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3.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sahir\Desktop\Youtube\"/>
    </mc:Choice>
  </mc:AlternateContent>
  <xr:revisionPtr revIDLastSave="0" documentId="13_ncr:1_{9D2E25DD-B554-48B7-B2A9-694B5132DC8B}" xr6:coauthVersionLast="47" xr6:coauthVersionMax="47" xr10:uidLastSave="{00000000-0000-0000-0000-000000000000}"/>
  <bookViews>
    <workbookView xWindow="-80" yWindow="-80" windowWidth="19360" windowHeight="12160" firstSheet="3" activeTab="4" xr2:uid="{D39E33A6-BB39-47C9-8B60-4D1567ADA0EB}"/>
  </bookViews>
  <sheets>
    <sheet name="Global YouTube Statistics" sheetId="1" state="hidden" r:id="rId1"/>
    <sheet name="Detail1" sheetId="10" state="hidden" r:id="rId2"/>
    <sheet name="DATA" sheetId="9" state="hidden" r:id="rId3"/>
    <sheet name="YouTube" sheetId="2" r:id="rId4"/>
    <sheet name="DASHBOARD" sheetId="3" r:id="rId5"/>
  </sheets>
  <definedNames>
    <definedName name="_xlnm._FilterDatabase" localSheetId="0" hidden="1">'Global YouTube Statistics'!$H$1:$H$988</definedName>
    <definedName name="_xlchart.v5.0" hidden="1">DATA!$F$100</definedName>
    <definedName name="_xlchart.v5.1" hidden="1">DATA!$F$101:$F$150</definedName>
    <definedName name="_xlchart.v5.2" hidden="1">DATA!$G$100</definedName>
    <definedName name="_xlchart.v5.3" hidden="1">DATA!$G$101:$G$150</definedName>
    <definedName name="_xlchart.v5.4" hidden="1">DATA!$F$100</definedName>
    <definedName name="_xlchart.v5.5" hidden="1">DATA!$F$101:$F$150</definedName>
    <definedName name="_xlchart.v5.6" hidden="1">DATA!$G$100</definedName>
    <definedName name="_xlchart.v5.7" hidden="1">DATA!$G$101:$G$150</definedName>
    <definedName name="ExternalData_1" localSheetId="3" hidden="1">YouTube!$A$1:$AB$845</definedName>
    <definedName name="Slicer_channel_type">#N/A</definedName>
  </definedNames>
  <calcPr calcId="191029"/>
  <pivotCaches>
    <pivotCache cacheId="6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BA8237-8520-4C41-86D2-CCFD392C4A3B}" keepAlive="1" name="Query - YouTube" description="Connection to the 'YouTube' query in the workbook." type="5" refreshedVersion="8" background="1" saveData="1">
    <dbPr connection="Provider=Microsoft.Mashup.OleDb.1;Data Source=$Workbook$;Location=YouTube;Extended Properties=&quot;&quot;" command="SELECT * FROM [YouTube]"/>
  </connection>
</connections>
</file>

<file path=xl/sharedStrings.xml><?xml version="1.0" encoding="utf-8"?>
<sst xmlns="http://schemas.openxmlformats.org/spreadsheetml/2006/main" count="13173" uniqueCount="1372">
  <si>
    <t>rank</t>
  </si>
  <si>
    <t>Youtuber</t>
  </si>
  <si>
    <t>subscribers</t>
  </si>
  <si>
    <t>video views</t>
  </si>
  <si>
    <t>category</t>
  </si>
  <si>
    <t>Title</t>
  </si>
  <si>
    <t>uploads</t>
  </si>
  <si>
    <t>Country</t>
  </si>
  <si>
    <t>Abbreviation</t>
  </si>
  <si>
    <t>channel_type</t>
  </si>
  <si>
    <t>video_views_rank</t>
  </si>
  <si>
    <t>country_rank</t>
  </si>
  <si>
    <t>channel_type_rank</t>
  </si>
  <si>
    <t>video_views_for_the_last_30_days</t>
  </si>
  <si>
    <t>lowest_monthly_earnings</t>
  </si>
  <si>
    <t>highest_monthly_earnings</t>
  </si>
  <si>
    <t>lowest_yearly_earnings</t>
  </si>
  <si>
    <t>highest_yearly_earnings</t>
  </si>
  <si>
    <t>subscribers_for_last_30_days</t>
  </si>
  <si>
    <t>created_year</t>
  </si>
  <si>
    <t>created_month</t>
  </si>
  <si>
    <t>created_date</t>
  </si>
  <si>
    <t>Gross tertiary education enrollment (%)</t>
  </si>
  <si>
    <t>Population</t>
  </si>
  <si>
    <t>Unemployment rate</t>
  </si>
  <si>
    <t>Urban_population</t>
  </si>
  <si>
    <t>Latitude</t>
  </si>
  <si>
    <t>Longitude</t>
  </si>
  <si>
    <t>T-Series</t>
  </si>
  <si>
    <t>Music</t>
  </si>
  <si>
    <t>India</t>
  </si>
  <si>
    <t>IN</t>
  </si>
  <si>
    <t>Mar</t>
  </si>
  <si>
    <t>Film &amp; Animation</t>
  </si>
  <si>
    <t>United States</t>
  </si>
  <si>
    <t>US</t>
  </si>
  <si>
    <t>Games</t>
  </si>
  <si>
    <t>MrBeast</t>
  </si>
  <si>
    <t>Entertainment</t>
  </si>
  <si>
    <t>Feb</t>
  </si>
  <si>
    <t>Cocomelon - Nursery Rhymes</t>
  </si>
  <si>
    <t>Education</t>
  </si>
  <si>
    <t>Sep</t>
  </si>
  <si>
    <t>SET India</t>
  </si>
  <si>
    <t>Shows</t>
  </si>
  <si>
    <t>ýýý Kids Diana Show</t>
  </si>
  <si>
    <t>People &amp; Blogs</t>
  </si>
  <si>
    <t>May</t>
  </si>
  <si>
    <t>PewDiePie</t>
  </si>
  <si>
    <t>Gaming</t>
  </si>
  <si>
    <t>Japan</t>
  </si>
  <si>
    <t>JP</t>
  </si>
  <si>
    <t>Apr</t>
  </si>
  <si>
    <t>Like Nastya</t>
  </si>
  <si>
    <t>Like Nastya Vlog</t>
  </si>
  <si>
    <t>Russia</t>
  </si>
  <si>
    <t>RU</t>
  </si>
  <si>
    <t>People</t>
  </si>
  <si>
    <t>Jan</t>
  </si>
  <si>
    <t>Vlad and Niki</t>
  </si>
  <si>
    <t>Zee Music Company</t>
  </si>
  <si>
    <t>WWE</t>
  </si>
  <si>
    <t>Sports</t>
  </si>
  <si>
    <t>Dec</t>
  </si>
  <si>
    <t>BLACKPINK</t>
  </si>
  <si>
    <t>South Korea</t>
  </si>
  <si>
    <t>KR</t>
  </si>
  <si>
    <t>Jun</t>
  </si>
  <si>
    <t>Goldmines</t>
  </si>
  <si>
    <t>goldmines</t>
  </si>
  <si>
    <t>Aug</t>
  </si>
  <si>
    <t>Sony SAB</t>
  </si>
  <si>
    <t>5-Minute Crafts</t>
  </si>
  <si>
    <t>Howto &amp; Style</t>
  </si>
  <si>
    <t>5-Minute Crafts 2.0</t>
  </si>
  <si>
    <t>United Kingdom</t>
  </si>
  <si>
    <t>GB</t>
  </si>
  <si>
    <t>Jul</t>
  </si>
  <si>
    <t>BANGTANTV</t>
  </si>
  <si>
    <t>Justin Bieber</t>
  </si>
  <si>
    <t>Canada</t>
  </si>
  <si>
    <t>CA</t>
  </si>
  <si>
    <t>HYBE LABELS</t>
  </si>
  <si>
    <t>Zee TV</t>
  </si>
  <si>
    <t>Pinkfong Baby Shark - Kids' Songs &amp; Stories</t>
  </si>
  <si>
    <t>Canal KondZilla</t>
  </si>
  <si>
    <t>Brazil</t>
  </si>
  <si>
    <t>BR</t>
  </si>
  <si>
    <t>ChuChu TV Nursery Rhymes &amp; Kids Songs</t>
  </si>
  <si>
    <t>Shemaroo Filmi Gaane</t>
  </si>
  <si>
    <t>Colors TV</t>
  </si>
  <si>
    <t>T-Series Bhakti Sagar</t>
  </si>
  <si>
    <t>T- SERIES BHAKTI SAGAR</t>
  </si>
  <si>
    <t>Dude Perfect</t>
  </si>
  <si>
    <t>Movieclips</t>
  </si>
  <si>
    <t>Film</t>
  </si>
  <si>
    <t>Tips Official</t>
  </si>
  <si>
    <t>El Reino Infantil</t>
  </si>
  <si>
    <t>Argentina</t>
  </si>
  <si>
    <t>AR</t>
  </si>
  <si>
    <t>Wave Music</t>
  </si>
  <si>
    <t>Oct</t>
  </si>
  <si>
    <t>Aaj Tak</t>
  </si>
  <si>
    <t>News &amp; Politics</t>
  </si>
  <si>
    <t>News</t>
  </si>
  <si>
    <t>Sony Music India</t>
  </si>
  <si>
    <t>EminemMusic</t>
  </si>
  <si>
    <t>Marshmello</t>
  </si>
  <si>
    <t>YRF</t>
  </si>
  <si>
    <t>LooLoo Kids - Nursery Rhymes and Children's Songs</t>
  </si>
  <si>
    <t>LooLoo Kids - Nursery Rhymes and Children's ï¿½</t>
  </si>
  <si>
    <t>Nov</t>
  </si>
  <si>
    <t>Ed Sheeran</t>
  </si>
  <si>
    <t>Infobells - Hindi</t>
  </si>
  <si>
    <t>Taylor Swift</t>
  </si>
  <si>
    <t>Ariana Grande</t>
  </si>
  <si>
    <t>BillionSurpriseToys  - Nursery Rhymes &amp; Cartoons</t>
  </si>
  <si>
    <t>BillionSurpriseToys  - Nursery Rhymes &amp; Cartï¿½</t>
  </si>
  <si>
    <t>JuegaGerman</t>
  </si>
  <si>
    <t>Chile</t>
  </si>
  <si>
    <t>CL</t>
  </si>
  <si>
    <t>Billie Eilish</t>
  </si>
  <si>
    <t>Get Movies</t>
  </si>
  <si>
    <t>Shemaroo</t>
  </si>
  <si>
    <t>Badabun</t>
  </si>
  <si>
    <t>badabun</t>
  </si>
  <si>
    <t>SonyMusicIndiaVEVO</t>
  </si>
  <si>
    <t>A4</t>
  </si>
  <si>
    <t>aefour</t>
  </si>
  <si>
    <t>Cuba</t>
  </si>
  <si>
    <t>CU</t>
  </si>
  <si>
    <t>Bad Bunny</t>
  </si>
  <si>
    <t>badbunny</t>
  </si>
  <si>
    <t>Fernanfloo</t>
  </si>
  <si>
    <t>El Salvador</t>
  </si>
  <si>
    <t>SV</t>
  </si>
  <si>
    <t>Voot Kids</t>
  </si>
  <si>
    <t>Felipe Neto</t>
  </si>
  <si>
    <t>Vocï¿½ï¿½ï¿½</t>
  </si>
  <si>
    <t>HAR PAL GEO</t>
  </si>
  <si>
    <t>Pakistan</t>
  </si>
  <si>
    <t>PK</t>
  </si>
  <si>
    <t>BRIGHT SIDE</t>
  </si>
  <si>
    <t>brightside</t>
  </si>
  <si>
    <t>Katy Perry</t>
  </si>
  <si>
    <t>whinderssonnunes</t>
  </si>
  <si>
    <t>Comedy</t>
  </si>
  <si>
    <t>ABS-CBN Entertainment</t>
  </si>
  <si>
    <t>Philippines</t>
  </si>
  <si>
    <t>PH</t>
  </si>
  <si>
    <t>Alan Walker</t>
  </si>
  <si>
    <t>alanwalker</t>
  </si>
  <si>
    <t>Thailand</t>
  </si>
  <si>
    <t>TH</t>
  </si>
  <si>
    <t>HolaSoyGerman.</t>
  </si>
  <si>
    <t>holasoygerman. 2</t>
  </si>
  <si>
    <t>Shakira</t>
  </si>
  <si>
    <t>Colombia</t>
  </si>
  <si>
    <t>CO</t>
  </si>
  <si>
    <t>Howto</t>
  </si>
  <si>
    <t>ýýýýýýýý ýý ýýýýýýýýýýýýýý</t>
  </si>
  <si>
    <t>ARY Digital HD</t>
  </si>
  <si>
    <t>Speed Records</t>
  </si>
  <si>
    <t>Masha and The Bear</t>
  </si>
  <si>
    <t>Like Nastya Show</t>
  </si>
  <si>
    <t>Rihanna</t>
  </si>
  <si>
    <t>Barbados</t>
  </si>
  <si>
    <t>BB</t>
  </si>
  <si>
    <t>Ishtar Music</t>
  </si>
  <si>
    <t>Trailers</t>
  </si>
  <si>
    <t>Kimberly Loaiza</t>
  </si>
  <si>
    <t>Mexico</t>
  </si>
  <si>
    <t>MX</t>
  </si>
  <si>
    <t>Little Baby Bum - Nursery Rhymes &amp; Kids Songs</t>
  </si>
  <si>
    <t>Luisito Comunica</t>
  </si>
  <si>
    <t>Luis Arturo Villar Sudek</t>
  </si>
  <si>
    <t>elrubiusOMG</t>
  </si>
  <si>
    <t>Toys and Colors</t>
  </si>
  <si>
    <t>Toys and colors</t>
  </si>
  <si>
    <t>shfa2 - ï¿½ï¿½</t>
  </si>
  <si>
    <t>United Arab Emirates</t>
  </si>
  <si>
    <t>AE</t>
  </si>
  <si>
    <t>LUCCAS NETO - LUCCAS TOON</t>
  </si>
  <si>
    <t>LUCCAS NETO- LUCCAS TOON</t>
  </si>
  <si>
    <t>CarryMinati</t>
  </si>
  <si>
    <t>XXXTENTACION</t>
  </si>
  <si>
    <t>Super Simple Songs - Kids Songs</t>
  </si>
  <si>
    <t>Mikecrack</t>
  </si>
  <si>
    <t>Spain</t>
  </si>
  <si>
    <t>ES</t>
  </si>
  <si>
    <t>WorkpointOfficial</t>
  </si>
  <si>
    <t>GR6 EXPLODE</t>
  </si>
  <si>
    <t>TEDx Talks</t>
  </si>
  <si>
    <t>Nonprofits &amp; Activism</t>
  </si>
  <si>
    <t>Nonprofit</t>
  </si>
  <si>
    <t>shfa</t>
  </si>
  <si>
    <t>ýýýýýýýýýý ýýýýýý</t>
  </si>
  <si>
    <t>Saudi Arabia</t>
  </si>
  <si>
    <t>SA</t>
  </si>
  <si>
    <t>Goldmines Gaane Sune Ansune</t>
  </si>
  <si>
    <t>One Direction</t>
  </si>
  <si>
    <t>21 Savage</t>
  </si>
  <si>
    <t>TheEllenShow</t>
  </si>
  <si>
    <t>Sony PAL</t>
  </si>
  <si>
    <t>Daddy Yankee</t>
  </si>
  <si>
    <t>Vlad vï¿½ï¿½ï</t>
  </si>
  <si>
    <t>Like Nastya ESP</t>
  </si>
  <si>
    <t>ýýýýýýýýýýýý one31</t>
  </si>
  <si>
    <t>Jkk Entertainment</t>
  </si>
  <si>
    <t>ABP NEWS</t>
  </si>
  <si>
    <t>Maria Clara &amp; JP</t>
  </si>
  <si>
    <t>Bruno Mars</t>
  </si>
  <si>
    <t>Maroon 5</t>
  </si>
  <si>
    <t>Ultra Bollywood</t>
  </si>
  <si>
    <t>PowerKids TV</t>
  </si>
  <si>
    <t>YouTube</t>
  </si>
  <si>
    <t>Ozuna</t>
  </si>
  <si>
    <t>MrBeast Gaming</t>
  </si>
  <si>
    <t>MrBeastGaming</t>
  </si>
  <si>
    <t>La Granja de Zenï¿½</t>
  </si>
  <si>
    <t>Saregama Music</t>
  </si>
  <si>
    <t>IndiaTV</t>
  </si>
  <si>
    <t>T-Series Bollywood Classics</t>
  </si>
  <si>
    <t>Total Gaming</t>
  </si>
  <si>
    <t>totalgaming</t>
  </si>
  <si>
    <t>Autos</t>
  </si>
  <si>
    <t>Markiplier</t>
  </si>
  <si>
    <t>Ryan's World</t>
  </si>
  <si>
    <t>Genevieve's Playhouse - Learning Videos for Kids</t>
  </si>
  <si>
    <t>Genevieve's Playhouse - Learning Videos for ï¿½</t>
  </si>
  <si>
    <t>T-Series Apna Punjab</t>
  </si>
  <si>
    <t>T- Series Apna Punjab</t>
  </si>
  <si>
    <t>Techno Gamerz</t>
  </si>
  <si>
    <t>TechnoGamerz</t>
  </si>
  <si>
    <t>Geet MP3</t>
  </si>
  <si>
    <t>J Balvin</t>
  </si>
  <si>
    <t>Jess No Limit</t>
  </si>
  <si>
    <t>Indonesia</t>
  </si>
  <si>
    <t>ID</t>
  </si>
  <si>
    <t>Jingle Toons</t>
  </si>
  <si>
    <t>VEGETTA777</t>
  </si>
  <si>
    <t>Galinha Pintadinha</t>
  </si>
  <si>
    <t>SSSniperWolf</t>
  </si>
  <si>
    <t>Desi Music Factory</t>
  </si>
  <si>
    <t>Desi music factory</t>
  </si>
  <si>
    <t>Selena Gomez</t>
  </si>
  <si>
    <t>Rajshri</t>
  </si>
  <si>
    <t>Ch3Thailand</t>
  </si>
  <si>
    <t>KHANDESHI MOVIES</t>
  </si>
  <si>
    <t>NoCopyrightSounds</t>
  </si>
  <si>
    <t>CVS 3D Rhymes &amp; Kids Songs</t>
  </si>
  <si>
    <t>Ricis Official</t>
  </si>
  <si>
    <t>BabyBus - Kids Songs and Cartoons</t>
  </si>
  <si>
    <t>Eros Now Music</t>
  </si>
  <si>
    <t>Mzaalo</t>
  </si>
  <si>
    <t>BETER Bï¿½ï¿½</t>
  </si>
  <si>
    <t>Turkey</t>
  </si>
  <si>
    <t>TR</t>
  </si>
  <si>
    <t>DisneyMusicVEVO</t>
  </si>
  <si>
    <t>The Weeknd</t>
  </si>
  <si>
    <t>WowKidz</t>
  </si>
  <si>
    <t>wowkidz</t>
  </si>
  <si>
    <t>KAROL G</t>
  </si>
  <si>
    <t>Mr Bean</t>
  </si>
  <si>
    <t>rezendeevil</t>
  </si>
  <si>
    <t>StarPlus</t>
  </si>
  <si>
    <t>SMTOWN</t>
  </si>
  <si>
    <t>GMA  Network</t>
  </si>
  <si>
    <t>GENIAL</t>
  </si>
  <si>
    <t>MR. INDIAN HACKER</t>
  </si>
  <si>
    <t>Science &amp; Technology</t>
  </si>
  <si>
    <t>Tech</t>
  </si>
  <si>
    <t>Worldwide Records Bhojpuri</t>
  </si>
  <si>
    <t>DONA ï¿½ï¿½</t>
  </si>
  <si>
    <t>Dream</t>
  </si>
  <si>
    <t>Lucas and Marcus</t>
  </si>
  <si>
    <t>JustinBieberVEVO</t>
  </si>
  <si>
    <t>Luis Fonsi</t>
  </si>
  <si>
    <t>luisfonsi</t>
  </si>
  <si>
    <t>Peppa Pig - Official Channel</t>
  </si>
  <si>
    <t>YOLO AVENTURAS</t>
  </si>
  <si>
    <t>Venezuela</t>
  </si>
  <si>
    <t>VE</t>
  </si>
  <si>
    <t>The Tonight Show Starring Jimmy Fallon</t>
  </si>
  <si>
    <t>TheDonato</t>
  </si>
  <si>
    <t>ImagineDragons</t>
  </si>
  <si>
    <t>Diana and Roma ESP</t>
  </si>
  <si>
    <t>Round2hell</t>
  </si>
  <si>
    <t>Zee News</t>
  </si>
  <si>
    <t>AboFlah</t>
  </si>
  <si>
    <t>Kuwait</t>
  </si>
  <si>
    <t>KW</t>
  </si>
  <si>
    <t>AH</t>
  </si>
  <si>
    <t>Trap Nation</t>
  </si>
  <si>
    <t>ýýýýýýýýýýýýýýý ýýýýýý ýýýýýýýýýýýýýýýýýý</t>
  </si>
  <si>
    <t>Boram Tube Vlog [ï¿½ï¿½ï¿½ï¿½ï¿½ï¿½ï¿½ï¿½ï¿</t>
  </si>
  <si>
    <t>Adele</t>
  </si>
  <si>
    <t>Talking Tom</t>
  </si>
  <si>
    <t>TalkingTom</t>
  </si>
  <si>
    <t>ýýýýýýýý ýýýýýýýý ýýýýýýýýýý | toyoraljanahtv</t>
  </si>
  <si>
    <t>Jordan</t>
  </si>
  <si>
    <t>JO</t>
  </si>
  <si>
    <t>Frost Diamond</t>
  </si>
  <si>
    <t>frostdiamond</t>
  </si>
  <si>
    <t>Spinnin' Records</t>
  </si>
  <si>
    <t>Netherlands</t>
  </si>
  <si>
    <t>NL</t>
  </si>
  <si>
    <t>Little Angel: Nursery Rhymes &amp; Kids Songs</t>
  </si>
  <si>
    <t>jacksepticeye</t>
  </si>
  <si>
    <t>Shawn Mendes</t>
  </si>
  <si>
    <t>ashish chanchlani vines</t>
  </si>
  <si>
    <t>Ultra Records</t>
  </si>
  <si>
    <t>Maluma</t>
  </si>
  <si>
    <t>MaLuMa</t>
  </si>
  <si>
    <t>Zhong</t>
  </si>
  <si>
    <t>Enaldinho</t>
  </si>
  <si>
    <t>AuronPlay</t>
  </si>
  <si>
    <t>Shorts Break</t>
  </si>
  <si>
    <t>shorts break</t>
  </si>
  <si>
    <t>infobells - Tamil</t>
  </si>
  <si>
    <t>Aditya Music India</t>
  </si>
  <si>
    <t>Aditya Music</t>
  </si>
  <si>
    <t>The Late Late Show with James Corden</t>
  </si>
  <si>
    <t>Aditya Movies</t>
  </si>
  <si>
    <t>Movies</t>
  </si>
  <si>
    <t>Masha y el Oso</t>
  </si>
  <si>
    <t>Masha y El oso</t>
  </si>
  <si>
    <t>infobells - Telugu</t>
  </si>
  <si>
    <t>HUM TV</t>
  </si>
  <si>
    <t>Shemaroo Movies</t>
  </si>
  <si>
    <t>Michael Jackson</t>
  </si>
  <si>
    <t>Drake</t>
  </si>
  <si>
    <t>drake</t>
  </si>
  <si>
    <t>Goldmines Dishoom</t>
  </si>
  <si>
    <t>Sandeep Maheshwari</t>
  </si>
  <si>
    <t>Sandeepmaheshwari</t>
  </si>
  <si>
    <t>Singapore</t>
  </si>
  <si>
    <t>SG</t>
  </si>
  <si>
    <t>Bounce Patrol - Kids Songs</t>
  </si>
  <si>
    <t>Australia</t>
  </si>
  <si>
    <t>AU</t>
  </si>
  <si>
    <t>toycantando</t>
  </si>
  <si>
    <t>MrBeast 2</t>
  </si>
  <si>
    <t>Leaux Pass</t>
  </si>
  <si>
    <t>Wiz Khalifa</t>
  </si>
  <si>
    <t>JYP Entertainment</t>
  </si>
  <si>
    <t>ýýý Kids Roma Show</t>
  </si>
  <si>
    <t>DanTDM</t>
  </si>
  <si>
    <t>Nick Jr.</t>
  </si>
  <si>
    <t>Crazy XYZ</t>
  </si>
  <si>
    <t>ToyPuddingTV</t>
  </si>
  <si>
    <t>ToyPudding TV[ï¿½ï¿½ï¿½ï¿½ï</t>
  </si>
  <si>
    <t>Dushyant kukreja</t>
  </si>
  <si>
    <t>Gulshan Kalra</t>
  </si>
  <si>
    <t>Brent Rivera</t>
  </si>
  <si>
    <t>Renato Garcia YT</t>
  </si>
  <si>
    <t>Beast Reacts</t>
  </si>
  <si>
    <t>enchufetv</t>
  </si>
  <si>
    <t>Netflix</t>
  </si>
  <si>
    <t>Raffy Tulfo in Action</t>
  </si>
  <si>
    <t>WORLDSTARHIPHOP</t>
  </si>
  <si>
    <t>Goldmines Bollywood</t>
  </si>
  <si>
    <t>Alan Chikin Chow</t>
  </si>
  <si>
    <t>PANDA BOI</t>
  </si>
  <si>
    <t>Italy</t>
  </si>
  <si>
    <t>IT</t>
  </si>
  <si>
    <t>BB Ki Vines</t>
  </si>
  <si>
    <t>D Billions</t>
  </si>
  <si>
    <t>Junya.ï¿½ï¿½ï¿½ï¿½</t>
  </si>
  <si>
    <t>Smosh</t>
  </si>
  <si>
    <t>1MILLION Dance Studio</t>
  </si>
  <si>
    <t>NichLmao</t>
  </si>
  <si>
    <t>Beyoncï¿</t>
  </si>
  <si>
    <t>Marï¿½ï¿½ï¿½ï¿½ï¿½</t>
  </si>
  <si>
    <t>mariliamendonca</t>
  </si>
  <si>
    <t>Indosiar</t>
  </si>
  <si>
    <t>VanossGaming</t>
  </si>
  <si>
    <t>David Guetta</t>
  </si>
  <si>
    <t>LosPolinesios</t>
  </si>
  <si>
    <t>Nicki Minaj</t>
  </si>
  <si>
    <t>Fede Vigevani</t>
  </si>
  <si>
    <t>TaylorSwiftVEVO</t>
  </si>
  <si>
    <t>ZHC</t>
  </si>
  <si>
    <t>zhc</t>
  </si>
  <si>
    <t>Post Malone</t>
  </si>
  <si>
    <t>Rans Entertainment</t>
  </si>
  <si>
    <t>LankyBox</t>
  </si>
  <si>
    <t>Coldplay</t>
  </si>
  <si>
    <t>Las Ratitas</t>
  </si>
  <si>
    <t>LAS RATITAS</t>
  </si>
  <si>
    <t>WB Kids</t>
  </si>
  <si>
    <t>ABPLIVE</t>
  </si>
  <si>
    <t>Chris Brown</t>
  </si>
  <si>
    <t>ChrisBrown</t>
  </si>
  <si>
    <t>The Lallantop</t>
  </si>
  <si>
    <t>RihannaVEVO</t>
  </si>
  <si>
    <t>WatchMojo.com</t>
  </si>
  <si>
    <t>TRANS7 OFFICIAL</t>
  </si>
  <si>
    <t>Anuel AA</t>
  </si>
  <si>
    <t>Dan Rhodes</t>
  </si>
  <si>
    <t>Yuya</t>
  </si>
  <si>
    <t>America's Got Talent</t>
  </si>
  <si>
    <t>mujjuu___14</t>
  </si>
  <si>
    <t>EminemVEVO</t>
  </si>
  <si>
    <t>Chloe Ting</t>
  </si>
  <si>
    <t>KatyPerryVEVO</t>
  </si>
  <si>
    <t>Mark Rober</t>
  </si>
  <si>
    <t>1theK (ï¿½ï¿½ï¿½ï¿½ï</t>
  </si>
  <si>
    <t>Like Nastya AE</t>
  </si>
  <si>
    <t>Amit Bhadana</t>
  </si>
  <si>
    <t>Pen Movies</t>
  </si>
  <si>
    <t>MrBeast en Espaï¿½ï</t>
  </si>
  <si>
    <t>shfa show India</t>
  </si>
  <si>
    <t>Super JoJo - Nursery Rhymes &amp; Kids Songs</t>
  </si>
  <si>
    <t>Alejo Igoa</t>
  </si>
  <si>
    <t>Daniel LaBelle</t>
  </si>
  <si>
    <t>netd mï¿½ï¿</t>
  </si>
  <si>
    <t>DJ Snake</t>
  </si>
  <si>
    <t>Diana and Roma ARA</t>
  </si>
  <si>
    <t>KSI</t>
  </si>
  <si>
    <t>Spider Slack</t>
  </si>
  <si>
    <t>Goldmines Movies</t>
  </si>
  <si>
    <t>Ti Ti</t>
  </si>
  <si>
    <t>Preston</t>
  </si>
  <si>
    <t>James Charles</t>
  </si>
  <si>
    <t>Collins Key</t>
  </si>
  <si>
    <t>Diana and Roma EN</t>
  </si>
  <si>
    <t>Venus Entertainment</t>
  </si>
  <si>
    <t>Troom Troom</t>
  </si>
  <si>
    <t>Enrique Iglesias</t>
  </si>
  <si>
    <t>Ninja</t>
  </si>
  <si>
    <t>FaZe Rug</t>
  </si>
  <si>
    <t>FaZeRug</t>
  </si>
  <si>
    <t>Mister Max</t>
  </si>
  <si>
    <t>That Little Puff</t>
  </si>
  <si>
    <t>Pets &amp; Animals</t>
  </si>
  <si>
    <t>Animals</t>
  </si>
  <si>
    <t>NickyJamTV</t>
  </si>
  <si>
    <t>Juan De Dios Pantoja</t>
  </si>
  <si>
    <t>Logan Paul</t>
  </si>
  <si>
    <t>Maya and Mary</t>
  </si>
  <si>
    <t>Peppa Pig Espaï¿½ï¿½ï¿½ï¿½ï¿½ï¿½ï¿½ï¿½ï¿½</t>
  </si>
  <si>
    <t>Jelly</t>
  </si>
  <si>
    <t>Miss Katy</t>
  </si>
  <si>
    <t>Tilak</t>
  </si>
  <si>
    <t>Valentina Pontes ofc</t>
  </si>
  <si>
    <t>Sesame Street</t>
  </si>
  <si>
    <t>Happy Lives</t>
  </si>
  <si>
    <t>Lady Gaga</t>
  </si>
  <si>
    <t>Akshay Nagwadiya</t>
  </si>
  <si>
    <t>Wave Music Bhojpuri</t>
  </si>
  <si>
    <t>GMM GRAMMY OFFICIAL</t>
  </si>
  <si>
    <t>TED</t>
  </si>
  <si>
    <t>unknown boy varun</t>
  </si>
  <si>
    <t>Kids TV - Nursery Rhymes And Baby Songs</t>
  </si>
  <si>
    <t>Tsuriki Show</t>
  </si>
  <si>
    <t>Germany</t>
  </si>
  <si>
    <t>DE</t>
  </si>
  <si>
    <t>Technical Guruji</t>
  </si>
  <si>
    <t>DrossRotzank</t>
  </si>
  <si>
    <t>White Hill Music</t>
  </si>
  <si>
    <t>Ultra Movie Parlour</t>
  </si>
  <si>
    <t>Alan Becker</t>
  </si>
  <si>
    <t>toyorbabytv</t>
  </si>
  <si>
    <t>BabyBus - Canciones Infantiles &amp; Videos para Niï¿½ï</t>
  </si>
  <si>
    <t>BabyBus - Canciones Infantiles &amp; Videos paraï¿½</t>
  </si>
  <si>
    <t>KL BRO Biju Rithvik</t>
  </si>
  <si>
    <t>Vania Mania Kids</t>
  </si>
  <si>
    <t>Like Nastya PRT</t>
  </si>
  <si>
    <t>Sun TV</t>
  </si>
  <si>
    <t>Heroindori</t>
  </si>
  <si>
    <t>The Chainsmokers</t>
  </si>
  <si>
    <t>mmoshaya</t>
  </si>
  <si>
    <t>Sia</t>
  </si>
  <si>
    <t>LeoNata Family</t>
  </si>
  <si>
    <t>Goldmines Cineplex</t>
  </si>
  <si>
    <t>Vlad and Niki Arabic</t>
  </si>
  <si>
    <t>SSundee</t>
  </si>
  <si>
    <t>Paulo Londra</t>
  </si>
  <si>
    <t>Smile Family</t>
  </si>
  <si>
    <t>SMILE Family</t>
  </si>
  <si>
    <t>France</t>
  </si>
  <si>
    <t>FR</t>
  </si>
  <si>
    <t>FGTeeV</t>
  </si>
  <si>
    <t>Kinder Spielzeug Kanal (Kidibli)</t>
  </si>
  <si>
    <t>Charlie Puth</t>
  </si>
  <si>
    <t>Vlad and Niki ESP</t>
  </si>
  <si>
    <t>Sagawa /ï¿½ï¿½ï¿½</t>
  </si>
  <si>
    <t>Ben Azelart</t>
  </si>
  <si>
    <t>Zach Choi ASMR</t>
  </si>
  <si>
    <t>Topper Guild</t>
  </si>
  <si>
    <t>Disney Latinoamï¿½ï¿½</t>
  </si>
  <si>
    <t>disneylatinoamerica</t>
  </si>
  <si>
    <t>Stokes Twins</t>
  </si>
  <si>
    <t>National Geographic</t>
  </si>
  <si>
    <t>Dua Lipa</t>
  </si>
  <si>
    <t>OneDirectionVEVO</t>
  </si>
  <si>
    <t>Rotana</t>
  </si>
  <si>
    <t>rotana5018</t>
  </si>
  <si>
    <t>Netflix India</t>
  </si>
  <si>
    <t>NETFLIX INDIA</t>
  </si>
  <si>
    <t>Sourav Joshi Vlogs</t>
  </si>
  <si>
    <t>ZAMZAM ELECTRONICS TRADING</t>
  </si>
  <si>
    <t>DUDU e CAROL</t>
  </si>
  <si>
    <t>Autos &amp; Vehicles</t>
  </si>
  <si>
    <t>Village Cooking Channel</t>
  </si>
  <si>
    <t>Eva Bravo Play</t>
  </si>
  <si>
    <t>Tekashi 6ix9ine</t>
  </si>
  <si>
    <t>Tlnovelas</t>
  </si>
  <si>
    <t>tlnovelas</t>
  </si>
  <si>
    <t>SMOL</t>
  </si>
  <si>
    <t>Claudio</t>
  </si>
  <si>
    <t>invictor</t>
  </si>
  <si>
    <t>INVICTOR</t>
  </si>
  <si>
    <t>YOLO</t>
  </si>
  <si>
    <t>Sidhu Moose Wala</t>
  </si>
  <si>
    <t>The Royalty Family</t>
  </si>
  <si>
    <t>Becky G</t>
  </si>
  <si>
    <t>Ishaan Ali 11</t>
  </si>
  <si>
    <t>Infinite</t>
  </si>
  <si>
    <t>Azhan5star</t>
  </si>
  <si>
    <t>Dangal TV Channel</t>
  </si>
  <si>
    <t>Khan GS Research Centre</t>
  </si>
  <si>
    <t>KHAN GS RESEARCH CENTRE</t>
  </si>
  <si>
    <t>GMA Public  Affairs</t>
  </si>
  <si>
    <t>Tasty</t>
  </si>
  <si>
    <t>Baim Paula</t>
  </si>
  <si>
    <t>nigahiga</t>
  </si>
  <si>
    <t>Rafa &amp; Luiz</t>
  </si>
  <si>
    <t>Lyrical Lemonade</t>
  </si>
  <si>
    <t>Vlad and Niki IDN</t>
  </si>
  <si>
    <t>Dr. Vivek Bindra: Motivational Speaker</t>
  </si>
  <si>
    <t>Fatos Desconhecidos</t>
  </si>
  <si>
    <t>Brave Wilderness</t>
  </si>
  <si>
    <t>LIV Crime</t>
  </si>
  <si>
    <t>Romeo Santos</t>
  </si>
  <si>
    <t>RomeoSantos</t>
  </si>
  <si>
    <t>Canal Canalha</t>
  </si>
  <si>
    <t>Kurzgesagt ï¿½ï¿½ï¿½ï¿½ï¿½ï¿</t>
  </si>
  <si>
    <t>Yoeslan</t>
  </si>
  <si>
    <t>5-Minute Crafts DIY</t>
  </si>
  <si>
    <t>Zach King</t>
  </si>
  <si>
    <t>tuzelity SHUFFLE</t>
  </si>
  <si>
    <t>NBA</t>
  </si>
  <si>
    <t>Deddy Corbuzier</t>
  </si>
  <si>
    <t>deddycorbuzier</t>
  </si>
  <si>
    <t>Bizarrap</t>
  </si>
  <si>
    <t>Avicii</t>
  </si>
  <si>
    <t>Sweden</t>
  </si>
  <si>
    <t>SE</t>
  </si>
  <si>
    <t>Mnet K-POP</t>
  </si>
  <si>
    <t>LazarBeam</t>
  </si>
  <si>
    <t>Ninja Kidz TV</t>
  </si>
  <si>
    <t>Totoy kids - Portuguï¿½</t>
  </si>
  <si>
    <t>Jake Paul</t>
  </si>
  <si>
    <t>Linkin Park</t>
  </si>
  <si>
    <t>linkinpark</t>
  </si>
  <si>
    <t>Afghanistan</t>
  </si>
  <si>
    <t>AF</t>
  </si>
  <si>
    <t>Vijay Television</t>
  </si>
  <si>
    <t>SlivkiShow</t>
  </si>
  <si>
    <t>Ukraine</t>
  </si>
  <si>
    <t>UA</t>
  </si>
  <si>
    <t>Emiway Bantai</t>
  </si>
  <si>
    <t>Got Talent Global</t>
  </si>
  <si>
    <t>ýýýýýýýýýýýýýýý - Genevieve's Playhouse</t>
  </si>
  <si>
    <t>BabyBus - Cerita &amp; Lagu Anak-anak</t>
  </si>
  <si>
    <t>Ami Rodriguez</t>
  </si>
  <si>
    <t>Noor Stars</t>
  </si>
  <si>
    <t>Family GamesTV</t>
  </si>
  <si>
    <t>FamilyGamesTV</t>
  </si>
  <si>
    <t>Kiddiestv Hindi - Nursery Rhymes &amp; Kids Songs</t>
  </si>
  <si>
    <t>dednahype</t>
  </si>
  <si>
    <t>Latvia</t>
  </si>
  <si>
    <t>LV</t>
  </si>
  <si>
    <t>Marta and Rustam</t>
  </si>
  <si>
    <t>MiawAug</t>
  </si>
  <si>
    <t>CookieSwirlC</t>
  </si>
  <si>
    <t>Skrillex</t>
  </si>
  <si>
    <t>AuthenticGames</t>
  </si>
  <si>
    <t>Robin Hood Gamer</t>
  </si>
  <si>
    <t>Homem Aranha player</t>
  </si>
  <si>
    <t>Pencilmation</t>
  </si>
  <si>
    <t>7clouds</t>
  </si>
  <si>
    <t>5-Minute Crafts PLAY</t>
  </si>
  <si>
    <t>Marvel Entertainment</t>
  </si>
  <si>
    <t>MarvelEntertainment</t>
  </si>
  <si>
    <t>BuzzFeedVideo</t>
  </si>
  <si>
    <t>REACT</t>
  </si>
  <si>
    <t>Vevo</t>
  </si>
  <si>
    <t>Gordon Ramsay</t>
  </si>
  <si>
    <t>Pentatonix</t>
  </si>
  <si>
    <t>pentatonix</t>
  </si>
  <si>
    <t>Green Gold TV - Official Channel</t>
  </si>
  <si>
    <t>Gusttavo Lima Oficial</t>
  </si>
  <si>
    <t>HaerteTest</t>
  </si>
  <si>
    <t>Crafty Panda</t>
  </si>
  <si>
    <t>SOMOY TV</t>
  </si>
  <si>
    <t>TIME NEWS</t>
  </si>
  <si>
    <t>JennaMarbles</t>
  </si>
  <si>
    <t>Troom Troom Es</t>
  </si>
  <si>
    <t>Official Pink Panther</t>
  </si>
  <si>
    <t>OfficialPinkPanther</t>
  </si>
  <si>
    <t>Britain's Got Talent</t>
  </si>
  <si>
    <t>SCTV</t>
  </si>
  <si>
    <t>AS Gaming</t>
  </si>
  <si>
    <t>ASGaming</t>
  </si>
  <si>
    <t>Sony AATH</t>
  </si>
  <si>
    <t>tabii Urdu</t>
  </si>
  <si>
    <t>DaFuq!?Boom!</t>
  </si>
  <si>
    <t>Clash of Clans</t>
  </si>
  <si>
    <t>RKD Studios</t>
  </si>
  <si>
    <t>DLS News</t>
  </si>
  <si>
    <t>JukiLop</t>
  </si>
  <si>
    <t>etvteluguindia</t>
  </si>
  <si>
    <t>FIFA</t>
  </si>
  <si>
    <t>Switzerland</t>
  </si>
  <si>
    <t>CH</t>
  </si>
  <si>
    <t>Manoj  parihar</t>
  </si>
  <si>
    <t>Vsauce</t>
  </si>
  <si>
    <t>Unbox Therapy</t>
  </si>
  <si>
    <t>shane</t>
  </si>
  <si>
    <t>Sonotek</t>
  </si>
  <si>
    <t>Jimmy Kimmel Live</t>
  </si>
  <si>
    <t>TheOdd1sOut</t>
  </si>
  <si>
    <t>Goldmines Great Indian Comedy</t>
  </si>
  <si>
    <t>Lil Nas X</t>
  </si>
  <si>
    <t>ýýýýýýýýýýýýýý ýýýý</t>
  </si>
  <si>
    <t>SUPER SLICK SLIME SAM</t>
  </si>
  <si>
    <t>Wow Kidz Action</t>
  </si>
  <si>
    <t>Turma da Mï¿½ï¿½</t>
  </si>
  <si>
    <t>Calvin Harris</t>
  </si>
  <si>
    <t>KBS WORLD TV</t>
  </si>
  <si>
    <t>HiMan</t>
  </si>
  <si>
    <t>Masha e o Urso</t>
  </si>
  <si>
    <t>Little Angel Espaï¿½ï¿½ï¿½ï¿½ï¿½ï¿½ï¿½ï¿½ï¿½</t>
  </si>
  <si>
    <t>TED-Ed</t>
  </si>
  <si>
    <t>Sidemen</t>
  </si>
  <si>
    <t>Cardi B</t>
  </si>
  <si>
    <t>Busy Fun Ltd</t>
  </si>
  <si>
    <t>TG MAYANK YT</t>
  </si>
  <si>
    <t>Farruko</t>
  </si>
  <si>
    <t>ýýýýýýýýýýýýýýýýýýýýýý</t>
  </si>
  <si>
    <t>Triggered Insaan</t>
  </si>
  <si>
    <t>CKN</t>
  </si>
  <si>
    <t>cKn</t>
  </si>
  <si>
    <t>Ali-A</t>
  </si>
  <si>
    <t>ali-a</t>
  </si>
  <si>
    <t>Shemaroo Comedy</t>
  </si>
  <si>
    <t>Smile Family Spanish</t>
  </si>
  <si>
    <t>GRAMMY GOLD OFFICIAL</t>
  </si>
  <si>
    <t>ýýýýýýýý ýýýýýýýýýý ýýýýýýýýýý | Arab Games Network</t>
  </si>
  <si>
    <t>ýýýýýýýý ýýýýýýýýýý ýýýýýýýýýý | Arab Games ýýý</t>
  </si>
  <si>
    <t>Dan-Sa / Daniel Saboya</t>
  </si>
  <si>
    <t>Marmok</t>
  </si>
  <si>
    <t>The ACE Family</t>
  </si>
  <si>
    <t>Willie Salim</t>
  </si>
  <si>
    <t>PDK Films</t>
  </si>
  <si>
    <t>TheWillyrex</t>
  </si>
  <si>
    <t>RsiamMusic : ï¿½ï¿½ï¿½ï¿½ï¿½ï¿½ï¿½ï¿½</t>
  </si>
  <si>
    <t>Dhar Mann</t>
  </si>
  <si>
    <t>Alejandro Basalo</t>
  </si>
  <si>
    <t>shakiraVEVO</t>
  </si>
  <si>
    <t>Naisa Alifia Yuriza (N.A.Y)</t>
  </si>
  <si>
    <t>Miley Cyrus</t>
  </si>
  <si>
    <t>IShowSpeed</t>
  </si>
  <si>
    <t>Good Mythical Morning</t>
  </si>
  <si>
    <t>Goodmythicalmorning</t>
  </si>
  <si>
    <t>Bobby chourasiya</t>
  </si>
  <si>
    <t>INCRï¿½ï¿</t>
  </si>
  <si>
    <t>Jake Fellman</t>
  </si>
  <si>
    <t>GEN HALILINTAR</t>
  </si>
  <si>
    <t>SQUEEZIE</t>
  </si>
  <si>
    <t>Blippi - Educational Videos for Kids</t>
  </si>
  <si>
    <t>officialpsy</t>
  </si>
  <si>
    <t>Ajay Sharma</t>
  </si>
  <si>
    <t>Manual do Mundo</t>
  </si>
  <si>
    <t>How Ridiculous</t>
  </si>
  <si>
    <t>And TV</t>
  </si>
  <si>
    <t>ANDtv</t>
  </si>
  <si>
    <t>Sebastiï¿½ï¿½ï¿½</t>
  </si>
  <si>
    <t>SonyMusicSouthVEVO</t>
  </si>
  <si>
    <t>TheGrefg</t>
  </si>
  <si>
    <t>BeatboxJCOP</t>
  </si>
  <si>
    <t>David Dobrik</t>
  </si>
  <si>
    <t>KatieAngel</t>
  </si>
  <si>
    <t>RobleisIUTU</t>
  </si>
  <si>
    <t>Lele Pons</t>
  </si>
  <si>
    <t>Demi Lovato</t>
  </si>
  <si>
    <t>Like Nastya VNM</t>
  </si>
  <si>
    <t>Vietnam</t>
  </si>
  <si>
    <t>VN</t>
  </si>
  <si>
    <t>Jason Derulo</t>
  </si>
  <si>
    <t>MGC Playhouse</t>
  </si>
  <si>
    <t>Zuni and Family</t>
  </si>
  <si>
    <t>zuni and family</t>
  </si>
  <si>
    <t>Priyal Kukreja</t>
  </si>
  <si>
    <t>MSA previously My Story Animated</t>
  </si>
  <si>
    <t>MSA Previously My Story Animated</t>
  </si>
  <si>
    <t>ýýýýýýýýý KIMPRO</t>
  </si>
  <si>
    <t>Jane ASMR ï¿½ï¿½</t>
  </si>
  <si>
    <t>ArianaGrandeVevo</t>
  </si>
  <si>
    <t>jaanvi patel</t>
  </si>
  <si>
    <t>tanboy kun</t>
  </si>
  <si>
    <t>Lil Pump</t>
  </si>
  <si>
    <t>Porta dos Fundos</t>
  </si>
  <si>
    <t>News 24</t>
  </si>
  <si>
    <t>24 ï¿½ï¿½ï¿½ï</t>
  </si>
  <si>
    <t>Les' Copaque Production</t>
  </si>
  <si>
    <t>Malaysia</t>
  </si>
  <si>
    <t>MY</t>
  </si>
  <si>
    <t>El Payaso Plim Plim</t>
  </si>
  <si>
    <t>zbing z.</t>
  </si>
  <si>
    <t>MissaSinfonia</t>
  </si>
  <si>
    <t>ýýýýýýýýý Liziqi</t>
  </si>
  <si>
    <t>China</t>
  </si>
  <si>
    <t>CN</t>
  </si>
  <si>
    <t>The Game Theorists</t>
  </si>
  <si>
    <t>TheGameTheorists</t>
  </si>
  <si>
    <t>DeGoBooM</t>
  </si>
  <si>
    <t>JFlaMusic</t>
  </si>
  <si>
    <t>FactTechz</t>
  </si>
  <si>
    <t>News18 India</t>
  </si>
  <si>
    <t>Fun For Kids TV - Hindi Rhymes</t>
  </si>
  <si>
    <t>IGN</t>
  </si>
  <si>
    <t>Aphmau</t>
  </si>
  <si>
    <t>AMARINTV : ï¿½ï¿½ï¿½ï¿½ï¿½ï¿½ï¿½ï¿½ï¿½ï¿½ï¿½ï¿½</t>
  </si>
  <si>
    <t>ýýýýýýýýýýýýýýýý - Al-Remas</t>
  </si>
  <si>
    <t>Iraq</t>
  </si>
  <si>
    <t>IQ</t>
  </si>
  <si>
    <t>Koray Zeynep</t>
  </si>
  <si>
    <t>Apple</t>
  </si>
  <si>
    <t>Stubborn Facts</t>
  </si>
  <si>
    <t>Taarak Mehta Ka Ooltah Chashmah</t>
  </si>
  <si>
    <t>HowToBasic</t>
  </si>
  <si>
    <t>PopularMMOs</t>
  </si>
  <si>
    <t>Marques Brownlee</t>
  </si>
  <si>
    <t>Anitta</t>
  </si>
  <si>
    <t>Jason Vlogs</t>
  </si>
  <si>
    <t>Jason Oo</t>
  </si>
  <si>
    <t>El Reino a Jugar</t>
  </si>
  <si>
    <t>Willyrex</t>
  </si>
  <si>
    <t>TheBrianMaps</t>
  </si>
  <si>
    <t>TRANS TV Official</t>
  </si>
  <si>
    <t>Liza Koshy</t>
  </si>
  <si>
    <t>Queen Official</t>
  </si>
  <si>
    <t>Prajapati News</t>
  </si>
  <si>
    <t>Gaby and Alex</t>
  </si>
  <si>
    <t>gabyandalex</t>
  </si>
  <si>
    <t>LuisFonsiVEVO</t>
  </si>
  <si>
    <t>Pop Chartbusters</t>
  </si>
  <si>
    <t>Guava Juice</t>
  </si>
  <si>
    <t>EeOneGuy</t>
  </si>
  <si>
    <t>VICE</t>
  </si>
  <si>
    <t>Aayu and Pihu Show</t>
  </si>
  <si>
    <t>Danny Fitt</t>
  </si>
  <si>
    <t>Bispo Bruno Leonardo</t>
  </si>
  <si>
    <t>DeToxoMoroxo</t>
  </si>
  <si>
    <t>de toxomoroxo</t>
  </si>
  <si>
    <t>Doggy Doggy Cartoons</t>
  </si>
  <si>
    <t>deepesh zo</t>
  </si>
  <si>
    <t>Like Nastya IDN</t>
  </si>
  <si>
    <t>Gato Galactico | GALï¿½ï¿</t>
  </si>
  <si>
    <t>Salman Noman</t>
  </si>
  <si>
    <t>salman Noman</t>
  </si>
  <si>
    <t>CoryxKenshin</t>
  </si>
  <si>
    <t>With Kids[ï¿½ï¿½ï¿½ï¿½ï</t>
  </si>
  <si>
    <t>Travis Scott</t>
  </si>
  <si>
    <t>Tu COSMOPOLIS</t>
  </si>
  <si>
    <t>Ivana Alawi</t>
  </si>
  <si>
    <t>Werever2morro</t>
  </si>
  <si>
    <t>werever2morro</t>
  </si>
  <si>
    <t>IDEAS EN 5 MINUTOS</t>
  </si>
  <si>
    <t>Ideas En 5 Minutos</t>
  </si>
  <si>
    <t>NMF News</t>
  </si>
  <si>
    <t>SriBalajiMovies</t>
  </si>
  <si>
    <t>Lahari Music - TSeries</t>
  </si>
  <si>
    <t>Younes Zarou</t>
  </si>
  <si>
    <t>Jordan Matter</t>
  </si>
  <si>
    <t>ýýýýýýýý ýýýýýýýýýýýýýýýýýýýýýý</t>
  </si>
  <si>
    <t>FailArmy</t>
  </si>
  <si>
    <t>BBC News Hindi</t>
  </si>
  <si>
    <t>FunFun Toy Doll TV</t>
  </si>
  <si>
    <t>Sandra Cires Art</t>
  </si>
  <si>
    <t>Kaykai Salaider</t>
  </si>
  <si>
    <t>UFC - Ultimate Fighting Championship</t>
  </si>
  <si>
    <t>Ch7HD</t>
  </si>
  <si>
    <t>RCTI - LAYAR DRAMA INDONESIA</t>
  </si>
  <si>
    <t>Alfredo Larin</t>
  </si>
  <si>
    <t>GMMTV OFFICIALï¿½ï¿½</t>
  </si>
  <si>
    <t>Matt Stonie</t>
  </si>
  <si>
    <t>MattStonie</t>
  </si>
  <si>
    <t>Boyce Avenue</t>
  </si>
  <si>
    <t>Camila Cabello</t>
  </si>
  <si>
    <t>Little Mix</t>
  </si>
  <si>
    <t>SAM SMITH</t>
  </si>
  <si>
    <t>Pitbull</t>
  </si>
  <si>
    <t>Bollywood Classics</t>
  </si>
  <si>
    <t>Technoblade</t>
  </si>
  <si>
    <t>W2S</t>
  </si>
  <si>
    <t>Jennifer Lopez</t>
  </si>
  <si>
    <t>Kids Play</t>
  </si>
  <si>
    <t>T3ddy</t>
  </si>
  <si>
    <t>JJ Olatunji</t>
  </si>
  <si>
    <t>POPS Kids</t>
  </si>
  <si>
    <t>Thairath Online</t>
  </si>
  <si>
    <t>LEGO</t>
  </si>
  <si>
    <t>XO TEAM</t>
  </si>
  <si>
    <t>XO TEAM Family</t>
  </si>
  <si>
    <t>AdMe</t>
  </si>
  <si>
    <t>Aday Cï¿½ï¿½ï¿½ï¿½ï</t>
  </si>
  <si>
    <t>ExtraPolinesios</t>
  </si>
  <si>
    <t>Extra polinesios</t>
  </si>
  <si>
    <t>Dyland PROS</t>
  </si>
  <si>
    <t>Vlad and Niki ARA</t>
  </si>
  <si>
    <t>Canal IN</t>
  </si>
  <si>
    <t>TWICE</t>
  </si>
  <si>
    <t>Daily Dose Of Internet</t>
  </si>
  <si>
    <t>FitDance</t>
  </si>
  <si>
    <t>Fitdance Academy</t>
  </si>
  <si>
    <t>Panda Shorts</t>
  </si>
  <si>
    <t>Disney Junior</t>
  </si>
  <si>
    <t>La Rosa de Guadalupe</t>
  </si>
  <si>
    <t>larosadeguadalupe</t>
  </si>
  <si>
    <t>sagar kalra (Shorts)</t>
  </si>
  <si>
    <t>wifistudy</t>
  </si>
  <si>
    <t>wifistudy by Unacademy</t>
  </si>
  <si>
    <t>Antrax</t>
  </si>
  <si>
    <t>Enes Batur</t>
  </si>
  <si>
    <t>enesbatur</t>
  </si>
  <si>
    <t>Totoy kids - Espaï¿½ï</t>
  </si>
  <si>
    <t>ýýýýýýýýýý</t>
  </si>
  <si>
    <t>Kung Fu Padla</t>
  </si>
  <si>
    <t>DopeLyrics</t>
  </si>
  <si>
    <t>jeffreestar</t>
  </si>
  <si>
    <t>Lyna</t>
  </si>
  <si>
    <t>MK MUSIC</t>
  </si>
  <si>
    <t>Unspeakable</t>
  </si>
  <si>
    <t>Camilo</t>
  </si>
  <si>
    <t>Dear Sir</t>
  </si>
  <si>
    <t>Narendra Modi</t>
  </si>
  <si>
    <t>Arif muhammad</t>
  </si>
  <si>
    <t>Rotten Tomatoes Trailers</t>
  </si>
  <si>
    <t>Volga Video</t>
  </si>
  <si>
    <t>DM - Desi Melodies</t>
  </si>
  <si>
    <t>MY FAMILY</t>
  </si>
  <si>
    <t>My Family</t>
  </si>
  <si>
    <t>Team Films Bhojpuri</t>
  </si>
  <si>
    <t>Zee Music Classic</t>
  </si>
  <si>
    <t>Prime Video India</t>
  </si>
  <si>
    <t>Caeli YT</t>
  </si>
  <si>
    <t>Kuplinov ï¿½ï¿½ï¿</t>
  </si>
  <si>
    <t>Linus Tech Tips</t>
  </si>
  <si>
    <t>Juliana Baltar</t>
  </si>
  <si>
    <t>5-Minute Crafts FAMILY</t>
  </si>
  <si>
    <t>Blippi Espaï¿½ï</t>
  </si>
  <si>
    <t>Super Senya</t>
  </si>
  <si>
    <t>Katakit Baby TV</t>
  </si>
  <si>
    <t>Infobells Bangla</t>
  </si>
  <si>
    <t>ýýýýýýýý ýý ýýýýýýýý</t>
  </si>
  <si>
    <t>Henrique e Juliano</t>
  </si>
  <si>
    <t>Mr DegrEE</t>
  </si>
  <si>
    <t>MrDegree</t>
  </si>
  <si>
    <t>Kashvi Adlakha</t>
  </si>
  <si>
    <t>Talking Tom &amp; Friends</t>
  </si>
  <si>
    <t>ýýýýýýýý ýýýýýýýýýýýýýý ýýýý 5 ýýýýýýýýýý</t>
  </si>
  <si>
    <t>Egypt</t>
  </si>
  <si>
    <t>EG</t>
  </si>
  <si>
    <t>Harsh Beniwal</t>
  </si>
  <si>
    <t>FFUNTV</t>
  </si>
  <si>
    <t>Mobile Legends: Bang Bang</t>
  </si>
  <si>
    <t>Roman Atwood Vlogs</t>
  </si>
  <si>
    <t>Mrwhosetheboss</t>
  </si>
  <si>
    <t>Genierock</t>
  </si>
  <si>
    <t>zayn</t>
  </si>
  <si>
    <t>Kerajinan 5-Menit</t>
  </si>
  <si>
    <t>FC Barcelona</t>
  </si>
  <si>
    <t>Dave and Ava - Nursery Rhymes and Baby Songs</t>
  </si>
  <si>
    <t>LOKESH GAMER</t>
  </si>
  <si>
    <t>ILYA BORZOV</t>
  </si>
  <si>
    <t>Mazhavil Manorama</t>
  </si>
  <si>
    <t>Pokï¿½ï¿½ï¿½ï¿½ï¿½ï¿½ï¿½ï¿½ï¿½</t>
  </si>
  <si>
    <t>The MriDul</t>
  </si>
  <si>
    <t>Niana Guerrero</t>
  </si>
  <si>
    <t>SRK MUSIC</t>
  </si>
  <si>
    <t>Sony LIV</t>
  </si>
  <si>
    <t>T-Series Hamaar Bhojpuri</t>
  </si>
  <si>
    <t>Oyuncak Avï¿</t>
  </si>
  <si>
    <t>CNN</t>
  </si>
  <si>
    <t>NDTV India</t>
  </si>
  <si>
    <t>It's Mamix</t>
  </si>
  <si>
    <t>Kim Loaiza</t>
  </si>
  <si>
    <t>Daftar Populer</t>
  </si>
  <si>
    <t>Musas</t>
  </si>
  <si>
    <t>Jordi Sala</t>
  </si>
  <si>
    <t>Andorra</t>
  </si>
  <si>
    <t>AD</t>
  </si>
  <si>
    <t>Ranz Kyle</t>
  </si>
  <si>
    <t>PowerfulJRE</t>
  </si>
  <si>
    <t>Mariale</t>
  </si>
  <si>
    <t>Makiman131</t>
  </si>
  <si>
    <t>Hongyu ASMR ï¿½ï¿½</t>
  </si>
  <si>
    <t>Hongyu ASMR ï¿½ï¿½ï</t>
  </si>
  <si>
    <t>Mohamed Ramadan I ï¿½ï¿½ï¿½ï¿½ï¿½ï¿½ï</t>
  </si>
  <si>
    <t>EdisonPts</t>
  </si>
  <si>
    <t>BIGBANG</t>
  </si>
  <si>
    <t>Rubï¿½ï¿½ï¿½ï¿½ï¿½ï¿½</t>
  </si>
  <si>
    <t>ABS-CBN News</t>
  </si>
  <si>
    <t>Chapitosiki</t>
  </si>
  <si>
    <t>AdeleVEVO</t>
  </si>
  <si>
    <t>MoreAliA</t>
  </si>
  <si>
    <t>Chetan Monga Vlogs</t>
  </si>
  <si>
    <t>Little Angel - Mï¿½ï¿½ï¿½ï¿½ï¿½ï¿½ï¿½ï¿½ï¿½ï¿½</t>
  </si>
  <si>
    <t>Little Angel - Mï¿½ï¿½ï¿½ï¿½ï¿½ï¿½ï¿½ï¿½ï¿½ï¿½ï¿½</t>
  </si>
  <si>
    <t>League of Legends</t>
  </si>
  <si>
    <t>TheRichest</t>
  </si>
  <si>
    <t>Therichest</t>
  </si>
  <si>
    <t>XpressTV</t>
  </si>
  <si>
    <t>PlayStation</t>
  </si>
  <si>
    <t>Kwebbelkop</t>
  </si>
  <si>
    <t>Republic Bharat</t>
  </si>
  <si>
    <t>Gyani Beast</t>
  </si>
  <si>
    <t>THE BROWN SIBLINGS</t>
  </si>
  <si>
    <t>Sony Music South</t>
  </si>
  <si>
    <t>BigSchool</t>
  </si>
  <si>
    <t>Big School</t>
  </si>
  <si>
    <t>Ray William Johnson</t>
  </si>
  <si>
    <t>KOMPASTV</t>
  </si>
  <si>
    <t>ISSEI / ï¿½ï¿½ï¿½ï¿½</t>
  </si>
  <si>
    <t>Zï¿½ï¿½ï¿½ï¿½ï¿½ï¿½ï</t>
  </si>
  <si>
    <t>A2 Motivation by Arvind Arora</t>
  </si>
  <si>
    <t>50 Cent</t>
  </si>
  <si>
    <t>MNCTV OFFICIAL</t>
  </si>
  <si>
    <t>ERB</t>
  </si>
  <si>
    <t>melanie martinez</t>
  </si>
  <si>
    <t>iTownGamePlay *Terror&amp;Diversiï¿½ï</t>
  </si>
  <si>
    <t>ýýýýýýýýýýýý8 : Thai Ch8</t>
  </si>
  <si>
    <t>ZutiGang</t>
  </si>
  <si>
    <t>ýýýýýý</t>
  </si>
  <si>
    <t>TazerCraft</t>
  </si>
  <si>
    <t>Bayashi TV</t>
  </si>
  <si>
    <t>ýýýýýýýýýýýýýýýýýýBAYASHITV</t>
  </si>
  <si>
    <t>Fueled By Ramen</t>
  </si>
  <si>
    <t>CrashCourse</t>
  </si>
  <si>
    <t>MattyBRaps</t>
  </si>
  <si>
    <t>Lachlan</t>
  </si>
  <si>
    <t>ýýýýýýýý ýýýýýýýý</t>
  </si>
  <si>
    <t>Meghan Trainor</t>
  </si>
  <si>
    <t>Jorge &amp; Mateus Oficial</t>
  </si>
  <si>
    <t>Major Lazer Official</t>
  </si>
  <si>
    <t>MajorLazerOfficial</t>
  </si>
  <si>
    <t>Beast Philanthropy</t>
  </si>
  <si>
    <t>Filaretiki</t>
  </si>
  <si>
    <t>5-Minute Crafts Recycle</t>
  </si>
  <si>
    <t>ýýýýýýýýýý ýýýýýýýýýýýý</t>
  </si>
  <si>
    <t>Maha Fun Tv</t>
  </si>
  <si>
    <t>Canal Nostalgia</t>
  </si>
  <si>
    <t>Canal Nostalgia TV</t>
  </si>
  <si>
    <t>The Slow Mo Guys</t>
  </si>
  <si>
    <t>StudyIQ IAS</t>
  </si>
  <si>
    <t>Chad Wild Clay</t>
  </si>
  <si>
    <t>CollegeHumor</t>
  </si>
  <si>
    <t>Netflix Jr.</t>
  </si>
  <si>
    <t>Colors Rishtey</t>
  </si>
  <si>
    <t>ABC News</t>
  </si>
  <si>
    <t>Camila Loures</t>
  </si>
  <si>
    <t>Doc Tops</t>
  </si>
  <si>
    <t>Ecuador</t>
  </si>
  <si>
    <t>EC</t>
  </si>
  <si>
    <t>Auron</t>
  </si>
  <si>
    <t>Jesser</t>
  </si>
  <si>
    <t>Planeta das Gï¿½ï¿½</t>
  </si>
  <si>
    <t>PrestonPlayz</t>
  </si>
  <si>
    <t>Martin Garrix</t>
  </si>
  <si>
    <t>O Reino Infantil</t>
  </si>
  <si>
    <t>Fifth Harmony</t>
  </si>
  <si>
    <t>Mis Pastelitos</t>
  </si>
  <si>
    <t>Noman Official</t>
  </si>
  <si>
    <t>LEGENDA FUNK</t>
  </si>
  <si>
    <t>LegendaFUNK</t>
  </si>
  <si>
    <t>Like Nastya Stories</t>
  </si>
  <si>
    <t>les boys tv2</t>
  </si>
  <si>
    <t>Lotus Music</t>
  </si>
  <si>
    <t>IDEIAS INCRï¿½ï¿½</t>
  </si>
  <si>
    <t>Reaction Time</t>
  </si>
  <si>
    <t>BBC News</t>
  </si>
  <si>
    <t>Eli Kids - Cartoons &amp; Songs</t>
  </si>
  <si>
    <t>Boram Tube ToysReview [ï¿½ï¿½ï¿½ï¿½ï¿½ï¿½ï¿½ï¿½ï¿</t>
  </si>
  <si>
    <t>Boram Tube ToysReview [ï¿½ï¿½ï¿½ï¿½ï¿½ï¿½ï¿½ï¿½ï</t>
  </si>
  <si>
    <t>Aadishakti Films</t>
  </si>
  <si>
    <t>Telemundo</t>
  </si>
  <si>
    <t>GMM25Thailand</t>
  </si>
  <si>
    <t>TV9 Bharatvarsh</t>
  </si>
  <si>
    <t>Maroon5VEVO</t>
  </si>
  <si>
    <t>Saad Lamjarred | ï¿½ï¿½ï¿½ï¿½ï¿½ï¿</t>
  </si>
  <si>
    <t>Morocco</t>
  </si>
  <si>
    <t>MA</t>
  </si>
  <si>
    <t>Hear This Music</t>
  </si>
  <si>
    <t>Lilly Singh</t>
  </si>
  <si>
    <t>ýýýýýýýýýýýýýýýýýýýýý</t>
  </si>
  <si>
    <t>Gyan Gamingï¿½</t>
  </si>
  <si>
    <t>Drawblogs</t>
  </si>
  <si>
    <t>Peru</t>
  </si>
  <si>
    <t>PE</t>
  </si>
  <si>
    <t>NOBRU</t>
  </si>
  <si>
    <t>nobru</t>
  </si>
  <si>
    <t>ýýýýýýýýýýýý ýýýýýýýýýýýý I ýýýýýý ýý ýýýýýýýýýý</t>
  </si>
  <si>
    <t>ýýýýýýýýýýýý ýýýýýýýýýýýý I ýýýýýý ýý ýýýýýýýýý</t>
  </si>
  <si>
    <t>Cyprien</t>
  </si>
  <si>
    <t>Rclbeauty101</t>
  </si>
  <si>
    <t>Coke Studio</t>
  </si>
  <si>
    <t>Rohail Hyatt</t>
  </si>
  <si>
    <t>Indore Physical Academy</t>
  </si>
  <si>
    <t>Rosanna Pansino</t>
  </si>
  <si>
    <t>Harry Styles</t>
  </si>
  <si>
    <t>harrystyles</t>
  </si>
  <si>
    <t>Vlad and Niki PRT</t>
  </si>
  <si>
    <t>RS 1313 SHORTS</t>
  </si>
  <si>
    <t>Zig &amp; Sharko</t>
  </si>
  <si>
    <t>SelenaGomezVEVO</t>
  </si>
  <si>
    <t>ZEE5</t>
  </si>
  <si>
    <t>Super Polina</t>
  </si>
  <si>
    <t>Rebecca Zamolo</t>
  </si>
  <si>
    <t>RebeccaZamolo</t>
  </si>
  <si>
    <t>Wish 107.5</t>
  </si>
  <si>
    <t>Invento na Hora</t>
  </si>
  <si>
    <t>SIS vs BRO</t>
  </si>
  <si>
    <t>SiS</t>
  </si>
  <si>
    <t>NikkieTutorials</t>
  </si>
  <si>
    <t>TommyInnit</t>
  </si>
  <si>
    <t>E-MasterSensei</t>
  </si>
  <si>
    <t>infobells - Kannada</t>
  </si>
  <si>
    <t>Crazy Frog</t>
  </si>
  <si>
    <t>CrazyFrog</t>
  </si>
  <si>
    <t>The Dodo</t>
  </si>
  <si>
    <t>Dorukhan Gï¿½ï¿½ï</t>
  </si>
  <si>
    <t>SEVENGERS</t>
  </si>
  <si>
    <t>Zee Bangla</t>
  </si>
  <si>
    <t>DangMattSmith</t>
  </si>
  <si>
    <t>Neha Kakkar</t>
  </si>
  <si>
    <t>#Refugio Mental</t>
  </si>
  <si>
    <t>ýýýýýýýýýýýýýýýýýýýý ýýýýýýýýýýýýýýýýýýýý</t>
  </si>
  <si>
    <t>Trap City</t>
  </si>
  <si>
    <t>TrapCity</t>
  </si>
  <si>
    <t>Supercar Blondie</t>
  </si>
  <si>
    <t>Yudist Ardhana</t>
  </si>
  <si>
    <t>Lana Del Rey</t>
  </si>
  <si>
    <t>MalumaVEVO</t>
  </si>
  <si>
    <t>F2Freestylers - Ultimate Soccer Skills Channel</t>
  </si>
  <si>
    <t>F2Freestylers - Ultimate Soccer Skills Channï¿½</t>
  </si>
  <si>
    <t>Bie The Ska</t>
  </si>
  <si>
    <t>AM3NlC</t>
  </si>
  <si>
    <t>Narins Beauty</t>
  </si>
  <si>
    <t>TV Ana Emilia</t>
  </si>
  <si>
    <t>ýýýýýýýýýýýý</t>
  </si>
  <si>
    <t>Luli Pampï¿½</t>
  </si>
  <si>
    <t>Gallina Pintadita</t>
  </si>
  <si>
    <t>ViralHog</t>
  </si>
  <si>
    <t>ETV Jabardasth</t>
  </si>
  <si>
    <t>Zee Telugu</t>
  </si>
  <si>
    <t>zeetelugu</t>
  </si>
  <si>
    <t>Crescendo com Luluca</t>
  </si>
  <si>
    <t>Jazzghost</t>
  </si>
  <si>
    <t>karameeshchannel</t>
  </si>
  <si>
    <t>Darkar Company Studios</t>
  </si>
  <si>
    <t>Dental Digest</t>
  </si>
  <si>
    <t>T-Series Regional</t>
  </si>
  <si>
    <t>ADEL et SAMI</t>
  </si>
  <si>
    <t>Jamuna TV</t>
  </si>
  <si>
    <t>jamuna tv24</t>
  </si>
  <si>
    <t>Bangladesh</t>
  </si>
  <si>
    <t>BD</t>
  </si>
  <si>
    <t>Atlantic Records</t>
  </si>
  <si>
    <t>ýýýýýýýý ýý ýýýýýýýýýýýý</t>
  </si>
  <si>
    <t>Veritasium</t>
  </si>
  <si>
    <t>Alexa Rivera</t>
  </si>
  <si>
    <t>Airrack</t>
  </si>
  <si>
    <t>Hacksmith Industries</t>
  </si>
  <si>
    <t>JD Pantoja</t>
  </si>
  <si>
    <t>ýýýýýýýý/Atro</t>
  </si>
  <si>
    <t>123 GO! Spanish</t>
  </si>
  <si>
    <t>Geo News</t>
  </si>
  <si>
    <t>Kids TV India Hindi Nursery Rhymes</t>
  </si>
  <si>
    <t>Think Music India</t>
  </si>
  <si>
    <t>O Que Nï¿½ï¿½ï¿½ï¿½ï¿½ï¿</t>
  </si>
  <si>
    <t>Goldmines Premiere</t>
  </si>
  <si>
    <t>MAIKI021</t>
  </si>
  <si>
    <t>The Vishal bhatt</t>
  </si>
  <si>
    <t>NishaMadhulika</t>
  </si>
  <si>
    <t>MyMissAnand</t>
  </si>
  <si>
    <t>FAPTV</t>
  </si>
  <si>
    <t>Wesley Safadï¿½</t>
  </si>
  <si>
    <t>infobells</t>
  </si>
  <si>
    <t>Desi Gamers</t>
  </si>
  <si>
    <t>Desi gamers</t>
  </si>
  <si>
    <t>Acenix</t>
  </si>
  <si>
    <t>Zeinab Harake</t>
  </si>
  <si>
    <t>DALLMYD</t>
  </si>
  <si>
    <t>Lindsey Stirling</t>
  </si>
  <si>
    <t>JOJO TV - Hindi Stories</t>
  </si>
  <si>
    <t>BBC</t>
  </si>
  <si>
    <t>Saturday Night Live</t>
  </si>
  <si>
    <t>BUDI01 GAMING</t>
  </si>
  <si>
    <t>Typical Gamer</t>
  </si>
  <si>
    <t>Anaysa</t>
  </si>
  <si>
    <t>JULIA GISELLA</t>
  </si>
  <si>
    <t>Julia Gisella</t>
  </si>
  <si>
    <t>Awakening Music</t>
  </si>
  <si>
    <t>Lady Diana</t>
  </si>
  <si>
    <t>Sanjoy Das Official</t>
  </si>
  <si>
    <t>Woody &amp; Kleiny</t>
  </si>
  <si>
    <t>Vijay Kumar Viner Vlogs</t>
  </si>
  <si>
    <t>Conor Maynard</t>
  </si>
  <si>
    <t>Wengie</t>
  </si>
  <si>
    <t>Vlad y Niki Show</t>
  </si>
  <si>
    <t>Codiscos</t>
  </si>
  <si>
    <t>The World Adventures ï¿½ï¿½ï¿½ï¿½ï¿½ï¿½</t>
  </si>
  <si>
    <t>Vibhu 96</t>
  </si>
  <si>
    <t>Blockbuster Movies</t>
  </si>
  <si>
    <t>ATHLEAN-Xï¿½</t>
  </si>
  <si>
    <t>My Mate Nate</t>
  </si>
  <si>
    <t>H2ODelirious</t>
  </si>
  <si>
    <t>GMA Integrated News</t>
  </si>
  <si>
    <t>Peet Montzingo</t>
  </si>
  <si>
    <t>The Q</t>
  </si>
  <si>
    <t>Tom Duggan</t>
  </si>
  <si>
    <t>Trakin Tech</t>
  </si>
  <si>
    <t>theRadBrad</t>
  </si>
  <si>
    <t>Matt Steffanina</t>
  </si>
  <si>
    <t>Stray Kids</t>
  </si>
  <si>
    <t>straykids</t>
  </si>
  <si>
    <t>Kurt Hugo Schneider</t>
  </si>
  <si>
    <t>Vogue</t>
  </si>
  <si>
    <t>ýýýýýýýýýýýýýýýýýý</t>
  </si>
  <si>
    <t>Kids Lineï¿½ï¿½ï¿½ï¿½ï¿½ï¿½ï¿½</t>
  </si>
  <si>
    <t>VexTrex</t>
  </si>
  <si>
    <t>penguinz0</t>
  </si>
  <si>
    <t>Just For Laughs Gags</t>
  </si>
  <si>
    <t>Kabita's Kitchen</t>
  </si>
  <si>
    <t>BanderitaX</t>
  </si>
  <si>
    <t>AzzyLand</t>
  </si>
  <si>
    <t>HUBAï¿½ï¿½</t>
  </si>
  <si>
    <t>BIBO ï¿½ï¿½ï¿½ï¿½ï¿½ï¿</t>
  </si>
  <si>
    <t>Brawl Stars</t>
  </si>
  <si>
    <t>Finland</t>
  </si>
  <si>
    <t>FI</t>
  </si>
  <si>
    <t>Ei Nerd</t>
  </si>
  <si>
    <t>Einerd</t>
  </si>
  <si>
    <t>Sonotek Bhakti</t>
  </si>
  <si>
    <t>Vilmei</t>
  </si>
  <si>
    <t>MC Divertida</t>
  </si>
  <si>
    <t>The Infographics Show</t>
  </si>
  <si>
    <t>jbalvinVEVO</t>
  </si>
  <si>
    <t>ýýýýýýTwinsFromRussia</t>
  </si>
  <si>
    <t>Technology Gyan</t>
  </si>
  <si>
    <t>CookingShooking Hindi</t>
  </si>
  <si>
    <t>Ryan Trahan</t>
  </si>
  <si>
    <t>Alex Gonzaga Official</t>
  </si>
  <si>
    <t>WiederDude</t>
  </si>
  <si>
    <t>Ian Boggs</t>
  </si>
  <si>
    <t>Lokdhun Punjabi</t>
  </si>
  <si>
    <t>Knowledge Tv ï¿½ï¿½ï¿½ï¿½ï¿½ï¿½</t>
  </si>
  <si>
    <t>Painzeiro</t>
  </si>
  <si>
    <t>Peppa Pig em Portuguï¿½ï¿½ï¿½ï¿½ï¿½ï¿½ï¿½ï¿½ï¿</t>
  </si>
  <si>
    <t>Peppa Pig em Portuguï¿½ï¿½ï¿½ï¿½ï¿½ï¿½ï¿½ï¿½ï¿½</t>
  </si>
  <si>
    <t>ýýýýýýýýýýýýýýý Ms Yeah</t>
  </si>
  <si>
    <t>Hungria Hip Hop</t>
  </si>
  <si>
    <t>RaptorGamer</t>
  </si>
  <si>
    <t>RedeTV</t>
  </si>
  <si>
    <t>twenty one pilots</t>
  </si>
  <si>
    <t>DJ Khaled</t>
  </si>
  <si>
    <t>DjKhaled</t>
  </si>
  <si>
    <t>Samoa</t>
  </si>
  <si>
    <t>WS</t>
  </si>
  <si>
    <t>Davie504</t>
  </si>
  <si>
    <t>Everson Zoio</t>
  </si>
  <si>
    <t>Calon Sarjana</t>
  </si>
  <si>
    <t>Lofi Girl</t>
  </si>
  <si>
    <t>Jomy Production</t>
  </si>
  <si>
    <t>SRK Edie soon</t>
  </si>
  <si>
    <t>GH'S</t>
  </si>
  <si>
    <t>JesseAndMike</t>
  </si>
  <si>
    <t>Wolfoo Channel</t>
  </si>
  <si>
    <t>Susy Mouriz</t>
  </si>
  <si>
    <t>7 Minutoz</t>
  </si>
  <si>
    <t>The LaBrant Fam</t>
  </si>
  <si>
    <t>Pastor Antï¿½ï¿½ï¿½ï¿½ï</t>
  </si>
  <si>
    <t>Matheus Yurley</t>
  </si>
  <si>
    <t>gymvirtual</t>
  </si>
  <si>
    <t>BIBOï¿½ï¿½ï¿½ï¿½ï</t>
  </si>
  <si>
    <t>Top Viral Talent</t>
  </si>
  <si>
    <t>Akon</t>
  </si>
  <si>
    <t>AlArabiya ï¿½ï¿½ï¿½ï¿½ï¿</t>
  </si>
  <si>
    <t>Rauw Alejandro</t>
  </si>
  <si>
    <t>EnriqueIglesiasVEVO</t>
  </si>
  <si>
    <t>ýýýýýýýý ýýýý ýýýýýýýýýýýýýý</t>
  </si>
  <si>
    <t>The Shiny Peanut</t>
  </si>
  <si>
    <t>Talking Angela</t>
  </si>
  <si>
    <t>Melon City Show - ï¿½ï¿½ï¿½ï¿½ï¿½ï¿½ï¿½ï¿½ï¿½ï¿½ï¿</t>
  </si>
  <si>
    <t>Melon City Show - ï¿½ï¿½ï¿½ï¿½ï¿½ï¿½ï¿½ï¿½ï¿½ï¿</t>
  </si>
  <si>
    <t>Duo Tiempo De Sol</t>
  </si>
  <si>
    <t>Troom Troom India</t>
  </si>
  <si>
    <t>MrSuicideSheep</t>
  </si>
  <si>
    <t>Adam W</t>
  </si>
  <si>
    <t>Right to Shiksha</t>
  </si>
  <si>
    <t>Beyoncï¿½ï¿½</t>
  </si>
  <si>
    <t>FACT FIRE KING</t>
  </si>
  <si>
    <t>Ian Lucas</t>
  </si>
  <si>
    <t>Franco Escamilla</t>
  </si>
  <si>
    <t>Adexe &amp; Nau</t>
  </si>
  <si>
    <t>Diana and Roma IND</t>
  </si>
  <si>
    <t>Jass Records</t>
  </si>
  <si>
    <t>JassRecords</t>
  </si>
  <si>
    <t>Future</t>
  </si>
  <si>
    <t>Future AMV's</t>
  </si>
  <si>
    <t>YoungBoy Never Broke Again</t>
  </si>
  <si>
    <t>Blossom</t>
  </si>
  <si>
    <t>#Refï¿½ï¿½ï¿½ï¿½</t>
  </si>
  <si>
    <t>Piuzinho</t>
  </si>
  <si>
    <t>Heidi y Zidane</t>
  </si>
  <si>
    <t>Go Ami Go!</t>
  </si>
  <si>
    <t>Morgz</t>
  </si>
  <si>
    <t>CaseyNeistat</t>
  </si>
  <si>
    <t>ýýýýýýýýýSULGI</t>
  </si>
  <si>
    <t>NickiMinajAtVEVO</t>
  </si>
  <si>
    <t>Ellie Goulding</t>
  </si>
  <si>
    <t>colinfurze</t>
  </si>
  <si>
    <t>People Vs Food</t>
  </si>
  <si>
    <t>Wolfoo Family</t>
  </si>
  <si>
    <t>Ja Mill</t>
  </si>
  <si>
    <t>jamill</t>
  </si>
  <si>
    <t>Health Time</t>
  </si>
  <si>
    <t>Yair17</t>
  </si>
  <si>
    <t>Little Baby Bum en Espaï¿½ï</t>
  </si>
  <si>
    <t>First We Feast</t>
  </si>
  <si>
    <t>Mï¿½ï¿½ï¿½ï¿½</t>
  </si>
  <si>
    <t>Travel &amp; Events</t>
  </si>
  <si>
    <t>Bebefinn - Nursery Rhymes &amp; Kids Songs</t>
  </si>
  <si>
    <t>Troom Troom PT</t>
  </si>
  <si>
    <t>Parafernalha</t>
  </si>
  <si>
    <t>NDTV</t>
  </si>
  <si>
    <t>elcarteldesantatv</t>
  </si>
  <si>
    <t>Family Fitness</t>
  </si>
  <si>
    <t>Zee Tamil</t>
  </si>
  <si>
    <t>Flowers Comedy</t>
  </si>
  <si>
    <t>Mundo Bita</t>
  </si>
  <si>
    <t>Wave Music Bhakti</t>
  </si>
  <si>
    <t>Troom Troom Indonesia</t>
  </si>
  <si>
    <t>TROOM TROOM INDONESIA</t>
  </si>
  <si>
    <t>CKM</t>
  </si>
  <si>
    <t>Quantum Tech HD</t>
  </si>
  <si>
    <t>Mr_Mughall Gaming</t>
  </si>
  <si>
    <t>_vector_</t>
  </si>
  <si>
    <t>DEV Ke Facts</t>
  </si>
  <si>
    <t>Hero Movies 2023</t>
  </si>
  <si>
    <t>LOUD</t>
  </si>
  <si>
    <t>WatchLOUD</t>
  </si>
  <si>
    <t>Gibby :)</t>
  </si>
  <si>
    <t>Gustavo Parï¿½ï¿½</t>
  </si>
  <si>
    <t>GustavoParodias</t>
  </si>
  <si>
    <t>SAAIHALILINTAR</t>
  </si>
  <si>
    <t>Timba Vk</t>
  </si>
  <si>
    <t>Heidi and Zidane HZHtube</t>
  </si>
  <si>
    <t>DaniRep | +6 Vï¿½ï¿½ï¿½ï¿½ï¿½ï¿½ï¿½ï¿½ï¿½ï¿½ï</t>
  </si>
  <si>
    <t>Zee Kids</t>
  </si>
  <si>
    <t>Pari's Lifestyle</t>
  </si>
  <si>
    <t>DisneyChannelUK</t>
  </si>
  <si>
    <t>MoniLina</t>
  </si>
  <si>
    <t>MoniLinaFamily</t>
  </si>
  <si>
    <t>bharatzkitchen HINDI</t>
  </si>
  <si>
    <t>TKOR</t>
  </si>
  <si>
    <t>TKoR</t>
  </si>
  <si>
    <t>ANNA KOVA</t>
  </si>
  <si>
    <t>annakova</t>
  </si>
  <si>
    <t>Avril Lavigne</t>
  </si>
  <si>
    <t>Caylus</t>
  </si>
  <si>
    <t>Migos ATL</t>
  </si>
  <si>
    <t>Natan por Aï¿</t>
  </si>
  <si>
    <t>Free Fire India Official</t>
  </si>
  <si>
    <t>Panda</t>
  </si>
  <si>
    <t>HybridPanda</t>
  </si>
  <si>
    <t>RobTopGames</t>
  </si>
  <si>
    <t>Make Joke Of</t>
  </si>
  <si>
    <t>Kids Diana Show</t>
  </si>
  <si>
    <t>Vocï¿½</t>
  </si>
  <si>
    <t>Vlad vï</t>
  </si>
  <si>
    <t xml:space="preserve"> one31</t>
  </si>
  <si>
    <t>BETER B</t>
  </si>
  <si>
    <t xml:space="preserve">DONA </t>
  </si>
  <si>
    <t>Boram Tube Vlog [ï¿</t>
  </si>
  <si>
    <t xml:space="preserve"> Kids Roma Show</t>
  </si>
  <si>
    <t>Peppa Pig Espaï¿½</t>
  </si>
  <si>
    <t>Sagawa /ï¿½</t>
  </si>
  <si>
    <t>Disney Latinoam</t>
  </si>
  <si>
    <t>Turma da M</t>
  </si>
  <si>
    <t xml:space="preserve">RsiamMusic : </t>
  </si>
  <si>
    <t xml:space="preserve"> KIMPRO</t>
  </si>
  <si>
    <t xml:space="preserve">Jane ASMR </t>
  </si>
  <si>
    <t xml:space="preserve"> Liziqi</t>
  </si>
  <si>
    <t>With Kids[ï</t>
  </si>
  <si>
    <t>GMMTV OFFICIAL</t>
  </si>
  <si>
    <t>Rub</t>
  </si>
  <si>
    <t>Planeta das G</t>
  </si>
  <si>
    <t>IDEIAS INCR</t>
  </si>
  <si>
    <t xml:space="preserve">The World Adventures </t>
  </si>
  <si>
    <t>HUBA</t>
  </si>
  <si>
    <t>TwinsFromRussia</t>
  </si>
  <si>
    <t xml:space="preserve"> Ms Yeah</t>
  </si>
  <si>
    <t>AlArabiya ï¿</t>
  </si>
  <si>
    <t>Melon City Show - ï¿</t>
  </si>
  <si>
    <t>Beyonc</t>
  </si>
  <si>
    <t>SULGI</t>
  </si>
  <si>
    <t>M</t>
  </si>
  <si>
    <t>Gustavo Par</t>
  </si>
  <si>
    <t>DaniRep | +6 Vï</t>
  </si>
  <si>
    <t>toyoraljanahtv</t>
  </si>
  <si>
    <t xml:space="preserve">Boram Tube Vlog </t>
  </si>
  <si>
    <t xml:space="preserve">1theK </t>
  </si>
  <si>
    <t>Peppa Pig Espa</t>
  </si>
  <si>
    <t>netd</t>
  </si>
  <si>
    <t xml:space="preserve">Kurzgesagt </t>
  </si>
  <si>
    <t>Little Angel Espaï</t>
  </si>
  <si>
    <t>Arab Games</t>
  </si>
  <si>
    <t>INCR</t>
  </si>
  <si>
    <t>Sebast</t>
  </si>
  <si>
    <t>KIMPRO</t>
  </si>
  <si>
    <t>24</t>
  </si>
  <si>
    <t>Liziqi</t>
  </si>
  <si>
    <t xml:space="preserve">AMARINTV </t>
  </si>
  <si>
    <t>Al-Remas</t>
  </si>
  <si>
    <t>5</t>
  </si>
  <si>
    <t>Poki</t>
  </si>
  <si>
    <t>Mohamed Ramadan</t>
  </si>
  <si>
    <t>Little Angel - Mi</t>
  </si>
  <si>
    <t>ISSEI</t>
  </si>
  <si>
    <t>Z</t>
  </si>
  <si>
    <t>Thai Ch8</t>
  </si>
  <si>
    <t>BAYASHITV</t>
  </si>
  <si>
    <t>Boram Tube ToysReview</t>
  </si>
  <si>
    <t>Saad Lamjarred</t>
  </si>
  <si>
    <t>Atro</t>
  </si>
  <si>
    <t>O Que Ni</t>
  </si>
  <si>
    <t>Kids Line</t>
  </si>
  <si>
    <t xml:space="preserve">BIBO </t>
  </si>
  <si>
    <t>Peppa Pig em Portugual</t>
  </si>
  <si>
    <t>Ms Yeah</t>
  </si>
  <si>
    <t>Pastor Anti</t>
  </si>
  <si>
    <t xml:space="preserve">Natan por </t>
  </si>
  <si>
    <t xml:space="preserve">shfa2 </t>
  </si>
  <si>
    <t>La Granja de Zen</t>
  </si>
  <si>
    <t>one31</t>
  </si>
  <si>
    <t>La Granja de Zeni</t>
  </si>
  <si>
    <t>Junya</t>
  </si>
  <si>
    <t xml:space="preserve">netd </t>
  </si>
  <si>
    <t>Arab Games Network</t>
  </si>
  <si>
    <t xml:space="preserve">5 </t>
  </si>
  <si>
    <t xml:space="preserve">Boram Tube ToysReview </t>
  </si>
  <si>
    <t>BIBO</t>
  </si>
  <si>
    <t>Kids Roma Show</t>
  </si>
  <si>
    <t>Blippi Espanual</t>
  </si>
  <si>
    <t>Row Labels</t>
  </si>
  <si>
    <t>Grand Total</t>
  </si>
  <si>
    <t>Sum of video views</t>
  </si>
  <si>
    <t>Count of Youtuber</t>
  </si>
  <si>
    <t>Average of video views</t>
  </si>
  <si>
    <t>Average of subscribers</t>
  </si>
  <si>
    <t>Sum of highest_monthly_earnings</t>
  </si>
  <si>
    <t>Sum of lowest_monthly_earnings</t>
  </si>
  <si>
    <t>Sum of video_views_for_the_last_30_days</t>
  </si>
  <si>
    <t>Sum of subscribers_for_last_30_days</t>
  </si>
  <si>
    <t>Sum of Urban_population</t>
  </si>
  <si>
    <t>Details for Average of video views - Country: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</si>
</sst>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 fontId="0" fillId="0" borderId="0" xfId="42" applyNumberFormat="1" applyFont="1"/>
    <xf numFmtId="1" fontId="0" fillId="0" borderId="0" xfId="42" quotePrefix="1" applyNumberFormat="1" applyFont="1"/>
    <xf numFmtId="2" fontId="0" fillId="0" borderId="0" xfId="0" applyNumberFormat="1"/>
    <xf numFmtId="1" fontId="0" fillId="0" borderId="0" xfId="0" applyNumberFormat="1"/>
    <xf numFmtId="49" fontId="0" fillId="0" borderId="0" xfId="0" applyNumberFormat="1"/>
    <xf numFmtId="49"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1" fontId="0" fillId="0" borderId="0" xfId="0" applyNumberFormat="1" applyAlignment="1">
      <alignment horizontal="left"/>
    </xf>
    <xf numFmtId="0" fontId="16" fillId="0" borderId="0" xfId="0" applyFont="1"/>
    <xf numFmtId="1" fontId="0" fillId="0" borderId="0" xfId="0" applyNumberForma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0" formatCode="General"/>
    </dxf>
    <dxf>
      <numFmt numFmtId="1" formatCode="0"/>
    </dxf>
    <dxf>
      <numFmt numFmtId="1" formatCode="0"/>
    </dxf>
    <dxf>
      <numFmt numFmtId="1" formatCode="0"/>
    </dxf>
    <dxf>
      <numFmt numFmtId="1" formatCode="0"/>
    </dxf>
    <dxf>
      <numFmt numFmtId="1" formatCode="0"/>
    </dxf>
    <dxf>
      <numFmt numFmtId="30" formatCode="@"/>
    </dxf>
    <dxf>
      <numFmt numFmtId="1" formatCode="0"/>
    </dxf>
    <dxf>
      <numFmt numFmtId="1" formatCode="0"/>
    </dxf>
    <dxf>
      <numFmt numFmtId="164" formatCode="&quot;$&quot;#,##0.00"/>
    </dxf>
    <dxf>
      <numFmt numFmtId="164" formatCode="&quot;$&quot;#,##0.00"/>
    </dxf>
    <dxf>
      <numFmt numFmtId="164" formatCode="&quot;$&quot;#,##0.00"/>
    </dxf>
    <dxf>
      <numFmt numFmtId="164" formatCode="&quot;$&quot;#,##0.0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1" formatCode="0"/>
    </dxf>
    <dxf>
      <numFmt numFmtId="30" formatCode="@"/>
    </dxf>
    <dxf>
      <numFmt numFmtId="30" formatCode="@"/>
    </dxf>
    <dxf>
      <numFmt numFmtId="1" formatCode="0"/>
    </dxf>
    <dxf>
      <numFmt numFmtId="1" formatCode="0"/>
    </dxf>
    <dxf>
      <numFmt numFmtId="30" formatCode="@"/>
    </dxf>
    <dxf>
      <numFmt numFmtId="1" formatCode="0"/>
    </dxf>
    <dxf>
      <numFmt numFmtId="1" formatCode="0"/>
    </dxf>
    <dxf>
      <numFmt numFmtId="1" formatCode="0"/>
    </dxf>
    <dxf>
      <numFmt numFmtId="2" formatCode="0.00"/>
    </dxf>
    <dxf>
      <numFmt numFmtId="1" formatCode="0"/>
    </dxf>
    <dxf>
      <numFmt numFmtId="30" formatCode="@"/>
    </dxf>
    <dxf>
      <numFmt numFmtId="1" formatCode="0"/>
    </dxf>
    <dxf>
      <numFmt numFmtId="164" formatCode="&quot;$&quot;#,##0.00"/>
    </dxf>
    <dxf>
      <numFmt numFmtId="164" formatCode="&quot;$&quot;#,##0.00"/>
    </dxf>
    <dxf>
      <numFmt numFmtId="164" formatCode="&quot;$&quot;#,##0.00"/>
    </dxf>
    <dxf>
      <numFmt numFmtId="164" formatCode="&quot;$&quot;#,##0.0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1" formatCode="0"/>
    </dxf>
    <dxf>
      <numFmt numFmtId="30" formatCode="@"/>
    </dxf>
    <dxf>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 formatCode="0"/>
    </dxf>
    <dxf>
      <font>
        <b val="0"/>
        <i val="0"/>
        <strike val="0"/>
        <condense val="0"/>
        <extend val="0"/>
        <outline val="0"/>
        <shadow val="0"/>
        <u val="none"/>
        <vertAlign val="baseline"/>
        <sz val="11"/>
        <color theme="1"/>
        <name val="Aptos Narrow"/>
        <family val="2"/>
        <scheme val="minor"/>
      </font>
      <numFmt numFmtId="1" formatCode="0"/>
    </dxf>
    <dxf>
      <numFmt numFmtId="30" formatCode="@"/>
    </dxf>
    <dxf>
      <numFmt numFmtId="1" formatCode="0"/>
    </dxf>
  </dxfs>
  <tableStyles count="0" defaultTableStyle="TableStyleMedium2" defaultPivotStyle="PivotStyleLight16"/>
  <colors>
    <mruColors>
      <color rgb="FFFF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Top10 Youtubers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rgbClr val="FF0000"/>
              </a:solidFill>
              <a:round/>
            </a:ln>
            <a:effectLst/>
          </c:spPr>
          <c:marker>
            <c:symbol val="none"/>
          </c:marker>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YouTube!$B$2:$B$11</c:f>
              <c:strCache>
                <c:ptCount val="10"/>
                <c:pt idx="0">
                  <c:v>T-Series</c:v>
                </c:pt>
                <c:pt idx="1">
                  <c:v>MrBeast</c:v>
                </c:pt>
                <c:pt idx="2">
                  <c:v>Cocomelon - Nursery Rhymes</c:v>
                </c:pt>
                <c:pt idx="3">
                  <c:v>SET India</c:v>
                </c:pt>
                <c:pt idx="4">
                  <c:v>Kids Diana Show</c:v>
                </c:pt>
                <c:pt idx="5">
                  <c:v>PewDiePie</c:v>
                </c:pt>
                <c:pt idx="6">
                  <c:v>Like Nastya</c:v>
                </c:pt>
                <c:pt idx="7">
                  <c:v>Vlad and Niki</c:v>
                </c:pt>
                <c:pt idx="8">
                  <c:v>Zee Music Company</c:v>
                </c:pt>
                <c:pt idx="9">
                  <c:v>WWE</c:v>
                </c:pt>
              </c:strCache>
            </c:strRef>
          </c:cat>
          <c:val>
            <c:numRef>
              <c:f>YouTube!$C$2:$C$11</c:f>
              <c:numCache>
                <c:formatCode>0</c:formatCode>
                <c:ptCount val="10"/>
                <c:pt idx="0">
                  <c:v>245000000</c:v>
                </c:pt>
                <c:pt idx="1">
                  <c:v>166000000</c:v>
                </c:pt>
                <c:pt idx="2">
                  <c:v>162000000</c:v>
                </c:pt>
                <c:pt idx="3">
                  <c:v>159000000</c:v>
                </c:pt>
                <c:pt idx="4">
                  <c:v>112000000</c:v>
                </c:pt>
                <c:pt idx="5">
                  <c:v>111000000</c:v>
                </c:pt>
                <c:pt idx="6">
                  <c:v>106000000</c:v>
                </c:pt>
                <c:pt idx="7">
                  <c:v>98900000</c:v>
                </c:pt>
                <c:pt idx="8">
                  <c:v>96700000</c:v>
                </c:pt>
                <c:pt idx="9">
                  <c:v>96000000</c:v>
                </c:pt>
              </c:numCache>
            </c:numRef>
          </c:val>
          <c:smooth val="0"/>
          <c:extLst>
            <c:ext xmlns:c16="http://schemas.microsoft.com/office/drawing/2014/chart" uri="{C3380CC4-5D6E-409C-BE32-E72D297353CC}">
              <c16:uniqueId val="{00000000-56CD-42C9-AF58-DC57D205ACD0}"/>
            </c:ext>
          </c:extLst>
        </c:ser>
        <c:dLbls>
          <c:showLegendKey val="0"/>
          <c:showVal val="0"/>
          <c:showCatName val="0"/>
          <c:showSerName val="0"/>
          <c:showPercent val="0"/>
          <c:showBubbleSize val="0"/>
        </c:dLbls>
        <c:smooth val="0"/>
        <c:axId val="1252739295"/>
        <c:axId val="1252741215"/>
      </c:lineChart>
      <c:catAx>
        <c:axId val="125273929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252741215"/>
        <c:crosses val="autoZero"/>
        <c:auto val="1"/>
        <c:lblAlgn val="ctr"/>
        <c:lblOffset val="100"/>
        <c:noMultiLvlLbl val="0"/>
      </c:catAx>
      <c:valAx>
        <c:axId val="1252741215"/>
        <c:scaling>
          <c:orientation val="minMax"/>
        </c:scaling>
        <c:delete val="0"/>
        <c:axPos val="l"/>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2"/>
                </a:solidFill>
                <a:latin typeface="+mn-lt"/>
                <a:ea typeface="+mn-ea"/>
                <a:cs typeface="+mn-cs"/>
              </a:defRPr>
            </a:pPr>
            <a:endParaRPr lang="en-US"/>
          </a:p>
        </c:txPr>
        <c:crossAx val="12527392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YouTube Statistics.xlsx]DATA!PivotTable9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Top 10 Viewed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DATA!$B$3</c:f>
              <c:strCache>
                <c:ptCount val="1"/>
                <c:pt idx="0">
                  <c:v>Total</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DATA!$A$4:$A$14</c:f>
              <c:strCache>
                <c:ptCount val="10"/>
                <c:pt idx="0">
                  <c:v>T-Series</c:v>
                </c:pt>
                <c:pt idx="1">
                  <c:v>Cocomelon - Nursery Rhymes</c:v>
                </c:pt>
                <c:pt idx="2">
                  <c:v>SET India</c:v>
                </c:pt>
                <c:pt idx="3">
                  <c:v>Sony SAB</c:v>
                </c:pt>
                <c:pt idx="4">
                  <c:v>Kids Diana Show</c:v>
                </c:pt>
                <c:pt idx="5">
                  <c:v>Like Nastya</c:v>
                </c:pt>
                <c:pt idx="6">
                  <c:v>WWE</c:v>
                </c:pt>
                <c:pt idx="7">
                  <c:v>Vlad and Niki</c:v>
                </c:pt>
                <c:pt idx="8">
                  <c:v>Zee TV</c:v>
                </c:pt>
                <c:pt idx="9">
                  <c:v>Colors TV</c:v>
                </c:pt>
              </c:strCache>
            </c:strRef>
          </c:cat>
          <c:val>
            <c:numRef>
              <c:f>DATA!$B$4:$B$14</c:f>
              <c:numCache>
                <c:formatCode>0</c:formatCode>
                <c:ptCount val="10"/>
                <c:pt idx="0">
                  <c:v>228000000000</c:v>
                </c:pt>
                <c:pt idx="1">
                  <c:v>164000000000</c:v>
                </c:pt>
                <c:pt idx="2">
                  <c:v>148000000000</c:v>
                </c:pt>
                <c:pt idx="3">
                  <c:v>101000000000</c:v>
                </c:pt>
                <c:pt idx="4">
                  <c:v>93247040539</c:v>
                </c:pt>
                <c:pt idx="5">
                  <c:v>90479060027</c:v>
                </c:pt>
                <c:pt idx="6">
                  <c:v>77428473662</c:v>
                </c:pt>
                <c:pt idx="7">
                  <c:v>77180169894</c:v>
                </c:pt>
                <c:pt idx="8">
                  <c:v>73139054467</c:v>
                </c:pt>
                <c:pt idx="9">
                  <c:v>61510906457</c:v>
                </c:pt>
              </c:numCache>
            </c:numRef>
          </c:val>
          <c:smooth val="0"/>
          <c:extLst>
            <c:ext xmlns:c16="http://schemas.microsoft.com/office/drawing/2014/chart" uri="{C3380CC4-5D6E-409C-BE32-E72D297353CC}">
              <c16:uniqueId val="{00000000-094F-4F36-B32D-260707ADB028}"/>
            </c:ext>
          </c:extLst>
        </c:ser>
        <c:dLbls>
          <c:showLegendKey val="0"/>
          <c:showVal val="0"/>
          <c:showCatName val="0"/>
          <c:showSerName val="0"/>
          <c:showPercent val="0"/>
          <c:showBubbleSize val="0"/>
        </c:dLbls>
        <c:marker val="1"/>
        <c:smooth val="0"/>
        <c:axId val="1690208383"/>
        <c:axId val="1690220383"/>
      </c:lineChart>
      <c:catAx>
        <c:axId val="169020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2"/>
                </a:solidFill>
                <a:latin typeface="+mn-lt"/>
                <a:ea typeface="+mn-ea"/>
                <a:cs typeface="+mn-cs"/>
              </a:defRPr>
            </a:pPr>
            <a:endParaRPr lang="en-US"/>
          </a:p>
        </c:txPr>
        <c:crossAx val="1690220383"/>
        <c:crosses val="autoZero"/>
        <c:auto val="1"/>
        <c:lblAlgn val="ctr"/>
        <c:lblOffset val="100"/>
        <c:noMultiLvlLbl val="0"/>
      </c:catAx>
      <c:valAx>
        <c:axId val="1690220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2"/>
                </a:solidFill>
                <a:latin typeface="+mn-lt"/>
                <a:ea typeface="+mn-ea"/>
                <a:cs typeface="+mn-cs"/>
              </a:defRPr>
            </a:pPr>
            <a:endParaRPr lang="en-US"/>
          </a:p>
        </c:txPr>
        <c:crossAx val="1690208383"/>
        <c:crosses val="autoZero"/>
        <c:crossBetween val="between"/>
        <c:dispUnits>
          <c:builtInUnit val="billions"/>
          <c:dispUnitsLbl>
            <c:tx>
              <c:rich>
                <a:bodyPr rot="-5400000" spcFirstLastPara="1" vertOverflow="ellipsis" vert="horz" wrap="square" anchor="ctr" anchorCtr="1"/>
                <a:lstStyle/>
                <a:p>
                  <a:pPr algn="ctr">
                    <a:defRPr lang="en-US" sz="900" b="1" i="0" u="none" strike="noStrike" kern="1200" baseline="0">
                      <a:solidFill>
                        <a:schemeClr val="tx2"/>
                      </a:solidFill>
                      <a:latin typeface="+mn-lt"/>
                      <a:ea typeface="+mn-ea"/>
                      <a:cs typeface="+mn-cs"/>
                    </a:defRPr>
                  </a:pPr>
                  <a:r>
                    <a:rPr lang="en-US" sz="900" b="1" i="0" u="none" strike="noStrike" kern="1200" baseline="0">
                      <a:solidFill>
                        <a:schemeClr val="tx2"/>
                      </a:solidFill>
                      <a:latin typeface="+mn-lt"/>
                      <a:ea typeface="+mn-ea"/>
                      <a:cs typeface="+mn-cs"/>
                    </a:rPr>
                    <a:t>Billions</a:t>
                  </a:r>
                </a:p>
              </c:rich>
            </c:tx>
            <c:spPr>
              <a:noFill/>
              <a:ln>
                <a:noFill/>
              </a:ln>
              <a:effectLst/>
            </c:spPr>
            <c:txPr>
              <a:bodyPr rot="-5400000" spcFirstLastPara="1" vertOverflow="ellipsis" vert="horz" wrap="square" anchor="ctr" anchorCtr="1"/>
              <a:lstStyle/>
              <a:p>
                <a:pPr algn="ctr">
                  <a:defRPr lang="en-US"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[Global YouTube Statistics.xlsx]DATA!PivotTable18</c:name>
    <c:fmtId val="12"/>
  </c:pivotSource>
  <c:chart>
    <c:autoTitleDeleted val="1"/>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63500" sx="102000" sy="102000" algn="ctr" rotWithShape="0">
              <a:prstClr val="black">
                <a:alpha val="20000"/>
              </a:prstClr>
            </a:outerShdw>
          </a:effectLst>
        </c:spPr>
        <c:dLbl>
          <c:idx val="0"/>
          <c:layout>
            <c:manualLayout>
              <c:x val="3.6632603717119371E-2"/>
              <c:y val="3.52343379115032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layout>
            <c:manualLayout>
              <c:x val="0.15435780695431611"/>
              <c:y val="6.138916627105603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63500" sx="102000" sy="102000" algn="ctr" rotWithShape="0">
              <a:prstClr val="black">
                <a:alpha val="20000"/>
              </a:prstClr>
            </a:outerShdw>
          </a:effectLst>
        </c:spPr>
        <c:dLbl>
          <c:idx val="0"/>
          <c:layout>
            <c:manualLayout>
              <c:x val="-0.14139396538352753"/>
              <c:y val="1.81315173441157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rgbClr val="FF0000"/>
          </a:solidFill>
          <a:ln>
            <a:solidFill>
              <a:schemeClr val="bg1"/>
            </a:solid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rgbClr val="FF0000"/>
          </a:solidFill>
          <a:ln>
            <a:solidFill>
              <a:schemeClr val="bg1"/>
            </a:solidFill>
          </a:ln>
          <a:effectLst>
            <a:outerShdw blurRad="63500" sx="102000" sy="102000" algn="ctr" rotWithShape="0">
              <a:prstClr val="black">
                <a:alpha val="20000"/>
              </a:prstClr>
            </a:outerShdw>
          </a:effectLst>
        </c:spPr>
        <c:dLbl>
          <c:idx val="0"/>
          <c:layout>
            <c:manualLayout>
              <c:x val="0.15435780695431611"/>
              <c:y val="6.1389166271056034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rgbClr val="FF0000"/>
          </a:solidFill>
          <a:ln>
            <a:solidFill>
              <a:schemeClr val="bg1"/>
            </a:solidFill>
          </a:ln>
          <a:effectLst>
            <a:outerShdw blurRad="63500" sx="102000" sy="102000" algn="ctr" rotWithShape="0">
              <a:prstClr val="black">
                <a:alpha val="20000"/>
              </a:prstClr>
            </a:outerShdw>
          </a:effectLst>
        </c:spPr>
        <c:dLbl>
          <c:idx val="0"/>
          <c:layout>
            <c:manualLayout>
              <c:x val="3.6632603717119371E-2"/>
              <c:y val="3.5234337911503266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rgbClr val="FF0000"/>
          </a:solidFill>
          <a:ln>
            <a:solidFill>
              <a:schemeClr val="bg1"/>
            </a:solid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fld id="{D11494F0-9BEC-428C-B377-B92923B99285}" type="CATEGORYNAME">
                  <a:rPr lang="en-US" baseline="0">
                    <a:solidFill>
                      <a:sysClr val="windowText" lastClr="000000"/>
                    </a:solidFill>
                  </a:rPr>
                  <a:pPr>
                    <a:defRPr/>
                  </a:pPr>
                  <a:t>[CATEGORY NAME]</a:t>
                </a:fld>
                <a:r>
                  <a:rPr lang="en-US" baseline="0"/>
                  <a:t>
</a:t>
                </a:r>
                <a:fld id="{4D494B7E-0DED-4FBF-A56C-612C9602A9F3}" type="PERCENTAGE">
                  <a:rPr lang="en-US" baseline="0">
                    <a:solidFill>
                      <a:sysClr val="windowText" lastClr="000000"/>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4"/>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5"/>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8"/>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0"/>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1"/>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solidFill>
            <a:srgbClr val="FF0000"/>
          </a:solidFill>
          <a:ln>
            <a:solidFill>
              <a:schemeClr val="bg1"/>
            </a:solidFill>
          </a:ln>
          <a:effectLst>
            <a:outerShdw blurRad="63500" sx="102000" sy="102000" algn="ctr" rotWithShape="0">
              <a:prstClr val="black">
                <a:alpha val="20000"/>
              </a:prstClr>
            </a:outerShdw>
          </a:effectLst>
        </c:spPr>
        <c:dLbl>
          <c:idx val="0"/>
          <c:layout>
            <c:manualLayout>
              <c:x val="-0.14139396538352753"/>
              <c:y val="1.813151734411577E-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3"/>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5"/>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6"/>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rgbClr val="FF0000"/>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DATA!$B$20</c:f>
              <c:strCache>
                <c:ptCount val="1"/>
                <c:pt idx="0">
                  <c:v>Total</c:v>
                </c:pt>
              </c:strCache>
            </c:strRef>
          </c:tx>
          <c:spPr>
            <a:solidFill>
              <a:srgbClr val="FF0000"/>
            </a:solidFill>
            <a:ln>
              <a:solidFill>
                <a:schemeClr val="bg1"/>
              </a:solidFill>
            </a:ln>
          </c:spPr>
          <c:dPt>
            <c:idx val="0"/>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9CD-44AB-AF56-1D9F766E8890}"/>
              </c:ext>
            </c:extLst>
          </c:dPt>
          <c:dPt>
            <c:idx val="1"/>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9CD-44AB-AF56-1D9F766E8890}"/>
              </c:ext>
            </c:extLst>
          </c:dPt>
          <c:dPt>
            <c:idx val="2"/>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9CD-44AB-AF56-1D9F766E8890}"/>
              </c:ext>
            </c:extLst>
          </c:dPt>
          <c:dPt>
            <c:idx val="3"/>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9CD-44AB-AF56-1D9F766E8890}"/>
              </c:ext>
            </c:extLst>
          </c:dPt>
          <c:dPt>
            <c:idx val="4"/>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9CD-44AB-AF56-1D9F766E8890}"/>
              </c:ext>
            </c:extLst>
          </c:dPt>
          <c:dPt>
            <c:idx val="5"/>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9CD-44AB-AF56-1D9F766E8890}"/>
              </c:ext>
            </c:extLst>
          </c:dPt>
          <c:dPt>
            <c:idx val="6"/>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9CD-44AB-AF56-1D9F766E8890}"/>
              </c:ext>
            </c:extLst>
          </c:dPt>
          <c:dPt>
            <c:idx val="7"/>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09CD-44AB-AF56-1D9F766E8890}"/>
              </c:ext>
            </c:extLst>
          </c:dPt>
          <c:dPt>
            <c:idx val="8"/>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09CD-44AB-AF56-1D9F766E8890}"/>
              </c:ext>
            </c:extLst>
          </c:dPt>
          <c:dPt>
            <c:idx val="9"/>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09CD-44AB-AF56-1D9F766E8890}"/>
              </c:ext>
            </c:extLst>
          </c:dPt>
          <c:dPt>
            <c:idx val="10"/>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09CD-44AB-AF56-1D9F766E8890}"/>
              </c:ext>
            </c:extLst>
          </c:dPt>
          <c:dPt>
            <c:idx val="11"/>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09CD-44AB-AF56-1D9F766E8890}"/>
              </c:ext>
            </c:extLst>
          </c:dPt>
          <c:dPt>
            <c:idx val="12"/>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09CD-44AB-AF56-1D9F766E8890}"/>
              </c:ext>
            </c:extLst>
          </c:dPt>
          <c:dPt>
            <c:idx val="13"/>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09CD-44AB-AF56-1D9F766E8890}"/>
              </c:ext>
            </c:extLst>
          </c:dPt>
          <c:dPt>
            <c:idx val="14"/>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09CD-44AB-AF56-1D9F766E8890}"/>
              </c:ext>
            </c:extLst>
          </c:dPt>
          <c:dPt>
            <c:idx val="15"/>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09CD-44AB-AF56-1D9F766E8890}"/>
              </c:ext>
            </c:extLst>
          </c:dPt>
          <c:dPt>
            <c:idx val="16"/>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09CD-44AB-AF56-1D9F766E8890}"/>
              </c:ext>
            </c:extLst>
          </c:dPt>
          <c:dPt>
            <c:idx val="17"/>
            <c:bubble3D val="0"/>
            <c:spPr>
              <a:solidFill>
                <a:srgbClr val="FF000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09CD-44AB-AF56-1D9F766E8890}"/>
              </c:ext>
            </c:extLst>
          </c:dPt>
          <c:dLbls>
            <c:dLbl>
              <c:idx val="0"/>
              <c:layout>
                <c:manualLayout>
                  <c:x val="0.15435780695431611"/>
                  <c:y val="6.1389166271056034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9CD-44AB-AF56-1D9F766E8890}"/>
                </c:ext>
              </c:extLst>
            </c:dLbl>
            <c:dLbl>
              <c:idx val="1"/>
              <c:layout>
                <c:manualLayout>
                  <c:x val="3.6632603717119371E-2"/>
                  <c:y val="3.5234337911503266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CD-44AB-AF56-1D9F766E8890}"/>
                </c:ext>
              </c:extLst>
            </c:dLbl>
            <c:dLbl>
              <c:idx val="2"/>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5-09CD-44AB-AF56-1D9F766E8890}"/>
                </c:ext>
              </c:extLst>
            </c:dLbl>
            <c:dLbl>
              <c:idx val="3"/>
              <c:tx>
                <c:rich>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fld id="{D11494F0-9BEC-428C-B377-B92923B99285}" type="CATEGORYNAME">
                      <a:rPr lang="en-US" baseline="0">
                        <a:solidFill>
                          <a:sysClr val="windowText" lastClr="000000"/>
                        </a:solidFill>
                      </a:rPr>
                      <a:pPr>
                        <a:defRPr/>
                      </a:pPr>
                      <a:t>[CATEGORY NAME]</a:t>
                    </a:fld>
                    <a:r>
                      <a:rPr lang="en-US" baseline="0"/>
                      <a:t>
</a:t>
                    </a:r>
                    <a:fld id="{4D494B7E-0DED-4FBF-A56C-612C9602A9F3}" type="PERCENTAGE">
                      <a:rPr lang="en-US" baseline="0">
                        <a:solidFill>
                          <a:sysClr val="windowText" lastClr="000000"/>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hade val="59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09CD-44AB-AF56-1D9F766E8890}"/>
                </c:ext>
              </c:extLst>
            </c:dLbl>
            <c:dLbl>
              <c:idx val="4"/>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9-09CD-44AB-AF56-1D9F766E8890}"/>
                </c:ext>
              </c:extLst>
            </c:dLbl>
            <c:dLbl>
              <c:idx val="5"/>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B-09CD-44AB-AF56-1D9F766E8890}"/>
                </c:ext>
              </c:extLst>
            </c:dLbl>
            <c:dLbl>
              <c:idx val="6"/>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D-09CD-44AB-AF56-1D9F766E8890}"/>
                </c:ext>
              </c:extLst>
            </c:dLbl>
            <c:dLbl>
              <c:idx val="7"/>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F-09CD-44AB-AF56-1D9F766E8890}"/>
                </c:ext>
              </c:extLst>
            </c:dLbl>
            <c:dLbl>
              <c:idx val="8"/>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1-09CD-44AB-AF56-1D9F766E8890}"/>
                </c:ext>
              </c:extLst>
            </c:dLbl>
            <c:dLbl>
              <c:idx val="9"/>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3-09CD-44AB-AF56-1D9F766E8890}"/>
                </c:ext>
              </c:extLst>
            </c:dLbl>
            <c:dLbl>
              <c:idx val="1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5-09CD-44AB-AF56-1D9F766E8890}"/>
                </c:ext>
              </c:extLst>
            </c:dLbl>
            <c:dLbl>
              <c:idx val="11"/>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7-09CD-44AB-AF56-1D9F766E8890}"/>
                </c:ext>
              </c:extLst>
            </c:dLbl>
            <c:dLbl>
              <c:idx val="12"/>
              <c:layout>
                <c:manualLayout>
                  <c:x val="-0.14139396538352753"/>
                  <c:y val="1.813151734411577E-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09CD-44AB-AF56-1D9F766E8890}"/>
                </c:ext>
              </c:extLst>
            </c:dLbl>
            <c:dLbl>
              <c:idx val="13"/>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B-09CD-44AB-AF56-1D9F766E8890}"/>
                </c:ext>
              </c:extLst>
            </c:dLbl>
            <c:dLbl>
              <c:idx val="14"/>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D-09CD-44AB-AF56-1D9F766E8890}"/>
                </c:ext>
              </c:extLst>
            </c:dLbl>
            <c:dLbl>
              <c:idx val="15"/>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F-09CD-44AB-AF56-1D9F766E8890}"/>
                </c:ext>
              </c:extLst>
            </c:dLbl>
            <c:dLbl>
              <c:idx val="16"/>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21-09CD-44AB-AF56-1D9F766E8890}"/>
                </c:ext>
              </c:extLst>
            </c:dLbl>
            <c:dLbl>
              <c:idx val="17"/>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spc="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23-09CD-44AB-AF56-1D9F766E889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DATA!$A$21:$A$39</c:f>
              <c:strCache>
                <c:ptCount val="18"/>
                <c:pt idx="0">
                  <c:v>Shows</c:v>
                </c:pt>
                <c:pt idx="1">
                  <c:v>Trailers</c:v>
                </c:pt>
                <c:pt idx="2">
                  <c:v>Nonprofits &amp; Activism</c:v>
                </c:pt>
                <c:pt idx="3">
                  <c:v>Education</c:v>
                </c:pt>
                <c:pt idx="4">
                  <c:v>Sports</c:v>
                </c:pt>
                <c:pt idx="5">
                  <c:v>Music</c:v>
                </c:pt>
                <c:pt idx="6">
                  <c:v>Movies</c:v>
                </c:pt>
                <c:pt idx="7">
                  <c:v>Film &amp; Animation</c:v>
                </c:pt>
                <c:pt idx="8">
                  <c:v>People &amp; Blogs</c:v>
                </c:pt>
                <c:pt idx="9">
                  <c:v>Entertainment</c:v>
                </c:pt>
                <c:pt idx="10">
                  <c:v>Gaming</c:v>
                </c:pt>
                <c:pt idx="11">
                  <c:v>News &amp; Politics</c:v>
                </c:pt>
                <c:pt idx="12">
                  <c:v>Comedy</c:v>
                </c:pt>
                <c:pt idx="13">
                  <c:v>Pets &amp; Animals</c:v>
                </c:pt>
                <c:pt idx="14">
                  <c:v>Howto &amp; Style</c:v>
                </c:pt>
                <c:pt idx="15">
                  <c:v>Science &amp; Technology</c:v>
                </c:pt>
                <c:pt idx="16">
                  <c:v>Autos &amp; Vehicles</c:v>
                </c:pt>
                <c:pt idx="17">
                  <c:v>Travel &amp; Events</c:v>
                </c:pt>
              </c:strCache>
            </c:strRef>
          </c:cat>
          <c:val>
            <c:numRef>
              <c:f>DATA!$B$21:$B$39</c:f>
              <c:numCache>
                <c:formatCode>0</c:formatCode>
                <c:ptCount val="18"/>
                <c:pt idx="0">
                  <c:v>49370000</c:v>
                </c:pt>
                <c:pt idx="1">
                  <c:v>39000000</c:v>
                </c:pt>
                <c:pt idx="2">
                  <c:v>27750000</c:v>
                </c:pt>
                <c:pt idx="3">
                  <c:v>27353658.536585364</c:v>
                </c:pt>
                <c:pt idx="4">
                  <c:v>27109090.90909091</c:v>
                </c:pt>
                <c:pt idx="5">
                  <c:v>25853888.888888888</c:v>
                </c:pt>
                <c:pt idx="6">
                  <c:v>25650000</c:v>
                </c:pt>
                <c:pt idx="7">
                  <c:v>23200000</c:v>
                </c:pt>
                <c:pt idx="8">
                  <c:v>21976767.676767677</c:v>
                </c:pt>
                <c:pt idx="9">
                  <c:v>21093801.652892563</c:v>
                </c:pt>
                <c:pt idx="10">
                  <c:v>20397468.354430381</c:v>
                </c:pt>
                <c:pt idx="11">
                  <c:v>20004000</c:v>
                </c:pt>
                <c:pt idx="12">
                  <c:v>19590769.230769232</c:v>
                </c:pt>
                <c:pt idx="13">
                  <c:v>19400000</c:v>
                </c:pt>
                <c:pt idx="14">
                  <c:v>18993750</c:v>
                </c:pt>
                <c:pt idx="15">
                  <c:v>18957142.857142858</c:v>
                </c:pt>
                <c:pt idx="16">
                  <c:v>17850000</c:v>
                </c:pt>
                <c:pt idx="17">
                  <c:v>12500000</c:v>
                </c:pt>
              </c:numCache>
            </c:numRef>
          </c:val>
          <c:extLst>
            <c:ext xmlns:c16="http://schemas.microsoft.com/office/drawing/2014/chart" uri="{C3380CC4-5D6E-409C-BE32-E72D297353CC}">
              <c16:uniqueId val="{00000024-09CD-44AB-AF56-1D9F766E8890}"/>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YouTube Statistics.xlsx]DATA!PivotTable19</c:name>
    <c:fmtId val="2"/>
  </c:pivotSource>
  <c:chart>
    <c:title>
      <c:tx>
        <c:rich>
          <a:bodyPr rot="0" spcFirstLastPara="1" vertOverflow="ellipsis" vert="horz" wrap="square" anchor="ctr" anchorCtr="1"/>
          <a:lstStyle/>
          <a:p>
            <a:pPr>
              <a:defRPr lang="en-US" sz="1080" b="1" i="0" u="none" strike="noStrike" kern="1200" spc="0" baseline="0">
                <a:solidFill>
                  <a:schemeClr val="tx2"/>
                </a:solidFill>
                <a:latin typeface="+mn-lt"/>
                <a:ea typeface="+mn-ea"/>
                <a:cs typeface="+mn-cs"/>
              </a:defRPr>
            </a:pPr>
            <a:r>
              <a:rPr lang="en-US"/>
              <a:t>Top Watching Country </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2"/>
              </a:solidFill>
              <a:latin typeface="+mn-lt"/>
              <a:ea typeface="+mn-ea"/>
              <a:cs typeface="+mn-cs"/>
            </a:defRPr>
          </a:pPr>
          <a:endParaRPr lang="en-US"/>
        </a:p>
      </c:txPr>
    </c:title>
    <c:autoTitleDeleted val="0"/>
    <c:pivotFmts>
      <c:pivotFmt>
        <c:idx val="0"/>
        <c:spPr>
          <a:solidFill>
            <a:srgbClr val="FF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chemeClr val="bg1"/>
            </a:solidFill>
          </a:ln>
          <a:effectLst/>
        </c:spPr>
        <c:marker>
          <c:symbol val="none"/>
        </c:marker>
        <c:dLbl>
          <c:idx val="0"/>
          <c:numFmt formatCode="#,##0;\-#,##0" sourceLinked="0"/>
          <c:spPr>
            <a:noFill/>
            <a:ln>
              <a:noFill/>
            </a:ln>
            <a:effectLst/>
          </c:spPr>
          <c:txPr>
            <a:bodyPr rot="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10495297591829"/>
          <c:y val="0.12141359290207505"/>
          <c:w val="0.75584833807255825"/>
          <c:h val="0.70852821915224673"/>
        </c:manualLayout>
      </c:layout>
      <c:barChart>
        <c:barDir val="col"/>
        <c:grouping val="clustered"/>
        <c:varyColors val="0"/>
        <c:ser>
          <c:idx val="0"/>
          <c:order val="0"/>
          <c:tx>
            <c:strRef>
              <c:f>DATA!$F$21</c:f>
              <c:strCache>
                <c:ptCount val="1"/>
                <c:pt idx="0">
                  <c:v>Total</c:v>
                </c:pt>
              </c:strCache>
            </c:strRef>
          </c:tx>
          <c:spPr>
            <a:solidFill>
              <a:srgbClr val="FF0000"/>
            </a:solidFill>
            <a:ln>
              <a:solidFill>
                <a:schemeClr val="bg1"/>
              </a:solidFill>
            </a:ln>
            <a:effectLst/>
          </c:spPr>
          <c:invertIfNegative val="0"/>
          <c:dLbls>
            <c:numFmt formatCode="#,##0;\-#,##0" sourceLinked="0"/>
            <c:spPr>
              <a:noFill/>
              <a:ln>
                <a:noFill/>
              </a:ln>
              <a:effectLst/>
            </c:spPr>
            <c:txPr>
              <a:bodyPr rot="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DATA!$E$22:$E$32</c:f>
              <c:strCache>
                <c:ptCount val="10"/>
                <c:pt idx="0">
                  <c:v>United States</c:v>
                </c:pt>
                <c:pt idx="1">
                  <c:v>India</c:v>
                </c:pt>
                <c:pt idx="2">
                  <c:v>Brazil</c:v>
                </c:pt>
                <c:pt idx="3">
                  <c:v>United Kingdom</c:v>
                </c:pt>
                <c:pt idx="4">
                  <c:v>Thailand</c:v>
                </c:pt>
                <c:pt idx="5">
                  <c:v>South Korea</c:v>
                </c:pt>
                <c:pt idx="6">
                  <c:v>Argentina</c:v>
                </c:pt>
                <c:pt idx="7">
                  <c:v>Canada</c:v>
                </c:pt>
                <c:pt idx="8">
                  <c:v>Mexico</c:v>
                </c:pt>
                <c:pt idx="9">
                  <c:v>Russia</c:v>
                </c:pt>
              </c:strCache>
            </c:strRef>
          </c:cat>
          <c:val>
            <c:numRef>
              <c:f>DATA!$F$22:$F$32</c:f>
              <c:numCache>
                <c:formatCode>0</c:formatCode>
                <c:ptCount val="10"/>
                <c:pt idx="0">
                  <c:v>3647775102486</c:v>
                </c:pt>
                <c:pt idx="1">
                  <c:v>2273341150737</c:v>
                </c:pt>
                <c:pt idx="2">
                  <c:v>478768256178</c:v>
                </c:pt>
                <c:pt idx="3">
                  <c:v>430566531608</c:v>
                </c:pt>
                <c:pt idx="4">
                  <c:v>264317974741</c:v>
                </c:pt>
                <c:pt idx="5">
                  <c:v>224991531148</c:v>
                </c:pt>
                <c:pt idx="6">
                  <c:v>194415353954</c:v>
                </c:pt>
                <c:pt idx="7">
                  <c:v>191320574087</c:v>
                </c:pt>
                <c:pt idx="8">
                  <c:v>189549458484</c:v>
                </c:pt>
                <c:pt idx="9">
                  <c:v>180489402619</c:v>
                </c:pt>
              </c:numCache>
            </c:numRef>
          </c:val>
          <c:extLst>
            <c:ext xmlns:c16="http://schemas.microsoft.com/office/drawing/2014/chart" uri="{C3380CC4-5D6E-409C-BE32-E72D297353CC}">
              <c16:uniqueId val="{00000000-A54E-4672-B460-BBA9219172FD}"/>
            </c:ext>
          </c:extLst>
        </c:ser>
        <c:dLbls>
          <c:showLegendKey val="0"/>
          <c:showVal val="0"/>
          <c:showCatName val="0"/>
          <c:showSerName val="0"/>
          <c:showPercent val="0"/>
          <c:showBubbleSize val="0"/>
        </c:dLbls>
        <c:gapWidth val="182"/>
        <c:axId val="1590844863"/>
        <c:axId val="1590845343"/>
      </c:barChart>
      <c:catAx>
        <c:axId val="159084486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crossAx val="1590845343"/>
        <c:crosses val="autoZero"/>
        <c:auto val="1"/>
        <c:lblAlgn val="ctr"/>
        <c:lblOffset val="100"/>
        <c:noMultiLvlLbl val="0"/>
      </c:catAx>
      <c:valAx>
        <c:axId val="1590845343"/>
        <c:scaling>
          <c:orientation val="minMax"/>
        </c:scaling>
        <c:delete val="0"/>
        <c:axPos val="l"/>
        <c:numFmt formatCode="0" sourceLinked="1"/>
        <c:majorTickMark val="none"/>
        <c:minorTickMark val="none"/>
        <c:tickLblPos val="low"/>
        <c:spPr>
          <a:noFill/>
          <a:ln>
            <a:noFill/>
          </a:ln>
          <a:effectLst/>
        </c:spPr>
        <c:txPr>
          <a:bodyPr rot="-6000000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crossAx val="1590844863"/>
        <c:crosses val="autoZero"/>
        <c:crossBetween val="between"/>
        <c:dispUnits>
          <c:builtInUnit val="billions"/>
          <c:dispUnitsLbl>
            <c:spPr>
              <a:noFill/>
              <a:ln>
                <a:noFill/>
              </a:ln>
              <a:effectLst/>
            </c:spPr>
            <c:txPr>
              <a:bodyPr rot="-540000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YouTube Statistics.xlsx]DATA!PivotTable20</c:name>
    <c:fmtId val="1"/>
  </c:pivotSource>
  <c:chart>
    <c:title>
      <c:tx>
        <c:rich>
          <a:bodyPr rot="-5400000" spcFirstLastPara="1" vertOverflow="ellipsis" vert="horz" wrap="square" anchor="ctr" anchorCtr="1"/>
          <a:lstStyle/>
          <a:p>
            <a:pPr>
              <a:defRPr lang="en-US" sz="1080" b="1" i="0" u="none" strike="noStrike" kern="1200" spc="0" baseline="0">
                <a:solidFill>
                  <a:schemeClr val="tx2"/>
                </a:solidFill>
                <a:latin typeface="+mn-lt"/>
                <a:ea typeface="+mn-ea"/>
                <a:cs typeface="+mn-cs"/>
              </a:defRPr>
            </a:pPr>
            <a:r>
              <a:rPr lang="en-US"/>
              <a:t>Highest Vs Lowest Monthly Earning</a:t>
            </a:r>
          </a:p>
        </c:rich>
      </c:tx>
      <c:layout>
        <c:manualLayout>
          <c:xMode val="edge"/>
          <c:yMode val="edge"/>
          <c:x val="2.3884505336263642E-2"/>
          <c:y val="0.15825844690449392"/>
        </c:manualLayout>
      </c:layout>
      <c:overlay val="0"/>
      <c:spPr>
        <a:noFill/>
        <a:ln>
          <a:noFill/>
        </a:ln>
        <a:effectLst/>
      </c:spPr>
      <c:txPr>
        <a:bodyPr rot="-5400000" spcFirstLastPara="1" vertOverflow="ellipsis" vert="horz" wrap="square" anchor="ctr" anchorCtr="1"/>
        <a:lstStyle/>
        <a:p>
          <a:pPr>
            <a:defRPr lang="en-US" sz="108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52729297931301"/>
          <c:y val="0.11258448246786097"/>
          <c:w val="0.36885892265277381"/>
          <c:h val="0.53681566035508943"/>
        </c:manualLayout>
      </c:layout>
      <c:barChart>
        <c:barDir val="col"/>
        <c:grouping val="clustered"/>
        <c:varyColors val="0"/>
        <c:ser>
          <c:idx val="1"/>
          <c:order val="1"/>
          <c:tx>
            <c:strRef>
              <c:f>DATA!$G$38</c:f>
              <c:strCache>
                <c:ptCount val="1"/>
                <c:pt idx="0">
                  <c:v>Sum of lowest_monthly_earnings</c:v>
                </c:pt>
              </c:strCache>
            </c:strRef>
          </c:tx>
          <c:spPr>
            <a:solidFill>
              <a:srgbClr val="FF0000"/>
            </a:solidFill>
            <a:ln>
              <a:noFill/>
            </a:ln>
            <a:effectLst/>
          </c:spPr>
          <c:invertIfNegative val="0"/>
          <c:cat>
            <c:strRef>
              <c:f>DATA!$E$39:$E$49</c:f>
              <c:strCache>
                <c:ptCount val="10"/>
                <c:pt idx="0">
                  <c:v> KIMPRO</c:v>
                </c:pt>
                <c:pt idx="1">
                  <c:v>DaFuq!?Boom!</c:v>
                </c:pt>
                <c:pt idx="2">
                  <c:v>T-Series</c:v>
                </c:pt>
                <c:pt idx="3">
                  <c:v>Cocomelon - Nursery Rhymes</c:v>
                </c:pt>
                <c:pt idx="4">
                  <c:v>SET India</c:v>
                </c:pt>
                <c:pt idx="5">
                  <c:v>Zee TV</c:v>
                </c:pt>
                <c:pt idx="6">
                  <c:v>StarPlus</c:v>
                </c:pt>
                <c:pt idx="7">
                  <c:v>Sony SAB</c:v>
                </c:pt>
                <c:pt idx="8">
                  <c:v>GR6 EXPLODE</c:v>
                </c:pt>
                <c:pt idx="9">
                  <c:v>ZAMZAM ELECTRONICS TRADING</c:v>
                </c:pt>
              </c:strCache>
            </c:strRef>
          </c:cat>
          <c:val>
            <c:numRef>
              <c:f>DATA!$G$39:$G$49</c:f>
              <c:numCache>
                <c:formatCode>"$"#,##0.00</c:formatCode>
                <c:ptCount val="10"/>
                <c:pt idx="0">
                  <c:v>850900</c:v>
                </c:pt>
                <c:pt idx="1">
                  <c:v>576000</c:v>
                </c:pt>
                <c:pt idx="2">
                  <c:v>564600</c:v>
                </c:pt>
                <c:pt idx="3">
                  <c:v>493800</c:v>
                </c:pt>
                <c:pt idx="4">
                  <c:v>455900</c:v>
                </c:pt>
                <c:pt idx="5">
                  <c:v>426800</c:v>
                </c:pt>
                <c:pt idx="6">
                  <c:v>416800</c:v>
                </c:pt>
                <c:pt idx="7">
                  <c:v>414300</c:v>
                </c:pt>
                <c:pt idx="8">
                  <c:v>408700</c:v>
                </c:pt>
                <c:pt idx="9">
                  <c:v>399600</c:v>
                </c:pt>
              </c:numCache>
            </c:numRef>
          </c:val>
          <c:extLst>
            <c:ext xmlns:c16="http://schemas.microsoft.com/office/drawing/2014/chart" uri="{C3380CC4-5D6E-409C-BE32-E72D297353CC}">
              <c16:uniqueId val="{00000000-9C48-40B9-9988-A5B1F37CCCC6}"/>
            </c:ext>
          </c:extLst>
        </c:ser>
        <c:dLbls>
          <c:showLegendKey val="0"/>
          <c:showVal val="0"/>
          <c:showCatName val="0"/>
          <c:showSerName val="0"/>
          <c:showPercent val="0"/>
          <c:showBubbleSize val="0"/>
        </c:dLbls>
        <c:gapWidth val="219"/>
        <c:axId val="1690230943"/>
        <c:axId val="1690234303"/>
      </c:barChart>
      <c:lineChart>
        <c:grouping val="stacked"/>
        <c:varyColors val="0"/>
        <c:ser>
          <c:idx val="0"/>
          <c:order val="0"/>
          <c:tx>
            <c:strRef>
              <c:f>DATA!$F$38</c:f>
              <c:strCache>
                <c:ptCount val="1"/>
                <c:pt idx="0">
                  <c:v>Sum of highest_monthly_earnings</c:v>
                </c:pt>
              </c:strCache>
            </c:strRef>
          </c:tx>
          <c:spPr>
            <a:ln w="28575" cap="rnd">
              <a:solidFill>
                <a:schemeClr val="tx1"/>
              </a:solidFill>
              <a:round/>
            </a:ln>
            <a:effectLst/>
          </c:spPr>
          <c:marker>
            <c:symbol val="none"/>
          </c:marker>
          <c:cat>
            <c:strRef>
              <c:f>DATA!$E$39:$E$49</c:f>
              <c:strCache>
                <c:ptCount val="10"/>
                <c:pt idx="0">
                  <c:v> KIMPRO</c:v>
                </c:pt>
                <c:pt idx="1">
                  <c:v>DaFuq!?Boom!</c:v>
                </c:pt>
                <c:pt idx="2">
                  <c:v>T-Series</c:v>
                </c:pt>
                <c:pt idx="3">
                  <c:v>Cocomelon - Nursery Rhymes</c:v>
                </c:pt>
                <c:pt idx="4">
                  <c:v>SET India</c:v>
                </c:pt>
                <c:pt idx="5">
                  <c:v>Zee TV</c:v>
                </c:pt>
                <c:pt idx="6">
                  <c:v>StarPlus</c:v>
                </c:pt>
                <c:pt idx="7">
                  <c:v>Sony SAB</c:v>
                </c:pt>
                <c:pt idx="8">
                  <c:v>GR6 EXPLODE</c:v>
                </c:pt>
                <c:pt idx="9">
                  <c:v>ZAMZAM ELECTRONICS TRADING</c:v>
                </c:pt>
              </c:strCache>
            </c:strRef>
          </c:cat>
          <c:val>
            <c:numRef>
              <c:f>DATA!$F$39:$F$49</c:f>
              <c:numCache>
                <c:formatCode>"$"#,##0.00</c:formatCode>
                <c:ptCount val="10"/>
                <c:pt idx="0">
                  <c:v>13600000</c:v>
                </c:pt>
                <c:pt idx="1">
                  <c:v>9200000</c:v>
                </c:pt>
                <c:pt idx="2">
                  <c:v>9000000</c:v>
                </c:pt>
                <c:pt idx="3">
                  <c:v>7900000</c:v>
                </c:pt>
                <c:pt idx="4">
                  <c:v>7300000</c:v>
                </c:pt>
                <c:pt idx="5">
                  <c:v>6800000</c:v>
                </c:pt>
                <c:pt idx="6">
                  <c:v>6700000</c:v>
                </c:pt>
                <c:pt idx="7">
                  <c:v>6600000</c:v>
                </c:pt>
                <c:pt idx="8">
                  <c:v>6500000</c:v>
                </c:pt>
                <c:pt idx="9">
                  <c:v>6400000</c:v>
                </c:pt>
              </c:numCache>
            </c:numRef>
          </c:val>
          <c:smooth val="0"/>
          <c:extLst>
            <c:ext xmlns:c16="http://schemas.microsoft.com/office/drawing/2014/chart" uri="{C3380CC4-5D6E-409C-BE32-E72D297353CC}">
              <c16:uniqueId val="{00000001-9C48-40B9-9988-A5B1F37CCCC6}"/>
            </c:ext>
          </c:extLst>
        </c:ser>
        <c:dLbls>
          <c:showLegendKey val="0"/>
          <c:showVal val="0"/>
          <c:showCatName val="0"/>
          <c:showSerName val="0"/>
          <c:showPercent val="0"/>
          <c:showBubbleSize val="0"/>
        </c:dLbls>
        <c:marker val="1"/>
        <c:smooth val="0"/>
        <c:axId val="1690233823"/>
        <c:axId val="1690229503"/>
      </c:lineChart>
      <c:catAx>
        <c:axId val="169023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2"/>
                </a:solidFill>
                <a:latin typeface="+mn-lt"/>
                <a:ea typeface="+mn-ea"/>
                <a:cs typeface="+mn-cs"/>
              </a:defRPr>
            </a:pPr>
            <a:endParaRPr lang="en-US"/>
          </a:p>
        </c:txPr>
        <c:crossAx val="1690229503"/>
        <c:crosses val="autoZero"/>
        <c:auto val="1"/>
        <c:lblAlgn val="ctr"/>
        <c:lblOffset val="100"/>
        <c:noMultiLvlLbl val="0"/>
      </c:catAx>
      <c:valAx>
        <c:axId val="169022950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crossAx val="1690233823"/>
        <c:crosses val="autoZero"/>
        <c:crossBetween val="between"/>
        <c:dispUnits>
          <c:builtInUnit val="millions"/>
          <c:dispUnitsLbl>
            <c:spPr>
              <a:noFill/>
              <a:ln>
                <a:noFill/>
              </a:ln>
              <a:effectLst/>
            </c:spPr>
            <c:txPr>
              <a:bodyPr rot="-540000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dispUnitsLbl>
        </c:dispUnits>
      </c:valAx>
      <c:valAx>
        <c:axId val="1690234303"/>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2"/>
                </a:solidFill>
                <a:latin typeface="+mn-lt"/>
                <a:ea typeface="+mn-ea"/>
                <a:cs typeface="+mn-cs"/>
              </a:defRPr>
            </a:pPr>
            <a:endParaRPr lang="en-US"/>
          </a:p>
        </c:txPr>
        <c:crossAx val="1690230943"/>
        <c:crosses val="max"/>
        <c:crossBetween val="between"/>
        <c:dispUnits>
          <c:builtInUnit val="thousands"/>
          <c:dispUnitsLbl>
            <c:spPr>
              <a:noFill/>
              <a:ln>
                <a:noFill/>
              </a:ln>
              <a:effectLst/>
            </c:spPr>
            <c:txPr>
              <a:bodyPr rot="-540000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dispUnitsLbl>
        </c:dispUnits>
      </c:valAx>
      <c:catAx>
        <c:axId val="1690230943"/>
        <c:scaling>
          <c:orientation val="minMax"/>
        </c:scaling>
        <c:delete val="1"/>
        <c:axPos val="b"/>
        <c:numFmt formatCode="General" sourceLinked="1"/>
        <c:majorTickMark val="out"/>
        <c:minorTickMark val="none"/>
        <c:tickLblPos val="nextTo"/>
        <c:crossAx val="16902343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YouTube Statistics.xlsx]DATA!PivotTable21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rgbClr val="FF0000"/>
                </a:solidFill>
              </a:rPr>
              <a:t>Subscribers(Millions) </a:t>
            </a:r>
            <a:r>
              <a:rPr lang="en-US" b="1" i="0" baseline="0">
                <a:solidFill>
                  <a:sysClr val="windowText" lastClr="000000"/>
                </a:solidFill>
              </a:rPr>
              <a:t>vs Views(Billions) For Last 30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DATA!$C$54</c:f>
              <c:strCache>
                <c:ptCount val="1"/>
                <c:pt idx="0">
                  <c:v>Sum of subscribers_for_last_30_days</c:v>
                </c:pt>
              </c:strCache>
            </c:strRef>
          </c:tx>
          <c:spPr>
            <a:ln w="28575" cap="rnd">
              <a:solidFill>
                <a:srgbClr val="FF0000"/>
              </a:solidFill>
              <a:round/>
            </a:ln>
            <a:effectLst/>
          </c:spPr>
          <c:marker>
            <c:symbol val="none"/>
          </c:marker>
          <c:cat>
            <c:strRef>
              <c:f>DATA!$A$55:$A$67</c:f>
              <c:strCache>
                <c:ptCount val="12"/>
                <c:pt idx="0">
                  <c:v>Ricis Official</c:v>
                </c:pt>
                <c:pt idx="1">
                  <c:v>TheDonato</c:v>
                </c:pt>
                <c:pt idx="2">
                  <c:v>Panda Shorts</c:v>
                </c:pt>
                <c:pt idx="3">
                  <c:v>Jess No Limit</c:v>
                </c:pt>
                <c:pt idx="4">
                  <c:v>Topper Guild</c:v>
                </c:pt>
                <c:pt idx="5">
                  <c:v>PANDA BOI</c:v>
                </c:pt>
                <c:pt idx="6">
                  <c:v>MrBeast</c:v>
                </c:pt>
                <c:pt idx="7">
                  <c:v>BETER B</c:v>
                </c:pt>
                <c:pt idx="8">
                  <c:v>ZAMZAM ELECTRONICS TRADING</c:v>
                </c:pt>
                <c:pt idx="9">
                  <c:v>T-Series</c:v>
                </c:pt>
                <c:pt idx="10">
                  <c:v>DaFuq!?Boom!</c:v>
                </c:pt>
                <c:pt idx="11">
                  <c:v> KIMPRO</c:v>
                </c:pt>
              </c:strCache>
            </c:strRef>
          </c:cat>
          <c:val>
            <c:numRef>
              <c:f>DATA!$C$55:$C$67</c:f>
              <c:numCache>
                <c:formatCode>0</c:formatCode>
                <c:ptCount val="12"/>
                <c:pt idx="0">
                  <c:v>1900000</c:v>
                </c:pt>
                <c:pt idx="1">
                  <c:v>1900000</c:v>
                </c:pt>
                <c:pt idx="2">
                  <c:v>3000000</c:v>
                </c:pt>
                <c:pt idx="3">
                  <c:v>5500000</c:v>
                </c:pt>
                <c:pt idx="4">
                  <c:v>1900000</c:v>
                </c:pt>
                <c:pt idx="5">
                  <c:v>2000000</c:v>
                </c:pt>
                <c:pt idx="6">
                  <c:v>8000000</c:v>
                </c:pt>
                <c:pt idx="7">
                  <c:v>2100000</c:v>
                </c:pt>
                <c:pt idx="8">
                  <c:v>3400000</c:v>
                </c:pt>
                <c:pt idx="9">
                  <c:v>2000000</c:v>
                </c:pt>
                <c:pt idx="10">
                  <c:v>6700000</c:v>
                </c:pt>
                <c:pt idx="11">
                  <c:v>3200000</c:v>
                </c:pt>
              </c:numCache>
            </c:numRef>
          </c:val>
          <c:smooth val="0"/>
          <c:extLst>
            <c:ext xmlns:c16="http://schemas.microsoft.com/office/drawing/2014/chart" uri="{C3380CC4-5D6E-409C-BE32-E72D297353CC}">
              <c16:uniqueId val="{00000000-7714-445A-BEC1-B1ABAB5BE6AE}"/>
            </c:ext>
          </c:extLst>
        </c:ser>
        <c:dLbls>
          <c:showLegendKey val="0"/>
          <c:showVal val="0"/>
          <c:showCatName val="0"/>
          <c:showSerName val="0"/>
          <c:showPercent val="0"/>
          <c:showBubbleSize val="0"/>
        </c:dLbls>
        <c:marker val="1"/>
        <c:smooth val="0"/>
        <c:axId val="1690216543"/>
        <c:axId val="1690217983"/>
      </c:lineChart>
      <c:lineChart>
        <c:grouping val="standard"/>
        <c:varyColors val="0"/>
        <c:ser>
          <c:idx val="0"/>
          <c:order val="0"/>
          <c:tx>
            <c:strRef>
              <c:f>DATA!$B$54</c:f>
              <c:strCache>
                <c:ptCount val="1"/>
                <c:pt idx="0">
                  <c:v>Sum of video_views_for_the_last_30_days</c:v>
                </c:pt>
              </c:strCache>
            </c:strRef>
          </c:tx>
          <c:spPr>
            <a:ln w="28575" cap="rnd">
              <a:solidFill>
                <a:sysClr val="windowText" lastClr="000000"/>
              </a:solidFill>
              <a:round/>
            </a:ln>
            <a:effectLst/>
          </c:spPr>
          <c:marker>
            <c:symbol val="none"/>
          </c:marker>
          <c:cat>
            <c:strRef>
              <c:f>DATA!$A$55:$A$67</c:f>
              <c:strCache>
                <c:ptCount val="12"/>
                <c:pt idx="0">
                  <c:v>Ricis Official</c:v>
                </c:pt>
                <c:pt idx="1">
                  <c:v>TheDonato</c:v>
                </c:pt>
                <c:pt idx="2">
                  <c:v>Panda Shorts</c:v>
                </c:pt>
                <c:pt idx="3">
                  <c:v>Jess No Limit</c:v>
                </c:pt>
                <c:pt idx="4">
                  <c:v>Topper Guild</c:v>
                </c:pt>
                <c:pt idx="5">
                  <c:v>PANDA BOI</c:v>
                </c:pt>
                <c:pt idx="6">
                  <c:v>MrBeast</c:v>
                </c:pt>
                <c:pt idx="7">
                  <c:v>BETER B</c:v>
                </c:pt>
                <c:pt idx="8">
                  <c:v>ZAMZAM ELECTRONICS TRADING</c:v>
                </c:pt>
                <c:pt idx="9">
                  <c:v>T-Series</c:v>
                </c:pt>
                <c:pt idx="10">
                  <c:v>DaFuq!?Boom!</c:v>
                </c:pt>
                <c:pt idx="11">
                  <c:v> KIMPRO</c:v>
                </c:pt>
              </c:strCache>
            </c:strRef>
          </c:cat>
          <c:val>
            <c:numRef>
              <c:f>DATA!$B$55:$B$67</c:f>
              <c:numCache>
                <c:formatCode>0</c:formatCode>
                <c:ptCount val="12"/>
                <c:pt idx="0">
                  <c:v>157101000</c:v>
                </c:pt>
                <c:pt idx="1">
                  <c:v>190679000</c:v>
                </c:pt>
                <c:pt idx="2">
                  <c:v>478528000</c:v>
                </c:pt>
                <c:pt idx="3">
                  <c:v>547141000</c:v>
                </c:pt>
                <c:pt idx="4">
                  <c:v>687028000</c:v>
                </c:pt>
                <c:pt idx="5">
                  <c:v>1225000000</c:v>
                </c:pt>
                <c:pt idx="6">
                  <c:v>1348000000</c:v>
                </c:pt>
                <c:pt idx="7">
                  <c:v>1463000000</c:v>
                </c:pt>
                <c:pt idx="8">
                  <c:v>1598000000</c:v>
                </c:pt>
                <c:pt idx="9">
                  <c:v>2258000000</c:v>
                </c:pt>
                <c:pt idx="10">
                  <c:v>2304000000</c:v>
                </c:pt>
                <c:pt idx="11">
                  <c:v>3404000000</c:v>
                </c:pt>
              </c:numCache>
            </c:numRef>
          </c:val>
          <c:smooth val="0"/>
          <c:extLst>
            <c:ext xmlns:c16="http://schemas.microsoft.com/office/drawing/2014/chart" uri="{C3380CC4-5D6E-409C-BE32-E72D297353CC}">
              <c16:uniqueId val="{00000001-7714-445A-BEC1-B1ABAB5BE6AE}"/>
            </c:ext>
          </c:extLst>
        </c:ser>
        <c:dLbls>
          <c:showLegendKey val="0"/>
          <c:showVal val="0"/>
          <c:showCatName val="0"/>
          <c:showSerName val="0"/>
          <c:showPercent val="0"/>
          <c:showBubbleSize val="0"/>
        </c:dLbls>
        <c:marker val="1"/>
        <c:smooth val="0"/>
        <c:axId val="1690239583"/>
        <c:axId val="1690236703"/>
      </c:lineChart>
      <c:catAx>
        <c:axId val="169021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2"/>
                </a:solidFill>
                <a:latin typeface="+mn-lt"/>
                <a:ea typeface="+mn-ea"/>
                <a:cs typeface="+mn-cs"/>
              </a:defRPr>
            </a:pPr>
            <a:endParaRPr lang="en-US"/>
          </a:p>
        </c:txPr>
        <c:crossAx val="1690217983"/>
        <c:crosses val="autoZero"/>
        <c:auto val="1"/>
        <c:lblAlgn val="ctr"/>
        <c:lblOffset val="100"/>
        <c:noMultiLvlLbl val="0"/>
      </c:catAx>
      <c:valAx>
        <c:axId val="16902179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900" b="1" i="0" u="none" strike="noStrike" kern="1200" baseline="0">
                <a:solidFill>
                  <a:schemeClr val="tx2"/>
                </a:solidFill>
                <a:latin typeface="+mn-lt"/>
                <a:ea typeface="+mn-ea"/>
                <a:cs typeface="+mn-cs"/>
              </a:defRPr>
            </a:pPr>
            <a:endParaRPr lang="en-US"/>
          </a:p>
        </c:txPr>
        <c:crossAx val="1690216543"/>
        <c:crosses val="autoZero"/>
        <c:crossBetween val="between"/>
        <c:dispUnits>
          <c:builtInUnit val="millions"/>
          <c:dispUnitsLbl>
            <c:spPr>
              <a:noFill/>
              <a:ln>
                <a:noFill/>
              </a:ln>
              <a:effectLst/>
            </c:spPr>
            <c:txPr>
              <a:bodyPr rot="-5400000" spcFirstLastPara="1" vertOverflow="ellipsis" vert="horz" wrap="square" anchor="ctr" anchorCtr="1"/>
              <a:lstStyle/>
              <a:p>
                <a:pPr algn="ctr">
                  <a:defRPr lang="en-US" sz="900" b="1" i="0" u="none" strike="noStrike" kern="1200" baseline="0">
                    <a:solidFill>
                      <a:schemeClr val="tx2"/>
                    </a:solidFill>
                    <a:latin typeface="+mn-lt"/>
                    <a:ea typeface="+mn-ea"/>
                    <a:cs typeface="+mn-cs"/>
                  </a:defRPr>
                </a:pPr>
                <a:endParaRPr lang="en-US"/>
              </a:p>
            </c:txPr>
          </c:dispUnitsLbl>
        </c:dispUnits>
      </c:valAx>
      <c:valAx>
        <c:axId val="169023670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900" b="1" i="0" u="none" strike="noStrike" kern="1200" baseline="0">
                <a:solidFill>
                  <a:schemeClr val="tx2"/>
                </a:solidFill>
                <a:latin typeface="+mn-lt"/>
                <a:ea typeface="+mn-ea"/>
                <a:cs typeface="+mn-cs"/>
              </a:defRPr>
            </a:pPr>
            <a:endParaRPr lang="en-US"/>
          </a:p>
        </c:txPr>
        <c:crossAx val="1690239583"/>
        <c:crosses val="max"/>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690239583"/>
        <c:scaling>
          <c:orientation val="minMax"/>
        </c:scaling>
        <c:delete val="1"/>
        <c:axPos val="b"/>
        <c:numFmt formatCode="General" sourceLinked="1"/>
        <c:majorTickMark val="out"/>
        <c:minorTickMark val="none"/>
        <c:tickLblPos val="nextTo"/>
        <c:crossAx val="1690236703"/>
        <c:crosses val="autoZero"/>
        <c:auto val="1"/>
        <c:lblAlgn val="ctr"/>
        <c:lblOffset val="100"/>
        <c:noMultiLvlLbl val="0"/>
      </c:cat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YouTube Statistics.xlsx]DATA!PivotTable22</c:name>
    <c:fmtId val="2"/>
  </c:pivotSource>
  <c:chart>
    <c:title>
      <c:tx>
        <c:rich>
          <a:bodyPr rot="0" spcFirstLastPara="1" vertOverflow="ellipsis" vert="horz" wrap="square" anchor="ctr" anchorCtr="1"/>
          <a:lstStyle/>
          <a:p>
            <a:pPr>
              <a:defRPr lang="en-US" sz="1080" b="1" i="0" u="none" strike="noStrike" kern="1200" spc="0" baseline="0">
                <a:solidFill>
                  <a:schemeClr val="tx2"/>
                </a:solidFill>
                <a:latin typeface="+mn-lt"/>
                <a:ea typeface="+mn-ea"/>
                <a:cs typeface="+mn-cs"/>
              </a:defRPr>
            </a:pPr>
            <a:r>
              <a:rPr lang="en-US"/>
              <a:t>YouTube Channel Creation Trends Over Time.</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DATA!$B$73</c:f>
              <c:strCache>
                <c:ptCount val="1"/>
                <c:pt idx="0">
                  <c:v>Total</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DATA!$A$74:$A$92</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DATA!$B$74:$B$92</c:f>
              <c:numCache>
                <c:formatCode>General</c:formatCode>
                <c:ptCount val="18"/>
                <c:pt idx="0">
                  <c:v>20</c:v>
                </c:pt>
                <c:pt idx="1">
                  <c:v>76</c:v>
                </c:pt>
                <c:pt idx="2">
                  <c:v>42</c:v>
                </c:pt>
                <c:pt idx="3">
                  <c:v>42</c:v>
                </c:pt>
                <c:pt idx="4">
                  <c:v>49</c:v>
                </c:pt>
                <c:pt idx="5">
                  <c:v>42</c:v>
                </c:pt>
                <c:pt idx="6">
                  <c:v>77</c:v>
                </c:pt>
                <c:pt idx="7">
                  <c:v>63</c:v>
                </c:pt>
                <c:pt idx="8">
                  <c:v>65</c:v>
                </c:pt>
                <c:pt idx="9">
                  <c:v>91</c:v>
                </c:pt>
                <c:pt idx="10">
                  <c:v>64</c:v>
                </c:pt>
                <c:pt idx="11">
                  <c:v>62</c:v>
                </c:pt>
                <c:pt idx="12">
                  <c:v>51</c:v>
                </c:pt>
                <c:pt idx="13">
                  <c:v>35</c:v>
                </c:pt>
                <c:pt idx="14">
                  <c:v>25</c:v>
                </c:pt>
                <c:pt idx="15">
                  <c:v>21</c:v>
                </c:pt>
                <c:pt idx="16">
                  <c:v>16</c:v>
                </c:pt>
                <c:pt idx="17">
                  <c:v>3</c:v>
                </c:pt>
              </c:numCache>
            </c:numRef>
          </c:val>
          <c:smooth val="0"/>
          <c:extLst>
            <c:ext xmlns:c16="http://schemas.microsoft.com/office/drawing/2014/chart" uri="{C3380CC4-5D6E-409C-BE32-E72D297353CC}">
              <c16:uniqueId val="{00000000-A1BE-4038-A21C-BFEFAE20BA8B}"/>
            </c:ext>
          </c:extLst>
        </c:ser>
        <c:dLbls>
          <c:showLegendKey val="0"/>
          <c:showVal val="0"/>
          <c:showCatName val="0"/>
          <c:showSerName val="0"/>
          <c:showPercent val="0"/>
          <c:showBubbleSize val="0"/>
        </c:dLbls>
        <c:smooth val="0"/>
        <c:axId val="1644471920"/>
        <c:axId val="1644471440"/>
      </c:lineChart>
      <c:catAx>
        <c:axId val="164447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crossAx val="1644471440"/>
        <c:crosses val="autoZero"/>
        <c:auto val="1"/>
        <c:lblAlgn val="ctr"/>
        <c:lblOffset val="100"/>
        <c:noMultiLvlLbl val="0"/>
      </c:catAx>
      <c:valAx>
        <c:axId val="164447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900" b="1" i="0" u="none" strike="noStrike" kern="1200" baseline="0">
                <a:solidFill>
                  <a:schemeClr val="tx2"/>
                </a:solidFill>
                <a:latin typeface="+mn-lt"/>
                <a:ea typeface="+mn-ea"/>
                <a:cs typeface="+mn-cs"/>
              </a:defRPr>
            </a:pPr>
            <a:endParaRPr lang="en-US"/>
          </a:p>
        </c:txPr>
        <c:crossAx val="164447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900" b="1"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rich>
          <a:bodyPr spcFirstLastPara="1" vertOverflow="ellipsis" horzOverflow="overflow" wrap="square" lIns="0" tIns="0" rIns="0" bIns="0" anchor="ctr" anchorCtr="1"/>
          <a:lstStyle/>
          <a:p>
            <a:pPr algn="ctr" rtl="0">
              <a:defRPr/>
            </a:pPr>
            <a:r>
              <a:rPr lang="en-US" b="1" i="0" baseline="0">
                <a:solidFill>
                  <a:sysClr val="windowText" lastClr="000000"/>
                </a:solidFill>
              </a:rPr>
              <a:t>Regional Influence by Video Views</a:t>
            </a:r>
            <a:endParaRPr lang="en-US" sz="1400" b="1" i="0" u="none" strike="noStrike" baseline="0">
              <a:solidFill>
                <a:sysClr val="windowText" lastClr="000000"/>
              </a:solidFill>
              <a:latin typeface="Aptos Narrow" panose="02110004020202020204"/>
            </a:endParaRPr>
          </a:p>
        </cx:rich>
      </cx:tx>
    </cx:title>
    <cx:plotArea>
      <cx:plotAreaRegion>
        <cx:series layoutId="regionMap" uniqueId="{FF884044-9133-4971-ADAD-E6270D8A30C4}">
          <cx:tx>
            <cx:txData>
              <cx:f>_xlchart.v5.6</cx:f>
              <cx:v>Sum of video views</cx:v>
            </cx:txData>
          </cx:tx>
          <cx:dataLabels pos="ctr">
            <cx:numFmt formatCode="#,##0,,, &quot;B&quot;" sourceLinked="0"/>
            <cx:visibility seriesName="0" categoryName="0" value="1"/>
            <cx:separator>, </cx:separator>
          </cx:dataLabels>
          <cx:dataId val="0"/>
          <cx:layoutPr>
            <cx:geography cultureLanguage="en-US" cultureRegion="US" attribution="Powered by Bing">
              <cx:geoCache provider="{E9337A44-BEBE-4D9F-B70C-5C5E7DAFC167}">
                <cx:binary>5H1Zc9y4suZfcfh5qCZIggBPnL4RzVqoxbJly0t3vzCqJZn7vvO3zdv8sfmoqpKLEC1KbU1IEVMn
4tx7SEMJfJnITOQC/veq/c9VeLPJ37RRGBf/uWp/f+uWZfqf334rrtybaFMcRd5VnhTJ9/LoKol+
S75/965ufrvON40XO78pMtF+u3I3eXnTvv2f/+KvOTfJu+RqU3pJ/LG6ybtPN0UVlsUD7yZfvblK
qrgchjv4S7+//RJ75c31m8tyU94Ub9/cxKVXdp+79Ob3t6N/+fbNb+Lfu0f7TYjpldU1xqrGEZVV
yjSVybc/9e2bMImd3WvJMI5kwlVdNTTj9qftab/fRBj/6GndTmpzfZ3fFMWb3f+9N3y0kntvvSJZ
bEFZJMPcv1zeLva3Mej/81/hAZYvPDngi4jV3CuRLX98d9xN7BXlJt4D8wxMUY+YzmWZqvoWdDZi
iq4fKSqnRCbK9jXdk97y5JFzmubIaLDAj9E7kRt/rF8BN+LrJM83ezh+nROackQ1Cpiput0eZMQJ
ckQZ1RQm63uSOw7Mz+Mn6O8Hisjvn99DffnyqJ8m+fWzij85IrrOZI3wEdqqfmRoRFcY3fJChq7a
6sEt6vPzmAZ9P07AfP9YhPz0w8tDvvbicBNf79f/64Kuq0eKpjOmU+id4aeMoFfokaHIBqH69q2M
fXAI/SPmM4393UAB/LvnIvrrk5dHf1H984w6RlFhYlWiajtoB2wPTTCXj7iqcMaJvFX3grKZm800
8NtRAurbhyLkiy+vAPJNvLl+RtB1KHamGlyXd8pkLO+SoR/pMhDnVNmyBe8PBX4xO5+fwL4bJwK/
e3wP+j9eHvqdi/dHvvnnzSry8ud1QBXtaNA2GjPoVrqNkfRT9QiPNU7I7i1MwiEfnjq5aa5M/xWB
R9P/SOTYH6uX59gfuTNgFD/jfpFUDYzQNeNOC419UknHe50pcEt3JkIwzo+a0zR3DoYKLDl4c48P
n16eD2a+6b1wL7C/bqQlIh+ptz/BPEvYJls9xXboC+pqfibT0O/HCbjvH4ugm68A9D+qosw3ofec
wg/3B6Ita1zdq6GRkoLtPtIMmTB1Z8TJnue748BjpjTNgIPVCDw4eCOy4Y9XYLBPcGKJb4pnZYN8
BPjp/ig22GUAfeAqETIYEwM+LBc48KjZTHPgYKjAgYM3IgdOXsGxzNzETri5vincvTT+ugaCr8oR
K5JxHp6y1oZ8pFAc0LjBt68Fa/24KU3z4XCswIjDVyInzFfBifyfzXVSPB8fiHpE4Liqu6iEuBEk
irCegsCeIv/g06HbZG7mZ/QzNuxH3mPC/sU9Fpgvb4ovk6p035wl+c0z2gUEJDSVKwrXyfaQAJ/n
UB0pbHtyg+HYs35rEB45m2kOjAYLTBi9E/lw9gqs88L1wps9GL+ujySVIFRKVJUpbEohSYwcqYQz
RlTx1Dw3kWnwd/MXYN89FQFfvHt5wV9dVVA9+TNCDkRVgyFAp42kXWLGkarriFgruyOzYIMfMZNp
zO8GCqjfPRdxXy1eHneIxHOev6BqKDVURvZ5mPExmchIGVC4n4Zw7JqdxjTku2EC4LunItyL9y8P
9+UmSp5Rs0swsPBjdE3RxzpdIkw50nRFpkQFCw5t6uwUpqHeDROg3j0Vof52+fJQL5Iwif55Tsce
XjuUN9EH4T2wnxKgNmT48qq2C0qLOvwRM5kG/ccaBNx/vBChX7yCsP9nd+M9b9yf0CPEnrnM1F0u
UdQr5Db/S3VVGUv7Y6Yyjf2PkQL2P16I2H8+fnmxXzldWu4x+HXPRYFClxVF4/uIDazlgewrxnDQ
IoTvJH8I+Bwqm9nZTGO/GyYAv3sqor6yXgHq4ZvLTVg/rwsD5Q55Z8hmjUGXOD/iOqI4SIUJcD9u
Gj8B/XCwCP3hO5EBl19fngHrfBNfPaPHriGxAqmXDWUcQIZVpVxF2cPejxes6/w8psHfjxNw3z8W
IV+/gjOSdZNHm7jbS+Cv6xoKJW4QY1A120PSGPohqsxl2IC9shEc90fMZxr7u4EC+HfPRfSXryB5
gqjec/o2inKkDqEYPh0xuz00qUi8G9MuzuxsppHfDRNw3z0VUT95Bf77Sb7Jnk/gVaTUEShGroqO
rKqmHRGm4fCq7rK+gqTPzeInYN/OXcT69uE9qD++vEY/KTfhMyoXTR1CjRQSvitgAKYHjgxRUMwz
RMf2jowI+dxsfoL5dpgI+vbpPdQ/vzzqX4J848XPaUiNIziPxGB7izlW6giMwcNBworudL4QgnzE
fKaRvxsoYH/3XET/yx8vj/7pJn3WCjU4MVQjlLLpU5PKjqBkkAmB+jn02menMQ35bpgA+O6pCPfp
xcvDfb4JN92z5v4QjkGRCEWWdfcTtAwyfygYvK1g27o4Y+AfM6Fp7H+MFOD/8ULkwPlfL8+Bs6rZ
eM95XDWgThD3RfZ1Ks6uMSTAmaHBf7/zMA8Ff3460+jvxwnY7x+LyJ99e3nk323K+jkdSKofwbLq
GkfxzV60D+wr6qcQ+IWyIYJhnZ/HNOT7cQLk+8ci5O9ewRn1/Kb1rpL9jv/18xKy3IaqDuH2sfuI
+huUDaLAYPjPntw2ozc/hWm09+MEtPePRbTP/3x5AX9/U7o3+RCGLPYY/DrkVEH98RBlJGM3hiJa
oCMIjAPSnfQfKpZHTmYa/NFggQOjdyIb3r+CxN55kidXzyn18BiR3OAKckl3UB8oGokh7zeEbvZv
DXDqkBWPmNA0G+4GCiy4ey7Cf/4KPMqLm7zar//XxV+CkkfmVDf2hyhZTK7SIxkBMqrouzJZvD8E
f24608hvRwmwbx+KmF+sXl7zXGyCZ+60Qph9EGe48YivHwi7jkAwQT4VuaetvykY18fM5CeQ361B
hP3uxT3oz14e+stNde29GWrAn9O3gfNCFF3hCMqM4EechqLm2yDyritRgP+xs5lmwXi0wIbxS5EV
l69B86ByxUtTBBOe0f4iDwjvHX4m+4H4wX4gCjnSFHRlocpVUDyPm800Jy4OBwuMGL0T+XDxChKC
l+j/3aSoKNsD8utmAKU1CBqg2fbuN9oWQ5UHAvWKrO3PAnvSu7Kyx8xomhMHixH4cPBG5MKl9fKK
6VNVPGugAX0MOtdR4YoU1e1v7I8a7IhpqEBmaIe7/Ql52fnpTOO/HyeAv38sIv/py8sjf5kioLkX
wF+XfQ1ZKGgXVFL+QPZAA0kIM1MNBWbDv7j9CYpodjrTwO+GCbjvnoqwr15B+c1lc3N984y4o1QY
pXxwgYY25+GHQPEB7gisoQWOU85+9GcdOp7z0/kJ7rtliMDvHovIX74C9/Oy8cp+e/J9RrGH549G
/kH0t2I9roHiaPVHwEHbu/3ioeuRc/oZDw4WdI8RB+9Ebixegfn9XOXBzTPmsVR+hK4FxJDJLsYM
/XKwD1SKWm8V9y4gzLn97WVga3s//5//nQde96AzMM2FHyMFFvx4IeL/+RVUKezaIc/gc1wn0R6M
X7cDQ8cnquoB9Q7nsT6SEIGjMtW1feOuWBn1+HlNs0McLzBFfC2yxjJf3jJ/vYlv+uom3DwfVzga
q1BHD+O748rYLZJwJ8nwDm3sP7h2aCYeNaVphhwMFXhx8EZkw9dXYC++ejdlvHnGrYG6NU1BEkbb
eUhi+5sMa0F1XVFUwTd6xEx+gv1+CSLy++f3cH8FtSQWStau33xOUAwwtwH+310M9EN5b7fBryvG
//8M1M+5c3el1XJTbla3d2Ed3Nz08NtbScctXcLQXTh1kk9bFp5c//6WIu9zd8HW8BdGUdjDqzj2
//pmU5S/v5UYQl0qAig4Vg4neJXg4Njc3L7iaJ2nRIEDjho8naCm4+2bOMlL9/e3yEShCwEZEIOg
mgNOOtRuMbSy/f6WoEJYQYOCgeoxGdUI6t31YxdJ2DlJfIfC7n+/iavoIvHisvj9LcJt6fZf3U4T
lchIMFIVBceGAjIUZNKrzSfYdvxj8r+SrCyDoixrqyh4t85V4iw9V+mXB2BMUKETVAwU16r4L1gT
Ci11SCWVEpY2elhbUlqrZpslwUIhrr/0JNXY6vPtVV//ghTQPiTl+0YjMxLVFiIpV7QkxtLmtrZw
8kA+fXhRYI4IHVURmYf3jiMS/JYxJc6bUAsVpbKSRHKWJKHSu6huiswMSje1asNIraiQizVsZ/FX
Y+QqrPadhE2sdIJ1yP+ikhxNWWiEE1lHlNw2QqmpLL1SdFOWDN9ktpo8nXVUg9QiPojFwgkYr7JI
3YLYQVZZJJWks97PvFMnUiQzLzt98fQF4U4tyCGluFqLymNSpIm41MtxZRVtzS2m2mxlu4a69bt+
KiATsOn6baU3LlmjiibIYqxWqcOZXVqKbBsfQq1kl4qhx09fi85wLQb6slC6cptlOBTDijWeF6Za
aaW81M66pLU/dkbRzlCBRyyKIPjChnIk4IWNPEYsKRXeJI1SWo4S5ycZ0UozzWR+EpYhO3VQF7yo
mGssI092ZihPocgHnwNaDb1SRKAs+xKLyrgsrarqqoWUaOmq8fTuyZuZATyoTjiXnCm6IBGslxMv
i5TUim2CKwLbTHpHWk9fkKzPt107PxWLYcJjRciganVNA8+woxWBlG3QTi7SNrUyErHTXqnYSZTo
+fuM0fjkYTmfIsVkSB8qJzUKYR9zrYxrV+sjL4WIy2wZF3m0SCTFX0u9Ij2ZTcw4JAUjdiiGatZ2
WhmFIFUW6nGiBfSsdaK5Bd0XhjEVwYjUtVSlaS4lVgRzZRpEI+de4gTbWMKTOMRQ2Iv2PHSaInI1
XosX+V2UOQ7W0jvdMXWVxjQk6i19OfJmlN7kgn6QEjVRbbulXThYkN0xfsIc2lu6p9z8CzE4ICIo
Ir1SszTpjcRK/Yhbrl0x020ksiyKupzReQObReHG3QwUsSZsV9yqNIYOJzy7s2WeWH5Bc8spI3rs
yWW09nh0BW0YznBqEj5Dxc4luqYiaj4m5zpS75ecJVbIPGktlW68CCQWPJlJqCxGwIDCgdIGHTSm
ktUSi6OIxVbgll+rtg5WqaE16ycyCXW0cN6G/hSILUz1mEhS+opnl3JolbyuFzpxy2vVLbO1neZ6
NMOle7Dd0sJFS7hHA3fOMAE2WCs7gacYWmmttxvbsWsTdXleMkNmKKwZSwPoIJWEmg9UFeBQKWzX
hBIeuXEZWjIP3PeSbnjv4q5oVk1Ao3d9HlcfiO6255LaZO+yMFA+BAan36oq7v0FkXhiFqrbn7NK
cuFwtP4ZLEBxGatduk1n/3TD35PaYZ4AXeeIvuGmBQEPW6k86pVeaFVOZfydlzZ9T/QksyRHY0vZ
r5/sf+CSn6EQA6Cgyxclp2Nea4pXx4XDQksh0tdObtRlKLP2qVILIihqGmrJNPyG08ChRg762KaB
nIVWYIf5mkVZvbJpXc1Ad2uuRjt+uLCIozIWrRDwEYeqtUMyYVapslRJgVWATZs0dNVuqUtqrJix
xlMzLfy0XqRNLi/iPmr/VFXXsDJcAvkZmlwxXaVILzlxlHdNl7F3kQogzEyqm8CM6qJf4a7OZN2k
CUlMua3Tjw/vufv7QMHVGpQRTZfheopejaJ2fQIjElhB2HEzqsrkOJc6PrOz7/lOKsIlOGChpxtx
X5zMxghJjiFXPKsCy85T+68u9ckiaTpn3dW6d5bXef7Obrob1rvl5cPLu/WNxrwB5aE6H7xB6/NQ
gXLIGzVlscT10reY6/qt2ba+ekn7jm6SNO+8RVMxVptIVbYfO18OkmWWdlmwSIvA6d+l3MC2s8vC
+Dtoefa34+pduwhoITvujJ64v/1wtoB/pxlACfVhgtGoaESa1vECq9dDddmE/t/UjVUzLqNu0fVq
NUNuih+4vwntIqqM04Y2SMXBSTQ0nMTI5d63gspWF1FMyxUdjh4LvfRsSw9S7e8qCHQr7fT4y8Mc
mRI4CAJcMfjqOrT8mLSr5H5XuJVvtbaerEq31BeKBvl7mMrt1hb4jjMwQ98GFDyO3ILejb1Eb7w8
9K3Mz/PYDGXSmXodtZ+KotVOmZerp11H3C+969qLpHe0kyarbW1Zx2V7ohDNeKqZRqhdGc50dNAV
VLRtXtITkqS6ZxWRHED4pWaRe9WcGE2Ai5vrZHTC6RTmWhGkPe+7tq9C6lmVK7UrR4nSFfErf0Z6
5qgILCSe3VUpzIXVdCxaBbDnphIH0ozOmNq62LkcsRIF9e7w3seSYidaxqtOc62ujj7wWFYvXc/J
I5O6NAtNl2VVsUizTtPNVNK9z2EiVwstURJ3zX1dPvEMPYnx/xrKtYJN9T1tmceXD4vZFBKUa4gr
QYHiAgUB7zLxJOLY3LX8qumOo573F1qo+quHqQwLFWVZR5M6Tks4qwOOMRBB1hPH93rP8oKoOaVG
lpmSUbkreO71DGvvuyvICKFUDGlS1GZAksak3CYslICXroXoyvfWZx8KT/PNsGRf0tRe+1z55+Gl
DfXzwtpwJwKaxBGsUhEdG0rUDjWRy0nd523sWlKZBVZUeZ1jerZTLjMc4T8Q0jeWlOvlWevLidlT
J16niepegJX028NTuY8ydg42jiLr6tBiIVhxoiRyZwSeC48w7D/r3CdLl7elqXp6NKMM7mv7MSlB
OSW9Wrp+DVIK3Oo1M6LgmJKqs1rPcN7pVab9Ir3BHByoe6IVtZzZoCd3cbDWk1S99oKgXaBSrTV1
Q1Fntu7gvI0FFjGfwbfTOUW5OaKmI3o+fJ3SkBPXUl2bHGeBrIWmxzzHXdhdTc6lOA8WDUvjpW2X
/K/Qt8n3h3k5JVaAWOMI3uL6YZ2KcqwGUlYQyLGTKdnHvKmSrwwB7kVl2+pZAy6vMhaFVthpwanh
ZPaq4q4RmGn91PDDcJGojAZB3HiA+JQuuLlumzDDCXPXahuCOB623aKqq9x09FCe0UVT8ov4F/K2
Q6BUH67iOmSy3dY5cRLHtfKcBou+8wIz6Dq+CJW0m9ESU/KLGjoNrhX2CwKIY1Jl4re8CpljZbLr
nqpu26yinNorv/Mks3NDf0ae7qtZhFxxiNINAtUEizCmF9S5ZGSe6lhB7yZncV6T7zKL45mo1H3d
ByrwGRBlVrC04V78QwCz1k/LIpMdS07s+lsaSopZOSpZK6x2Fy3OZcs09+dCvpNLg4TCOaC4LUMX
VIGDWCNczdixQlVOL/ukaj66RG1mFMCEO4S2AlxliMuW0OOk3u6XAw0gSbxtQ8l3rD7Uoo9BH3RX
DtTCaeer9nulydhp0TF3pcVKiviYHy/qmLUXTOWRyZK4n5EfMigAUUGgy0FDIwSiVIjMjaF2sx4K
xI8AtWokHwJ4cF9jt5dgQYtsYfiB+knmMc1N2qnZTeITdSVHnXYc2L5/niqOc6LGgTtn+6ZYoaMY
HRYWt5Ij3jqeVCSTRvKkzLHy1FBvZDmuF5FeN+Hc4ofDzr3Fo28VpV44+cLcjOl0jdoVeuk6VgV5
+CdRUmMV5nl6ZkQ9PUsrPTnpjNw9MZxCWqVRmn7s266d8xTJ5Cy4gkYTHMfgvQjBFsiCUdlMktZq
5/d/xk2uLfwkrpalGxaLrCo5QsBGsCx733/feyw2I89I/nxYTU8gjpADbg1EYITjPCAgUTOorFTj
0jqSWfBR4jJdcSPIZ4R/+CsC3kjgQbWiUxuLZcK+Hradq8eNtHb68qtUtsW550brOKMt9Jdx+fCS
pohhe+nQjIMJHCrJDpWI6qVqH9SltG79oFrjSMpW8CfoBQ1jfgatH3x6mN4UhND6+IoH06iM5tEx
PdfwOa3CCotTjX7ZkKBZSB4Lzv8FFWROqTZgiDDBmEoVN3CcqlxasyoJzVT34Qva7Vy4ZkIBa2gI
RO4BP4qE65gKkhxun2egUufUv3A6Hq2MYtj7slMsqiRrzvAJKW9macPURek4JCrsAyfs8qrscXrx
y147L9OmPMvKzrDqItH+YWpjHxec15ad2mz9ZFBxowOqTAzUfRqoCx0vN4glxHM8R1objqtZcg2t
39dpbz1MZcItgDCikBrQgoPq8P5A83uBThqat8aaRHq4aPPeWdDEUMzEI/7iYVITsjj0FuLSShy6
B90+JlXbOQkbNzfWrlvzL7zJ+rM8LZsZl2pI1Iscg1uJ8jQE23A0FFM6SpnIeZ+HxlrP1Xbd6okb
rYjtJ2bstfKVSpp43fuyd637POwXLa2dq0SryHullwOL6UG97GBzL4pKlRyT9CwnZgpFuCjqPj13
Y8qXXVU12+bEn8ZXyYRi4OgfViguoRlOcgI4Mg41NrM9Y02DMH2vhU1hWz1Rc+6ZPKqi6NiXKrcz
Ec3sPnlhr9WmIbveVSAlwScloPaF2zHFM0si97kZguWpqWuJGi+6xqmci4c5OSE0g+s8RKMQ7kcu
Y8zJLDAqXSIVX0t1TFZGanhm10jhiuV5MGMOZ0iJaUe5MRw9L1u+5oXXfoCZKE4UpW3Os7a3Z3gw
R0rY6l3d2DZLSr52A158joNcPmbInbzL3Kr5N6tSbz8vhnoFfHlmDGCVBI5vIDu8ruQ8r5Zq6rvV
IlBz45PNI331MLcm9h2H0wpOQT2je1QQLQkRn7rtcr4uadkvJJf3K6Nhc07bNBVcl6cPNhuB9fGS
QpDv/Bwygch9ZRpxIZmpG0czOmTKL8FifpARRC/gtJfbMONrtc6yr1mbIe1tS9o7ksrf/dIhG9Wm
FWICHl3IlR5Vpq4XwdM1M8dHa5DtguJEqeWwlw90ZsNCYmtyAfHPI8nEF+Q60+4aOrPUSUBR7Kmj
4kPDJ84EQPveCIgXpJB84hEL/8sFqpFz/C+EA76BgQ5Ajvi7IPS88zu7jmK+RpD8u9tmzprEWT2T
ApncWThoDxkQHNQ0wXJXCOLgvAlx97JKe++6Uvi1kTi1itSeC7nNkRLWk+QRzx0dmzgLyuiMwMu2
Sq3pF36bRsuHoZsihTqFwXji6IS9NRYDRa/doeiHr2vZSY670i9O2y72lkZTsn+xhZGdgB+Ayggc
0wQACyTdENvEFk5kWYcHl+QreB3KjFaacLA4cjCM4iMayFcNt+4eyrUdF2UQ1z7Y1NT0NOs87zRE
tdqxhsu/TU/h+Vkdu+m3h1GcJAoPH2VNuPwOhTpjonVFpLgOdLb26yZdDRmwlWFrzVlSlv0HhI1L
pBpUb0bVT1lbfCkHVXu4n4yB7phomhus5h2kPvUD/X3UNOpa4VK6omHFzpmrhk/XGEM9PVw5RPfR
PzXs9QONUQe0T+USe7lM8nhZeWWypEmTPZ1/iIOjZRrVgyguEPeyphK5k2tQIXJQrxpH5ssYZ4ol
SbN4kQdl9iUzqjkDPRU7QL4GkWeKOIUBNMdr85MozWsgvYbD4EdITSrFR8Xx4mStVzH/qwqhI7VU
jS+cItXXqTdk1BqdaGdx4CgnEvyWGRgm9iWKyeThqm7k6dE1NZ6QKlda1ykqWxuJ7S2jrsoXsmxn
a1zt8m/4SikZvkmDknBEvMakNBRp5gE+G7dOg9z7WDfUNTWn5jMu7YQlQNwOvjnSHQQu9LCFDqRH
l5JGLqCA1iWDjFayHy29qnCfbm8MmBkUoBqgg+LQMRWn6gvf9kElZYj4+qza9HkdWw/v9qml6LhI
B0caZPWR8RoTCVgtp2FE2Nor/H6ldiE3c6o9udRqYIaCwjFUogxnaAEwbvSKF4YNW6tGni8MJeFm
w91qhi1TcoZqFHx8Ah9OG/LW47WoRApz3S3Yuig6ftxIDjm1JTf6iDaz/OmmBpofdgZXIaDCRizx
6504VJvOZeucxfpSd3RvJeEUso5dWZvh0NSquDw0vCHljG/vCUYgcEnN+tZha1QspMs+LKPjlLBo
6UjNrDM3WEjhcI00Erw5ZD1RZyMGignxUWeNMo81yemJF0iBqSTSCkHqP5lUOqbksC+xwatFFsvQ
GYXyd1Nm/zwskJPLRZUJBEVD/aRYuWQ3nh0EyAVCe1XxOqEcUb1Ai1d5ZjQzTBxc03urhXeM0AVU
NBuuNz7cxrTlZRDJnb4uUkU6cxKqLFNHcReJTcg59ZTYbJs4W6Emvf7Is8L5FzYI9pXi0t+hjP3W
sz7QIo5RBhK2nr4OeaiZTIvLRQ1dOaN876dWDA0iSgdDgKsM0M86XmUiGXHn1Zm+lhJDM5vYs2MT
H+dm1xLJlDPaE22ZFra+yhM/+VI1Wo2vkFbFheb3Sjszl3vKBlOB0kSpDKqXkLwb3h+suM+I0gZt
pa9LLkdnmu6Fp3otf3tYgIbrBMdsRXQNN/IgTonjO6yNwNYmbSW1Rl37WtOTqlv1WUUys8kjlF/K
ddWueUy6a1sN4E1lskRaRBMa931n9CkzmeqGudloHmmXZZNErVWXslFbNS3i70nDAmoaLYNVze20
PpOrMAvMpiNBfdnmivyFFUjbrWrSJJoZU1LHpoQqlRk1NyjLQ7HVkFUZIrDAEb2ZKAUao+h0RpPy
rK4txrPkvMBpYRHH3NMgrb18nNZwK2RfkW4ehlVE9ZYqgkT4IsH2q29jqil1gkghaIbQ86xY+UHo
LPWyls04L4rVw6QGPS0sEFoIxghR/VuzMSaFjgubctg61IJExrrWFPei7zW2aB1FunBTTV4HjsY3
Zc+DmbYFEVpEReEz4aOyqC6G7hGr/wxXcqkS9zXqA7TuO+Ky172cpssod7LjQOfOcdsX7ebh1YrA
3tJE5Bku4kCYCfvTZV2cKzXYqYW5suyd1jdlN+ELlNd1Mx7FIPmHwCICp+GSBmTL8Zl0A196HQNL
uS85aqxnlg0zug4JllYlMvY/Kh5NSY+NGTiHvyfSQygfooouYdwZNMB9sN8VL+miuq4yq43Vwkpa
pT+pHT9rzcoL2hVxG99ECl0/aWG3z5Bid7WZBYsKZ1jwEGRRoG2gEsQIZ2b4Ibf1MLO6smCBSWHg
zEhuI29Gsd2XG1gPJCZwV/tQNieWg/EKXaDQvKllcM+JF2ms1FetXg8tB0nsnXBSqcsIdaTWU0UH
ZBF3H7qhYLbFLhvNVnB6RErGCurw75Bzf5Gn2eeesLkepQkcES5CwxVCZENPvsBINeWNlJEusVq4
1CdRpidm50jd8ZOXg+/Ko5x1yIYPt+qMxaV3GllP6zyxEOtpvjWqLZ3A946XciwFc2eS+ytCWxnu
M8R60EaB6jaBFglyw+782HKlqDA1VhATwZhw+fCK7m+44WYahNfhXSPCLibt5KSTPQQRIitzKn9p
kFJbILlmNRpxFoVk508Wd5AbsllgFWReFPfWz9MgxknPkpLaWKBoyFmHQTtXCjyxKBxcKTQVvryE
+nKRTSTw+8iliVXpwTc96tWFH2jHRRn5ZiMp9QyEE4wCkzWC9l4UEqCha8yo0isZhWeWWHkr9x/V
MunWjSE/tax2OGCpQ7UrPEEIBB9mcaCpNFuiNclIYmVpqL1rQtJ+VRM5m+HPfVUPKogI4EIXNIxB
B4+phF3c5WGpodWgl+01OqAQpie1ZrWRWsxopCnYkGREARpOQriyU1iQL9MsCCQ5seo0r0wZ9X/I
01f9+mH5nqIC6UYBi4IDsS66IhIC2TRsQ7RpNA1ZKGlfouFAmku8TQkcx5EO2VkUY6JIaQyb0SbQ
AqkRW02Q8T/driCrqjP0VWDUwSJnmT3jYE2t6rYvDVYD8XmxFjWsSBRkSh9blY+sFWeSu4hc6V9s
VggCajsg0wgj3rqxByLXVmmjxE0YWwlqi1ZxEaJuX0/Y00UOCSE0TKBRALbQEEQOn+Z1cuKpieU2
dXSMQ0a06gEbCk5LY4bUvVQANhEOjmy4mAV1P1DlYz6lYelFkg8rgQhtaXKfo0hZ/YZc7T+5G36P
wvrMreLLpDPOUi+fSQtP8GwwHajYBfGhIXNMu8ntsEFwIbGMyukWPqlTVJzGc0uc2MD486hORnUn
Ggt1ZUxFgVosbC0BlaRAQXAJBesX4UeP53Nq777rhOA/7nbCeYkRlF0LlIw+0yU0QyQWytDdtZ1V
1OSFWll2WPjv1d5RFgnqO45R9ul8ykKtmDHFU3Aip49sB5o00aI9vD8QTrT0sjSrvMRiidEtckmh
ayRDyxmJmdjYyEDABKMWF9/wE+0VHI1IpjW6lNySFhd+L6HI2+u1DCeZQI3MOJDrGYr3HTWOlCS6
iHBxOtS8GFEPSBRLNfSwFRZddobzIU5/TqKd58TvXbNHt7CJAoMsn9HGk1sDH5uBzw2xQZ2jIJ60
dYpYsl2osLZHcqrypC9OHgenPFe0qzbRPLOqXPUCn6/PTxV4il8rVPnMTGJi7RRVcjAHcBaRfxy4
ccBTT4saUslGZJHSkE791g/PNRkx74KW6B/1lfocFQFPrTGATkCN3mAdZIT90L08JoqG9zJvUnhA
OSrHjrvANUwmOeXTxRWf24DrDYUNJ+Fe0QS0NaeRElly1jkfezctlxIiC6uHrd1gZ8bHGY4wCpwD
yOrAR+H45DIWV3HYRJadld6HpE+VD+hXjZdtUbpLO0XPpZ+5kplklbN8mPKE3qE4tg2l1yrOxWKt
aBlViq/mWWRFqZKZMg5KZqB2ybpX5GbmzHav1m/gGALOuDydod8EztCYY3iK4qEmjSxcb3NF0vgd
lcrz0jOWfphfKGV9rDeRAY+Cn2Rdtgwkf5WpznGeJt8eXvOECkJYGj4zApGobRDD30qcOXEJo4Uu
6hwaMIojswyC/umSgx5gnPaHkxTKnwU9q/poHQqdPrQyjXjwllW6dvRirtZ3QtEBTJw4hhpnBMAF
TOU2z0gRoYBZq5LejONQOpFQc+baoWMyLj01Hw4WDl10kFR4F3BiBA9dtVtSlSkLLC9P5WWYxflf
Wt3021tqfloiM6FPhhMUulZgcQ1EwceCEjGn8VQSBBY1gvZvt1WKVdfXuZm0vnEaZjU59WuHzDWC
3poeYRcODjpH3QT2IbyNMVm3N/zYRdOGhXrUpDGlKgitCO06xyzUS8v3nWZlR53ysScRWaIhAflm
KQ/XTaEhUUt5uHDSXrWonbEZF+Re4g2ww5Qh4Tscu4c8x3hmnRTCYrtwrhI1qU1fspkZuLGDuh/j
Hdf897bteWtFdj4wN3rnx837KOOK6dP2+sk7BwUfCBLCu4TXLBZc+Xms1TT7v5xd227cSJb8lcE8
L7G8X4DdeSCrWJJsyZIt222/ELIsk0kyybwxL/z6DRqDRVep4FrtQw/G7bbSmczLOXEi4kCc5qUq
uFlkwWvnFn3hNjxzPrckM0VdD3sAb+nxbIEz2iWZvP4QcyNBh07FTaOS5z9P5czFBzXj9qlBhd6c
Yo4HkdOYs9il/aEB1W5nu26tCgmB1FIsF0Y6c0RRz8FGRokSh+eUcR1ZcG/X3vWH1K5D1RLcbzJr
8fUQ+a9f13a4lAy+AuaxXaCVQisihAP4P6flBzmZYdQEkrd8Je1NEtlpLmnrkU9GtcmBFXbceZaI
nRzzorTOde+Em/tqTQm9sHPPfUpY5mxiYnTwBVJ2vMpbpGSDhvaHwNdiv87UqzwwKy/w9c99S8Dy
Oaivm2vmaSEiz7p27Ga/h+x2buuFar4rQKfZuXjyL1xNryf0G70FbABbMOCPJxeg77rYZA2lBwiw
vOu4sT+kif3rC3tzy52ObyKMkkFij1cZle3TCU28iYpl6uiBTbD3qIxjhD/ECOTcHiKzRlaTmVWz
Hzqbt6XRTPIS72n4YaPTgyDbmPUHsN9RVxK08RCAEKphuy624sGXg7S4PGb2I5mz9ufQQU8Moj9t
1Ls1lYvbFYhV04qCa//Tqog8GirstZup22s/FB+G3oioRENnGdeoaEz0YDK3thBHjXq+8nADfvGV
NPNBJk5UGLjYuSaIvvMIbBPYEUR0z1LuP5HGjC+ei323y5SxUZWLwv/Rcc8FezUuzVXsJSvfh2ym
a6mHDNTNMG7nMp5ERi5cOGeCaKw38i5cBRsP9xRldT7vexVGkIf3bP2qRZF+433iVXngiQdGu+A2
oHGO91uEN9nkN7sgH95ajUUYi78DQEPw9hBJnyYQyD/H0PUJnpx0bWsb6rW0LJGlirNLucq5Tbxt
LFSzMCAaDR2fysUMiy8LWB6EPO32s2uGHRLwt2d6BUByFM3hbAAFWHgySsGiZOKFGA/d0ERXCTX6
boSu7sLZPzcXBJPQ1G52TKjQH88lbgcs6Wqg4GLzo68hpmga6l0IXV9fMHCN+dsgJ1PpQke6wWGQ
gfSocfb5cGAk7SoUzi8pnM4OhSwS5SJAu6/Eh1O7LnMm9HjQrS+hDuNN3YCtWi7WqQuzev0wYVag
6vwGdFGhOIkqVlB1nJ+O+ECCTTeSqRBi2pn61bgI1pXjZC8pXl4HdhgRbzrQnC2fOg0f+0aQQvQY
MeEyus0A+VeJM9lO5HNYbc4ste6jtwNVGBTg6yZ6AtflNKwbhh5AZtGNh1QTc6PniKAYSxgeYXep
WnNmM0Jdgg2PZA7l4VNUPrdGr9NUDAdHqLkdaZg+DTzz3g7BogS9FaBQMwVqGZ08QpmkIAeKCMMk
obkL5Sy/qamlF16hMx8LJwpRBJIL6CZPuUjIKhD/Q0dy6OexrTrGg2tO/MBW0FQHt0aTdKdFll/g
650dNcFjjowJrP7T2B+SyCV13A2HFtK0mscRrwJl+7u0Gfx6buP+S7oWyeHPD+6574Y5ovqDpgzA
NE+wTLighxsqNRwUC/QVKVRT8oy81Z0MN3yAGhQQU3BC8Kif3CJYyjiQsxoOZuXte8uakZZzoucL
N+J2bE+Ch6Nhtsn+DY1xqktjC+e9Q6Ly/jpFnJuVVtFnmMoMdUFkehj7AioHR7v8JlJN/GY0qIjw
ksIkB4EfCD8b2PG38eUUuqbjTX9Yp1jdaTh8VTZueWX1Eu60jMW1R2n75c9f8EyKhBIigFPAQbAS
Q0B/PCqRjvaMcxhZJJrwPR6a4o4wkSEVltEvk+fiWQs/e4ewSpeh39urzvPCQwqJ461Ph+bCjjpz
jaMCCGZMihZDG2Pk+K9DcXeG1mP9Abp2U0FwOe4nF/g73kXdhXN6ZvPCkHCzNcHmBT/35DageePC
0SIpQ1Shyr7jw37ql0sx0rkJZRs4haYAkCturdr+/lVj4gu/gezy0Awd5NzryurJ7/PbKDGXyoBn
J7RVaxH/Ink5Tc2y2W8CnmCojhff2zSfbnzSXVJ7nblnIrAioCbGGwii1skHWmwHxUse9ocobwg4
49zu2eTa93HnvKpr0/QafM9Lmdm5mQEiRsQFDB5l6JNgpW/ovBRYNjgLNKYM8tB8tHrmn/98Fs68
66gF4pH9jZAWp0kXfM2aOKRIOLOEmA9D24r7qW9gbrJMhapUEyUXbpxz0yogY0UpDaJpUAmP90bv
OFO6FQBOgjk/JF4sa8/5l2wJz0XpyCThbIalAxX3FH0YPZ/qeND9oRi1ufE7Y68NDcj7iC3DfdtC
r41AZrwGnZw8SbkCb+voOld/Xtwz5wBLC4M12GMBBjl1WZO9BNV5bXHP5Gv8pfB6UnIfrhWi0Ze0
FGeWFYctQbUGk46xVY+XdTGLsTl15DDN/vRUkBi7UxbT7s8TOjcKojFUznAeYAV08vb1oQGB2w1w
ivGC75yClRlx2BT8eZBzqwaex6ZJwsMArPJ4KoCVgXNMHTnYofUqwHq6moLUlTSM1IX5nB0K8V6a
bRT8V2IaupopFSzrDkHnfeOtbXbEhPee1zf/j50APBt5OhZtQ1qO54TXj2mXwZVmztK2mp3095El
XRk0bxaFIHKAbuc39IZi+Cszlhh2K3BVCGGAE3PgfwL81dhr8/2fP9KZwAHOU4BbMxTdN+7q8YR6
kWgagu93QBEQnhGQTjSkztiQyj2+qd0bl2auasB+WUszQuGBZNxLLgiIXl1eyH2AfGxlnU0Qe5qb
bvxR1UqcLzhozh+I7mWlwdwtESlmO0qn5q0w/TYemPYbtLoJsE6u5EIFAn5XU3/QWUbrwjdLmceq
vbD/Xx0yBJAISmCqurHHAZ0eL22cwlIXCTc5BIV55t6id34gmguB129531Hkt42ymShsID2oRyeR
F4oBgJAJJwcPWAIrHdzkD70Hr7uxk9HHnBTDXWr6ZhfGwjtkfbCQkoqQ3mYhPAZbKQdaFYFe6lW2
shw5LF9FZOzegklYj4nn7QTpkqrjy+pVWcTdvedIeiGQe3V8tzkUGwyDKA7uxycrRWErKUKFlYo7
JeWO8ylGlJynIyktAtoLl0W4LcnxkkGnjAOFeniGivGppCUm8dCD7w5bljCEwUPreL/PG0CkNz6w
k+ZGZhvjdhQWuoLG8p9ide1dMZsZtjVu9sq8CfIbKLann10aeYfZhZaWsk3mWzJl+q4b4na/LA25
nVeTgdK6TKWGc2A1RWt8rVSfHybtiytq4uiaN94TKNWXxPSv9x6mCF8HaCmhu8Itf7z3SOBPAWgR
cHKax+TODbIvh5iRC+fot+TodCVhig0iSAY1BgSTx8OkfdQGY790hyYkRbmsYe2z8GPHFVjvxRe5
hO/irLmHDd9YxjSukRVfF/Goy2YSVTe5ezvpx0ajsmF845fCiJqPS1Q6ePXMkb0Afbxekw2R2oQp
CDDBOjw5KZB+F16MSmMdT9rpcppjykvILLwL++v1bYZxtgQA7BFIO09DlnaAXwbcC/KaNmv0iWT9
9GMG7E9RqB/pxxUo7oUBz01s03SgsgkqGP45/gqDzKxY8DTUTaG966JH3hXZbnxrwAfS3EZ12IR1
W+n4ZEslBYEkEcUO6BuEuY4XRXabzd7/Zy5bDxQUSIAGnArC02hWK6OYS69cd9v63JSMDuRC+vT6
wkGQBQOaLW1ExH2qSuzycNaDgSxEccZ3Ke9Knc8vE9gpF6ZzZi9s0RzYeXA4A1x5ckBU1Kq5k3la
T23r3hk+IgWPMuQeOjGfuUsvnfvz4+Gt2ciHoH+fvGwkThTliLJqCmnPd7PAZTOlcIBScN3cmzlI
LtzcZ7bepsIDGxXvNrjRJ2dqHSYVwNQrrfNQhe+aLun3wIxs/ecg5eznQigEkiiUa/ANP97gUO4X
8C7bZhWBOtSBkHIlI2dhEJReUtOfW0C8Rbg4N5obuErHQ0Uuh+9gtELfAvT3Zl159EFb1DvW94no
2YVt+Hr1Nu9AeAChso5L9JSWpUgyz1FDolqELi07IfChjBddCPFer95WhkNJFWAoHrvfz+HfsJm5
T1aLYcI658WPNR2CKgFOWwvoTS7geOfmA/ZDjOgYSSEo8seLp7gecSOEYS0KbwRLPll2tB2bN19E
mA+Yr6hJ4zPheTsexUWtb9o2ClGG7vuSDEvw2ZPB8vjWPQcOEMozoKwBDIUI9HiUAv6T3dyYsGYO
3ocwoiF1zxL/kwyT5sJQZ5YNb+emsAX/IEAf2OOh1hhOyHNuQ8Td/FrqOHm30OySC+DZQfBxwPAP
EBOc7jXLGx/+xBgkHScHtD/Lb4jxLlWZXkNyW9SBHY3QY6NVnKKqkx5h8EppUK/5JB5Fp8BJwWWv
ugcvRmB/HzRGynLw2QCRWjMxv2QQVrfX8ypXuEyt8Pzcr2miL12Mr6ePKOg3NxBszk18cLzGfkuV
IRBW1HGbDi8jGJeo//v8QqX49e0B2NwHkr1pX1H2PwFFCuqoHJPJxyKjvpbnDh7z7fhed5xVCR3F
hZN9djhoOVGZhrEVVD8nk+pDyFxo69c4MOv1xOKwJimMmVpNu9L69JIp66tFxMptAQBiG7yfIOsf
j6cbEot4ipM61mlRgs8/7f01fjO9CaOAI4pXGakZpIYntwjzV7jPLXlSS0d+xlpllZAuhneAeva8
hF7IPc/NCSAFUoE02mCXk8NnGeklF35SWxaPFSzo2b4tovHCTf/qS217Dm8ksuytEehphYNDpkiY
F8d10aXtwRaoAsR6NdeSZeCMxt0lD85XzvO/Vbfoeomz+NtR4mQnkgVlmwVmqXXPG1QS2apVg+Yh
chTVymPQAeKYsQ7QdAhzd7mOYVJy0Zov6MSR9Dv4zs2sinQYLlXeGRXsxznwIjwcfFblYhQY2aNh
7lKRa7u6j/IJlA6QuIDIDjUIivMnG3rpEUn1AY9r0Y726wTSxd5NXrqLGHRsME3K31vQBi6k0K/v
rN+jwmIYCMimJD15UBabr37WIj8xqRXfh8J5+wJOH+/yMddXHUfviHJIZ7NLWuZNWIM0rwEEznfx
3Dc/dJQuV39+es5sSQAb4KNBNb05OZ8csxYmDzruodIvpi6+c7AQKv3Rybc+o5g13ELhcAJcdeuR
cnyYAZcp9JZRsMZQsXsfG5YCxcrCtx8vUCzwHgSbDTdQ3JNRopDA+WOIa4cOHFWiYX+9xNhhf16x
c/sGFgogKQaID2GUfDxKOPlDFpk8qtHVYW4qmo92FxRQSZUideIKKVF8DUTvzaXfDfqGugyKmAwa
qVN1uR0yF4wR4jcPhcQSZASodVUhLizhmcnlIWrYuOFxG+LiPZ6cmeLF54sf1vFm610EGGcPp7Vg
1xi85yXBpViCmaC+/HlNt2v25CzC+gA7BKwkRNSnrn+pG2OYbToEDIFty8XZ8bE3NtsHzOWAtJpl
P+eN/9Dk7tefB94+1uuBt2IJpB+bJefxfHmQwbQcdw+i4kXulabL3QBj+mu3pMGFk/YaPQMABGOA
LYPBnQPriuOxBrEQtiwuqCfiQ2QtOjZWsF+TmLVl3rBrALk9d3Gf7EDXzvcoUi/7tM/6uIrXWe3h
JyduwN1Yd71jona4cm/GtkPPl0zB5tdDwaxYZvKO44CUnQtptZCAyQug9Jn7AjVXEHRxZ6B4fyo3
K+DM5ePTBHWRiPTKs0NfNaiZXDhjZ0eBfUiIETYRyclSSRr7AFBUUHup+CBkk92rpg8ubLrth5x8
e7yO282PEfAMnLz9swSWaf0lqIm34sIl+kfBaAirMX3tJNL0P++0s1NCOJihIAgg4JQUPpGoWxrJ
glqhAUrpqyi7HlY0pvrzKL/bw51OCug6HmNcg4DyTyY1oSeQGC3za39KpqSCMlp8Q0MxIIIAQvIf
3kC7L3MX9qSyETzcACVaI+tRA6Ms237xIYnMA/mLR7ZhpYDd50uUyfXJNEIPpc0HEu8hhRCk8kSc
jJUAxZocYOKHd2uMl5XBaLtInxLKimIXRw5+ZvgfiG7nKNAE8XcTTSXp4+k7NU3+s0BR7yVA+vuo
49x8tsojMRg7UfwNLRsGW0LdnXyNWwnpAOQvKih9qPVAbA1zsNfGuPVtRWFx+zEftJ9XaGWCygh0
nfOnkZjhWyu4basopqGutD+vogpYbqdNLDOqEn9xl+z/I5+zrMvlFNS6Gfu0TFvwg0t/zqcfFz7N
q+0GCTuAUphhQWeGyvDx8U/RYUXn4ehqB6QJr7xa4Ks45xLISXJJ7fV6s21hxiZFjlG3f/USLki/
TNAzV5NZi6pd4uJDZ7rx51tnBCIwXgsgaIgcoBM/nlGRj2wFk8uvkWdm+9COrLQeYWh1ZS/5Ub3W
diAtBvALDcLmm4xGIsdj+Qnah8uVr3WHzI5XSGLXa2AQEwIJSom4tqLXHnwPu37ZjUubfkEbFfYj
nA19t5CpWSo3GkC+8TDNz29ehc2uCtUkmDbh6J2cOGs562eIsEA+5WFVQN65QzU0KEPGL1UTXr9W
CDy2liYgDOHbnnp/4TZvC5F0ay2awOzh+xvXnp8bECD1pQV/HQhgqA2NwLO8satPYvrFV57K58TB
RLRBEh3whj0Ea+xAkI1b7x42ZGgo1LoIjlx/Xs7XWxcwCzzwUPmEgwbYZ8cfOlHJ2DWxxTExxXoz
zM2vIjH+pTDnt27l+J7EMKiuw6oZOhNop4+HYeukhA0KWTezGYorXihE4jQO1mEfNc5+jxMOMrQ/
t9FcpqpIv2iS9z7WwaSgEnPZNLtutmOw0wntwxIWvl5cEhVxUgaBCbq9LVgS7hHJ2HjfJZY/2mKd
u8o0xPYgXMNh4gpNEAHAcVpYXrejhLI+gaPyfhobF12tpmNDZSWw4xJPGLxd0P2gbyvSAMW7Y5Si
pYtbx6yvaBK2f3Gnc69iue7yXTGx/D04dW18lbYc1NhMzEXJBhM++svC21Ib6iGkavpW73Uq6LBv
WkoeUlCiKcpHba6q3xb1u2bxW7+MQptHJUxUxAsTQTPuosClrByakP7FUzE+QncwPui8TX/yZvE+
gWHnD3BvY8GnjAfB1yVacojL2BTRCh3J+FRyOScpSM6huY3HIAT7ObHFh2kRc1MWQ9YnlXNzZmvZ
8RGuzJm3zu8pLI9QI15nCHM08ZYWFcQcySVneUHukEtSH95pmf6EXRsGJQz8/c9c5yOpBhbpAf4d
K6XlShLalCSCZ8iBp6yjkKOFTb9DbTP4GBtBor0ZQ8muaCeWL1HSRU8o7Co4jWwMdiJSfZd6XjeW
eYtD87khTL4j3Rquex4XptsUbnN0UJjsVOX+kO763NK8jJM2/lWIJk3g5JM48OTiro3Q7swFH7TB
DVsOxPhf0FQmFjWCqrbYY6eIh3H29IzmAAH6QAVrqIDxpF2hysz13pXkqKaWcKf0Gjxbq/s2yIFj
0XIPx7RbPIe2YEwit9QFwxEmBKWxcU46VqEZ8Ax4tl1/6Ja7Dul4jrDTrIN8D4xnjWomdfSodTEu
CCX9TuGot6ao0tCGKfqELd2vKZrj92FiyD2qnzCi8Mac3I8IqD/mLR8R2RbZpHeK56g7+H3AnsVq
0IZpyUaDCXmymSvccAbO6Eukb+ZuSH4MIDagPAf4EvOhxRrv2751v5gYkk+h0WkGZ/gwQB1Npc7s
TIZcpULPV+Cm6ODT4Waa82W9AlNI0qpRrX+vUw8y+xSkgyqkHSAXa7rGljTPLcg7PWG/wjlpvsOt
iH+bcigkS4nE7kECs4+qsEA2DE1CIG5l+iHT7XtOWPNoGPd+IeeTQ8X1IqcKxrHZi4H24VvfL2Fw
EMUYuzrUEaXvxjRWqjSkF88QWCUTGu11eVeHSzeQUuS6v5tAEu6rLHb5E+NcvxCARA9YnQaKB2wd
W/nwbn2Zi27JKojkvak06P75BO/85dE547PDDMNn/Nus0GoX0SCaqwVO1E25sqF/BAJKxspHiS4o
JxgD/JAF4Jq9Q5/NZLe4BvtiGJPmL/wxAmraYtJyaE3fVSTh2R7cxRSpReJlH5Xn4HqX9ENeRoFU
92PEYDCGzqAZNqPsNvN5UuAbyCnrWBmBUfuuMGHDrxvYqesaB6n4kLZxji5n1qG8HwezaEuZhqiL
Epj3ZSXQPfOIkG4VJT6h6REHBtG7fE7dx4j2fmX6CMJi47v4hq9FgE0bdLm5kaFhUOYii1MVjGFb
WmKCBs3uslS+85KUPDSpstNumMYEDWG0H39quoY+pB2XKT7hHKAXWaqCqwR1i/u5SCFeylDrQZgI
6x2+lzF6JXiFmsDhW8j7FSaujzwOg7VOM5bwmwnt8ngliYZNsJPFWlRED937rf0M9kYMmKeeGc10
vVo1Twe99GwCHjfl09XAhAbzhVDQVu0s/xpRiJBVh8LoIW/aGPcsQ0PvikqTvM8XAUn5GPLgzgdR
K60M7ZfbgEt4klE0bjygFScuzwkdAckNejq3Co1SOhMcklTjquQQuzyKoR+fu9Az7SEhuW1rpfuJ
HEaYbyGfQ3weHUhiCsTarMON1LeEfccAFshrh6AE8tki+IQOHgOK6sLD+y8Qf00g33puqOAnH35d
KfqdHsSiM/8KDWrDrkzwFQd8GAKZkC2oTcpoafK5hDxT/UVz4sNqofeh75myeP0LLbbRpW2lKnzI
w2G8jhZwFkpi+GzLKIKDwL7PWiKvGtzB/i5sl8yDI9ycfWrhYJ6WRcDFrcChy26yjHk+PM7jcSzD
fhpfRrIIGI3B5egbivbi3Qz/2QZ0sUAAiWUZ8gm3MnffFKun0c5mori6RZPYMut7SL97L57wmeGp
fT3aJilnZDWHhWd+tbbqPZRT8l4bL/HrFRFcX4ZoWCbrhDGNJYBjBfqWtVuPTdS1l/uY2LYvQVhr
v8nEo0uVCA0OP6pq/Y2/JOznDJQQiWiyJH3Zxz7iakS/HtuN/YTYt3GOB2XL0pnsnMu89wuFPSlw
oaT7FsUqvV0dN+SAmzKyO+aFeMa6oMdC6ZimlRI8GK4b3tv7ZOnlNzo341xFc0YcLtNkgN7LBKzZ
raCaDOVsTKJ3ODBjsW+pVk8rKigHWGK7/MZ0ZLjiAm/Hrs8Qmj4NyZCuezKYNrjuJq/7nvk6Zruo
S8J+p4IW7dMsDQ7KkrmWhEE+FkcDD6rJMfoea9kjnySznCuyei2rQnjt3a0jFLM/YmeBES+DSh+Z
SKKXrkgh0k3laPz9qHJ42k+Y7FL2AV7p0s8Frgc1p/LDIAR/URwv3QFmiCCdRbJxSFJx7cqX1iw5
niUf0PLU+O5rEFn6otcgRFDAhYsfB+2ZZyV+dmMd9HT9iUbS+Tc7rhPiOAYA2zYKBJMQTIi89HSW
8h2+W4IKLhpbPvAlV89qGfXXGZ7cY8khO/5CbKZ/IitBUMfSgJnShRJBXQyXw/HTFpU8dIvzuoMe
O1hYFujepUuIEiApEYlaTAUTD9tVq10hE/ILoh+FCLOvLE/UX0NO5HIHi4LpGeLlIa1yGWSipI0n
7jIrya9ETeFfYRQzZIRx0/zCxYa3WYYx4CN0gaVtiZ8zfVziKfg8+DT7pLnzweWhHhzlQV4Y+c7i
mvN2OI1jcY3gKbX7YQ7sdbpiO4EIvO2eAUoHuKV0EL3mrcoe0P1rGEvbsQ4CUJh8PfjzGLU746np
G2uG5GWApBChc6+Lz14SdhFcCBL6IpvC+zAJN932JrB7ooPB7adA0K35AlmeKJ35s+MKqjLaNGx9
NBDVYUsQ232aTYFQPWuHIEPDRWgdS93AEBFzGBw0zdM8fMaCDfpGw9nlSzd7ZIQmY/bY3cpF4O20
D4x1l+G+ZyWgNzxI/UCS7MCCANArfCHaZDe2KiRITyTtP/gmdfNnSXBpVFJE8bobrA+2Jm4C9QAj
dMGqqcicKim26t0khP/gRi9FZwzf4HpD6DW5kgHMpWXQocdrmS994cqhgHFhiTpi0l6FBdrSoV2d
FaRETZot+0Hl7Rc0vC1+ziiTgfiX2W4tFeh7nwaeoouPSn3vO0UHlRUB9Nh9NCFe0ZIQIGpWxM1a
hh2IPqWd23kuvQafE8dxaqebRAW2Q58LHd1RGPyGB5ku5JdV04J8OhyaXdFbmkGlZreMo48CVaHL
BVsqAU9Q78agfxaBqUTePfbZqGPcf86zX9CB2OmrIl+V21Pkfmjn6KccNXX0SMUzU4ReAhA2XVid
NiuZrjgkCe9DoZTbDVEPxHsdi6FuSDhLGOFFya+tSzRiUTPlyfW8zPYnuKIZu6Fx1IpSelkDiCls
aTVAKfFXFM04SYPK8JDMYrHyQ4iew/SqFctYVMIkZNgFdrVfpkgtTw1YlG01LLqTVWgUeyIFEW0F
kmX2PPUr2rYu07SmZT7i+1UEbbiTMvaU+Kp81PfA9qL50zgvsAuEHBa4GaVJ+x628dzb+yoN+n0k
WYfGdHiZo9KC2d7uxrT32523thrLs5LNX7AdVnrQIYXoIsx0T9BXBVYkhzQbYadh0gXAcdvPkbmD
78Vk7rXM0s9eBuubKnR0FTsWm/AJpBkTPWYMOXubwFirgpsoWixBVV90JQDJNq58Eo2fcs/g5QUk
lqIA1OTA6uCUC3s+CGIcCLJA/6qk1dy/4nKMwm8jWqMsd56ULK9gyjTddq7l83UxuO6OIqpIy2WY
4qlErqq+wWRI3YsADddLu85JXxUeQtcK9wD0eWsSLk01pQpWLmOIynmZc9cjyO/H4RP8pcaoXPRU
oAWoXKQpU9hKTyi6FNIcFDZHfiAF+npUedvp7l04RYV7hzgKfSMyFuTXI2c+6HcTHGSrsc/EpzEY
ll/TgPtzZwbHPxqUxB7oMiBF6FvkkO/6Ro64aSCjQEMyNqvuvcc8YcvcCabRDZMO8AAnFufTdmYW
JbyG4ido32W3G9KE3VuLjipXHoKGwzCgZLqftd98dwO+y04gEByqXHH/gS0cIWZk/Lnf60V7Ylua
bHkA6j4XOzUsSpb5WvCo7KcIC6eisGWIPv15QcRjse2AA6HuD7ZfErwbCK6pm04LNSNeadnXzPMV
uR6gVPqW+7BV2K1rK9YdLSa0Hx+Ng6sj4i11UAswX9gkN2glqlxmXyjMGW6kTpDh6hUdwkqI4WA1
5DNOG1xuOdUltPztrYRI9T7vWPoQejku+IC31N+7nDdhqVPE2gCP+yEDmEK6AmMtA6uKLi9YGa7G
f861gJlcyKz6yXsU2q4giWvq2a5Fs0snOT0vMhL+7j+iTs8MzdJMPWxZ8zyECDW5Z/23tsgAmXCD
gYAv+mA2gllxjAcFRLs5cpOthY5v4ZaZ4vWVwIXfjG5lGRhzcDNOIbsHbHg8TO8WT7PAN7UP0Sgo
vtA2Tb67ZKT/urKBdsRomwiRHAqi2DLHo+COlV0Lq3f0e1r6W9p39F7QYrwJmiSq+ZxHF1wYzlS1
N0o/GK+bQwIs1E7QwpXwaE2S1tQmRh+/BCeRCo3XLLJfPDiclPnE44rDprlMVgTrtH/oU0TN4q09
DhOog6JNoBdtNSpw+I4nLpTGC96GCvZCvbkyDF2ZJlgZvPkjYhR44oCMjBkHp+4JQwjlTBsZVUOJ
CeG0yCTCAfSH+TMQ+grshR8mSlMg2/sbTeGUnQr4ayRzq+Ek3hh9249oEgPMNdnC57H681CvMFf0
rQZlFBWg374op0Mpq1i76pHWXGWyEt1E7qUl5kK5YAPCjyFXSGbAhoLPHXBXuCAcfxz85WMq8V3w
cUZUbzRCu7R/to0GrOZ9g6QMBO5LrPFXiwjnLj/f5HCQBQEmPTlv44JujspP8KmmfqgC2nu7DIS3
Ci78b9beQUyAfYHQA0cAAczJGQhXmaxNolwdoxdNSZCaHFYYcF/YFa8+1e9RoOWAAgMV69MOTGNP
J7PEHLg889Y94uW1XIP5za5d2yj4Z2udjjrSKVGppZnJAjU5lBdsWiZArWqi0MFxld6/nZ3/88iM
Sf7rv/Dr55k5gd676uSX/7olz+inN/9S/7X9sf/9z47/0L8+6BehFvHyj9snJv9RL9PPJ0Xm6fTP
HP0IjPTvv8nuST0d/WKPLrzKPSwvwn18gexH/R6ufZm3//L/+pv/ePn9Ux4de/nvfz5D4Ki2n9bi
r/XPf//W9c///ucm+vnPv//4f//e3RPFHyvF00rG0//+fzg7s+a4kSRb/5Vr/Y427MvDvADIlUxS
XCRRfIFJJRX2fcevnw+svnaZyDTismesuqTi4hkRHh4R7sfP+fOzbv7nX4Js/hvfpV4Iogu03xuY
sP/z9iVD+TcQZYIdQobwRr5J/mY5z9j/+Zf2b6Bz0Lyh/wYvAV1xBMI6b+cvCYry77mWNqtUznsR
7Pa//u9H+/LPdv1neZiJ//z9/2Rt+iUPs6bmN59vavgdFSTTwWECeQQNcMHSyXMzkn3AxKXWJIoz
BU1TwXuWqfnRn7So2b6bmf8vc+D1qJ1SGgDjQ1nxPIYUXOvJAqiDLcX1qP0ekliaEl7voaA++apV
TSvFvcV2Y3igUgDeMMJZfX3ZsiaGaLeNCRf5UhCzx4Z7wzNtS9Hu41Gpb/2J72KjwdEJCwK9zwAD
KO6ZC4AU/0kSpEB6uDncb+/37nZr29ub03brutuTw99PLv/ruo6950/u6WZ7sA98z+nEX4+uy9f2
7pGvbY78ke/eHg737p6vnvjhA9/qOAd+23Zn8yv59fO3bHN+/vC8vT8c+G02v87ezF/eHrbOK9/C
R7Cd+b/wZ/6ysW1n7+yxy/fyG7/s7vn1N67Lr3rlvxw29mbDb3xxT/bh8GwfNg4/s9lsnI3jOPO3
bfh5ft/8y5xb/nBiJHyix9n8bu8cv22O87dujgd749w5Ln9m1PtdzuAdPt12s791nO3htJ0/KJ9t
x08+Oj/5rXu+9Xj3tN8/zdPERM0/7Z5OqT2bfXL4zx8v2VuT8wcrtgz3aVTVKnWNh9P2/vWwfWZQ
G+ensz86TyuWlnqOS99YbrGmrhKwt9LD1n14+XXv2/f25sedI9ordt76+D8aEUHrfQd+XfIoNWY7
LNHL4fGRdXaYb5Zkf3NybxxnpQi7pBG7GNjimupJTQl3KVPovj7jLazTx2tEnDuPThcW5u39rh2h
JrHrdSEWHm62N7NDb09v/8+/71+37I17fPX0etq+nu5Lm41zen1lLe3bHY51eNwddrvdZre7te/w
sKNzs8edf9zevrnjre3c7Vlvdh7bwnUebhyb/bk5Pjg3N3jfcb9fGc7aaOZY/G40YKI6L2K+3Bf3
mX3DjK159Vu/2Ec+sLgv8UgcMw0TN9vXe3/DtmS7388bnml75P8O9o4/zbvatxnh8e994fT23+5+
v/+7tx+e1lxkiWe6WMFFwCdjpkTwYz0QpZ7vt87f+0Nob3fbedJPW2Kc+3SawyQLw0JsbGKgM//V
vd8+u8+Hx5P7khPbdvbLza8tv4Ch3O/s3fOXjulziSKPhx1+tzni54W9ufsZ2ccnltp1Zdt9wCFe
Lfvr5o5IsnXtvbt5IA4dT3OA+Xht3/AGH0384nIc58KgIM74QMA+2S/E3M7mc//Ybe3HfyIzwyOI
3jjuzZYPsSHufvwJ6AJa2SyLM2gyxn4E6vmwfSG8n5iF0xzXTk/uvevcHA5E6/0ru4VgTcTnlNht
NiXhdbtlzjl69vMp4L6wONtX93B/T8DGb+4ffdv+jhdtWRNOic2RXfhC1D7ab7HssDvcHx7/HHz7
z+P8S38937+G9vNk//LtA8GOOHT/yF///MEbifl75+6JGMu/H/ZPm6f93w4hf/9kP3OKDLbt2zu2
6vfbu7vvd8f95uvhuP/99MBJ4TxwHDibzZNr/7zlINo/3LhPbFF7czzeErOPe6beZVbfppmR/810
c7hikbNlf+JcPt04+80dW/3tG7898Z/noPDk3jy8vOCIzu+VFfl4v4PoP9/vpu/lAl3UfLDtDf/g
u7uTy5HH1rcd9/jPIees+AHI7w/9AHjXudm4M4wOdj4maHb00z37n602W51P79JmF9m/5rOecMm+
ONh8I9Fh+zifyiw0C8+fHvmBg33HhWDLn+afPRx2d/x7/8SkuUfn4e1iw7Ru51OTHXXHzj28XRf2
xyMbcnb17eyD99s5nAb2Hhdi+onWW5d4fDMvo7t/OXHTcff3Lj/z8QLMp8P/25NgJ7nPmiD2eGbR
yEPny/lEdOim+mKbkYiTBaScm6KjK11tNh9bOV/l/1iBNwxU8CwTcdEyByjUMxUQFJAEWBvwM6TO
YPd59YepdMPYElb6hi5HRcsdMqNzwwZdU8bi1E3QodaswaTmU1nqNjT7AZ7FTvrUO3UeFWhukmq0
CPN0ASd4PncoOgN6ED1KJ2ogfxeBOh2aYlhTd7mcO6xA5cBrlQ4wAGvnVqoyAZtiWCRPYzUwnADB
hdaOK01rbfprqRSA1wqeP16v8xfP28gouSBwTl6Blsolx46VKWWRdiNswWUmH0Wh1CCdiqMT3d66
+2lTvPx45/AIn0/CxSTKRSrm5KYxlaAK0FnZhOhlWzh1lCYrDetXZhKsKC1XAEd5+S87NLRCz0wh
SyugVXV0aMNI39Oc09wi/G3d91VurFxmrnjhe3tLXoSxyadc77BXZdIE2kryCmETdfrnEkBvqwW3
HHkt+B7m5NNiCr3URC8410rbSsqgc6IIply3CdvpVaGcsTKoa5NIdwa4Sd7lcN3MX393QbPKSjdr
2IpAS8mx23aVfBfouueQdh5dfTDVlQB1xRUhRaJ7CaEeulOXHFOdCpSiCQFHS0lLnc2K5E3YyIbt
hwAqPu+Kukheld0saYD/z4cmCZoWk3anLlOJiQuTo36H7KZsW6lfrWyw+Up3HnYZyjtTi3dINxlF
VUuMSpvy+yAw/J1JpeYbDdTo26hx+a0y25ePR3fNG9+bXMTETg0FhBuAlkmBmDoquA9URZu1rNpV
KwDzabQiT3jRbFhbRVBNQlDRQWO1X+K8iBzBzJRP9Vr94/E6zs5mhoXeWObiPc2jm9gySpvaNMXi
IdfRUc/1lZTFNVfXSRuTlEKPjXzkuT9UlhFWYamXtlBZCuU3K4mPiZ56f6dFHTxDoFWsKSVcc/aZ
tBRmZH7jhfJ3BOiyCnWlnAlroRjsWnA86i+5BHr+eWcguQpWH1+nh3L+IO92sa6Jgd9rhIzAEwxw
VrXpAlJtVjbU4vU7rxNJHZr/6QaAkOiiihAIZtjSv0sFUakUcHMK6I4pgNOgKPwdRQsFhIgG2Sw0
9XRq9IJddlQ1J1H9nFrvPx8EBSmRHlto17n0nI8X/BkPy45TRsqaRH/IajWoD4HSpmuEvQsQ/38s
wYU084fQCLi8egy1bwbSQNE0mAkP4BDqtnQ8Ks80KZx8XRiOVU2/WQWmBLRXmzoDrSYOa9Cg+3EA
RbDWQn0ZaeBkQihmZsqjJKcstn0PAYMpdDQrFKDoFbv3rRSgVtODzO1FH4ajsOr0x7pt0s/pic4z
MUt9QvPGH+CRWF6P0JQe0lbipBgUBBMRMI2dSWnXCEGvju+dlcX1aOwKa/JLgjbPus5t/UR2egB1
u1T17dH6kUd96X527zAuFpiJo/f/ovPfNPpM4UZZ0vVjws5tDarTqU22sncugw9WoCkTaYiEU0tb
nLNZLnsQ0TQlWFVLf8zNsdwo0A7tYJmIfjVhtSYWdm0ecVn6ErCF/M4iInhxTgJf40TSox5AW1ea
wo3sib5jmml9krvRatzB5xa4Ms41u4tx6q0/lCXkEHaSZtVN1Of5oQja6RS1QnVD1zrYjTiSVsLf
tcmdb5s0Y3KBp5x6Hg6AuKUlvOtMbihpL43QDu0GiFu06zPU62jJEprvHzvN/BvPD3xrLkhQgFS5
WVvLu2Cr+H2m1X4JTKvOYMgpK4DMEWCLbPj8tZOrNDcY+u+hKqPF9XxwsTpNca+rcJf1bbIR46nd
DnScfPoyTeEMcgpqLzQBULQ5t4JcZp6r8ljYglH0OyWGYSyOjAexRIQ3qcTtx9N3ea04tzZ70bvz
qvdlvR50opUYJp7kKIi/6o4nV9O44hnzXXmxTqAk4JnDO2AqkRZ3afZxmKBjUVC7FetjYArpLs9S
8ZinmrkpDL17HnoB2GJKGqn//FagG4lqFfdrHuRLkjEjBhIbN5z+k9BYT0mpyfeSCGMAFfHykFf6
FNG46WkrI77imW9S6dT5oWy4oJjnTaI3ioTSlCZ5Ld2LVmIXUhTYoUiz2cereGWvzwIT8+0aaAjH
4/kqmkU91qpfcKEK8u5Gb8v2APJLO4aqJe8bz2ggTAeMvTKtV5aUFAd5By4iUGAtqVyrAP2ppsGq
0uoyHTVhaLo9GNwjaPj2boB1wM7AWjklwM8V0xduOx+6sBGhHwJCBTav8wFrXp8VZUlE8SMTVJCY
wQ4gGd0KNOViBbHC8YrctAhZ2UVsqbxBqXrIhGn8aSTaE9pocnniJnulMLJPURJxqM+2uJryAkRm
z1oyssSQ/YVa0dAZZWVDATJMmF47QU4+Rzj/HzvoErNkZAb0ZRALpwhVW9q/8cp4dOtiVG/EpE0P
MH/UK7Hl2vTBLQNVIh2HKKcu4mXTe1mepymmSigbSXsIbkGjEWIoaxK619yBuxBbAEZ4oDuL4FKm
ZhAOckHTsSqGm0rgrkvLarn5eJddsTIfMxyNTB4YisUztvaNwCrDkBAGUZUt6jVtJKA1V/byNSu4
Nj6ADYBRCyvsIsmEiyq3gRhaDqV64VcHoPDTb3IIt8lQzhiNmfBl2cNo0DsTCH4MSLlsvW0TNzUN
sF3kkA5ZqcNcHdA7S/PX3x0x8PeW3jRGhQ3u/ptpZMomk71ixdfmU/HseGE4pCbn2Eeum/L+uRGp
GWAHloTclvRcvAVRXj6lSg+o1NfUiU6EYdh97AwL2NrbRgLbAgv4TH+M1YV3T2USJX2JRdW3mEAa
itwhy2IHbsNZqkLzgn0GPHczhpq1y8RS/lsYhWOtZcU2UPr48eOPc22SWUjAUQDooEpZjN/PkrQ1
PbyGVq7JBXUabUgP/Pm8EfBJENuROMJvFk8eveynsC60HPnySg6dsQeI59LwVqyRrF9bTeBe5HFo
4oXvYo4s71wGUohMVEacM4syJB0CRad5X9hKWrfPaCb7L3YcaEqcB4p6OCMXhwmAbn1IgYraRqN5
N3E3loeCCOp+fvLgTYNxi1Zv4uEiRhmJUSmjTzSM6rS6zdsg3QyaEq7cHq/4AdPGA4poOCdyFjNH
h7oQW2Ew31GN4C7pLdWRQi34bJoI7A/NAOShYBEjXzmv37v1MadOaITZ9+NQSU/pOMhu4UE78vGM
XWY5ZjNggzSDOgqvtkXkQGso1+glye0IktpbYYQ3RyqTY95rlq2L3Z3Za490anmbMjC8G3LdR90q
iv3Hn+LibsWHkOAlo0RApgWytPOxTqXYWo1PG9WkdzLyT0NQZ1/UQRO7W63te4W+UCsJD1UH1/2K
Y17ZBm86kDMjHKw/y2udkAeaOPdn2chHKLETiPro9gWc8irI+7amzW/F4DXvmdFRLCnqGOiAnI+1
lY0hRaObmBYEod0Do94aKJ2v7ITZB89jNXTxUPVAyADO2Fo+Bcg3+0NlsKx6EPpOYhr5YcwmA8Ey
K1hxocsZxBRYWBhNsQjo8XxAxEpdrDRmMI81mo/GnLZvmkUD6atVK9rvoIdJZGV08xwtR8fOm7OM
hC841M5NBnGJ7G1J53+RpYKrWqX2rWzRPCvpXnYlKZN/kQIZbopAQce4kuvXz7ormoG8XnjlcIsk
qp2bT7NS9Lu+zWHieusMMX4nlfGq0ZJol3NbQquu3SgvnWa2yIOVShoZ1iUpdk2H8txZTW+VIPNg
Ldt2z1bJVlby4rExo5nJ3c66F/PZswifctSAgMtpUagilAkdk0aul3IaU9WtCk/9UsbdFNqxGZAv
MhJkjld2xhWfhS9tZv0GUk1kXaxqNaErCmc2zU6JV241Px4bx/Kk4DmnaWtNPfhK4KNMwjPZgJ5y
jn6LwSqyEKt9I7Lx9foLcTF+ljwrdju1gjRCrQPtCak6nskDLdrNVoY4z7Dppym/BtAeFitvrSsz
Ty125jDlaj0DRs89Sk7qpppKgPBxGbBdu7b5Rc+a4GbiYCEb7cWn2vxGC0fw6aOMSaCETtYMrKa2
JCwRaTrQygJP1kaVLtOGPpNpZ3VSuEZLdW1teXSBP4X5GALV+evvTrM0Q4AE1Glu+3Xrfe1GVL42
I8RhN02o0pH88f68ZgwaLx7rJHj4ZzGbjSrLgdDE9MaQVT8WUt7e9ZlB3yDEfc8fm7oS/KApwQzF
RINCn3I+LslTtdHIGJcRGd7vCALkr2ZjdDu62ZM9xczg+8f2rgyN/DyIY41sAIo/i5MyUYUwbcec
uJ4bpisEFC+ryqeazs98fjsi20fdch4ameI5Jr1bshCuaL9uaAmxRrXybXWAxp6SX6YcJJkOoJWQ
Pm/uRUifdQugWSayzsnGc2vRkOmJ30KfAF0QlGUQZUe2UFL0czyzln83Y9WJu5KzZuXldM0uqUZM
wocMkGThK23TSwmU+djtM7I3UAiod/JIkbHKwuAr3P/5LZwtwsrl7soyAk7gCgDlFCk7cbEdOoNW
70bwCXUNGQIvY5cXcZk7hlHrK6HlioeaxDmU6ckXw/y8mNhJ6VsDPpnc9uppgut3knej3pn7toJV
pc98YSXJcm1oPKnn0gm5Yh6L5wtZ9oZfDqaVUd5U9YMsTDK8z1r+OJmfbIuZn4eSyS2KOgM9W8zl
4hxW9VJu/BFyDdEPkzu1InUUqVqw/XjLXTl7uRcC/pZpT+EqtbAipkUMjQbRpIyScgN1snkTCEH/
6TwYY4G/ejYlzsp359NWB5TddHgx7TLRBsMBhZ6MezWipuaOkF2WKyHymleQnZrfMVwqYDs7NyeK
kw7dIXFLaJqnrpkeaNemeZP7lG2UcBh8PIXXrJHfm+FTpIh5151bK7I60hX4UmlNLP1jFlbKto59
4yAOQ3Ez9VO7MrorS0ZEJgtNGw42tUWUjA256AcaAuy+KwpqsoEod66fS97aLeKKs2NiToqRn4Vh
bREjoQmWgiZkHw9dZ6RuCm7ANeLcDOnj9qqnT88ik0hZkio7zXNLY0ivD1njm5mtW4GWuXyc8q+s
UjXP9gSSuGT91eDz0ZETm0wpdxLQ28tje8rNdIBXNLOjLvScWPBdVfZCsrSasFE9um6HQVpTfbg2
p1yqadCCvZU80+xM786doImEIoXNA9qa5AjVULxJUgXeAlVeS66vWZrPhneW9AJIGIigzC4QsOgO
hOpmVumLOwiY4oKl/Hj9rhw1yBnxlp/vJpwpi4GlTWWiwyNldjPQ2TuNmvBl0j3LLTVobAQ6lo9G
GXrf/wuj+hxW2A68lhZGaSvtpdCE1LHumcQQGMjXdNS/BnpWbenvV7Z9HagrNq88zwj83KrBpgJZ
UBfzWsOHXEdKBYV7VkKEEmRHqxiS76hCRn/lqZK+aqlYuZogVge5H9KVYHN5l8ZrgJPxGp17rpab
X1TpzFSSMLNbY5AeWhnuhiSo/J+CV7anyRS8Te2V9Uko6pWT7zLqzO7KTuEeTWPX8jjKGtUKYTLK
bI8293vKGf4GSiT54eMFvYylvDpphAbxytnH9ezcaTsja8NQhsmJC3Xw6k+01bsNzXsognlD/tq0
mv/zY4uXEzq/c0mpwSUgz6zD5xaDBoIRcSb2SBtUbe0yzLQvVjvBJVJRUtlqSqbZRubTx+8VXrSG
WLhm/e0Wj1aPMd+zz613AvxZkso1VISjHOongY0JB1ke9I7VJ6Fkwx4JPWwxICOwJ1ks/fl49JdB
QuEMoUePkgQqYUuqW51qBNdkgoQ8xMqBf37GEDfsIOcwt5+2RIqUzBBlnLcE+/lIeTvI1pRwSmYe
3GxuNpn9CNse9fyt3mljsBKOLncpLaQ8I7gXvjFJLya2jtCuHpqa40ROyt8cIG7cR7BsxB4ZuCbL
d346lj+K3ih2EYyv3z4e7OVmwTqpdGDIUDySEFsMttX1uK2xDmosupEKXbS1KJM/vSVnKyZFfio9
wEsXFwF2iAlCu+eG2AvWMRrVu84chMN/MRRTnnc9SM8L5ZYanJ8AIo2J7KfiC4B0b6QAjRT5SmC7
svNJbsswOxvwf1+Uk6idammfISDmw4nhWiVtjpaU+gewfsPRNBvh01dSYFAwoVIjo4v0Ag1W+/KY
l/MSoZ2obBKoGu+gGOk3qT+oXz6ewmu+ONPb/5OwBJN+7g1pFIq8t0bOfKOvD2IEGwHJhNSV0Vw/
FHUlHktq7Q+z7M4PeuCKla1wJcZwjWNKyToBhl/igrUk7oB9cPn2Bl+QbZgiyy+qicKhLQ5G9SzD
fdPZmhqWz2roj9XK4C/vBbN+DTuRizFM50u0VA4zOPJ0CXW1KRd/sBgwpWUym9FpAz+pgTnG8aMv
DNp/EXAwDLbgjfmfKvL5rDdhWJcQGJACg6fOEfiEh86cghfJaOOVu+tiu7PzZkk/CILZiZARL5MJ
XhdkKdzkoSv2teZKZlLvpLyLViLoMqn3HzPwCJBFZNMv32r0gqew5UBvFFGjaGDHdGEVFTY54gZO
qdfiHfXE7Bgrwhdv8IZtSbXzwWubT7rzxcdYBDe1EFHFUGVE0So4owbNqHZcDHuEQlPFja1pk+uQ
BrGbSbwBZNx8vJkWJ9abdcB9oFUkMqlkcM6XtcrDPIzgGYLfy2+PWqnDk+u33TYPu7Uyw7VlfW9q
3tfvb9CTYoxa2oVua1nhplES05WHOl9Z1kXgexsQlNwsKbc5Hj7z199ZETrIR4MwClwYVw2Ef0HA
wnUzFnF1UMbIEp+MovE+eZubjYKip8pHf/nci7+YRQWl1UrLLZjQvMA/NYPQuBke/LmY/maFfB6S
T5ChzOzz50NraRTxBBJMrjUgE3jTIiER7xslNeQ9rfo1/T9GQcT/2EEWAecfo1w1Zv4ZsEVL9ojc
M7wgHNXQTQcxgpMyKtpwcoyp7qXKjgdjsJzGDLp+57cl1faPjV+4DPX8WZaDBwK01aQuzkdcQQGv
Cl4GjXzZ+Hux8kZHB/S6YmUR0VWdLLoI4w0VVJ490LOcW2mTkOaVXJYcPxz9zhmVJL+PysHaCPog
bOqR0zrNimyryJO/Es4vth+mTYrPYOFkyinqIqpaEfLlcZQqjiTmgfRF1oqu/BY2jQwBNfiWulmp
Rl2zx77gzOcuB1R9sQeDSU1kD7ZPZ4zVmTtqMl0oHxJHa+EY+3jtrpgidw/1J2Q0wPyX5YKCbq4q
Bk7jeLw6Nl6ZTe7AuUxIK6uVBVzcCOYFBAVBiZ1/YH5aNjlGsY50YNszqlrMbwLUwXaCN6WOLBj+
Izoghe31beRE6aDc9orWryziRciZzVMa4VIHcgdPPfcfWbAs7sCB7OCk5k6YGtlW9YrEtCgo3A9y
ceVVd7krEOugBg2/BDVNcBLn9gp/iL3II6zJSazu4yTrNmUYNCuTejmqMytL0vjYUiyhjBXPoaJv
OL6pQ+k2gLqTAuuh6xRtJc5cM0d2dgZm00TB+M4HhfZZWoSm7rsEMTGLtoVajWHgBFqiwFttZuoo
Z5sRrV91+7GfXptNgEOkAbj6k/hezGZAqhH8viw4ipnrP+Byfinz+pNwIBYJphOOBjI6VIDY8eej
S/IxCXRkX1EuUJIflphnLlWMYiUDdzkUmh9QhJlbMgzu4os5jKAUgGvZilxZpuqjmWG+EYCvHT47
YViZc0SURElMLVNTNSyFQWEKkTvCNbzzc7PZhmK95g+X4QNOtZkUifZMKq76/PV35zipeojzSzNy
Bcjc7CAQOd6QwdgPHsX6jwd0ccTNiCbuVLDdonJJFurcVJXPHbYhpJElbWJ/TXGbPsN/Vm7LSINS
1cyFo08SdcXfr40PJMSsjQAsgLbXhdGJCfZLZjEKg5KSMTD2Ws4MRDekfmUnXzPFjuJ84b1CXmTh
FmgwdCFtX1RwJqW5L4I8dfLOlH6oAAw/vZnmzj0wSGTU57Tews/FqQzHojVjt4Dbf2fVyd+Voq9B
Dy7XC3+gHAHmfz42l/G2ViRYg+hqdQvVGL+2+TS5k6AGt/S81icRJaZTNgnVWm3scnOdW13ECQ9a
WNq1vNBF/Gba9/BkO0GRmiu+eHkXoahJBo1jk/Zz6pvnbqENYxiXAo8SwWzDL2ncQmVtDJBkqoV8
IwWRByV67yl7BM+9nx9vg2sD5BDjZStzBwJkfW56mGqoxoeB95AOlbDeyvFt3IhrmaSrVkhqU90n
26sva7da1AK19bTQNeQOKvkij8GQSWt53UuX501DIIQnjhSIthQtzQ0xzSQ0Ll2xnbx2l/cFBKtT
VMXpvkzlplkJibNbvytIMwzM0YwCeRavKF6T51PX+ZlalpMauR4aiTs/LqeHTAsTSMfnXJXVdtb+
47W6sgXI+gHBmfPmXI8XaxU0qgpHdR+5psFto2kkalaGkJt7HirNtgNTftsZdZ1uPjZ7ZVqJx4Bu
sIripaicj7MR5stX2UWuz+Gz1aDPPXhhS0o35zG/1jB/ZVK5/MOKN4d/pNYWk2rBpWlYfhm5ddP4
Oa1nXP0c0Aem7oQ6fJ77WM3D9NNhmUTjTHrJAQdFmLm4y6lG39d126ZuRjHUIbfkPet9g4KLknd/
fTyZV3YChSu2OYliyrlLBFXTGlQBgi51wdAbTid1Ggpy1u//xgiZaPIctIEtn8OiVPjg+ZrUBQDd
b4JMFN0MLZ6VqHXhF6RPOMao+5GzmYGu534x8HijuBjlLn3l5UNC2t0V6woto1HSv388oIsAib9r
c0GMWyLNnkt0W1Zl1QyuLt0o15RnD2SWdwinkQZXN/cq0XI5uXsT+uu+KOPXqG+tNdlPSqgX4+X9
NFOyKm9IEBrpz8fLcy6m4TOetTdEBNRsYVISOfnSJVPto0CRqnU62XqIlrpl0ztZRwk89qmow1pJ
6c4rN1YoSqn0NKXKGPwMY7AY6qFPzEL4FhgZGYrv3hijD7A3hK4WfmdQXXqmI4SiJ8zC1V0WRxu0
rEVPcYIx60rRbTrKvdGusaJKee6GwhKQZAmCfv7+YCqVH6URpM3fUiMW/XcUbnTlrkqNKv1dxmrT
OnI7htImEvIQFu9IaqL02BZReBQNaD0pjkXd+DIg4EaBnHcdoplbzr9ZiEuKu96yqbCZ1QmtUZgS
IiVIzG+kd2T1RqePUvxt1fQ9fY35QSWyc1qiENNgZlLD7RIhajO3sLzUugnoA0scKrdZ/ySNgk6r
ZN5EaDOlFMljJxohVf86qEoV3Ve5Jij7xLI8EoSMJdd+lAk8yJOrlEhNavuqnFC+2aCJQS7GgXja
Uo19FdQCRNMpUCtbR6JVNlw6U1DScVKrtFJ4tAtPhITZU8bHvJ2k7HdSZLoc7hpYAr+XNc/Zzk2q
vBDuwMvm3l0TWhNg51aqQx4qXc1H1UGWvEitL9LQqkwQiz8VegGm1fKhjdgMtVg2TmtoSfRQzxw0
qSsoQmt917zRqF+Ltkqg5yfJlLVPdR6RdLW7LEqqgKesZ0n7QJGb4RFe/CbmFeFPbUm9MhIFFZFb
uWqn7/pgJP7XUDO7UtjCHtB3ySFpuzZ4MIK26DqblhlTfeh7I096G43tfoycuSrLHRu68CH/XiFI
LPLuygqr+TaNSo/GTthpk/Bg1oqf/KVyYsu+kwqC6dfu1FeRbFLxF7X2KdcDUfsjT+iSxySl6zIQ
ncDvjFmBBo5oqXbGtoTz0vWtvPcxz0a2niNvTMGst4VuTrvR17Lsh6nFYhTb4CUCyNhzNMf7V2Jl
J4t206rx9AU5BmCQO6G2xlqZJUEqDYp3v1HaClWOSfb+1FUmz4Ibnl7TtgBFuSS+mOo41fSrq8NU
dY4fCeX4owisSTr2cqFOX9Wsav0nxfKa7JnOVrRjNMsTeoe2iMmwTbHxMrfLw1E8pdA50exPMn76
lgigRxo3b3WMVyiq3CIvr6vfmggBo63p5UQgB9hdHYguQkmSL+zLMaHyasOjPI4/MoQ8gmCbiiMU
DbYRo58CdDcSskq8USoZ8UVnpqJN+l0GPbiBAFBgkga0JzmmFnCDNnuATo2E2un0WwsEqlhIfNSg
gGwpH8Vc3QIRylArqSVhGhGCQSW7/wHCUoh8m45yL7uVZV8ApQrHD7Bke8xNP/6plRXiRY6BhI/4
qHPRrU26dkbPQuukASLT2gRYrf0rjcYoCGxBRsyuRfwj7ur6aEhJqTZ3cS5qSXWomiQo2l010BZc
Ox2PAkN3C0X3tNtMifS0hbcoDLLg0BCtI9jzJatBdQj+Gs2RVUFAOS1se7OQD5OSEr6+eok2tu1j
FitlbG1q5Bh66Wvl5bx9uN2Z2kx/3mSCcRqaaRhuTEBDtbyBFVnt7d4aW2lT1yOUQK4l9FH1JY3K
sdyXcHmEEYjCJo8jG6WE3vptpjI1j20TjfrfTRH2xo0kxrX4aoRynT+nBt34oP4AKwE8pIk0/y0j
5+DZcsdtwenR1+huRB3WwueRB3L7TWzyKtklia/LNzUKVbVD+BJ/GU0KuVHYjsWh8qZk12ueBEFE
X/oSSmC9f9I9Obi36DzYysgm3FNXK6j3pIZVa88mEmjxhnRTNSAyw9suuNcLxGtiGlxLVXiRFXLf
fzGmUHlp9KgmLdAKAsIDhUHJQQridnTAISTKDri1mNzUY+Zprt5zTXfiyJLLF6WVTdR3hDQti1tB
i63kUY7DpLyVOIG9LyUCOOMt8a54mVRpDL75mVV6fxlTaKYPUSyYxkNTipP1AhaoRCoGgQ7DDaSi
G3fcVdHR6IYM0OimFFIPaaxaqr4AWw3T7eBDzP8Ll83xOU8C7vJQ6XKW/bY8NdJpKqyYh00+dZXy
J1Q7stO2kFcyXo2PiMODpqSUp4QMgbGnbERt8hgIkUpbvzp4SfzNQxhPzPZqX+u1sRW1yh+k/cBD
wRucqTej6u/ORJLrTxerZdbbQSOpreDUjaDKv+RqGFqF7vls0OHhn8SuThxYkHx/sC0rCDV6NfJg
RqVWgVIOtaOPWZn9gaxaFBM7R3Fw7r335cb6WaqRWHwzQjUNOZRyHD1AGM2adNmJkSXSQKZIbYpg
VeCbQ7UzTZi9aUmVrPIUClqv2ABloAsyUXHpbaAHdfsjBReKaIY+hC2hUYolJwYHAsZSygUKSUMe
AisSEX81vw0+hdNvXi+kv/2siEyylcksDtEW0jdJIGPmKPii4hilX6V/1e1kPgLw4sS2UjEYHvSs
H/Y++8u7jQMlyByiT/liShR+7RqZvh81oJ7HZMyj33qoNem+yAfloeh7lHFy0Ufji2Phh29K1UCf
Y60fs74M2iduCiYp6QBdkV05QWyxg8zEa1A+QUsSdSNkM/dTLQJrAe6bfsslg8VCh+xQVaOIunXk
BaKN+JTQOgDxoCLQ0LCLtpGuebe8bsbULtJk+hkKnN+HopFLdVMEdQ8Eu2nSTYWk0lY3R0ndqmLm
73h8wBhSjHEhAmrzygD1wCwXnQ7QuFtRvWh3PeP4oYDFTJzS44xxtLhjUcIxgRWoA9XaOGPVt/EB
ZTFjRDDMBDsGU5yFSk849J0bjkI9HH0oL0Y7ijJjH6dVM0BX05uSKwocQ7Y0m3L+l6PzWo5cR4Lo
FyGCBnSvZHfL25GdF4akq6EBvQEBfv2e3reNuKuRugkWqjKzMlcyW9B8uGsus8ntQ3HwjWdcRHZF
+Uy5895nv++IMbLJ/CrJ13oNCpP/I2M3eXInrE/4RkjbIni1h0dyoolsR/bCk43AqplmFdOYIbwd
8taop77fu/nCk3M9XJmeHZ3T6i+eeVVsmY8HOUaiSutg3qCBeo5mOCetPOY2dvqs5mcezs8BJNyq
XmcEQpBaTI/SRwe504ugS7S47PMnEkIRdqv3lWxBe0NC526IzOaLStnKWQgxE/t4zpmo6r89j6bK
qq0RJ5+t74C/tkNSFARDh+yvVV7GsNOeatnwP4Fh6cELFXcl4Xtu8UZgWp1fyoKIwTSiU0GCUcdJ
n51z0R9UExLlF3k1fjbJvIbLySdSGko/2VWS9vvcg/ZolL0pCR2l5NVvneC4r+3wvEVzG/xpVVG7
2RaKmmQgQ4JWqsrRmLsgKgbWrAs/KbKuwIj90PM8h/txd7zLvqhb8m58Qsj4ISHpLqPV3VOfzSCd
LtFCMZv3SjanrtXiwUNa1X+7vbKpiKmZKdFAa3Eoi5F/1ldRoo460XR8YVQFBUrxLrpJCEqRF3FD
Dad1Tzp1jmgy22+I6cpH2wzcJ3VZVf6hm5NkOi174fBZXKIQ6ZYkbtwbco9rooqCNy+wc3zd4e2P
OZ+vi+c9KjonHVDe3xid01zqbaPJ0/uQeIewl4XJMJ1KsFwsTfVoR8/7O8ukvK2avpXp4vjFQjFM
iK8myITCuO2ufJ08x/4VvcoTUrhk5T5764JdQYDEof1Q06jBxtS8rN09r6XdMVo03HxhXjnisaSv
fdlXga2L03vVTe8Ga5L1uH6Tja16VRyKooz9Sx5VQIbfWm4zR7VLnjXrJvUxN9WSk5DY6vKy2sQY
nhRSHZVq1piiU74QIAfQmLdlSlqs+yE3cRZEsc1ZnwAh52Pia9SgZHrlF7unHTyIgqJoLwT99PBe
1j4xYXGkqmwuVmoXzEZEJNTGimR7ObHvStpM5TXEBi3avRqjxWVDTDCz8H6FldAXmJub+rKT8UQm
11QxtSkeS30JyMC/49RrMB9mI1mFZ4GlfIfWb3+JNiz+K4d++w/rl/JrK1Rz2wVo804+U/rjXq/q
pctFQ6wnB+pj9TtnvnCU35EvKBxqZusSIBqZsKEpcIjxOgQ0FP5F6BqC5/ymnV/g2YNiz5j32yXb
l85/ntixs0c2kIZDmdchd4Hg1iKYMcAbK29kXNEMkuKT6cYPH2HlMabYWWZKTmj0nYns5Skyr3WX
xOpqkYp2eNFOdNwbzT2UzhWxTscBr7oqPae3ftYFm/MpalanfalXu80H3ZITdkEp7u8QUZB9Xvs7
6TfRmoRkgNX4BCCkSP45k2f+OYtI/s0yYLLVdT7abCW1D9IynrnPENg1FXNI6x3zgPEc3cvZLNK4
7fi1bRubLkXptyolKtL/gSxhBloSV9Eii+k1zqP+u+2s8K99ttMviAWJqww4exrx4QAFJum0JEmn
DnK0J2U5um+6zzWvS78Xf8Nu2O7DXeZf5zTjp9X31qdEJJu6GOh4kE8uZL+mESnHzrGq65G0lnau
jolr4py82MrebWNjnFMjN/MdYUeq0kDY5af28UjA5aXzw0NuvOiicSbtANwU+9fsSM2q/BB35lKr
2f/eNrlG7PTY/mugeOzHaI3rO6/2nH/e2m73mgAcjtI4h1+6aOqXMsAhg5XGZr5ew4IWKYBM0alF
46MvG0S49kCaYfvPjI747mZTE7a8W/un6hcsWeaegMCHuholtGmru1+3mSdLvnKi1NEK0h9Rbjbr
jWjNQIJyZ8d/RSjJY/KH4mnlCn8Mm3L5LJeA3BrNt/YTjct0Y9rRpdfveOYp/ivGzRol6AObpjyv
7coZ2YIjbUMOQVmu98nEGJ7WRi1MVbY8jwlxUD26Xmu60+AQcYYECjejk56tJqVwrEiTg7l0P8NF
BSHeJLN4kFPA6+6xdhkBVDHDHwxr7VMqIxMxlaIkiGGbhCUZ2DescChj+usdzleeNo/B/uiNC7Tn
QuLsRVTzXafJ0pLp1a8eAaDrHHHIci3lQz7G5RvKi+Zl81ZwIAa/dU79IRmdNMeBIUzbMDbPqimC
X90nzR0ZsnNxbUrhy2MS08ScJjKNFwLSzoyKk7vFlTtGzXIyJkleuNMJptRB1d3UbHgvV1PfhH97
7Ys7U4s9OLlxWb4XNKzrdVRMyXOZELjN7iNpWbSAJsgzW47jMXZNRL6kS3ILeYWD/C8efYMIqMub
G7lP+5vc1mHJpmAmgzT3rCBMkSdz0UJFbiety/0jL4w1t1SLoD0lnvII+I6XLRuRTNDODgXDXc6H
59uxif1g6PZfAuUXf9TEoi9p3qBLaUGUV37wlHX+NVXd3rDudy7hoFchWVHVQCwvMNNjtFiNcS/e
DnwBO7FOO2tZD3i6+QbOZyfri3zucDwWtO1BJhrpXAV642OSCh7jA9luRB/zPssfGL781Rnk/C6R
0/+FJrA3RbPW5BeWTfIeb7r/DySweZzWof2ug92/6vmYUwZLzvhrYIlwy0Dzjw5uS/Irv5ubmN+7
Wk6UyJftmDu+9lJXEgKa0cOfo+68YH5uMPdg2PdQRVA9o/FRM6VupMFNtXszWBH81XYO7qKwnr6a
Ssl3P4JCS2fZLN9qxnUqNQ34Zzafs7gpe3VDQuw6x18wzDTJa5kUt3swmim1fIl3BHk4FatVZr0d
1oImxXFX92DzqOlZ6xpFmBL6WX0KpFmfcRVK/m5vYCUE4UZ/IYc6V6nVk2EEYq2U4X+v+vEib8V2
l8fnUJAQKnZJx9KLimwuiYY+0jXZLpPzXn8g088fvTXcNGnQYLAZqdd0baPU/WUX4keY6iGM+qzw
Wdi/jic7fXmaRNBwTyS1W+zdU98t8XtQ+K4l9q5QL8NS9z8LEus77CN6e6rCKiFsEBeMD8cApJK3
OFUs/1ej+0z4EVdAXmKbSYkNoyfTOdH76g+McqiI5VupNVfH1lu2fsKJCMPrxan9m2ZmSKb39fv1
4Heu+KjiHls6ZoacgTSWGDnNdC23LfH2czrIZtQpr3j4LcTWFMdy3DA+qpmIs6ZQ6qHzmSfAgeCU
L5oxr2+nHaOEi1wk7lU8q+i3aGV3jX6dLqbRtBjuEpsXkOVoPCBDzreMCMi4PMTBgIC+ARDDKpO9
+bsKsulna5YkPJHr552CUNPRd0u9V5k3TfOnM27JY4i4D619hyVJqoK2mbIE78cbqMw+SCHeKpLC
1DJkA8GlDYasmt4rxjTKTxe/aP+siYi2rN0Gf88W6ZpbGRc24SpcqucYF17iwoelik5+vLonnvGw
07mx6tx6M3FTY8e6O0vv3nwImmC+bdiO2y4VLNFLJLapvMY1ksuxpK0uU2qRuExKx+gLpxii6DAF
MVvqQUGRkYBl17nb7A/z0ozJcTelurGdnQIGsMD6KWmH80O1hdxqHRmI1aFZp+6yiiCKjjvKw4+A
/NKvMTHOeOAZqtvVLJ57SLaZw92ovH1fhBq+k7aR5wxK2/9AMti7OtqW8sDM3N0vxormkQjkYime
kwEQ+GB6fyGVJ1+r6dP1LeGuVAC53svcK8JD3BGy+K124RB9qxbeAhEvPAWHVp3JcPaVf3EWALDi
XE3JTxhUU3ccp3nfPrd8df/EEIeXVjslL86u14++3ZKfdu2b8hS7XfeGcbp8X3tRT9nmi/bTqbh1
U4eJ+3UXdYLpUpj0J3cKOaVJuG7NUcxrEh/Nmg/V5QTWPadeJ939tmgSepadsfhPKGfgRdd4OAP4
ANjNoRpUbFKsSntzjOO6V8AcfvtHGYwTsE7fO5GaqTSfi6xpQ73I7aJj2/DHHHo98qtNPJLd5uzW
3NE8j8yytrFj1oLoVUe289sWTG0Yv4TVYVz8NPsZUrDOOD7FtYjjo4ddD83GNpJmuVdBBzIVrYuT
CUuYI5fKQPJrD6f9z7ORg+0vz6HyLoNkG/6O5KK7aR6to5+BMTPW2MhfQXpE2A/Xs/REg0Wn74MO
YawHSjwNZZt1+x48rvWmbsmo3bqDWTZGoWJHtpeVZsJEvpyWYTt5Hj0GCpgCGXA7tJOCoDHdcz2t
nsP/Xff3rl/Tt9l6d9oTAWJWZmFXhU9tg2ogNXYdQNxUG91jSedH6TKE638sxBOxDBjiDIeQxzwc
2kmUAFZDUjxqizFOClCinAuNanc7BAZ3zixok3ji6Hjyrsnz+RlSpWW2t33nnst381UZuVKm8Vbj
xyu6abJoXf3i7TJ5GFqzmAvk+vXj3BWudyDBVD8tCeaN+HkvOL534eZBV7nlSifgzJ4rTmsCZPTW
lnWBxqMutJv1fVftd0oqRjXCaOs2jZc1MMdhJ9f9IJp9a4igi93LaRgWnQ7w/y8lp2pBWdOQWK/Y
0i4oxhUvVIVWpiA0d1YMomFQXJAEGO8HjIkHqMy8Xoo0xnQ8z8I1N1+yaxbnomRKvQJT9R/6aAv/
leQKrtStYrEEisPipEHT7M5JkQi+H6bc0y8bseAidd3KznhjyCaChKmiNhvaAcG3xRuLIHNos30D
5kUPq+43/NOCDJ52G+n2t/gOkmh6zZHIORD+QCF42W47qJ+7QASQqL6LzOYz+lG34m5qXNl8i7La
ASVlol5yGPrh2EYisZlgPngkf5jOie2iqUwdZ97BmW1Djrjvsde7GGiZlCRK1kYjOteJqG52wnmS
xJIeIyODKQvqQf5JJpe52mXp8hnKxwXCGN2VRmhdVbqoGE7KRsvwuBKTXR/w41ZXrSrpMXQh9HjQ
W6m/vdw6Df3eNtzWqm3cK2/Jxcu0S/8J7e9O+uRChvuhdbppOrawfXd7HwCAlUWwvP6fZEgTnQy/
3jqZB9Hly5vI+7E5JtNY/wa+4jodtNm/NyumBxJBy9+xx8KD4cDPHwbbhZSgvPfedCPx69WgT5cR
scg/+UrJ46NyxuBF9/Wwmm76G3UCYH7fNY5ba1w2rCRj5YJfWx0cuefkAwza/Myoug8ZMa/2A5G0
+NvBTHCRJaWZ02Z1RX2HWyl8UrGM+s9g49Ki99+JPRi8aPqdHDxb6NbDX4GJo5MxjMb3nrfVIL2T
mV8FoevAT8vq3DX1udKYssyfSLiF5twWV99AjrB9i5A5EmlezW54Z4Jdkkxq2+bJuJZ+l1/ZPXhG
hNgaau67ONIUqykKnecxJpT+Zs4jz0AwtTo4FFEDTImFduxdrqPEKivAYSU4LG5n//ENnYsVrabK
BuDUN3crAUsV/nhbGkhgjwJrkuCSS5AQ97bNIcK9ve2f1Nlp4JR0nr2l7Pkd4wftfRrGov+Xi1bK
rDPlyCis/f65Nsm8kfeI08gpkR2mL56p3KeJFsTJQlQ+jzPt/0Q5iEvIJ9ZHVjbjjTPRZBcG9/e8
HciLptaxnqSryF5JNgJ/46CuZdq6q2wzDon90GstXgq3Jpbb2mn66lQOWqsJklPpavTwGGJN+jNx
8zyANLuP+PX23uOIFj4HsmsV0RtnhtjURJu/5yB/zkXt2/Wxddy5vcnDZd/TkdcrPLGMCP9Xi7Ph
8dlr+NjOM728H5NNjZpnFlWGxLb87hTYLEuURPXiza4UNNGgykePbdj1OC16Ohb5DMVvkPLx/VqP
pmJqnPBJuUqNfNUFvUKPGvTbURDTx26mFGe2NpzYuHeif4vv2GdpVz3fDHHIlWPZuXGzSAfmCxw8
khnm/fIixPa2vKok8vjzNYcf5jD0Pu1fX4DbYUPj5Rmw7v5RG+1+WtXEbqo9JW5Yeu9/w2gDeMbk
GbNVQnPH97WJdISQoIXDD4povGpnwb9MzOxISyujJshGFQf/4D0C2A5UBGeyuGXnqpMzYxam8c4P
2AmweEdR05mCPvRu7dQ6r42Qo3cU5BVW2VbB8oMj55DxUQn+e8BLrn9Wm2+/DUquTz4QCS0MG013
jNgOCTM56nm52PBOvwbwcba05wj9oVvqmkPh58LJ+ngX/oV1F//TCbrqDZVq+XcFm/3EytMtL+Cp
27exroLfae9Lk9L0OGD+cHPfQz/KO5PE4zYdA524PwjHB7Lb8xoTAJIopLpyVLO9d0R3Bdde2eXT
YUENwkFmsfMf76MZQQ9HeOJKN5YWD+XNeAyVKIfjPFXyZsZtArrJdPI391uQALeP80M5beF2iqod
NWG1Bo5gYujFXNwVQd3ymWEGRGY4r/bUr6vfZC3P7rpzewcumYXMXzVsy9PQ7TS1Ip/zILPA1f4x
6AJTZwOx3s7NnjdTnmJMFHwKz8AIdUVMdm/NAPscKeGSGB0IYa+qqfRekMPiDOC4Jb1B1OPh0i8u
6Exx7gPSIs+Hh6bzh4bivnV/xAQ9xi1N2gfxqEP05MyhLk6bWNq/0UB3lFUdYHXaiCLgPvOa4WUZ
TfAfOxfgM51a+yidFvZx5IfEydC986319ls1ERSR+ioHbdJFED2g1R3UIeYe3g/lEo8UJRGsrNdp
3CFOBeEtzUXejFF941E+QJ7LcXGP5FRWL7UqLHBPQLj1sUeXJIHzPGDlYQl3AtxX1MOu2tUbe11h
m7b4WRT8OBneYeftS8oVCcexctP8zhjoygOMj3sdbi2Z4LCj4XWoYmEA9Dfzp+SrfBv2nSVjUyfk
wwtF7ct06ZXYDXf9OJyAhIrHuTz7czRb6L4Jp1zf2ffg9evWHAGKbQczH0oZzzIrxIAUQ+axdzXX
vH9f6AQokASzQ3R5PsVW0WbxcnbeNKRuBcSAuQniSHwTZ4bYKhwXcoFa179oFnzfuA2i/CgNQ0Qq
cUw9dXoR9W1gtzxMY+OYKi00zkRZ0wGoXsY2DH6HYCzfO0oKKfZVtF71Li3RIUYDJZ931ay3Vjp9
dUt3Ft5ugxN1F4HudJUFQYuohs4BtMZ1tTsdWu0JAJi94PCUQdB/arvyQUa/Kp5ahq53w0zAio/o
MTjY4yF/VXExWLYp9wgZEFdHfYTqnW6GgTbl1IKpq6whCXdlfdaf7t11639EI4LqxnhhcMn29foT
6iY4Ol65jvdA93BeC0uRlqI0hv8S3Vb/WbjV3wb09U0OIdKJfMDRJ/NVQfe2jLTmh0oP8mFB7oFC
DA4WHyVtDZSDliqzHhbkmG5u01dU9xTBtQQt5yZZoimrVTXzKLaIo7/EQyfTrpzlW4L06KtsXPPm
jFG8pq3Xma8Og2j3UJdaPNFP7ChURv74KG5fpVynN2V6J0mp1W7NDhS6E5RjcqJpscVQYXkUdsQT
w24uaYUBDFAD7vHAXEM0xam7GvkVuIt89Z1ofZKCATWdYz3/eE7R0Y8wBA2HHFrzquUD0tLlq39T
0ZKGWVPpuUezgmc1Zp8+xrR6QGTBq98OF9yF5Xckt2DBWtruPj5PYxUeJEqY6pDzBboZstyIdzXn
HGSV51fIlvEMgz8fEGyl55rM0goPWKYTkVK3XQzcCSOnhjcMppr/lNFEl9d0yw9dQ+d5tLoYoLWg
d9tDUmtpTqaG1h5N2I6ZjZTkk+VsiR73nAsGbjw2fwflqC8GAva4q1bsL55rHbZWxLi9yMLWz57V
LqCRu8HCcX30Q4ZeA2a6iZf+QS/5eN9Kz3+dOib9J2Ann4R1lFd/LZt1n0Vv2z9zqGixUYDXaMKq
3H8rA9uzgW8r/15Ac5eXfVeMX6XuzwpEZhCVbti4LRer0ymR6jXhvhB2raGTIBNfwhBRS11ic5lu
Y7f8ahYu/oaMoAX9hs/76dMkFCCQ7m7TMjYS7VWi1jDzyjl4qqI9YH5qsZtO19Vzn4y/maeWMLIB
uFLWX6joGDzsov8zqInbtJzPJ3eeZdVf7oPqPnpIYA5x0pgqE4ABTgpfUCYpQBPw0x6q8q5chi7K
JulN3L0bP3QaS7mWxHmUAOKNI2xzKdscsdBcmOWpmHNkFfVZXJ9KuZUWDdoqPpjHmwc/AN7m267F
wzAtxSMrNBjm5m4nrzx3AfedzrIkXrIgwBRS9Wt8iADS3gASh0+n2LzgGDkNWKyeKvcenWQXZuyS
AFYxo4Uw0bUb2YzaimCDdqt7siuRMAcx+jzkcoE+PnDs2ewoUOl9iNIfzMEvrXO5CSh36nZhvuIh
yF8COhe+p1Cs366/w+zj2lkRK+MGluFcbOWbm1dBfo0N6/bQjbjEnDj+FDPkeNyPfUD2MayrHgu6
dX8CY2qHkOvB9tOtkNSTNFqKRR2WRo57KkKbP7BjoZ+1Fy/fWi5yunTxCbnpGuh3urU+h4qUwRfY
3UbJi6bisvfZqgd/rfoLZxtR8xgphhs+6oycIfLKMrOsWf1W4YakReDZfpqdNvw3yLIJj2LS3de5
JDCZwXPg3U33cBXlpsXKEI70c4w3lx2H0i86biURA8mAS9w3EwsFSGLC/H6PGhL8dsA39Afl3utD
kvfFQBskq+s96ECthxxtOqAFio/TKKy6V0nPhdmO7eZxfCb/WgXwTPjcOH3D3BSqZ2cx9c/W79Hf
Eg04IszSd97nfWQQChqcdqQpUdgUnsNeYbE6Oa14qP13TmF9i/z+x+RzM2Z+N9DhRRU9ebTHHi6Q
XeNc1t6AhsnsEJsU6Xosj3VMm55qwfSZ1lB0CIySzbtCiFPGR9ztyGIKO+F/dQjgqFA+V2/daeey
nEdeCcD+5HH2Bv9xAHXuDvnmb5+jx03J4ZPbt9cRL5TWqg5v9IzeK+2SvnrbLBQZONQW3LF3vXHC
EVSWxxUx34Qf1CCZ4CMFcxFOrnPNg5vQZygjXlRiCsRrZ9FhH5AwdKFHXVFk8+5zYnH0Y/Pn/r5z
KuNf1s3gnDphFnlBQR1VFi39UkqUEsCAxP+AITT6WnVwnu6ZPURHF6cRW6T60iRBC8fQVuGcTcID
4CUYheUGvPGhtLWveJ94CPmEdmkJQsgOHd+prSLBbPaBxO9YJAMx6IwKI7JkJjS5QBEgFNwV5XLU
Q9T4J5KBgLHr1Z8++trbfreOewcXLljmQ73Y8U+UuKK5Rdxb3dRUizaLtvMkBa/MH4FEpirSiH7r
A+9RccOmItR1tG/1lyzl9guvx2+d1KySA1hVEz9MsgUEJtFwZwbA8xamtYuD6Z3dtyG4KYO+ekVo
sCw0WXpYkclUAp2IYX1FZdOA6uqyAEabb1mhne804vI1i4G49ksSEYeqfIBfNd4Lqor9m2ZLo4E3
kcznt6VQrH8cJ2y3oisBff+Fs/f2YQrfrBfw8HF/SJiE0VWsAkdIZmoA7SLaxWeCDRpWXXGY3Jer
SkoUYGVMQ933f2aoe8RUTuV8CyQR3WGvVJAfEYQkyKEYR9uDnNEFwW6fXwC5WgwKvS7WYxZPYg7p
qiPUZbB7ycvSj/HTvvqbA0G58zHZSh4vUNdud7uedyC3ncpwgAxZnwuE0iuckKtGcMxYvVVYIviH
te8nnH5Q/tFYqtaCD88BJWdyFYN+jBjERSa2LAtaFFEqaAXBsYGzxbpRDXuUX47gyRXGRDS1We94
0ITQbl14wmpswI8J+7T4BFqvuJt8DzpOIh3HJ27aGZG7SXsQVb4o/tAwbvpY4pp6jYGMC6ridEIw
EM8c3804OCmMdWvzVFnKO9whIM8VTuAM0IhMIvRce+1+BcpT7Ax3WGfisKqVObS+lv+Ve0cNFBXp
M6nwW3DZpEb3m64U6+epGZtXxIj+gJ+CY950UbbllaDZhs+oBv8pKjxctYw7cCKXsFtcmELXvdto
aL7GWsd/sAhOEByRTpQfm2RnjXP3veV+iivvb9l7UXCoa+Nc7UHRDw9T0k9Pm+0CB71GjGq9P7fz
be6rKZPOihKMLlywbd2F83tXNsy2NVagFHmEm/kBNFw+UQ7gjdgrQ4brd40QCN7E+kiZ2nXm1wpd
41DjYrSN/78H5JLotHf65Y7SCDeMdij/YPuiubS4qZoDIgcoQaQ946dlJ24+jIjcxmtyUpx/heli
/8IR4HoZ0IDLVeKEJEZSXER8dDefkROz8eW/tvDmjSZaFW/46uonW06aG2YIi69yrPZ/bg5bclJT
or4TLunpGPJiwT6MdTxiO1NHaEEtbWbGiYfglqXgvWFzgWaPcVv9gMt3X/0QVVvqYgf/BnMLLrPN
i73r+y35wu8FBQ8scTCC/O81MmVfxP81dbt/V8xTfCq3Qce2tpGWWV3VwXKm8AKdOVXU/K3wcyWo
x91ZsZegczCd1XmPY9YJAtGu31sEJ47Dwy+g6q7nzXpL6kTeFvAeSFGiLKqL6RgPCVJr7hYilOJC
7kUGCTvekzTm2EPkhM5tUHQEDFTu1vQX9IzqfeypyjRxyI1Wb6D0I3Jsf5CY1o/ssi5oCyuvFUdU
4PnjQn0qM1p7l9Gs6tc/Hvrw1wG+5iUI4Q4kt+Nt2zf+c934snsa623FXieptL30Ym3+zOU8Y326
Tz7WP0Oz5Be29+vndfBn0KbNsqhinR2Ekd4Fo9Tdi1V8ZDIS4bGSPSOimcdwOngLb82xWCpDfUy2
qbvqpPFWVnA3GSfgqQH1IfAX/nPJCs/PUO2DyPBX63ExqF1bf8c9YokLbDF0fqeZaxBxkUz/bNDK
/UrGAR61ezZw6Qrw9VyWSMgsqhckDYvTfG+TyV9yuvv/MII6Q6vWbJJCQA94ZP3G/2QHBHVHy0rQ
51gZLvJpcZOLsdkUzCpbQe2lQdP5zHwyEGRcezOS+YCFoM3dRzebG7YPU+V5TYOqBGDkkOesxtBH
RtEjeDTdZsAmwE09Ibk7VERKxhAGK9cTghr/zbNj9W1i1LxZ00R0uWz8TWM2OnH+2NUSbVG/KZpc
qNZSnXq/Df+I1kO8s2IU8jgLd9mzMc7XLWXlDQXTEDn9i1dF01+kZrs4mchOFyXbufshLsb8miMl
m6OaWjrTRvjdkxsv8TNhjf1n7I+BOGmEBL+rW5lvXUI3AbLU8n7ehXrGmIPvaeM8fA2Q64Z5cxuv
Jpau9NHF833J+LucF7knw6URdY4gBvD0v1lVxacdivpvu1j/tWXo/W8dTVtBx3LmUs9vhU0LdNmA
SQEeFumMDv69aWBnXNXmYLit3iHko3i4QGs/ehkzUtFzG8LD0TIjzk9XH8e0YzEt0f1SB8JQwBs3
AAWs649pUNVLkqvkEQIR7GXL812coS7Tp3EoWHIxlWQIsNS7L1oJBhAPvWW69Kw9pKxY5d9hCWhx
mpOxlgeLKiJB8bXYa7mHLa4XzvneqZ2xqY5SlwC0DdoO/+i2cfRwnkADSs26X839XExZvmpQPpyc
vNtZ7/K1UNS2FKvLihwihpVTPA00Odg4T/82Vv9uq7FdvIOeHJjzKma/IMW8yOgsWMaiSfVuxQer
iDx5YzFHj6vdffFNhGnLiALT4/nRuJGl03us4KgueVpUvgcpY3tJK5G7Lq+J44nXrfL317zSq4s0
/Iw4Ywu3fsl69sds30Bksp0sivzsMGih3kCPHlueqkBIy4CdWj9y71gcm+7jpEB6HLkt/X4ho4XI
qGTYDPUfot6bLaTvbtSWn5CMyuKycefkSXTl/zg7s+W2sSxdv0pG3qMa89DRWRcEQFLULMvycIOQ
bRnzPOPpzwdVntMixCCOMqqjI7Ky7M29sce1/vX98DQsi9z9pdL15DVIjNeO14xjTbEFN4ALOVIt
YVM3OCo3WSXwQm1IwLs8YbOIgsQoz+/lUUIggHqsppzGYzqRJulatxyCsXAqcZBU25wohrYHsW2f
O6UXerdvKynaWoEVs9ICS+f+hRR1Qkjn+5EjERwMfw0+IRq3nQSps9OcUniua2OM+MIq5fAAicxK
r/suNO+0ME5KR+mmhIKtHLXdLcU/pLdbKhYYjFJJf0lxJtXbMZi8wRkHgldbP+C67EiMYuVMbO3c
OCLyVQxsUggS8SHZewhLgxtGiQmGgOSz42oysoRfkmzAVj2kAuQhb0ZYLyWGANdYIzRfUc+qpCPz
Wr8uNTLQtjKNBSJjs4igMqqehAaX/WwjkFK5kTwJ8ctATBVNXo9A20moJPqVe8X4OU+k6FZFny7O
0kGiyMRlDZ6nefHb9DqehER4iRoSR+QeFmmkbhojEb9zD+wbm4dLxsW0q8xbqVBKaeep5vTdF3rx
mmLTTrykrEz51WuSModpEoSauAr5F4SIg4lMqZjdUmagSKj5lTYg4Y7VgY0ciBVlDJF4H2B/ENu5
KvLBOlHUHtu6IsFctjqJ3lisrYtR8Jt+1/O9P02c68NeJcZxEVUBmXClI5oE7ay9QhrB2ZmjQ7nh
zsAhkoh13m2mmtDGzgzLilCWTF3BJ6KTCReTvJNRTmWxea+nObJYDiH/tkzQFG86RvkLWvXudn7+
IcoREyrDBCGv76iY9H7GBbFku1MG3h3qYCYIRjBX+WYFI4vZL4LRQKmVEMRIIxC7Llw89WdC2A1G
rFwEj4GaNbyHRav8BnFITwi3ZclPXyor9BBeTHCJuu6kQJ2eFY9SjhaAnRYlhqpBP96ENdbkDqt4
/G6N+tRxu1dQhfQEbTX0OFwmUUyryYMaUtVgk4/Sf2hmZdxzMtXKNvd8Mt5M3coVG7/i4l8VSmHP
u/O4lSNCPm40NAS0NXNCIhmY6e2sRh2dYCiHa+4zWa3vfXLboxvAJCiBzJXCdd1xlu7jPFcuTCIl
8sYENc/DPh8K6bamLPBX5YnTrR6aSbPpkVi0ezWfzPDSLMJMIjzvN8bV1OhJ8cQLQXgSLMKiJIEK
EXW+HnHfbfpC+pZkExE1iXt99NPyo07Y8BBDoehJlEztihLN+BcDv1CLhIuVaWwMCkEyVLY+IXjk
P+H4GW1ph9uGReHSVimo5Nnk7YgL7fl665kk8BZtgHUA4E9gDVRjycQgF6XdiTRqVonsh3SwKn8X
2tzbtHHZ7oy4H+4EIQH1Kng+n6tpnSRupd355pfl3nPzuLRSjG8CsSUHdlxpTQVr1SBaSTcUXvEw
ShAyt3sRjaBCbWdxS4bC2kya6l9WQ4Io+HzjS08xrOVoXRZFco6KPtNTjlvHJUzXSNxlm9jjmHUr
yWPxpBgCujHvixBRE/E0n7pssuchbysqRN04Q2vCfYZwd6k3X1d+0RIasPxFC8AKcmevrFI+h5+r
7L0kMJ3It2SbW9NTyaWYzYZMeEUtmps0vQbdyxx3WUYsQO59hOEjwQfUJNbKSC0L4l9/FvaFM/NW
Ut5xxcqBXblVeRxnqU/glco5H1lHQlwyrnM9d86PwpIMMbc28z2MmW2KImYBSSl6NcPgHR0IYmDz
hxoaCuI4iqWMTThoww8sfuUVhM6paQhwT9K1eQ5K2gJ8gTyyzuOaLDzFgPKdjsiEC6+EErcRhwu0
c9auyKjczhX9Y+YPs7mhjs5Yn2cg7UuLGWjm1B+ifiHZBwaPgquSK0XxOVXZ/y+ICZHYPj+07zt6
3N5ifo26QFlKUVB2mIn9jFQdr0favUSNoaAULxunNMvywdISf3u+5fczm5ZBz2ggjQ3cqOZf9gb4
VI9aLoUqMxt/JPHgo2zlsC3yD5JaXscTi0CmDfUYhHOOW6HpULFKVrTSS81Bm4VvZiodSMn3nwzU
1ivz5v26gL3N9kHumHQgX/O4OVO1PCsVmKlVwwnWECS2iT1+obRG2p8fvvdrQoWyYeBDTrIHuu88
vG+Gj0KuqhpCzgavlMsLbi1UYlE8HNrIO6lJrgjs3vyDFhUwTNS/U5iwZBdKvLXLtGXNF4HQ//RG
Ql5WE80xxSqI72A1rrGRTs0QjBNMyiBM4E9LtniPH4RK3pa8AJSL3o76sTHtwqi77B9MRQyIIMJL
qspXW4xliJScWwRjOZVGidK5sVAcDeVKK6e+GLByCekUHigo4o+/WG+g0o0DWmnQB+gUFlrTPgrk
yh2ItpK/Jyp2/oOdmoyWaKEd4CrGbrZYYXpeaf5ozlNE6qz7PgMLYg++bwhum3CRWdlJloiieaVZ
iiEyiirMiKVJSW61Cfde6o4ryU+fQ1J7qENjhCtTcWXW2WxGLDTd0/kunti+OBhAkEnslXg8y8dj
OnnmpGhIRDcQBajnlAxvV49EXpU02paJZxKPUNSdqiB3XOnuia8JApZcM0QmNhd1cVHp5DAPzJKV
Xnut+U2m7DriLJa6PVZl7danOto939UTq2G+kGHMokgcScutpe6tBoVdQlYLcaijwbXctoKy5kd+
4isaMjw3XYJRhBHFolvAavwom9ecJ8fSgOY9rqOdUteSuJWa+f0g1RREBVIbWSv9O9kyBwEFbFgF
Qks//pQeqv+hwQuMtEknfqXWKiaVE3vh7Ygvxg+2dpSuPXWc3spGemKV0JzI5QLSNeK2+Xe92Ugr
6t0NyksZ17gYDnUmdi4YWOHeImiygk060UXYfwruJayU2Sf8uKkyEeWp11K6SOGfI1Toygatouo2
JJN0X6BR/hpL1hqs+EQHrRkMj3mQRtBEXHxSqqUBMHeskZBv54gVWiTqWrydL1Ki8OE5aiH4sLDY
wPMGAuZxByMqzgkh0UEPGpBjNYiY+lJbg729Xwmz3YKIw6oG7k1f8gDFzsTCo8QERoAecBv3MWK+
IOpWbmInWpnBePyHzRN+/mL3bClWSTPN4vQxEIgWUqYh1Qn0lVl/ohXMDAHLA1CURdBnxyM2iEE3
cHvHrRLFSHpbQdbJnbwSmmBlmp9qiAslKHuRM46ZcNwQqSXVzzQMJKYeLGmYypWNWnEFN/x+U3z1
EwWWhTc8t59Fb2TuK/2QEdeku/GBvTMc3bBGCFIMlPy7lFcX47ePTjlIvDg1ok/XZl+VxbYRoukm
ZMCFWVEKXmyBWWyLcRic862c6Jhhsi2qImebzjPvePR64K1+FZe8xK2S3GESGFc4ydRb02gDuxj8
NWee0+3xAsDFlOvdEonfyWJrGIRy0CIINYlAvERJs3o+ZTaRGOX37VApP8938cQEoYt4mHHIzA60
y20COD4lKwzkGGQhZbs5aYa8mT4+3wHyEAvTlHnXtRbsbavWKXCn4mDTJqJ3Zw5UO9VRPK5YV76/
FhB90jhJsM3EW8BarF1PD2BNzexMBV87ZNogWSiZ6T9xSy6vKDftbLUK52qaqPNXXEVOfDluW8AC
NYwKJUIpxzOlC8WwLHEr2eS66n+l/kf7OrWWWm+THGbHRo/RFm3Pf7n3xwquFAzlnNLh8Fye2UEv
Z1aPhfbGU7JppyHP+p4IpCavBJnX+Z1H+a60ycuAEO75hk9MGROmp8kCNFl/S9AsppfcX4ENbrqg
EW4iTU03dVH0H77G0j0L6KVMtRW878XEzIuBQn4TBZiVmNmOokYPwpuQGSyFJEm1lQl6aupwNBMA
nEcUxdzx92sV/LAQqfIsNYdwB9gLYV0SCiDpPSO6BkY4XmvE7HYKd+vHjw+nwTBiNWIyfbR5ar25
iRgh4Wpf15D+o2q6kwA+uTlAxZUn6qkJasg8iblCarxUF1dmgE+FAm4eWbIeG5sa5cJ3ZQDpifi2
JG+m1/t/0Cte0lBuefWwVR/3aoKlklMfyOxU8yJ0KHEvdPReELJWZuPJjvHIny8f/H9z8dQHS4Um
FDwD+BaPAgJsgcmR1Lk1JPs41cT6YaLsZy0QdqLR2SGFZw+DyRG+OBgmGY1yMVFkM2LXRlqK+q0R
EXwO1MZPU+f8UL6/yTE5eKBqPFM5FZTF3pL2MSW2MHWoh2qoLLLDaSiTrxR+GeVAefjYy2uPuldT
lONw8OyXwsPKZFy5PSy+3pBaga+TjdhYLLvUDbtGvO4H8GFW2GR7zyRbJIVlTYqX9DcyXTJSG380
yAGmAPJWpu6J/caCesKWrujs7cvrZdAj0cQaKkdkU/kuLrpo+Xww8edH+XSf3zQzf4Y36zDSm6QT
PaxvvGka9E3VzmQtfCJVzU4Vq7nV0kC4EHtSamYCrrZIAA9BLTex5InEjx8ndJl4kkxIiZ1hsVpz
SHKeodJlyseAnCJbfVGqMkYbJvqHruaJdr7zp4aY2DdnCSfn7Oh23HdVnzCmgMm4MTSlBLpG+ZAx
pv1Kr05NZAMXcQkyvsK3XOx0SITVZGh5J8DPK795kU/qsJT9Z1y3164CJzvEm2vGkyPyFRcDCBoZ
hYDEhaPCQdzxKqSB5GmClQvHyVaoKGHjIfTB/n08bBQ1eYWMZyoewX5obmEUqa3DS4vy5/Pf59TI
4d3D0UrcndjD4hpfcbk3qWilIaERtwKydMfIO+O+oFz40z9pCuqzNV+sMQA/7lNaD3VjCXykYmiK
W9NrApKaJnpeZEV99PkfNIbVFRE4rtjS8hUOyyYADc2FtyP/sm3bBtdLpOJO1yTp9nxTp74VVzQO
QFjMnPCLfiFmUvU6JXKjKFp6D8fCvNHNzlzZq+a/ZblxQkg25ugQJ8QSxJwlnT6GE/MuqxFQblpE
oxdsjv1TQIBqW7SU+pzv1qmZQawPrSKyJVJYi+NPaagYT3UyZ8C0MjuaqI2rIhzCuNcHKx/rfd+I
lqhMCg4+IhnLvvWqZCU14uq5lBp1j1fe52Z1AEen78Uq7FY6dqI1czarUpjv8qw7O56HfasIWI2T
Udd6QT/4qSU84utE3Y7UTnfw+byV++b7+UFgXcI1h3uETJnrYi2Hoo5yX8ipaCet/q2Y6yFSRe4f
zn+uk61gccgyJpRByvO4V4LQ6cMEmglpG/hVtfOrG7Sca4ZKJ8ZuvguRZ+FxQMx5/vdvjjKi9ZRG
mQjss27s7iTJm1USlPwe1LTXv8ill/z+cLeYggSZZFD1JHgW3VL0pAr9gCcBeDEu66n8K8yMDxpU
E1jgPaCyLbGhc3gsr5SyAGkimzqed7kCQrcGHENwWc1s1BdUp4l8s5XV/P5rsa9reG/ypuSKucwH
ll1B+U1nIexLyvbKmCLvWmx7pf/w7k5thWhgW26wu8vmYnc3UyQ+aD5isBhN7qZx+jLN6rJKj9Y8
sN51SFckXuCGyBNZxrp8sajA/FZCK1KFKJVj+C3NhcKNm+DD4Xla4WnKdWJ2SqBDx9MPRSiybwPW
cEUNbrmJMxMOTj/2sXLdtQW6vai20M1RJM/iB3NZrqbJTvVz3jZ4kbODkHA8/gUJL5252hfBUpUg
jwkrJbhSQy396PnPcTIbbHEwczKzNR43I8KGb9U5jEdNmOlYSv+SoTben19b81376Egh4jl7hcyp
cGv+v+NGqjCrq6bWv7cUCBe5cK+H+1Q0trkkb7C74YJDxRdmDStz8l10YW6VqiPCuupMC1p8Q+SD
oHoH/fvQHqzAvEo7V849O9EjZ5q+nu/gsilixyLJBxxyiLhS/rzYPEKgEpNljZQE64N/A+rEs9s+
7S4FYOuumXroxzhNnfONLmfIa6Ok+ElpylwxlqG9COSQ1udDsAHeEd9TKJC4kzmaK60sT+f/tGJy
51WU2VVvsd7IQfuwgOlaQL1Tj6ZEmEOxIJRsisrX9BInGpudQihII+GNP8Zi16/yHI8ybRYgBh5t
9YX5wIHGiTk03gcnPv06amox8TXd84yppCkKE3uqGVJvB1nlo1e2uRUiPxhjEFdjJ1nsi20rBUjw
QTOyyWi7nqQxubbJ2H50JpCcpRyCfYpoE/GR4/VF6cEUaTpVil5YFLxi6wC8YvLRnZfMz1Eri1XM
gwQgwMDjERqotwGa9U2MpW/ne/J+AhCOgMuKM8ecbTIWX2VIhEb2Jzhqed3pv6QBmENCde4MlTDW
fJJep+7bbYkLBo0RIiBbQn5paU/XA0hQx44sFkl0EDLcGQUqtY36qhLS8ga9bb5t9LbdQ36V7SGM
5AsQucnK3vhuFfNGxvBEQrxlzsWcix6nJXj1NDC+WiGlACWMRXvQ47Xb1MlGEHgwpmRsdHHZCMwX
GML+t3gsU8tVSkU7ZBjVWbsPfb1ZEKPyECKFQkOYnyz2ijZJBivQh36DE16AWLkwPwNNoZZUjYKV
N96iR/9pilsuPq2ksPEyPJ7yimeEccbldqOnVH7XdNBpE0H62Cbx2gqpn9fO4H+5FCJMeQ5DKgso
uQnw4Kgoh75SxGktYbdU7/2nGbILs/Mez1VtMW5AczryZwLK+U6r9tFQjlcg5NobrfW1XcCDmRKv
QaMik0KuPsZBhSrp1r/QgLbYfNK1hb5YhK8/RycVMC9BLsTv4pFmJsPPgxNBrUKyqdU4uRxgGWxD
itxW3LhfZWFv1uBrW6jkZCYOuXvuxsffUVVTuM8j3zGIqseWKh+4Wcpu8uI9vOK9llff27D/3kp4
56jep0xrvw5koEdufWUTXwClX4tTzHvl4gdxkJsc6JaMim4pFqK0gvJcEz6+KFWW8pICf40PWU2W
8w5wZhZv43BK5QeAcOHPKQRFvSJWOjH4s4etSNwMvQTkveMB8apJbmF/dhuUYQB89Tx3kAwXThlE
iXN+uZ5YQ0dNzT/lzRurlEY5GOdpFzS6cBEzIa64jLYfX6m0YrFGEbLNZ+FxKxX1rV6WsIbayQ+2
sjUI20IGNPUP+sKzSiIFSBJCX8wjC4uFBO4a8yiPou+UR9c3QifoD+dbOTU5UHqwJIiPkLtd7DoI
LvyiSymvjkMp2uHXGhgUgUi+66t+cyUWIB3ktigOShd1nz/eNGcUojK0Hu8XCjXWmdSn1BgqBOeu
B0nrnzFFEC6o+dbuUpBycNN0/Y69f00a+H6aoJXnvYVaics0W8LxBxR6UjtCFQHvMNXyOoqzfB9Y
9Vq25f3QmmQA+XSiKfLAW8brA7HsdLFIxw31eQ+irj13qvnoTfqhA98CsLXZG2r1MVkLmw8RSRls
AGFWGYXu4lik5Kjn2Z2NlKBCLfhqFVDB94WkhLoNX7YIADbWPkkY+JzR0/nPOc+U423GlOawODcQ
9n2yg8eDingmsKyYpk0dPbYyeJGbF0HpYnREfUNTrUUe5r/vfXsqqRAkyWhXFzN3lCZP9WVgOHUP
90Ae0uhL4vveFpl1RJWjUewBEa+Z/73fy+Z0IBIlUgDMnGW0PMBokApp4IrQjAQ7FnPBidXa2hbA
tVb2spNN8WanGhSQISf28XhCaZswa4QwAzawlzlAxFh0PSvM0q0UTZL+sVsbFjMmZzWCCqbsnKtf
nNjCQBG1qVF0oQ1APIQKuFUR45r2wUkyC9Vpgt0TkSIvy+NOWR56swkAFZS81KzdsQ+izEn0QPtF
OZgJCK2I1kyG343josnlOCbU/JnYGdjUfBaOpMYvkSE1Tlom3Urn3m0rryp8JA7crshb64tzIZjG
QISHBEh0LNsLoCWpTTlQtjIv3rdCXIMsPIlOjlTA7cdDCFK0i4yScmUrrjW3DDrKOT192p3/UMvV
xd2FVcW6YpbLJhjS41YoxpIwfELp0nqe+DBYHY5JfnsxKka3wX1oeOjytfTQuyYZMR4us2p7Fm0v
33yJZCiDUlNHEdaV5AzAyzXbyhvhTgKrdGuZzQyrGxv3fEfnz/92GyEoJnNNm2WHNIrW8rijydC3
nRjjAoWV8qa1ezffKdeyE6w0s8xksmkct7M4c7gttnqZ0E7hfH/KHIw3Nr8Od8/nO/P6HjnXG+W4
N4NeBxT70Yq8Q1CwwcjDlW7gvTiYn9iaS+ptc1ltDrDzN+OX820vH5/vejhP3DeXL57PiVrNflrC
XrV7Gw385qdxbRw+eq4uR3Je8G/aGZIMMERGO+q9tyupr39Cz3zwVj7Y8vRetrI4XqjLjxJh7s20
xRjEhhpoZ3axspbfvZOWrcxr4k1flLCS1Gj+Xtel+yO2H1+03fPTpzXbzFdn33PTYrHtomNORimk
mdJFdmoDItg8Qdq8nWzjM/DOi5WZMM/lc80ttlwLu0q2D5rr7R8QXzc/s83ht/1p5cIhndgw3i7d
5eM8rbPagAM69woUlk2wyMYwyDYd3Xnefaudz0CD1j7YynaxrH9qTKWwgrnNzuFhxwIL3S/T5ufn
m2BzVzvPvAk2kDZXDpa177fU1ivQOuRk/n6j/WPaijvssNx6G9yEF94m2bWble83n/Vnvp+82EVi
lRJKqgvnTgZ2yn/UDbhPGzLbynDOS/VcQ4stQxXwIQrIXG6kDK5351EJkVftoYuNtT6tzZXFpmEa
UW1m80Izta+ttw8BJRdYnmpZDJNkLeH8Gmc716/F5hGZgqxBHvvPACa3mDQ4xhYDOPtz6ITOb+rs
2YjFze+1Xr7eP881vNhPej/FSKCkYeWTfKif8pvyoPzw7gg3wtwunsfH7BDeKnfa48qMWRvexQbj
N0Oo5/OMUZgzwBaYn92eW57tbQy7cDPXd0zbtNck2++CLYv9U17sNKOcxUk9LwwSkNtwLzmPqT1t
XrxNwfDmW3mzeo6f2gBICCLin4vlqK853rHr2EwzcZ6yOBC7EutDcSxuDqptXaY2/n339R046121
U6+si5VRPrWvvm17McqAZcaEBAl3Fad39adkG2z77ejE2/pC3q/FzE59UvIJJC0Q1ZEUXzwIIijV
0VgV9aYC/S5KFN/CqVLHlzarnGi6P9+15UbAtZ+4J8EORUHkj2jheFT1JpS9IFEnW1AaZQsoCaSy
VIUYrI3Typ4z7ylvlwhNoewk0U8JkmkAyDpuKjFlfZA7bLM8CtMvcyvL0AMrycoeuhy9uRWVDBav
gblYdhlXUbGoxgwS7lFDUe4txEnjUHVJbYujnN5GRZp+ppJJuvvwKBLB4VnFpZ0kqD7Pnze3iRw2
QlUXGDXiNlm4QFnZU9UmvYdVn6zNxXkLWwwjbzgCNwjxNaqvFusAK55qsgxhtI2syywb3EX9GQoc
MKVKy5X4MZG6BtpragCtJbJdCxsgieldEo3ek9ZkTQ4zoOu6izLV5XvUJCUGQ1VYmJtCxDTp/Li8
u3yTcyU3pkuEmtCFkbs6HhgVB42sMQwcLKWuw3BESPyR3RBgbeAMNSavMKC1boi22Jt2zxWZx59+
bfmmI5EdnLZRoehrBe7L++X8kxTmB+ktOK+YGB3/JAFaU4hF/GDjrxBDGVbkDU4U6TcC/7AI+qIz
D2Mhc+yG3bBytX2/2BQ+GvI04sFE6JXF6QTGVehHqkPsqjG/l4g3PjdQiG5Bb66pRE+0NFfS6KTh
iSqg5TnupF/PfneWPMHVi3SkFNQ6OfkYgQ0lT/Vy/iO/X9eEMIl5QQ2gVkNcpuR9QxzSHKaVbUC/
cZtqwN2p9FfSJ+8eOXw2iioVJJkkkDkC5h6/WWI+yQklmtrO9oTA2wzYiW6i1Fc2TKj0ELZT7hqJ
l7iyGKnXZPOTFy0dpZUd7P3S4zegu5mrlZCZLSNt49T1fl6yukxAzrrr557wSY1FNIFWA/7mAnYx
9JYPj+68j1Hgg9RHIlJ/3O9UC1IlT7Cdz+sc6M2oxts0NZT9x1tB3DwnC9AcUCh73Irfd+SmxqiD
7IKZJ/AjEMM4aX94/FRRoSMSkTVyla/f+M03jEclNhqEIXbYF9l1otaSEwoAZ3owok7aDt72o72a
NRsoKmfl8HwmHPdKHsU6wYgWOPwU+ocoF6YLD0OWlUfC+w3FlDVKNukUKbd3okOKfknpjWZtYw6b
OaII8iaB0L4XTU1AsaH1IGKHurvwhPpvSdZ//Rz+23/J7/6z7df//h/++WcO32mWjS3+8d/X4c+K
b/+7+Z/5j/2//9nxH/r3bfdSNW318sf1c1H/sW2zX89NmGfLP3P0V9DS37/EeW6ej/7BzZqwGe/b
l2p8eKnbpHltjt88/y//f//lHy+vf8vjWLz89efPvM2a+W/z+Vl//v2vLn799ef80vuvt3/93//u
5jnlj21eErDa6fIPvDzXzV9/6v/i6xOx02XUoK8kk/5l/u/lf5GMI7FjAVlB4UiO4M8/srxqgr/+
1KR/IbDQkT6SmaGwci7hZmHN/0q1/jVrmymzI7eustGpf/7fn3X0pf73y/2RteldHmJV9tefx/eU
OQeCbJRDiCAfOtx31W2iGg0JRzA4Qm0kvIwXUpq3X9pEvfTAim7lqd69GZe/f8DbBl9fyP97cfi7
RY5iss9zDd+SlhDmft6Td9E2bSl/VqWY+nQSMUL0SPX2J9lq780CbCVc3S9Wq/3Ei+8hCosfY4ol
CVW626rVXgJNu4ox5tbL+mtOQbmLtMJ31dpcyVzyeViab38sgjxCg+wRyNX4iMtbTjv6Ht6rHnBc
v59sJcWpstbL+CYIrQDkJhCLra4G0b4xG/mxUuPpPg7jXYXrwy6aps/YM+kcDRn3MIWgN/QrXkgD
8DIkHPVNogTfsHecPVIhoUFXU76brXVfqYqj6FDoAF3Jh8m8RcbeuGUMzLkfwE81huJ2rd99zrJe
cTQjHR2YuXvy3lHnej7+GlBEh06FgJxOMHMF4PyKlAk4xkUbvxaGB7kiK91WSrmbrNkpXR584P6R
4YhgA1Bu5t/TyWwd4GVgoOoACBhUUdMJtEi659wR7n1vdlKRsYC2KGHak6kAtTVhWZK0oosfzg3F
oebWS4lOg8EZlRcvFuKXOlex6/WpRG5kkL7wb10RTjuYjPBTDZV5G6TZl6BRrQsuTF8ntQCyVW1y
X2rsekjiA5DpaBe1Yrwzymm6mpWOF1HvPUn4uODHgUsgts/Yo1l+5XCCCbuWCyVsubJ2/U44WF35
mVNapPio6F381jLUjp0AyDiRf2AlFe087HX5ftYe5G57Sz0EJMYu067DVL3ACOtXHwrcYC0vvNIy
EZPFzFKCXRgCTY/RC++iItx1Y6+A+C5F7QLrcAidguWpl+aI9VSYTMGnUs5kN/fqyib97TaRgFc5
Tx+76UzQs6L6OYzTXTTG1oU1yc+ZVaUO7K7JHjNrsCc5S10p4f2OnZzbNlOGdzSo6DCo8hsNNwn8
kvOStBv01y6GVBokbXGdjN1gZ6b3O4Jd+AvZxTNR9ASXmwT3j5D6zH0Bu+x+8tLISX0JYKLODI1M
KXdKo1Js8FaRU3WBv6U44WeGCdYzltZPfZAot0pNghh/8noH2FW5DCT/2YAz/bXUa/FTjG2SHZBs
inF29mqnUHz1ukJD7iKQppZPw1jBzowiO1RecWOJHnZug2fsAbpjl0E9k1NDxb4QwiJzhFGKXSpF
e9jM+m0QScojghKwfLmWXqQVZO6izKMbDyT9Nk4s7QeWK7jhlaOGj9NQbcFX3+Va0riGRooySi1r
z97nfy7F4SEHp8IC9ZNt1Yx7KLf7MMBCA3h771QSYFuvKhKXJPW+qlIc8gCIPiQqZmFaW2g7/PXy
GwG38m+jbPTfMD1T74m2Vi70uJQgK8K/nRxCKjWseyKW7WWlj9UmBRR8raLMxpIiMJ1EBpfRwANX
Ngr8+WTQbnWpIuCczIQ1XBSolL0Oe+OzOiq/VKUmuJD1xg6Ed+tqsQgTU46a5r4DCGwrQrFVKlPd
iXqPw0BvECPn1V27dahi4N0O5a9uECx4+Kr+DbrSUzo24f611NgPsZ6otYJ0sd97+ZOatc94URU3
EqZie6PSv0BHiD6Xvl7f10rr3eS15GO0DsGTxLLkxnCb3ZqE7W3W4O9e5aN8Z06D+X0UsmhHXqe9
L8qiuILXltzJUdzZRh6UtqdjWi2HiMQgvwCd9IrnqE/rXR7lzW+8XsAUjoZ/q6mFCNbWIEsjN/nX
sgi+Y4bDWLbNQ4NoYRfUmnqZahgctYJ42/j9oyCrXwZNfJrNkHW79wr/Gi5jsMeSScZPIeqkhxp6
M4ZDsnShmVHtJGyQL5j8GZekZD1y5zNQ1SikiqLvAv4YVtW+dJEaJTOxa8NLowk8GL1ShX2SUbCu
a3iq4aYulT1A63FXRoIES9eLQw31UQk3rZzloAq2Mw6OMe03o6mkcMvVWgVvigtyjCV7Iz7mYz5b
2FfZb7Vo0/3UyIorUjQQXRm+tGsMj6xfmPySm1F2wtLML1VIrJDcVV7gluEZPzTJz7e4SXhANy2c
UeCEhW6K0cnB1yog2gk8YeD92rWJ78e9VyXxLTbP497HU+DC97iiYwshowgKy8HVzNZ7rA2IoGEb
dCSTQK3eeOA0Dw0Vl/d+BFKaaX1BJVsU4zdVKBtRq8atIOaT0wYDbEsdQxs3RT7gpNYkuE2gWXd5
5ZXziCUHzBidrLC0TRpo+kbBM2CLr050HReW97vM1Q6qkd5bWymT0eqq7VZshQmDqagHG6uOMV5b
cUuJlzwl1lXrBb97obae8qq2XIEz/hlSZn4pt2pP0YUwtZd4JcTFTdHqxa4H9kzllpQmzpR26S0m
sOoPvEaB1irg3ge1+ySXmXcAyNhe+gRe3CKMJrew2pcg9ZObmneni9GWtK2T/lAZdexC52xwCVCt
LS/gL1WFoya6pwJPRisP9mOYUe+ewGbMBjO6TkTRd8as09kmXunhuFbd54LcuDgADGDcTExTlALW
LJVmwzct9zeJJsLoT6ytlZa3QT2FN3HfNxdd7F2ZnEDX3Awibvsz3yTpOCTRX8VOUiX9p8JIiy12
cT12Sx2SIs+KH5qUkBELwrsSeBZ9Ubh32AUuNreaWap7gJD7tIsrsNpNPwYurFUMT0AoXZWJIl3E
KMV/twYSSZQwmM7WATYWalHtczn6HdamchFqen4JRdt6woqm6NmyhaHHcbUdy+ogRkU3PIRihfGY
6YvNAaGSuR8bivdsTwkSvIpqdTtNARr3Wh+u1VLAXA0nUFwpJKRRk7VN0uFu1OoMSxepNpxG9K+r
QCqoCJUtB7+qbiukaH3UuOVUKzSVI0nXbvpKK3GQFYqvUzjAo0cZua/V3rsMBq+68gkGfYEuOG3r
wiztmOPvsuoG0KCl1Q5bs6yiQzYIxQ8Vg4rLPtbrF2HwPHDUqZ+7cpr3170/6pSmB9UD1Nr7psc9
Jcv8T30tZRdYfuB0qoryzlKyzs5nJrnWayKwTrnZm2w/bkuVqYPpUHSZg8W5NXtThzSoqFdAAOpD
Zo3NbtKMu9CTLDsZMClSzfhFU0tvqwmxuDeCbB+bSrhtW9B1fpNYYPNHFqA05g7sf4DsXZntuwhP
FWlIvsToFq4C1XuYssp47FONfH+YZAe1k39leZ8farUhRpYqTwURtHu/m/YJmRvY/dWvym+cfJqx
ox28bex4uL4H0b0hdKob4h9w35ptzcE2meYNJ2n01LUcnrXigzKPyvKymX3ZES5dZVakY55WF9f1
UMlPYehbX8zGw200Gi178ntzcIoo0+8COevvemUEy935Q+AAdMUMNyeVT7wsKi41K6o3eRh9NSoI
BbXcJ45i4uQqK0l1I40+F0Ihidi78ztPSh/VWqhtmRzUZoBbu1NaHOCEMfwUFyBzk5o0EWiwxsCd
QlHGr1Ed6JtGt5KLSGq7bV7pOWzXbqsVxid2utD+P8yd2Y7kxpZlv4gC5+HVSZ/dYx4y84WIiMzg
PJNGM359LUoXVVJ0dWVf9EsBQgpQKsLpHIx29tlnr8rLgq3j8SYTaf7ZEsMTUeX9LCb3DWTOk2ra
+4Va7FoW/kfrWm9qdtOnJkBPMhLzSoPhCXyqdqqy9FtpS9DzHFmUBUYR6bOfhYFGCOum4uabhyHZ
FZ2YjzmoitAx2pbocGc6ZPHo7CqlqgjUBiSQTra3S7U89g1YBYr7fFMO0g31xOB82XdcSeJjVX9t
S719aE0TjkzFG9TG+bexG+LSXdJ9WzjKsCbIwfZ7PpYsqK2jJ3nY8QLb5KP6i9K3SbGWPrl2kV4K
N9b2jlvsEsMlU7YTR30YqmvplBW+c9oYy0SMizVUNptR37zTs9KGWpDau3kUZQie7ZAY3oz8Ovu7
Mqmch1m2P/EWkdWqwA7nlgfNIBcb6QQgOF3rJMDE3hiBPROGuVhbL/HA1GnDQfaZJLk4O+UwjnZw
3pYztBhyLGqtTy80VaJ6tim4BkgTRalF69j8fQnjySc6JPJszb60vVXdpRkdSgNDP+SEcjwNxGGs
mIqyeQWWpYfgcS8F/LSfwdi8LmX9rnfLHFnMXWUbglTlZjZ18Q6dlr2vZ5WP5phM8L59kxuV9KlD
3fY+HpupobUMQClS5SjUZrQtMCFOMoEVCg7BpB3IjWgYttMnaJtVPrfcepSYSzx+JoXubJmqYDmG
1JGREO3wThSaivpB/94Nn3Mi5VFUvl9u2kx+n2cR3EpSzD+0YlmisW9miA5lt4HJREaukUDgAsa1
zxz7YajcMbQhW/RF8F73+iPEwOQEz5MMiYUyclTeY4Zud6D7YnyTpAHtO0pyWbnPY+CTFOBkP6qy
Uzf6utJ5QQmMII/lHoFz2laV7dNnDqhmN2z1m0tQwU5XbRmCMayjwGx+DsRZPRaJSSp87eh7Oylu
Sx6+iDfLQtvYKY5zNRG3mHFk3RScOKbvrnqBoaZ2ABVvKdbNh96T+9klApiwcvXgNF6184lX/t6Y
BVWyn7h7xoHTvT4qY0MOPaWmdPhqgZEAWKRe4vjETp/X0+TzwLZtn0dmNlY8eHyBbZ/kp5ZhwR03
0NZN82IfSLbAurzMZpnvBurw0IsfAlUUVwA4vLKCBPaq6T43HkQtsiQihZnrki1UrosejBufdXER
mv0IBEF7Yc89XYTlqmPFfM+HJ6nXXXKrT5buQM0ohte+mE5e0UvU0xQtPGisqKE+jzRnbk+5m7dm
aFut/jzAvYOpqGvXBX3jCD1v2Hk9wPiSWvbXYqn2Y7H6fNfnuB3/lID+Lbnwqan456vu9w/l8P9N
Udz/alYJbvj6q/4XSogMJf5NK1slyn9oiNdfMvto/i4h/vkDf2mImu/+4dGuIWKNYH9yodYW6V8y
osaozx8M/qCnuZiwEKr+S0e0zD+QWhgYRLpn2AP58T91RMP+A58uRkXmdAwG7phM+jd0xH+qz+ug
LNr2GlZIagAzx19N/r0lCMeGcnilcoZL1jUk8N8SY1OYHxrTfKhgWM1tXvUmYAl4pfny8rdz9d/o
il96fBwB35sOEP1PMrMtYkn+qbJnAAHTAlzRpRkIsIhM0bvBo51YgLGVE6TtSSqCk+5islppRoLW
ce1TWTHcS4i60ScLgzcD5XP6m8bJF+8Ox+Ujq9I0YQZwjRr8elwmqiKQotK4mKBth/WNkiVhn/kz
7Fzgpcwq5EvvUkWQMr4rKuaNIt+qmB8tB5Hldx1LxRzagG28k0N6j7H9zXlbuw//JXE6NMowbNNr
9gnmMBgQ+dJzKSykjNZy2kvmQqmN9Ea31NkC03OnSb1qPyXd0PFsFJYz7ISJArOREEr9d1WkUx8l
gdM/BAWUmHNijhVmOUcE2d0MI9T5TXf7S++NQU3GFOhWMH9M6gZ/frnCBglMtiZN47zosuQtVo8t
iLwSgQGgArwIoDFV/atp0um+IJ5HRfncDc6hYw+V/cZnv37U306agZ7/Z3js2rjF8P41ZKTO0liW
rjGfzdgTI/n41VBe55kEVPBMU95+X9msafKba7VaE7586tp+ZOJhjSgkP/Kft3i9NJqLnDqeG9oJ
IpqWvgs2bLB0PazGxemeFrzvOuA7O5P7xqz470rLffHwP98y6x3xz8PgOqyhWGwksGp8jafj1VCm
addWZ/KPikKFU9vYaExdUKfyN92CLzcn53ltTvhcbZ4cHA1fbs6qhjk+1HN31kFoaKfOEu50hAVG
XGZHSGfzmzCcf3ZD+EqshzwD/hrSuWbo0nX5e3e3Q9YGv2TKU5HD64zav04hE6/WGTeHVkEJrezl
qODB2L9pff4fH80g0jrbvdo2OIyvTULNtUsrUEN3cjUjl3vfrcgAL1rTvW2yhfOKGQf6VZdA5vvN
XfX1HNOEwnvDN2dsxFhnKf/5pTWdegiwU3sCb23obOcp/nZ/LUcpIMnfXdJ1nPvLDcQ7jEC+ddCb
wAgGONZz8bcG7JC1MibmQKBfatSkiTaoz9FalDhYCVOYW57rhtyUoFrCnpKQcDmBrld6sbON207d
WmhmCNw0ClRL2eF1trupssY/x0QJbsngQ5sbpbuBNypOpV1Zr13gzodOZ3xqDtgWy74GgTbRJnHi
9FHE3tzCQApgO2o7wE9ZYZ8AichR+yVKTDtD302fwRj37+00iF2iGeUxtRbnhtvhvZpaqhzAiFeD
8dCwdXRQH2ZsHMqFruvG7Ez/3BfGuPeXwH/SpOPfZriOQoQC0Npt4+30tK0uvWw62tD6gn20LgEY
aSY+MiN7Zoa5f0g9tr1KALpvJic/uXWT7Ou4egbNutyL2ZRbGkZ9JIwJGZlkx0MyNOlbO42fUHdc
fTPbBQMDMzm+MUibiJ08O9NAgrp1ehHsOQ3QylK7vQFkbG8IgcCA1bbGYbRy+uKO3r7EzGptsU4V
PukGdY9JZjJpmDjernbi5ilhq79diOqKeD0b70ysMGCPwKO2qiGnz3aKuwF4wb3jjxPF82jc+3Va
MEWgi0+ROzL0cwJeT3Q9/ZXVN9f3OMUgPHAkDBwktNDxaroIpxPGjB8gLJMmpDfaXcxGOSfZwr5y
0njcO8oN9qh6j3lVWydqE7llcULBbRgqhSyEFWUaSDRytcDSzmYyLJc8r6an2C/S77moyzhaNczb
YlTuI4Ag61ZLyOKobIMaIxXBtpsK7dy5NsjDzEeVUMzuAImtfGMvOkAVYDlWb1NBdxfOo8o/Cumc
TWMogTAS7Jbkwc7TUBmqxw4NohxupC2d6dTE6oP63Qmx8BsbXFLDcSXTnkVge98EcHO5SfsqP6Sa
NiUbWh/jAenlxUz08qelHOPY+gM9R6vDZeOW4qbDBbAhsGSne0UWEi9ynch0xgLQOvWzspcsWtZ0
B2Ezul+amRlWTltA5wTaQ2tShP2slqsdw2HmFQDUyzQRt1onffR645KbDkAhr/npdjBJ5jY5Gi2c
ZMNJX6ndBhTLfKSYIJNFGVL/bmT+XiAd4YWb2osC4Rra2XRLGOa8N5tFbq0S7gtkNbHNTJoAhgby
g1vWn3fCQJmZRb7czKMX7PEztAf6Ec1dbanh0aVndZN1WYIMlqhLnqw5aZ2czloLxTccPOFY4TL3
5AhQwfFctqYQCdJMBWfLUyXEpDhN5S/IN6YTNjA3CWaW5dVAISnOYCxLIv2KuNS+Q8IjIYAydnZK
OK5enl5B9tX5TwMu3WfHlTNflppedQ2i0Y3muhvHGz83Xfc1ILM4fulbXufAdZcsz07MBZrFJ4AJ
MYUaiHH30WWf8bP3y6pnOzj1yx2zgolEEPYJ2bASwH30MdeNWa25Uw0s0x+FfZQpDObNoHJrK2fG
w5hxAmgHd2AQfbZTmkDILeD0Toitkyx3AYSn9IjNJfZDwNb8BmFp9LHRuoorvTvbC4VsJ/+S1Dpp
c4Oss+LkKE5BjSog4RhLo7TFjcdKbNvbrlmBqBujZ115mdJCgs6Lybkh03oK6JaXFUKbzTrqho3X
zPbFaaHlXbug6ZY7W+94w5ravMS/FsXzca3awn4zezaOp1YNyzMap9ckYY6N0b1x3YS3ktdlsfNN
dugS+8Fn7QgHDR1mMRt6i5FFr54Vt10sqOYkYqmlXOKdZYyeeKiqLilOU0pC5N2I7O4+Va7flFvs
tnMAchjgp7PpZn81IAZtbPo80vZS/6qXMq2ijpk22gdD1qdHPRAQ7MIKyPTsUqNzhdKtV2dB3+8y
z62v7jib1q6mA/RgUQzl2QUoqbLdUCs7YKRXA0WxSM7ORIKhF3azFKxdrPJ66CtrhhnHFe7qHeli
Qb3PdBprPPsEbevb2tdzGYmuQJgkBXEZzDqCuOr9DKrcx/7VGMoDIi7FqLQtjnfh7ZHdyl2TpQm9
Uhuk/YQgZ9EW1KzUby5OaRTJKZAkLr0EjBn2TIfPXBbN11uItmzzct6WM3/IPeVnzlBg0oxZfjHr
uph+kIRQr4TsRi/99fUUN/Yvu9JHuj/WEjujFUEB05NPdh89mid70+XIImkPD0nMghnWNdv2Q5O2
Sfbcjubg3ohBLZyp1Ois+DuCdc2SFU9VFj90TBIre3VflDgbZooqUsdJcenoMrBtISyZQH7RaWEV
212DID0ok02pAuqaP2ldANMpyY0t/TCJ4hZ0Yi+HojsmfbmCQbrYvhktR/5w6iF+NsiXOkGVoWOY
GVBKSsN9YVv+2g1JduTr1bu5pgba4CFzN01ZnGEDzeWum3R4By1cuDuaBG+dGMGH9Xa2J1Dfv2pj
FYcz8RzsCdrh6Epce3oT1/sF4PKmkTZKju01fKTU72k75lEwBN5t5gkrDLIAnQtWRZR2dEN70kac
TbzqZtg3m10BwOKEm3WiKZUsVuhKFha/kUW0CH0sHxw/KSOfthceU0pRGXVBXp5SREBrQ6ZQc/Wc
pCxwHNj60STq55BVhXGwDAEtuwLPRzv8xVBVBp86SIYwqN1uo1e2cyYwHfRh7nRns6IRxzUpz7iB
vdAZOddp27j+pq5b591M2nJv5THykpyWzVBN9XGsfdLqFnIzAXyqY79kw7Ye8l/2UvUPXQLpcjC8
ic4CrkNDNulDk/PraDh7z045GX5Y23576fW6hjmYtt5tPvcBuwTigHnhLUYYQO8EjqhN4hlsYU9k
6riGCwkB/j20yPjVt/04G58BeO1LrmzrxYwphjdlDZl8aLVOh1Gb00LJhhEEnNP33TZNY+elMEzl
7LyAaYvv5IAm+Q0kMzoOPosvVacz5GwBh5SGj0PyxKatfUByysSOslnYHsC0xpfxmPGyPiVJZr7T
CYnPhQWF3JRlI0LB8P/eIiwuYFzFVIdiTJQW9U2QM7iHAn+CsDm/Nqi1d6OD327Dt/cfQJcYvPNd
r3iqK0Y0I5UI8zUjXeAZp4Q8pf3QPIxZbB3TtbCPbCWHo95JpIY10mC7FEIWYYbUu9PdtnW3Sswj
sU+QH36OkwpeHOJlmeGY2pEQRU3xcwg8dMR7TaLjdz42hXJC/+UXr34ggZ4fDaM9hVJ6o7Gb+ik5
Vcxkb1rL4r0laOowuJ312RTSaZguKuv7H8LPikejpJm2CQgWohuZuLxQaBvtvIbR5Bt/hT1uDL2i
A1/2TX51Ch77k++r4Xmk4L9nQS8JQdLLHN99XB7GaW4jKYl8wkAFUXKb5Hh48YDTY7CV7k50UZW8
JpabDIc8AF7N+VXQkAJZOBqthrw8myphkjJd5FslPG9LP8F4FNMQhMJa6jAtnGQ39NLZ9zFNd0Lw
sqeiLt+MprAPfEFowaQzWq+c2s6JQCsNkdlkBn6rBSS6RmbFPkmH+txRN+0tgNDE5ngWGEZ4tOIm
YH9412X6/OxmsB9ZjuP5WVo1vdK8Ky4FTvJrW1dXzC7jx9yN8dUtO//WJAl8p0vlAMmLXeZjZq/f
KwyofuBje/cL22SEOO8vi55ziw0mXitWC211A/W3TrNobz6FiiTge1k+eFjNKtItt/5eZnjnHbue
9/bk/wQ2XGR8HXp8W22xyFq1kpniKgvyg51RjlU9Hq/IyJJfnZ+7J41p/aivM2Of44rdK6YUqK/q
4WqOeF0Mp32fxoJ+j/QdRrMcYTy6VMGRqKr0QE3OLJFyfjlSSyNjqM6JNyU7/DjBvR6b+tNIDUBL
efLwugXzzTgndrj4Df0idxlJTM69b84QE6SRC1YdyA77xgaM6tmtd3R0BPHKZqYaXqkelcwbh5rd
XQjONdn9DJB45TyEY2Pyo4Vbnpo55hnpauO7Pef6rrUT/VjWth6OWZmFwh8OcewCGvdFG1g7y2FH
tXBAOz+r4mjRi4/e8miql1qwFQLcfW7gPqrduIyUO61I3iLZVkEydntpWPOHmu3n1u6xwQ1ucnJy
bADssh7c0vI+qbGaR0EdeZNTeTBX7ypIHLOvzQ+xzQY58oepvTUHvfauquLp2mhm4p/TSuo09rze
dyYgSKPD4H+j3LsMOsWTQ3nl730RZ/khrz3abC292B/sfUDLks+VbIhmf9At3fymemKnm6x1aVck
BUWZYRQvviytaIQ/HRV17DzohTOjjdE1zRrz+zSL9mFOJfuoLhZ3dQscWy1BwprtGefYVWMYs094
jHVfhHlDmFUmic6UjuW/dm7v45YstVsCrF7y0TAPbqoQAfUydfHkldcJRhfw3NE7dylmylG01QdL
2bBJUk2+NkzQA9uevfK41KzXmOEMTDeuq21LX8gb2XvqwrNdbixhBxcJaeSUx8U7pXF+X1CGhJJs
7fvaplmDFXs6yNp0d4mesCnjPkkRILriuEJft4qpzcc8aMUNfkS9PQjGf0ICUaof+Bjab20H5Bvq
lhUabdUdIKlobwinLOI0D3fc0V5xwMe4QH8bGGxIrNj47Gd7DBfPK7ctGJFtiY61HYI+czdG0Vsb
lhyPGXN8Y82WbGLBzZhW4VA0GCv74s4syv6BsJ4iBGtMqagpnVhcrbgGGXszvZ6HQ9uKn5ld9Cuy
dXCb/VBnFsTlov2xeDnuSiejQIVsTkdsklO3ZTf85vBrKzIdCP7IdePOIGf+FK/vWr0zh7Nld/5V
CtO+Qeuz7gdhwmRYKs884I07V3Vid2GzlB6drDG1NhJz337MNEDBDhvAxzT369vJMrK3oMREz4iD
/pkiaLCzjylX6QknEUJd/GjrdH8bV8AcluwJL7VtjrseB4IeGkbtntpY97bDEsz7BIuT0Fuo7KWm
75IWlw7wVWOxN5To468JrXytJjGvStHsSSleGFjJ3R9DoZtvC1rMsPEm1jH2+5wwf/B2OE66LSfg
F7n2r8TIEg5S2cGDvRgtuGP6vyquyoMxgwk3umLYzzhIjokN3zuhI8s4KLNiFw0XmsE+2nFedbMb
76XwBJKI43AI3pmS1nnWeiXf3GGodyjAlb2VVr9QRXnt9yqZ1Z2P4RGSr1Y5khbusjgRciMd+7Eo
f5RLOQ/fleIpZ3cUCLxUBV+s7hv7I6gS+YuXJQhhLiw4ai2PrCbQMaXOyn6c7MwSGwi0zaXUvJkV
05xEG9IvnaMMTmJ2RjKKk0vs+nE0FChH7/g5Wu9gsdhNGMBc5xX64PxcFlY/pwbFS6DVwSY33LG7
TNzY0/gqXUPMHc1kPCdWl4UjPPK2siKZDamUbA3lfFVGarzmAuq23tqvPW/aq96TzYpWwpYDBrWw
74rR6NZILRNYfNOGrsWxkbmz1jB9ijJwUxcdtWRKnrW9R4EZ3Y27yIBXg8c26UwyNH9rtpAYrx0h
2x1+M3JYdmQQxpioacQtWNFb3WOeb9M3enCzTJhNo7oTtnhKgtG+lqNWu9d27nX3x0SmW3Fd5lnB
2HZL34u8TB/rfV36Gk/g0vn8lOoAPO/TrCuCS9BxwR+UCR6+Cmu9yrkmHBg1QtZaqb1v/yyfWbhj
+aEBqx5HcL9Arp97XEjMTtIIAIYzJ371KwuGcXnwFr1E1GsXkorCwmW+Y79MVZ+e/YWRvHNiL8K7
s4gp7MPKSgntQxswU/5lG52ihNITv2MxlAScJrTksyk/eL7v3ZTE0i935DTG2Y+lqSwkzXiheJyU
NWDgbczB8084nE15a1oDhX8B9ss8d60hC9bWMoVev1FDgzzRdgkIGD+I8VjMi9bqu8azB1SQgr30
sZtKVZ19LUH61oPZsw8TKw29DREn8tWBkubboSHqodnSlYjtvY9FY9yzNUUsSAqpG0eV+RQMdIXG
INnYDrNaOvLCFNnMUq6deNnkn1oGHv4YYIsejzCmOmO3TLqrYaTDh6E+wYX3mPK9ZPHdT2KJsWaF
chq4nwwjXVtmTcOJBwjHn3EgXPHg6KVJXTq6C509N7aH7FKSCpWfK8Pis2uPre03FuPcvGMvlPfs
kI3u3gSz/VakBOgycku11lPDW73cZozCYnlbWhoy8bqX0V217bJRrMJu7+B8sALN/ewGgouf5iKw
uHSl8HX+RULferM4ysZbOTpGw+ap8gB4L20MNSKN2WI+DUacIA9L5bcbj4j0kzmknr3r45xFyujH
xbqfElxyu458/XrHNlnlW1ua8Eq0xF3quzzP+Z7p0GAN2ixmntanMkuMb3HujYq5iWR2UvZxdMlC
l1vjwCtwDi4LW11tS+6tZV/rZbBJcejsxbxPMWWlmznraZDGlUsxqPxgV+DjHXcdiYUck/KCswES
wt/YpViVsyLhYq6J4vUWXvwid5nlzhXNsbyOo3kwijScsdzaGxY+2Z1qYfNTtifg13A+dOc0zP7i
n5x4qtMjOx4hlu1fXVH7z8vaW7I3Hs0ShErYCc/tjnHv6F2oCk0sF20oXQETHfPWTk2Vb24DJvXq
m3nohjLK5aSdubm04Gbq7ea48IlYA3OjaN+CwdC0SHlusUfIztsTpaapzjTGJm+X975bH0pzYnIh
LRpVRyyEDpYyTRf5TbfAXEJWMIb6Ku06iJyhauPdwmafPWxNdPGFwgjrm68XstrCC2UxJOYpQ9y1
g/5VBFUdE6/uctci04xBWMilGT7svLBL0pJE944BVNwlFZfooEyjH34GEG0KNqUNl3tKeuZPSM80
X72y4nlj+IBiyiTr/KfFpX5DIyqswxjIRu1ciQ8Iu0wTW5FiYYi36xPGEu1T1B/Ker01xrxU7389
nPjKuEd9vQ+6gz4uXlowqjJgya2FUcISd02EwWoiGe9k5gy4Mcdd1e5u7FESaQq1TFoU+ZCfDZFg
lMosa6yjVE+kOrnK7JNbSwcmfM61GqsTW9FpREslbI+6cswMH5dzPS/oj27jZducG9fbeWNQTGHC
OPFZKHKECXky2k9v0Of002ocY0F5NmPymKHGoOx0mml5J5oiVfXN7iee+czs6OIVfVUgnCZNSWsu
XCy+3J1pCi5BC42j2JtLlexnszeTaCjF6GNWSoqu3DujR+oSFTvt4Y3Jipt/QmFG1+Q14BZXR/h5
oyJmAxl4oP2Lsq45rVuTThaol07V6mKqgqY4jYie9ZNJaVYvWdTsu/N+7pKwCDy3OjlLrne70c7A
2GzGtjHjl8xLnW4faI6vGQjl7LRZp6t4vmV6MsluA5mlDUaqFa5ljmMGTJGI746JITlNQ1gOhcZ3
aMHxwq0gBLw8DQRVeNGs+/lhMQOCMY20HPMj5UbwbNuNnW54glsVJb4+8rzmTZ9G1TJ077rIKLvH
ITOcnYEk9q3v/HiO7CIvQXH/+Y74q1Uqq7Qkgi7LjUeHcIrkyklymvvGVjGSBc3U8aVV6eje/LVi
eh2UzWfR602+k4aeOaGisrDAydiWSPfaMHHhSNyj8YtD0VhXYL1ODwwyMXFrcimPrUjtPFSTNQ4/
XdzUY0SOydqaJ4jf3Sv2Yc+MHfh2pNflAMzAA28plL/UE1MQ7WyOYSonl50yF1lnz5YwOnCovZHb
wlAxe2LNmJr2brZpX6B8jlLb63Umg1sN5TPG75dM/o/S8Z3yasvC/UBm6NRl0EbbjnJei+KJHZEj
HhJ2vtAaTGGJJy+ZOh5f2YijnWuuuJQ1efQPPVPj4snFWrSyvriTCJrBKWl/YL5VurHLyDYbz9ay
qO4X75Oy4IWiZ1VG8LBeLtrNgH0AY32Otf3g2MMqCGuTSVhCRAkdyzlMRdK5H3HVJ8XGt5O0ufi9
UzXpukwZS6TpfrMQVihNLdYjI6ChMJ/rjqkDsXH8Zlao8xbx567gTf8D4rszR/HsriYemgMBLYIs
wIeyIcLfYj/c44YWjwOx8+09xYTK9vRjHf/ildNsh3luVtWhZfzpe9ErI+cWnfx+1bAlXY5DXXW+
cYP+VHVbKr3ROiU0Tdegmpy2x7/2SI4+Wey6VOLaB0aial5duDK8kae4qpabRC/ETyNTrACaa6Ta
GPpsKtsfvWOONlrALMprkmutfPTbNkuiLJm4z2q/5qLpeeA0R6SLtj1ompb0YenIYnpcoKUYB72k
6jmIxdNeaDQNh3nWVRvaY17nl1g4QjVh4golse5oyS/Po/f5Rs2q1d8SEk7ePc3Muw9dgZuqqaRS
14Ps2qWSPQA9y1QvNmNlJu/Ev83ptzmQXfzmqJh7I0beDD5psMgOt34ai2Ov8iyyFnykaNgprYiz
VRdWcR0SNvLbWKwTYQo9izjv9cQeGB3TxktdoaDcxHgx8DtWo1m8AkGPWeiLUjjNxkhTdyh3xAyb
Nu1DNl0/0zRzGZZr4sZ3w5qkvfZS5gMV1WCkCee1urM6LE/0J5dA7BWHPBPsZhVklrQxbelzk43u
8F7VU68wViUzgzkLXSgGs1qzbQ49HjtjbbJg5l360TRvWpRyMiO8UiiFyZzyLN4sWjOqb0yUdRnq
SO3M14rcTftBGLwcD1VvsDZ3VOjFNQcIuJyYtqvxA7X66BNDoRVqyI7ZEDfBXQ5Uyrvxl5EUCsR/
HICIIq2xPvWjpakzNcM0MfqDJvLqORrWcmTgahq2Zd7og0ksv9OjFeKPjrtoGpFeepTTxk3KbYWn
QmtvLU2MRnDVGgt7LmOIbHSn7cLHAkn6n51BX1yAa/nOIDGpKiSer1yQL3Ydhz1174pe7kVTudbj
aKtgeK1zuy3eZOrQtMNHy7Z+KblC34Iy4PXz5wH8W9bS/z/f6D8sqP+9S/V/obU0wLTzf59O32fv
/Vs5vvV/N5euP/Ivb6nzB5QTXJMeRlEHyWql2f3LW8pfUYFAuaAtyIJAhfafM+qW+8fqgWMQDB4Q
i9maEfmvGfX1r3TG1nGWOmtUpW38O95SeOxfLGfkvNtrdDRH6K631ldET0zQcu60zSfySHpcju1T
9WB8w2eB79/H6hy525/FqToR0X4xsMlvmv28Lw7eOTirX85F/KSiuxtu6qfyqN2WP2nbR86hfFpo
3H7ML+z7urdhi3//qMJuGxzMsD0mB3sbnOlX/iTo2WOCL0xOZdTdY9B6S+/sz+zQXJ2L+YZdc0LY
YRTtpX8aL8NJ2w3b4HaMyh27zbA8Fi/wpC/zNr7Pj9aueTBDc1veUbrd0xRqpsh/ojGF9TsMdvVt
cz8/r8Es6Wa4Xy7+Xl6ml/HYPWi31od5YnRpN+/Hi7tn9nTX7eNoPBRb/eTt0tD9zO+aE0d5Y529
Q/xSPWjBJvjwPzWAdcxuizA5TC6V0gaJZfWhnrpTzIeOm/422DkH/TmRt92pDe7ep2t2qvi1yU16
p07BrXrhFF74Dp/mtt7FR5SIE8MjW+dc33obb9Puysf4yTw2ew6Q3EcyuLwttcZFP1kXSr5QJ6qO
6ONTvSu2TWhH46bag2WJGebfpt+cQ3MydsGOmcDDdI3ve+aptXP8wzsUe/txKSN5n5aUrRsakRvs
IO3I1HJEGG7N/58yoLNJ3kuDt004n53jFPJW2MmzxXHJCyt8Ffrfx0fKJotUSuZQvi2X6pDdt+fu
P6g7r+W4saxLv0q/ADrgzeXApWEmM+kp3iBoRHhvDoCnny9VHRMqlkaanrv/pqKrVWIyYc7ZZ++1
vrWhGqW7sDV808v4XoPLlHSf7Tj7heW23sRX6r6671+k6/Jon/mEJ/yHHJYCRABgjrns+SbdmL51
q21pCWUfseNJT/nVdBIb+3M5doM7PTm3DOSftKvhrjvZNGmTzQpGS8bH4THDlbbydRoqgew3G6ac
4fgK9mcP2sB3zKC8Uk7SHc8nHaCkOqXl1goVtz7y9+GHqm4cmlf4UeTQ4o5sCr/5xlzMbW+mc9pC
QHe1ay5aCSbBn7fJ6HIgVO6BmyQVhrgQsUhzmELhUeGVb4bPUHiT+EPmxcdz6cEzq2+zcHWLkIPZ
RzjcE1VuPqI3iLMjsTr2/qUODMq1gAGh1wdqIHnYbnF8vJRHzDXhcGI+QW8BxRnvG4+R7M272XJ1
5WS2eBqrQ+7hbezGUDGfR4sta/iUVNjjzmcRXdGONZFCadtZOw7u+Z2zKUPEoNq2vu7jJB9kT3uY
bpY746HMXDZnxKj8fwb5sHSvGN6+j37izg9FgMpgSyt8nT067yaPYnEoW7+aYNgMmGrcfnKFs+cA
yOxFfp/13sMkG0DC2Oidu7y2+/UJW1jm7OOAIRa14j56r+/HM1qXpKL+5Fvs210V5NZrAVrPuG8/
U9XcYoWJri2WpSFc9tVB3wyhJn83HtpA7f3+NN7h/bQ8BaTDaTouaBnd9Wg86iH+Wq/wzZnqkae4
VkLqfzfr3EJv6Iv6kp67meVqyS4mb3PgCx/N9Z7plc+8+J7ct1Prmg+y6imjO9U30+RbTK4x2tiW
mx3rs/5hq64ZzGGP323fpmEy76ziWLymd9LO3DhqeEly38yfdCM8uQ2eaqxtbpS5+Q2CkqDcJYlr
9MGgvXJ95ee+81X9CZ1b5JXfm+5JCnLdp4ex0JXP3HWrm4FqH7UiqN6E5KbmltkJfkm3uyIhuf9G
MIhbBuIWAoQfK76ZXGnK1lkD+TKScgcu3+TmytNSYsqqXzj9Y57JhV9E71gTQ0Zqd+O6LZPzrBAz
seew/whjimnclaUeq4cWLsDT+JSuKIJi1942woMxKTbykYaK92KZG7ry/WOehKb5OOShIz/1uIi3
gqnF4MlpQNNGrvz1eaSpshKl4+W7xXnlWi93xILZW3En7qxHnim6tN58Pdxe5EgEhBNTuh9ucv/O
2imGR1wp4ik7XMQHkU2xcxNLvnjqn+Qb2XCxEqnBKIU4jDaj5G01uoIP0tm+7bcfjs9QvaSJQ5Dz
UdJfraOMpm18bk8jGaR9aETiqMS3Vaid8MoSplG9WOPDWOL8aq2NShVZT5I3v3Mk3RCgCn9gl/qF
N/jprQBdaIIcsY6ZfxEM3vNzngsvuUksTOoi5OVQfCnZw5hojqpzNN8wtrqpnwUTjeBkx7KBpZSR
2ZPGsErbtCYKQbgTC/HMrn0Upe6zvJU0HidfeiwQ535zdJfpoFoe02e5elZO3fCi0D4ZvJFpw6c2
wO5o3o3uwTkZ+dWITOCgyxu/DejbnAxQJLP3MAWBeC/7wETizpvISc/Vn+L1Y0JRBSyKIXHMOhk0
RwIkWdtxQrqzxbqa8wc3YzhkdJunnPlCKp/ZsCrXfO9td7WrRz3VQzMvnyQ/wTs9+vldlHlS4zpT
UG0kslL24074jde+2bf2NW5VspOZDZAx7Kpv/GM4FvvlEJ0IpfXbN3QwOz6Km0pnKygOSKMYrTNX
3zFH3OkvyW58a9A3Xo1v2lls9StDdwUmRtPNz5yDW799FsZZ2Zo++riQ7yo8TQnxrfE/EgZw2y7H
X8uDVoc0IHhWG0Cbo2uJrWEHVr5pG+yg+wjffb0djCehevHHSKfSx75Jq7Uq95Hq5zMt9s0+2V8c
mLk7HUmhxuiGddR/tbfJzCAxBOEizH00nOV6XwhvHvwPNJSy/pfG/7+q2X9daP+tFv8fZPQigOF3
5fj92OX9v16rj395rzi++n/t+oJ/63+uzn/8iP+U55bybziLuLiow3EI/Gz9stR/MzmGLK5CowPO
puBY+A9CSlX+DXEKviVKY4BqQOn/T3nOH0Gcuhi/Lmh3kiG1/6Y8/3roIwXM0C8sTX6UifWKY8DP
av5FWqQIYXUcqiT5PC6lHvPIEvJiFuxW/ZB+EgXUPGpK/frTRTv/ZTj5mST1xbdg/PhcGtiXGBYd
WtzFLfOTi2BdrEo0kkwVhJHen3rUt1k/t14qV+P0h4Ptl/PHj8/CgGTqBLFciIaXa/DTZ3EpR6YB
SxwWtFs9u0zR+5jqn9CkX/w9Pz4FgOEl5ftyQ+0vToy+p7VnYk/nzbPKYOhLEVqRkm/7zKj2qCXK
g1RHgapvul6Uu99fzS/+k8tnc1zjcHXhGmIX/HIXDcFwx8YrG87EewRWopMZth5reUxDTF9KADKq
/gOx7hc3kEBKQKkksKgYF798Xc2IsgHpaByKiHFvVMkalzdDDNsayen33+4XVxa3EjHleFws4GNf
HCcAUJpO0D0LpL5Jz2o0y76D+GMXGVYOs2J5AaLDPHQqtsVgOn/4nl9Prz+u7Y/4JeB/MBt1ztA/
Pz2mRP9bksDwNVNte4j11o0MR9Itp8TeluLC51JXizp2GUPQIpqr4v/3FZvYsTV/vrDbYFakxh+u
ya8uv6bQw5Z5rlUsgH//rVbk+ug0oDHpOiQRs13hHDhwMwDdteHvL/+vroCF//HCW9RZxMwv7w9p
otgz9TQJp9ipr+opMt4S1OMvKHYpiid54rwjvEbOqt2YH6SWoR1W5yyAPdOG6zSsN7kSYcH4/a/1
I1/6Jyfb5cY4Dm5C7Jk69kfn60N/ibgYep2la9ZGZJCFhcZIXhhSAUJSajSNhX0P2lO51qZVQ2AA
AIUpd7Rc46sWe6EK6Wk0Z/7WohQgTchs92IEr9hSRjVcKg1Mz1AyxaHtf0hj6a3MZw0bSoJ4WJrT
YpuZwrgDBukof/hqX+D4WDovXkncsLzNDjbfy4708zOXA1Yy8btJQZdYeWhMMG8sJytJlqvlWfai
OpE/cWGZrr1I88zheIhmz1kmFVVP1VhuNyfLsZxRhXkNAransuzNxW+hYCWI5nFt/f5WaP98Q9m8
ZAsmLbuYaclfnhDatAbEI4ORIJ1dQATZiCgIlblb0my/ymgo3/ZFooD3p3N7XMGdnDMVGRncikii
7G/xp1i6NqBonuEquCLvoRWAe9DcQXWgzDFLmOTLsOGuqVfBEVlObpBrMmGU6tm6ShFxnpmmFLcp
KJoY/VWcyoB3UKbomzbp1T2TFeM2NSN79pQeyQ4tbscVa7U+5FibHzK8jO8DorBQGbs/JQD8c/8h
WQnOMtxHEjVZpf9+NzEnTKgAdCQkWjo9FM0ib1BPG/7vb8KvP8Wm2+ZQS/wjX7aBshNJcNgC0Me9
T6/8e92Yf4Lj/7NcuIRE8V2gyIKeNC7L0k9bqVS36doaIkIWBYHKyFbruVO10o3jqvDTyUJWhnLG
W7pK/cMW94tPVvA5QhmnnwnA94t/OOsHZ0lViFDYgjKOPQsquIslbumo4VGVi7hLHiWbg/nvL6v6
z5X2ssbweFNBGORJf1lmusRMpSTTyKnEwwNmZLajR23q+le1Z8zuOp0h+aUiSyTxiTKHES6v23ou
cYONGV4Bd7at5pDk8vKR9dGhBY3mqxGrBm2UoruP1Ey6mhJLu1+lGM6ciQ//Vsqr8t0sJP1EYEV2
nsc8+qtsp+b+NTn0ny/sXwvnBa2tXR7Ov9/HudHapWlkB5k/WjJd2M5dY7S3fT6wwFvzGEL4vbY1
NWFsjK78/+eS8sKRZ/2D5fvlXuarDpQFZUBQ5824GQgfg8hcdV4lNdYmy9vpdElvQbojIl9ieuxr
ipGHayFr51KN6L5W9mNuRbU7J5yU9AuP0pItstJqmhZOL1qv7ITqN3LzPcYc7yKYei3SJrqGwyb9
aa2+3P+/b0M4b4FWs06jobN++GV/eiUQAGK1uOjKkUFZtyvLCfliToo+d1AGdxEdPWNLcXbpEOl+
YbTObi7R/kddHz/+/rp+pSiwbTgYAhQAjCRY4S38UqrMVaFpaV7zjnQ5fjl57F4nYg5dUxv7nb0q
0slKViJ/dXp7bY84J1+sg6J1w+0ffpHLivb1mlACMxM2TIa0Xx8vPBkVcsWEX6TtDtWo7hAzyjsA
GemBCo1WLWhcr9Diw9JLDBOb3tmQS0UT9GLl+/3v8osnnQEHKxWpj9RLX83+iYb3UaKwC9q+1h7i
JLePJm/qFSQvEGJ6bG1A8r06kIqvJKtv/4Aa+MWirHFHWC05w+nMYv7+nuFbhY/V8umzE0XHqHfs
UCtpTv74jv/VIfz/bXD2PxfhzLP8f5+R/a/POHmtcPK8/g37zN/56xRu6f+2cUZQv1IzsxFfZpt/
zchM+d+gxCklKWzZ0jSVfec/Z3DNhtXMYU6mNoDZzBL5nwGZ6kBssXiUkB2SSXv5o/8CvkLd9vdn
lHeV0z9VrMPwjpdX+Xp8G5tY7g1JYlcF/XeQNPv7ksQaBhNxoOw20QyIfTtkCbLsKd5LU/ItB28U
2hN8VHVRA0yW9bE255J2IzjOUKqUcXTHeMwt8HQyXjs0Ec55RGcYB4BJ6J0KAJvFOcfuNBFDpxut
zE/hQWX+nAGNUt+NHr/Ch2F089WKUlJ6asA4xU9NNpTP02BNx0G33mBKjjdFBavCVYBOVS5GRlHi
7cYCP5rOrjUdf6I4BX4mxTaywAUFBXY5uWqOoo4dVP2i7hy3GGwxHBw7tddtqpceUpkL9K0Z941t
QDHuCmWPIwarJ45Lb5DSs7VyCoRLCzs4ba9Lia8utTBso/GFKTaUvBIwiqvMaQcFrzz0RoW+ZYVI
5sPby/wK9dnGrGB5IS4Pkl67UhIYwkUut4BSEAMYLqXUWHuSUyllwJGnfuzX3q0AdvY9hawSZ7GE
A3shq2bVyoNippBEagizXQm4sI0L81QOto3VTvnEb3Wkehd3cVteIyXr4+umFAtNO4TIj12nuwai
j2PPjxyRM5u5ssPSzucucpKc1FxNE2Z/CSAl8sENr23zRoSdmnDwmJMhUUECpJgGIag+Sl0HRV7E
8Uq4jYwkb84ir1JVTDnABxbxuKDCviNcc7jqMAa2UPRzF8cKuZQc4MJR1gHwcdnOsB13Y7v68dSc
62ocgkUBzAPqloZsZ4bK1L/m9ZS5htLLG4OIdAgVOQrSYuw2kyMulDoccIDLlVNljaMR5GotoDrw
yEx7gdfnjOg7gXeSozTcNUmxPFg96Bh/SZvr3mAKOmT7OhZrElpxjA8Nk0ETBUmH/gCNTwVMIM00
UEC2OEZRseuGHKpcoteiuSnKZE32TaKkJTgenLGhUaCppF7V7M7TJRm3SUcEXVZgGzbXxPCQO6eb
Xop34yyiF0edLt1onPT49SbTX40Zc5OGZFiX17u5MFCeYtaWGR6P90q04l4cJ8RQLBr1x9yYKf0l
ZjWDUlHBMeIeo6rykOtdIUkc/aGx5bBCwwrtbHlJp/Kz0tJNo9T7uBkO6wrIGUYboSJzmDdMkKLO
OVgKNnRdAC1bANSEnHwvjs1qyHveo7Shu2/WABRq2MDld5WXCSmvtsz7Mc8a0NOXkBKDrJwkr6o7
HeUXQxrEfUcy0cGvISuN8n09tfMZCUHGmSqb7MXVsgpzcxpfIiNiXaYDnTEgxwh/C2XSukOJdjBV
1MRu1EjLfuymqygWEC813NNujeq8dpPRBJyH5MfQQlHjUF96DUszQuR+Y6N+rlDHy0mxmaEovcot
areNpjs9MVD9rKkBJBxjP6pjfiOPBfOdvu+aY1zXqer28lKd1bEFwdfMCGM3A1HPb1OsxDnwAsGI
qrBqy/BMByl8rNthJpXx55otJuvcQoJoqc0oh3LzRlpifCutVHw6Qs+eC2cEwzGlyeSOyahw1O8y
QXsnyhFkVkl6G83TK+ZCZ9+iP0fiqSAnzpPck2JNu89Jlt7Dzuw3qHu0Da1G8pboBUkeJ6cqD6Rl
6HZrgTlj2zrNi75K/d5ZWvXKaiDduVYeD8LV5yLbgFHBBoLHRBNha0AANUA1zgxhGB5ETSd5hRCv
QwERTuuHGIMDZ2cma0FdT8w+V0SByFm7sYNwqFTIw0xiu10s4+u+Hq3yOsM29ww7TyhQWvoN+N3O
F3Habc3avtdwnJGtY9xLHJiZ0Pdx6TnR3D3EunoqGkYN0mRvzaxleIvcbGM52jPra7fvMTwfHANl
ljzl/ZacniNNUVTWLmJC28DqKs8SfpkhjmxCXAFNdLMJLqI3VH8wjfGQrFZ3JUniBPSr7Vw7K8re
W3Q1BcwJCdjcNmlq3uRS2eyRoFXfJggJD+sIVtVtVfWb5rQ3MHYKcCiNcMuueeAptzENWzc09phc
K/qN2SmLjIelPUaO8T1b8g/VEgacTXSLfpZE8nWRZabpOnE1s1CU9dp4aklyAfJzrdpmtn7LFmXv
oWBbfhfr87GVmxLXrgrG8YIR1CS5PTSKs/AYk/EC2hEJo5uN6vpaN2BeBsCevTL6RgO5fOgqtty0
7PcCroyrpi3TPUUliClnANx0qMMwMsYVBj5pNRmfrjq+QobKUS8Otaod5bm5jXA/DaHosXUyITOj
6KmtiJ7w06yEPFOZTkhBvilWxOYtSkK8aimYVylVxpcV68X9kNoS5xO1Oq2tWkteJmkjYMMOdy/D
KadA899V95GVwpMpkpVV06nyvr6RFE5etE5yjXzZts/2CdvY64Lxh9zBQUvIUUut5U6FUws9IzNp
YKnq+D5hQGpD3MdG5dlmKz+uo53utcqsgsXIqDQmRWv3KJGv6UCwsax9hIoHkisHH/kwp3EWaCI5
cLBGJWPAhWEXMCpyGRBIfsstIyHyjEGMHfZOVJ5NRL16ACyxOA457JwrmQYQjoa5wa2jTt+sOO/U
w9yr10qXZ+e+qIkpIFkwK6r3KoPdiuW8ADWSMzNUQYPcr2kuzy4d64MZ1ah5ySjX8kCDWOGaZRZv
8sy6+C80514b5/lCRi4xKak0pTK2ygpkMlCJRLtNI9UeXR6TBDBDXzrnRObmhGlEuepGhSjeYmXI
R9c2Faaf6QoQyUv1Pmo8u4kSupxOyffIVWylPmcfrdkMs0kK1EC/dPAUOani+xiu53fQCjdRJg+l
p2qDtex0kpqZVdNju+C4lwZUfGM1yMjnvu7wU9vWq5oK+diMl+aoTlEaXSdERHVIdzKGlU2BI8C1
RzAUrlCdyNxmXYpGnHGDJMK5M/t2M+mS+CQLgB6g1EmPaVnb/sKjtJV6WQ1NChRsrEM1IaIwavM0
qby0NuELSPk5Fda1ve+zhlTfenrqkqQLGwX8wcJimqC0cdrIJ0v7QmAqS6ahKAeKrGHqq5vZyK2q
m6c5lxFILabMMJww8DMGmUMF1zBsaiO6ikoVsHRkY0Su7DGfN2sDdN6PkxIlLdpz1NwRRmkm17AV
3LZb1x3AkXQvSOmRPDtqt8OoitCQeeWVtPhepLrpZrmmXgPDto4R5vvWW0FzIYaqGvWa1vj0ZsCZ
D7S16I/Y37Him72PLji7YTQEsNk2F3isGgNlAAUb7jJFO0fF46IZNGFG6a7DNRb7k5X2+5SmZ5Bl
3YMagxClik3e1wQJTI7VVp77/hGn+YWVkNna26hGYjvaNaSE0m62cZEhFRGkgMj9DDGnSitiBuro
aWisOcglzXlpIXJMiEv6dB9PwhYPrNz2uEcnrO7JZydkuRT2Q8I+Xbio0UEjQUIUb5Mkw7siBfRF
rOARzVobNtFUGCiJGk3a0XMvXhMNQtAgL0jk1F4BUlpXCj4kxfg0NKqYoMrafS6N0HyXGO/nZp2N
pTiMmsVKmRFcgHEGXfrzOk/lB9bpadlPNJOLTUXeurOzpQaffyQprd+sYzq4K1Sge8VcEZMvVsl/
hw1+RGkmcJ+7VjGb8dEm0dw4JoY+xnSjcMtuuyyukEpoCN2XqtWra72LW5LeFpYr8Ew1cQ7C7gef
/27S7mCysmhYCuxCaDOGQuntCA0FQaG2q6s5g7psVB2bzFC2ULwltmdPikSGwXE23zCmTOciWTCW
08zkI4OYV4yMizhPu/UO5baBzrywKK/1ttuxEAio8A42qNe1Qi28HTGW5QcY8jVNrkzyAOsP6G+M
vL0p5HT+yK2EeDwUu1ShS6Qb94NupNSVo2U0QdMW7LvLzKig1fX+nm2kHNmp4y4KpLq447Za9T6v
JnUN5nItSGvAu7fMAfaL/qNNZGcMhWhOjmg2lpaUD3K39M9gThFxgZK3nwwVIMQ+6woYXpncd6fG
qvOrKEoNFNw1jbIJw+W3SS+qIUjEFBsgNNtqCMueeqrsunNXW7zEWuK8pgWnI496+GZeW4zKizkM
QR+zovjTaMSOi159RsZnRCplpyNNRlAWWQ4IrW5SKZTZuy5YCW79RhY5eHo21cRNhzyLt0BKNPIk
1sG0wBFkGQDq0SFEQxK5HjIbV8yXeepbPYCtDPdfbgb9MZJKBE5tsRAYQJAp4GMaUMZNmddsbUk8
p+MBbk+Oam2ITehf6eVFLcvys4sME6iPkylQfKsOfoI+XaqkOMcZNaGmBy33Ni+W3UJyS+UnUxIF
x6wpqZyDrOf1OXcao9ikWVRRxGnISOAwTmGUGReaBgc1EgPgt1xAy40pPzvgNIgQVxrpiJ/P3E6M
7647WUpj10rS+qEi4RLaVDxMN0WkDG/dBWUEhCn6hMk/hbmymGSfJHLF0zJTzBZ4K04FnocGo01b
M3FWrCZxCafJruVZa8WtIfQCKKvBJLSh6zeRU4FuPoBdUmXHkSZ+S0lqUUMyl6lnAEE2hyMItIse
JHZkQ/iKBj0KsbaMTzOI5lsHeb/pTqtIt9rEGvBcO5GMHpWDXU9Zbxe1n6g9BJ7MUI+WtOq3eg45
ENvGRmkoalyzndXz5DQT1INoGfsNKRULHp2lyOdj5URIHlZtQGCJW/4pW4e5JG4olfJdr8goa3X4
BH5erHF8sB2HM5DoZo1wGMGYYvHXLk3u7GLBuzW3aB1OGhgZho8MSMSOoZU1b2mcNMMxWTmjnXsY
cpkvOZna7UcOW+/kSwkgQIkcAY1K2cl60QworghdcodRMq/mDDNixtNKpV5k0s2SFEw8ZlsCLe8s
t2bH2Wq05dSPdLRAWZbq16qVmTsaMf2ZYJAWVgYSsgL66LOlodiiArF3DseVu07RkpeCzBBqhsJW
0BKphF0UWoSNhp42Uk+7HiYgGCDJ/Vwt1cPUKDJVziUzQ636vews6ynVuQ/JnF4PiSxwNnbccpYD
f66iJbm2tEyHKq5IynJHMLX+mWhzpl3R5C/KrZNJ+TZG8pbQp5omgsB5zDu/MmOzOtvAAhyUYLVp
MBIcrLly3iQNS2jOutrmL5MoIQi1vHcnOPFGuSXhyXFGFwXJVo/sQNYYH9DEusua+k62ubWO8SGN
kfwkCot3UmnvZwyPrix15wqEbicXN0KOt8Ct+OJRtpxAeQ13DZU2/hHjGDUlIi14KBS7aA7Z9ipj
307obzPpVcraG6dvbjtV+V4qMLZG2QLfVgZ1P7+qiZTiVh5IZllvoTc57oCoqC2rxUfT/yRpvI0Y
Zs6dXd/YSvnN6PS7VJZOotCNQx2TMGXKGsVMUp/KuT/RuLkSDg9Zp6yvRl1/q5NCxhaYEhvQXCZO
M4OHpDTeWzNXPwoFDV86OAlnjfh1VlFxV0zpnYYODdBXzsmzZ4xxCiAPTIoGu+ACV1lcYBmGC9oN
eaiWbcsmvZdLzMQg/9hK6uW70HhKlEm9JVH9ses5EBk94zizGTmcozqNyY3tdlLDMWcrZ3JtoC6s
C2E8kDq2tkHVwIPJXMvs9PghX4H/yWt3YH++jpgeQudaBtdZ5xMDk22ymrf0dI416RuiMgOifo6i
MFi3QPe6jJ79aM23TSv3OyFNms9QLSRRFG1Ida1Rwkd5BnLNnCQUzaZnFslBmFJ5rBrEiGDqTvJU
UJaYw7di1tYwh2lEMEPq7NRs5jchfoF6q/ckWgKJUYmgHG0zkIfhAcbduVOc+gTA7lBzkJJZn9At
YrV6aAeDnBNTO7Cw2XsxccqlZ9NeSXm7XivmfE2ppbq1ZW3tTqGNhgI6M6PvcaUbbhqtrzDlvilm
DpAEuFedSumhr+PzNGOOmNXraVj0W60wBacPAqkY9ThEmtTNDihrtdUr9iazoUFlQcNwOfY08O/a
FJvg8uwkUtg0/ILs/siSTaJxJuFFqySAW1h4P4vrTjHmHQD8W0zxls8ZMuLha9NDLRm9FmiXex5x
RCVw541Bpk6GD+fAJeVq1sXa+GVWRK5azMPO0qsTAIe7tSzoIk3NcnLyaXnrdXtnxtHjqK0vaY1g
VDOtjZYvJ5oJravV2i12dk9em3S7EHKyKStOfLiqthlmlUOi6L2Lrljz5H4dec6m9WTMarMVVrNJ
a4Ku2YZ4nFi9vUIt+zs+pgnsldfjcp7eYp99bQuKX5QMwoV3QTiUVMpbs1c6Ws3Ij1UxIveHjjk2
+X0HKMfIom+jnTS+ww5OtUFfQI6+F3Rhckc+miWFaZSmA9c1ZRsiBpBEvAqAqV5RjRRJ5xSco/tA
WAtykkQDbLDIc0gD5DQk9osWteTEGC+1NYnAUmznUheNHukCAlmR9g12cefF6XptY1ZGrNIfYjMf
XpxkIlVNT6FoQ7wdWvsyFB+cUxlbgmNkZmLRTls9kbb9GBfGljY/fVIIl3H1rlVqW3x0jiI2awK3
Im2U9Q5BEcPBJlExt9javblm62GqYtXrGvnJ4ZQVJEZRM9auLyEbxC97ol/EFtBm/0TQAujIabEC
K+2scFSH5baPknWv4c3k9ZylUGGKi7Bdjt7Gkn5G32cUklXvJRkECXea27uMPJew02ecgGVyZWE+
38UXlIOVwZwZGnpvaGPhgtzb5XoDZOs+psx327G1riac7NtsGbcFBamqqxuquWOFl9qTea38JE0x
nzqLGZrk1rHFWfdKDiOKNhMInRQseUuRsrXLJqAhecWLi6CXxhwarvapI2Jul/dYOMoBygJz/9Wf
GkR+SrputXI4WhrNiTJPT2MmPyytuZX7BkQb3bOrPGna79JKFRCPcK8B1gvf7tATVb0B+G7eVQ7y
ZGvGU11Gd3EzLocYSFPnW7m2i00OkJGW98+AX+kYrtk1IpNtlpQ5wnwxBJ065Yd0GsxvaVu86zZy
+Qi5I7CX4WFVRHLPJEj2kxY6rLBxGGRzd4GV3XcWzpKkU/dYHYkSmTCVa8Q3qqk1u/NYv8VS/Nb0
lS8iDvTgaAbfKcRnzktS50zYwK/VZZhCZ+LGBjmnSY32BidSfmquTrxKI9k2BYScS4IdIYnkDGVC
erGW4Vx0ysZgHdmlevHBAYcNXpI3altuBzt5RlzhGcryEJctB+h4fDD1xvwWr7EW8uzxy9t9XHnO
lB8Zxb+ttjA+wClsktl6idLqibCyHdNYfue2VTfz0uz03NzNeXScovW7Kk8IwFBg2D5WTYJJVIKq
dszDYCyNDpMkeuZ6CMcFTMa8pL5RQ2r2Ga5F+5Fl6lGTx+dsMAZCBO1HK8q+cTr51NbxlM9kTbWX
4E7Y/96kGTR0RrhQ9Eb8KqFhw8+8s82BA0/Ereu69VXXWYDGrLXOLQqvttaPk2YPdBMUXX0tMlRW
bgQKIArjCyyWdnpM0TeRsOeWo9X7hCkObjqbREFeBv6Xdpt1Egnp6I3NaQH6h3FwsAoG8yBtaMBY
QZw49XNBgAG0KGv+MOSof1Uk41lee9E7uKwXm7caM+7JYAwFrX0ADeMz2nOuqbgqbQtakqiRSO8u
JArBJfCiPOoe5zamhZFlYb3EYg+socGRa1vrA97DJXNFIUgAFTEhRKAEi8Yp2fjAC5wmmgox19iA
RAADpK6H7HZa29kIRqUbs5CTlEhuS0mFVmwMTGsWCAn7jqXjM6eDf5RHkX1XTajE7iCUdH4AYzXJ
rAjoQOxW6/d5t4rCHRUxY7Th21nJKWl1+LQFDdqwpLUVAx0ZoB2YI2KiIq98UKYGyVkkHpblEcoI
nVYT60MDkdBpVMxJGYDXzqhDtcqR16cyTfep7ZtryTaOJYCh95Rn7az0GMw02jtwQKbQEQz+0Txo
9Srvq6GPQiWWPlhuritSjgoQAX5vx9alIw0etk5IEIwynQaCQxTdNKgfhkrgGq+O7v9v6s5juW4k
W7S/UvHmqAASCSQweJNj6SlSpNwEIUPBAwlvfueO7uB9Rf/YW6dMN4kuNVuI6EGPKqIoQWAid9q9
14IyjjmRnQ23QMNtFZBYh2G1pA4C2Ju2c836mx6GRZNM2tDhxoTkJI6XvkeuORvJVcvWWbhsNu1y
YE1hI4JKggwMl+7nhtVA0dgpAKoMnA+ptfOh41Q0hI3XBx/0nKZfoG3IfsO1M0U7UVG6+87Ntp4M
fs9k+0+kM+in4m1bPz21KKn/CyQyJBf8iySG4ltZ15+fFxLw539PYLB+JbcIrTr58iTseyRv/ZnA
YP0qUbaQCMttE8mi3in/6I8EBil+dR1PWSY/UigYTrkNf6Qw8CNyZqnJBeXP/7fIevuJFAb/Zb4P
pcUuaQvcoCg82Zg+TukVz9MChV9wdcfpOTCr0vxyQjW+kSOb+wmw/XY2qVLkCr/Eba+8x15l7VnQ
VcZjUOmryjbDo58Ze7+dGB/K8wRH060iI20jOSh/N9aSAkr0OftwrryDL4HvJ2P/NTfrT3OY9Tv0
WHeBznpOoPJsP3ZQSSFKp+eZO3csENn59sxDn9B0fqpG76MeuF/l7OlyGoNH041gPbdTdMRkeWl5
uQEmsnjUrtXdAFF6CiiYqsoZXEQI+CMb8vfV1Pd7yBzqQoiyPdosc/ZWbql9YlCO1Fpj+5Xr5Xte
Jb/uU44aywHwyMDJFBe+5CjrSdySqh8fcovBsWjmmRVkDIRocNk1GyWlsUN7CTvH4EymK/bgquZD
O9TAB0r7Gyi7YBcPHiV9Tn5kQdo/JJm+t8H1cFzwnjhlVd7EzndjtC48sC4PQVrLs5TqIr8UnL2D
d9zqXM8Xc+8Vv6c6/VTU/huVQP9entJ/Ub3QKRT/RVDX4ROG+uJFWJ/+yp/V+/avrrSAcZqCY2CT
AP4zsA1l/0qF/inPFkKGooafqPsjsg2KgMjxlZToU7tPFuUp4/qP0DYc51dydAlFBQ+ABKafi+2X
GWz8Q/JUtu86i6ILyc16UAYR6uSse49u4EvQvZKu+KMnL7I/uREwW9nxZPZfmyTmGr72fk+I+2F6
648evUhrjWdmyWrkNg7K/xvTNt5k1qsJnz969un/P8vz1J0SBSseSvYHm9oaR4zbYMrc3bPe8Rd1
UT96OqP486cHeFaaLPbSvUVZaUkOO47wdU8+jd3P3ps1SwIWDgH3PBb9xQyNZ5elk/923dPp2c+f
LgJWWYWCxU/at+J6kq2Ra8j36x6+qDFSU6QGibVk3+UpVpSi/TyYqbeuXeQpKe9Zu8xeE8tKmdne
Jl0Fet5VXIdnq95bEpzPH03zao0KJ+WCgmvlKcv8Tz61S+123eMXoak43ThZELN94nXjZYm++Zqr
zN9hLD8bQnIRnVDKJGwd3j0SXysuhVE3rAtOuQjOwIVjqBKRwb7hTF6TWCJPaXvr2mQRnTEbyUaW
Kt3HuroFjxWeOXo0D+sevghOFmal5roy29fcGXyd65xdYyL883VPXwSopNKSbJ0m20O3AMuqV7bI
IjIDzxEcyfHYoeEuuaaKayvn1wR0Pxiu5CIyuXtxK1XQS8IxOdYhUNkc+ci6N/8tXfZZZPbwvXQV
19meepIG50CMesHrqnXNfZpwnwdnhCXoJCNO956fHf0GJ6+r/szI/tnosRehOcMLG4AkZdhryT2E
2FlwwNy2K199EZtA6Lp8Jg9yr5Orpnso9cWqHmgvIlMKWSSzMWUYfHr2sVmyqQv9SsHiD3qKvQhM
1565J4a/vPekfV6mef45Kh3707oXXwRm5XpNM3IRsSdhK/1Uu2aTQk6ui3Vxby8ic87JLeaEnHPK
Jj7MJDCeTZbxmlLtRw2ziM+snDorNGkYkXGDGThFetZzRLRujrAXAcpBOZxiwIG7uuaGSw5b0X9b
1ebL2kRKgqskittk33Scwzud/GYHP1ex/fdF52nD+jw2C/ipRhZ58d7T5i4f9aeIjId1o4pYhKZF
tXDFNVOCDotDnRjcXq4QaaxrlEVktr1qJzKvYw5D0WTY3G6TfHC37tmL6Oy9iNxChxdPeKxpF48c
Fb9Z9+hFcBbjqWSx4NG1atV5e+Kd1qNaFz3LwqgUv4+sGx6eA65znF0tV771IizHRjZ1zny2nwBb
ROS/kfmXvFaD+4OwFIuwbCg3mzgXoJtUBhatyJR7cogf17X3IiqzwNCol/IEDEpGOlLABb7zEbtW
qdet3k6e4ecBpFTZ6qgFnRrNwNWM91Ftr/ua1iI0J2V0Y2CfoKwke7ch+P28mR9WNctSKYmZjvx5
BdANYdEXHHlXgaOrdQOhtYjM0lQkYUZ2tO/t0b1PzPFROqF4RT36g85iLUIzKKo4tv0OK40VXXMG
xibCHJp1s/JvZfnPlkEilFYCWz4CqeRR410UH9kQvWY4/tGbL2bOQKfspKjCQKuEbMQzuAIoMces
+56LAC0MzjlA/ILziT8Cb8C7ZK5bAZ0OUp73b8PUCWoHGdHg48llaflsN63XTLI/apRFeLY19xSn
rNb9GH5mroDU05FBtqpNzEVkZl5sDV1++pqZKPde2L5rQt87W/fwRXAOXGEJEfJwbhPIgUPMuHJG
NhezZuecELgTn3JIIJb55rDp3PTnCuT/Pt2f/ObPvyYyX9lGCL32uVfBactLaEe+MazrK8siVCTh
sKTxM+25hQG0N+D902PcH9c1+akPPYtOB/1jP3o8vTSHmywdnqoZeNi6Zy+CMwnqoBdRHu1rw6PC
HFtjSg78ugFxSeOUoTf0WHGivVuJZOdZMKisvIrWjYjmIkAhs3ehSUo7Q4rezvqNqz+sa5NFbNY5
kN0wVBFyKqwOyeD3dyQne6ueTh31y68ZlkMxpFXJDFQlu6lG//saruSvxxTAHi+fDKvcH5Bm0scN
CNmR/QWl4Wvk3h89exGcQFumzDjNEOlQW7toop6iG/PrNQ3uLIXtuvLsjDotOnhHtn8/c9VCIeuq
Hk6Z+MtWibAt5JGBcbdsr+LpmPer5kzHX0Ql9XddCy0l2rfldKWz7Hru9+uaYxGTZu3No+e3vHGG
0njTrJoqYSm9bIhCDl0TNTXzsEfKlQWXPYh26954EYo+VaxeFKGBtGf3Ih+u7Sn+qer2P8dtRv2X
L51NVJaOkkmh4uL/PrKbx4KKmVUjCHedLx8OHCFMKU48NbR8W3vXugrWBfkSBTByfwlrgulGTg9h
ty+idZ1uyafCqkvVLXybPdlpXycL3dRs/1Hi/5MHSvCYX7ZG67th2+Z0u1EH3TFIJ1I0BzQ4q7qI
twjDHHFoY46nTl2i5+HeNNhR1rNqouEm6+Wr27mCNFQVPJykkM/K06TuORQ8rnz3RUBmvlv3CQms
e6qUKfGLxmMbGvbKd1+EJWAp0yMpJ9o7aV29n4Oycw+26pxxXQR5i9gMTTM1klAzw2do6bCoJt50
tu6bLoKz7FWU9dRv7vPcOouyiRrbnGq/VQ9Xi+AsgYVSXXsKzvyo5HQ7jXrddKMW8yQabCeWguC0
C+8sLebqSPpTsmrzyuXoy66Y5qhkXJtRdmqFnigonyckcAn5LSvbZRGmtZlP7Hf4B2pDzpdp1n2D
+iHv1zX6Iko7PWtbDIiqpfXgIAi0xnW3jo5ahGgXZGKAmcESOfKRCiJTdv3cXNkmiwBVFVnL48jD
s6E8i+Lr2YhXrb0dJV5+zswTLedgDFup17xBxWYdcEiqddPmEsahptkSQdEpasDa/qozzeKq4iJi
3TJCLaLTpXI/zdvZJT+3Dnd1L8HWD5Wz7ulLqmZKNR1TUYvQEmvmEYXyTM5NOK1r9iUHUCndUlkQ
MxIGFPjZKpz2kZuMK999GaMGVpXBBy2R+k13VoezdcC6tXJAdxcBagIB8uuicg9ep3PqisN5l01J
u/LdnZcdUg+WphaKlmm71Nhh2Mi3E5mc60YvdxGl+KQNnI8JuctpjG0NR9V5bXvpm1Wji7sIU0oM
xlZThgKttLYumbPNTRCHf+T0/ez65ZTD8nybXE4RtUNT6R5IpSzuKlnZ5ymZjeuGGHcxjZqsFKtx
1qd2H7s7x6jGsyxS48qWWcRqDC4XeC5SsoGCjy25mN6HXELNWNXuJ8Lv85ap8znCBJS5B5gyCalZ
kf0G8Ex7t+7pi+lU5Tmlpy19pqSmCwU3mulBOMa65csyOcgoDLsCuMZXTSgtRltezddm6xgrX34Z
rE0g4RLzeE9Asq4MlD65F65LEvonhqGyJuiC+I4PuJLuKgMwr+69Yd1+zlnEqhc3s0Cd7lKw7od7
2BsWFfq9t7LdF7HqmFbuFyGjmAM+5oH8dPE9KmO1LpqcRax2WNLygvL9A0WjgrJNUuKVD1JkXY9c
xKrRpn2tW97djlLjioIgY2tRkrpu1l7iiMdkinBBhe4BFZOFOAJUvAFJeN0IvMwVSvK2gkYVUF9n
thE1wmwM0sx11u0fl+lCkmyspJbM2m2SikPT21Q2QxhZ91XlYl4d8TMGNTzZQ17L6Tjikz1Tod1/
WfVVl+lCpJFS5AvY6ZB3mdqkGdn6o2WX677qMmXITSuoIhBkDo7TizMWkB7JvVO68qsuYtUXoEOj
3gRmNRndzdiaBsw0x7hf1zKLWK1YFJRADRmBW+HcJkX6RYyzcb7u4YtQrUK0eg368FN3R44ziH7v
yDJbt9BDAPVianKoXS0qwFcHEq/fCFXH146LTGDdqy9mVQM4mOv0jQuhCiZxpuN5r+emXPfqy9yh
xKosILg2g7tVhFdmbCHpmUFPrAumZfIQGmmvrXq6O9U8zrbHdrspJdW2q5pmmT3UW7CuWmE4h8kL
4icfk+ax5Ay2Wvn4xbRKQXxFTjEnGRyRWvuqd6bzwer1K5P2b3dw/4B//v1UcJlFVLSDL1CEu4em
G/w9Lntvk1AydaYCieAicuxN5jTN+dTVl76ViyP1AuIhZYm/cqRbphoNbBc03Ar3EMxd8qGcVPM9
k6+y9k+jwl/9eot47qCv5V2OuLQrmvSixohH6qX2XhnpTqPxXz19EdCAJWwMAo5zSHqjOG/Nbky2
iZkXWG66KttRNQt7oR3CdYtPexHhmZN27LIYWCOqFPeyEfGenFWxXdePFyHuRKZRtXKmH7vRsC8K
RF52Cv5k1dOXCUhUtaCVnNlsGXDJzsq4RuhIkfkr3fgHn3mZghSd0upVnKnD5EwuuzjDOwnTV94G
/VMSUovPEnKke4DGpEEFNjABw2J6WNcyiwBvnTTordMypbWF2AsM3Wd1G6t1i8/fQNnPbjx7s6In
GyzgkrafMsDMqn7SYSnW5VA54vRFnj1/BAUwOFTPHpppEnLjzUoBEJLGuG74W+YjjYaGfuhJ5xCE
un3vmRjdIfH1rxy7/iCAl0IG8hD72D31ylMNXbjNGGO3vl9Sjm3H1MmmsBE67uvClUGwCOCeY/oE
Wqs62EInuAtqfVMOVrJu5ysWAUxmAmalgFOqMMNALxIA3RxnyHU7gWWSkjsO7mhq1l0Td+ePWJDr
DUkG8u2qIFgmKjl0mEmOrC8aKDWXXK21h7lu1yVYgQ5+2UkpqKvTMXQ4iyGZw9oWdQk0gzHIDtYt
j5b5ShY3z1nI0HOocjG/67xAfq+hN637sMuEJUnGj+4FTycB2t97Qn+IHWzs61p+EcAUCQ997yge
3o/j275AF4hgPHslwE5P+YsZ0rJftnwuSpEqw+O7Cqt9Q9mftVXsItftBazF/OuZFMoaRaMOfgsN
DfyuVb5tiQJjZZ9fxKtBJYs2RY6ss+6g+1HsczCmQq3sNIt4TSrZeVKXPmrAxL6h+NC88ptUfVj1
XZepSzJ1vCKKPP/gNRQPGZ3yH8NaD+uWIkt3SAP2xbM62z8oWSXnWN2xSeixX9fhl/lLRVDOHagk
CJgzwlDTsfOvoLXLp3Uts5hwJ1LC/b4TtLtrTAgMgWNvkj7M79c93nnZ5V0FmgOAJnbVVFToNubM
TQGx+tO6wypzEbB1GoETCnVwQIdew03K3TeKVKZ1F/kn+fDz+Ty3gzHpa0Sxk1WLXezC6valbtYN
Nss0ptJ0E7dRZcB5CQo+eCloK227X/n0RbiWseODK6bL22nLqUBuYgBsM3/ld12Ea5hSD0oGTMCh
eFHf60RFN11rrCvJk8tcphxNBp6zGlesZlnvIk+6aYsOsduaTimXCU1xFACSjPoAaIVp7g3bSD7n
Rd5+Wff0xfxa2w11z6IwDvFA0p7bJwL9EfeH656+iFc1+iVshcY4RH5uPbr2STkxRM23dU9fhOus
U2xdbW4cghxIYse523FoDWvVGI8zbxFOBSDqxs8ggjQZfMV6St8oyLtf1737IlinsUzH0yXZIbMz
cR1ZRvUQgXzcrnu6ePnus4kMBcqGAVq/Hz+IMUwvAmXOqw7DpL8IVqkSLdKOYayYZ3EYdHITB/m6
AyWEEC9fPcDwhjlkCA7KMfTeAhuwGWc0WqsaZpnsFPRuoY20Nw6yB8jZGmZyHES9LnlILhOeRADu
z5kd49AWWTjDidLVWztwtb3y7RfBGsJ4brLQBu0Eraiis7ej2kRzOqw7saIU/mXjw7f0rEryC3Du
7u6k7QXvwSvG6yJqmf2UOl0xNhFjTTfV1WU0TQhew/G1DeEpLv95vSqX6U8sAwTUGYdheOqyc0G1
1LvUHcDh/+uec2qCv3r8ImC1Zpc5lYNx8CL4p9ugG80jNU4ncl2Uxhu3dNW8Lnq9RfSSg+ZluYTg
NTUA08oQMn80l83Kpy+iNy5dk2ugmTHZHu0LE1j/puZ8YdXqEg3Pyx4UkwzlQ/4Pj80AmPTCRCT4
WHKoUx/+9Wf4wVdeJkQBVZra0TOrY9tZwcGxneEs0c3K4WGZFNUaQpa5QpZQpmG26yaQIkCN4/n7
updfxK/snCi2KG0G4D/WuzZyml0epcm60UEtgzdC9hKL3DjKjsVrBPvxWCXOuroeqRaTbQDjNzCw
kB6dqejBSSeG+yT7Olx12AUD42W/Mcntj5q0Dc9SYSAS1wU33G5ag4Fc1/SL8AUnXJaBB3FAaWlu
etF3V61Ow5W9chGxs+2rGJVeDfmvlcZOZ6GGyxDl6wpj5TJHKu0KO087rzobUgfRmMdXLUA/rOw4
i5ityII1gzR0zjSo1COpAPoutdt125J/Mg+XaTfQL0fjLK70+2lwiqdMDc3HVZ91mSJVA18b8jjX
570ts0+Olehvui1ey748Rc5fjPnLdJdawTcJk3E495VRDYe+9tvxrAms4TuIZSvdoQyqXlkpg3r5
wT+2GBzSDrWUFJ0+j6bWDi8dDtUC66ha23aKq0lEHfIFpEaJeam9UsnrdBgM7yjQiwZPA95aG6F8
gRgg2phNqbsEzcxstNeGVAXeFyOdbHVQLmrFL1VxciFBmRonG8h/7oqLCHK7zrf2HPjmIYl7O/1i
jLYuERZId7A+Yo+e8pHFalzN9+441dlFEfhxfq0ilRQXTujp8GNX4IeJIYA3Y/3WrKou09t0aluZ
bPglgvCLIQYrDDapKcrkmzEY7cmX5Hdj+Ai5eKj6DZ7CiP5dTnVwW1oyGa/ydpxBeTdWj17Uknka
3GvIfS6y5dmbjV1Cfmlyr6outfrNMIYmFvtJg81/l9V1Fh2pTyj0ue912FCAbud9uevNLMv5/aNu
rs7nWgKdQicZVR+EzuziBnS/j2F5qKXbXpGTASoRgv3oed9yqa3qhpu1yvyQt1kvzF1v5TE7vXJE
jgFwXETAJDd266VTd97zzKrCTeVJ6wsyRQcwOBy/JNYg1sfAzDfkNwsFPt2jdKDeVFNi6n0YDEF5
k0xF69zVMOV4goerTDjc5gnfmfahx6x3mzRFmtz44mRh9tkHobLk3q+cDm1jednl7HlxdpegxcTL
yFqihNnoTE5z3XQ2d1+bGKpR/3bGlgzRsMV2HVYbZ5xDfRaZlmN8zO12AoAYk4GIS6UfyVMpOc0Z
nWHYtJ4eGnwWVmLXw5Yiu8kG75VkPQeEpjW18yYYC4DjR1hAWdhsq7kxHO6MCi9w461lcyjxubeb
YXjsYuFFj8hsq76mBB2wSryVrhipyjfs0I7O3a503E9xI7Lke2vCGk8OJJ3PMMZ71+Cvbd2oT8az
ZOS3so5THjSZAZI7D6BmW4Xi390XPsl1xMRQdt53s8E9lKBGqaB8IizuCuODMbedk2zraLbnr8js
JuObNFWW76i4gFgaJTAUoeEOkMouiwlYcbRRVYtDhMLl0h93gPl6f7yUcWlb9SExldsWe8OPWhuq
X2dH5AsoL86HJ8HZRnffmuRGf6yqWZtPZR2L7CACbQdAFZG9hLXRvO8Slpa9Ictzr2SZ4OLb0IAF
+zHasT4hzM365NqtKxW3X62GlvxWJY3QIU0M5uyi4GBJXVFT3Yh7r6oUpcPsZLO73HUxalip+Qaw
XSa/VZ1uLmqSMq5sAT3TrlRy0C4wCiu2WD/EcZC8lak1hN9C17XlMYRLr+ZNaI9RFVzDjmvTq6FN
J0pqEHUFfhp+6CL6YHot58gX8UUx1TnB44JMrN81DCay3NfJqOIII6s7lBdZEk6wUJMyCZNqJ7PJ
Hd67BpThJ8MOwvqx6RU+1k0bcTRvoueQqK0jK2ChsMuYs6wCKZNKE0woFXll1aY0QVzqQy/TvBZn
yuzBGB2pdXSbYJNDw6m+U3eG5XQTQgppNdnpAEPAyMnJE+RedUlSfYyLNvDsw8gyEwkUZJu0LzcN
1FicB7MhK9xK6MiV+cFh5PXhj+MA+mhPRhuKjd+T88O7Df0gv2dtbZd3WM286sNY5iVKHjlKDW/b
TMT4eQj7hAyeZDJ1fMwCB4UooDsddxlelyiPrcMQumrsGUFrOPFXaW+ZANszWVScutUebuMR3LLR
WB/GbpjMvQK9Kr93cOaNDCw16vDsoEB3pgcIgk19U/VodspNGo/9fHC4XlJvI4gB5hc+azcEG2/0
nDjfMJMM/ptRx9IZD03U9tm3ORkr41PdRq1FFxVVgeDQwNYkumNa6RZAuyQnNLyF7mdUO9E6s3lu
xrJldlFu74WYAofg2wQvNLpLVQbsuQwqRxxpmlB+zTwJwJ2CDPikj6xAOmzDmZfmIfTvJi+Gc6+S
cErJlPegxW+4dNMME63swUZvFUa48JEjirI9M2vRDB+abJAFXEEHR/Wwz9qxanGlD6PZ38Etdk7W
vyg78WLIVdlaUCBTKKzwPAH5laV1p1AqdZsiw32cbLQcxuy9gQ5hBhRvVglXNzWVe4m+nJSe1R6x
iR4vuT41HBPVUtF0RxLBLTkBZvTzzNvkZjkBrM9GQKibwo8GEPlRVUtI7F0EqCYFGhBGt4nqagZ4
NMXycxKbGB53c5+0Fk77XNXa3RRgWcf3jaf85jZP06QsjpGZIFc9FlZfe8gkQ+wVl6IszGa6Hbw+
FWB7m0mE87U9z3wrDAltVsccq05mYO5KYeRJDvk/VeggKn3a9W/a2Tb0nW69RoGWnOZJVPt54PgR
GnTthIV3i1kk/Ag30WEBMdatGJ8sfvc52ChbJP03OQw+yWMjslegz8ZYtGcSO56N28MMOKVgPTV4
92ZnkR4b+k2MKIbrMM4avoNgB9l+0FzH+Y+MlyYalV7GPioRgWTJPdauRj62Qdcspi8Tw2d9GYh0
Mi9g+s7DQ5HNTX8tzakE7N5WaYzgBh8GY8CJtjowIj2OQ0MHQT3YKqve2o7dxuV2GkU+vmMOSIxP
nZqUCDeJyAN1xBthR0+JnxX1Q+11dhkeZWlHnrWtMrfyr5CseaG77boy7ZttbOkSeHoxxqa/83sL
5wOKOwan+8FQPUOzlKht3tikdXXngT+27t1spuDrQWnEzpxsRduGsLlr2sQjkzK01WkHXXTDNo3C
koIleKB29tYvSib+TelETvsJJWIfPukkkI0m5TgfkIj1pDgkH/1UAzDZoDJJ7PdW7yeYo6q6ZGe1
CbxuNk4mZ9BG1r6ZC50SbxPLR2DhmZySS8fta/eeG2/bfxvPTpW1fAlhVRwPA6UvOJjD64qCZA5T
fQGN1kneZXPnFF+ViKH2biQYcAaKzK8t9ys5okgS8ay5Wfw+nMKgxk+EIENEyKScoDrHPZOglWde
i8S7JqtidBNxb0YGDYhzhq4VTLEKj07MqldsY9CMsEey3jEsKkZAk3Sst2r260jdEFaeR1EHGZTl
7mhdsUKR3js7Y2g86Nk60a2KGXLZh6lEjHQYKzHU6UY2XJ18zGe/bO54FQdPTdDhwbsczLIRb9xc
esbGd0fX2oDx/s1RmrZWtkVYlgX3ZSDH+twC4y8OM7TUkuV5X/qPrYrGmmLKJpw+YqysEYtNkQG9
fGNFZimvjZmYuAPZrBPELZU/p+UGYYyToYpMEH7x609lmDhMGn2BhMgcZCzRnvlNqJ6aFGiX3mhU
aPz5POHW+szJmaTez1OgFOBxrwR6bzGe4Hyiwe7SunX626jM7f5mJFsIt21WKAr52NcP3kVbNHX7
3dJz0e9NEyQu9oDOisqzoLeT7kOqQWO8tSukqPf9gK0ODjIl0NO7NG7S6ox76GiwNp7pKtQUJnfF
32asHoW1t+t+RJoguBwdHqChCpb/fTho53yqkiFWZ3mYZJS0xpEBtNYKdOc8WUg0HabXNMzfDQwi
tA9HhTE2KGSGAV+BeK6qyxHJwfzZ1Dq5m9gDOlcKEyGF021nvhnLjnIWG5+e/xjHMdqnLfup2rmG
yJqmHwXQo+Q25XREHOqEOPwcNhUxuU0dHIXUe1m+TXWmJZ/6oDT8uwlCwMhWazBM56ww4cecc/nu
tQ9lJtroy+TXHr8+Q3063aICQ51xMhW1xXVoTEm3EWE0FB/skUXnRmtXmeeJDnWFACUa7WPfxWn6
4DgayvymTyeRn2VakoRosLZ7Byfd1bcdspb02CStYVSb3iw84wHOfSieUnLUuiMzXzVuCktM1oZp
UdErUdg1O7PtE/Oqll3gvyt0kSFwqz1H76y481A1FpKDUlp5JgiaWbUULnQuK7I7oxlaDsW7FIXQ
vncqI931Xt+qeyNsRiD2EH6h4oP7RqyUjn52Y2dzivc8nxl9HkZ/wsJXFnVXMtuEOIdnN2m6S9Mc
IrwiY5z36TYowBKHJI57nbznfNBBLTT2KSPhIAGMHeSsHPOoG+R4e1M3fdjsKH6Wwx5QQ1RcsfZU
/YXycEXtc3QL4SGxidCLfC7cgNTcOWFrrGKrugr61DwBJ7syTi/jXA7obPmSaXtuTm3n7QS74+ym
J6OtOe+imbtlN4K2H2463tA9UwVlRjcjHhr7Kje5rNk5roERNhkpLFMbO/Rm8zKo3bT8Grq513zo
FCmxt1ZmS2wGA8VP7m2om7Te101b91fuIFwo+QF66a2wut6Ey19b4xW1qRAoNm7SSv9TimJ2PHjx
jOIkJYrBOiSzVR1rmy3Qrds3UrO08rjH7DnKEn5+DU1dzDe9S0MX2bYzRlMk5w6eMwN1gguqP8bA
NSkfGKRwDfuVM/EfHMYui7ycnOTfElXS+ciMCL0lLytSi7gv/7TudGdx5liJgLjq6+g8G83qkrQC
8yYtYE2ve/riyFHkbadYJ83nThnhxW7wE00UHdyte/riwFE5c10VJ+575cbWhYiy5P1pxfzKu/+W
BPhXR1OLE8dwsOpwmmK422UWaZx+7nzauck6OEc4V5sYroskRPIqDLr9lJMcasJNfor9lK1WUobO
TUxHajnJZek1j1up/XraGLKebCYij8LGnexyjz+AmDwMMEaUvsa5qIXaZFlkhNeGr1BShX1sRXTr
hts6c4a9+lrf+lHnWpxKjlVq4/WdmvMeRppxkcWlbzg7O7bMcueXMycpGwc7q7PjQMDwsHFLHEYb
kgGxLHCqNZvThmF8aDBJt0Z9GLOgqc/83BbOldsHRrrVBaVy3V62qYHFSlV1VjQ3bMhdVkltqzsP
FXTYNLq+JTVyoGABCygrelLSq4tTJh1WFhWk7HT3cWJ0qbM/mc7VTtTRNDCMMRiIY+qGYjz2YW0N
D3nZcBOyydw+j/CwZShSU3aY7KmnY2U7Fmcp1Rw20dYMpqrciQEU0D4PjbHpL6Q3+v1N7rk45m/S
oRmKePdbP/0pnPi/xwq/7Z/qtquffsEB0PxC+vW3z6yUi/8CHYCwicIfs8Pf/u1/yl8eyvxv//vL
5+LbL2/qv/2/4musn54bAn57xO8scfUrZ1GW8l3XhPdvWad78OGpaf/v/3H5iWW7SAIs/F3cYROd
f5DErV9dX9qW73Ni4jjCPP3oT5C4+auJHQAYju97nnIlKbk/pQn4LbHzH4OD4swXVpHreAgHPBw8
y7v0TIoRpWa3KWO5RRGvz81ibkZmWPuMO8D6Og2EwUlnm8waPWcXnKvcI7kHhKh90bMCz3Z5qtBM
jmH1xglUaG0pbp4/TVWPusT3ygcJLeNVRM1p6Hrx1tKywCC5gv+arvXbAfmzvOSUU8ysVh+5oE/F
hgRr602EdTPZIl9P7kKbTWDk9cWdtAMLvUwdhLccBlXfPYGd2WbevbAbwZbOrJNblKOq3XaVYWAg
k+XOo7r8Q8yP5KbPdfHA14Y3mDNu7Vszdq8sWtLYcHRqfMUbOTyZca/vh2IcD5zk9V8S2cfXRhio
vWPac7lpgy54J+C4Zn3HHTCZdUaxVfMp99gL5+Y7+eHeVselc2VnhrPlvM0oX7nPOt0K/KOxkO4I
xeWS5XBg5bPvWt6pt8L3MnVqLNXubNwxUcfZdVqXci9AZKK3qf/4Pv+JgeK/zRZCAP94dDh8rsun
X84RBRbfmudDwgkm8oddwP1VOK6FMsT1POQg8lSo+/uQYKj/z96Z9caNZGn7rwz6ngUygisw/QFD
MhdJKcmSLVnyDWHLNvedwe3Xf0/KxrSUdluouW40UOjuKheTZDDinPe8y1+2bdqS3BAPj89nd5af
W4It/pKeFLw7LKJ1Sz9OnX9uCbbB3zJ1Uj4cw5bk/np/JzbkZD9gjRgmCxPTIxcihziGkLxiCIIa
keWmKjNISTW+6TPPOCNs90NE8uNmHJfozOvSHouoWX6S1KYXK3S5IMvUcJ5mebU1OrK0Gpv4zcVN
do3Rf3UnZzjoSE1vZsN59+Lpvvuxhv+rUuW7Gki1/+c/Xp/7P36sFDwrAmxNKU+NQbuUU7AfPAnG
t6pbo0qXKzuq3jIQedZ4/esD+nEZnr7DRq57tji1cJio+MhXq2TAtK2/j6rCcBhAde6HRtZ0rrUJ
sulnZBOKZqr9idn6bUL42UxAZmacDWna9xuOgXKbJdLdS6tAdpUUQ+0TjUkErpWu8I/xxfuWz9lw
pbflcAViFfnNYuJ1KJji3iQUaaGqV+t94wJ7B8BfApy9m5w26Kgi2JGNRd5AL+w7f8jezW6jPdVE
ow6BaJvxk5eXdfpG2fVM23/9XHg2wtZdsjAsThEW+Us26TAV1FZlK4JWo5jMhoVgJbt8LATO+vsE
d5QgaVJH+jXw3lkaC2xMxtmwPqikH5ji9E6FHV3qbAp9SYxNZTfiJm0rr/SZPJXhYsq3OEvPepKT
X8zHI0zdJdjO9E5F8qZhTitXIBJ6itPejypCCTvDUJslXfsr4u5bIluXZmPNbvGxsJyFPNfJ2Ey1
QXpm2ujNBROd5SupZZ3nJ/M6IWbQrrNoumYCSVoj6Eb6QYEylbgZu9HtwtThnGhW8ZaB2PMvPb0T
0+axW1IH1zsd9+um0bs9n0XQyVh7P1TECJJRIZ6GwmVO2KVWcq6LJroDq7IGH6yDvPs17sjtUzEz
sbh1NMi5+nKvt3K4jwgpTQMVUTZyYvUgOE0/38yjUnPQrUAG8zIuDQlUXmTxx+bs05rldgccTUzQ
QAXkHsNs29Q3wG2/F0or/GrBNxqHBvMIykyVG6hlQKLUz3Nzs0JL22C8q9rA0ZZ8Dicn+cD8OHpQ
0siCEVrELSKp5rPS+fEZ4KcIV69R+2qOkzmYS1d7TITq8P52+6990YBLz0XCHWCYuoTjanuX0nK0
d5PnNNd1uYCAeYOR3vx5+3m2hDp9CThO2Dr/OW4P7MovPwCtLQmi0zWWk2zTXefQRIPM8VxkgVo0
IJyZgMZJMFvEOcHdVEYMpV6BZmSTLKxAw53S7vVgNLvxXepkjrkhoc340I4xuYSFK9vrmDMEByAJ
Ech3scu89JZGTH67RhgbYXGyXKoICCUhsRjr1ZQ3pZvRGMzgHQF98WGJ+jwJrAKpJGAzX11LVjHm
rzlHWKWpe/rDSm0XZZjkIMbFZdUVa+KTZZm9H5jouf5M9CsJtFkE/jPGdc5NLUsfmJO2HJw2943m
OKhwo6XeyETqG6kTH5j3orzQ4rK/dI7T2a0oRHO1gjiEwzgl5zWzcj6neSjycC3M9pCU/AOBslP5
LhX2NblNc4h9nUr2bX4jVMsc3FuTrd4s8bZqIuejTdZov7XBuN937twVoZNqF5qImOOQyhdiRe3e
2wSKHsxSFreC2c38RlF1fLWnr97j6KF0Bk62TxWPhVhzpouDCFTB4kqXTj/k0rOvWtvTd+skbUby
Rf+lxmr/Ddrcs8nwL5d2PdfgxPOIjjxhgZSEVUGBzUTAQLfeQIGdHzNXOhedJS56dyzOGE+1O4b3
R4fVhMxSrQlFqhK6cQLTvYalMvX6z6ypf+sm86ymO/lZtuFZVJoOdy5PbTaM2azZNZEAeSQ5bhLT
GXfQ7jqcaxzlr9m0bmVDpjvubYVvjTTXjhYXd3EdDQHgivRtOeo71UUylCC+gL9S+cmoyW2XOHU4
6cVcwl6RT9RPbdD21lusTeuIFpzeAD+f3CfaMl3+IiRXZon8gsOBIPrsYFcZjPEIwLTaR7nxvoqS
oafS6bwHZqmGDAZX4tcalWDI0ZASvgd3HWg1rWtfThzSvtXp9RXD3prMVzV6YWNjt8enDmGwa12Q
PM1InMssmsl0dMvijFTu6NYqivkKjTHLCXTCZAfx6y42LjR7WTWmNZ57QUNnggyKJt32brbuu5zt
w4Sl/yDI63xfRJnxwHBYzH4qknEMNHuV5K/3deB0hAgX62If9CG9a+1y+OwQahgaS2+H0fOOPuJn
/RZJ9Vkgd/JkHda9LXTM6ymkTnAa8tuFgfkS5I8+XT9EDAP3a1tioO2laseMyfKdirsb2q68sGdt
2UyK0Elp2+5ZqTNrYQqu++usoGNDVdjYmm3u/ryVP6urT38iAV2W4TnCIqvr2HG+6Cj7eFykgtgS
oHHIP7Z4i1xoWgl4axrbKrPtbYGB9k63a2OjEjsOurZ9bMd8OmfknO3Emnp+gawjGI4ZvJVtiLNB
je3FarhEysXZ1nAT865dVivMzURdDvpKLqRmD5tGN784i289QiLIrobSTnalo8p9p7VvuT4+Swlf
3SQtIAeVMLi+61inclsNvoZL2Co3aeTiXczaPNeVSSZfDQJvdE53VptDejBqRgW6GWLRAG0FvQoT
er9SzK9jZX/VOWve+vZODAqoYo7NqXc83UBDCF47aTsal6hO3S4Zt0NafHfko220pVNM38ez3DWK
fdpVRLS7DzCTN3Qo5xAavDeYmcdrnDwdhyxH19Q9g8//lCjIDAgmAEhN0DTTE86H9n5kTLstGZC/
wWB9Ph1OL0VXTkNBTuSx03q92ub+WBzpiFX7eC7ejaXj3XNjbaA5DotJRdqndLXZIofKat71kAYI
opbxvWHbcRdGs+jJpsc5SsC8J1ZeSPsbNCPnSkVVWYZTme+j3v46r05dBoPMqmlrj6jxyXrPPkBR
aKIgr7vPFUGnR15b2p47sTe7G1Nmb6jYrN88U2JVPUEapH38XgHXXn5WNJqjnlatDm6pDWE1L2Vg
Crs6TIm73qkF/fJYL+0tI3Z5tkLxGfx+Mq/r0XTKsFGTLANtSt5jOGN1MBvHLCaCN2meos5bGDx3
F7rq6g9lV/WEEjVjTX5z6XafYYO49xzd1nbU4ppxapFT9Fqj8icDGekmA+nxYfCp0DQaLyA7ZbqW
TKa+Tp2mfdW9Mn2Ma9t9KKbcvZCacL5Mg2mQ6e5Z1iFvhV37Wq3sC9xHGcL1SX5mrANDo7ItcgvO
2Acb87OHZjYIBPPqO9q70dg1CY4q5AdwJZ35E9Sr9McC/g/s8g/jaLD373GX6/Jz9RJuef7Hf+At
lvcXC1AIxzTYYIRxFNz8gFuOXlo/4RVh/wUflGKKkgo9mHMs9H/CK4ZNYKtuwsw2KPJN2q2/A688
7yH/+vAdzOngILmeTmI8REfyXl9/D+ngpBmzeCtkniljKAOWzLdanOoy9ObFeDemEHLPRkap7aVW
zV7l52p24QXUtVuFWtPJxj+ybr83WjTlvq410VVGtEDkt4RQ89ek72DDKYN0Yypl68nth4mZzTAn
a1hWRlJdWFivtsAFnvVeq8bxHqpaYgVpU2eL78BVM0PTaybl23qr3wyDljyg4WLY7yYuuGpP8uXR
ejxuqE5qRF578EOruMjWOhH+3HfzIz53hKWLuZMmge1Ou/hp23bGlh3LLjbDYNRqC7vXOrcSN4t2
ZWuZAo5os67nnewMEZhLTzai16yliY1IkebbPifU44MHj+ZiHvLEoTCSGf8dEgMJh/HiLf4Qtxb8
gl6t+xUmnembgEPaOXJUAQt7SuT70eAmAybwEEYMp3tDsfQsR3/1am2gOQ/yOoeYRR15sqcXkVHo
KrNNEtq9ptqPSrOYKU9lOe3tqLBvsqL2yJTSynAQiXOl93CaAigvxNobk+Pu+RdXb+Bjr3niHCuG
TZ9gmcYz+uucxi0YRROXCSVjWKpcXhmaPYd1O7mk1c/DuWgj940T9DfXO4Yem1xUuJ44NUuaIn2k
MWq53twTVT106WPk1kNYDnX/ZIise6Nqe326HO+Pj4jEZKwA+LZph15/TYDlOf2x6YZFzK3lGmnn
Zs1gLUqj4o1bew01/rwU2whBysREApO+vlRfe71N1eCG0DXo5LW5fkqnZjXfwNR+uQzbj2eZ/FU4
7jEp9vVl0mmoszVOHSaWgnzlZG23Cfnpb1yFsQb/nheL1RSWsNBKgz9DCOd+Tm4nxyt+StfJDIYo
6kdvY8+WNodGPMnlHLO7tL1TAjr6Iz7qhraroG19jyuI9Jsoa2s3Cqqkw+8QqqkFeU5P8nm+nqci
MVJ/mMzokYF/2sADhfpR+RnAXuRDWoFBmsHPrPa5VWvfvMxuy0sPLuq4VzD4P4IpEN0M1ZoFlLNJ
QgOrwB8hZHU9leE6MGAJJnday0cqQKhzQeKtS7m1LQjDYFyj5qRbSZT9+0li7uAP8GWrMANa8HZA
sJF5U2ntyDxoooEdoSIkEg6lxeT1wo6UnKLAImqmEAAdbMCkzpeWY9SBXkKLP88jDcZKnNsOmc0V
tIltZZR1Tb3KrPbKWNlbmaSTIwFlHyZTdKHquWQllmWub2KQgmw7OmlTELM5Tkt0KEfdTjdWO67F
VTTpjX1nlzB4ArcaMutLl8PR2LSib9pdQqBedaHXVfRQCsjfoYfcTD3MQPhPa6YXN1YOYXf1+9ZI
h3drhYv5feklWXcjFxzjPkDVarK9m8IYuVzzI+uwhzxaqCBqJjtl0E+fYGzNPlrUflibsT2s4ND5
fZwuZnbbiuEYOYpRd3q1woUXF1B91fLFKgDaQ29wW+96VHa0hC2VF0aMasR9NIcc7IYrBOEvcHqL
y0mLoVQnY2ONfqdlPeHY+Nxno58Nsav2lrZ4EgqQAaLpuyVF2J2mCs+5y/ni6iCFiwSNKF09c2N2
8OPu+kTV5nss05L5vsjSuCLW1Z3n3VQWePwYrkZgedGuVaz5GMIV0YM5OtI+N0iVHHxbi43qE+8i
wQglGSbHiENov6P4LGLlaANji7lsn2KmZtMUxHE/5UHleinD91iOmg+t2hChM3KADpWtMQzUpjwO
8xS+8UUhI1gHXqf6hZBvzSvOO6+FqJkACe3gbFXKb2ZVJBwCfePu+lG5ug9nSzqbgd+NyKBak2rb
dqsS+8bL60eYw1h/rooYO18NXjWH8Aoo3Is+jkAWcmiVfFYLUbbO1EXDuQvvOd4UjbV6G1PX0sm3
I3e5c5coPuiVWbibGV938EVu1dtA5DVsHx1mR/3tNGaYIKjzQi2qzA6SkAFyXQo557u5WjSALq9Z
oJElKHPJiyUo/iBJd463umuMyz4RjXWRDamodhXmYp/S2ombbdJ1TowuQcCJatvUsc9swm0G31mV
rZ8Lw5I2kxINNqfruNWlyEcvvoaj11kfkmQW2r6WSh8DVAnVFc4STsN+1NQ5KF8UfzAR/ZhB3Goc
Li7nTJkHhsoo5i8h8zWFFvarJxnFVCu8CIdfXjhcR5Wtn6QwwSA6ZuXqlzMyC29PrGnBDmQClKNl
wG1RxO15K0UrShWqqijiLaFRbR9qztqU5i6dqsh4yz7q5FCj/TEpDznbDM4aAJMTsKSqojhJuywJ
YQSa196sl6GtImjeKwn0L6rkdz/2+5fzs5O223m+lmQ+/HyEUt6eHAPUabDxLCcJ9W6stlD0mFu4
0xSaorbuF8tLbxvZRPx/Ir4iz1jf1LMXBaBkzRskpZPK4fhDkBgcy3NEGQjSTm7aa/VeDg6MFWEu
jr1nE4+/wNCbwbAiqBUHt4tM+w0I9+SshWLBAWsA9lAk2S7Y1OuzNosqw9RMcwqNdlpCkllqgm3r
fPPnZ/zrVSi/JFQOihWL6v+kRhlnmeLvZCxhPY3mJm7ibDd6+t8zr3O4F0jyDk+O05xqT57UDW1N
RVGU6RJWyaDfdL0pziatd57+fC8n0PPzZRxH4s/sUgUxqT6pcTndhmrMoylM5kzRnLh2HplXXSdb
AsEbx2vu51Kb1jNafCQruhaLTwM7uHeo6nYcDm1u6caurWbdDYzBXuAiZK033v35Vx7x75e1jYQV
AjXGNFyLT4in8vq9yl5Mc1sUWYhLIzQMQO/Aagpji/MbJ4Qbo8fSzPTHYvpP7/0Plu2L5x9+Hj7/
1zdogMNy9bn89s9/XKXxty79/Kr9Pv6JH+23Yf5lO3QfNEWedNGL8rJ+tN+CvwHeR8/tUFJ7vKr/
bccN+ZfrWiwvgwKY0vto+PizHTf/Aj2mt6B99vCK1vlT/++/X80o+pP//XL/s0/rYOhPAgaVCRfD
MnTHOc0JcgpG55mKEAuguZx3iz5nhS9FrXtnyDEX96pxYgw/MRLMk0s1IMcJJRqZ/iyLZzcP0N1U
djALu/vgqCrtw4ZTerr2GEwhabLSFolKzPzKPW8Go8o83xRCFDV/gsomRBnEsK3FySjd5sLpsr1D
yWUFjY5H8aVZ9ZMeLHGNFCNOo8nma+sZSXhG4nbBTMQitST7wkw9V+fDseyUlyRAaZ8wZaaOahUz
E0JeneXS7L34U56lMgtkSfQeAHWJ5K8uTc4Vc8rTws/d2Gn2poaQzjfzqVyDLBJZGsgp87pwseeB
EzNzpsEf0qSVWzliZ4GT0bGl1trcXvYmtcWD5+TiykxMYPIhLuLrbh28zwlf6kMdD+7XJhIeSt3F
QgOcdD29w6KUYT/Qo0/lx9hoj1mJKKrKy0UUXnk+jSjC/KoWkROCP5vumVlUS/1erpk9hGuzTmKT
OysjUqdx3HWjjwnD1sxS7j05adJ4D29XrZdW1qmDRxnEyGHQCrLXU3CC86KN2v6azkDHDCQ7kjkb
W+QXwpYz7UQ/zQ9VjBZm23puwmB8nKvovk4YaW8nT0tKZN5kuTIsbTO5adO+/dItVW34NMDOU2Iz
MAp09Nr3U2kNj3o6oDQFiBx2iPQbRKNN5T71UV13ISqHqd91a27BIKCrMP3KtSBLuC6tSQZsMvkG
Vj0WQgQbSkJupj0KwMUeqWdUKR3svflZO6u3Z8rrVvX7oQbHZHhG8TdPaXphHGf6jH/771hG3g1p
3OQo5ziRMcV0m4ZkZDd9r6aaA1gOebstCmOWgbZ2nQZtQMiPop5zbPNNQnV8Z7GsW2XiA+WjF9Tj
IE0K2IFjYXsUxwIJFdP4cn6YmYjpwdyq6kkMWtoFrhxQOK62td4gkLL4bYaRllshwbYY7Y1rHnBi
d98S1FVPICfVtSPRRaf6mhVbz83R5pQKSx2/n/lmoCM6zBhBWZ0NFMYoDdFmlh8jPVINA1mPaZya
q/WzqVnN9SgtFfvAUDRKDFrQxuqw9zxArbZeQdDTrD4XqDF7H1lZnQax1cvJR5BG9IZIV2N9AEKO
nnAeMp1dA6EDHM1VccP6LZv+fRULM4Hq66VI0gaRvzPoqm6jpckPBsIxBH1drn9t21GsW8QCM0rC
MXMfMtzxbwZ78B5qx6E1HBvDSc/qQg71WTIV5XVb1GidmI5HzOdhCDQBHVf8TfQLMkera+kdymJa
GQW3LnI7CzI5vjPzXNxNSZx47GTJqu6yukB5nx1fkke3ZPpap3d2mCsEhGGLgvzRmZY1Axwn1w2K
Uss+ZcTtpedmMDsZKsabyMmWe8JgZHI9ln0HZGXbKr/tZtjkkAo1Ow8jd42R8iXttINDZQ0bZpdz
sbGyqVsCRXJXHCI7RdxEYlWn+1VqHlkZUclbzfEvFD4Ua9mErTebiA4JTV63aRUnyod1cLxDL9Xq
EMnzCM5eQLLsNcYffg3sCwthhaMVulh+4mDqaOOjpjv1Y2m2Ash/0uh5NXRFUzjMqaTzUe5CGriK
hxltXW9fF301fendobto5ngt/NizqsHPl2Zuwt425S16BZRw9izMyJ/WxDY2zbwefQJymBdhw5dX
+VKu0A8w1pZVsNhuNm1I52mS6yjRkzO0XTkhdMKJb9O2HAd4FavaVqJlc8YpEmktsZGlX8ZtX17i
8opGbCiLrEThlZGLZ3IMKT9frazcMvynb7PJhfiUui0LQ6XxXCFo9JzbPtKi1bcg4NlYU3PksbTn
9DFN9VQFWOvrbujxzX2AzDWguYlkfR6Vwug3eewicI/NJhp8tlVd9zk8VOcvrbBQP2vlEPO1YjUM
1FbDnKpRQN6n/bNyfdABXlv+sgQ6JrL34kjDDzpyej1/TPUKCkJVWo/JkOSY8NZ8qB1aFZIKjSZp
QGId8+vspYimOe6zR+yZYNefmVOPkcB9ZJd4pvh20hlfp6GsrtS6pjnqnNU5s/q8HHdRKvLv2SyK
K2u2rTvYyutjoUT3lBDumQUA5/ZXo1caCBTmePfw7wGLZd/V383YSghfcOqLwljXTzT16tKLjBa3
haiWHoq7rKvDtgWADtK2Nm7xLTA+gjYxkcYBKPcwk1idh6iVsP5MfBZuyQJav+faMII0sBUEHQrn
HQLLFenB6HjXpqBE9zOdrsQfEWThOdAm5AKTuGucWcphzagpt9kj+WhSBEnTKPlQRhuJj6bDq+ki
utciMod2a5JVx/xq7qaSYWCuXyZFmzz1s4bH+9w2kqK3KBYXNvSKELFPbSmvejQLcaARN7vk/kw1
7xkc9mMqP+eePqBcmNfBUBeTiMv53bqW1tz4wp6Ue4g9Y8wPdqyNgDZsolH1Aeh6yMPJzUzcC3Jn
jvYELXWkEXtxqRtni2YVdCJLixwW2AWzBGwPvCrMbdlcunWLAwVxYXClnDUznpBpTdNXY1ni9lAf
WWUhu3CJr1tBlHe4TDm0EP7ksgbFksgvcaFlGJiTaotsn2lQNITYikRRuBIZEZ31alHJR3sdNHPT
a32VfRiWsapDqBF6to9SZPPYcbHTG0FpYU1xRTDPwmtHHxx9UqbZyw2UNc/c16p2cd8YvWI0XTau
wmurbQe1Rv/W5mxjPlMcoe8WO6PrIYzVMofJt1zkoAcvHaLl+0D/nl/1bBDddpAgZJdpjtXBZYTF
g3eWeLmxWpuSImOewlWv9GKbTI1yLuI8kzGa+biOD2I06YbrTuu8MBnonXh1VjkEqRnxQ3F9iab9
HClTzuAYsTS/qnlQxXmMQT1+hESFrlBEPRcYt28H/TxqMFQI9IW1uy/ao3l4q695EbBMayweVrRI
9zjAinQHSZBqmIVszXe46GCDUFnWlLbIn9vWeYQZibEAuKjAQEFF33XFJA7gJztmSMSoFNF56Xrm
i5XFDPOrVMPWJbdt2FdFly9nPPNcBYs+pjDcuqwdrjM2nuIiyYT6hjP4dOnOkfPJqRbdgT+x5Cn0
4h7FjHRHD45IlVYiWB0jWgNIZrEVrqtDGonJxnzVuL0mN/Da9CaobSuODxo3VsA5gifru1TbM3w5
p/3CnpAq/Cx7l6XOLBwsSU6jez04is8cnxRZbwAiipayTcWSM160CkaEq39vpZ5TxHtpRSGery10
IAVU5EOhzqPQNpwZE5VlHIodRYKJeYs1872hHmXXazg38SQATvP5VNsPR95FgumdQ4RFN01mH2BQ
MtubhnnhbdMtyfdK2FkeFCMm1z5H5HIxNBEoFlYu1hDWlXO0mOl6VLd9a0+e33ml7Z4bScwj7hw9
+agZjXPk2OF0Ciegy8qgso6KhLHN9eSdVKREn1VWnTLcmxdVXxxVkBl6ZJh9wTppWbX3prpxgrzK
VqQRSuXVZUsyUeLXhduKixzbtYKH12nJZkQ1lwZZbUxaqOm8BZx0bNRPZr26SQBAXRWhrtokwqMB
qNvPmqVSQTz1JAZOWcLAUu+96WnU1oJyuk/qb3GTFt6mjao2+9KgfSV6oY01uoylT/HROkLH9Rq0
tYMmPZDxYKNXrcEQcfxYQQyNcUv/4VkQBa1Y4DRTzVKLNssiYfCVLROQO5tDNNrmuUz124SIaOvG
6kxZDEEDF7a1A7Rysr+r5ymDFoPXMomB/4EQQAnOvv7zH8fe/t9P7/9HIWv9XJxgCPyRnxACI3wD
Sg5yKQ4ISx7/ZT8gBBDSvxjpo56SIHjYOYK9/Zzoa/wZDAdIm4aTiAyYhIj/xRA0U/7lmDB9cCGg
2jEk+MIJaPAnEOGIef0LbgKD4Nyi6UAFBMYn3dOIk7isnQHXDnFwrtkIqgRiazA91E1YvQUlem9c
CZTlJZlmjSMzP84pDjCi6FM2cXpuFz67n3GFWaZmWv6L1/AbePg1KPvrnZ2AirOxxsiZud7gXPut
e4bYC//o/8NFGHhCpcVS6Hgavb6pBi4jIYGLcYAuwbDukyifOiPbJfVbCuTj0zl9T2S9C9BLXvoP
U7UXDD9MUlJY7LE4VL171uKw5R73oreSMn5zFdBe04RLyH+cU3JuMSKuwcnHPOBaOlF2RE1Q6Mxz
86KX+z+/ntfI8vPr4VLgYBKGCkv5iIO+uCFn7rIqLjrz0E7CDWggV/yokugNuvFvFgHcGap8Qxq6
iUDp9VXGWjQGIxrzgFYCdGBEvhFPyWZt3OZyQWb+xnIQv3uA1lGvRvfGAOQ0jgUvIK0FETQPjEmU
CLQSdSFuCtj/zOkcpzxN6XKuWt2Ywogf9fM8j7vPCrlNHh6n9NYmnixgLUJ/uyLAHcr5rLKpibcG
Gt/EX4lH/1DPbN4prPbvGO1MaUghMT4ydRfq3UjgKXahOadVPvM337i9k4nLj5cGPRqCiOugAnum
yr54aQpMz4xXZR44ZxJGfu2VmZO4l2iuSSoWUE6kXZNo+YlGDICK4hVTFnwF/rxyjONHdfItMPJg
P6XVsCGDnuwkdhNhnDLykIXUDKg6Ov3LcEngNdlGS7bV9HZjNTCIPP0s6UAG3rj8cax0ennGIc6R
cgU369QO3awdPRrkah3MHPhQwiW6qYzbvuvXjTkMxSHNzBCeURvio3RGUyGvLQfnhr/9K47UfRiY
9GbPRIjXK3twBSGCqbIOwsjbB1tV0R5q2OM4Zvk+FWLaLKivL9Wyqh1uKBhNR6mx7+fi7wXGsSQ4
0zjCHGZ9CHmg5b7+HQ1+LRDGa+3Czhd7t3jO/H61MIF643Z/eedcBvETWxOKLSZsJ+MukDR84ITS
Lgg5dqL1fHaar16urT76FizsKEonw81Ybull/P7P1/5lpzpeGqKOK9lGPNSor+9wro18Ij1Yu3CN
884o/Ml+w/3hl03q9QXMk0NkYWCr52KCEStuShgsjK69M916Yyt8PVh6flEWsgCL6ZekfD81Na8L
xyCiy/MuhlHCVE6t9yauAWknMqDHKN/DGHjLZfg3N/bqkidro3e7roRO4l048BkeDXHn5ne9vPvz
6/lly8UN8uV9nayMCfuocaxt7yLWP03VZ8s4m4qbP1/iN/dB8SYQsx+VmvjXvF4BurT7nKFbctA0
JguxG3gCR8D4ZpTj9s9X+s1ae3Wlk5H21GeY3OAGfziaP9eWu1Pp/PHPl/jNOjhWohCaqfsE5mKv
b6Z1RwFBJEsOtOrJbsQi9IhNb6rYvsjpri/7JP17ge3PS4/Bq416m3GZ+MXddywWBQ9n4JJxt2uX
6bGz/56Y9tdLnCw1fJqxlMD16dAtXeJLB/pVY71VUv5SwloSPO9ZIoT6EtuB14/OWCPVNZFKDnyo
UTyeg0osHOcDy6DyLtz2PaqaNza+3y09x4KUCK3CEe6pelfBbxUF2o5DLC71WBxXnTbdpP3fC9/4
+fz+dZ3TJQ6RPHNGa8LoJO925oTXbIIfrv/npfdLs3F8ftSVjEali1Dp5ODWi6hLLTR0B+ParjZM
itRSXI/ZAvcFiPutYuy3b+vF1U4WOi6CzprWS3Io4xJZQnludPrXMln82iM/DY+1rkcUOjmbP9/k
iTzi56N8cd2TytZgtKXl+P0euuRWb4dd76kQJg5Cw0SIh7FdQqyofQNGfqpUUOYXSfEtTvaAgUGq
fZq6yzJ9gm3hr/FwGU+Y/tabzM6JdsEgS1q7GUpqheckQaRxt/wfdrqXb+j4Bl8UeFjQtoi59OTQ
TMnWoKbgEYYzfkpW+fnPj+l329DLK52cqpMF39BaWAuJuun05qpdk69x9zFOIWJr6i1X9BN938+X
gtklMh0oOu6xoX55Y6OntMlZZXIYrdRf3X1ff/f6T8baYdmoHuXofohpSOf2QcvC0sK85iZj0AqU
EtYr09vqPBtv7GwJJDR1UqBj6y0boN8cY+RA/usHnjz5KEO/BdDJzl8XHmmOcr1SMyJ0c13eOpZ/
d8hAOrawYAFbcE9PgFTH6a/B/O6AtVLHZNq0fWDj8uzPL/h3O9fLq5w88QUddDRYM59B+rlXHSzK
T8NinpeifGNX+e3tQG5GTy5oCE7r8azoLSikfG+5jmkcYy28Bf58K797N7ir/LwCmMnrxZPqWMF1
2BMfGL8jCuh89/+Tdma9cSPJFv5FBLgvr7WqSiXbklvy8kLItsx93/nr70f1nXZViiii1cBcYOYa
UFQmIyMjI06cU96/J4+x+BYguUAnyUw9XRppsnoYy2D0T65y7w3aTSYzUaXlC8/u2aWA/AULDhsH
8yKXVuBdS7W8dgnBuL7UPuXj9y5feJvM2gAAQ02EqUlAXZc2GDACHRya/ilM6QZqDFTvQ6NYuBjf
vkW5TBjL+seKsF80LFlh4QenXk1pJNe6SrfT8w8japwQVql3tGq+5uBeK8/4ZlR1sqW82y/8irko
dv4jBCfvDU9zgQf6p7GvJDgRdWcz0KWlct6DBZa8LVyKS0WaWZuWzAucygUYQCFHdAN4GaKGT3hI
Bujxsh5lU32tqx+Hh+tuP3uCzwypl9+RjmRT0vgjJDF7JmnPBnUhLika6Qu7uGRISOHD6dUy6WPA
Rv+5bvMVM0NrQzuC7dheX9GsZwIElF/fqjwNL1fE3QZhGoWUUyo9eqG1LYdHCQqP60ZmVwMAFr4V
iw8kKnrSRdGYxAuDU6j+tjwQG9DY2/FGr/31dUMCoPHvSw36EiikpioAteTL5fQg2i0IdYNTCwi5
GOqNneyL7i79EQFQTtObfk0Da3Q2croDgLCSFj7bzG5CY8U0CZNhOmQCgvmI3nBg9dNCYYPVHn3e
X0uh5G2txwBLfGZDcA21lOu0N7Bh6tKeLNg6mkOwzXewcdxAn7OX4l+SrS58QZ19u6jwTEYNYrFC
iYWqgxBaGgvaXKhHgpPtdvdhwbwbZPOr6x9vdvNIgzHDSA6lrMtv51pNTW83CU5uY+x4GktatC3d
fydm8+oh1Cz+WBFiRQOVJ2RHaXDy3Ri5YLD9VOmuL2Rus6hCTQOG/N8bGTmgsX4vOwxej/Zdk5Y7
r12COs8cKB6qVNehqwA7aQo+4LR+7MHfG8An+xSod12fPfjqnSbHC4XFuU9CaFBBBmsTQ5uwWYEG
ziyGV/0UovyTPEjdY73I9jjzKKHZ8seGcGYyZr6UMNaDkw62iS63VkD7oud7SvrHJLe+hMis3st2
cd+F0dLza2l9wj7Wo1xIDZzjp8r+5LRPofGtdn5fdwZl+hvi0Tlf3+QtZw+I0Q6UHq3k4CTdMpqx
N27MYTUyrjSphrwkMMZayl5vuhVPL8R2F87UnKOcG5824Mx4rWpdw6hKcIoQGRjSbWF8CUAiOtHP
66uctUP6bMF0yBkThyX1vLFpOxskUV9NhA7aLT1wWX54hxEaPcgskGHYomBU1utmqE+Xombd6NEe
YRHrNl5yidmVnBkRdsxMFcnXRosLcXC6rVEFD2YJw3lVRto66HV7/Z41OeQu3L3qKzb7/ANZkS7B
uEVgRUVthVDsxqzBsaYbSEkXXGEmSaJD4GgIvLwWnYTw2ut60ZQW90apwHau3KsgbsxpZH7SBm8W
GBHmLuILa0LkUAbXLRDXIAaWG+tLIsFhFd8rTLXpAFVvmehhbOqxY9resbYeTO7DoC/s7Gxcmcay
QexoKqjzS9dP+zxyFQhKTr1HvYDhVpj7h85elXKrb0rFASReaOMGkc9un7l5teCss6HlzPwUFs5O
nlOoSq1M2y2BT2sCa+VKj4tl2Nd8RgwukAVO7WpGWWE6ubQyJj5TPE05Beh6JUkfC3AaQX8XJl8Z
fWJs7Yv1qGQHsiJGeKOFR81M7cpmyofJcvqIjJ0KJ6WRUYlq/SY4PQ1ZxfgV4zZMY2bRrdWDJwd9
fv2kzG3oubnp4J5taBaGXhKXmJPB4RjWfVy+jOHTf7MhPF48hO0ttcdG3h6z7Dlo7gdjYdfmjuH5
MoSqhi35PrjhycRGV+9SdVtIN/bwUikL7j+bJ06zQ3AccuhVXdgv11UQzQJOc2K4ErxggKrkg5fL
m7CRfjV+zuzgyNxve6ij6MP1XZw3DSsfXjFlQaLpvIs1JZuu9CT3tIM5JgCDoQDaIJlh7y2ZEQDP
Lco99T3lpJUVAOMk8Rb2efbe5V1DJxCCBkbihI2GkCUoZBBgp0q9z8wh20VNgcSK9iuBBlfjA2jS
eJjKhloub2Np33aHIF0i95p12rMfIdT0ZDj1vUDvg1Oh3Dnw68vV/WKzbPYcgvBl2mV6+YiFahvc
bAv7JAlUqTDZ6jrmAfhcum3i0ThEeYPY5zDcykau/7z+nWddmTk4MPK00AwRSmB2epK1MYbrPJaP
SqvvQ0UZGXk2243lGfYmKPphoYY2/1kNGu4y+jKQCwlhvQHtiGBQQVg3pLumeIzaG1WDwLTeKdLG
oR7JrIgb6dtAgatFl7ftt+uLnkvumTCiaGpN6f00y3QehrraRhuonV4poXtn1TqiaOrC0Z11mjMT
gtPYIRwSJXDIk5w9jXmxHuU7zVzizpz1mj9GxLJX6ftQFvgYkZL8K9lpGH3uIXZLquC+DX7G8YKv
zKVVOCeEt1Cg2IoqXlSuC828k7Om5DgO6BbGR6rN8EJe/zqzLmmSTEHhSBPeEIJey+BA4Zq4ZG9D
IeL4a8v4HhvpBq7IxXM3u6SJfIuJ2qluKHiiEoflwIApW9fbzLSr6zr7navD1uiWQtmsQ0A1A48W
EBNwJpc+53RxXucVoTyLKyYNfvnDTm12tnE7xu764Nj5mmZbUKcrZmpdMiwzbXfd8Ov61i79iOnf
z+7ftLa4TBQOXhg++yVyXMFxDH5ctzHrlFSJpuc5ALxXwrMzG4md+zDZEZsd0jPDvulDZe0Xnzx/
Z+U7d1ywNr+iP9YEZ/FcBjCKkne6MUkllZukQmjGv7++pNl4cbYkMaVgio55PL5drcLT6n5HBWZ1
3cLSpgkRydKAN2UVmwbmtjYfvMSFEHTcxW2/dp7KcWmeXWCd+7uCQnHrn48khKemt8Kyd1tqbKG7
VvuPEfRDYfUxCw5TK6gJjjlT1ytDfgDVvje0Bl3ieuXhkdES5Gdhb8WgEplKFwYJK/fjcB1a9y6s
ptf3dtZFINKfZlrp1jvCyRtHVB0tlOFOUtD8rhprPDDu9hW0cbaQM80GkzNDwukqOtDkyEQQuKJn
BdIDhClWPpKlbrtEf71kSfB6xS11MHJYSkfjplCzI60bYA6MaD1f37vZr3O2JMHz7TRtcq3uCBij
160C8yUKyiXfX/o+gu8PetJlZYON0XqE/2WbVj8QmtteX8iSEcHhwQhbmi/jZjYfJXJ/gzh432Vi
GzAV6uQVjC9fRlc5RJJM73G0RIn3XTqupOQ308unOlhwtPnF/DEkfH7NS31H99gxqzBvE+0FYvet
VNoL52b2HoZKWQc6C6fPaxZ3FsjzurOyQSX57j3DAsWlWSuQ39kqVIxtGQfKLTJO4XvSpjObwlnN
ECps4doPaM48y8qwxeMY+FswMhtsQTkCcUYERBEDQg59KS/7kVdF9juC+N1sb/TgpZXXpbnrU/nw
7z3PgIl6gr6bMM0JXgF3UBM6DNOdTD+V90Um6Ru467t9FWXxgqnXJoxYSqCBiFwA5TuYz4SKTdVE
ZaODiQSSNN5UTLbYXFpRvGVcY5/le6feTY/ILmK4sB021nhvWM3nutGPEJ8xA8Jc61gP++vrn4tV
hg6aHFQWUHJDON6q3SLRF/GbgqBn1OO7kv5Oa2nVN9vrduZClQHGG8JzZ8IzCoeiC6Hbgew4PMXe
w+D9pgl2/e/Pec353xdCYcjUTWejvnlCxNNOTNj6olXkfckHhnm4INNoc93e7AscbDfwTARV6BQI
Bv3I0AsoLFmQ0xW7soj0HQTX2irsM+vGg+YPkgHHWxcmU4+51ydfBweM7vUfMRdpJnybybQGpOq2
GDatqGaOi0Ur3pPqQRmaHyXz6bqNuQ+HiobiTJMkhJnp38/iTJSOTT1CPnhCge+RAXgUWYZiSQt+
LpgRkk3ouSe2Cke7NFIExTBkQxqeigohjUb227UMGmjT5vnPKkfZLkYq8h1xhpasiRQDFXVHbLhR
Fy4H1AXD0yDfedVja8RwvH5T3GSdQKbgZAvxevoW4uG3JuS2ymtGl8WpDYax6FH4TXhCYe4p11Zq
8y1Ub/r0JujdT0r+iffngnfMWjThx4A0E5ICERIBwQ2SO7EZntpqS84DZQDvlgHucJ3ZPsdaeUX/
tTCWGA0FjYspeYWDickHJg7oZdLUuvyWlZEnuY/qwIkZ1Z0ew3J2yzht88N9oULTQ3ben4phr3dr
JhHa6DiaFax0JdR3S+X4t547kUFBIAR6m/0Wy1MdYELoHAv/5AynRt4gbH39ZMyUhjHAeAyji+ok
PiN47eDLBVRR4CSjjidHHWzGG6l0P5lDAZL6setfhjRfd2WxZnLuw9CYCx71NuRhns4kIlm0D5FY
u9zoIrfMgQFc/8Rds/KictXRkW9R4a23tf6NvuKCvbeHlBEw8gjit0I5Gl7Xi0gQW3lawp7hnwoL
bd72e5X367b7GZs7Pwn31/d2zpbByJE1dcO5moViBvoUiY/aNo2oNt+qyefxLwjEgEKvEn0Bov42
hkJ7BIsWeQvbCEL5clUOitF+lJEASPrvKCSJio9K9P9cRxc0Oue0OW+Pok5HHFgSZDWEGjG+JQps
HhAe8kQNaI8kj0Ufrp3nwXyW0hf1i9MtvIhnPANzBqUzbvWpr3y5pjJRe6Ma6FlkXUxXRNpo7hfd
3anRAWYpEqpf1z/W3EG4sKde2pNApAQpCjUnxYx3uausoS08xL61h+PuSQM37PW/x/q7dGAAfrVU
0ZipV06b+2e1gl+Wvt139kDZRPKlG8vuV9no7lwrP1bBMYzcO6cxtlVu37hdvVPROcxbY80bYOF0
zCQE/IypQcSskgyh6+TSZxclAzrIA0+VFdPpDypTsrr8fQifUFLZV3G11rRvA4QqrbZ0d844MMcf
zlbq01NeKdh1oQ6YZOkJc2a0spE4poVDn3vJhWeKEsDoATtOAwnUF0UfplwbGEMM2n0cfskIpW9y
f2LWQbJIVyARXz0aB3M/tjepBBPQQrNzJhwQZim+w21FJ+71zjnb2ylAFIMXULWyfio9zOXhX2UJ
H+qnMPy54MtTZLm8p/mGZ6aEnMq24MuRYABiRvA5HF4yJD2TbGV6D9a4180jDMBZ9mXB5nQ+rtgU
qyzI8io5zRTOK6Pd1QffuAmyW4ie+x91+eAb+or/6A4VtP2C4bnF0kKi6kLRk0e2kP0jHM529xwd
Pz7p7YtcPEcvlYyyPDPwKDHrtrdLpKXH/tsnx0ReqJF0TROSPAYuD4qbKWUzQLJ06svtVNh1bYeB
3HGtpgthcKZFfmlJyF1tNAPRxqYQk8AnwhSjVH1JS/iv4q3mMDO7ztBbGuRbP/c/qWqy9x0IiPp/
DfDhN0w4JSZROKevYePMdfvKhXJ2Wm0rIXuE5FW+ci0AIqYWLskWzh5R3iRkYMAr8GJhZ5EuGv1E
GQJGabO1rtU3cf7Rg+TIuil0HU12+0nRma613I2lJ9upS6jG0ckPx22puo/XfWvmymPdf36LsPem
2oYomtOXSykZ5khRuM5zZEFMY1qrEUYGJATWi9XtuVh4bnT697PNdhjLmp7zxGAlenRye9Ol1s7u
Xt6xNFQvmMsCRser5dJKlZsGQyQOx3VUbkp7rzXOpq7RL9LLlxASX0RNwka+uW50JpvlaUR7h8kv
Uk2x45ulcAbL0EWfmpgxiTbXpXWiac3CLTZ3Ns+tCJeJmkF1U3QUX6DQ3de+etMU9xq0+Ys4gFlD
CoF74j2H61BIu5LeaBu3kXAPCmlb4Hz5PjOs31DQ9zsFauKFLG9290iW9ektMCmPXX6yejTsDkIt
pqgGEDLj/ZA1m+vfZ3ZB01Ag6THc6mIhKWoqkJToxZySwllrxh2KylvJOy5WF+fyDHXqhv3PkLBz
zSClYz8ZUnzjZCWwQvnqGpn3A10CCBJbcxWM/U52wp+UHb79t0UK7gENslfW0z1sjkjV74r4EyII
K8UbFtxw9nPxrqIkNcnLGIIdGyIp3zWYnCGfWjOsAzvx9vpKZlJkZiuYRJweTyaPmkuH0OKyixkV
YfJBTTc0SV0yZVP5GtfBLqfdbPULV+1cZGKWA7kMMPSYEyKTFhcR/28mB8J6O5hAYm/qf99JYfb/
zITgGIOktZCEYWKoH8K231RevFKhbbu+cbN+fmZF+DSakcqqlDEJ0P3OWIJl3TPOMebP161Mf0XM
iM7XIiQmOckujAOspYfLLIqLbdHfRv0HOHTX6LJft7W0IsEVEielIQys/IQ6wp0dDsfMf+mLL2pY
PrzDEDwqVFnBDMmvz6iz2wmyr1ZBEZnUUh42evGE/uhdJW8QPVxfNzTrbGeGhAsKGFdpeNNzs1Ig
LR2U6QXoGN/hAjIWbqXZ78R8KjAoZ5oUnQ7y2ZJKSFGdNOI7wQuwHrRjRJfwrzqkraZn/u/rq5o9
sme2hCOkABztxxBciKVX40eIxOV9Mky8U8pLWVnBPk2GH6Y8Zgsnd9Y9YL2BX5eElZGDyyUqKDPq
kOdjVq6zreUxK4KywGeEFhj998N+4XzNhr5Jn8Mymf3XRcxfNcqDXsAqdULBLVgZWcRlzwjfgs/P
eQiVa5u3KvRA/JfLRY2lC7dVHv8N9eMM19r9chRfMiIcrCCyk9aeUDaRcqyRo8qcOzNb4geZ269p
cIJKHyUcEqPLlbh5ATYfieVTZWnFZ6UtipUhhdnCA3SmdwNd+JkZwfmglNTrIe25dR0nu0nDQgNr
F3+PoQWD+9UJQRXDWO4hQrDtncbcws8rb1pX8jepaZpbmFqTVReb2o3iI3wX+qN3hDpmcXRlymPE
uHn+MwVn7T3V/BsEVKqwuHWgBuptD+lqpxk3tn5s3FvNida89urFGtf81wa0pemw4+NYlx8CJtTY
cQI6WtWWQWt72KWP18//XKyhUvePAWFtqEDLWjBSZSLhuQViaG9LPd1C75RQ3vE/6mOwcPJnU60p
P7UVgvZU6b1cUjfQsvMGsmEjz51t3kCnmnQyUmZpF20jFca0ovFSpC541OV1ln8rjWypyjy7rUQC
Mj79NSpc/oYY5bXGd1VuJ+U7s5NOWK786Mf1nZ2LrFTrGc8EZGzZohBp6sEEoroRTUBrI6vHQkOv
gZd/+h3EglcttMdfq49vfPTMmrCripNBV6oRewJV3lkuxIoDmfKAkvWwbet8J5XfE20gKWu2tlod
ri91NlygAK1RjYXbwBbChaMESP/qxKS03Zf2GrmE//b3hcW57cDZkPj7vZtsFDVbjfCXXjcxhc03
+3e2BOEcSP0oDVbHDaEXHSzowU5VbiukaEL5r0x7QuV1MXmdPXlnFqd/P7vla6MLJW1kUaH+M+4l
e+X4EcTt0EcN/kuo7K6vb9bjz6wJdxNE1SqSRXhjCHh5LMqP06XReOU7CjPc6ciPKVRlOFqXi3IV
u5XD1+mF6LkIf4Th8T0TIdwaFIVNRDAhzRNZdrgYoqYcCFmjv6EF91dqb4rqr36JdWL2SPFSAhA+
lYFJHC7X0gCjiH1oQU9x2NzWiCyFyV+jCWC3NlGt0Ve21kGnAMWxjXwsgo9LxeG5T0Yhj+7tJOWG
WPylfcUs9CDreM0b6u8YpBNNlAbT1/1iJkrx1/lUZC301cRorGkJ1MgZRkrYWDWtWuXNPg41eG+l
TeZnqy5diBUzBw2DvNVAo3ADiEkSsJHBchEhOAGBg9w//KjD1Ruq0AgOzpNhBMdGPtbWUtt2Or7C
8QbpylQ+gHoVqjohQpWSCSE9DPmnElpgymXSX1UQ3dVS4W5S2Yr//VOBYAikHUAo/CGiSlumR32s
99ErLiOmRZkrd529UIedCR8XNtRL7zDClCEANwxPNQ3KQXePkTWs/P6ua55KRK/e4SVTnwK2NJoh
YpfS7UgVNa8NT/r42seHPh25RH+nolmwy+TuWSo8dJ178+W63ZkjAJ72j13hs9W6HY+2lIcnqV7r
3p1sP1dLhCJzJliWSSihcPHmJZLxxpKduAtPTmffeW59S8W87Reg0NPvFN1v0lHCFaZSoyysozLb
RnY8jFgqKJ2XzFqaIJ/zb4YLGHh1Jvy4GHd7pTIYkLQmvfCtDUVDsDNBYKbuw/XvMed052aEW7LS
UpeHG+iHIIa+Jt6p9kFFEznZ6OHX65bm4tK5JeF2pOxWaOXAgqxhJ7Ulwgyy/LU3Cpp9CroU21j7
9yONyBedbaEQblOdLoIsI7muOc+GdYcsXgszOoM2/21hU3w8u/Yda6grssXw5Cmwy8OcJGWnqdgT
PUVFiXpwuRBvZ/37z7LEVknYakZtuRr+PdKltdxqXU0cj03y+/q65q5L9o9GIoNLlONEIB6yIU6U
Si7ImBSElpV8UzX1IHflhzCrfxbtDrLy8sVAT2I1ZovCU7PuArIBDCp0aIAOLne1dNsSFnIJpJoN
yK/K042ppIzhQxyeWwyrjXA4/by+4CWTQj0Ioi137BJMwj/+MW7IRVLIGUOYPKoKfZh863vZO2L+
hN/43yqFMAJfJ7qJahSdIjNc5+i/78oEfZGsU6RV6cc3CUI1CyZn3Ydsbnqow2Uj9hXzEcLYcgIR
q/G2oc0eUp6szIVGwqwRZrCn4SiI5URutF6qcgZVaMPozTOYTb95XGxbzn4tnp3T/BOESaKqepz7
IaS4vPiCTl1HA8Nl8g8359UJrFG9Ud2FDGD+NJzZE455hOpDmqK7dMqD8N4rutWYH+3xTgl2rVpt
ZRdWeu0Qxd/QJ7vulrN7+cewOFbnSIUMkYNGwVo5pDoziqa9pfn/6T1WgBZOVybnTQiWdp24VdCb
YG+oh1vZsYxLqKcWljJ3a0LVKE+TSlyd4uA89H1WUCcYCQ3lFJXxbau7z/9+HROgjmIrtCcwaF/G
DVNFlxgqKqppYOSH9Fl3HmHle4cNCJSYKeAXv2lWp0aSNUYQkPHWR4lJv2RARJ7q+3UrcxkAeON/
rCiXK7G9Fq4a0yPOl/epNm57pFKU5GhIxsKF8joqKCYz55aEWIuajgvbeM1F6XvlQYqNZNUDJLup
G7/flkFebjyttu5lCUbFQk/MT6Ea31dd983qLH8leWO/zxQvQHzAzjb+gJCDPDbjqvdlaJVL+4tt
eozZZ0zWV5rnHIowYL4viP291dfNqQa6D3UnD6HWq5ZYVuYOD/RgxgSTp98vYkbcHK3aivrzaQzD
tRXXWzL3wFpiIXtFD73ZQcZreb8y4gz27/Jbae7Ie8wD5mzEO+DOR0cb1raeTHMg5nZQw0c1/qzq
E+oZlFd575vhkxIW69b8pKU/GjQ5xy47VN0HeJET+x5Q/U5WH5FqXhvpto4/SPCcIUcS7K572Fy5
VpuSWBixaZWTU1z+7CSEYUL2ycbN/DbskvugBd07ZgfDDzfyMJ6G0L+rEzDiaTFp7vjQKGfNvqjQ
6bGQ1LS04xCoW7cY5IVoO/vZzn6YcIojzQzzygCybTb9ug/R3TpWuntzfflLRqZ/P0/c+tDRkOEI
T1UcrKWnon9J7YXqyWzAmxQ6wb6DSRAHJotiKPCXktywfwidcC3LC+FuNkicGRDW4FdFhXwuBrp4
A/Up7qWqnyPv6fpOzb0SULz8ZxnTrzjbqSxss7QKeWz39iFtj11/hNMh/hDWCw45d6ef2xHeCKVi
OzgTgUg1PljSpgd9DSFoKTn0DX7hgddXNVe4Bg8MMQCwIw6A+HWa0Ub2oMDLSIU0dVx3FvOzfQLg
6aGqNmGp3PLIb6WlB8MUDN4EizOzwjfLXCQWx46CSelvbWgsEeFSV/nYrxXExSvNWZu9smomvajr
6539imd2ha8YdIEdR1MRQ3M/yiCfWBjC7CvD2ZZk1O+wxYT1NMRDh1osmAwoeA2DwZdsrWNcR+4q
UpjKj1u0DQMKvkv0v9OWvdnSM3PCDRZaRtDqJQ7qeM/0lSAaeMyShVt/NgNkEAJqQ7CdaD0IQd4p
E93IemYTVLc314iMHUfkZsdnl4lrJKVgwtrnifQEaW5aho/v2c9/bIv3WDoi7tZ32O7iT+6AECNK
PiCBVrn94iA/dN3Y/G7+MSZkHug7lijyMPMh8QriWRJn+wbY7H0ajck7cLlodMClNE080WkVriBd
8bMSBePwdJsbxVrNYRyW+4Veyqzjn9kQbpOxgV0QhUUCvdys6tpeD8kzwlAbNMZWtPvesXlnxqbN
PYuVHIchg0g7PCVW/kWRgq1rWL9kx9xcNzMfvJh+hlMFlgHZFk6z2RRe7ZeMpOUacnpG/DF3jds8
ObZZdpCi8UOeHnNnnfxYMDt9+zcnjflQ05goRIEzXC6vb+TUSkbMFm61yUJrneSPcGzV7V99jsJt
m600WoD7sVjC3M1epXQJKDDzrmSc7NKwRAITjqhsoKqQWGsr6PtD58rV/vr6lqwIy3MV5pxLdbIC
X+1asvJh40aEr+tWZg8YSJCJJhXtArGTCOqzifuSi8eCs7bZOhPZ9LjQi5++/5sPdWZD8EMkKnsj
6XmkaKGvTrV5Y43yMJfc4K97ZpL+45IEd6yps5lmxZI092h3z8omipZGXudXBJEWnWaqu6aQHURN
b/jagAkZORPttwFRWf0XYoPvcIGpEA+ejp62ZQuONpi6FXQdd0lcj0AVDoOvb//95z+3IDiZ6oVa
pKoVrwXrZ1aBeHA/FmijXjcyB+umxgIxI7VwDe5l4bqSgl6KpY7rvqyOTCL33sYOI2Q6g43Oa2xY
9/GdktxIcrlLvQcUMFO3XPgJc3GXETeaQ9CQQpQjxN0hGltUXvhgOg4Ogz38Y42+bUxjkwbmZjSi
x+tLnjtW5/ZEl4+d2qkT7EmJfWB2fa01+Z2UDQvvhrlRGkb3NJ0pZTiH6HldhqLCi4M4QfCTAe98
U1p3Tjcg6nmkqAYTIDKyFoqXCe83Ld1IPfTkfzVL2gPzK/3zCwQfDUI5b9GrZkwyfWpKYzcmztoO
lzh554Lh+ToFP82iIOqtGiumsQuslS0v3MtLqxDufi0fS2AG0z6WH5j+547spHTBB+fXACYN2gyD
Iofgg63aSkZU88S1Xe2H75k2AtnKuHmP4/0xIjheCCtD6k6DuRSE0GY/2sbP2k0X3G5+t/4YESJs
ZFSp1o1TjhvkN65nb1CovllEnM9aeUWJQc8IH8L0RDtLX+y2CDNbJvfLzALWjwYKvaqF3HKUpGR3
fddmwwND9ZNwB/B1WzhGuZLlgxdiylfMrfVVmrRjsxuj87b6u/YOwBWHdpLnEyl9Yz8zKGuNU49a
Xqfe9wl2jiDy9fXM3U8Tqut/RoRDqem1weVF5ueoAULWY4faXDdYO01PUrjBtCVE7uz+GZNMIeWb
aULg8lMFlo1irCPj2qakUICswzUTNP5OUqJyg8osLZOgSxbeBnODyxqT0v9YFa4V3U/yEUFzKmpV
eVSrcW0qCNUqUFtl6XZsnYM1tBv1WW+dXR84v5gO+YA25skMP41ReNSk+wmtNDHKXN/8Wb9lBpZ+
A/hTRaxfAwUo1BFh8VNC9S2y9qXurW06pv/NirB4I66qwSgcbjSZtx6dUvQ9h6Uq+awfgTN41aZk
DFYw0nmpnJDpRqdMtTewP7oy1GvOsB7bBYed37P/GUK07NKB3IwhoUGSwtdaedTqR9lCRT3J3hMd
/1kPsJRLMzwi5bBqWU/u9BvVc25MPdrEixTDk7uLCe8Ez/h72xg2vzSjV6E0AV9gR3DVHQ3ZT4zN
O2Gwbuq7aWCQmY93XF/QSsL3AFsBo6zC9ZW4UShLEefdlz/0D0rCmt7hbucWhMsr7zq/GGXClt99
9seXob1rgqXa9ZwTMD0yCeYxjkO793Lb1CyPbMiuSUbT8MbPdOR470PDX/CBuY8DNpP5YxL3idzh
0ookWZXXRGF0CqphBQ/1NgIBQDdDkdK1VIyrMFz4OHPB0ZhULKdZXMvQp2Wf3WMa077a6NYR8z9N
sEqbwf3ljYG1RijaXucO0gKqq7wnIoProuEwjePAVX5p1EVV3G67JDrp+tc83XGZ7qUnw18HZb6/
Hohm9/PMkuAZRpeWfeqV0cltu900g+q7u9Juoa8g5jlF593I2pI3ztvk+cUkGgP6IglOW3Rqpo1d
dGpQgl7RmM32ea3Fh9GJ0KSKennL430boNO9UEWfrXVAW/OPZSEiDpnb5yn0oqehHBjxVTwQxcNd
g/5zp6xBh/krFSWnMvwBsnvhvps7HiQnUw0TYiiGni8/aRozGqtmBhr1evSlT4fhoA/R12AwvYVg
PLtI5u4ciFaQJAYLeWlpKHw7iwMyVa3Lt5lLyu2v2yjbGT8qzbxt86ekczaV/eu6I82dkzOrIoWE
Orh2m6BBfcqUO7++TXMJpPHn3jsC1FzYyrl77dyUcA8knQoZ5tRFSICMVEDaivKuCjyago/X1/Qq
dipeBeeWhKtAYk1yNKGzymyVBvG2CAAY9ckLALfIpUJltbtIjlf6QB/S7b42yT7sj1n3PGbth27p
qE5H8c2PAUcD7QH8KjzJL79rY3mJ5WeUbs0y36Bv1Sf57vp653wUpZF/LAgbG9Aag0wGC3CObprI
2rKxiw+Def9kDpA2IbnmmyEm2bXIKYOeHNo39jET6ZnMMBE5p+tuurFdZVqvruqmuZXipZHtWSc9
My0cQrtUgswdeSmU8U4hfnv9yklKyOPrdWcuUvNMH+TtB/uzUOGusq3EIJUnr/adR/Cra9MLdnUV
oV2oyvtK33c9hJaO/LEOpYX7ftZVGLakc6qh3voGIOyGluoZE7TLe7bd3563cDBmT+DZ3xdCTB6g
ShOVIOLQv8nL8qOV7g0/28IOvbCQeUOTlCVoTzrvwkUYDpHTxwMVd13Ntn08Ilin7Md0J4HHv+77
s65BBgZj1MQWJ+I9DD0ks5zQd3Uir6dGLurb26Cyt4VmbMqlEZDZk3ZmTXBEX6siGpRsoOTcuTbI
D7j0ze/XVyTY4PXCGAv02eQsTElRu7uMF9xBla8mYfCgeCAt7ABZgmfJ6hfivuBqkxV47Pj78PWb
GhfzpZXEYAA78pzwQTKML5Jbf7A7Hq3XVyJ4wd82GBmAatlEh1hUs3M1pfX0XgofKHWvW/826Y42
T4Cy/esddqCucnjcw/Em1iwkza3TPIqjhzqMmRP1d3Zwq7vFwQoWauqzm3ZmSDg/fe+lipuH0YNc
/3DTx7FcOJ8Lf18sLLZBbprjkEUPjhX9YEBm5ZjNgneJZeG/P8qfNejCh8+NIdM0M4keoMG5K9s1
zDRr5dbfmd1aPvTmylgX+s3SeJZ4ebyxKtzIbmHEkiaxMvN7vxte3E/6gTzy5H4Zv133hZnTgw/8
4wsi25hnSq1ZQXX80NvVTo7tEcaxZtc78tII0/Stz26J/1+RPgU4OgL8z8sDRNVDrwGpRg9hvFYp
vq7UDs6qFXr2+2Vh8/lV/TEmbF/r8zgbQ4zl9sfkuftA674qNrGzSVfGsV73d+l+WG2am/fs5R+r
QiRCMGBA+7qIHho9Pw1jcUPJo1ghcHe4bkd4WLxu5aQOqVK64dOJjR23yE0/dy37PnbVTyOckG5u
rBrNPA71fZ18CwAgXTc4d87AIfJG42oi1AoLC8IgdePGcyDt+KzYx6FbogOeNcBCCEgOhJBiaVOV
28pUvda5r5yTbn8c0Vi6voK5LWPuBe4ygiujiEIkaoy6j0vLde8zKLRc5aM0DqugSnaNFqx6GrJL
+hEiVOz1G4FgmtBiaATZokElT0dNLXzpHv2mZFiZsb5pgqeye8rb4ZA0q77YNM1nJ9vZwxMT2ZlO
8djZGUW+DrOFKPn2MEyc+gZxnjc25OxCQp1lvIqKvJfuQbSttbLfJgO6HksFBLHLw4onzTTVsiC+
gyZIrCjGUmEVbhp6D7c/hofwq2Eex73Rb7ND8FN311XOibv+Td9GlKkEM+m1ISmlML11GVEsfUh1
34gRekLNISKWFOM+/RT/9gNl56W7YEn7eyYoW1yY4IXJmxQTPLZgUJL7Po3INDLNWFd+stedL85P
aj+Gsm6U+Ij61N0YLyW5c2aZKZ2ACyjcosQo5NehpWWZ2bTBQ0VJcmPaY4KCcmttXa3sHsKkSA+W
05HhQ216iIJCeWQMYSnJf+tDFr+B3oNBkmpC1Xi5dKlNIHGtxuAhDwYb5kmL41Nn0iE33KVJNSFD
xY8cGhykWVCMTmBhwV2tduhaRQ7TB+uz93+kfdeO3EjP9hUJUA6nVZI6T+juCfaJMPZ4lHPW1f+P
Bj9ed1fr68LuAsbCgBdNkUWyWAwPa+KiIHisOUHwreZck2C4UVrNS7JuJgG0ZMFpWmLUGoZqnqcp
2SX+Gu3izj/VVZRRMPcEAAZthp6c/dNFeq3zQ4xHikl2rGQbEzWTRTJl71t23tJOBYCq8Y9t45oe
4++ApyIpsQZ6qmmnGDYJgHepOVMMFEpiJmf5eJ89FiPs+9Au+GP7rbykmEKsS8iOQCMzG3QLEa3d
BRO6cYt1mtPOo124acoc/kelwTNgPVJe9fWbxnWEMeN7A6AMz6h5QHbW4QsZp3UidrHhZUe9bIi2
r8aHTvjw/IPUntN8186Yv7+slJhfg/Tc5KaT5RL2K6EJZwh3cY4tWD5WnFSiyxHNgj7js3D08I/z
AhXms9oKeyRwP+CzUsy/73Vzn/6QPhSK5kXxl39CP0O10g79pnbl/cRzHguaPrcezYYLu0KJ8lom
UZNIpaFH+VFqLYL+jBbOf4UNa8SL92VyMDiGdfuCwRHg6TJP7c4gvYxhZW0b6ZUiZMdAzc7xUTYR
BqUvfhGv/oVQAXiqAgnuO5MzBxQXZ13XVTOiqz4/9s2HqvbE8na9DbtKnR9fpWN9hd4hMc81oKyw
3qyJdiXnZSPPnFwpGzAN0ISHwWGcKtK7zAeMLXCQ9VpUj6VT7POHZKM+68/yNtr4W3MzPVs/g2N/
1laei5111NroHH/CNlfOQ7xX9Bmt0sxhKFPMFx8zvSZdfQrLELs67EJCD3D3ZIQy0aNHa8yAy+px
aH+/Q+/xzlxIVeFnAzy4epRptinceJuukAldN+vIHXbDOlz5G92N1v6jtpGflafYzV1MGK2SFW9/
9O3VOEsB7aVoxsdwyQ32fV+KUyD4kIIuHdTiQ5VRMEW+UtxowkrJj43m9kPIca3fgEos+8hXAbxD
xCAa6hfXulfqRQFwy1I7agRpIWRM7fTg79O9/+SR/DHhqfqNpiHQQByJAAdRDtaFMSYsjqZet7Kg
H9+TR/+nmtE2IvpjccBTbcLYwT+rA80LCec4EVUn5L0A38QwF6uGHPtJbB1ly2m7TSLsSpWO2JnN
a0G+jZBnSsiMzmCd4I61oLor66rNE+vYrbtd95adyoP8w3P7vbmOH6NV7WCV5x+VV5G+8cYMVcZu
4jHBFmNgyhzH4Mt7FnosBalIszKCiuf351+6UhOGEmMlaVv59VBDkpgH8vI3X3CwtkUn7bES94NK
rfFVDn4GwGBVxDWQK+OM12J48+bBU1vS0XE1P3jm8cVrPfUKAFGMyuAdW42Ea2UXU99fPegv913x
AptXVORrKhKAGdJ+6r1jStw3ev+3b+2bYYEJ8c02F0RxxI+3D6NGjMdz/+S1pCBInPPMbP4p5rgw
nQZXrmGlMa5rho8yieRB6BXvKD6LFRF+W2528n6IGyg+iuLem/U0PXG4u7kt0W6IyhVMDqOlc7X3
WnTeKPpqq0n+SVj7u7Czh51lOcM2dU/tWvxVHcyH/E2zNZtDdjZhhlOMiCGLidERvOrZlmQNK4um
QA2CU6q6eK3UtMdG4wplJVI5pcsDWV7QQuyzwEJJOEwFsGCMwZWVifJqFganbN+uDDRvKqR+9FIi
chJ1t8L8jvzw7pzbJ4GucS1MPY+zcBLiGI8G9EV95t1pFBoyNgHP/d8oCrqvsDAZE5PztQ/HfE2o
yj299OsgOWHw01zpfyqRBG/Bm4DbYB+6wR/tc3i8f2I3ImQoMqo5yJ6PJm8/OUm/s4J0b9NI630W
k46HenbjHBlCjEKq/VD6WJSTnEKfDEQ7GjWRlfV9Zm78BUODDZzkzkgkXDGn7gngV7xM1W0Wgvl5
Rt0GIGaUkYKfD875Q00j23iI9XX7bqe2JiASJKiB3WfoNkPMkGQcfecpnl9PINk7v/qXRKa6rT07
ZrP16Oezp3Ac1U1Ez1Cbz/Ai8rXEbjKqmcES6gcc/qeodRHtTQfrSTXc+6wt0ZpxhtDZjbmvG/RZ
SW6tEkiFOCvM2PsYFSflb6y+MddCT4x/2HkK0CwMlYEI4MJ0JHYURsuDQYmn3o/7E1btRo9t1Ne2
XBoix/vN6nXl/AAOMrfEqxZooaLDHJbQ14Y/+pl6CpuEiuajV5/vy+xWv0EA7zxcIwjXbpq4VaDZ
J5HQqicDvTRNCHgLGpo/7tO4jf5nLi6IMFqeppNaAqFQPb0DZSoh4TFwk7fsVf/dfcRv92ndvnS+
aQGTANhmOBrWgQOYFZgx0qSeGneIf6o/s47gRW0pv1PvKY43WjGQJN6hcVJHshvryWWfVK91tbE0
orek3ieJc/+Lbr3UzPzfD2KOsNcmgEwkknoqX9PRyYuIRCrmvGRXVDb3Kcmzzt1oi4UdXhgDRK6R
zWmi47qtRexkOu16+m4Rf/1TdSaS08AO6UB/1OePj6+RnFqicG6ZW5cPHi8Iz5Z5YeV+qWdxEyjq
yXyJdWLa0Ye/CTie+PYhM5/s/4gAO/aaiKhmk2FMMogcilOx+eVt4pW1FTbWKnK4s9OLdnFBjLk2
kfpHXhbh7qmr1pim7B6No+KTFUEH+F4n/lP3oHu2wJPjsqVckGW8SpJP1iRGEGT8qpyxPYOGjvRs
HIQDMqkcvZz17v9WFrSuXIvTKspEQkOCerLL5033KnByK2yXDhzk9XExN6chDW3ceNB7+TktaSTb
wdOY2u1EfWI4NawytZWt/nsaHZX75r15hAIdAiOHEpbmAmAJW+aueSsUoUcxN9BO1V4gxs7bN473
CD1Z1Tve7rilI7uk9f0ouND9yMrTUtc89SSuhn1kk99PGq2cfD/w4u8FI7sixKhkHYSTKoQGXPWp
OrtKQ5qd+EN9yna13domUWj1EjhWQYQnLJu571kW4pQrgX7b5gWTXTkoWIJpqScMNfs77+mJTCvh
p7aavrAnIyBcgjxeGeUEHoEfxxWEqpHJxXbttbUCBDbncl0Iha65YlQ0BWhFWg6CeupptMmeyoNf
Es+uIFCFdi/Btn2rOU5s4TK4OkPmJjSwcTvzSiimucrJfnA4Nj1/8JVNA4QAb0EN1WmkRbCh5lrv
1bgZlCFS9VNgxEQq3vyEZ9U3V8xMARvj0JKD6xV/rimEVpLOT0PjVLyLX4YbRTBmAVAsboIY3Int
gBci32gCxrCw0QcPMiQoAFLPsFSFuZaG6Pc91+irPFdYkEcqGDfNAiNyzQotDujsVI+dFfCc8Y2D
nCkjyDMANGPhBcVoBzB5/G5KB/9s5BsTT9wSMWvffnIs6+Z5+00F6W5gOeJ9y8aRnucDoSMCf1oZ
uEroVGZImhodBysAfG90A730K6nxV/fJLkkVWEAoRSKJoEqsPSvoqGl0xD5ndArRST+gXEaLLCJ5
sJKi30rCa0O/0XtUyZHYmROfcMcA57xWm0ZRgkoZ5eA8boEcufU3ktNzcty32ZeZBrQfmUc0G9ys
t0gFDKQAJyA4Bxt1O+yHnb6p96obOdwJwQXNuKLEGIGnlCM2J2rBuXKFtbBGZ+a2PFTrmBaOt5ae
w420jbYVryngNgBiGGSEGItA1uknkO23wVO4Vmn2JD3/iB7KjekKnFiSK01G+7OgxUxYrgfn+OHs
Y23OaaKQ5aFc5+v7qshli/GJpSxiRboHtoS1uTJcf+t9ao62lRxxHRwE9z61RUW8UJL5aC8usj41
lSDJwFb48Ci9ZR+5y+Nnji2uffCshthtAMtCAx67VCNTrESLRSU4YxWpo2/99bBWVt4jEiD3OWFH
tbC8ed5fb6KvZn7y3ug7sv25HutVeM6dyZXpZCe2tut2uh1vMBtLYcyAlQRo8PqVQ/jWZQGEG3tk
MHOJPC2Qb65l2OaWbniFjPVjUH//iEVdq+TLWKk73qrlBSW8psScljpIlZ90oNTY3WYinls4b4pT
73LOvXkbCWjXhGa1uVCLAEjS3jSzpODZ9PCze/rtmrZ2GN3g6P9ARYx3jfJEyNxqxRhNQtGA3ghP
JVDDad3WRipV+udmPAOmo/ajAixtXqZwzRgmmbFIwVSiM/KZqKvb0oP5KDkBKU/q8b5afM9KXCv+
NSkm6M7DyUjQaxOdS6faJ25JE/tn56YkXYfOsAY6/PgkP5qP5Uaj4trYjMfh92eZER6UH+879Fn2
F2cZpbjVywbf0W+TjQTLaPbmMwpfIh2dzPUdfxVuerd9jzfJa/RgrRSKxdKuseEq1ayddwSiMwF7
YJYmIkx8SGE3dk2mmgrH5u33j4hUh2oVup7jORFvzuTWwanmPME5t//OyCuMycSpnHdaD83qXLQ1
KPuATrvJo6YtPpb75mNLo+fiUL5JPKQXHl3GgtIkmwHAQdf/ULfSTpZQSBY5KnbrWq95Y5R5KIIQ
DVbfViOQifzSbe+UurwrYnZf7LFh9h5Tc9gYjA2vzDUryGEz1o0Kk9H2dfQ0ap8eZpc5xjL/yD0i
zPWK/aAFFgCCiLhSt95K3PbfxfjaDdFZ0a68Vb2q1tJ2coyV7uZ27vZrXrpoJsF+Ago6yPkBIk6T
2WVqo9X4SpjUyVnPRjIoHYljep/L+TzuUWB0ImkjzAPJVXLuzJiMxUNqZrTDnoMYSDJHpeEhYC3c
iCpKHQAFhuYDhpItFUWyEbW1psbnWnkeWooV7uXk+P1RUPZqJjkaeg+wKXSTt/IKqAoRZhUztbXz
6nko9jrA04vcvS+AJVXCCwKQJviueTgSArpwRZWctjBFGSL2itZGfnWy0yTB2oyu+rhP6TYNgRsM
9e/5YSZa+DtDqp9ME7tOivTcftUP0i6le39T/pZeooP0xCG1pDhoewXMJ+rvGMKUr7kq4qgpmrAE
un4yjTIdc7/4o/ZtKNA2EPI/RtPkhh0YzbQHOED9PsrDqNPE9/qDLjW5jB42DO46VS0kv2sNSEcr
zvct2dbl9zGiCPVo9P2ySc9xvsNM397yBBJM6sYXgWqYfOa4E1QtI6Nf2spLMKADo3++/wmLEtJn
6CaER3i9MleQJoZCn05Jei5MbWsN3UmoVV5lb4EG8H/Q5gxMSkA5sK0PRZq2PvLA6dkUC3SrRrJP
rRxj+fc5WYqMsJkQaK7Yj4QBYrYCgYEMTLJgbfO5sjt7siWEs+ZGt1X0pltbVLrXOqel4zbXBNcL
fB5AR6DajJF/JrzMpFQVZCnLzjUpkf/0HYs+OR/Fam088QLMJRkCwdicU4VodmQ3d2mAcykaL0fz
F33i5VeXJXfx4wwfljcY2VgV2dmr2/7REir5XRuj6lkogJcTzCdLJLHTTSIPRgGdLOp50hUdsQod
dOQEVo2JDc1oRU7mJvDAqgPO2d7WSjAQjm4IpGvQn4XmfOYLG88Y/cI0urNYUBONJUEV9rScnkv/
TxO5PfqgrGPfbSI5PAnAZywBmj3WZx+ocWO38j1bERwL2zeLcl9xVwXeRsj4NmSxUCZHEyIKYNdO
RpzEMtGFqj8L5br0JWzU/tVi61ARHf2gp960HrPaibWSpIYbCuHG69CwBaj5tCRCTtP3wXpvhD36
VYC2qmtOkK6T4Auz4r35aAKmCP93Wx0ilYQdusunAqsYqD4CH6FwBGS0RFTzindBdWvtUBa1LXq/
M4CKBA/hnxQ7c+JfevRu9aRGH/x9e7u9MgG+pn43igPTBtuIrtmGE22iTtL6c4o2BJLpne6IbSK6
ahR+1Wo5OJ1sfnatEDv36X7f9td39Yz6hrHfOR2EvB5zV0uhp4eNaKILcHjztGEziG7ub/LsOOZH
MXxSDBJ6r9bwGgqIlwNSYGFp8aj80jeysE334iky7Mg0afQwjLTwqSY9BjVaODfqTjVdTbelw4jF
StLwbIxO4YRPsuUaUUOKigyHXF91IS2VF+uPbNn3Gbvts0U4gGZw2PiMxYbdWdcSxWB5b3hYOXwW
Y0xcox+nUh8tdV3r1FBXwXRoy4LooW08a1Tfaf5JNw5lhf1B0cp8SANMvvOaXJU5BGdFfflFjGoP
FXaNjIHXn7sQKAluX7px+RRbtPYbYBekq1Hfj76Nqki+1zd68NG9egGphCdNpGnzLnS2kWNf9BrK
eBgDZzJsOT1k2G8jAKSFKt4aqyKhOXRsdr7dBLzbf361XH09+urnbXkINFQDDVvM3Rb3cTFM8hCf
NWJ7o4NVta3tnEaiPQWct8zsfu5RYt5PsWyEaoEtY+fIAyr2ANRAWk0D9hlLOm950M3LYmYKDVWY
O0Hi5mYjVomR8qScpvgcExsbLDqK/pgZjOB4Xxlv7puZjAZ/NkOLYYfbrBkX8WBttlGC1muQsdBK
jwippbIJYJ/7VL5zxqzg4DpwTPPeHkwbX5PBqHWRGnKdn+tqENaZr+YyLcTQi1dSqecazcd5rWLS
qNVqStq2oomahCbt4zGuSFeKaHoSptAsaAaciJEC/GqIiBcYPZq+irCOVlHbdv5DKAhBQAbM6khE
UTz5VBaKBdXEjrqOpvpYY5lDO40ZFYO4h5etPAsJqUDvPxJLiDy3nbJAoVMmdD/DPCoBTYANIgLH
sd1ew5A5YOOwMgmjDJLFroUS1SrrU0tKzoPbbMoHxa5XgRuiRBc9fKhrYF/xoCxvAxiGInPKWB7T
TZ2PqL9xi/0hVLZpT8MNHNzkNlSwvSO3sfgm4p2vSoz5ysjnz6un2FtjrOJCQScU3hkPjdvXmMQm
PVJ/bt05Tfaq7upPbBpPEQff17TbBB0IY4YZYwzYfgoIBCaCkArTG6UwTc+1YxB1ewiovsFu3zPH
ic+XD6PQV2QYiSZGMKZNi3gaSJovP05fvE4yLh/M7VdbgMH1CxDwVsauIfsHxYkI/ee9jIy4mLtI
NLqpKOqZD6ckEdyMSR4CNGRwHMCSBl7Ji7lhtHDyaivFsaAJxgVLrusTdWMSnxrbiPAm227fnjNb
eOug8Ie+E6yTu/Y3XSWaVajM5OzeaTbyn9om3SvW3L993te3m+iIIcSoW4DVt2NfhOn5vSTTzieR
k7ocVbstR8w08GiDk0ZiHVp9zQxiJBR3xhw03EeIbbOP96dnbl52yWIvqTAWG5mABAVMXXpG2kEi
rrTGYCdaS15eCvrFeYwuCQ3NGOj9xEMHo9OMMgySGSdS6GdnISDv+UCNVeST9fr+ySxcoMjuAdtg
XjpjIWy/llpeWUqpKi1eUsT7qTxmm46IzYrWHPjlRUO9pMNcbS1CX0HIQOd98oh1IP65Scj2ZPLm
v5eEdkmHUek8UQbFCkHHe5ZpTfVHFFQcjqrdxIHQtEsajDarZdC2hd5k552nEQx0fQ4ZLxWyEKxd
kWD8mlAbSAm0NcSVbOSVSAVH+KnQE6/0OkuD9c+XnMzSvIhrxKlRtFACJ9FG37rVfp5O3BjVUc3I
KXjhJU+XboNLaoxCS1InWWMNpjCG8BGHhH5xDmYW/B12LCbETZAs1CsdL/dmo9rRlvPri9754vvZ
zVtFNm/kUvDz+tYriObo5KGi68+RKqR8u2+Wi675khZjl0al+10VlNl5pAg4SboVaGmnewlDMty8
4M2T/VqfWcQ8axC7LsfuN5wLAgFXjkjshq5gc7SNY5ps0ga7gAehmqBsjT2cOrizioa2zzskng4w
xpknw9iPMQRXfkWuuvlj7TaYxtSc+DSu5Z2Mp9Xr/aPiscXEONguq/nFCIJ2ePyT7rdrHkscs7EY
X5B7iegpIgi8q1RaY4kt5VUUeBQYN9AXpdBOIgzTPOwmdwC+LOHZPueeYS+zQPWnJNZw+D1gOcpV
5WzxRCecG3MxBvhrNRidu/ZnY5sIslF3syaPtNuXZPzs3e3apMLm8/6pc5zBDVJP5U9qWikwGjug
kfW8d15EkfREfasDklHeeAvn/rx9KSi1L4nC7NpcWzPRG1x8ANlyW1CeCJcCnEsRMhe1L/uS5xff
zkAjnW3Syp1sbV3tVEz2UspbasFxdBjfuT4yvzbVvFJm84nJT2WHXfT2/iV+5BnR/Tsb87zXZBqv
jPpmhPyQNlQ39UYka45C3Peiqsj4AbEXBzmsoHt4qDYn8ynYUYeavIl7riIw3iAr6qYXgPtxFr8I
qd2J0gAPA54Xve8RDJXxCF2mSNmoI4zqKcqc82oO+xGAmVQl3UeG96nx1e6FVebwHnTLdOdeRWSq
MATACDH2q8FHdgLe26nsQ419ZOT1/jktO6K/FBj5pVrYi2KeZGfplB8F2mwVFGqj1X0iPDYY8Uml
1lciwB8QVf9EKt5dK0//jQATSon6ECJrAgLpRBKSEfN39HKfwv+haP8TFNuOYbWYkxlHkMBOZVun
04OjZM6Wjrwe5VkWt0HbXzpzKHwRg3pBh7gqizPkCMTXyDYfXxKHY5ucM9eZYAq6ZqplA63qqUUE
jLYNzrY4cIj8H57sLyOM54yKThsrI4KLcc1Viv5ngcQrLKx6SNY885w/+J7MGKeZ9NhHmjZ4GmJB
T+torqmQjv6YDhld87Jiy47zL1eM45TKpusjLURVb/seEv3EYeW26+c7+Pz7+4zFZ1YdSlWLs5Hq
rUEk2ZY0Ij0ID6jdkNStiJOg++l4jP+E2HuNFaLc+G1Z0Wd88hl8D528jEeQtU4DTOdcTCQyHTYS
MdZoNgJsGKUck1q8Wy8oMW4BY55tUmioycp/Sp9WSOkExLJ3w6Gga06wvZQ+ncux/+OK8RBGmiVp
iAVx5xFjLz7t9x/USdbbr1cFUYrM0f1ZCW708S8xFqsAubEe6WAQCzbBiZbufbktetOLX2c8hFla
uQcHkZ1ff04BOaa/T/d/f9E9IBU6Yy3MyXfmWLAOELVyHeGvPdh2uh5fopQgsrpPZP6RGxFdEGHO
oyjKqpAGxDnmChfp6gUzH/+NAotoi3182BrpI8QO3ieiQrWalbjmhIeLB/2XC4U5CqVo/3/Ue1w9
czR28ZQvfppx0vIYoo+zhoDk136lbWWirjnnzKOgXN80RVNYMaZa4crQW9c4J+/4H1lg3LKHLjf0
yIBA8tTR3na4T+hlX3UhJMYbAxoNi6IMqCoQdo6/cvrU2+K+ohw+OLrKlrsSqwLGlAoq4/P7L+sD
EebnfzIG1uUGltBIrQwCwXlax6t97lar+xQWr60LQTE2PY5NmmsoIZ2Tjf8ikpCbbp41/Y49K4w9
m3khlNgin53V1WtlKzszmH1GaPOKghxGWNdqqP0UxSXMonzwSXzOKO9lvnDYaDcCfDSaNgA1w9bZ
0tLDg6JRcoQteJnndHQJFstzNGopOLqiwlzzBWbJLfwHpU1HcX9JZBNvBpRqRl54v2DjV3Tmf7+I
JqW8zAZx5gbv/80ssJGnuwsHoqG5CS30QMzBilLGBGNVyQK02OV4ibtygnbWgbcd+XvWmdGtKxKM
sKaxAMyKABLez9bpXx8Lt34pHNGWXmn8GRDO2Sxcf1fUGJFZRS5NTaHn53fv4IolVQGd0SH6qf7c
N0keHcYkK9nsm6Se6aDHfCDKA/UeeA8vHg3GKnGHCJreQXIj1VfeMzKNNnrnK1Ke7/OycA9eyozN
NMcNdmzHMx3AJpO84yYTFryLJpl4AKMxFO10LOS41fSSJEyQVfjaOzUxN+GGKIgX+ea/lMi6IsWI
zBN6ALfJIKVhCtbAo8UNaEqhAYEzEvGNl/BZPKG/nH3fcBcGWkcKFo7MnGnEcgXa0YfY/eJcL8ve
5oIIE6bIqj+07QAiMYk2u9GZHpAneXm+rwNcKkzEMmqNZQQiqJSOujrEu5L6L9LXy/jGIcQTGRO3
DMUUo03iW2Tth7TWT0728+s+L7fdViag1HTAjgIsC8CGbCk476W+6g11fiJ7h/ih2Izb9MFbnT07
PIQHtELsfwyv4z630Qfh3Kf9/duMu7uizXhUH+3K4qCDdhrQ5LOyQ7sunM6uglXq+Oq6rXY5lrI/
Vv22s9EKXg92p1DRGSnAQoYfeTqDhIQ7jGmoX+kWaxa2ipvkxKxIejAP8jZWif+njEkVkfRXpWC/
BIne+33m2763bv2UKocktYi0Fj88cyVgAcWbGdNg+EDXYVidm2nVZU6UbBqddD6nLrpw+QLVAnu7
gGmLPk7Wj3RZBuTvSsLrV7KL3aSRl9C274uXR4Kxhc7A01ax+jknLlNX33+ceIMXS1HpFReMISiC
rI9yI2bnvCLvpSNTxSeZBjk+82Z7l7zVFSnGFtpGzU29Aje1E22KhL4DBrGiZULnuouxSTl344Kf
vyKnXocTViADLD8FuZ34B61Q0o/7Z7PkQq5+n1F91VSxzhQdo+fpEVV+Ax1dAc3I+jVfy8f7pBYC
oytKTExRonNB8SVQGlcyPdQr8/f6vxFgwgg11qpI0ae5iCTSX/pTxWFgwQteMcCED4NU51kWwVSQ
Gt6oTpWQj/UX57h5tjJ/w8XlVPah3LcxFBn7vAJ3bJ1RWfPqhfcPAl2D1zSq2Kv03ACN9uuQr1S7
ePU4nfj3JQVU7msKsTI1pifiJLyXnHTn3iI0tynnjuWxwdi8V+qdZJZgY9chUf/S/1MwMnS+/HWM
NxM4iVQPSimimpKTQ0gi+2g5WPXyXzQWL9prOQE+P/OHekTeR0RRMrFLm7fKb+GtcMUFY96ekOm9
lMzuI9yiT9iVeW3nHAeis1WnIQ5r2fNAQdiJ28NcNQGG1uC++DZv9vW+begiY98icvRTbeBEypKY
hProRCjXXP++UEW7khhj5UUOfOu4wZm8420l45Y3aLk3XreckOq+X8dywuujxwharmQqmDlvGsJ7
hHAkxYa4uO5VK0rw42JnuxNJ/4SHpuQmkzmS+taMC1+Vp6la9wH8YU8V9+c8V6mT8CniPXc5zuS7
5H5BxlONQPNyKJhGXFc80c/c4TjdRQoyYNKwxQC7GW7eOroJfIROgZEY6KbKJ6I9k/6TEwUt9VZj
LuMvFebEsaV3Cn1LhqGsDWLXybpE9sFtAKsLpOyceChudysRTcU5Aov4QV+tG4zit29fzof4uOXl
URe959+vYVUEsXioCCJ4jkn+s7R/oL+aI9VFJbygwFwCuZznfumBQtMQiwpPux7met9/Lnq3CxLM
FYBhyCKTM5B4xbHpoJJ7HA/NY4KJ9iIUhwS1gY4nle2GxNwHOikoRzU4+vddSbnQ8KQNSrnvQUQj
QUdqvDysRxdjMfn5vrh4dJjLQG3NOiwbiGukP6vJtTAUQR3t5T4RnsSYMK8azLDWcSrnXbV30Zto
V68VvU+Cp7vMRRB2/RDnPUgYj263i9Y8z8ZTq5nFi/OodSO3yhrngUHjwW6AKny6zwCPAOMKrGxC
XRv+/zyd3rVj63L7qhdd81/D+H5sX3CgRkMQpzM2PUD3NxZ5jx8GgrJmsvXd+5xwjuJ7UPCCENaA
Y6BXAKHsd04eYenhJ8fGJY7WfmMXXpCohbbVWwmnXTqNLbki1VBXwnZYFJpDzJR2FTWenYqcPnnN
8BxNlhnb19SgnWcgZyFKdh2Rt21PtM/78uMxp16rGpYnFWNRgka06R3z9be0MlbTn//mX74r4BcS
HMzWKjIDRHqq5YDdsiX6o3r4j0QYu1ew/y4B7ArsvnyFA3tINxi6orz2nKWq8uUtyk4b4oJtxm5W
OHuwVhiH7eimOZfvsav+2qlrHrnvM2YyQ1fkGFcQ1dij29VQvvduj2304f5wxhTiUzxgunjYKq+U
DoMNPqXY+cL06L/MbFxYMuMqotZPNAABzEp48Nf+Vj2Z5GTY5r95sf0lw5Zu1W7os2C+rN/F1W78
blLBJGH+6762L+dpLsgwMcEUGFlReji9AVcD+uA+PzyarTg2tVS9uDy070jsQt9FOIvRCCAz9JL2
DvYWeaaNNCIKS4F8iEgB78HDjuFyxjiL0AsNDMdBgHaTkTwiH8ijhe4aW0/+owgZjxH0ERZNhhAh
XqXpS7h6+8io8cTLqHF8H1uTS0TBM1JJ+275HYi/6Rzx+B8ZYRwGximHVBtA4pCuXTf6zGqXJu/3
iSyygUHGubPGNFBluHavZmiVQ5WbiBSA5vwjB3icvg7/jeO7oMFYaBGHuiAloIGVRzHQcqWt+j7u
eEnUxYviL5WbG73UNBSs9Tl2i34oz+jDn5t9DQ4vy6/5CzKMgeom0CcMxG9ne6TBk0VU2hBp2zys
75/Ld0fLjV+9oCNfHwxWNph+k4NOXKwMx/jpkRl1jFAHGJqb7UN93kUbwTW3NTHwIioA1IuJas4T
fDmVe/ERjM3mwArVi3BmVs53/jM2B+kn3CFvARFWqc27S5ZdxAU5xnKnwMPA6whF2R1kTMvaUjc3
ycgrHluLwd8FHSbMD9O8T/PamJ92qEyQ9872t9PX1/0T5FgWu8O1Srsk9EUQwRha+bqTe4KXEYZR
7lOZfcA9NWEj/cEKPIA3oyUHQEOkxw6afxXrXwiL8RBjlgZj2c2KqBPVxnDz53/jgPEOodxgvKnH
7w+YBXnIuG0Ns6HckRB7cWMIfBxjDRL6LtO6v3wn3NCPyOGhISxNNgDm4X+ulG28CnoZWTEBjMx9
DTJ9nAi6frHnjdv/z9Es9vbuBt3LPR8cpQTAz7QlwfNriyFh4TF4KjaVuOpQFcbYjnG+f1IcD8vO
vgtmn81l6PkVbp2Ex+4MvABXD2yOSi+yB7CxudcPTeasHDF/VsG/WnA67Wuzizcvsc314ose4IIG
413HPoyFvgeNnb7K9uJWsgcyKvTj370zTczvAq8S0FEm49IAmxWHfhjmOKvX5AzA5VefhMBMwdV0
/3AW35kXhBifpndpW5diNBMysMgF04G8NuNlBb8gwcQjWOE8SckUz21IEqLT0anpn4HiLrex4Z3D
zqKuXdBi/NrQDCOWa0FuXUwfgOqHF0RoW7yYYfnGuSDDODdrMqfCiEDmfbKn/ZP+2O6fc06ab1lu
WNeJKX5oM9YVXF/ldTeNWASRza0OnZt/9B+IS2ltjzlRXdnmqtwcgdw4vL/kjFn3L4L7OsKeMEEs
cjxmJ3d8BUoheZqo9y45nBtuWXoXlJhYqLQyq4s0UBKxCvsxsFVSkBQM8ZRhUbcv6DDWil2rraBg
Z+TZxuoFAfecwKnxL3JioEMDW0fmEXW2yN/2ahf3aQV1A5qkTue4Y0438zvZl+7rS0KMyDLPG/TU
a2YzjR9CrMrqKrvZ/xpIacu/oRH1vjw39N8c1CVVRoCi8P9I+67l2I1k2x86iIA3rwXTQFuaptl8
QZCbJLz3+Pq7wLln2CxiuuJoQiEpFJI6kVVZWVlp1mp9eZ6wgBKZnzO8K1uAzPfICbEELT9E296l
ICpgHIWeG6esK84a8oLpH9lsyF1OZrs+ltv76w5v9VhdyqJcaxrzQd5W2LPWQQQ32cJyqpzGKuEt
WKQVa+7oUhblXZWpgxGq2LZ+Qct1MclRWIDrtxgqsaxj+fcXR1drJAOM3hBTot65oA4D1/QEpgqY
fG+2NujHArhBJiwcSyzlbNEjK2it0SwOanZqDyCHlvwq2+hdbu30OL4Ijyqb2H7tUF8uKeV6kxTt
ywnwDHES5oJ0j5OtOZpjPA+voRmgUKbpJq/Y2Q1z1IhpOJQ/jnpp1JUa6tZYZQywmeUOEDLAji03
TDCKxQj/84H4xawiZakqpvJiOI64IKfvHWGvmplik+meZT1rQc33igJs6af14Jkdcy3GZGCk6bto
B+TvYHWev7tlWOnyO9d0orzJMJRDq6aQAxSit8wOnY/Wzo8iSCSYMTVLJcqfGHNSBkMBUbMjo/wP
giEUtnN0PTKDm+WXrilFeROFk0U+rLBRmh4TZegdSfqY5FsDxcect2rE1bWl9u7QbozutSr7/zNs
NbopwJQqf+GoAe2ZMspUi6I6bKal6VJDTUjCZWqXePHn5vXdWz92/5bzdRNeuBhE3AoXdF9ympfB
Eex88w/6RwGbCYQsAKjrGHCiVOF0mWtTbVzsELOPy55xB+WVTV+4Zocge9VQq+dFjIVRHiQYDK4J
gHULtALedHJYx42yeUic9+srtuovLuVQ+ihCM4W9BjnA0f8Ljl0SeZNjbAQUnwOL1ev/tQG0IV5I
ozdojGQ580VIA5sweRt3f+fHLQstSVxzS5dCKFcx+0NdhYtbGsBNlxHpL55zljoRYBlZp7vZcvB6
vQk8WbbHz9jdGh6LrWW1THH5BZQTSSNezHoeXzD3W6XYPexug2NHeHIcPIRdOsPq1264S2mUH/Hn
LtG4GdIUoA4gkdE9t6/XrWTtXF1KoPzHKE8jjBSXSvCK3ro+NDXvuoDfZMvwEJcSqBhEEye+VRro
UFviAmozWzn6wDWieBl5PgS3kZmSwbmRA2t8sK3XbW5+srzk2tP88hOo+KTjNGMOlCXkAt5AgkSu
SD5Z2O4sGVQwokUZuFyWUKt79Eq7tV8Di6XGal7zUg/Kc1RN3k668mUOGmhPz+gitn2rR7fJA78z
bq5vHEshyn2EKS8U2eI+pJOziBnNCYWP6zKW37jiNOjkdxsUfjO1uCeRCBJfZZKBug3cCtZ1KQwb
p2vZ4jSL0RhBygCzA7jzHJrHz+siWIpQbiGXx0bnOCyWFSHYJYk5mwk6plh9hav+AHiRugroQlmh
n+RGXApF0fPF+UVyZi+5kd3ravzmtF4O67cA+hFecmBxjqoZeuSh7ahb1RwBAhETsSA1bvVjXptM
urRVp34hk3LqsZQGsVbh3gUivFkQFcPaS3SrWr3JO2Z1+m91pPZKrIqyTjIsIuJ32eRAiig+pE5i
qufefA1tzuOXAdd+w7DC9RsS4PqiiDMsSbSx90MpAWxTQNph01vxn8YMeVKct/HIrH+shZ+Atv23
JGpFORnOaJIgSRFh8a2jkMNYWPOmE5njRCxR1GIOmlqMQiguN5QTW8lhvwWEPrsKu/zML0dxoRF1
EQLON9IzCXvWJC7SxSB9lon8V7DNYXZY9sGSRV2JCGjzMk6h0uz0QByPQ0DKSWZzuo0wosLKEa3W
tC/3iroem0HJMyBpYtQHCEySne2NGomAdrO8StAyuCtclMvMcHP9oK/6q4v1pG5EoLKOBd9DqqRv
muax7G70dqM88OkD3zkZT65LW60+Il0Jvi9gLiM5Ti1pUmo8xycSXiknz0G73XDYj+ge+ycV20sx
1FqCAq8EtKG8vM0N0slE2JUv6hvrHC+n57ctfitDrV3SAjpeCKAMevoqEj4vw6B7n2iPQDe8vm7r
u/QtiYopOr7l5sbAo4e3M/sjJfvlCcmKMZmbswQCF0+r2ii7oFo2x0r3h9wCwj5ueslmHav1u+tb
mUXZCzGhr8mcGkJMfmM5o9XZzUPl8ffj60Bis7Y6Rvp6+eoru0TXz7gUlBOFj1P8POekPJbo7syZ
GFNfPvuXFBnk5UA7XfilF/d4oZTAAXw0rGBxC5Se4DxHlvnYRWbiSm7oiGd05nv9XWr7LCNctYwL
uZSHR/uDrJYp5NaoaLxUDzfVze1121tdvwsJlGMv0cUYKw0k7PwDhg9N+HXGDrF0oHz6BLZ7lMsg
AawrmRscRx/wcKehcYPhn0zvIkX+vU+UA1LyOpgqHrIwwGcJdzzJN7esacPFu/y0BYB4y5gRF0Cv
pf2auJPloE0LQ+7Olse6ZpfPu/bTP7f7+sb+joZ/fia1scrcTWEwSx0QVRonOwyOySq4shaC2tgB
ENBDIGMh3u5uWH2prN+mNlId20ztNPx2ZjJ5wlbeVz+Xhr4/AoPrAKbdnSXrrrEA12PvA1y+9+/3
j9f3YGVm4Kck6g4p4Qm5flmihHhALR7IDg7jXrWIY97f5Zvdi4XzZls2Rg9tRkfgVyH6mjFRt4qP
icqk7mEAB+dleIgedDszPwA+fbD6011oge7dM93o3jY76949ZpZvBo7hvV9fAdY+UpcOWGNjvq/x
Ec4dcqOMe/P3VfNzdamrpuv1iZ90/PhIPlinfCWtdvnjv6bs9E5RmiBQuvNjYnPHbFO+pQQY7vGD
xbEY1K4fe3rc7r9ZcPBd/rypRMGfa0VcFvyGsZWsr6SOe8U1vh9VsOX/+pcXyRe3az93kuEvrgrY
0azGzusGqNKwjRPHZ9Ew4asVQggjK76Sp/xpI9TxzpOsjYzFRoB+f9cYtlg83KZ3rYOUsrV/33fA
DZ12e+mxVUztEL6FI4n3MQuK/6uB/j8f9F9zdYPgT5q+nDGQWZsSScC66OyXvHZDcrdynh8msnHt
z//SHKiTPWla3nM8FnYkJuOnJZapUQd7LNH4maj4bTzKkookt8Vma5/2E7kzrduO7N1X8/2+25kb
a8F220qxVbHiWMYnUHnu62fyN90SGFu/Qwb1KzS/MPAoFDDOMUOf3UtHUOGOLefgezURif0BFoDr
0sDkdzWMUL9c24W4QTRmbUhhlhXxLIN4o8W9JeQ9Qcm0cTni1Q7GCjNSVESWreR4QIOM4nG2Fzo7
b0J6WwyI9HZSjs9tbnbi7jwC1B9suZl9UAgfkMoOStud3W7z3GxOOm9Lf9VbAexuGxkUvhtjL4FP
j4Q6iUA+OW4rIFsQ/SDcARWEBCHaUlOvS0l7o34K6KL0AL+A/2C2ot0Ipk5Qf23S/dOnFKNErx9r
S7hvciu+6X1QeNzl+7K1i0fNKcwWn8v91V+V+KsjIs7JsJEccIs2ZrH3kVzKNgL4Pg43xYKX9nHg
vdbZlM6HQRRMuHqomJn8trIPA4RGiTtacYeaNlIayhtvz7vxVJH+/qTboYlENpjIVDO0SifWybNX
ERBM4zYrzPGEHl6Ha4nnKBtYqpGZeI6agA2WyOt+4wIL4k7bRLat2chIH4zbYFfmKGPc6tvMBrTn
4JQonadvChj0ZjJZo2AaH9pO9OSWKBkqvseb0CpG4qnR0jel7pCgu21Brzn41ruC6QydVIO5f+Xf
ss32qdodK0t5PIm93ZN70KflVga8J8njrFt/Wz5oZ6UkQFwFpDFIg2wOofEGgMMC6hrqsR+syeVt
r9s+FG9ZYyqb0DL1DrgxkaMdcffZramVQPLCXBtaNGAjIBNIZmTvfM8u3fuBSMDEzT/fB0s8ue8P
w5MiERJuLXU7efodBi626JZ1Sf2hDmSzVWH8M0fag0lyRB6mDNf1FxRNZ00iTg3qivhDMw0vPqLV
5UTs+5qkdmUlFpC+enAcP/VmDx6nbWJ9dgJgoNyaeFvpYM63x8jhiXBXP4TwgGcEvtiP/nj08D87
AylHLBoyVz2+xQpMrL6rvh8VdAaZOn4UK8GZz6GVv80bB+jsOf5RsHcZccC19MSh2P/u28XbAIjr
FM25MhmsqLSN1D66T2b6IW9Oxe7YmdAUgBIaSsKbCPwo53Jj3AjCLiWdlTx84JabYPl7fw/w2PLw
jkFRIpfknXdF0riz5mw36bYgd8Z7kJPwM7KmZ9950G5AWV0+dKi5bguMHFs4aDwZbeTrXSJtth6X
W34AqwztzswPKHhvTOX9NTGBHivdLbA/285qGpO4KcHS/kUmlPOOaUumU7NL7TohxPXsCiDxhoWZ
6cAWbzjEO8mpJO5k+libT/gq4JGSdvfw/pydHjNnvA0P8auVj87s8jgMXXrYqtD/ukNbu2YVABnJ
mizJGPKl3acaxhrHRX6PHlzJwdEfyUt0XBoyUqvNiH5SnQUG3vCwVdsIfd+M64gpn4qphLmR6lQ2
esBHCpkp7KLz2YmAp9856B26KbwSkbN0Y8CN5gfGC+JLN+py/6E7FXWpWRjzuQ7Z1URezgZQDCLT
J8hSutcXWVgJpn8IWi7Ei0uD5wMN4+Bcf362IvsA1BvpWD3jsCig89XYNa7f2TUMPFzsKfUGC/Q2
ndUae1qW5OmP8BiTneDgALDUWon/IEcCpYokSiog6n6qJZZ9KPZ+MJwNgmp/zjvwkBilL27Q6x4D
D6u6YSLIrVQAFt2+ZVJLmVRxlwU6ZALZPQ9xDYLbJXI+B4ZurBDlp2rXt5/1W9Qnj1Ihxn2JCMW6
Y3zl7/TPz9iH2ugwaIQadG5LAG6QxFaOCoD7B1IwxIgsOVQsDgiygmtSyHl2AKhGyOHEmS+Hc2Dj
qiMuyJYedzZP7h9dFr7iioX9CO6od3aQNJWQLa8XFLNYrxdWJEwPQGn6WA7c8nx53PWOE1rnGH0k
OXk6IwBx7ohre8pm+xgSE1Dx75O5DSxWu8xXDzjlgX7oRwXjviymVTtCv2fLOty9n05uRf4gtHR2
BclsNFE6Duy8MHf9zrdANQX8t4BYM4qj5ufmdjTte3sr7+5xNZCbyLr7xGXtbT/cjyOPG+pJIodD
iBDM1e3rFv01SXrlu+k6HGf0DQAbEAULzsm3Dt7BGvCpL47iNng2YFgtcySyB4NhcWJV8Bmn6es9
cOFL41kAGfWS9slMm2Vu8u9S3I8DRc9Tq0OYj9XymLDOATl4y0pvTPvtjJaYkCBMy63Ost4jvAUn
5HSWaE2xTIRWKsHTiZHb/YLxv7bIP33Q/0ilmnKJiI8B74LlPd89Bbey97w5WF5l6jctsd2NSe7x
d0zOoK1AtW18oLlx70GyCZgMl2WtjMNIV6C4UNPVftl0ICqyruJFF1pXA+l/CWSpGJn4dZWEU5C1
GUhz8WCpBYRBw7PuYkyUs5oda5fXvNmlLMofKyH6ygBp18NrRnbv/vXJ/bKX14/IWnABqupvjSjf
PPlRloyqAoQn85DcvWVm+oppBiYC/AoEAG7DCzmUbzZSvSkMBXI0PPgG+0V6q0EJArTbHMDlHFry
wXJK7IfP2rmuIGsVKdfcNTEqvOnXKvJ28KLh7rnXBsJqimOJ0X/GGGFsTHNUQj0r9YmUEf9vBqNI
cQKvq7Oa6cGgDjhEReOLfPGnICXUksIfdcRoBwHDW7gPapfDizNEc1CNV0RmBc7gal76sSAsVIzD
vlZRuJROnXWhlMopqhbp3d1d4+X2+3X1VlOulwIoo5/SphYaCQKEzMkmq9Bs0Tf/BB7f2Mbj5FvY
OhZx0X+QCXxITdQEcJ1Te8fPfsJNBg71wQA8kbqNkRhv7dk284d/pN23JOoe5cDW2kkxtLP8x3i2
GguP18TqXB4bxjEyk6spoGXW7/+rRV9+gBDP6z6CWqWlkAGckwLxPR6TSoDw14BKRBjKrV1Kl/J+
Vq7+J5HHOcgEKJf+mV3luDFFFGLDbXB/Xc7aUwye5Fsv+inmh40vR3gOIZFSuLIl9Q5nlzu0Uoi7
DARd6cFHXIF3/TZGDV09VhphOZW18P7HN1DnIAT7SxMuGzkhYZTYravvBfu+evuvF5U6D37McZhO
xyZO4NDB/AiodJwH/fgPJvkX9/y9qNQ1EItiZfTTl0ILil0GoIXBAbvWhqnRcpp+X6HfkqiLIFJ1
eUpHaLTwhRqAzuoxno7pueMyPecjVoqRp4gwUMmUzDJQ6irIea42DGE55w6gK29Ui9sEkCjcXDfQ
9avgW0HKncRymHNhgKdfhpmRZJMCc/k1YnYTiYuJXVtHypd0km6Acgk7Jt8OyKiC89cEgDAKjCUC
W8P0nQhQo5se3nObHjgvODUuq5+PsZV040XKNZnoy7hbJ7N56DpgxqhBaamh3fuf/+c1Bb6tKosi
Ai+A3FJblw1TWRcclO2d5wYgYTUmD+5Zd+t6/uNCCrVzamfMcwA28POjQUIzGckIxNaANJaIJpnU
jpzgfnpjSl3ZyB+6URspZ6kkZzLMsne+Ykq8VQUbuUhny2TeWNmwC1G/Zn0aX4yCajl7GeExG6vY
onXPasGVWEKoe0BQ1SoIAPKI4Qpjl//JkSdrXdmubo27+TbVlxFm9LuZJQKVwv2sb0V3D++dk+0D
cqSWhRFUC+g1Fu8azCb7tSj0xwLQd0eRTXm+7DDWmtfNyjTQy/Pm728+yt1TiQ5AoroT4bzJRxXt
ugmv3RmKgGZQQ8bwDOjfKdm5wgdJHMMvTCZmAf39/rVkhodfE+6UV/ghhLqYsiEe0A8KIZWdHY2j
fOoegq3qVRvFjm4TzPQud+Ixt93diFT4Z4eGrM/8lkMKnUwYtGAlL9aeFz++h7q/jEQZq0bD99TO
QbR5mWxGuz+2aNBijZcz15e6wjJOKzu1gSjLX+owCTCQH+6NP6wX04p7/6ERdX/x6LdNlRBiDm/B
9kaHyQxEta/byuoRujAVyt2JXcVX8gQZ5Y2/r23ZucUbnhHKs/SgnF2iCnHAt8i+HuKbyP7LbWo8
wf7JnftjtSjnhjEeMa55aFLZjV3YnY0mbFzvGZtQeS2MvxRFN7SngTAquHiHM2aUibaTdgFKbsfC
aR/KA0uvtaTHD2GUkzNm9ELLHFZPOAnPPBzJwdNQ/RQsB8OGL/J2OgTb1FLhT6w/nWfmr4pbmJy5
tyWZwLX5xKy8bXiQUIdCEcz2nePW7f9ct6K19NePj6Q9TtiLZbqsiD5iWOEpklD8wqyzNjhF74bq
ppNIIVlRvQFmfCycoonMihnOZs2baWb7MYpHaJyfSjsOrXje1uVtU2348p7xmctnXPFZGuWzYqyk
2rYoO/Cmv1Wegt34Vfnc2PwOAMFuTEws0Nt7BUCUyHlkCF8/aqomYchCBnsNtZGjqk5KEWIjJ3N4
fUatciAtCua5FW2HQ6qjvjeb5Uzs6CyfcHN1+LcJGXaGVVqML1kk/VoGcMCqCHN08RddJi9yUsCB
WRKBcdwjUS6gDI7q7Ufl3YxuhFGmP6i93cdE3mEKzmINNa176u9qDE956lyqfSPs8aySOjP5APFo
5uGQ3jO0XPU6F1IoJx0kpSrkAZabN+t3zkz+ICvPwsVdvwkuhFAuOgUklKjHEIJI4lHFkE6E1+Bw
5snt9S1byYZcFrBoNOuOr/haLiEHmMN34r2EF6B7XcK6U7tQhfLSc53pWbuYJy61/vTxJ3ULixFb
M5eL8tGSgtHeOoeMCcwZglvu+m3zbsYbFg/C6lH71uXrOy5S4kHYo2b2ZWGw7tHj7lSnR47q+oqt
Oz1Fk2QVCTIZOVocswspkcxHeVcmA9KmwBbxH43ElHboFUFYrTupa/5Z3mMiurNkZAmUx3rzzjDx
9SDz4gsoG5fDNGhnKRzOz2NOACUYbPudgc6FZawuJvwuP+hH4FCCeTnfMF8Tq870Qjhl+5MhydyY
QPjYYUjby4m/t0lv2wynvdbWiv5nTVVkEJ8ahkwpGcVhJ4VKPeCMyehU6CPsKcA0zDEHF9shcuVt
RZTZap+6mDRnsAjuygpui48BFqk+Jff4q1uyusZWvcvFR1HKo9SjzWraI24CZ1OamPL5AYD/zdN1
E1s/MLogYcBFkCXhi4vmwsTANZNHKQhEztN2RiXpj/nALDQsy/frMtBxDfC8imkDmurcBynCGPrj
okn+rL7s5Nv0pHrj3ZiRHFy9L7esRtq1fIKCkXgJ24k8kKxRG1pgfl3h/HQ4R5/J48I7u2SWI3Pv
PP09oooTEO0g3M7ou7kPN2VMGEu63PG0vgAVRR1CF1VFkqiIdyr4Yoz5bIArnTBfUZ8TG5iVex7k
rePmnjWpLCxO4Jo4yq1GhVBGelINgJsBN0R1dEZA+PvovjK5jcKCQ/uq9f2SJoJXQdE0HBcauyfI
66HKddhLbY1OfG4zM9BMFdJS1zb3f/7MCAaLPzwmot8Zy7pmRuKFZCq6af3ZL6K+Gf4Fi4+Oqv2S
2QAF7rvoiKRCho9xJa6dwEuBVMgZTJJfcB1UDX1ykPYpUVLCOy3Lya95OZiqIWnaYjUqZS59Ms9p
DQBxdLPpRAIdYJWbjXybleAw5l9H3VE5w8SonWkA66k4+umfjHMn7TUORdKX20JAe2Pe90QtXCHE
MD/P+MCVWT8FLdbfH0gZWCMWkVQupwlHSXOSbUCCw4cPyIw/gcm7acWG/VwLRi4lUre4Gue9pAdY
eQnId9U2beCVG2npQuT8Z1X1jvPBQEEoNHvE+MCjYKLarsWvInwib6iqoaga9QFhxEnaFOMDFOBV
7u8MDBWM5pFj5nHXPdW3IH3J8164X32op7ldbOwRyO4YinpOiGwbTn4vALt8K8MSrOOruCvNLifx
1rhpD6wc11oVDtv7b13pV4PUi33CV/iE3YJn3nvDR3Uon/LdvMm8V0yRgt7etWPbjTf+kZVIWguj
RFlVMV0paOIvQNw59cU0LSc8qasla4ZeP2Y/y8pwOMz3Qga1l7KeogevgIxDe5Mn5pJL2SJw2Twg
L0nQQsNZrJTH+on5FkmXq3yhKodpmAcUopVdhlfY0ixr3wCwPTxwluBVb8zC3+qlcyGS8o6+n5ST
H+OStRZas+YWjN3AHMOoMayGDQazKk2RQJKqqLIh69Sa8nPag6VExpXuORFv5hbgj9TTsG9f4u3E
SO6svuaQK/9fYfSV43cZ8FMaCHvUkGtBbVgAfZMIYKKUFQmuZs0vRVGrqEZpAqxacTj7m/YdAFLh
UdS8pnDwR2WHKMeND8pmRtpx6BiVlrUSJ+h5v7WkbhujSyd1yCC6dTRyikW7bQn6JNLbFj0Z6Apn
BUmrkd+lwGWPL1xPlldZAr6SJccUC0gxwsEBZo1waF38Jze3oi6EfpKuiSoVyiZ4k02ZoSwBIKBM
0E61vCFG869ouaHN7itYfWgiUJBFvMHwp0JZp5SoHAcEGniVUUIjsN5x/Uz4OplPagYOZNJ3hdFa
ZaYBhLT3q6gibVoLNYgQ9U61/U5sPyVOE/5eX4YvBuRfoRNGbvWFhtkQv1r+LhacnxOuEIZkPKd4
ssmm0D1P4jaVyNgNxAgLRwemTPrCA4BVwGSNfhfPf7uEVNJtihJR+qy8Gil62pXqLRVuxZyI0xNS
d3ZTHwrpMxMrM0VbpviWlCTh0RhOktxU683UeIBq0FRGRX7VcQMgB1E2MKEMWpdCiXltkOLxDMrB
WP3o7/MCsKSvyb30cH3V1jfzWxJdmKs0IahFEZJizwD8NyYxgrdp3CbgwsLuvUThJkZWa/AYYlcK
rAqqc/+r4Nc44sVmLdFaAHCyEaOOAnrsUKeTzG3LzPSvRToLbTJaNQzws2pUbBWP0sxzqCGfIxCZ
zsfmhpUL+3pt0FZ3KYE6DLrEFQnGZ8azVqBflfOJOtmTXecYB4m28340SO/lp1I2lWcx9NJw45eY
awE5S0S60QU8W2OKksVLoBYdDjzyaTGsdTan0tODDbcFCWSvHlPd6krXYD6l1mJj+ESJl2QBHVUK
7RSlgU+yEhdpbWWfh54zVa8E34ptlh/9gR32rVn1pTjKJc65PNScPCw+eHm5Hc45IME0+2mpi+j2
5z2Spswkx5oFXMqkcjyTr4wNOtUH8KYjj3gCGlgBfhfVywDesU+swkLs5yosSJ7VwPNSLPVEzssu
i+YZYgtgWQMP4gQIBbgiIg+I7mVriYx4d0BDY7UrdrUVHwobVU5GemmxPdo2l6QLesBUDfThlG0W
SudnesMv7QVvqaXZs/mabljzFqs5rAspdK4uj/GICyppwFGuyNuJIyihmKDqa0l7n+zjnVaxRixW
A8BLkVQcUbRiCogoKDbZ8sd8tpwXq9/LVnDTb2Q3+RvaDG+1Fo9dyqPOycjlPDo5Ie9Qgl8pKs2P
+ZiA6BsFmeV99s5Kf669xRUgOQkCDiYPYu6fsUPLJWU29QjJ5N5PrVDDC3WM2tTkZsA3Xtdt3Ua+
RVHP42HyeVHodKS8N9Jzo5BKszQMaXEA8xWdWWZIW71uFEAcyhrAo3W00PzULGjVyA9laGYhtG3u
iq1v4Xq5U3cxsz9wfRG/RVG+v+snThhihEUT2DZHb6qIb6G7ACW03Laae85D0wDLUNYetpfqUSeO
r+YxQoPz8rDlze4Y2H87a0brRM4s38uLDfw+3P9Wj34E1dXQSJwEUWkGu2hNQQ6tVDUF9GHN26Sz
yjy10/cxOxRFZHad1drD/BzrMxmAQZZvJflgDNbgI0O4jRpPCQKYsll3jt+ZxktnnNNi56t2n/5t
w+emPBjh+wwAk9ydEicExlhgF3h51b6yH+QT3xzj0fXTw3XbXH1botNSEzRDkSWgBP20FiSOdT0F
CvP5effCq2aBjk7bvDWszxLjcxazSekr6qDX9FIetX0+LxVNL/kjsLkndEEawB55RGnP8u68O828
sZ/+aBMxFTN1t+0G+CSgTg5OmEV4v673V9D16zvQ+4E2O1FSNJn6jiIB3W2uD9P5+Rk5ixkAqsD1
m120KowYGyF7Yr/G6CboN/elWW4+wSyOWuTu9vpXUAam8Vhy5Fe/WHERhtJ55Vk08qYftXgvx/ct
b0nSSxxt44frQij3QwmReDpBw2tqWHI6ko3BK1cfpGkiomrH44cQDC6Hsd50ZOEn0Bndf8lUJeDX
4w2ztPFSVuXnYT1IfrzvxvOg3HBSbRl1DYxm3ZFmoNop/EjCWittpZA0JMBMvOXsUs+bLd40DI+x
usgarxkYVeTh6xcndhEH+1wsJG2Db4kyAJnP0aHIYnP0WzPRmY0IPx3Gv9S+EEVdKkgDdUmXGMAU
4MNNw9ekEYTN9d1cVu7Cbv8lApUOgIOCHwCPsJ/aTEYZDirICPdScxBD3VKzjFTqbKZRTDj18R8I
MwQsmi5JiHLkn8IMveu5toSwugkfR3XbyrUDNOANl3h6iTffdWnLRvxSDakYWV26pBW6JQtliL5N
DEjjsltfS8w636azZF4XsnzybyH6UtPXoZZBxTX1UDZgd4mSfdZyL0qsTTe8loUMqus1k8NOAbJG
E8GSRQcXYRhVSiKVyR6U3STODprCt6QP0BaadwxRa4uG6QMeOQlNRcsEddIaY/bLOK6TPRqSQf32
UjxdX681e7v8fep+GJSs5OKhSvaaYPGztMnT0NLTaVvyhT2ksXNd2ro2uo6XpChDK2p3jCrtlbyD
rxp5lWQgDpZiw+xzZnaceht/nSKMFvxbDnWKcn4KuESQ432a7pOiISGPWfrmqQrQpetnjqCj0FV+
NMhEXNdv1TAW7GlUahUVOZSfB6pP06xEA0G8z1HVH4BEWT2F2Xs6x4wgcM3KtW859IOh7rmiVQI4
ojw71dGpYYXrq/skGaC9Br8z2K8XPS98qp4Emt9EcbKvhEOZ1Bi434YGx1Bi1fQuhFCm3YdFEokV
jmqCQfrkPTTSeyFRG9Lhzd7yjEDoi7OTdgzahTTK0P0sHwYgdMHXTU7OYc5faUgSmMKfstmohbif
Zv2U8vdqOpvBcBu2KK83lVca9hyKVhS8ZPVt1nlgITAEs0nveHAU8FpLxkq5u25Da/c5npuioqNr
VeF1almiXPDVRsba56lpcC+iytlK+84NIHTivEZ6CBJGlLK62RcCqZXRh0aO1C6BN6sR3hulFbcJ
yScGp8rqbl9IoY6GFuraGPGQ0nYfeZDbXOLyxlmJrbQcGIa1ejoU1MWABqtidJBKkkjhFIF2BO65
1/y/RuL2zfj3+h6tL9m3hOULLs5H7I9Cq1dNsh9KZB3qLLYkH/3FrRLZ1wWtOhQVNQxV1GUekexP
QWHWgB1abJO9Eb/44PtIhu2A50XMOB30M+FfDvNCDnXg+SIaAoXDNZOl27EfzLzfjdFOH6pNWff2
lJp++haKGDvIzWncGUN50OLgti0bN5/QuV80jAVetZaL76EOQV2he6JVscCjpYWxOyjaPabNSVV1
m6CNAobbXt1OFd0fmHjQwM1FXRegRfdVri9w5IyUlNW2RjZ+KBkHYDlGvxwQYBEUmdcQAtEVqVwq
jWEe52SvaMMz0PZvpahxinivFlZXqaAvj1iFezpV8LWrYDXTDPzBo+WSOtlzgtYTtYfIQJfMgXP7
bOtXzxy4PZVqpxaFhZFpUwdqVWeq2p//u+UiDFtoLHQV6XfqvBeDMWVcmkM2d8PNvWcUrT2mQErh
O0b1Zu2MfEv69QBSZa7hah67J8zVFuNAjl7fDoZyg5cLw05YkqjwRZ/iVlNVSDLSdicZ0wm9Zwcu
60w+SkZGILtmk5daUTZpJEkWhVya7KMZOP7cS63fjPnrP9gjCbjZigYUM4nGrkNuKSyyDKesHTay
HO6C5pAUKNPMDcMj032C/7LEC0mUS1Zqjgt4lPH346SbcoScPoZNDd/i6swSGvU9GKZDOtYbI8tu
plg0My2/1dLiJoxnW5h5t3ltuvQhiXsnCISJCNomGf6Ew+xOfGMQ8Gh7IdfORNBFPAH/H2lXtts4
Dmy/SABFUdurJNuy5Thx0lm6X4Re0tp3av36e5SLO2MzgoXMnQWYwWBcIlks1nLqFFlz65YvEvhF
ACkioDtVBfPY50GatRE+P++n5xg8S220q8ffshHahmo3UuK1KjupmeGFAbeIrKzY50XF0xVV1meH
DEMlr5+BtmjLHlUuXKbMT3ZybGj7rsiUF2WSq1MtleXKs7OofDqAJYgKiWqa83+/eN+Amh5iqjIo
X9o0DiOttuV5xmEUK+re1kGxyvu/qgF2aVR6NURtuqDonTYqSixBVuE/dFK5m3SjsIu0fNI1/UCM
8Rk4m43mYwJP1qyUtJccBeNCtKCVPORDOVZyckxls7B1tdPtASj+3e0VLm7mXFVGKprKqC9fbyad
whi+ngrDD1AmbnLL7wia1m8LWdIQZAwU/KnOvYiChk4+gT9S+HBvc77HANh9mNRu0ragTZP1ldLq
0raZsiEbqkw0DRw/1wsqEqWp9FxCIE+TJ30wbFo0a4W1pU27lCFoIOVSroX9vJ6gsaPhjk+5s+qT
Lm7a7FoZOiMAGAlCjCqjmZqasEp82KbBj7KU7DBqt3G89nIsbtmFJOF4RhNHofoGJCl/jTy3SPf3
9vkv7teFAEHJyor5SRhgvyKyQzrOSgB6WXVh1vZL8CfaUI99XccquHSnpEgS1XcjBpmRfPsfFoPy
BkCc6OwFHuFawdS+4JyUWIxZn4ssterxeYpfbstYPJELGYJ/4gdGMqYhlDiXnrsmsmEM/suVBGYb
CD0NMN8PtMWFEe0aYDaMLEmPVVJs6obvuHKuEr4JtLUoQazmzTYUsY6Cmr/JCCa9zQd3IQro/KDK
zRYmpol6i4Zw6AAw6R1Z7UzZammQeF3gYyxnWgOK7/M3ZfTv2jSuPbVLIqcgUrbRVRQjDEn7e3uf
FxTz6tMExdSlYYjHBlE+aIntfjjwVLN6YyWEXd4AFfMB5qwfgf273gApwLzboZXiI5GRyi+YGwfP
vQRoSmAV/ksNZoLhIOmY4xkAgqIhv+DFPcEs8WnlzJdWC/7PGShIZTTXCx5ipMsd0QtkGfRa2nJp
YwIFohTPX9/SSyHCiznmgcHiDkJGpLYiZdwAXW1xnay8zLPSCAELQ/UCXR2gXdfhXlzvaRoOkaFr
Gcx8DH6AHBh18JpClRXwut1e0JIkzIZDoYSh+wxj764l+Zna1JoESfiOTSWFTtiWW1n3VLTX35Y0
f7O4JoygQzykGJgqIFoWtCwoXOKIp5ERjxzK2QGsuphcJDXfkQwr7C4qg81tkUsqcSlSMDSY4Jlx
VUY2YiwwUtIfH1MWO0EsO7fFLO6hRoHQBhMeUUQ3KqnlIJ/kEafV097qurB1K/QdtveqmrKvxyYI
61BuQZmCIikxf8uFufHH3qiCGPaZjc/cTdVvazWtBeOsEhkOKFoFGeI0QYCcd2mr8iA9pqEG3h3A
1ezBrNfi44WTuZIiKDhJy4rIaC6Bz7Qd2hmP1tp8WGv9XZSCU1HQXoJ2C7FYoFZ1JctTnB59GWnF
6bGq7wxerXiy84so6DXGEv0rRFgKTUOMJgoyvDWF3m+mPnkifa06YczBCsyKdMOl1kBbabwSQS4v
DrluTM6iMgbBXGsCysvt1JnIshN5iBxSoe2Y972jt18PgLC+f+UIFiKVzCDSOmwiRgi5Zv4SgprI
LAZb71aM3oKBgCAD2RINsEyqCbcVOF42RXWdHjVFdn3QjTuUnWhK3U6SZWtMwv3ta7u4gQByMDJ3
0CFbcr2BitnWoV7n6ZFndIvA2JHav02qr6jHUn5PBUQN9lojMyun4FGlZThRsD2lx34IYMTRkcHT
dKMn5C6UMR6s9U+98auP9beA+zafDqHWbZM4tZJvpryRmvLZyNdWvmCwrj5JWLlqhqqP/El6HOpN
h5Aoyd35HevaaCVcWTzSf9euzsWiC2slFxhbMHZNeuz858Fnrtz0SHcVNlh0MZp6RX+WUgUqUYFg
oQjVEVoIpiukDcfWlumxGCX+0mZpvK96GY0gMqO2lGX52SiN9jFXgm4zxUnsGDIm9PUsPlddbr79
B+3SwMPKFJOhXiRcGy2T0yKeoF1Upd8kUuEB0omTJ2swORGWPjugCAZ1cL7in/AmCIdpTJRPGL8K
Izel4Hsb7BaGB9NhLFaea+pvSdzsfNbuOqbYPtmx5G+GInDylKTnIVxR9qUrdfEtIh5XmbokHSgU
K24Q1QGWEA4FoDYrLueSVl1KETw9FRXoYsxxziR5lTDwjlkd2ynq97Wq+RLW4nJrP3pDL9S3GLIQ
ufkKhUyrxQCzevdeNvZILSXFzGi9tFrf+euvmPWlu3m5OMGsM6XJwAsHc0FKjE5DFSCLG7vKnlHg
XHHIFu8L4A4zKABmFxPZrm8njzUzkAhOq6vOegOUzmyQJvUgx3vaOKH0JOmbBLN1u6fbV2Mp74SA
4V/BghddKj3e06jHvg7+VuoOfbuZ0KA4bDX+URAkSPN1Vbripi0q54VUYWfLtk6D0GhhHmLNkrrG
Ql/Mejy0KEVFWheZOhk8d8KmBk02Nt0EnUmnwgkawzL7Z6k/397BxRuAQjcwTgRhp9iC1jW1VGsJ
7nwr/wiVeofWb8QjUylZQ7o2c0NssfkwMCoSsHAxNNSjxVsAHqkMg33y7GiwdsOpvAdKxg2mLdee
TLL3+24TVBu1+hHz/3BgGoF7wygYSIHCuNbPCP57oEdNdvTLUx+g9NYbVromZGkrZwk6QAMzoEQQ
otZypjW6mR1rXfvT9uRbU3bbIaPfynksQ7Tmks6v/ZW3CEMN9BaYL2aabrQQXq9pHJBpluIAyPHU
RslSIvI2hP/byF6gsF3QDCt7uCQPS8MjQyiKX2J8B1KFFI1fQ+/R1ix+5yBAsGHyAsByw3jb5egb
gevsFnEz2bdV9LPaYKW6gTWCPxZ5czEtSirNH2rS9x5vtfghU8PkcUi014hNppsnyT1Rqj8tJ/SI
qWzdMdRUbW8qOV0xcp+OF18B24bWqfm6IKa+3u8+b8aWS+HgZSCBMeQfeY7uBbPamaVHUOi/veZP
thvxM4BPKkJpA0++Kbz5dacmZZDoONzhpHTxJmHqHQAxbpRrK4W3z68+ruUMjQdMDUHnpzxdmgdh
grk0g8ffGAhcJExgiJ6D5+SOPcQn6VBjsEXza3z88vogFBlb5FiQIf70vEvTkNXg6fZG4P3GHl3H
RrKhUmJl4RpCZWErEQQwjO5F6R3HJ96TqTHaIuOjNyTgiEGbLw+tUr7Lk5fbS5qPRLiPKqZQKZoJ
0t4Z9netH3pWaPIYt6NH49egeovXsBdL10AFbhEpD+RUySfraaK0limJMXpFHW0l/SWWMaWkTOy4
yI9GmjthDi+/1O2JvvWasfv66kz8AQcUGR4E9derU0g7pUVkDh6CfWpzcDrbWVoNK3ds4azQUIcE
IJKdyEmIri4f5KhOOMAJDVE3GifnOiJ3RVODghWpq9srWrBnGGyFvBhUA8QUYrsgpVM+VU2A7dTK
zuGdVjld2ddOXtDsV6RH5FjgOFw4UWRzW/Knh10nc1IcgQXgc+CImL/swhkMJzQqjpk6eGXaWSFa
sKGOlbYSbC8K0VFFIkCFYgSI8BoRNGTJKQ1HjySYfFGpNoRQ+lUXc16JCWg0ngQ4EGJEOsqcKEkb
jV6bvicJWEkRnJi9vdZPsGB6kRRD1Y19oBDETFJBA1aD4G30Uu23Lm1VVMXS9MBMjErq1mAksyIL
1xhXaw6zmK4BRjLv68XhqIrE/YhHk4fCwi4rg2/dlB1G5W9MqE2pLdfPrTasOGFLZwV8O9BBMMFw
WAWFGPpcqvApMMGgP/PZOTdSB7mSFYVf2kWYWxBqoEimMvEKm8AchUWkj14JgEwCAuBGeU/H8tSW
uten+ea2ki+Yw7msSAzVMJANFrnlCsLqOqmnycujtn43srQFd0Q6GV9/SDQdoNoZ+ADyCHFoQDOk
WhEzdfSisGFOqZmwGej0u+8SWPtC5vTH7WUtWQ2QzJj4GxUClAiu1UPhrDd9XZk8Oc9cUnpKKP3u
MJRaT7ZNNW0bNVrxfhb0Eb7AnJUjgBEqRHi+mrg19YSFxJtUvglldO0kgFApL1qzy+hmQA9dlqyI
XLDCEKkDUw5SCpgoQSRv40bKYogMq3DLzWwjYXpG9a5UK3u5oJBoaZlHwhIZjoAmXLVx0pHE0lri
+Y1cWv4Ysx9FoYfbUguNnZSy9B5E49Xuywc4l0EAWwZ1HVLTwjM9amrU5DqdvGg4Gw36fFIvkTFl
xVcRNoboZXFvy1vazEt5gsKUiMGZmkNh1AiDPyZ/w3erwwyXNvJSBr1WynFMjdov2OR16l5Pzz0H
TTTdaeldydOV7VswVUBBzPUdILN1pMauReWqqufFmI0ecFQ7qQGqOOs2de+vzGFd2DWEULCGM+wN
0oRd40PF85GVozcOcmxFfn0eyCZuO4+Xa7XNJVGGzAjyfTBWwAVdryhLkjrKsxxvWGknPHmWGEa8
qw11DDVY8eqXNu9SlHCxCn2kSitDVKo+yols4WXxpxWDuKALwOuhDDezkQCgKMhAczMhPB5GT2vR
4cvu2e+2Ax5Ct8q1fOGChYdpR8EAhgLt+UzQugwrCNUEptcHh5AEhCmd3m/fnc/pHYSMcM405Lzn
WpV4WSUeUnlgMhYTlOcievAD1+DfSrKvewz4qDAlCsPsyLfbUpdOCU1RsH3QOxhcwdWFTk5ZFlI8
KaoEZuNochUliawgaL/+7GM2OsoUOC9Q04h3KVZi0A7rWB3UIfArJ64RyZvx5vZyljdRhYg5eIUc
4coaGth/NAnnVBaxM0p/E/9nv43uMaVy30mncQ0ls/BCouQC/xaaMb/KgjgeICGnS+nkAeHgBARg
1cwCT8Yupod6HA+hIq0scOECQyCiBoOg5wo4oOsL7JNiCtOmnDw2qADjFsVzFAIw4QNjsS0n+ntl
O+c4X3AQTSDcQKOAaSI4PUGcSYNQb4dm8qqK9QdF7xNrQNXQ1pO+d0u0TFkjiysrqkPDS6JBcRXQ
K95rOujvrGg0uYehpmsUjgtXEaV3OEGAPTOkC4WrSOVJGinncLbakMBHNWO7q8raur30hYsBKdCg
mU4ehWPh6UT6OA+Cqp28/kDO4x9/5ecXPB0TLhz4XFXA5NGqf32OnBgBI0UP18rXd7WPvqJHI/2d
6ske7bkEfR482StDsXLbF+wlZhPBAwHPHKIZsXY3M69Fmj5i67TB8jE1tRsfsxxPQTM57fTr9g4u
xfCX0sQyVl+3lGV5B1096G/VyxBhHo2BUZVGaxd7uiZtcUeR08FfMDKwpNc76g8VdLjBjtY690pK
XHQQupWvfRvb32l6r/rP6Gq6UxpHn5yq9CqyoX18rDI4fYGdqY8ZCYkbKWuTf5YuLFKXOrCUeDdg
/a4/K5y0CR210CNFeWT0Lu7B0Dud4mxt+fPyrm8qSAPQcIH3iQAFK9J6BBjvDAAsLJHWPzPzSUfN
vkrvivqvKvOXOGK2Yd772kHCANDbx/x53yEY5TqG9WlIGgqaHGRTm+hqhVNufmFIiBXAvTU6W1Pf
6x+haoXNGnB0SSCKdnOLtEyR455v7kXQOhJtSJOqhpNJ8hNsJAqwLU6wPLagLKz6fVzKvZOq40qg
8NkgADsyQ9WgXBqaGwWD0JtTn+scplBLXyVlx82nKVoxt59fkxmeAltLdMSsn1on6zZFf1kIEUW+
GUdMde0Vi5kvmB0F+GWx9b+M88WEsLnUiuZGJLkwL+x6J1s9bSSVwRyQlFK3YKj8IoIJf4D9ciVB
87mc/yHKBL0smgyRnBQ8NT5ObMBTMnnl77zKd5nUOi1rjjUfLF6FTt8hpAxyNFiF3tCcel6ds+mo
sdQu2gDDcFtML0nllRNdUiQorIH7AhAe/rhefoJkkhyCCseTs+/oObHGbYuaKHWb4MiRaPyyP4y4
FlcUKPQZ9iKmTKegMrRYI5PnF6de+osGxXYNVPj5ZbwWISwI5ZfaT5iMTe5fu+mX8vV4CM1A6MpB
CRKdfphwd71hPNO0vJpjZSDQt2BpxdUL2xdJj77aeARlQaUTRhMpS7TIU0FOi5bsJIgQkwPdDB56
4Ez2ZX0adoF2vm28Pj+I15Jm/+fClkwGSCiUCpJoSEHZ1m5NE4OCDcUbg9DxzRWFW7rfl+sS3gKG
7KE8dpAWS4d3yu1AsdVxU0q724taslQAmKFbeaYRQwnwelH1qGYqN2Y1yGPHT0unRPlvwMyS22I+
F8LnY0IrDvImc0WFCRZxKNUaPgyyCxJMBsaP9wrmhYRjbg1h5fThn9ysn+ShvO+TYKdIVhOZK0+P
SPCHTNv1FwgKj7ub+3Bn8BTweCuFzXG2mmZgHkBYgigmJfwljcpt5Ds03STcHsga5HRxrxUZM6cZ
oFeyGIH6bcP6jmMPSHkygDUo1KPEv9pRP6+SAeg552rxxs527EJJValLS94h46H1P/PpET1Pqwn0
JcuBcwSaAfqCqotwD3qSc453Al6K07n1821F+ewC4fsvflxQ+4zRJpgM/DiXDknxWIZ3k4Z+zc1t
KYtXGZA0pNjgAyEhcL1LNEC5sox8+La16xe2Knk9WBhru+23twUtPRuIX3Hmc78uILnXgsio+zIv
IQh1nTspnO5TP3lHb/+LQl0fNPkU0b2lFyv5wyVFQ5oD1xoWZK4XXUuNpbRLwNwGnvSkseP6TqL3
OfDx/2FpF0KEPVRJDBwNeAi9oTNfyqDdFEO3BTWBXRrUNhK6qXV9mxXJisFasouI4+bKJTCnWN31
2qKxQbK+r2Dv62+a/qBVraWwe+xsHCNeqF9vL3JpJ9G2hfIKSnsoOwtGg4IcF8oKaSYf3hop8KSh
OWZSvL8tZknrL8UIi8rNkFdVWBIvyjdqZ2exF+fIZ7/clrKkjAAKfHRR4K0UbXBgJgoqzjVGobip
fKIVqAi33caXnHwXrBHcLW7cHK6iMgrcu4hoGSumVT3F86VS5I7DYCPHryael9srWtw3U4OH/0FE
JCJLzDavGrRGEM+I3BFdWp1yr6PS1iUrWdel1YCuBiQ8SBeZaJO8VrraV4K4bjo4MzASGMpnydgw
Of719dVcShGUrc6VrGrDnnj9uW3eZf1NGnf0y307eCDgWSOuRyYU/JrCtQVLXNqlBSEeyE/Hcccx
KKfdRe3Khi0ZWCgY6jLo2UMRdN7Qi2dIwumX46gQdI6ecqyBtRjnENiYC7lZr0zOnyyEs2DcAbxo
prBGgUZwNfOBIsE1SJ03TXCZ+ZCA+yqvh6fbp/OZYwM1GYp+Jzwb0ATQLl+vCd9O6nj0O6/KvEp/
6/OtX3h5eTTod0l+qSvHB/nyO3voMe4k9yJQfaTj0XiKpEPoFmhMSizfZr+U1mnSlVdmIZN5/WnC
dpOxacwBXaRe8bPbp87jtBu338lR/X57C5Z8qKstmO/jxbHGiYmJdxghA8DRLpju+iAGJb6jm5tc
2YcYpvi9T85MccPnVXsisvfO7tuVaOElTXD0St9BdF3sI7JX/J2KcSiBReWD2rhZ/Mow1+gNE7ut
0d/6mR19K6SHcguqmlpKLcwL1JBtDY6JO7ENNd853dXasZ7uAvzPhUW34XP8WAZWziu3kQ65gebt
yfLzFYP1kXD4rKv/KpGgq4bed7WCwTVeg7736FDHz4YvW7R/5rJmJai06LoVI9/Uhtupt8Pxvbhr
smIbSI9RvEuAII+LvTG8qWW4Z54avMnVQ547KsN0mJKhI85Jp8RWWys3nmPpb9NjYBFYJdZYUz8q
kLeWMT81F4qghYNuVkPQeyx/QHFwKJ1J0SwtcGfymcnq7OI5/J1Z9V4HfyPsJejzk3u1sDWcQuWl
wMiEbqSfMLUpeB0NpzP3vAudJH4pMABN8/h9dB72wYFuGBjezHaDTbNwLPVBzp5ABv4gDTYd79nZ
MM9Z/JxIp4HsMJfpaXipZCtK7ruTllgFtQa0/dEj8e/NzAHbjRmuOEELeUuoJZBN8xBtJHvEMLcc
DakZkHLwwJgFyN+YNRutrqZ9VhWBbQw59eIiBaGvot2nI2aSZE0L/rZhXGs0/6B9uT4RTK9Q0VWK
quDc3iHcDzntqrbro96boC7AYNoyJoh3yHcjs2pPNfeM90pnVg0gRVHJm9TUNgrZm+OPRDWtuFc2
g2qNyLFwS0pBhN0nG3CMuXOyNw1B3EqsqsUo612r1a4xZ/bRJ2tkHm80l2gr7uvqWoRLQtuCVqUZ
AtcoHcbQ1t9UV8K1KO4xiA/DXAIDGNzNMLhm60QZqLZCZItRmiz2iXwf3yu6xSQ32kTdrkhsnzpd
8afYhgckGHXlXLQWngtL/bIHh+0H+gzODooteIyuL0RYFl2vaFnv/WD7B+Xhy3b3+teFDYmUEEFl
il/3+YSzqLcZ3XEDuPXCnqsZknwyu2nDx+x7qxybMkDQFK7lbj8a3z9pGLprdHQXQtXE98+Ia0zV
aeMeiJLxXiLSA/jArKIPH4pEPeTRZJW0BngZZqxAwWCkDqls3093GAf02BrTU9iNv5G/uwtrI7fS
rrnrKt9F1ebRDzIcqh3JihOgd1HamoPs5lO/4cpWMTy9fexzwKF1jF+TVu7vZwcSGwskGJsLLADl
CA9aSZQuS4289+o4AwYydoqsQ7Fj46PmcfsMxTkfeMCuRQkaUtYyq+qg7uE7aI81xnpoAzArhXYG
K8izomKGVy4B9607RBnvuj596xIMbHrk4XvacAtsM25nEKtVfvb1QcmYTdVhRzN35Ss/+1L4yhlh
ACcHhVFVcHL8oDMwjnzqvSCN9O0odds8lxsnCzTNySUeHwvJPwEzDpufsE0rqZXDWYcx981oWlWa
y/bUSAwXr223FQAlWwYaimMY5CCfGPJ8E1WGBSuZIc8yaQgZubZtKOOPt5fxAQz7pKvwpYGmh3kG
Z8T1dUTjAxg5zKb3CpA+6hSkjy14QqVC3bOp2zXq3jB2w/iTSbYZ3lVmvDUwp1Hut4Y87kt4Mn3y
k1bTyuM/CxU+CugaFPFQBEFPoS5oADrk5Hlre683/Mfc3PHiLAds2zaZC1hq1XnhxFc8w4XjhEj0
gc6lSbisQmA5VOg3NhMCkUltT/EB9JH/ZVGY9GVqALQhtlCud7rkei/xFOj3HA5AGO44Pek0tZtu
l6Lm3B6KtXkk8y592sULgYKGokUyV4sCAvtho0QWGPIHdTeqm27txi687RToTfODpgFVORGLXZvS
AOJ+bJ6su3ERu/Cx7tRTQE7N7/qlS/1tIK8YidmOf17bvxKFCNBPDT+bAkiMYrexi9/Am+/bNbjj
ohC4LADY6sC2G4JOtAFLDA2TMDyj9K1s/GH60jbKHpWw27fZj26tELCo9RfiBAXJWTaVRYg1pXsM
MNBs477ZY8hJfmhWAPsLthzUlP+uS1CMkbKxSkD67nXxMy0yeKN/dOkIkq6VO7UQbUEvLgQJ0Vbb
pFqmG7CRylu2a9/975mt/GXo77SaleLGsgpeiBLep5ROHD3kEBU/1A8KsaRNu80cbVsf8IDoK1d5
bQMF+zQh71rqA4SNdvaINv7+HiwSK4Z5Pu1PGn6xIMGTiRXUFvR63rv78KHDCIBf3WvrhAeybfcA
tLWvK/LmG3NLnvAQJJgr2RTwJTy+RXNA9ZztlB05YszOHjN9AKW4Le5znuhKM8S6XV4NZsH0sUeN
we3aUzNAF9dAAktv26X6ieCFqGu5GRHc3za1qsjO3Dy08smZPJrb0IvQCj1pZ2yJ5ejdJvyxcssW
lwidQy0HQHA0AWPDLyI/aYjyXMI0SQ/dCJgMB0s/yJgjuaKKC5kG7OSFGEEXzTjLIknCZQ68SXGK
d144AzIN3bbrt2aIWc4VLH+4Ab+VveICrS1Q0FBdonIcz08mSzZGvAvVnTGNK3qy0Fs0Lw+tDnOf
DxwCwQaXWRvEvKMIF/I9wyhFjJVNLc2O72tuaa1V7NMN6SzpzOoVh3fZosw9Y2Ru4gYhyfX5cbCr
JOAPgYoiG9LRyW3fTBVDSHLPSHqwvqLrqPwOzjS7Z/7KoX5gzsXLOBPYoMNx7i4RY9R04k3JfRXP
WxWeWbprtFc9xUiO/DiRe1UB6Wzwq2YWi8GGRe/kKHJY4LXNrq+/jfPHmd+JuQ2Y+3WSWH3G2wDV
CMzhjA0VrIQfFR0oYlM0nkSPZf9Xmn6M/ctt0/CZxOdKxieQWEyjkAN3M3jxUdVccOttUy88adbg
gm7qrD1Z/V7Z3Za5pMpAyKN7DT1eSI8KLyKRcj0oZSxrHH429DQUO6afb4tYciYuRcyfcGEOdKWj
VYsOLM9/Zvbkcss8DYdwzRVb8iEupQhKq4JUCsFHMsDkPelmYmmxtJswuotpu5rsG+6ukoGJU2vm
cA3XA7hQ6DoyKmL/BC37LAerxOCBLGNTuMEG5QX9VN2pB9Ou3e4wHPSH6Ne01XbB/do0wXk54j25
lC1YBz3LDXWacvSU7TpUT9Cdd9Ceb5/b58b7eX2o+s8IIgpiHUFGhgSQzBrIqB3grV1jH+0wJnGn
Y14Ee5S22dZYKQnMyvZpURcCBT8wIwkbeAmBPYbGrjEfLe7YxY8Lmt4oWa/HPMOOZT1a3Kt7efgV
St0JJ7hypz7QR7fWIWj8UPujP3RYh/S0rR7Lb80m+AmOpX1nGfvJjQ6Vkxy0fbUfdqlL3+KT/t0/
jV7zsOIaLt5twGpAqwJ6U3TrXV88GvuM0wQrVsHufUol1ZLLfO2ZWvLW0F8DwBfmjMA2Cq+wATxi
qcxnZm6jZ/7EDsYGhNNudKxPzb7ttis6Of/cp629ECc8vUqsJUWRl+hy/Nu45hPHzVO20Ub2Srd/
6N/CU/rzCfnflQd/UXcupArGP8mnNNLMWTFB199vAJe0s+pbsjZhckXMR1RxYSkzMuRtoUFMZ7hS
/dRN9xM7jWuZ+aU0E2AZ/xzZx/t/IQZE7+jv0QuIqdwsc4xdudcqy8odTNtw5EPzhAFHIFB8UDeV
rZy7g3ww/n/7Kfo2Y1CAWq2tsJ/aGxl2YYjplvUAGtsVd2LxBnxQuKIBAoCTecMvVopuUWIWDR+8
atoBRIo69rjWkLposy5ECPqPCZWk8ZHg9wbM1gubk4ytXNH52c5+1vmZiPZ/VyHofBGVXTwaWEV2
7jGE97uKkWH5Xd49AjX3rhF0jQIxvyL0Y/bTLaGCymt6oMkpx7qQPcf46l/Tcfxp7GoXLHhb/Y78
hsOr/Y7dg/Id4YRUWmsUDQtwMLw+/2wsUObXZ8d4OyRmU+MDxvvG0g6Nrf1hpdX0SOZY6Hz/2a4R
lN/WFmTEriWOTd2RqMQ+gxLCkHZRtGn4ygu3bL6gijImUoGTSDjKLJA0VqswXwY6OrSXLHiqHsA1
bK3W8BedeNzifyQJ50d8DPfyG1yx5KU/gA13S/el67ulDZ6S/2SU4Xzp6I+dSYyFh8ZvppBobQuD
Qp17pbOmwlLe+tP0agaWdtQP/R+ttf3fhYNINw/WwpXFF+hCunDJAz/MmaRDU+PMxhCX4q+JlN8+
eE+ohSyj8VT9afLVYs5ioAKynn/WLNz7qC5p1QHyA5w6KptmcCSKo2CS6/2gENtIa8sYz7m5D9LX
UPtlhqFlJlu/30f8dxLkr0H+HA/diY8K5sSvXN1FT/jiywQdq0C+VbByPo36lVEJPEmbSbfo7zw6
B6md/LdI9XIrBFUrInByT3IHVfM3SuXIeJUre48yPJ5LVHqs3D2WmRN9M/f/xTD+u1IxlyL7LJ4m
HyuNq336UI8BWuletXobdN9q+U+V/uhkuFzGma9iDZZ94wvRgq1oJRONUjGOn5z9O+3c2GBzt8tN
7xhW5QyH2qIrlmPxnbkQOD8SF08ZN1US+T0ZvMAoZKeSBnQl+pKykrpZ9EAupAgeeETldKRxj2XF
bk0tGbGFmRzYaqS7lHO7UBmxUKiORZIE7WxqwRyxp933jNy3MrNi31JKbS7LF9K9MnYrV2NW/U+P
2sXyBEMFn4eRMcXywJuU2ObJ3xruyK3q9bZiLj0k6MnGeBQUVTQ0llyfVebXYZzyafCKMbK1YdeV
8BrXaGAWhaBdBc17YLiCpGshgyQXedwoiNzpwSxlu+Jnqq41x6wJEaxcWIBORfUpQlzlJWgxclbb
8/zx9m4tabZ6sRDBXsUl64KGQobhP/nxLwmD3m4LWDKIlwKE4+jrHn0SMgQAX2WMdovZO+VGq/Zo
FBkKNKutPEiL60HuCg2OKIKjafH6YOKykVu5gLhyL9lr1BCLB3Lx48KBDKEaJ0WLH09clATfpDUY
wdrvC4cxZyOHocLv07vMOg/3A8YTWdU5/imfg2/c/ot/2d4+nUVTOvcn/d9+icdjGEbPMVDdM6Nn
8AABmOcfuF7ZbaY6RgOGqOYddGf5+FRWNSCCBOyqdWuNwfeV75i3TjAOaEOZvwJJPhO93tfnVvsB
47HOcKHSKNPtTlXKn4YRhYeYjmmwYamqjVbUE4DK5JRkT35YYlJ9HcvysE9q3XQ79CmnjsQqkoCW
LTMOqpoPR66abQCYWLmG41/63rmnFFsHW/OpB8qIjVTi/azWDdqE8zaTfhdVle5oYI527quhp0/K
WjPIotDZ2mCqFJqcxILnQAcSgfEdEVX3TPufZrOvSoa450/Jnm6fx4Imzn3kiADmLD8Gyl0fR4fZ
LGmfQlIyKMxhVai5Ma0LG4GBuaL1C4sCdxdY00F4i9hXPPlAKaWWEaBqMfuFVAn6OacjhnL50t2o
Zd9uL2vhCQLYFWASpErmNgZB20ezZn7DfADvO/KKzCugVuZpbslTihOJJwdEGiv514U3HS1WGAU4
s04opkiM3aFShPZ2maCTwQy22ZRgaDGG2+1bUMA1mG+yu73ARXHzRiKhjLZZMbYPcyMv+hzoYROU
mQqKJBJnu4QY74Ferz1PCweHvqS5l0VBC/sn1tXIyDBTrU9ljxU+yINrOxwmO0Enu8ambzVfKzkt
nZ0MIj0ARoA1RZ/+tUpW/8PZdS03jizLL0IEvHltWDqRkkCZeUFIIw289/j6m9De2CWbOETs7sbM
vLHQrrq6KiuzCBS5AaAdXEqTFY5OU1eaEUaMqfrKtlayt1Lmvv/9bM4EL5hJ4MpBEHptslN8loUC
O7uL/wip8CdtSshN/OZ46c9/sIMlA+iEQy88nettwkqBom3L7VLIE8TjBxrVG47UdblyOS6cargO
vHxBDMzNaMjr8XB8KWVx04FoMQ/eFK2w+kkyQH+6sgmXCvDoHkZ7LTgbBLxKqaXK67iWAUjidjxT
TI+SlDZGileYxQ3cYKpap5jj0NTfqhYxoMnt/E0nqWusjwu7c5YInsmwoC91Q67Q8vHgh6gV7lTA
U5u4sxK1sFTfPzQabwbx1/0VXHrxX5mjPAvEu3MR8hXcTolYvUBRslBKQxw+4UK1JLZlXECy6OtD
JlsBhEj/fZAF6+D5B8QR2EaRehANI+eVGfhYdzmXE8XDlTd5dq+pgEsfisJOWPErYYqVJtiFA4n7
Glw3c98NBHkoo6oo1DVmH7s2C1wo6mavWSdsGNbNpcQS5GIFdbq0oBJwjSCwgEGJPv8qlwWe1gGw
C2InI4sALveKfVjGVlr7EFSVvJUE/tLwELiiy3cWGWJpFls+nng2l1N+5wf6xKISCjigXx46H8zR
1T4CgOX+FlocH2RU0BYGInZUYa8PZzOOrZyj5rzLp5bMxMfaXkpCJwUqO+XXyLkW7gl05PxtjE52
y1M/qKVS87u2Q+9Px5VoaMKjNg3D4NR0a3qKVFD+4z4BRUCGaq5ySjQIOwJQC6+laXCTGFtFkDJx
o/ryv7wgbqxQE5jFQRIKCTe40lvU25236znCCk+x+MH0b/fXii4W07boVi05qoSUqWErZiAo/a6m
35P3S/7FZ/tQ0P0G7IixEz3kwzM/PkwMWQP10fCLv+wjlEEMiMT6DaovCNVSmDIJQvdzomAywGVF
tAqJtugwElG1Xu6Pl65a3NibV/giAZLJoM3FHTm4op00z9KEztJxtCBdn9mZntm9M37ijxNaI/5m
NoltyOb9T/jpSLt4Idx8Ah2SiuD4rSV+cFX2PVGPDVuSHI2nwP3V4LCOdgoeCD0XHtu4Mar8XW4+
xtwMpmyD6FZX810cfOelKacWHhlN0ZB8epoyO66lB5XxnFrt9YI51U25aWRu24u9vgaMXN40wPTh
eCMQBE//9SR6jYw8baAMLh/oaOuy5/+rjWDN/wb6UFkDbwdb4/68UW7lr2mbbwVE2DOvEeWli1ED
1RXPDO6AxgQQDeZlhIhpFNHiXTRoKUfL9aGdxmrF7PKOubDLXw92KP1GFmN5cGs+J15nhFlvSYWg
i94JvM+xGFs988oVtt8dWm3T+ykBxDfkidxDOER+S5G69KVeD70Dk+3yla+jr+u/ZkVBmzc6R2XQ
OFCRXaJKNYDGWIoKDSxy+JUUD1JiJCrhQfxeEmBmSbX1krUAjE5c/2UX1FmAe6DJHlD961lJGLGX
Ih+rIQWdFckorcjqTvZGUqiQodZGdEwlBnLGjLerCkg54vZ2o9rgQnTtAGiaTsJO8a1MPo35tujX
qvRL06KKSGohQETUdsOM1sl9JnsQiHCr4SHtUwK4DfbqgNatuANn7+j6aOIZ92vNGQt7FA9pFG5B
0YTbgW4TTZQyS9Sa6dyJfam53J5ku85La8hSU+hXYuD5FqDcCGwhMwgAB8jSaMyNpqVq74tq54rD
sRAD0vUvMWPJ/L5T8Wgi4tP940fHwvOKI67HtaehRo8iPRVzdyKTSRMndO4Yt/nzMPi8WcCuhS5g
na2YyBQw/McQi/nMg1Rtm2RZvjJkKpL56xNmUBeUp0C5LlLOuxCThK9CrXOfVDBjtCBGYXM7Z6AM
X+lJZN8fMN2G8mMNdNLa/NgF2TOdXU4mrWWyVO7dWB6zh0mUmKdEaYAoLmNf1nuhybdDix0vFNVo
QPAF4Mhx/oMwPRwnfs9MavnNyMKoj16bbuMiL6xWiVS9bcp214bqOeYDwVD4UdYnJZadzisyvdTg
zNBa3ZhCpX5UXF2gpSDgLKZPQlMcG5G0YEa1kIGWSlK3AvyNJIDo6P7glzYyfB7I3tHmBdoC6ngP
AVv6YRr3bpdkrxLfPIrMp9I/duUDpNPvm6JLtH/NM4JF/AcGl5uNlahND6bfvHdFz9TETZR7G42D
rkxQEEDk0ENs1Gn6OkJuJlUYMkLHd+UDqBjy/z8A+qzArykgHKI8fNG1PohQy94tRcsbVLsF6SqP
W7nIDWGm7po2WbhNmYDI4m+2fc5bMIaVwNONb1nkrySRlrY4Gn/BhIanCJoPqKtVyiapE6Widxnv
V9n+HrVjXKCXDtQND/ka6mbJg4C9Q52FjMDgcFOpVqS0D7K2d/km+pwUUBIrMmKw8Cj/hoKsnvh6
y6+whiwv9oVNaq79auCLnO96V/CY34JqR56dF7hC/W2OHBIzjcbYDlbIobELUGO+WetJWIpdMGBM
MfY1KK3ogsdUNE2bcA0aJMWdGG3KFo+TQ9we2QPXmOGg50VOqmIHaC4o0YzsADGT+9ttcYUvPoA6
WlWbluI47zYQF5sSOtsGCQ3eJ7H07DaMH5RMXInx5y1DXxSXI54/6CLkxRUuR5GMZY5G7mHgkGud
X2StvFJaXLxzL+1QzxYGHNo5ipm9OzK1w8Ul2vJw8cqbcCYvVgSdQ3pS7QIrAvBCWnHW/2Nf/b2s
dPLVG3ilH0UMskmsgyyjiIoWXPXNnM7PtbMSdC2vILDLuOpnuUVqDzMe9D27GraU9L1knSZ+zhTC
jE+C96KtmFqeVMBWIP4JazeEEGHgDyC3qHq3z7778CAHiu4JepEZkHlMaqhyWn/y5s/9Hbo8mbMS
BZoV0b4mUgPs8iZjmw6HtMXdpQKpZkl4LhXgtNMZjXSSo7bNpm2c4Pu+4Z/m1ZutemGYijGKUlOT
XOpxOKcNFzyF3nCeWIhyFvCB8IOBXOgN5B/Z8CUHRUqSbfoeDMuqoyG465tIn8JiE4luUJ5K9pn3
WvCC2tBBGryBtHxHYtFRu5UX5eLlcfHJVExSl30ztOjJdeXOSDYqUh5+7zTMWjlwaWq0+fEDIhys
CiA516c4GPq8nYR6cCPtIFmBCZFFoS5I+uJJtuyTJDASH6ctfUw+67NWuQx6IIXJI7nmnXjmgBe8
nB/A1bGtHuT2NEx2LzgD3vf3V3DhaGiotIDDGTlTvEaor0TDZ8AVzDwbdjptB+9REjZlmBijeCxB
FvBfjAkQIEXGGRpUlGPzwmmImVTCOYS4Zeb4Qk84lsjxbzbtSdatIR4XVhpj+8cc5d9kLuPSvBV7
VyPV3rMtZa1ZY3ny/jZA57KiQZKKqWR7t0ggE8bK5ph9+Fvflia0MfdrINh5Y1Jn7XI4P57n4loo
maIX6xHD2UmgUbi/MjSz4hxSXf045UHEQmjirMOP89Gzx9Ymr9TIt4ibzC+NSmyMujkyDVGaDVgN
dG9gOVKKKVGqY+VVWz5sDvG42s40P4VvBwyNB1kD2B4EydcnSMo63oc6LfYmm580BUJUwZhkIFds
eEVX+zF+7zjpG8G9spWiugLaq83WRPUW4mq81XA8UFRAtVWlzkcHRJUWCNiyRfkY8E8QF/cCXfZ9
XeQ3K0swT/HNcC9MUXFGVA65VgkyTkepHMvMad7KrjXGsEbj+zb8DVnT6OAN4IpZox5Z3Fg/MlFz
aIGr63qehdjzqopjYLjNVcJovUi0IVpTnV0K5OZnL+gB/jJDRcr1gAbdUfV6F6JMagiCqXqX60NR
kfbdb+2qPbY7dSIJ8MBja1TZB7cywT802rcT/M8HUGvZFBzowqUAyeDNYHVuG5OQxGZr13pzOkqW
YP1iyGQcIpaMxkOXOGD6sxsdr4jcWanNLh83UUSCH8U9oIWore17Y9qOSoyEXPIwNHpSS4QFcXpl
JNVbFNmI/0gtPpVvDRr8hUn3pgetfWr01nu/v+l+SJ1u5uTiQ6gkHSTa8ykNc6SFjtCDfsP8c0/o
Om+Uw8RBywX9e1iRJwXk2Hi38v1+ip+4ymomvY5bA1VJlPHiY8D5epad73/aQhQMFA0SVeglRKKZ
BgLUCIE1NQwHV+jyt1Arv8ZmF6Qf940sHm+QXSE/iVMO8Nb11leFZpS4COuQDRyDrC7kcTw2NOQq
M3Ov2WvRsOJoF8/aTF7Lo6cMxDDUWcugqNWDKmNwyz6LtkI9xR9jEGUrFaTFubuwQh21QRO8ROFK
zF3cinuvR7NcIaAMmksgHL4/gz9Sxzc7CKUVBDtzGZBuN1FbNqtCdGDN8VRnNda45W3eZm3vzFiB
Xbxht1jDbyPasNsafMTH3Pb3r/FmtLRfreVvCvQtc3ZvZX+CD0nR63aDvzvzObQSfS0gWArONTzU
//5WarkFEZgSuYAHiMA9l49k4JAV8A5QSoh5nqil4/lPzeG/ZOKuzFKe3SsjIZQbbGWmOITsr9x7
RrlSzY5SQrr0VHDwMvcXZXH9L8ZJBVp5rHJxoCaDq3ThuM0HSA3nbVdtZDWUVmI6umH1r8gBZJ8g
0wD0kaM56Cs+a1I/rAY3N/ttY/F2duIM5rf8PK9u9iffy1Zm1879AS6e2wuj1AA7ZgD+UsjgP5ne
20WeEOpFlYv7qg5AFp4LPoGY0RrCeumZhXX8Z6hUQJnmWQ09aAyV73NzcCRQ7jDDsXL63Kqyg5SY
vIesrsmka15jeT3/NkyzDHItIk1PgJdmpebI492AApPK9CvO8H8cj3/M0JcBesWStilQ6NKQ5j/F
mqp37Db0CK98+e8duskV7plZiz2XShNI+4OTFu6eFcCjd+2EU4+PudaH2ZB1/FTTFeRMm9Dmy9CA
M95IAPc0ntWyCBIy31BAhCNypzp71+qPUtkwHz7zZ4bD5Ywui2tPluWo5eLjqLPLVUyXxQKOUuqZ
fmTX7WMTuaoIVvVNaiot+Eyt3JDiXQSYbNOTUfv3id2ryaF2OhNqWd8wWPoCLRShmeb7WDGbotKV
1aa+eZ5vPDnOM8TvEKEhe3G9DoyQdZ1Y4dbwxDd+dOT2XQZBXmDfP7r/Y7n/MUNdgZ7sZxMrzg9j
xhLFVw2lEFF9btJjLbEmiJYkhDw8CQfVSLDXJGwIVfRJjvgjVRw2Pw5oO0rCHRd3Oh+u8ayszQF1
c4aAcap81wxuhwyFGAdAVFoSkz+iK+k/Oc6L6aa2/eDlSsexLW6FOLeicB9rD2UZvRfaSQOjjF/s
JvZdmKAosY0ax2tbI2LqLaPuS41Z+ZSlQc9CAcBlcOh1p1UfQhVMTFI+wr0o5fAhht1sRxyMoZC5
fZem0tosz5uW3mmXBqmdVjeaGAUlQAT+Qy2DvaQBwaHehlaYb1N+rVywdFegtMjKHOTu0IBFeW11
bAR+yD2c4A8fwqzBhoWUcVsqdv95f2cvGUKNHckeMIZB75daUI+RehXd4aMLciVjAj62YdpzUfXO
lIdHVVzz1kvPY7T4CkjazIzHNLnpGON97nUojU65YsftuR9SwDw7XW23grZDb8BWCP9oWW3eH+XS
XXRplppOn2uEWAqU0Q35R6XehuVbvNZZtrQ9LkzQNfJJGsY8Y+TR7eq3vjtW1WBwgRUmIlFjt4rX
bteldUPWFHArbBLUVagzz4ReCelPZnSbAGmcmeBdeeRbkBm2ToBK4f3puzUGzLaAWJlDsMwDcnnt
ZKGwMkRBwALPAsBKZXX8h/ALfS9KvHJv3J7pazv0EVPjKAl92GE0wOp/TcpbketrzSi3r5lrI5Qr
b7pESsYIyBggHUqdB755y+Qja92fsoWHO8zMSgSo/iCbSqe3tZgb2Q4EQa40cPqgfiL6GXgClq+J
gco7YaZuk7/x4RczvqTSThm/gGgzCsgiS0ANlGLkBM3vIPwWAW0YQeBagFtww0MgHjdND02Qcm1a
bvfv9fdSc5/3YSgpPVBnaX4ap8fGqY1u7m4yZH+lhrNmiVqAFECVui9hqVI2gbqJpdIEbyr4qnU2
YoHWWAFeLmBrMDJcEEiHQexSoBnCMCgmiAcNI4uTg9AFTl2YVfc8CAMp+/Y5Y+1MtfqaBU3eRAAq
iURW930kWjy7YcELoHPZR5R9BMj8ptKGD1aqlbe+CehsoMFAzjZztfwE8Bcp0r6D6M5Q8yPqIJxn
qlU5krhgkLyIo++VPblwvuYrRQESDsBplr5VhJxTa8B8eFescEUPOjdYPshyxmdNAqOwWZTHTg6g
Gftc+ZKeheAgfSyYxwYwo/BPJO2iIPqdql8K/yhm73L7Jgs60/pWvtZ5vPKZNJDc5wq4ME/k3U6M
eYuTwQWqlOEWCdf4FIxNuOLdaIJWhDO4/wBwAdUpSmDIbV27twq3UhoDmO3ucoJ0WkmOsv75+Snq
n6f96+vr+/v7w8PH9owUG/nTk0T/+tfLAvvI4wCmj01604VVBLLca9wkucEeOAsi24MlWbWeHnwb
NCY7wfYs4Sm1J0fecGZ+lE3WVkAkvI3OrXP/UxbwN9AGQ4PJHA7gXUN3soear8qJlsiuBGACsZrS
9HwTTWjvtbMGUVy0Bb4WvMF5HsKPNB0HF0RKWLWK7LLb4F2zZrqd4iEzZWeVJWq+3q9Dt7mACh0y
hYP4wU1abmQhwTi2muzm5IimOtLrb0effIvofz3t37cB6cnL/Yn8wa7cmBQwgTjQiN9oeUSlVfqi
4HPZNXaH6uQerV/WwUj0UUfH96e1OYbI47oWgVt5qk+O4+jO1jRtglZW3XjcrdyrCw9CTMDF11Dx
D2g6M4bNC9lVSGjmnVGfAeQL3cjR9XIP4jNkk7Zr0KY1o3T/FXY0pw0DpgAPzhf91/hZJqbwKuyn
h8wn3UsDSutn/3ll3udr6s680wBONozwBA9KzLtxMH4djtbxmBnWMdAZ8qskn/OkW6muCiAlqx4M
zPtzRPQP9PAenUfp1BJnZSPQ5BQ/zgW4LvRXziEv5GAo55Ilsj8Otex6h/bpYFX7JLT2r7ylmfbU
Gzr3/Qh8559xq6zBExc3/YXh2cte3CsBGO04hofhiTN4PT9oz1VnlzHe/1YjvN2f9oUsEzYYmLoh
DIMmJ/AwXRsbtLbMQ7bBCUvJtO+0cw+6efk0+AfvVQn16CnYxePK1N5GpYAGz4pic/h7S1KtDBHT
h6DPdgusqGSeC3uNS2dpC1+ZmEOZiznMQm3Ies9TXNYWtwDcmhEIfBi9I6+vqKY5orMKxbiNBq4H
RZ1UABFaIfEZxR2Mzuh132Eeql185p54A0Top9bJDmtqVj9VCerMQAoEwEsIjiEEEaktKnPlyPtJ
jVHqAF7sAl0Dm85nYAQGoycgt0qt3MrIU2mX29KuD0BDWPMcpLZPWOspMUInMgZykuyKRGb0GBBQ
KZD56yGKRQobXNCE0V8BX9TB07dJDswGAmCWpweb0uzJM2Op+v3tuLgzLgZE7UY5rUC3qFSKaxSW
/3jOj8mKgZ8CATVlQKSrGqLJ+XD/dBxcbAwFZfom7RTFbQxRF3beiXkqrMjCjJmTE/8KjMnxt7XN
vdYW6DV2IGzfBaSxGxCaSCfvicc8sHbreA/9+r264AJRq8HrBdhKAA1/6ngX3xapXZipSai6AhnN
1vwF2QJr2vMm8V1w4Xuv9+d6ITUGbMSFOeqMwFyaTFmkutA12NeA5luKiTwQ0cyP3AgtcE6aiKlX
6V3pXuzZsV7ZpU6K79WBWAkYpmyr22aTP4RkIB2pzNdy09ndg2feH+iCP/1BW2sc3hJIYFDlz6kK
1TpKBtX17MgQnGaHhbVYp1wJwdbMUMGooJZgPvNhBmGgA9WIR82OQIWjvN8fzUI1V70aDvWmT2aN
qLLvVfctA9lbYMWPQMQ++Qd5P9mtATpeXJFIar5za4bnH6aPzo/qtjAT52IZr32qjFA+h0ap6oJ6
ZSt/yNvEqEzRUOzxOf4tne4Pc958tDHwhyF7IQLzCyKja2Ns5JVc3wWaK5RmKBJ4KBTRQDY89eS+
oaVoFtnnfyxR8+k3QpBPfqS5WmD2ugRS13ZfC0bcPstmz+n8Skg3u7Dbgc29fYKKe5emhK/RutJM
aaa52T56lp95Y/pPM/e3Abra3+QjN3qzAfnAOECGP4E2yBJXNvvyrOGhMesqQYuVTt8DlKIpnVxq
rnhgP8ot/1X9iZ4yk39a46RZtIQoAYAhBb2WSGJd74Q29cRWaXrNrXJSPkW/lYYgSw7ZmoBMH8rK
5C06p0trVI6jieUulLxWQ3puhouhSSZ/9B+5Q7VTHthYr34JEeFTsvbCX7j45lDo70FSN3nUMqrH
czCrHZtj9Cx+cd/tGun1koO6tEFdrlpeKFwYdxoC2qAj/Qc6wo7Vn9xq1oRzl7a4hKLO/BpF4xEN
O+BCTxXYNPNcI65JcurPG/40Grqk13vO3IbH5Hz/CC8kiqDoCVDZTKugIklCzV7CdhmjNjDIbhVS
2tAscqRdi/szQFU4MAPoKqXAAAh6eiz0dtd/Mtb9L6BpWn/utMsvoOYWUpT+MBb4gspAQ9cjUczA
Ej5rW968PvBGamjvyTmyy3/tS4CDmItnwJSg7U2kbrZRrVJuUiTPVdjJ8vhNWXHb6Q8IO1aGd7ug
wKMJ89yqoGhFzeb6CFZyWddtUTMuqxVbxKG/y8lXnDRDO2YBso6VtM78a1ceUkRygUMWAy8EMCHT
zWOjEMshW8S8mzBwwnFfZUbuSZXJC62wEg7+sCRRtiBSNFeHQCQ+I2ivR8YHgMeMkyC5zPTAlVu2
2KnRptCIgk40j3n1vK8wdLTowAJm4j9Pw0nKicSfEaXpimAPX6z/0TqK91wk+nTmUMHGv9/VR547
mvrcVzqLnicfvMchaSEH5httbUA+2oP6UVWbQPe3r3FCmg5MQQjMU9TAzkO8E/wVhM7NZYpiA65Q
xJUC1GVu7hyxrZo0m1+UWaB6ZlmPnVEqSCNGRcuYSRiVTsAXvlm20Cy7fzCWLKsi2PrAnIGmaBrx
C6IfQfKYSnZlcEnZ/BB70KDii009YJJDSUttpY6zR0kb1wr9S0s7dyghMYvkMYot1L3RM1XpR8iK
AX4DnARHGM8jbLyVsrPAkeKQBlabb/1Yl6PD5G8j9ZhpsV5yB7bXWc6BjPMUEOlTGyHnZ9UV8eUT
1wKNWfzifSdWTaELSW0x+UvyJywPaeOhh9Nuk3c/BasPaWNd3fFv2VYSH1kVRB5g+e+tSt0Lq8xT
t3H8zw7m5kz53I1Ft97JYighpEA6LmL5E95PUJoZE8Foy8J3iroZjapLeCOG3tumlOrHJpFZIx7L
Z19OW4PnPFWXNM8Az/SfdB6h6Oe53gipEhIedCCkBDE16TJl2NzfGrcAkBlrB+oyPAdmiXU6nhQC
vpcnX03OQq0mG43n0geekTdBkpQkBIC9GzwjF7zBghyEYCMHX1hSGtX/Ov5DR7UEMSk8BudMMu3c
uhxA+aiaPLeIoMDXcPljhCMrVj3J0VhQYiVjuTkFyku4JuZ+m3yBaRUvd8hgQngXTDbX3kf0ZAEq
Wqx/TnPb63XB6TmrY+2+McJz32wBx5S8b3G1y+rmnTmbxZg5CEgCTy7Ph/binQl2Y4GN68w/R62m
miyDclHvsZ455l1g1yEHbbyurp0p8MQtD/pqC30lpI2mwlCFAF14fdmshZOzn732w2AR5UGwAUlC
Edl06rCKXZOFclT75yoWkWkDq4/MxpKOdlPJqoQcMveAFBpxU6q25rOTHkXQdGrCKNqoI+gn7+/M
2yQB+DwgToqyugIaDpFO/fkRKFpbwH/O3DMI8tP4MP5haxJPOhpKI7yzRKPvzSw0Be/IiWbtW4Dm
5GJJ2PSY5L/5PY/+7wJikCbUtUHmzH6NnS1F21wywV0iCYamvShnX9QVZm0e5/CUnkckK9Gbg3t6
Zo2/XtpUkjo/T3vsqBcPOkg+3rvCPn1sQRkvaqRu3vL+e9xFk53Ka6IjPxnaG9t4faJChb8Bp722
PQo93/lT4Z959QHOwzP8p5EBNI4ExbZVdb5zYvHUSBYLaXOj+kge2af+RQRHjiFFOw7kliJPhJPk
pqrRe0bHmJqsr8GybwO1eWkvPpIK1MS2lJQAoojnAX7lyNT2IJiCsvUPEuqGzZEzxV36Or0JvqM8
MvD6oKXXWWllmX6YgaipAjMCTuEMYp3xG9dTJaAztG8l1T/XEDjMH8fyJSuhPWdDBFz2vhtm3xV2
2b5nE4RNxX0w/q5YQ+ZsBbigAQzrmY0cQ2f20b7Ec4QtzKQzREgRjGhNeEgSM/IghqeLlcnETquB
Sc6UHoUvVEi9Z+2piTYVqCQaJHeZb1F+DEBB0HKHdjs174pGoIDnh5vwOR5bwmbbRlrDcMoLe/Rq
8NTTXmTSTkxD0T/Lh1qGthsalYen0D9onR5vw+i1BP+0k8avaGnCpY3m/PfsFOUOJMOmYO83liy9
8oMxfsn+BnqkIpDh+VYZjRYeW6uPspcQoXqCtyHZcEYb+jh3j+hhf1JkSxCJ8ssTN0p3TuJNmR2B
Mgzg7sa9rFjidMiKXQJcaUg6ZuOreoHCcf6SVUahmGA5ruxQeSze0KRy398s3OAoNMkA6CNEQ25F
ml+HFw55VOrGZxnZPzexJZc6sPGlv4mI1hkAayWED2210cdD3qBdzZzFO/UM/VxbWdXl8SDWK5+z
dC1dfQ51PySZlvsgdvbP4yEV0fZr1bHRo4gesCQPXppRF0VTZGND5dfoNG6eqAhTLyeCcl9twg9T
KjL+GfKtaZrobVXoWq0QCfJ8GamylKDjfG24i/sRKUlEyMAqKHTCBO3dglhVfnBu2AcGN080DYcA
4p51ATxFRgahMON6JBDy23IImjsVxzEYN5q6Jm15i27G8MF7OKcB5vwa3XKdRuB7FlshOOfqLBiL
KsaD1PIDNPkUTu/HOtvXSqK6EE07+Q3b7DLNHyAVOQ5EDjj+LZdbTR/ZJDb4ksu/CsZbg3ovfqGE
jA+L1yA0ahRqa6AfSQnTOgjPrSc4VRgZmlLpgLLXil3UVtB2Zs1ssqgzgvwpYl6Saq9VVqwArvx5
/8zcVnhQ7BZABjZ3U8zaE5QjlwtRAHFiHp9lOwakiXuFTOQBziqGJKW34SUHGcN3iP1uovN9y7cA
odmyBuO4YQFhlKhYpQMWg6+1IDnL5UOmWZUPTh4nj0+KdxZAV68c0ppAg1tgHxrZrNXayDz2reDd
AYwBAZQpEc8AaPrWs0BWJ56uFuEWpjLCNLogfQUquGKClQfgTXqJ+uT5CFw4GE5MRAZxV3zm5VQ4
D3BDVtTXNVA8CW+mVZTp4pAHm/sTdZM1gFER5wnXHODxCHKvjTIZML4hWyVnMKqm+3qN3GbeatQd
evXz1DUS8n0FnDp+nhsflPGl/1KEbfHQqfpaYv+nJnRtCVkI9OsAjIQO9hvqTlBKerkQxMl5TKat
Hx3EcctVysFr9+W5hI53n78Xo9PpiC0MRvTc+9N4mwBFegcIF3C5SHNun2a+T3lGbL3AC84VN9Ng
RT24E9HxaXXJIasiklY2u9a7crtfrk1ShyuBnLTHdVpwnoJCj/mWJAKHBqz3aZK+GSSZ7o/wNuED
yLuioOYFsiAVRJvXG2VI8wHVaSU8C0GfGEE71YSFADfTg23vvqXboj7mEr4VyD5IZSNVSMWoeVn7
A6dE0TnPdqP86HcTaH/Qa8Z/I6MjfXSdmWRmaUECsN/L6lFrrOkAfh7S1gSUfPFaBXchHEWOFMpY
s7vnFND+XQ9daYoo4pkkOjfMoZ/pJSD6wjxJj57FQMg426RHFSXJkdQn4azJpwr6wwXSfANRspWp
ua0rYWpAhIvUrKRhMejneMEOaZWDK+tciV9F4XbVY82chFTSx8D0QyJ7aOqPztJgCKgVi1tPQ3QW
O3zLEz437y/T0vabHQbwl6j94LK5npU4L4eeY3vApAQB4ZDWZjYkyxrgcvPJiZQyMRAkrL1floyC
nAmcPlgL3CyUUSmuAw4S3vE5CVTVEbua3fTtO9d0O6CQJjzxIm3lnbmQAfnhT8DKsyo7c0Vcj3Ms
vbD2RszqJP4Wx82oQAIrxXtDrEn6DGl7UkN1qDXVNVjw0oGTwNuDFnx2zo5RYRbft0WER3h0VuRu
OnBgOIlT9Lo01bTiu25DKySMQUDFIcECEj+62UZoe3ZU1CBGgiMASWEI57VyySw55ysT87JeXG0e
fDO6/KP4HNQc4dSYtBPi9i8B0IUXNnsfBeKjvTXeRwMZVvCwSzvmcnRUMCT7goZwqIzPaiEpoGYZ
GD1KOECSCgXPXSVXQTuVpva/PxtgPp17l0D3iuvgerwTdIwmVqvjczNCvTZxPahhBIKvR7OwdLzG
1kmrfCKZjxVEiw4Kv8AJ4Sa/NuflXRxMOcaIdlXOynuVJ002lNuJm56YsGLAs6XEho9Y1eHaAsiw
CK26YtCGRsNUoEJQp8yMgbG32lr+UqJRALUVE+7SiV9taZ8vfOqaRokQSRuOR3sXGHyuP7UBMUaR
ThyWI921EtKuaNUj6v+Rdl7LcWNNtn4iRMCbW6AMiyhKIiWS6r5ByMJ7j6c/H9hzplkoTGH0T9/0
BRWV2C537syVaykfapRipntaU8X6GG/x9azuP6ZIEWWL5CHptEurYq6Nijpq8bOV1jt/RDCs/CxM
Tpp9IdetVIeWF/pgurW4o+dX9LeioPmoLgdND91cG30jIp4Ta++2fyN6cjHJRfIs5l34IOQmLdRm
knyK1OA59kLxYzbl01FD0NkZi/6vP96L5C+ou4HQ1AiQFmPXFD8uhqJJnqEmotvWVbRdX+5VBKq3
WHGvW8fZgu9NLVwlzKqWFyt18iw/0HN5+mokh8bbv7ZfQwcCgX1yoAnzvogdAzWE9CMaQOOd/1Hf
rEZfx7QgfpFM56YUYU94Oy7vprvzUmWKwyR9Jj1d73JZgnEsthPjzy/ACzMLB12aeZJGfZw+p1NE
l/I9XFOB7MIeM2zlOlfeURcjWlIjyaUfiK2JKeWzfERUyXg1/9J829wJhtPsSYGFh6G3qX19vr13
rou2rKhM1EMjNwq08ltS5N1UBooQdVVYpM/AzfYk3L+Nz/VDdPgVocR1iNCJq1C6qT/prk/uw+X+
2Aq+Vi6niw9YHB1t1EMwhFn6XImZZY+6lez9eMwOt8e5kk25HOcirvDVHOR+kafPxU73PrX9Duo4
eW9mcGEeBPmu/iJX93p2t2F15W66GNzCGepmXWmqxeCMjz+rH6lNbSreqV8Hh0zwqXKUe2c/fn+8
bfT6RTaPFFFfqOl48L1hK96tqOijChENTfosxLwooUb9zqWRHb22i52wC4Vj28uDo2b5FqB0JfU8
P8ff+LLBQfI4v/SCVHB8CkVt8pzAzvcRySS0aqLEV1vHLwSkM3ytnMzPc+7txRdj1HiGJK+0c5Hn
Te6EY5y+BH7U/YwFq+5+8t6rR1LRXStAyWGZFdqnWgmTbCWpRbUTI92YHnxtgkckrOoCueSot34I
CrHyYYhzNSelaGl7BG+D78oQ+uGuHaIqfujqZMicPNO5EVStyfrd7elfPcozCRi3NBcgRaXLWZDz
TtPKokyeySQ0QoewiS350CN4jwbaQGeNgrXpxCFsUL1Dfy+drbc/QF65jJT3H7B4kquqmEUJtCfP
Y3TXaiIQ0jbU7TS+r1H3U5wYxtkfsFMOBxN4KaWRQ1Dbmiu0MCw3vyvha/DCLCfNU+Mz46FtpZ9L
/YFqy3/wmUCdoUfVCPSvmKF6Gl/HIpoS2MN+hd/Eu+gsBCqkvNUhbHcIe+uV3Zk2jySn9Fun0r4K
3ocUJHbnWFXiDATn8cnz9pQpY9mp4lM3nCoE0DO7NGwx+rLxtWsnWaV8DsYXtCYvs8tVbUmQC9Mg
Jc/5eFfqblvGdhwcyA8q9DJHyq+2D/cNuf0ukuwu/jpmduzdh/LAx9k6BczyZCovqLXoCN6ar2P0
NAJvSHdVKdj9VtF9zQPwhuIhz3t+frpdfqsQVGE/RlbyTFW/2/mtXuzKdPRsiynfU07V7SRJ87uq
ErbYseZZWMRBM1IQnMrckIMgwqXlpMq9MtZVZkkX/bt6UGqABuP0QUvLYuNyXosBZpVM6sUGahZL
fAqKB75WTSEOXZFU+KzbcR9Z+QtlnnsxLrfKJav3B0GtDKKPFBDkNJcjE4gvwxYel2cxpc1Jsg5R
azfQYjVf9PFAPSB8jafdGGxdW7OzWE7oe7OL29Ezg9CLyjZ9LnVbLz8Z2kMruiYCKLwy3GI4jtXG
w2Y1IIC8l8wyUTwg8MUSDlpZS0Ewpc9jRw4CZJHt1d9lwOq13cqvFEPMTwHRULQXxl2HGN5B5CYF
1G/BZT39lsZ7T934pDV/Bl4Gmlu0jWedy8upF0tJCFtBIDYKrO4eHlqgI432WRZq7UERrcCV8tJ3
RCENnRa6543n5Vp6QMFFWTy8KI3DlXVpPja8AE7zOHsW6hKt8a/GSHVPvROMe0U5ZkNzTPzHyqz3
YbPlyOeBXS0+2RdVBZVI7nFxn6pSCoqow3Kv2UP5WIvZzpoACUT7uEudSsydWn/tmjO9/LafHjS9
xjXyFiz2tNkj0+jgoRILXrEPQ/hiJjvRc2Dhu+0YV46hynaZszW8vkgwXM6OMDZaJKVS9tx4iSMo
J7/u4MR4sLaU3a4hoSoIJl7c1pye1AGJXBoqy1Y3i1jJnpNz9Vk4pXbt+CDWn56kpx+VLW9xOa7l
BC/sLXZdP2VdUwXYy+2H4KD+nps2nn5NHz7FZ91+LWzFea6j/8XtvXLiL+wuLposk2pziuTsufvB
OyBW3Sz4lhlHLS+gzAiPamXanvYAR5c4fK4F1+Nzil0S7wdah1o3L/Z5soEkXTl/F180b4F3AaUw
qbrHszN7pkg+dwkUu05M2fWDLQW/6mGTLGTVHlA1EX5KmjqX7EIjomxGXWBvHGifvCPZap/yY/B5
YM1B1jui7RQPc5fMvisd5663dz9T16vtl9s7+w0psTh+c2zy39+xOH5pR8txYLEDXGhIbAvZLnpb
oXNl3/1q/zrWu3MGpLWw758/998fH7fSr2up4Av7i2u8RuCmlMp53m3grHAQVmdeLXl0HO5zj+EH
PArD3aP//fa41yod7+0umYfCsYVlImTcrTNqNk32PLKdxEPe4rhTTreNrYRVF7aW16rah4kZMEbT
cDtYYKPmkze+DP6vTWDMWorowtTiKk3NWM1HhWEpH1Paa8jE0BncuXXP09au1A/R3z0QxQdvK6O9
7rn+3UfLworm+wQVASd6lO7y0m5zR3wQX8TpPv4FMmeKdwK0K/m+/Czrf9+e3VXn/M7ywoexffo+
mZhdUXnUJaB00WEYHHkzOF71WXMqG5JXgBNLNg1UNwVV98F0agLyobtWO6QSzQ4w4J+EvLKNubYT
H6pv8quotY5oHqzoA/nJlCKhVW3wAazd16zzvx+zcFdZKyXBILHOUfHQBfuBd43goLpAG3wCbsdN
d8JWXmx9F/9rcnEJzo9eyGWYZ0U7S9GhgRdV/QquWNqkElmEBEga0e+t0oyMc+RtuaTFCPREptW+
lN2sMOIDgq35wQ+aaXd736xbMWA/VamIXEmqAUv0yCdXMoejGY5yqP/Ws3Arhb58KP8zFtoAZwu0
r7+xKb+7V4Y4mtpGbdGgqswO8ugmmj5lYjV+Uuui3iNIi4x2qu39wqwQQKZ4IORJb0dDNO2DAYRI
4JfUmsVJt9HN2yKIWWIs/uvrKECZ8PzTLLfw/mY4TFUp97JLMGxXhkznk3WMddRjJIi9E9fT0m9t
2Lp1RY77mPHo9KeXKj2Sms9zY+MKXmywt4+B5IKqMxGoBWB3cQULYpQKGupnOX1R9TcrBbkOWHUc
YVLeMLW29nRa05OpcIgoz16aCvxJq3NZkNxa0FqwgqXsJPFQbJzSpXDH24go/fK+mGVYyT9emkmy
qkjRdGCLpYl8l0+yegespbuD7iXbhWYmPk1otO5y03/lTanca0EPJFdpT6oXf9FVvT21Zj8cKqp1
e6kp0W+RJ9+p+m4GfaadHVVEBFZWCTuzSeTD2HtIVHhg8EwzF3aWMiHloRUanNQlNfVeeNGUOD0F
nYQ+0ih+rdtBPcRtGmy8WufZexdTvA0baQOJlww8QKhLXg67NHLIQCdVdksvCu5aU/RctSjiH2pQ
/9WnnXmnS5W5G5JK+X37SK8aBnQJ2Jg+APbRpeEgtpS88S3S14J+qOBVzoLsUNTVRwNqXsWHMTKR
NnLLazuJyhVorrl18Ko5jUdbNQRqorgBYADbD++Hegyc28Naevu3CUUigp60N2XQt+fsOydSampB
LVlBWy47jvWBtqOX+i9eSTAY9j/175uSz8sw4srg4h3SNKLUyh4GISfi1bWXvguUHr7pn0npKd/8
Tz73H4zuh41xzj+73DgWoF4JoDjDXebp1SI2pKozZLf3PnXwyH+MaTXt1IPY2tIH7Wi9tJ+qZuMa
WEYu/4x1VmcCDElxaVmMrzN1GMjgcUhbcrjTQxTu8n6via9mtB/uI3jrCYpfIlGwk+i3vln1XIQv
/5jn9kHWR9XIEC5e3hC4oYvYe7IrCCZY6UitXlHJMiZHNf30lOYF6BsRepvJlOoflS+Uh9I38vsc
xaWdRgEwEyTf1qUGtGaYVee6GjZ2+OykrhaFnjew1rA648cuD1VoCSTChEhxpcKcnvK0bvey0mjH
XOmT4+0NsHZ+iaz+yxRcEZem4nHMLJgNFHdS9npIB4xKr4Znt0l+Iig4Q211294y4fXP5L8zuIjM
+3jUKzlmbK1a3I9l9zCm4qEXyg+SrB0i1JkL2ZWU5ABnmxP0pQN79+0vWB3xXFwHna1SVl0cNFPS
SKQroYLotUlHSFl/LURxJxvT34UeN3Y0+ccs/FOGxnnYpO4ZN6zo6ERfkTmI3iD4ESq8oXIfozPk
aTBVjPIHa/rZvPqPZaPslOHBNwqXYvBu4kNKoz+OnU/8srUEK9uL884lTAwCyfJV1d+3vCyY0Dw2
0vQQal883vtlqEMJmnQfxpa+2EKkWe6jD+dP+qRn3iff/Fv0/I2rYyX4IOqE+oc1IAG+TH0Hhl8n
itpLrpd/YKVxPzSpoFoh+L9iK9wa9Mqhn7OsNOIgGGFpS7BKNvRlX9CF65oIrWpQbKXZeCTz89rr
mi33J8UrdmGT7BPwcETzhuHvstR/HKr6U5hRKh235DLWrhhDhmeJ5sQZHrSMU7tRD9JcoGekEsuX
SX4OVM/2kvSz1aV7bUzsagCDDAb41CivcrbFm7k2+8rcYTPH/CAb1MuD38boOFq07bmdIBxSMI91
vM/6xB77F8l6un3k5iBg4c/glvz/tgAmXdpSqjwwmwpbUn0/vjSZ3VPVf9XPenMfbomHr10uwKyJ
rGeduLkv8tJYxNKbCQ2mrqp0ttRB7ST7dvDzMaq+gCWyex0yBVDuY0Pio9uX3uOobvGQzHO3HC91
CmRQQJUiLbxwMZbeRrHaWhww32x2AnKEjmUk/sbd/dY2dWUGmLJk0VJFmLLw3bI6hKLphzzaOu8o
+d9hyPiiAMfVK9jjlACy7srt6LVp4pNY0vE6uGU7HYqi+B2M0tHCAyV96IT+TyRIHaD5Jxjejl0p
niJ/qyp37XTJ5dJdPGs7qzPh0uWiJIiCmGZco3tctT2vrn3pP4fNvlZO9AuFvvHr9oZbMUcsShcc
fXAmAMzFHlD0SJCqgUdW4XcUR0ertCsw46gQh52pOU01coH3W/3GKzEc3pTmKEAzZEeoWF2OUrKC
DFcnyW7iW/tM/556hZNaO0uLHtr2XjdeoulHUv5U/T0p+NSOmy298P/hC2AtnIkVaYVazLOJurTQ
C6PsImpPNWXKT1HhnVvR+z2a31PpdyBEn/1eOxlC/csL0VFMMjoxu42g4vq8z/MAQaJCCyhcAQvf
MgRJ5qsq86A/pxrN8oD2x/TQRrLTWtpdGT8COr294CvO9NLkwsVkFaTOXcoDSBOgNw5jpTwY06Q8
IW/XA7GkJKpGavazVtv0UCVK4jRpiEBJW4h3t79kNnR5KC8/ZL6H3j0c8sjUITli7JYAKfWQoEc1
WlNyUKtOfLxtasUBYAs0AGg4jj8rfmlLp5+ly4G0u1WgHiKVdBjtwi+Rtcs6zRHqj6GFBpMNZ/++
mHvP8g8JecGXRqcN7WNKnX74YbT2CJiCXiwddJ8Zby3L9a17+YWL2fD9IG6qRkZ/PPd+qkFo0+Gl
WB1tgbbnDfdF8lmW1EMovnrmKU3PhH++9CHkndVKW5+ySCYSgV1+ynwhvluYqaJJeWIy3dZwjM8d
1VXRQTuh7+5QyE2LXRVt8DcsSz3/WKQlH7pZQhwgnZcWgyKxGgNBVSDGdW/3/Ue9t6f+XBWmHWnS
STZ/llFxh1QsjNmI3B8q6csYlscmMAhLD6Pvzn3m/sZXLRtc3r6Kz0HNas7CoId0+VWlXJS5UPB8
rtsu+SIjCrTP/G7YiWgoV54ifJy0KLQbTTKeoq62cGCZuPcb6VHykImkz+Qvo236neXRoFbmATxj
ltndBTDo84/gitbFT3CZfpUaI4YtOMke81hOP7RN0u4G+sUddUrHU9fW0n/gdACbwdRpGVRU38oP
79Z3vvL1rhPeUiB9Z5MfHB9zyaKBaabzz03IwS2fOmWO7KttdJq5EWGu3Tk0y2Obhy0p1MX+Us20
kZUJ+3qn7srKCRTdpvvHDuj9GXW7stLNjrIVk3M39QztJ8xgPS+XUjcEwyuDTHFTvW1RPROrz0Nn
5rs2TIIfWmaMZ0XtABKHsDDcaTkMN8WknP1Yqu7kJIQ6oPKtb33RSDSFlskvC6ZsQMdlcBZKT9k4
fyuegKufrM1M9AkkfnEzxYOfRKXUKa7oT8dSlSG3KlsZ8BR07XLo9X+cbqS4zu6m0wXQAVH25dRk
QydFbdOprtB8lYE15OWfbzccBmp3pgixCOXjSwNd6Feqn/Sq62W1HeXlrjRNW9Ef9dBz/KS9S2K7
fr3t7+efXFwt8CnQl0dDgQWn42JMeZp3Bi0cqjsBKLhLFTF6SNpKsZXApK2gjaJ9ASbncNvosmw3
+wuucmSACaXQc1i2McA72zRqEmpo4eZfdV89lUrwxQutu6ltP5ad6/vDsZ7Ce9VrNlzVyvbmnQqL
Fm9EEh7LNNFgZVapdabqWpVsnRp1CvZRrg17qxv0QxgLekknb/iLVv4ttMrsAxczPV+riAtCTE0Y
uYgfPUNvTY8Xq5t0lh1TAQ/Kl2rcuL6vXwkzL41hITA9ZzOXoCazkEhEUcdw41lB2x9Dw7aEcgvC
vjaJ9CBRcqEfXQXof7lPh1TIo2jUNBdVT7dXFccIvg3eKfCDfQEhTFFvQX9XMjw8RkSQJSJvy7m9
4NJiJ0g6yi+m5g4+JAFzkQW/I9qTbzejXQIw+fs3Pc63d+nK0SACgqbZVJBkuiKl4laoW1C4umuF
z1l6EONjOHXHEbqWLB42agxrtkhd0s9FP8Cskno5Phnoa0sRSXeNVj6GurCnmO5YpnBUaCWzgq+3
R7Z2/t7iOzrISUYDVbk010p1KTSqZLg0kanTvdbATXHMaVmk9vnYtebZUnd0ym5M6PW2AWH61gQL
Co70/mIRq9IMA230DDf1+r2fAfrpNN4LFuhJceh3upJGgIKGcOOWuD4TmIU7zyBsostjKa9L4+2U
816FXaeKxwMqe3dVHPmnjSm9Pt6XVhb35ijQBZqrmQncMoAMIrYnKXziEO48Mz8otbcrhfJT/6r4
+wQYWO0Jdhf87KJwDzLu9qdc7yW+BJ9ORmruTFvuJUMoI0FsfdMtSnGfhg+kvAuoGWQroAy5saTX
N/ClrUWpxrPqstO5K0D+RJ8mc+AZru+V5GORbOpcr2za2RbpVQIibc67XW7aZOjVUqsq04WAKD8I
XfgtjOvBEeMi3rV+FTtZXsn3fqoPO/ys8aCXcf96e2rXtpJCGEZ2iwYaa5kdAas9el1fm64QgPcV
GxSVlELdAhGujlQBRKfOLbz6FYFh3fuqOGWt6frR56FApzjV6Kf9mJZg5IEzwXSJ5zN3Ufjj9vDW
VhM/SzKNfAPcePPOehfuykY3tIXPDOdlWp6mfhgeNV98MIJBfFD0Xtw4M2vmgAua3IYoZ3ChXJqL
hdrKungy325EQfjYV3+HAY8XaSuJsrZs7w0trl5rgA+oLEfT7dLC4ckcmaV9e+a2LCxOvxaCROpT
LIiqK1sv4xbQbM11UlaCpYeaKCCE2f67lRnavlKFhga1gS5W72f32H5UpmMDv9VWVu06zwJ7EWGu
gh45V/sSPJylsZYOkEu6Vv6XBzIc4SN/l4x7JxvsXtvo416bNrY4kRjRGIXmhfsIzYpJS3TTTWOY
J9Tcq5xCKrUNJ7XimoGkqsS5M8JcX4LEukZvh6qqDTcTnvNBRII8d5JxYyhbRhabuYgtLxHDxnBn
7ca6o5VBevg/G1luZKXNTK9oGUniO3LxQdeMXbgF4FgZCaEWL0B2Gy/6JdzBkni6y2MgumPo3/WJ
59Kw6pTqFnPLypaeodskMsg1q1ehaiX3vRYKqejqYbiz/Pxj4Z9jdVcl6uuUKLZeDxvqMCvuRiFm
NQmyZFzOsu9yzKZ0wmOLbmEcde2L4eRKZVtbGZq12aNPGqAxUSNNTfNXvDupmegP7ZhOokvs3CEk
nOxiITMOwbBV61kzBOwFGhroGcnYLa5DwxdEsZGZv0jL/4Zw08kC61NX9RvRxKoZhDNBv+B4r/Ku
FDx1Ofcwo8D6FBgPQfS51Z5ve8+1rTDH93M+i72w9G5BEYuFatWim5aNjeoUQn/7rvjVZa9mY29V
p1fCIxwbvaFvnGO8hRYLxKPIpA4quv6HxntoynxX6jrJuvt246m54txmqUId6Ax5e9jjLw1Fsj+J
kdGIrqB/V73fff7H6Qj14vcXt3UtybEa9Pz+NH4w82//2e8TZ/FWn8P2tyjl3U5WBilK9LIT3dYs
a5wmLbKxVd3dXvq17UV+Cx4ljR51qCQuJ6nU0qAqIkl04/xXAnUD6EREmDbimtUlf2dk4Zs9TRKA
88iMpAv3ltd9ZB/7WvBNQey238qgrbmZ9yNa+Gi5RlCqa0TRbbr6qMjfsqG1Yz3eacLGyVw7Nbho
2qih8xWvtN8hM1KjjqVzVdLsdL68DNOTikn9AMHL7VVa3cp4mZl2k1eFsrinvcbn4Vpb+OqaiuBk
68oWmGFt1iDUYp+BIOB/iyVStV6aeOKLbpam3+RGfRLH8p62x8TfUu9btYSH/qdtiNLa5Y4LBG0y
Agqfrq4cICvTSp6jdt5tsYSurc7snSnHw9RJYerSjBl3fZAS+bgafHrth0baC+SIpc5wRBEVInUj
ll47R1TDwX7ytobeYuHVijBGVpgUgmt4As3sMpAPBKTiv27vg5U8zBugl9uG0BB8wSIOTSNgRJoR
zhX+8gHtAjeMNSQfUFVrtHsdgpcm9IESt09N7p8HMdltQtTX5hVuYqgTYL4jZlw4DI+O4bCSYskd
m8ZW25fc/GTFmBqPlb7Lk8fbA96yttgsk17ohRenIEzTwK7UAupOsbfJqpn+YRLGfdlAzXXb5Jqz
IiUDq/+cmQHKdrlxxCxOKnrGCFO8oxpGttl3R9n6RZOs06nD99vG1sZH3yUPavYDGKLFwRbLKEZ5
DQhRX7CMg+W25GBMf9xFJZoQvq2Ffyh3SuqXjJNlkQWVJLKwS4t65CvSkLNRZYDBcop6TFbaSnpH
1pkgcws1sXYsgOziIbmIiWYX62fq0USpsJbcInwq9HvZe4Dv8vYUrpSJCSfe2Vic9HQKc0uLqVMN
RP7gvTh+qtOYX3pJ2o2qbKvZHfWwLvzRbKk/r22VOfYjnqHZ76o8xY3aynVfSXMabwrKXe7/oL3B
GcYj4ebh9jDXZnIWfALPSWbgiphHCjqlHX1s6aW392IN/tHCaep0Y/evm4FLinoezNTLoIkrSBuR
26bolz8qrV2zQfqk2DCydgWwGahUgmomITjP67vIhjxkKRCISm7vl04fH32aiyvz0zRsvAlXrk0o
gcEUA84juF0+bzMdBnx1fgsMCXqTA+W6Ozmv5f3tlVkZzewm5mQRGSN1mbWZVGkc8myg17ZNh72v
qPVemejshunRNxF1vG1tZYF425BchMqRu3oJYs77XIN0jVhKjT7DXDjVT8W0EW2sm0CgmJ0NpeXy
hvZ4MLVeyw2dACeDAUd/yMa6c4Ky3lifLUOLkzuYdVyUDNbVi99t6BbB46htBOmrJqjEzElD6EuW
yhYNNW85nMcyE4OadBwDHMu2Jmx1n9HJjrgz5QMwOpf7ORUgSAr6QHIVyWse0tFST1RNX28v/Oo2
45lOxWDWfRMXk9XT36LFUiG5iQrdeOFpsSOomnfXTEH9M7SA1t62t+ZX52gTWRD57RG1MDjVVq/l
bSa54lS2p14Qpp2qlZFDqkckVyQEe5hFNQhuSzZ6F9FWIcn0ewr9FgJqbeRzvhk6hZnzdbnlGysk
5hEiQo48sn35oba8ly7b6UL7tDHkazwJxxdDABspkOpLZWm5F/UxG0vJnVAPnOr7RrkLEvsYfyFk
3BJdWbk8II+dEWVztg+ffrlpBkoHndFjC+SXrRV33kiAEUu2URQHVX2+PbKVOGNGFIBeVCCmoAB7
aazw+3EQa9YyT900c9GusQX976mdCeJfWnPDR61bo7iFd5fBBs5/f+ffJUrWZVAxNPgvx3Q/UJF0
1J8lzNy6fXtca1uDS+q/LS1OXtNEOP8USx1yEcb3Iv2713pHz/4DL/LOzDLoTXorRAGRoKk2Xzsd
kZDgW2ptTNr8qZf1aWKkf4ey1M/yh76P627eD7Z5zCFiMfYfmslpf/ZbTdprO4+QE4EYSMBmjpLL
5Zkss+zifCCUUAoZzhkI31T0YU+EqK2TpYX/cWqCrVvyanhgJIk2wc6CpaEeuNjudRiJRgQGwpWn
yZY9/9T73demPQyWderUwg6nn30cvNzeHlfef6Ygwy0TYwCZA6R/OVKxCtWu6mTBFdL8o1CeIjF9
srR6KwK9chtvTGcIkJNBmR+cyydDUqSCpXo0tKblTkLH66daQlF+j7uq/EMblqch20imroyMqwCw
Fw1LtNUs3+tZPNHUoIrBGR5IO6qPTUefcr+xJbeMLG6AEefflbEcnEPxFIRwbe0U8+sfr9DFOBZT
53kdkiUaJgK9hrH0d88JLjbCjKvreX4ov5urxdYTSotHXT8GZ/0+O1R/fGfw64BKOE2knOduvcs9
1oUJP2+wEn32gZy+rb1axl8Jct/DfZP/9tPRMbs/39Zz3n7WYqHQTALq0mSpq0XepHDrjz3oZ6uy
6fB1hm7D6V351nlg5JXmvhI+XFz41t4PKAU1enAmxnYEMQbzAT1Vej92v2/vgSt/dGlomegUM1MX
alkJzl0Eubb/moZnTz/SeIgY0/G2qesdTSaIBsMZyMyYri5dT1ByvdLSc8ixKangJT7KNRsTt2Vk
sTxdrZIgmTAiBN69aGFBqA9p+seHk6HQDTuHtbBMLQHZ3qhFXRep6Xkyv6kDAgPJfRZsrMxb2uri
UmKO3htZDKXpgph0oZKeDR/AVNrvu9TYVQWkVWYHcUsqQTFT2XKr7oMRFKJS0WJYlGdwitAsFTQj
baUv1uYWwRLa/JQ55brMhAZBkw9dFoZnKzgXmkGZ6lhutbRv2FjSoKvTqEaBFITnwfq7Ei1nPsNl
u5Wn3rIiXR5iNQ6svK4YSaU/azXSv9LnVq424qMtIwsP3mf1WISzEct/QqLNkcZmp4VbamVLkm6w
iyTBgUqA8eFwkRu8HEsth2FepSKc8V1ix2ZwN3qweyL6njlmGz+I0AzlbW7DDHCW8tdQ/6Uk1aGr
U/DaiDUlv9g8d2KtnuSwsKdqi2bv2pHxPqfszBeSP4cH9PLrLDHoC3Bc+blQa6DDhhAfWklPnbBJ
6/2otOGGk7m+by7tLVbWiAtfio0gP5fAj9Sp3nnt/9HCYlnjpA2mpo/z8xD7jq7/CrfeC9fR2uUQ
FtdyJ3pjoGkMgXpm11Z2FWFH+CXpj1Wu70iL7vVh4yLdmrXFLV3HMU/KIsnPSq7tJO2hM8SNWVs5
DBf7YP77u2eJ1edV3npRfm6l4zBZ7qTda3G4gSRcNYIoCJqLc05w2bU/amHgJwhHnEdqKg6F269d
gQ/xsurX7atsbb7m+58nOgeOqvrlaOJQzGlwLfNzGkxaRs98qH6gO2wLDLVyeCgHEdyQCdIARS2O
tlSD4xZoHT6nT4pnOObXvqbXst8I0dasEGRAcyCRRoNb9nIwdZNYbUhUc46FfVqIj2Uu/lbrE5j1
LTDKyrSxMrTNwQ1GDWPZKJv1NCJ3epafrSnLXU8P5IMV1i+312ZlE8zlTokcAsERwJfL4Yh0iBRq
qubnSPTr0yBV/ndh6CO7IX235eLXpu69rcXU9WYskxrGVjg9i2V10rS/Bu5kFd2S24O6hsXxaCRj
O6dhiAph/bscVdONZE46nRNqCIeEiMCZ4vZYVJDTKsmuE1MHcr2PSaCf6ubTbdsr/ujC9GJCSSql
MzMEp4qquM3el3cJoWiQQ9Tz04rgDRKScxuOW4RMq5MrQ4cvawSLMO9fDlmKvVqKqzw/11CCPyai
HQR3Rne6PbjV3fKvkeUrFYIIuEQ6TrLYmzuveG6jwLQzo9uqbK1tfVIls+CkqZLfX0wiOFFRpYjA
rmwC9V7JczS5knKwb4/GYEoWISMpNMhD5tYQyIXnv7/zsrJZabHq+QXRE3VBIXUHo/1AJuwHvLqA
jVV54/W9Ons0g7AfJapAy7yokrdqRsUrP5thDnP9OOV7IanMQy4G8sbQ1iYQ+YC5CAOrIJnRy6HV
cavplRIXZ6v0jkgK0fbqaS0YmdszuDYiYEU4DyCo9EgsN10rpXxBXpxr89OoIxbAS6hGufe2lZXB
kDyYoV/gpPDvi3VqIFOblLIpzqp4RLIJC/9B3EVihJAQZUEoXZZXYdBEQhJUXXmOw+ITBOlQgk+/
VDn4pWXKH1/t0F3QRMPLANITqreXK9MmaZxJVpieo+ibkL/yKlCNx9vzdb0qlyYWi9+kbd92eZSe
KfYNs5Ts9BkWr9s2rt0cNuh3IFEL0PRKfHeCwbWrdGwkXXnydLcMnsv+wfSflOQowk+zJTA+T8vl
Wb20t5g23fMom8nYs8hXiA+jMxOImifR2t0e19rcEQ0hFUROnVTM/Pf3PiHmPzL46bmoLTvzdTcJ
H1TIGf7UCuEQGhvkw2CCwdClFTPKfV3IhvQ8DOp+GJ86NdttJpOulwgjCL9YUG3QBrpMBUOL3ASl
zuO+LycnHwxb7ek16H6HweDQbJkf6zzZGNf1JXRpcuG3m1FujBYFxnOkCY7Uvxig9NgQ/Vba/nqV
sIOkNqlS0j3AES7nD2BRqA+ijJ1e3ad0SFkwDWxiaFdGA/JgtvNGU6EtztFYcAnFupGe0cBwDE/i
VQb7XSF+3lyqeb0vdzde+p2lhR8dp1QsGg1LVvsaDg9Wv8U6dG0ARBb86QQH1OOAYl5OmGwKEgml
0XPL9C6L68MYbsHzridrbkeawZ/EXoA/F8FdnAWKVNS5BeV6tY+FFx86ylHK7jN5iwr+msSOlNhM
jw13y8ydu6z6jpNUVIpSesAofmbNzhJfKHgcJsOz5dEWJvmuE+5pdhbM8XtBJqFozn51Uppwr201
0FzvQ/JZMPvPwsJA05edekVktZPSTdCdjWZ/Lowu2U89ZYLKEtO72y7j+jTDKzfTZFEfBmlpLVxG
UEVAX+PGoxTSHAuTREQcOnqQfZMzWi7S8Uij82Mlv962ujJAJnquS6BZDHR44XZ76NVqXjbC/+Ps
u3ZkN5Ygv4gAvXmtItm+x/Rw3Asxlt57fv0GR7ur7mqiCV0NJB3oCCdZLisrMzJil0utKUr7wHNS
bym/dO3b8ShEUzhCItzzqPxdbs4+MySpq5FVLWTXNlSIKQ2P3mDYg//eSB//eUDYnCh+TJgBFc/E
S1u6UhZS3nrBHjyNn7H2ngoPUao83zYyc9rgNHA94l5E+yZLbCiJHny7EXl7Iw8M0BhPLc4xApfb
VmamDfq+uINRucR+YP27CD2KcUBCGgi7A5hYjlJ1DOUHIWm38vB529Tk6S79E166qGprUzcs/Ajj
CcXEB2GNyyE5p7dm4lcbJKRdqbIhJUXj/BdKCrftXW872EMj/bRKOFUsXWPjI0wefSPYy+6wlv1x
r+TczgB5xm0z7AxOGWmkJNCpPRFy4ZeXmyGQ+1ELogaJzSBpd0XFFSgbJanNZxziZXCF0hCz8R/T
Lmi3Q7IFXQXA+uCfEpOwSkIvlvHyDPdVuuUEZyoj1b+3x8XuP5hA/yv6soSJlfGqmFi5gZaKURDt
fQ0tOVnvnTwlWWrNvp48KFxM/ELY6JMkyLSGZ5FS0OmhAbmTaO8CtqYDT+FqEERuu68MLIVht4TE
YrfENCaAiEAZBoAUtDIZJxG0Usor4G7baxXSsiFBwjLQ3m7PG+tj/2yAGRts7BK2OltH0ho9CEuj
j/ZpmkPSCjCc7EPt78FfQPrmKYF0R/n+3y2imxf3B0JNPNiYzTAmYpDkehTv81L4KptghBq13N3p
asqbRVWGG99Vh1VfdJAXg4TBwvONPdbTeHGVKLhPIA8NpOXlEvI9iGlLPoz3sgHOirDW13mjvNZ6
ZzZdv4Kw2WKgMzfDwAWq0xyr4M9kbrG+BAe3CHqxvT6KlYkuX4m6XW3LfKGRGNI+VImlDKqxvEsS
8H8snPeryAEDxtsbeGS4MeTvWMQs13CN3itxuh8bHQFqUJQrRYhbKvvI5GpVl6/4Oi+sSMybtZBD
cIh4fWhs0r5vJJKq6WCJitI+ZpAF2AWQtHyMEz5YSCDNHF705GsTQvsPB8b42tZT3DCRhHjfx1pk
xZxcvscKVy7kIq64mv6mAsg5rAKoe0S2+wjUYakuFHq8d50s/w3vgHHMVuoTyBfdA6Rn8p7mPxK3
vr3dZ3zGpMABoCNiGBwx5hAbkquLo4Dlz4Xfsv3xjyK3TU6hc9vKzLa+sMKEonKjZQlqPPE+Snde
BeGanAjaEziwCgUCA0vUPipzN/4zkf+OiTnCilRrXh5K8b5OlJ52YumBr0bhLTeWRsuD+rp5e3Qz
jhD4EFB+4OiC6IUNLloviibOn3g/ZGBoxH2/TeSF63dumTAssDtNXCn40y79ghJHTYUTFO+zJvep
wofGAQ8hf5sKsXafiTHkY8tw4VqcWzSQtMEZIpRGxpuxiaxRUEcJ9mPj3g+WQUYijF9+8Rv+3J6+
GQ8kwgdMARNSi2i5uhzboPsFr5V4elctpKxkz5MfVVWtDrmbFtbQccoGKVb/OGTcJ5CyS+WwWevg
30RDAo6BynLmcBE60kGFk+yLPrL9uBtIXrxpBTDZpdVy5Wms/Pc0WtgxczsUwTVyjgbSY2j7uBxy
J3cFsKsqsg0utAtR7+z9B7c86dbtmZ3bmLihUX9BMA9qzen3zwKCNFBqrSthJq63FQhoJO+QL5X5
53Ym2iX/ireTRCJzf3SS0nQDP9kIiLYGYKEXqFaSLltwVH/tKecR73Sq5UmIHj1MwK383SRngwla
T+6MJE/3Q34fBAFSQTwF7XZYPUg84VNw7GV20gBH8F66NeHyu8wwXc6wStUjXQgZC1cCsLqGZGQf
3FXdq+CvXUiv5+PSa3hu1s8/dJqxsw9tcnx+G1bpXgJxLorUZJTsMUoW1vZ6C+ExA64nyAkiSIGy
76UVvimGboiADRNbJ3qU8M4ehXgNOvKla+l6OJNaNW4f4FrBcMK6gbpogGDM+XQP5W4igKeJEz6L
JiT8mNGJB0TpgCGqfUeITjrP4W0fAZE6khbqDD73fXtDz4QLk+yfjPYhSLOjSZd5LKYdGsAG1QUG
B1qrqeUeY2NVj99BskWAYPt1t4bWLHiypZ3ef+dK8FBIJR3U3y5YCFyuYAs4thdfwsz/qBY5J3L4
ElUz5cECyumusVq7teONf69v2430mLUkakkV23l2hG4oei4WZmMa7eWRuPwG5lrNJWBAwEeNtLL5
2lk+jSzSvNbHpaP3B4y5ZYe5UIOyhixWbcBHWo0l2O2+3siW8GTY2RZ33TZ6CLbjrt3Va826B2Os
za3AFLzC2Vp5d7/r5FRCRUZft6vMhFyrHdjagju9vqkwD3jv4CxM7zeV8XNFX4YFyE/TfRFFpR1J
I86/rpVUiJtmxSuhZFW+6lppWi8twcwphOUpRyLizaCxTy5pjENVDMN0H40cqfNVAQXBmFT15vZK
z5kBY5OI0jOAtEhyXh72hENYwPdFuueVGOIiDZQi5OxQxj4NltIxc3MJLSQkYiAXDmLW6b48814G
fLlu5PBekLozewUA0abdS+4O7GnA4BRvSrTkYKaPZ3fXFD1N/LjoT2A7IEY9HgCb8tN9XGwUvrC5
7kfDwMJ3F43rroAm8hjMsN5eEdbdQpv3VZ/CdIrPbLMZGzRAujWQsOm+HL8Mf1UJSFp7b3FRm25A
iuyh6b+y1vaahRfFol3Ge7hjHkZhBruGrtpaZ5hJdZ/5G2FrYB9lEh0bcD4O75m2VIac8+aTovGU
2pYxdCbyCMUMgmNDiaPClSH1ozRE8R05I6HKlupqczsJJdmJ+gShFRR7LneSLw8dmiTldB8ooPY1
fB+SsGDGIZrbjXZm1KEFbdUGFIRpsXBc/kJGdkudmTaYa6JLijEGdj3de6pCpUh2DPW97mzBCO1W
rjdCrRLADkdwa56MwcT7sushovnSl/HBVcvVUN8jOb8W79UCr8zbR/mqDXfacuffxiy9BskrDVwj
WHpjK2pmJaw9H60pE3+X7Q33hgXppA7Xl7FwW/wVyq4nZepmA/UERFwYw51aF0aRYlKSRyRSNnfg
PXef1Yz+lESgyKyQmsaWSHLy8gaFExqZaC2hOQ1sz55+HZmIpyx3IYyZNsHVRyF3hBT6BIRWGM9W
l7VqcFEHB5pCPjaj2XA3JnYWpyufFCEk5cclarjrEzBJp2MRgE5Fyo+tkEO/pRcbMLbtw3hUiFZ6
O9fgPcL5xfr2Sl877XNDSNlf7v+wlCpRjmpA+Vod+nnaiwcKr1LWoai4MIlTjH05iZOlCZo8kdqi
6e3SEmSJOmRRAM4wGv8T2SXIlceJv3DJzmzcSyvM/qkatfFrtQWaSzMQBNZUzH8g9UrxoqNDNhJf
KS2hgaABZ0FKoSK5Ii/k5maXDlnvic8d3Vx/X3h2NylyN3L9NKOa4SBRWwoHXnRuL9q108Ig0W8M
fyUhg8DetEGhV6nLd9m+e9DqbUEh3TP61H2N/AU/cP1uujQ0renZWHSxSEMNGPx9baAVHlphq1a1
lSe+XDj2s3b+zvuU4caILu0MkSQXYcNjzmoFp+lFCE9G1dCg3Or/VaQTkQnGdGZrWr+zMfluXei5
B1s1GIEkaxB86hXWYjLk2mdcmpkO3pmZsCk52dV7ALo06qkE7dLAPHnQj/dqqxft2xtiaf6Y15zu
6WWSDEK2V4NfHYq0sv8YI//HQdx4ddvS0rCYq3looiTNYxFQriZDB1d6CLW+JCK0nUUgnNvUdgfh
bpC8hW6gpQFOn3U2m1UHjaxYxQDLUT7ErrzWwtZUujVyFESTFrCa82OE04Wy9dRYxSxdJfQeMNMK
jPW/bvCtiDVREoLNKEBVV7vvIR54e1LnR/evQWb50hFQj6HApArKZ+iSSi9otXHlO/Xxtp157whK
1f83Mmb11BahlQ+yun0Y7JtnhdOfhtrqwvehbFdjtzYQtxtRs8E7HW1RC3v0r/Xk6gI4M86sITh5
YwFv8HwPuHpKgryKCKdEyOSXgFoSTx1eNWFAsQK4S80KIwMEllIRvLiqGppqEqZbveZA68mBvXth
Wqar5+rLVLAt4pWELILMLHjiGS3ndkDYJcdgV1BOI5wT3TcnMSHj/f9ia+rTnmSkAEJgXJ0iJZUR
DLgefH0VyK/QUYViIlVPVUdr/k3UEePkC2f2Ctf65/Kw6uiLBVEM3kyXp8eIcYtUCnxRbQ+8YrnG
a1ucRH2lSo9c53jjT18s3FDTKNgZBbMbANVIHaJljLmGc0Go3DaBkx3z9N43jEMtDNbtmZw7pah/
Ac8x5Zyv+CI6PgZpYapjL2vrGm6gS3Z+09GOv0/cmPj1eyH/t1wzgjFw/E2F+f+r7MmcHlEcy9BI
oV1qp2bkoDDv3tHRXd8eFpuz+ccKwhFU1lCwvNqMGFcuRLmcOs92RsI736wOQU/qhFCIjPlkWA/r
bn2iHRHShVuYfZFcmWb8kMFpnhdrUAvdmXbz45tQjrNSeyR6u0nX6Ujpb3zIPrvcQrBd0aVTyCzo
lXVmetUG/cFpjYGXX5U1cdDD6TZPVHrmza3RWKX90JGHyPTM9ZJlZrf+Yxl0yzj+EmadJfBFMOgn
QRckTix9oaUVDtJEfzdUtQISPOr6c+Wv8jqmir/pRFLGJWmWyhiswMHfJ6BmAr41ZPcnTP3lEdVk
JPVRVk0c0PiF+qoaSF0dPAulccjF0uEniewhNEERPULrbBUdyrsShHwr2Vb1TboXfsbEEtdVvQuD
daos+KzJ/Z0d5n++DRUd5HLRs48KyOW3dSHoGruITxxDqH2Ty3TRLoYUpkOQnQKlsrl9AqYA7Mqc
OCXSQdqIagfjjYdSkAv0hCRO0g/rMYlTIpflA2qzC25Rmr6bNTQh/hEMTqkGhTEkDVEmt2qdOmpO
tU+ormbcPbomDfDSPwtv4MDlfyoUNCto/+TbaFP6NlfaY0Drr75f8bmphSaUoMfEjOWtF6wFcRu9
iHv5sRDv62AFry6iO9aCprHfPdyeIrYM+7ck55/OLInbSVHd+A2kolWz66EdDE6AjMTdAaF5s+PC
DTiPsnV3ly3kov7oca7mDDyneN6gugEAwuVeCKJBcz0NPtBVqbY3BPIUQQupNe8zKlOFZMOqJn5F
iu9gVTluSIbWmsIn+hVXpNoH8qZRFpbxr3Xm1icxAT3yhL7f9vik2jYHS7aGH3uj3q9S0pKv/Fde
r6FnZKOxYQXNhoWAilVu/WcdzqaD2UI+BEP8Qhihr7xRH6KPV/n3LnjUduoGyX9agl55VVu/tDIp
6tWBrWyOgHTdUYniv9uiudSaxWbs/j4H/gssBChSKugXuVwdnsuGeiiSzJGB8wMbgNZwLa1dKXlt
W4F/roNqaE0pGKD04YpBemqAIH0eaj15zSQDjK+3d+mc3wDQDAUQfAtakcTLrxl8/F6lj5nT1P5o
81WW0khOvqqaV05tyf/Hvoxp8MgGg3UJrJX4m4WlGL0WNkqlZY4GCMFGDwTo0fMQtNU4A/m1Qk9I
DO7Xhd0nTLcSs/vQkjERvwsTrJgVrxIHUMXlTZ05YmyqeLyGFo5kma2lx7ImUDgbHiGscihVUOes
tZwg9S+v9YWJFmY8GZ4IUGRA5RF9S2w7ljT4g6jkTeZwa1U4oMkWWnUFCg02uPMw643JbyrZSnVL
bGyUEvMvbcFnz+08OFFQlqOjXplwGpdrLfueqPlKkTmfn5EFaaL37KmmhR183t5SbG3tb5GB5kKd
AY2ukyj3pZ08hVwN72OkeDUQDLQanwq/IDV2E4gcKGgpEpXUgkIjjyNN6dFxtJTnyGhooQRL0z5z
UwEEM4mxovkDmAd20CqQu56cYu1Lu862zvbEmVt57xMEKd/PC653zuejsAKuoonpC8lxxvWWrR/0
njJkDoq1AUEIsCuhnZVS5VgAfkM0SBhzZCk0muIOdnsD4gWCEWHCjrBq9nobcULD85nT8XlncsWg
oRlekNe54gI0naUD0dpJcsAHHZ3huaux5cOFaf5DCzPf8NfWiv09gYD+7vGzx38rFKGLk49vQDvH
Sx943HfaowxsptAeDsEGmflIT8Vd92R0HRqsjUyvtCMo5FAsKdw2iszIn3L6XB97Iy2Gpgn3hgR9
IchHReJLmkvyi9ZDcwO0N1VXEXDFCLgztEzYe13MG8QQO//ZzUXluUwrwMsSjZMdqU3zJSzE3F0G
WUtgFVFGA9sGW/mI414uXSPPncynoWoJOaZ3NLMIZbuUcsWn+IbP4bYiBNLuuyIjjUDVz+61sKHW
CD2dLlSIyi+1a7Ev9+nQAciN7wGzxNQKz1wrImQWy8YXPMeQ85VmCSQSbeGoaqvep/UWTDdmBxR9
3FujtFB3+2vSulx7CFpPeGjwzgD49ef5ztYerASyDgBB4Jiv74OVbg6jWW848p6Rd0wEuatogZ+M
+qa+wX1PCD2Zvw8PdAvJa3O/hxs0WxqTN0rXD/hrPZDTKaWnnPokRd1gu93S09J74vrew4FB9ncC
IuDb2XsPOjJJIRmu+yQUbynof1Fpjfx7f6mL4NrpX5qRLl2h72aK3gyc+9TgTe/FR+A+kQtTaDLu
JIBObzveP1k+diHOB8V4Hy8rcPFEsOZ15kDzjUZas/rN94fDwX7K6ObnazBIv+0p2Y+/0f0Skf/M
ybgcLRPlCW1ddvxk31RXdUAO9mdFkTUiG/n+/oW3c6IioBKxqA1pFhzQtZu/NM3cOboY6Vo0mdZc
W85/heguUtQFG9P03ZreabHP9rnn5V4Ct+I++bFTNAUJ6oWTNHNzYhQK2ponjCj2AbOAYK1DSVPK
uKdk7d7/rPptuz12xPg+SGSnmMPCfrkOiyZriIxhDsADljSIL1SvlcqGewJNJunrTSHjLcAdteKz
Vl86ZSEzM7tC8E3TNYX2HoO5iF2xlEGW28KaUpG4WiXaszRkC0OaiXGAdca7FOQHiLCvcD3D2KHl
IOW4p8yKrGSl73Wy/fVMnf5Hrmr4WxgSAWpE5wxCS5nJnqlFp2tV73JPvZfYfb4NK4lU1aGo/3vI
fGmImTepkjMlyGHISDu83STSyjyR0PMX8F8x8Jq3fchMmHppjvFYVdXIlVsa3BMo4KLHzhIfOJxg
vK+/BGqlFt2qu4WH8tyxQkiqQ/EKhJRXHBKlVEjxCOKypxj6nSrnEwXv9tujmtl7CABRjgMoGsBo
tsMgj6u6ARzfc2K1fAHUCaAFuSF+sISlmzlRU5PTFGHj3cSzdUVdC7uwHSt0UlXZVvSEOxBkvhpp
8CkVk0JZa4O+beFYzWSlwPl7ZpNZsF7ufV/SM8852HcA2Zgewb968vOzIasNwWVLt2vA2/CmPS1E
u3+cNYxDvDDNuCuhVNSq7mD69ZWnz6r13FE0q60VYtr2xrDwCZ9Pk/9HvqEE4+lONgGXMGm9Qpaw
Wu9y0/xd317omfv24ouYG0jjJCNU6kkDGjqC6uharcIDkCuYSVnTqhIXJn/WHJzM9KoCHIJNoYdC
rrti4nlOBPIH0Qoahar6Oqp3kIxbOJhzl+vU1wCwIhqLVBAjX94+YhtVdS/rngOwu04hMEBSNC7o
pN+Ed/V9aiourVxSx7hgvYzguSG7TxmRP7qiJFDxWaK2Z+tUkwO8+B7mxq3LUSgKTvQcE1C+10Mo
09CWDv1vWBGPLoFHp+iV3Wnng2eu3t4Dn0NbGZ5TQePzsd2jpeFDQSJJOQxLRH0s3dg/AwPbrDDp
XIPrlrHF9TXIPKPYd3YJOQCrLljD9/fuOUZu6rtbS9zSws45J/Cb/X97k1M5CytC11daHsKqThdu
2nonaE6081tbC0jIk8BdIz8QQLe4ic3Yl0xJ3rXBncC/JsZGrHedxUNliNtqqaUpnNkD/wKCnNuH
6u8BeTX7Z1/IvC0GPx5dvg19x5RpQQwbRY+MAPJC2m9vS4/CuxiaNamtn6e7O/txz63iIz09mK+H
3fokfwZ3gZnStWt9aybUism6eLn9ffNH49/vY2tnYN7IR9mPfEdUoLxE6pcqNI2KBCqa/Lahssm2
A5BRIshFzfhhUA/FE0qY/Uf9yKV00B5yfyEZP5Nwwtk4+yAmOEBuJAi6Ckuq6IfafRM4wVKMtQSy
ga42HCWzs4p0EnJPfGmW0bbKTcnUjJ9SP+itR2Lg+G/P0MzrEB8EzPvUFIaGZl283GP8oAL0ySe+
w1N9K1vVanwR7wPKv3ZmYroujSm/EMvOXYXnFplraUhFI6n9zHe0cg1doqGyYzMd3pGaX9QfnJ9u
FCImOD/SWywlSoMMb4vOM/BUyLaUUBGa7Kfy6AeQmLa6Y0xSU/PvKh7FgNVoZVATGqnxtDDD0wxe
nRGA4XgkBBC7s5z1zaCWiZE1WPJ6NaqlxfHSNvQ+Oo8WIvK7abhJ9GglumiG4ysKyuwF+9OWurYP
GhU02UBCiWVSUVq1TeMU9oeVQopf8NyFJAPOntLIXrj3Zz0kJhu5HsjYTtQAl7upHX0P22nwnYRL
bK96jkYrcX3gPx/EYBeqMm574ImJIr4VOfE4k9eooj0vDHjObZ5/BLOlxxyUej34R51GOzU6dFLX
QriH+CRkqoeHCCzuQ2UKWWDKqMptRDzx1XIJAztTjEXHENjWQTqILkuRLUpGOVolRnCfOyiF2kls
CjV5k2h6TI+O4yRAO2a2T37h8hZC5vkVmDLJoFFCaz3LJthXil57vAqPRxNLs0OTo+561VrWh0K/
s09lIXU8l1lAA9e/9pgVDypNLnoF9pqt2e/Lp/Q+suq9ts4Oqul/lGvpOG651bFKSU7jrU+aT+gF
0qUlnztjaO0CRwTeqwrI0S/3XemVjZjEVeBw7SnmzeBBA1AwI6K31YxjEu29b24rLXXhzEa551aZ
2w9ytWFftrCKjlb79f3gfzWrilbEnu7BV7zM081ANTJYamDdq0QlQ4Bi2tE56mtwFhLnNLzslkQ/
5rwr2ujRwYKgUwTtx+VMGKCLMBLN9Z0gX/n1U9nsUvFNk3Z+n5GlWZ88NetZJqeC3B7kYSAoe2kr
Sr0cWnw80nudFRBvOxwCoteUHkWiKVT4X+5OOJZJEhx8njzPxJVGmRSgt+ICJ2s8S5G/PI1IIgRy
K2IYdqPe82Abriwu+62Ln2KfhKbPhVSVKfSuYmPp8T0ZY8aO2QWzChgyeLz0mXlGGawoAk8MHaNe
qfFa4B86dxUu0QHOPCOgJo9MDAyAKYPlk+2lENx1gxQ6bb3lJFpLZmQNaP4Zv2/7zOlrmdFM0pdo
SEeXNoA/zNSKcqPrtcLFTgTO/b4PCBI+crMJDqW0DkSPSHK48PCemT8JRUV0f4CvAK0lrN8QWtWP
eiOGn7qrt4M9PN4e0UzBBRncMwPMLVBW4eCmDQygM2qXmuJPvgP2A/EeMUzjqfvk7NsG5weETDci
KUBB2INXpAgBahn2ZODvqhdFO6bjNkw/bluZKadgWGhNg2+fiH1YsK2QJKVYFWHiPFcWyBprUyPh
U71v9wUR9nhTj+SxJbl1n5Jsk6ZW/SwgTX5aiCmm5zu7Xc4/gjn4PgBOXtvgI+RGsuSxJ5n3eXuc
M7OJGiH6V3nEpuAwYp5andhoQlcVAGr1uLjHTQClqa54WOqrnhkILo0JVYf2KllgXUqZunEO2Y7E
KdvkWeNr3RbKMrduj2Uu9XhhhRlMC2EeX64nhJJx17Zbae8GMQ2T11g4DNkrlHqrHqKwS7HYdfEP
lZ+zsTF3YlPKpT/mfoLIPtJOyvhbjQ9hcUy9J6HCe2gTdpvb45xxIohwJwUYHigoAO0ur4MyC4w2
jaLE6RTSoEczjB6H/q2sbXRDEKjnLL3Hr/YIHCIMgcNxopoHwcSlvVYT4yJTs9QJhpAKPXSgIm8F
Ma6AxpG44K6uHDFji1lCGRBtUHuCf06oNDNsDeLzdlK1q8DtzYb/uj2RV7sSxhBET2lJ9KxhcJcD
y1JtqLQA+KAWzsprP9uy+r5t4frZN5mYgA8TCQ7CRGZz5EIctoLQAqcIYIWPmlD7+iq4NFRs717c
7bilzXgVkwPhgOMFiAUocNBfzayVlBdhEMVyjvI3HNamNTmCbBD5UYm2GmlnIhi+PcLrpz9jkVkx
1OHVPuKk3Nnl/e4TLPerlgb0B+1ZZIRe9UNDvtc0+jKzpdM+s3pT0g+XmgJ1FyACmdUL3CAKvaBw
8Lox342dyxHXhjCQ+VGvjND8Xqo3XB07DBRgCrRe4CIFCQRjzwsyVXf7rnDkVYZit+Xbig/qW5L/
9AtJzavYkrHEvNzDxECaEaJAThN8x6p5anhyGoaFk7Y0nGl6z5JeSsiJ6aQ85CREHmgqr1WDOLpr
LjyUlsywV5jKRWLpCoVTWNAO8EIkog0LLTjCm/IULLVyXwcj08wBnY4iA4QG9b9b/WxQiBMhjsWr
Bba/+q6/28m7UR2bzUe7OnUkXuJOnTUHfoBJQwe8ExLbM6zWflXnwF06wL1qZBd8FJldyeaLmpKT
Bzg+WUJ5XCdaMEBYgj8REUjCsVyuGu/KeRV4XemgugaeALz2YptXiX+H5oCYhLb8pNA0MzUXfWOn
mnuMf8aliPI678x8A7Nz2iAZ8QSsS+eA+8c7NI2ZJ6T2Kc0BFOiVhX0659HOR8xsoFzTWrcw+tIp
bW8d7+L/xY2c//mMx+QrX4cYSFU6RbDBuSbmwdYLwldvfWSupXvtqbRve8zrMIWZP8ZjKuC4FzOv
KZ3UOCjqqn3lROyeMHko3K1RATZLllKBi9uGuYZCLVeiWsK2kbKDwJkjVDyqF9nKEzv8yqGN2d5l
SUMSEWhpAAOJwEVUegNURlk8MlfREgYPMDG6/pC0QWTN3LmQKwACkUsqR/Aek96M0cqhCdvRpSB8
CLuH0Vqqsf+1uV8E0bgF0ekOnCf6RHnEupdHBjH80ARg8Hb68jUCHM6JXxSkJJMJph4edaId0l3X
kXGr2xISRbcXeyaeQScn/NGkpYlefOas8HwrhbFhVE7evIZo5jTV9pTkRJcX7MxcGZAZmKAEEGuc
CDwvBwmwX6ILWVI7Yfg4SmvN8coDNlJH/CU1zT/yKnY+8ZpEXQaSmmhqZ+5B5ESKhkPu3OGtBjmY
T+CMNNvbBs7TAQzsOvnYTt3GFLQiJAVrREqp9Xgqf3avBTEhI7ow8Ln4QxWQdf1TWYDHZ87vWAyG
4qIj2okb6ic2ZyeFhUb1ndb/YmXXMWlWEHmI6o0yrqEM2yHfzpnyUf+NX8towZlcpyOx184/hjna
3hiEbVfqNS7V9jvafUIpBzBXMtoGwjBUPAiJgEuDZCLpdp65W0rdTLuJXRoF1BJTskwDkwyzNEKV
qy2XD41TqlxPXEMaaZLLi6O8ykdhlEA64lU8IQ0R4F1utrJLJLfhJjMjGs7XnPgcl5tgZYAhJbFC
kAat/ZZoGvFGS+5WBcDUFVHQMtJ+6N2Lr+9CeQd9+cx/u33W/rLel8OHChpufcAY0MwFhdzL78Jj
Pmy0ROzRTkzUR5ezhlVbWtJXZGrrmCOjt/JlMuS0K/ajaHaZJUh3cUgSfq2BIjraAQzerAbBzKtv
1xTQ+2yQMLPc8TsSR3r7W//IqG59KzOHSRxlkeDxvVORA3YlEgzvqBpMyIGRIL9mPaW7/KjQU0wR
SXwvGL8Oyi4nitmmyDIGelaMPZ6s7zE9DBZylhHpzc8pefp0MMj7S0DePqDqSR16fPlYsH8NcQHd
JPr2kdVDIR3PLyYpBZW8PtULpUeY1kEpyBrXCeCHUWlCwMT2TIVAMgU/C2anKWWn/NwqczoSyagh
YGT0Tt0fBwXxWVyZmbFOhKWXgnR9Di/Hx0RpojLKcoBeQsdOiH1nvg+0txtrRKtYDfiFRffIUn+K
yGAnK4OWRDRLQvkdhbcmS3nq614UZq6nbz0LiY006dVCcHsneQaP1YtMXHNcP6L3Dz+Ag9MaG86D
eAYxH1A2MK0l7gS2rxJ8PpeTwZzKEdpyotDgA7ziW6h3KTRU5X3UyERM36Iwn4Cfsbd068+eL3CY
wRECe24gjXc5bC7wMjDVcRg2Eb5s/3T/vuG+6k1oqyT/+JA0oGHdO/coofd7oowAPm3hjF3fyBi2
iGwybmP0PLB7XPECQxyh4e7A/BCTw12ALqCtRx5/5O/V4yY+rdArqFDxUz5+r3/B0rFUlL/u3Jom
HtAk8K1OXPgsnxvHxaHsouPded693h2C3adkF8c7lKoC8pjvVqvV0ToNZLv9qDZHZxtbPgHo92H9
fHsipuW9OnVnX8EsvxDXYuaKMeZBpG35oqGhOWsCctvI3IHDcqKXFm8isCoxRxvQg1wrq3xwgtFy
K82KBcO6bWFuOc8tMEe6rNxMhZjt4EAgg4LmlEgSDi5EywXNVCI8N4elfnflOnacyvf/Doo5ucIQ
9oaoZYOTm8+HA4oFGdkND6+vh3ef3j0Vhydc8Sb0fR57shnJxt145EnabRK6IsSynEwgDoi74FWM
+/UpJFsrPaI51vlN6bd5e3LmPCuoaMD9grLGdYZQ5qYCbYLD1iWAVSgP4fiey1aQ6AvLPGsHsE+8
HQCXlXjm3grdcQyT6UzlyIVPqU8dwRUYC013ieV5btdOhfWJquuPW+bSfeQuiMwHUDA7+J86oiho
GFTFjrTIgN6eugVDLL9R1WHu4umQGsmbK+5q3pGE19smZmft37GwtH/I8VR5I4eDo4HDzvf2CR4G
QvTi5Uu1uqWxMKcQPIGegdt0cBq5xwMrxTlMwSZTRP7m9ojmjvvZ6rBKu0qdDdygwZDb4U1loM6f
1f/DuoA8BiHuJCOCFM/lBmh0Uc74uBycNmpMIQZ41Dsq4UK69o/Oh3WO51aYQKjT+g7sMbCCVNE+
mR4nr4c73rqz7/N1Sx773eNjS99a6+1DFskHT0z0Z9yeyr962a1PYBYN2InWlUtswNx83WVEM+Bm
DrZ994irajUe76WHlOw/rMw8rYGjiOmC65hbyr/GGQl9gcA3MEd6ENGv+Lf/mx4g8QzEDtF/oxr6
P6R9V2/kSJPtLyJAb15py7C8Su6FaKklepP05K+/h5pv71SluEXsLnq6MZjGKJiZkZFhz/nxP24l
TJb9xgGqikj2ox4LrGL0LASm7D8X3FKH3n9zkphm+c86qLxGIaW8UiWQEkarVH/e5VN3wmF9Buxe
eD13x09R7+B7tMC22cPbm/YSMxgL9nHuAt4s9ccVu1mq0kUT3QQ+op7so/YlXRPffqwvcyJQxEPs
hwFKMKJR94Jre9Io/oB7gentKpNsj6hroi31i89E0igWoqcHzB9Ia2Cm5v7UkjgCSRnfjuh3qc2p
27FfY/jcXMc73XJ5E/BbG+VPYayWhstmspt3gunqWqAJmSyBR/sq6GXgyH/CeFu9s0fS6h4G5cSV
dsw/Hm/pnGsBJ5GdpjUnoiVKQVmujGohr8ZriiamASzsaAqImjPi5Pc4+p+h9vxcBsjBLD9GUIEK
ScnKBpKRquPHqzpkepNcGq4wC0FnX5nopAnFJiVLMzuzwd6tSOokozrL87QSRgR728FoEGvyhr96
F8wn27/qKbjm0few1DM0G3Ug6wbuRQBlYax60uObq9DxWRyprTpex9jWEpv0rN7HuZkKLyGjd6zb
NBamVRfepZmCAAeX4V+p01N8I9VvtD4DK9x4bRtg1epZa6GJWBGNtvnmDC09hkcOEADpq8evHuvQ
tIm0Fb8VTJnREkxhLF9AMK8dww3H60n8xuZvgeCUmzRbMDNzjumtMEqJcsUDiHQ2CfNPHePr0leR
O0l/Wuot+WFo+L0qFZRhmOWFD0k53TEGa/1UkMbrblcZWxtZpFX7RK6M5WCKEXCGrHnljM/Btv6c
UpiIZlU435HVbE8Lj9TsghUwimGGGReVnq3liCeEoB4ar8jUC6pdr4TAyIzFysrsId6Iofe1Aomh
NkBMVuzawwC0HhiCTNcMVXuuF6meZkNkGfyM6AyCQw00gHtlrRouRGdZwF45fb1mrLNvPR0+3iUM
jR4+1uvzGuAqts8s9iX/fvGBD4+MPDJASA2gffJeLGmarGlqpr2yI39lpMKQhCUrRwNkwsxNMjBW
ClQFOIosJSMv/YCUTdRd4dHgJZYN7YPb4iXWs8P6K1t9vmQ6gHr2m6rWL6urpwerP5sVgHMU0395
fDFn8i/3n0LtMjoMCiXx4+76LOjCAeAfOmcjgEMLUeqgU3rNrp2XN8zI7avD5USW+lR/9zFRO0HZ
QZVR0myIIV69vg7fmP03DpxuT8Lh38nu5wsA1PS3/b42Bj14/0a1/vH650/735OgLOIYi5Uc1ziJ
YnhJ6wNRFmrlM1p8v7+U5au7DsBoIhZYmKXZ2q+2aIzT9FXt60crQ5nH3Rir1V/V0hZM7oyxv5dM
XVe1YTulzJMOjmUF6CkWEamp+SbIqYwEQC5KBag4J+AOpXRMsm1aLE4bT1p8bx7vP4B6WcdaZccu
xt4K+mu8f0cxJjCfhNV6rYumY7H2pthcYBGXvMwZ3+xOLu0DKsHYx9wkd9vCNQPOV2I/fZ2jF8vT
N0ZgrZjjCsOyj/VoJrl/L5QKlQCcHaV8DqGdITW62Zvvu4/28hSfnvLNeu1I1kuC5HWms/aEeas3
3FSC73RzyTOdeZTuP4QKmAapy/Lwx7YQa7rOnfX+Xj9pOshAETnJxlNknp1sq6eu+5ZL1h42XEf3
AWIn5++CCi7d7h8VvfE3eK0heZ5B+ZnV8yvwLgh8K9mw155ZbwPz/KVYrqVgyp/XuevmpJmnhdu9
+AHT9b/5gKZvhzQNcCr8rjaBRAbvDu8HNiHU173uFKsjoxgvlrXBDiS7U+AsRNC/X+b7w6DM2zCo
UtoykB9gvNAD2HJx5QBt4mVGRBbiyN+Yc/em9Gd2/Gatkao1IDPGZgMIFSW9nWgd1ha/PlrcZm/w
eEjMJaVf3F7KuAlVUTRNAZHoSpBszlwHF19vJ78AceUZ7U6um5ow3BtM9L/8PQl/5fPSXP9MGvl+
iykzp8Tgpgv56bYD1GA7NSqgW4HdlC4OOt7C1m5jQzGOLy+NqQJCwhIG3QJEZqZ7h0JHizqOfrVa
OHaaQoR+4Gls+zhLiV+200ftOuuAXCPedqQ/z86nDsMXHmHzfWi7sODg/4QND0zuj47c6MCoBUwa
T3JjXdylulm7O1vBrK1nns/92dWZE1QBXXaISxeu2oKm/xjlG8kekHW8mIVkgZA18lX2UOTbsPaN
KAYGe8tbj+3tTNvE3bHT7W5lWeVBWkBeab6SPzvBhT+oO52NEt0RS7z4trlwqDMx271I2mvTAp6J
E4gE393OcyQ73Hgr8eBthyW7OZmFR8dIma0k/a8XbJrV2u1ad8z1wyEzU8PXPdc5IuWWyfpesC5Q
o+0ScPzSUVJGq9Z6cLlON0pOnbpyPEzcp6WRjGsmXnqtfg+n3xstunk3Vr2iKDXIGhwzCvVXPFFE
t1F+wkLX56NifKqXtxx2zLx+nwBvsF1Q2x/6yl9bDc4pAUjPMng9qENVh6QCqwa8JHG3fW2Q2iSG
fY53Z/Up7AwnQEbntA7seiucUbXIcXVC28hO02O1UsepZ2+xkXOmZQR6dvNJ1OkTP1TLOsInDScx
BhDKDqZcXysj+kc9+1PfI0V3MRALLGzF7LHfiKWOHaOBKUkFHAXgqUzZKNS3NCwMjzgpZzy+vD9d
VI82nfK6c0A2J62Gd0PSh1P7OQXHLJx/3vjIMAWKo8dvbvtUQgvWuNX7PW+i+JujAogpXbt8dl8E
tPGyAAtq9a+y1s/8+qWx36K9tLEAEmSeMCbA7xhXHpY2adr7R19OvXh8EvC9KKbdtfH4fROzQIcX
lurz8zEZVHFqaAcFFV0RIaAjCzV1cpuQkVImjwXZKA+3X7HGPTrSMNVhYYZllaF4tvU/VmRxfOy3
Lqgsz4JnRkAOdRpYvfebRsJXrVKjYNmwiRnV9brxmNIA/P+eVxU9Y5VF+ObJP77f2DuJdKGJZC3X
RUE2XE0GDBBfUWRElrg9MSaU8bH2/Z6NBDr9zeLo7R2AUxWPARbXGawjHbZb1djugIUFnyUwycKt
mlT517pQJIWFmRJvdIcd1+Z12fZYlwemGaJj3tVcuE0z3ZNYD4zX1CY6sa9ROe+wwrTfMKIQC3iN
aej+/d1fTRR6+stwUBt9b5zGzH68hzM2Cp3zABEDwSzmCzFuea8gGmp2fVT7I/awsTo0jH0czuNK
Nisbfb75WjeukdXp35Gx5O/NvMLophcxGAGYIIwt0HPMXoyIgmmk4Ro1m6GzCgW4/PW+qtHSBdxX
pf4EYIOegXfk8YonN5I+x1uxlJvZ8nzAhwRikTm18NOBL866kW8wCy7cbywFaOetIOrqRaRU2gDT
6tdnJNky84B8SLx9Ak4eZv60bWV8VM4htCqDQ7YxAa70Ye1a/HYTmlfADTvX3JbBf7XZtM6e2Jfa
wD+b3L6AuE4H4SCyKI+3ZU69AXGEdNk0ZQzwkXs9kOtoTAopGK/ccMm2hFy10I67YEHFZwINbMqN
mMks33iXnFgRreygbvymORERUxyfie5Y1n4qVH1fEstY1fbqsvoTm0tkCXOmEPlAmGIQYCNVT2k6
T4q0SIVsvPqeb9TawRPQjxZtGSHFOKTqPN7OmcABHMQ8QN4RQgAkUaKid82LUIXMURfIXBCvAyQP
KsAgeDgrxgdqdC8qTtHTQfptb0pnqRdqUi1ax2+FU4fJe1VZNgkSvH6ykp8LGc6Ogiwv/13BbJUE
Dki9CDwxZ/dvZVIn22qB1vopFsy5PUZ4i5WiGCED/ONS0AdUQ1+IslBSnrMgGECSQTKOLg2EIpSj
w3VZ0goJ116VF5h8QBrnNhFNUdu1Vy9d401/fKYzu3onjnJ2mjJliN+z7VXcRCZm4oC5yaUGUx39
wPHqBVSNGW29Ezb9/c1FEcE0VCcV1iYaCmMPmUnKV3Ko/YU63ewewjOYOnlRsv1FkKO1tRyped1d
ezZJjrIU79QuJ6C+HCSrISWz7qKU00UgWKdNoDmSODBLz/ikGZS24qIAxx/4alNHLZVxQ4eqLKIw
217D3mQjRyomJEtwCr/w5/yDfAidnn48Pkl50oxHIqnbmYYyV7QeRIqsU5RvzQcYKsXQKMItm+kc
McNYD7l10L+xOObelIodyU4FcGwzp9dAefKcDoca7ZQSMG+/Yq0G3utG7Y1+2OXeWcT/rSWWDK8E
hyedhndAF8i9HYxmmhsVMULVAVtVU+jdZdwIqErWfyOg5m4y1iD1S5B8ytJn1p3lxhC6tVRVRuq5
cmH1yjrcEFCtKEFtANhVHhZ4XX6jEkqAGuBhrDDUhNk+mlqr7RvUSEqUTMRiO14qzmDsRjzEwzRS
lQebpgeQsyWowGY/ZhjBfumXetFmHue7D6CMCBIPQyJkIdIeHSgy9fR7CL5Rok5bp5EXNH9mvgCL
BaPXNBwCp+tHR25umMAWNV/jMbryxJb0wm3NwhVMOzq0dmlnTrLeqoER2OM2vXr2mCCtCHYUO0UI
e1He+4m0ETgYzMK7MecD3n0VZWSSomdabsBXAd7yVfL0Hdpmp/ZZxnplANRXhdsmcIziumBLZ8wN
MHVYVQZcuQS+C8pZSeVCBpxw0l+zUYaKskbWwDlCSplgbC96fXz9Zi68AO52tMyCMQvONOWCoQCr
JnlH+qtSM+Fzi+hUF+XeW9DmmfKBKoAvGbSFE1EkmjvuTaik5QEPrnKISXIdPAZ24plaH5iAaipa
vVSuI8qrqNJ78HBTMxTQFNEZSacY4nCRy01VAbuuZFZFYHHCgts9d9MwV6ehiQd3DRMulAGKVJ8b
4lHprxGmoHq7TF1RKvQTCb54YGGgWAlEYcTSFfiIDUIcn9UfH8FMaKrefQDlIrRpFMIgo3U8fQbC
l/3eWa+m/xHrp+8VKisr4LoS3+DfWlZPhy3+y1IObuamAwVgaphGLxaQnKj3jSctSIpLhFMleteR
LfI6cxev7MOoswf50LnhsVpHm9XCqmee8DuplErU3Qg8Jx6NS9vantin9XhPdME+2E/n1Pmqdbez
3U/FQFtrt970u6ux8AHcjJd09wHUPcNewD0Vp+gY7wBnA9KnNfs/vI8WrcvCuzq3wyh8g5QHeNEy
QDHv1X/IWUb2BxYeKObPJBQq+udsfBrT1aCtFXXpss28qAJm7dBIDCYM6DRluWW4ClnVc+M1SA3h
tfkTo40CybejLpufLy/71sJ4LKATvy5ljJUubeuS9Onvb2y5EjBE7RRIr8kOGJywmwIGf3TNG/VB
ANi81QDYJV6BJJZ/Csg+sB7r1UyJFshM6KEGZY0CiFi6xSGJYzku6gGtVYpNdgGnq/43GgG2ASLZ
xHN96TC2K7/WhyUex5lDvhNML7zsFOA19YinohXPbcBtx6uuIrZ6zhtBvhC9zcSImKQB1wiaUiUJ
cfv9LmukaBi1RFhRC277IWrfZf+kKQt7OdOOjshoSguoigTIEDpOI4gQuVrD6yDoz4PRWdJr9Ff+
7l3OBtq9IdlEfx/t1mSN0VWd7g9n754ctDaMRvEHrzRxW8t9w5jDxnJc1/ozrDlLBG3T+mU03LfN
5vu0YMnmTkBUAMbPA9wBpowypErWsl2U88M1KU6Aq9SIqcWYtKlBOAOn+bGezZSFQCVyI4y6ZSWG
WlklhLDt7iD/SUzArV915VyvPh3HwlQ0ACQZYK7zL92iwZ4xnXeiKU1rNaFBCyY3XHmHwC0K9Q97
+/d5V2GKLHnWnM0fZi0tWLA5a3knk1K4rioyr5YgM9XJs6K/Rusdty+eowXzMResi+jAVmRAjyBF
QCt2ItYVM7bY1hwJsMzMDRkxByCl2TUC2Ar+l2fXlvqamuTArJXjX+kJsBdPS3Q+M6UwnO7NZ1Bv
YutF3hB0+AwAxnPA8d3X2Fx+M75a4oG5th+YtewxvAfM1/WFwzyhtKBek/ZQURFa0PELVN4YCVGo
Ixa9Kscu4OYN+VcV7Sv1/Fh9f5ppfwtAcAHm3glVZrpLN2Z6jEYUU/uqv6Kd4x189+bois/qBr37
MtoJEhPlAqe04jUpTcW5XlAa0czviSQA4GrMscUAYw32oAGpk6VbPL/0f7+MepcRAhM27ev+Gips
tY19Sd1LanJ5vP45+/kTW/2z/J/e7pvl151WC1xRQojHvzFMqxzrPP+ufL6zMbmU7R5Lm10SRt7Q
7j5xadP5VX/A8EJDsNlBFFyIinl7YenRXxJBnacgVVIbeU1/fW4GIwUJBI71UNg/fUFuusYIoiwY
b5sL6tSP1zZ7Yyc6w/9aHH1efM+M3I/kV36zswXMmuXOOXTgvJvEtN546MjqW1snqKwsZdema/BL
i/+VTafM5UxQW9K0/bWVpVXHPrPaByuPC8/grK7cCKG8N7ZmemAUQSH9/Kv2TKV/4UI7ClLz8UbO
isHYCRLV2MxfbHJ9BRCfVuj7a1H4hlp/+ILdFpcK4fdjOXMBD3yGfwVRqpKOMbBU+KG/qlxlpRkm
tiWv1KFBuZ5heDtA83AcIqEW8d9CpBgF0PfaFiUqTxJtovRrnxeftT5d0OBJ6q+jvPkqSo0ECQ3x
GoujHFHIfOIrNbaDpESzZI0elCAg8WloxY+SUYWFdsKZeBvbgcoH5ggxuylNN+vGFKSgB/EkBpPR
VVGfOj60CDkN47OU8VtWW8q6z7TGo8KDcQNQjioYEaWT0X3GIPInyM16FRpmQlMu9UxD17hegUhv
/CvWGO/bJC810FwA2dF/y6kxCkA/XMhpzr7nEzjGVEPDO0vfHElqNZDXoBOYfKf+q8eJZiJYebuL
hD+KaEc9iHTArDNqrwvKN6X26WOegMymwpoqooZ3v9tBwLes1/osGj5YI0eqeMfsCz09ei/BQh5l
Lp8KKEvkzsAHjkIhDRORDX3rZ3w6Xk3uhQOwyYfToOCd6dVLs2ADZxwyvKIg40GhUIKvTDlHQiyP
pZehnhGt68bozQpdcP2gJ+el6Abg0b/3Dx3UE4MskBhEJNvv96+JK7GOCzj+GlhLdlo/erJV1UgI
24A45lQ9ITUfGGT0xN5OeIX5IL3ovQ553zIOq2a9rPtTcKjHAa6EkQuBBCjZVmbyr14I6vipyUBu
iDkJVfR11kcDvJGLfJydFdmv0HhUEuQiwiQvEletlVC25ELUcitPkcH9Gyexx9pglGNUJFnVPDRU
UWIHsxRbNjv0QSpNtGOYWramsdLMzhp0s4IfuwbwggZiCEH342EIzb7zI3ndjZ12EtI2EQ65kvfJ
Vhxy3t+VQVgyphwwnqCnHF+wzpijlrIFuAIfHdKslspXJVfa/NhGYamt+xodk05ZJUJhebwcok90
7BLR1vpE4LZ5MQzlhk9lb6oj8J68A28vwYBK5wmcnSWV/wQbGPSXdAiTahdIUqAYJXC/wWgnEYDO
5mUYIdLTRACfa7IY1se+jtC4X/dMLuyHxKtbQxyLAeMZQwoGvNBjYqDx8AnbWJLHC8GKK9U+BLQT
YeNrLiZt9ilJKbrZ9X4Qw/ADPvIAcKnYy5lgjxqBWJzktNPA9N0DnP+kkCbAXNlQCozO1zzJraRS
kgFbX/bhaKhdmqfvYJeuZCtE0qD6rFXeLz/Fqkl9IFiNFZOtmlzUuo3PMFL0DFSbILICTMImT3kc
8THRywrTdGA1SCN537aKFF5BweBjlA11IAzSa3FfoOZTthoS877fKKHRVnLGnf28a0Yzwb+TWidS
gz8LLcuusQYeX6sr/NbfViWSI9+Jz4VJt6naRAr2TNPI0ht+TIEWiVTp2vdaqOsaFHaZ9pSMyTDo
PQgNeYs0aZKbHgEos8WnuYYv0sC6vq9LJgisZoh42fHzJIzchtcCcIXxohdLLpI0TLj1So/NdkyC
pJgDA6Lih2LKfCuMYsPoadvmvTWEeeZbbO5VJDWqMpdiQyWYCQYEVpUN5ZMPhkMhAnuK1mWXoiiU
0c0UAtKRhO8TxhAZjEithCzmBUtWsEmcXiBh0Zn4ltpf1+BYzYDYnWWc1TClkG5JzmbYvKCrJTCm
wqvhMP5Wx2qvY2BSA+t31aVknaYdR45AIUgUtPgOZBhWXshU7EVSe7TNjJpcqu9+pyjRx5iXheT4
AyNXKH7IYWu1XqINBs+HbWBzsg+S8bYSenE/ykBKwt1oyIYLBhnAFQXfsE5SlUkG1BbCaZ9MloIU
gfUbXzJHcL59aUjzBDaYLP3gEJRFwOy5MuNiK0l9UluMGva5zYU8W5R6yzLJaPoYSFG/uyxjLEC2
jC89qyk+mI+6/mvhkZl50gGZjKov8NIwD0LjP4ljG+MVzsdrWIcoLGvbNrqy7FoJr6hT6pq067P3
Vn0i8Qd6cnQShN99X5ia9xWmwHrVvhc+Z+bN+wf9SgCKG4re1PNQpmOGZpOp3O3bTK2DuI5zkFJW
dU4yVeI8ljbjRqKyjgQg6kZYPT0onWmcxwB7lb1mspraAqM+S2poZ2wTmRE7pPZjaTNhB548UFnB
awGqh0T5xkI5OeAtBhmHSCJmVoe+hd6Zt8dCuFkpmAgFkQJaFoDSe//oCXWjRmyAEcaEwZA5QvKm
2HMNtq9Ggl56kkYMY9Q6Aq/aSnzAamilmauqKS/OqNKjoqBURzfQDbk6lRcQRiLyUeqBMb55ZZFY
4koPDJNcsYWF2eQpa/BhhbI3PGkQZFfnYPDKBfed8pN/fQG1F5pPoNQik7uNaCv1Jo6lQI/lSo+V
dNv6ojku1cEoj+M/AsF/A/AFnDANmSqyNbChPCxZTFZN6wFxa4VSzv8sn/kjZGLvRM4HmIpAsro/
4X7MMrVvo9ztpb9Cv/VyeApwVZY4kWm39x8500JkccrH0701bOsHYzzUuav5ianyr5qRYDwTrzlm
NXmH/2jzSx0sQZXQEdePVMhjoYxAHEc+9X517CAWJTOKues/M8wmcivM/j+xsp2idCsAfgpVxb9e
aKO6RIAbJJpVs3BN6bDjP1+AlBYqizANv7hIRhH4FoySu93mADYZTI1oKLZoU7nH5iMUvIs/4St5
eXxv51QVwFIypsYVeMU/23ITWQlNL3ScEhRuIiBdlBxCIAAlRW6kocMLu2IRAWhOHlDseUDiAVYA
jZb325x2yIEwvlCAkaK+5uVVzMNdlrxmRaCD63jVV/VCiDF3NTQwfwDxB42lHI1BwxVSkaO0SVy+
VNs90oXNGkXLDTAkuNXjraSLhD8HqKngGkWtFsi3An+/Ni6GtS+VkLjTufmreu2v/FW57iwOZCDg
U87WxVrd+FtQaq5E8FKUwc5PXNbsrc4FBNrjr6FDq19fQ+00V45xpiYRcYX8LQcVgKe+Rt4u8hSn
khm7IBLg2fHQkeuCXOpx+yWXitUrUR3RDQO5fd/bYmq2qWowGvpCrjhjbvLPGMzjvfqJzZ3bAdTv
h9KvjWbpOlH+xfQZiJxZoM4KoBUC+t/9YbRy5GVFh8+Itc6MFIAgAl6lb5BD8Q0xX+qOmFFr9FSh
QwJ4kmhd/pl8vblGmq/U8CUL4mISBzf3uUZ/BMIPeyJ9A27bB4e+hMD0gU78z6/Y+GqN0RhMDtN5
PgCnWJMz4M6aPBoWhePCkUyKdxPQT3sB6ht0rQJ+lwU8JBWQxkObDlWPvRCbUdeqRgMJ89so9cdK
GddsxOjFuGPUZt2hd2WQklVNlIUNmjkNAXXOCbYF3QUCzRcRi0mWIs6p3KY7T1cdsciwxhBmlC3x
wc2cBO457AvyuBz6JahLGIoBpi/TtnI7dY+soCkku4qtDbARlP2qXoK8mVF2SAN66ZQtmdB/77Us
Ujq+aMFs6CJTxDuAkkt14IguHB/lmyogeBNUFsjhgGaFitFJEiT9grhKi8BN/Hc+ac14pYLXJ2lM
JA/0ECTBRbH3uIV7TOVL/hGKTmMRzT7IddKIsCETZ5pUd4HLxiygAFsenZlDgIpPW8a7DDOfRsUL
sdEI1aGKx3ChTPhLX0Doh9I+2rvR8DKREd/va5B48pj3Y+AOSRq5qFWjmUxMPUsjSrnxOxRu46FZ
yu5SLuy0ZABYoXkOAQCyUjRudNQXoppkQuACo84gHvfWV+3SdPAv9ZxkAAsUvc6TktLvrYegvucV
yED4m0kWi8qYhvEWMXn3i9VjvZnZwztR09/f2CQhVtVRRTerC1W5hALR5eEotWeGiEcuO//fZFHn
lfNN2oC2N3CRJfWLC//q//XajbrI5j1zFdB2JUzl9AlU91fLXcNitDTjoBfRS9nIhhggOHWSrY8G
6G1aj6u++Hq8MrpZ4R+tuBFJvWc+36LnWZq0oujPAPDcJniuQgBqy0NtIMdihGFtA0jxxPbg0lKM
UfxK49h5/BWzZ3nzEfRrVtWlIjFYd66YeWXHq3SnMEdmwUpPP+XunZiUUwNOH6ZfkACmoQnbKpqy
YNCYKkCGJB2NUDmN8SKV7q/niBJDLWaI6ywDKDMUs3L4vHRCjPlpAuNw4Sk0d1xjZvm5HPU0WDCk
v4w1JXf6+5sLkfNpx2ge5Ab8V6CO1tiLRhdiyK9esF6/Q9AfSQpAlydKLpDi3EvSRtavszEMXeQ4
EG0XIprluD40tDFHKZoDAV+cvXHF8JmDF8VAUQUTCkH2JDS5vPD2z60ZBRP0OaB3DihY9NNfBhjC
IVhzzBcbKbRUtbW0btSZBTlzthPVGYw1AtZyyjTcr7jRSChXuRq4UlxUTpPzL0onEvPxLZgznrdC
KIsWpTkXCYOExZTxFxqG80/AKBs+FxlsWJhy0SzBAM7unjy1QwogMEBmiFpVFQthz2NVGnuMhzdN
KQxFNmr+8nhdv0Ne6AsPAm50EU9eEksFn6rky2qkdaGbt2agOFwNhs5o07KNPlxGog+8wRx5IBk8
Fju3nShT8CCGBCoLCmz3q/PFMMskpKDdmF0FvR3mhvJRegYL8AT0tD+WNacft7Io/eiawIvDFLK4
HNiXKX4v8eEsSaCUw/d61EsHSNDQ7MEA8zxp/mctAj8vAY92tamjC2QuCpVIA/cHzyfVGLohJjUX
B6Cw2bTtvf3hlKolwLBUh0kFWFIavfw+dbVm1fvjU/gdFE6KdrMEyl9VOSnI5HZaQqmPL6HVrj5V
G833Sx0Hcy/JrZzpsG5MLcuXEsMyOIzAv4qo7RCW6MgdWo+XM3/k/x4IpcCJpyXZIA6hO8aSHjan
VPw/njiltZ4o52qUY7s83jey4FRxyf/qXvy7BEprhbKusQYsocHI0QC85zpcKCPP2TAe7Ct4AvCm
w62+PwqG44KYR/nKJYBXJPxgZRFQd6p3skT0NWtOpuwZYOjBvkjzQ7dSW4kkzXDFVXEtReGzJhwq
4Yy3CdE9t2vjJbyA2WeWv5FIeZ0jLxKp8CExODLIqoiJXlyS7WBKCnKFKMi1Sy2ds2p9I5Day44d
FNC45lgiqBzi1CLlrpOXhNCd+D92BjkEFEYwD6ci/ro/sbjMqpJUbOjyJ1nGQDib6OLVt2SnseJt
+i6d0Juvd0/RH5A4Y1KcAD17QWfoWeF/PgFDRhgVQz4DTRD3n1ARJu35Sg7dZLBB//GZmjLZat5m
LE5SIrqD8Ax88PjAfPpBoSuC+fhez3m7CML+v3RqA6og8btBUGALqz9CqxphzRoswajVVwr4tcey
5mwI0uaINTHPhblzShYKfYGUeeJ0xWWArMaYbZhoLRZWNC8Fo+3T3DBeW8oNk1Cp5qRCCF2Un1ea
Fm0GlEgfL2TunoMqcBrWFJAoEKdPuDG5WV01koI6khuyrC7mtv8qD899v5BOnUkLoP1G0Ca2bFBu
0TBxnSqEfO17kKKa4DmCe2nXYmPUkp50IqjFWkMIEuPxymZfrVuh1NJiAddclCE0Haamuc5j9dKR
XmTuCy37ttwEa699fixzbp1oN8K8E6adgDVMPce1F3PoN9BCF14Xg2Sub6F/+khS+3+1uCk/KQtw
/H4XQmPJU/O8CiJX6XuEQph1MxQ0LcjIxzPBKUCXTxT6ereUH6VHp36uOIZBMcSIHKmKhd7rS15V
RM7RH+IKeHVCsQLkRgrGIwANIkMKWOXhheEOxCMb3jsNIhDx03VL7PIrkp8UYamXlkZx+udrfupX
E6Kk+FMcudFeRtWSqmew34PVX8Tn7KR+jHZzBpLlWV6jirbCxpix257K0PA/UKB4fNz0YP8v+dRT
EqrKqDEC5GP4ydtJpvTZH3u0SXanOtPDd84Zt5rFWCnAxr29bwwgN8aw8PXxV8wq3c0mUM8LX1VV
yBLoOQ80K5nBIJWql6NRpitesQPUEIBYuGA15h5tvNYT6oaEfkY651X4UQwUqShyk1HYyLzRKM2u
xfhsoIEKcWmQdM6u3wqj3CkNaJ2BH0PYsAlX0aXhcbWWzOBsLCWj60rR0KILoElKr0OuaZi8SSK3
xayolMqGJNffvtfqgyhsipgcJ7dU0OKd772F1eJg9+yGooCI1ixUofEHda0Kv8Q8eYw1GrCP8SmP
zOwSvY613jndsfTt8MAa2lt+Yd6Yt05beGfmV49eQVBgT6M19HkqfMONvoScqXzq12Fses9gQSCv
3tHTSfb697G+zjpgKB0C9B+N+GgUoyKioCpipveryC3rfsV2p26nfoaNjkl+nemudWlI5rVZSK7M
XhIoKrj9ULfUaKwvBWnnItNadAz9UVbNNTbyQxIa1VZZ2MrZg7yRQ60NsCNZAUixyJWkZ21EtU41
M80VRUxutGW/YH9mn7gpBv+vVVHvjcxDacMM0mrzG2kpwN407rhHwXIxhTo5NHSgKWOGEONCCPl/
tVymY615MYP9y9PE6AMbsBKSQYJVqFryun3uBScBF8hzpex4lEnRdfxYZ+bclFvx1PXMmLHzAJ0X
uXb/ITg1jPnjnz+vHv8ujzLksYIpNinEz+d3GInWwPaoZTtFeULEU8gYB1kQ998c3L/yKJsd9WrH
xWiLcLNKAHyP4mRFuq7VI4hJDE9ae/+PtOvakVtXtj90BCiHVyp0nDw9wS+Cw1g5UFn6+rs4B2e7
myM0sX0NPxgw0KUii8Vi1apV022kETUXPbYEu8iX9AZlAiNOAbFakB33pn99Edevwz9GYnPGX5VJ
CkgdVnEIZj/83gU6emx27Yv05nj2JtrHaPAGs8rP8N36pitEvpmD3CCqCCgl0pI7Feow1Asgdekx
yhIiS9+G4a6hopwIix6/HAiEzSg5AR6FCP3SY0tpDJfJjh7gb/t3azu7xqF7Tdzw0DwkT9RPN9cX
d9WxnMnj1lbGBAs7wtDmY1ZtCv1hQQ3IaR+18caY7ypVGF+yn7umHreGhgTUp2ZDHBCtJB1I8aBv
ltqjRytzjfq+GQU5k9WCiXmmH5djqoHwlPUI6zm6hT8/IJDYt8dfixuRyW93ocBzrp73M2lsd88C
x0ozB9wRn9LqIyNSnsjw23B/X9+zVa91JoUZ6pkUjQ1XAFoX00C29v3s6Ydqe13AV/wRHoDnq8bF
RoZslGWsQUL/HdSdpL+ZDoVf+ynAR1nQbXpv2syPmYjeiefv/W/ce6YY546XosSzOIZ16BtlcLNv
Ohr6Wg9QNeASsr3jtzWhz7MXe6/Apm+1d+DWN9VWPiAVsTVACxi6c9AJLEh0IDkXvozULHMbWxrq
BeQYFsCERS8CCqxJQcwCVMRnnMQXuNs6BvIpltJjkoO4IqyRYRAc9NXFBarKUVFCsJFF4RRBigf1
icTB0y4YMN5go+/HPd0Mv/JNfpyeokN5dJDJad1m2x7rTfe7ems3xbPmd36PbrD6NvpZb4SpHXbe
eX9w/lHchaWFahLlEz5KumsC1a+91u1I4sffDbd29UBg1uywX5HGN/HNalK3OV7SuEh0DCBnXMg/
Qf/tluBdnjHg7bo4ngX605zPlPvckbNzuqgoX5oFlOt9zI7cTm+/FLBvt158N37XMMKn+7G8Nn6x
xwzFLYhwcW2lNwh3VAxAjTbdySbTVtoUgO0Ivmvd2P6xBL6QlORJr4UyvsuTbyR0xequtkPPfZGT
BnNIn5Nttp9ftG35HY++vXkAPsZ6wDxSt/4wMYoPz9Dn6KfmyvfgXiPhbSwwVB68+2XZOJfdLoUh
VRl2SQNa6YWyv5b7DjI9d/+RCfZo9dFwvkdsrc72yI7qnOophMl7BxRf2iZ4A2USSdF9Tq4v+1r4
cC6J89qGEQGGwc5frn/0+b1W/y5EqcpVv30ug/PbvSSnOuhcYeDwmvEdWgBALB4HMwZmTm7mIXuz
efl9Xa3V1M25TM5pV1ojGU4LmZE9B3Vfu0kJqFmYb7po3mLcyF7q220ydg9T1t/ZTnw7jGFQ55Mn
LfNGUzDzXbFPS38HpLbgy5i214475/GmuU+ddsaXOU8ZAHCzr217v9iAG9GV3MEHreVbuRex6a7G
4Ofrwbm0fhxpPC7YZ3mTgI4RkIwH3SsC6nWCWHEt2DgTxFfTga0PTbmHeuBZOC4HnTgbxvcoaotb
tVt0IKKebqvI53L6YHCBPEtFlB2zpPEaZVNYFfhIBIee5yD+76H/I+VzVc/OoT6ErYGGpeyoYExw
+luZ4q1lbx28mqZ5uJ9AMxSbjqsOtZuWmOemjdtYAbfW7HaAuOVL8TyCDLLsu40WVsFSdyjy6duM
Sn6UNn5naXeO3NyENH9yshCNMdS/bmsrpgbknY6YCT12rI3i0o3UyghUb9HFR70GmUXXEB38RGp0
KseH64LWzAudE8jpAJQObD1fIkBbsT5NmQUoXEe3lZ3ftU2QgJVS3qjZqde8dgD3Ty7KP6wYAUIH
dFQ4rDcSLRWX+rUzOmvNok2OEcBvDZqBNBPRc7XcX9dOIIbPV80Y0oE+sw6Jz24fD6k3K7Hbgf32
30sBhBFFQXRogfWF8/nYyF5JdSTeWtiP38sfwlLtijkAIflHAtPzzJqp5FSd3qKQmi8YHF8Z+8IG
UVQzvyy9HFxXhjkxzsnZOJc2A+ojc8/3CoXNQpdZRVVYzf1sSDx7VjQ/nxavT/3JbPPNgGna10Uy
j/5VJFr4LUY8CJbsS+2ScUjxeMX6jZNfqhNpstFPe5PkTrkF3kHwplqzCTag93/SuBeqYrWTpVTA
IqATrjO/Z+GPUBQRiRTiXqXActptL6nJsbOWaRNGluNJhTO4RjF99GjgJKmui5L8qzJBFcx6HQwN
s5UuF1GJmxbTd1HqU0AIGN8EvbWhSyCknVm5JFAX+yOGs8S21ms1qlA7pY36WI7o4otCV+qk7bQo
Pq2lhGF7JEw+u24iqwdARwLDUeExUNa51C5XiyY0WgNgiHT8ORnLxlFjjE/PKzdDG8t1WasnABlu
oJXgfdGifinLrFp1pB1UBO0jdTWgZTW3xkjRIKwFt5RIEqeVpJuz1paoy6CFSolOTYRe5GPqz5hY
LZC0ah1nOnEWibaEruoV1E9Zs1bpt8neLt0wO43h3/jCM0FcsC0Dc6XbGROUypu02ndL5hdUAOVc
i7JttJz+s0WcsY90cKRswRbFer9JVCOovsfDxrSPivYtLzYlqMwzMN1G7Yy+WcFSst/+4q1AjQg+
NQ0dEfyjz9RTyTQoihDa8rFED5Oox0T0+5xRWFoI3usRvx8lvw35m/AuWft9jF/DHEYQVIFygpnK
2V0y2K3lzF2B26qm34tYW/aT6gyCM7R2Xs+FcKFyZ6Az2qjTzzMEvFeGDqBUv7f739eP6povR0sg
AxciAfGlHKbP3Qj61iw5Ns5Nln00qiTwO2vnBglEEFSiXg42dk6PGQ3rZd5jsZC7MpsZc9vR5T6i
R7fYS6nwgbG6NWfSuKgozqw+tDMgcNJ4HDOihFXnzXGENpq8c0jWq4NfyFn3XKXtw2I1A2s3Gm8x
3M7wRqVovbHEzLVsyQWbKfgsg3OI9tJUVjwy7FOC2XyjLutB1siNQMrqXiJhhSmhAHQhqXRpl01L
524wKQCbGhhV0UMj3My1uwvtef9I4E7W0JdT1/WQAMzyU5VngTSFJMGIbbPfDbpOalXfY8LsdRNd
sSD0aoHjBC8ezATlkzZKFysmSrm4uUzJ7QZMdm3r+76XXaVjvUJxtL0ub2UZL+Rxnt6yi4lSCnmw
IxKjxcOKbkDtIDgXK+f7Qgrn5uM4xwNFgZTaudGnm7z/nSc3vSl4ka7qAi+Llkq2cjZ3+nRH1zKZ
IqYp7XCbG+kODWS2wOxWjNtRVB3gbnTqM2qcC7O7vvZr1YGLH+MWvwfwzcx03Ett2qdBGSW7Voqj
+7ar/DlNFJJkZRWATOR3NmTZMTUpcGda9AryjGXXTr2oVftr162CQSMqI5dFPwmekZfK/ceMjEQv
ctzGkZMfSpPu5eh7nYWvSYIJtbFJzBoJeA2tmwtJMYkFGRdi5wGITDZWlh1yfXyXU/PH9UVaPRBA
hIEhwkBrGc/4q0VOV+Qa1kiSvGTxjQMdnpG5ikWpOJEczpmmIa07eUZwFdfVfsjVrbwwqgVjp1TK
oUkrwTlfPRF/1OJf7HJuFsYI0hD0/hLA7IbQC8M9bQWPF5EUbkNby6qLOcaGFkQO798y6yXUBA5k
XYQO4j80xjG868WB+I+SGl04NVg3FbObxmk/gpjpTRserluBSArbvbMohMZWnA05pCQWmVoXwPbM
F3qp1bON7kKwFCFScxxeSIux1v0C9Bm1MTMlnQzLnTPQJl5XhXkhLiBEGPhHCuelgJOxS12VWBCy
t+zR1VttEy73rYyJeaHhdokg+l037D/yOMPWrDZFPiBBUd7oDqlZn7L8W53fyyBZKeNGYHBXlVPR
/HK5T4XS6MjFAtWUamB7scCFjzl78ltf3WWgeRKmo1Y9PsbKoXLloOeUdw5IFllIDUG3sXZxT7bv
Y3q6vls6OyJftgs9doiAQdELtMalRoNuT1VDoZHTRYmfFhb1Ihv8uDPNJDIPZQoKKlD9632W+zSl
WRDZ9G3SwADuSIlOlLoNXUQvKdE7+nueALKK4lhzl2QoXJwdx12m8buRtz3plPIljufMs4o0PADc
apM21qII7Z2YF+Esyfzi9DWI1hQw2CxjpHhVha7TmuY2KenQ+EiKYHT3ZILwNgZlhA56Hl+JRgk0
eQ1IuWdNxEW+vvx/1oYz5dim2VKnUXqs49Gr48GTIoHxrp57NI4B3IROPBBEX64+vI7dIy2LbLbx
oERHbd7m8kAMUdS1ltbE/fJHDtP0zL+YfW6llQw55r5w/BzjVQw31BEr75Of0k6rAoFVrRrVH3Gc
06wWTOqMLRhVfE96ATGhaMk4g5UNvVNDBb9dATGq3zX75f36x4sEcLtuDl1jVjPWKkpDv9FOIJJ2
I/V+Sl/+f3I4x1XmmlZ3FHLCfN81GxuI4PZGVgUHXKANP3Ssr3pZwcg7SDn1t/Z98jwJKvirLvGP
aXER438saahyCqQnyrBKQloZfbLb+MfY+Y5owVY9/ZkkLpwEdkFTlwKSlDxAG2lv+3gXod1SFnVT
r5/7f8yX52xSI21G6RyCLNRlp4QM8Q0Oj+CeXNUGpQxMBlJAk8AHo3o79th9tv3NowOAlWT2OJU2
iOBNEWXFqj7suY4/yHPwMUwrRWVVTiWAH+AQs1GGncAaLcKRrepjqexZh5QrqjWXLiYHm4GUGDQ9
2qOnofGvbC1SWDFB8x81BeHSqs0h+YmstW2w18qlLIeGYVFVSAq1hZ8m/jQEQOBVBRpr/VqEcVqN
ms5ksQN25jqRjh9TqYcsuwEPKwb9XvcCop/n3Jm6DEWoj4Aw9z2yQm2mW14fhQInsGoAZzpwLk2i
WtFYMnQoQcdnfBjVvk5EVKqr+w/CEZ11tmIAHbf/EUoMeLUiMYSMe7yg5TBXSJOD4VM+jrlg/1fv
M1UF8Q5I0PFc5Rk+I9Dt9wvClqOKYok/D8utNVJ5E7Wl4kVzn7hoTrvR7Vn35n6qyWQrtcB7ry0p
K9miYRhwHyThL80iNVpGWlBhSZdfafQ8/UWPKLjA//w+dzuYdlyXWQO4NY3AQZuZmKP0g2oCu1jr
/cI4I+yWxqZL4ShdaqFRcLXEGiqC9XjIZUpdZKuPHUgzexC7qZQwAkSrAoIFG5oVD2lvB6PRgWv9
3kpSgUNcW1FEioz1F+3rcCOX39JXqRlOMb6FUVt7yAlRt8rzu6EVPYVXBTGSFUD2Dcwc4bI1mPwb
qjY4OY/Don4sYen4WiL1XoJz518/3GyT+ODaBK0u4/1zkMnjNjGpuimurR4NZ1V2Gur+WM93pbyL
F9Vt27cKrYxL8RcvFKygghwR42zn2VSMqc+mpp3wksyioNg2Tkni1J0j1Q1nTJ0V0R+shRfn4jgN
46Kr1EZRkF9LrJ3iFM95XQBkoICmVE52f7Gaf1TjERmDWoERYIBqdvXSo4cpHhlZM4ZAPWrqg4YZ
YrKo/2CtxQLkI3gcofoFahreJsuOJumSoD2znAJDyQ4V2JLyR1uZfNspSJ568cFM7mgimva1ditg
+hZowYELYSwBl2ehxDzSAaPfkK2hSfQb+fjOlcZK+Qsfdi6FvQ3PrjY5dRbcbtAOXPXbWsMTJw2W
rg6ub9uaiZxL4cK2AhSncp9DCkjOv6ktQRC3By2Zm+gimMvawUY3DoivEH8gzcfdpS2MI9ZlPJdD
pAu2bVH8QKOy7Cbx9Bc1APBb4dmG/k4ENiZn9hO1iyFkbwRzsTsfFO4xiHWpaEr5qhX8kcIjAdQ5
siRNR8JG0j50vMlBCyPwuaspUSBPQFwCvIsNDqFLE+hKND9qHSpTBvUdoP27oDrJ0i2NSKUdnO4D
g+3mX+iGN+a3NCoxId0tqp3a3l83kbXYAQPP4CSBGYG1MxM6M0RtkfrOojWagLNdMkZBXO1ocjuY
c6DFovbcNXNE2yE8JMj7QF7CbZ1kNU1XN0B0DGGxGVr3vchBoT2YgpVdC1HPxPB7Fyt2UVsyw1Wc
+oxgaor9S34P07tM1OTDvpe/Y84FcYd4GjSDDj1us+x38w5R2UQeF8k3Q0/UXrB2vFBmhldis2Jx
SV/ukp2A0BxxRHK8a55AIPfvYS/O+a9zt3IDjEEeGvj1AhiXRT5axlvWoF5jvDfh9rq5rSkC8j6M
clEQrOL5dalIIRVgWWMd2uXUPJrUeAQD9NaQPv5CCpvmx4hGdfBtXkqZY/xqBwKgY9GloE4l+vhk
zYPAzFZrLIzoFzghFXUNh4+axkxupxzgmqnxKYoWGu09w3nOTNstMMkgn7dOsTHjDVhOSKntJdkK
rqu5dp5A5Wvir8amBHHnKZObVB1mLKbVpD2axJ2gBjbLy4qyIZEUxf86/YO0K7rRP3v40dXGrerS
S2FRO3jKdBN1hw5Ej3TcssSJUe/+rWKQhIsLRmmrFgjILvdv6UGHTRu0XeEBmIBhBjQzctL4ExoC
Q31zXdZXi7yUxVnk0ip9W6eQVbyYOVmwjapAwtdtYhIQXrP2c3Ckcoe3sKW6bA08z7IRaM8UTOnb
sipaMpiJQ2wrE415FsnjjvOi4VC0Qw9ciIQOF+e3Vv7GCRMynqwvHJLjIKPCc5CfZNk1NKoGfcbr
XKq/A7t6X7b5rRRhguH1DVrB2GCIHarWCC3gAr80rYelXdhlBH2UvCRqFLtWIRMTbxMapQjjO2I6
6TZv0VrSfu/rXVeLpr+tLej5B3AHXSrU0VwWPAhT56QYN5l0o/mjCKq3EvCyWX0odFmok2qOzZ1m
uWx1qcWj+pgnftfUBCXQeEy9CMNONYoWID12B6MkOvUNEfZ2bSvPRPMxbxVpdtiyXrISvXj5BuAN
RZRsWXnvoqytImpjpL2YqcydAjCnF3KNiRDHtJd8o9na7zX64FHpADGIF88/p9mjxuCCt1vDjvYZ
yMbCfVqorwJr+hodXH4HdzrMvB5p0+I7speP1jX3jWccf4TvcVC/OHsaSHvzvniyniNPIJd5x8tg
4VIu997HNARlNkoYUfQSlX6puwznURN5V6t7ufPRc1aK8pwruRrIRD4IpBeMFFbmZMpOUY1hiZMT
lR268HW3xbC2KfMZFs4M9/2AOaP9MV4ED+GVbo1LuZz/NpsOI3sUrHFFpIrcDeYm9vR7inHecHqk
e6SYihKROCPj6/xDsM7Mjr6sM9grkQ8zwdCicTrXSQYaDgneVpcMIjc/nT7243jaqM4U9HF1k3bl
fZ4EqjJA8fybUc6isPBrSA3tTUT1oEYAtvfzJJyF1A2GeNM0lpE/msdbuUH7l9P+QIz1Slvpph30
d4HGq5aFZCxgiDJaa1XOcfRLQRcnW0APIFcekO77RBojMtf2o3GyU7eVX5tpZ4DTlWSyYLXXPCNs
y2Q8CLgHeDacxqIoavcqSph3sOXyTiv9XFDkWF3NMxGcLVmIY8LQUuD9Y88uMlJixnVtEinpXSoC
CzLb+GI7Z7KYumc7V5iLFs2WjuR2b//sHB3z1qXH67vFNuOLCAdjhIE4wX7xufq5bAYku2AcC6JC
rZN8FJ+qAbxqykci3dhSTyrRzbLm3TEFA2xFjJQOZ+JSK81cZjleTERTBo6/+Q0cT4rae9f1Wt2m
MyHs/8+WLm2qGsz6Fh7MBaYgpY4Z+YMjk6XNUlJbXUwaWsQCmavWh06RT14MJN24e7lJbdwfhZEe
J/WllGNiZy/W9K0CCPHf6waCZjyxNBMsRTyDYwLiuFptcMAmaOIBpTkc59AYPExXSVx1zH6B7UER
yFz13awwDR40Fnt8iYFDTB4qHNzJo3mgr9N8b8ZoSEgiVysdd8r3Nn0oLMFZW1tQHRhAkOrDTGCd
l5uYlekwaDaOcww6JskNU6SgpXu9UgQXxJqxnMvhjAVj9yYjNyFnmJofcoXRfvHGeQV5ZTBLoUOu
756+cuJAsgu0JUsHIwC5VIoudZVJXZIdrVcF9Aoi3vC1eOL85zn/pNWqOpVjkR3p8m2MQoJRmqSW
nnppr3axO4sm+qwd5nNx3BbViJ4Afi3RTjYapBofbFC1CUk+15zUuRBuf1qni2neMGDg4ICn6j4c
c0+ZHozJc2w/iwD5EgLpWVqV94vnIrmzXErdNDUlREbVpmy2afSSNTHBaD4iNa9du1EwcXnRH66b
xqq9n5kGd3PWoLacii7PkPgAH5fyiI4coih3C3I51wWtRkRI3FiWbjnIaPMJ9L5Vs7Bbqgy0cZvG
BO9Yl5NodDB8pI/vZinZJIbpT2PlNtkOYwEDpVj86skAVdgiVwc57AUncM2MQAlp41GKBivUci8P
xaTknSEZTXac5RtLP+GJKGwfWFvcz5QiSmkqslNcIl2XMAluyo3siJwEUYbfjOk6ajEhThGt7pq5
opSGBBim2eBtwZ1wWS0diS5mdqxA4RjvokE5dGV0yFnfd7nXlux5aASA4DWngvoAchNI4ILNm3tF
DJY2y62mZ8dGm0iKN6kQgLbSLc7ob1moABAa3DHnWJoGcw0TiqKgHd2h295NpRvWJTp6Y/FtOSg1
uqs0lCbwIpX9dgx681+XxyEfccPndADW9HdpIjSWprpgj8Kst8sgrqVT6YT/PrF5KYQ7gXqczBH4
8fAqDMtAazLSWJMr5n9dM/czXT4v27PoJGqp09kaHkJ5q+6i6QG5SUymF9nhqhSALBkhOTpa+Niu
rp3RZoifY7qgUaNUAMClpfJdcnoRvdPapYNUEpplQZLMGu0u96Z2ehQ+bUQ+tYRhwrmziR3U2nXQ
DhN4oU3fRjIGBMSC+bCrJxpM66DxhDkaMic1SgyUqGQWHjS7WbIOFM0fPbaL/pV6bHgD6ChlMAap
l+pp2K6mZOoBdL9NNWsLDi0jxeMm0YKimjGPQBRurW7dmUTuPMtom40rAzEyzeadRjf9jJEthiC8
Wt01C+8lNJtj6AbfsGU0VMMQTNhHZr6hd6YNjHCnjC+0xuXTCOo6qw6KVZY0ZKhtuMXLJewwMbhA
2QcpHWvs7qNCle6qgvb+9XttVSMb0Hk8O2GMfErYMCsLKC3EVj2yjKz+MY/ktm/BoXNdzur2nMnh
DEJuLcxhttFEr/rvMhHchatmjSYSRkOKa4qH0Q1G1Fc0tpHXVtFlqS5uN+kYk3VfFYJwgx81j3qE
yth2NZTtWfuPyVsZTu2i4tFytNvRfu+kzPDmcHJcYGfifciaVTGMHmmDaDmmNFVdEGvERNd781AP
ko/cu+nJeaFv6aScYknBEKRSzYPaSfOdMmvolQ/rxcMU5/Y16SYjAE+FTOwEGdJqyR+HohmJlfVI
xcRqfTek+I5o6hUMLKmT7ZSPiVuZgNzJlTn7QP9km6Eq4kOEXyZaCnAUJh6ZgqVnHoOP+tjsKCRM
QJGHuOjSSkHyTO3KWLLjJGVPc6c/IZVhPuSZlnu0juL3WGoMgcjVexUIZ8A08LjC6CLuymkiszYT
bUJcMpPGU0CK4jqvyrP1mn3IP4tfiuWljQsE3XULXtf0H6l8UTIplEzWUkitvcpp95P1HjUfkhbt
RuN0XdLayQfJOwY9s7IDCBUu1zQz0O/dVlhTnQJw2MjZcxNS0SKuhesoG39SAYAYgo8fkeNqlF6a
MzREqdupe82c5l4GPMmZNtTZFuVI5JySPnm+rttKzQ332plcbvMS/Ko0OIi74kqqyYhBwYuS0Lva
COVDMUUYu1tGKdpextkbbUPaharyVkaK5k1zUe8AGRBNO1l9p599Ec9rZwMFRyW0h2GGEqmP1o9I
CdSfw3eZ9JVntwIrWnNVqL9h7iZqwHijc+pLbat0fQxhUYqWvWaXF2j+Lfwea319odcFAfGDJABK
EXzNKon1OXPgdY8YtSOj+qBgqqj1Pf64LmX1UACzCLoPjL/COMhLU23nFuyfDfyQRX6AUM7d55vr
AtYP+5kE7uKY+6YfSgCzUN3TMIPmoduCxWSr+b9iMnuSZ4M/6P8pkfPxuWFl6TAOIFG2fjY+kny5
3r9LZbdV4i2g00hdzvaNMVREw3wAKydDKZr8s3YpMyTo/1aVc6p51BvzxFYV5BUe6FR32SZ5jkUW
8plW/uK7z8SwO/sspp4lWoRpCzETvCgxMHkRs682CYm+IcVPgvaIhq3Ee0Ue0EcZwKO76G7wTx+L
L4L6remLpBsK0gho0LbB6TtoAwhL1BC3Kl3cFKw5DdjEa/oy637RmniZVYLDsRaNIARGkgxM8Hh1
crEV0oSJrhRpjjZkTMRw5OQXGixvi0yUJluVYyBOALYb7fH87Tg3gBEAYAI57cNU73V7B3rV6+a6
IoLRCmPVTJYO4LOMVrvkOa1GzMf0jdf8EIsYd1dOuIII3sBEWzTF4za6NBKUvPo6wch6lvfQgRrY
0gEzIl01/PdbciGH25JWH6zSdIb8WNS/gbEGHYIQjb7iEgEnQQc+FEEnMD8wN0qyzJbMOT/WuRXM
ww1rW23lDyHCenVLTIeBm1HtNvkm9zhyJDnvzfw4KhujvRlTH0Ccv9j1MxGc343s3J6aFCKAXGnL
PUSAA/+6iLWqPcN4ARajMvoovskCOd5OyntgcMKNcQiDNMB1TTp33v46id7da1HBhSzOyyONPmhx
C1lperLGvTaCFRwgUUeriBx7pemBurqp/DF/1PKfohSGtmoYZ5pyHj+J+lKiTFMpJs5POyfzIbod
jvJpCZCidfPDD2XbedOh85Og9/qn1M231KtO/QYzjw9zoG8bH4WEhBG3PoFpTuipV4K1i+XhHGRp
NrVWsOV5UTzZn8iyUyHNck3SuKH3Wt3LoHl5cUjsX7eBVUs+Wxju8GPozpLWiM+O+RhuGsMfZXVj
L8F1Iase5kwId/KnHvOrzRpCjPoZ4XUhPcrTq+LOjsCgP9FU3H13sYrsQ87uuymxK91g2iheT+ht
v1cCe2e6Gt4PlRu76U7ZZrd1sHjWwfSoq9x+a/fNLgYj30bzQJ3uyZ4egMLN7Z8w+0sN8gcFs2nj
7UxMrLxGMi8JxJyYbG/5r2alRpZ6xv3IZxFrJ5ypyoCsmCPebOfFu776a6gVQPlw6SLNaIACmDt6
cSj3Vi5hmEKNhn6NLEUQZug87l7a3I8oqXNimcVdYQnurbUzdy6WO3OqKbW5kUAtK7WCbkKzSzap
R8Xsv5tDLJpYuhJgQEdM02bZe0bofrnzJsw40gzomKnmLm03yLIpZRTkW8cIWksQsq7ZM96mSOoh
wsCwCM4360kYGjXrS22bxk3l8oDctt9WD4k8gcf632ekWL/CP8K43StyTG4IB8C2tXi+Naz2Jurf
TWvwkoYSWcmCURcNE1vdOEyKBmUGw0bYnE+wI+T86hJNV2kLaN9cU5Aum+hXKhtdISl6Q7bXDXRd
HhKyBoZVANDPnVonBRWZM6BdKVJ233ZpinhtqkWvYWZt/CFDCgPFFNRpkUjifJCcTJHaso6kWnmR
6zoYkLZRkyeVvsX6bux3kRqTHK2/VvZB9W3RvF7Xcc3PnovndJzLZF7ysMYMhdAEbLdC9ipcniLa
PF6Xw16XX9VEBZylnZHt4Q5dDe6jCMhatH5p77psHLS02zbFk2p/p8p9nhb+0IloJtZV+yOSO3oR
0MIAgAA1hX6J1gPF2ofeAeNXmFSg29qxQyniH904u4y0QlqUAls4p82mMx2vnoeHzq5jVzMpkTBj
4Pparvnlc3mcySyJFKIpjNklmIwS/bG3f10XIFo5zijksXeUkAmon40+duvqSTcETlhkD8xvnt2I
NEWLxkBhd2WP8WQ56GB73HLyPYj3tCzHXKXfGjBe19Va3ScFLSY4yjKmhXL7NCO7KakaQMj1/YQo
JnKzcZtppKu/X5ezunxIECIdjJfRFxbDkMpZuDAIW9paP+ZwyNxQCW+mSUTZuWoHGt4TjMSN9SRf
rqFBc8MuOwZXm05mv5WMp7/QA/QSsm5j5gLGbl/+fhL3FVJiwBuNoJoqDCBXgCuVBxHtwFqBG51R
f+QwWzmzhVCeM8kcUduQFIgKgyID0ySa938jDbcZLRWwGaq7eWO/o7uqI2V7b2RAdavTscBmRuiO
va73mt9X4YyRVVYZ6prTW5MmOmcjq5AhV2jskM5fMmKLBgGtS0H0iQFmoOHj5wBJmCksGQu0BjK4
rX90eBLq472eCWLPVWMEtdz/xHDOoojMsQOtEgpHYEzEgONsQj9QLsItftafzvy7zW5JxIoyeoEw
ixBomcs9zGlSVFMXLicDEAgShr69R8Yqf8qPw3Z5k+imfUHE6ymHwnbNm/Ym1TfT5FlI/UQbu913
WODaf4mDwiDpQy+4yNmGffk4JEHAlMLG7xnchkbVJMPFDPIppGbjjvA7bqWgObeuYzDhTWFNMnDQ
kmRCuHTdlHgi8M91UYFXssBBhNwrD112FpqVozLKpzgl6sNiP06tSr7PP6x9k20cJUgwDuP3tAFT
DLiRu1sk20TTRTkD+O8XAGqAe1dGJuXzCXp2unSVAo2TWPIpN/LRQ+P6jCkwGDRah0MsuJj4lOmn
LLRbIiWEIi9qJNyVKxu0j6e2kk9eRb5R8u2t97+1bzXZi0hHeWrsL5I43weQJaoYciGfCjKAxhzz
kAj7V+9PXrQ1Nw5eVuA8JZoXJAPZl+Te2PQJ6TEo4/df7PC5ztwBS3Jkj0AVKZ/eqs+PuFHIbnNP
FrzajvvULV1Bx5XCXZ1fVOdu57qLaFdq/xXYeRbxhoHg0cj0G/zIdRnMQ3Bz8gj8LzK5E5S2kaqh
1CmfDjfBjx/O7WYfea5MnrYi5bhw+Isg7i5IRqvvJ8oEDYG3HOpA37kgIrvxBG5x1VQNhpFhQBkZ
YO9Lh2Ug2WsPaM86VSRK3G9x4zevy2NWETMkLtoneu9X+nHdVNbcEDoYMXQO/cFw+tzG5WmIrut2
kk+BIbnKo7S4+wf1X2bwPxfwXAi3U6Y64BTmEJLvHDIdkcoaXLkkotuLb0H9IofbqNyS2glAePlE
kZl4zd/1nf2SOg/xHSXU8vNDVRGwEOSp39k+yKL1vzEUE09qHWl0B5h9zgGMldNoxTwqJ68gHSbh
6ITqZM4D++325GaawLNxodantjZj6oVTQybX4RwbOA5tewz1+SRVyq5qD0ohoiz/ZD/hL6lzEZxC
FLkOY5G0+bQ8hRl5yb5/CxQS7JrDQJbHjuQEJJU9Kcmtv90+yBH5dd04P2+ia/I5PwagKyirU6ho
nwwMYCHet+fErza2l2yycY82RALnspXgW0Lf+NULPIxogbmzISvTCI5HYz5hCMatbVbbHlkagQym
wTUNuaPR1jiWY2PNJxW9ym3ny/LOrmnQhvT5+lquCgKbiokUtsUQ5pxvaWJDR2S3oBXqlGJgC+YG
LYGuC2zycyQNrw8rJiBzoOIJwKcOMLJmKio7nE8vGsE9oLzN7lvz5r3dKeR5wgQfJSKP43vi+n5N
XBQtD0+n9t4VuWxml9e+gts5moEYDg+r+WTVD7FxI5mHUcR2v7ae54pyG5cnSgFmGGycjuxnZs0u
svSkwfhFVXP/j7Tv2m0dabp9IgLM4bYZlSzJMp1uCNt7mzlnPv1ZNDDfSG1CxD9nD+ZmBlvFTtXV
VavWur9ydE7y56DPpRMgF1E/kWmERxMKfD5k4eRGG+k1dUCy2ZAIwrqzoAZ6Oj7vm1sMm6/M0dAO
qeyBTIoxeV1LWn13GAJjMKzM2OS6reh7szdM9807vnwhYDPNj8u5JdrKZqVRCPSQaVr6Pg39VJyC
yeXHQ6l0JCjOrGr4+UR6IHyk+iNsTSYO12Z6YVFldr5+4U41CHBRGF+WV/wY/VaTmz7Izz6S3la7
VapdbkXTxiPBQwSBUl3b46UHBpT70/6D6qX2LNKIaJlEeQesxjSaTkmSRI7KlnU7/2PgQaMM0BOk
YhoiTh9p2NhTfwrqeBvE4qUJu03EoECtZkR5bSVSp42uhk7pGWnzUQa5Ifnf0jQRdiVDsuSQESag
+RekwXNqkPIi0yQnfCwOkyseDq8Amb/vcC8MXwMo/EmCWCWvjAxCxzzRL75xfr4/RUu74tr6z/+/
ejaMPqBXdTZO7lBv28d+ZgV7YRlrEM5hbeD0rXJa8L/9CBqckTGR0JQDbot5v1wZzHK16zpOnlwP
UEAl0gdfM73QM8f4gYVmkxgc0Mu+ZZ9S3kQSZ2VHLAW4IJYAuwQiQpQ8eMp6JLNhGzTM5Lbb2nwd
LCMf7YQx9Qiza3Q9yc3787u4utcGKbc5jdk0qJC/codSIoXgk6bXc0A71NgYPtt4AoexXmVogOq+
fN8uigdofTOCIeN9I9u9aFehqbVEBAIQCPL73zabpk/HT1oJEDCZUwQqEpFzdFQwaYNP48g7apLy
Rx2v8AEsmoAiMbADAihf6LaoqoFyO7rZ5ucbo5HJ0dzhOXHvD2PpjYgezn+NUGsaJ0HbQLaXdSWA
9XhU2sJtasOxyrphTVaxzzbS3uplZJoMbKjGhgsoL8EWFc0Dqq3O/a+hi9qzmwWMHBy+aGXGhU27
WYErOt5XCtb1FfErakOTrzdVH5tM8i16T3JvRczfNrQUrierXWh0lfvH+FzEQEUdjLRIbt0eLgVE
gpEwlazbDwwZ2ldANcHeDoRRnGzbYSJIDZAg46w8QNNM8ZxEK5DipecC2ONnSBhY8dHvSW33FmpU
ahZgLbzo0sqvRXGW7fZZ9fUgsMQn8SIMIxFBQznWdh2QKTOa9igwa45/dpn0zpaQ+kU1Dm71F28O
lgj4zURmXR4NlOypfK40A/TmgLVCxWvc3l/xeU5/G0O+CY2TEHagtSUVtZ5AEehzLqeCcRjnSBBJ
W6+8g+Y9fM8IdUmMZckPUQcjWm0P8jPYLjhwwHWv94eyeBsAtP/PWOgLM+7KmhcZBvtnVHRFe2u6
5zTaBcFZlQ7JYHbASXEr4e3i9IF3WoOoF2aQbk3OIXDEJFPAuQJvag+dv/Lz4pILAnXeP79PD6mJ
y25o2Zx3QWYsj4DjiOEZoNiCt3xWBltE6E/ZSLIomz64HqUqBgJkIvE7PyuNCE/FgaA4iJtJ9MNQ
s/qxSMxI8oaEoDULU5K1sbYfhLzGDRZxdQcStxYvmolDLE9YtcwEUqCtKzDTnon/DGnSvgeoffZk
gHiVhCYvafKJ2iedoGdTo/F65oO5ioR1z2XoaOv6Ri/wyoA2JYOXsA5Na+nIdghOzFRIxOecy0DH
NwLAVZNUCpvcTtA//JIn4ggsYy6I2xL1i4aoojdcxLzuGuu/bJmr+aWK0TUQ4FraYv2MpkYqAo0Y
dooM1QS6T7KmDLT0eEbC8d/FnIOLq+CB7YUR4N6IcytALKxa74xkM1mho/61eL05To88aR7GvWqx
4H5rnyKy1mr+Q43/6yBefQGVT2pZcZSlct6u7EllTAZ0BfVREvZlYhbTyQd2pnDUTDWSymLLVxFV
wk7ODNE7j4EVN52ZqScNOqf3F2F+GN37qPnVfTUtaEvhy1yGd0hqE06InfTEe+FJuXK3rR0l6nYZ
62YqxgJm/JFEwsy/22m2gKxTWq+c2sXIHdR6IsI0BWIXdPOcNsldlnBYaImA8SNEhncXPnebFvgG
0kak3LN70UEF3Um20bn/LHTAm5F9Xk2Izrv398z++x3UzMZFkOWsl3Ju2hnNqSmA0VJBKkpMXV0r
0S/GpujkRlodz3xweFG22CAZ2jHPOJdFc4XtJw50oHPO0M7+69b7qo9QV0wvK0u6GK5cG6XW1JvK
dBzlHM0iG0RoNcnkeYpB3Vwb6rFzq8JKYvP+bl28y6AcJChA/uFfKl4DPY8nqU3BIQPGb/PMaGsT
4If7NhZPxJUNKg7x/aJOCw42GIj1nuXMZDM3N3KVjONKiLt4f6HWjJsLbzdAnG7PHtYsk2p09Lhq
YnvJpyTv2DWG6Ply/7UJ5/ZYESgqPKapCWvyqRcGPB3dPDfLBIyhaCfdAyXOnqRhE67BDtasUVMH
Dac2EXJYqzx7UAh/9OaUSNzolzVQzKI/uRrXvIhXboudmtjnO1hSE6NBOBycysjsus9oDd64tBuA
kEZPNQehcYClbw3x1egHDUIoN/yOfWLJTUi46C1n0cq9Jsi3GEJd26IGBd7rqs/ainenI4vAQgNN
AvclgKVey/UchPjFWoZlaQNeG5zX82oW5TaUlFGDwViE4nHmCNJr8vf+aVraElcm6PSVOnFdLngw
0epiak77926XPaucEazkQha90bUhKpgo+qEbJR+GpHLaML4Krupnj+9J9TFhzUr/YRAv7aUMWjKE
8ub+INdWTqGCC0ht+F2SZ7wbaNvJM7B4NVB8yIifMz0sVl4Nq0OlAgnQCtR1x2Oo0LBNGpApb/zi
xNTbYh/mjxM76Eljha1TFyved/GaQUUFSAGgMdBkOu+nq/0i1mKZ8mhydtNAn+ZMj6Eqhg+EcXEc
nhJLyjZD45tqYSQoB1hTb6xM83yN0d4MHa4sWKTxzoC03619vs4ZD2cUSblGr5pLVugjBLolU8i3
XGSz8r4WN4NoaCctXHlELWXS5WvT1FFh+BGAYzxeXenLih3JmjY4ntWeIZORWBbYTDK91ONC9zbK
WXTA15hs+R3PEh7/MDZji3tAcwOkEO5PydKF+O9ncSx1hYCtPO2RqGbdWfQdqdizsjLnS+cXKBcN
PF9ArwEicDvlPlMWg9dXnAtO5tEuoEYK1vVA95+QgF2Biy6mIIDxAdMTMjJAwlLLO+ZSk/jigFjU
4D4946HRt6gmnT3dW0lfLQ0KlwcqdRpY7YFPvR3UMFZJ7Pcc5wKF0sed42m5MfC1icYqowI4NWxO
SfF/bQ39ybBAaBVdoZBq4NC4cGu18BS2A28WHuJOCirIB200gVN69kh6MuPLLt+txfZLpQrQd4Kp
FBETOjbp8k8nCN2ETjsOPRG7an/o7USBvqvuG+Lj/W246BlQmpzbiTC4XyRG5VDFQVB6nBuO7z3z
l1E2vf8HWteZWdhVpEPFlmVNQI7Dt6jfldxKyLa4nlfWqZllwAGieflsXd61uS1+lP5LrG4q/ygh
Q7wmCrj0wkCvEVJE0A5DJpjmHhnCGv9rDHl3tONJ58dC10g5vYKejPNaSD0gZ2RWhyx20i8opl/E
xMyRPMsLB6JsjDH435kP0MeavM2CcwR8R5qhs3OzIw3triewguUqN7oaHvRTGVpaslaCXTqhNzao
e64d007mM9hgatHqmdQSGXEv127fOkN1iPzDwBhBpQIP2lt5eeSq/+8voI5uVo18O8WogeejGdad
DeIsktSiOSA645hd4/m7rhRI7jWk7gdL1NJNWa+g/xZnGmg5qOMCs4/s9O1BBgEDRAwHdnRHoXsf
PEVnoujt/oHi53FQVx0Alf/aoOJOVckL0N9hpkd7tMGJsQk2tfl+hAoX8W0INTwi0bQRjzJ5215a
ssZJtlR7gPkZMTp7SJzr2yFGrcQNyYBi++vh/ROc4egzSe3GiXUbRX4X9y7arWonsM/qimteuNCu
DdM1v7EBZgOaWqPbTnYtPyjtR5+9JvLKy2vNChUsqvmU912FXQSB4FTXyvZUp6ozRUi/sS1jrazl
fCp+r6WG7Da0IuCIqVNTBP9MZqs3xuFwzKzaDs2JPBLM5ptK2k1pXc5/ipWre2mb4uEHhBJE5oDv
pNdwYKWxk1Cf4+Rt7D/ycrbidn8cHT2wKwt0cM9BFaZCVgsFWoKmOPUg2x1gfccnbM6ERM/aQTsM
ekO+Un3Avg1JZvDmgKalJ5RY/r4QZtvYks6hUwxUQwIBreTKxC/cC3iz/W8G6IIKAxoqf25fmIF3
yC8i65egVTC384N38japbpsPbmTGVmWnVmIilav3hLEyHUHH/S9ZuolvvoTaAqnaa4BATJML7CFU
V0Lynhn5YXoYo/+y2a7HTDlIWak4ENygJowORSRlMOkYsroJjI4AoPPmo155QZTYoylvtVdxZcfR
LcUxvEmqyT+2358m2C4BuQw2KUHYQbDoAzl9tVZhdqRx/u5f0EtNLkj16snBN+rdKmJo8bpCMYfj
5iI+Kmvz916/VyBRKXjBNGIuqqc8dvKzavTVgyhcUo5DQ1zWqhAp1JXNymrPUTd9Lq7tUu+kTJZa
tUlgl7dTgG7qv6Ad1FPLWTngS89OSDv8O77ZzV2Nrwt7ofdj2IlJY7FbQ5qI7vbkz8pwlrzlrN8A
VgiQzKBtgTLjCSFfyj0LM9LX8fhU2hufsJExPecZ7gHHe1h5bS0el2uL1MAmHzUZrofFsjhB/hPA
PfBQIZ24kQwQ6x406cFbQxAtTubc+AHOK8hyogR5O0oGxNKlOAAWeYAepKC/h7HtbzSZgCxaXXtI
L22Qa1vUSydEXljl4xHPtpYcXnvVgAbIdDBMqVux9ENyQW9FBSPiQYQjQkyAcgdqMHpa2XPAW7Oq
3tqlstdwCrlturHJo08mUClY+nd2UH2S2Oed8PQsPjxrRl7DFa6t6pJ7QLMLGrnABQACZfqxWk9T
xokY9SF69c+Kzm31xoaQHPnG4V/ZtD8kZb8H/q8x6orvlcTr/Wpezt1kfb5b763d2+rWwtZ9fNT0
jiS709Nf88X8KPWXyh7cRHcSUzP8y/p7cwmQrWLgIFDG6w+cq9QJ6gc1TjQGtYCmE7PdGKdGpSUq
1nySzRoo+63EgzlJm4b8yDI+LitvVHZxJufPoQxdKQlVOjtiJ+Why8MEf63obWESlWONPwT6VtqK
B1uM/1QVfFKcAI0LfDZ1GKYwKCbGm/MKhmcrLBpPdI81Ige0Jmdtc84/vxnD2Umblqj6GvJlPmn0
0qEhVoCw3Yz8oIHXZVaoQZ8jA19P5sR9CtzTyFgBKaRxJdhcMzRv2Cv/qUapEEB1gnM7xX0X2wJy
MecCE1qscW0shvPXQ6LmM5KFHENCGkXJiPG6QzwCIbberN4ClaB1vSASOhRO6q7QGYb8cZ5XPPjS
yQPNDt7mqJv8Xs606tDHnsJ8Ufl6ohwk6A5FkG8IQ11kvj2m0llGF7sSFUdSF1vON2Nxerr/EYt7
CvkBjod2Cg8gLeXUm6zwEjVuODfz7Xg3Ee3jpbbsxicn2zT9t4ft9qy8weuskuhyCxcYGC/QQoUu
WiRf6EhYTRlBmSoACdttTA5Iu/TmNGK+KySYzsKpJSvh3tJya0i6IO0yTzrIY2431hCriRjO870T
IJQ4kJfqO0O/R0EeCEohma4Z5S7Thc2z49yf5IWIF7zw80MDUDewa1Luvhzgf4SKZ92st7TsvfS/
mn4PEdIWWHshMjp+rT4yj4Q6qzcGqSMk8ZmkDki0udEXlx8UrjJkdQ34t3BM8dBG57OIp7UMh3Q7
mynPMnJewkbaHcbOnPRwMrJmhX5yCX90Y4XanqKc10UQwspU6/72GJ5jhwVxAvfFa1CjNWQHd6KT
9mjBNle2y1KnyZxJQIpOQQsYronbAYZyIIZaB2+rZmA4Ui8at89TM41NgEzKoTUqpiTDXwXkToye
1G7+eX/TLAwdzgENwXOvC6JJiVrEsADhUDc1PHCk/Fn5mqEYsWlzygP76oXEAQqhBq/SdLpvdgEQ
cWuWWtdJDJhMzWEWwiDy6Bt8BoDdQbPU3qk6UAuC8kyxNAOfkAYf0iOLPIdkiPvuWYM6S7USnfz2
EfgYnodaJgdKS/Sa3q5B5/d1jLcsj/BvAzXY3VrRZv77twfl9vepOUYKXeiTdsJgGSiQKBsRQq1I
LerStMuqiwjdPLY+aJFRjpt8OjTd2h77fVBv7VOTjSTE0KXz+PiR5C/DqZaevNjw0sfY+5g+Yvmo
9LryJycjAZb1/kIvhNa3tqmjVUAeSygljD1JdNSsurqAcsdpgGSFUwEzbYr1WilhDqB/zbYItB4q
F8Az0o1ULd+MsVQi1y7ETQLkJtulClHaBM2USi+Ll9jj2Utbh51RdtMk6X0WSAIBK7mMHtuSBcyw
SyVhtCAIGO6gTV0UZAz64TOe+vEjZ9PpTw4RqdS8P1G/HR3m6eqrqWfBNIYJNAmBEKpA8cDWsiMA
wx0HO2modbBXrFhb2BFoYBAB2ptxn9DMu93xHNcUao7GKTeUXsRyo0ZPaWvdH9Dv60gDOxN4doHr
BAUnjUtpE7UXsrGbMTApkI2JPpb1hgliQymewcLZJ6me52spkPkkUWs/iwfjAkbsCJgUNYuK1mpt
C45Dd4qryA7S5GPoAmYldFyIKZBU41FTARUedERpkuSsF1PfCwPelWtA/ZNtXZFQPLQBD8CsZ3Ug
BSF1NRlqa4Xpa5XYbXpOs5JI0dcatmqh+IJPARMvxHiQkUZH0e1C+nXcynGX8q53KJ5KvTQkcxNu
i11tmCqZoAZEhKf767pQgoZJ7BzcxxCjRdnh1iQTqGPLSijVjeec1MgNp7pocA+D/hAb0poIwuJc
q2jORgUSJANY2FtreDQpStgnABEkuIlmnsM/7Aevp3qoqxzxAtK+yviPj/1LZK8MdGkH49EGQDD4
XcD0R81tOMqMxyD4cIOcoI41ktDxNs1OeWiQvAXp1vZvuQEE38XTcXPf9IILgyv4n+Wf2/PqcYIW
TQhY8oXgcqCHYAqb7UnaA8VpTonhrZFpLbxQUXW9skaFIAw/9TkDPXGX/S6M8kEwNv421dEZ6h0r
U0SrmIcEYmPHASnX6mmLy3ttm0qONuokpl4M22DdaMhMXObvBPTf6WxggoOetDvMr56+/IeUz+2g
qTu/QQTfxgoMK4URf4BA4igNe0lnnxBgJNFKgLF0CyKvBL59pOzQOKZQWylrkFxTtQEIlWE3dHqn
kT++BH5lAzjpPviY1tgXF/3ClUGaPJafOG0Kug7XLsD8Ixl4wiOO3aPdXdr2+w/vZZvgDbL2el+6
Vq6tUjsJie6hKQdYHdI9m+l1CwqmNbDPog1QSEBMHE4euaRbh8D0fNvEkQC8Df/cMOJG4Caj4SIi
8W4pEJXZpKz6zmXftWclvMVHDuM5/Rp70IJrkGZtdfDQIEUCdYjbj0iCOC/YMBPcXh82ySeImCzM
51rsNG9+6ja7tkIvYgF6S/Qiwop4SIn4Phitzb2Xr/kGZfy1BP4CFwXuezxc55Z3aJzRT3QvYII0
kGFMIoP12oSW3G+HEX0o+plxOFS5zZiAYhpMzE+y+X92dzem59joyt0N9STFuQTTMTpwND0MT8LW
y0n/CX3k+5aWLq8bU9TuiSqOTRgBpnaAfJzPyiVH/KeLX6hqrkIwFnYqmkjwuILgERCEP1iCq2G1
vOznYIoU3MrKnngdyu2PoQ0eI8vM37B+xsrQFiLIG3Pz51yZG4XRU0YPQzOMyjgorz4YOHVvzx7b
iyMZ0pMzXVYsLu5PsK0pyJqDpI8ubkoqVxZx1gqul4Iae9sJJq8eos/wDKYVIp666pGd9nWWr410
4XpE+wESyfABQD38NG9cjbQFPRTXxz3vGq/8dsIrItIfAjK4/QU5nfPaOi7gv+b0ERy0yOIPJ85B
55W5Ro3bMWgKYD5Ss2CNWNO9NjQSNkGrYWz6CZiQvQRzsC+KkPTQXAiEM6cgNgp6sxtdDuy30zbJ
eb3OnQb4jAJ0f4YSXHpOFytdfhcCvPwMtvuToMSxSlS9NFkcCgBQBkB+AXJ6t18fFAA091LLu8/G
xJPO2cQgy2Xht/D4KtEk+sjvDJDSqzp4b+7vj4UWO0zclWn6sPWlFKc+roPxzJ9RhzMawzt3BpSf
QiK8sJVpviEtposheXuzH7qDk632ny8eeMToPIpXaG9D1H47fPDnQVWFx80rENAC+jnYtkAWi7bN
85rW6dKdOz8H/meKmmnZCwHhnWDq2TBe0ULjk5gh3IFF7OQ44goQ5Ydnir4cQCAgQGRJRsMa/cxF
Ykzxqxi3nvRaf7DPym4wuifhITafFN3ec2B6CUhwrtzLRXDdihDzJXP2BKnWy9m3Vk7kQgJFuv4W
aqGVYYRLZVQgpdEPCuYkSxKx3OJaMmFpK/NIbULmFfOMfuDbteykUolHdRLcRnqMNJJmtm8OiNoy
M4zd+3t3KSiWrm1RoczIDLw35iyct4G+Fe0i6tNn6DLmaO2zD5Vst06hf+srVpfSYjdWqXC4QyGi
jnpecOfsPMSt9t5W3nZPRDZO5n5fgdz1Y5qpXSW9/nN/wEuXFWhn8GCf5YwAtL2d29BrMqiTyXgE
qHrX+aS/RP3bfRNLu0T46TDlgUqRfs7PlR+tppAL+RqDS0bgZbWKQCI2SrfBSrC90O41vyhm0nYU
/5EAonYj3/iqkjIYSo9Or/HZf0GH76kGb0LnEJLuv7BB8Vr96shfxvwUahKMNrcym/LSdF5/AxUg
1pIY+FyoCm4u5WBv5mOwytqZMGkvWhmUbhPn45MPiY2/sqfJrZG3Hpq6RSZQDoM/oWMP9OxNajb9
mHFo3iihlCLFCDKIXEBqlU9FYGbyDvUeUpZMLemCzwQ47tC6QnssF4G1lvWl7CuRxTSxZC9VzIpp
Pyd0gzyMQVt0pK8miAf4aruZuKEtjRR0c67C1/JTDhLVE59XHbIJDV+UejaCcgnikLKAiAJgo1ko
MhjfolypkMbkisJhxLRGi7qiAQseROohloTEAZn55ASF7P/hJZRj9VaUQFmdNRkHLt+u2aoZz2yS
IlOgw84VSqcXfNJm6GpP2N7MKnRLEnT8A9WcBdUHm/QVpLn7vvV09NPGnymmqiZIGbDdf4m6/106
mcZV92GH/ksIabvRU6kCfyxdtBGsaJAa2AQ7z9R8yw9WcmULVYDrLYtw8fb0japcjxmqoW6wl/Xg
coQ695mzOdA3JGZiSysHcaEcB3Mo7qLPGaf9F5gfjaOZFmUedqcZ7I3OOhxiB4qBYCh7lY4gKvvI
C10sDTnRdSa3jZXbYnm0MtKOKHfMLBvU4ZBARTzKQyq6Ymd0zHnKz/GziB4e0DZusKcUAbxC9aEd
HsY12Nr8y/SlCfmafyzTN4if82kxSaHoaq98ocdEqGw+3+edXXen831vt+gBEFsIqPrjlUijL9Cu
mVb+kIl4C79q46HtUM9fKSwse7orG+LttkmLkQ8lFjYq67ADBwiofQLj8a9n+ftOJ+bWuXw7yuZZ
XX2aLg4OaEYII6Jsxf64vytXzggTM3L+JLq7EGbuT9zSO2ZGSv7z21TE1iKrqwjzb4+uuXUDYPPu
//5iSHhtgIrTFGmIZA2iwtCwdjxwbuvMa96h2iai0qYUZBLOeSsTLd/3zUrQ9hNt/tp/V2OjrqZS
SbEBS5jOzcPh/WgBSEX6ElAckALu9+Xm4WHLE+OiRMQ31q7FpejpetjUqRv8qICeJCvOHQGH8fsd
7xEimujd2TwmO7v4fnlLnx62LsAdZ0coyH869P8OnQaMMlzBCj2UVt3uldsf5weAZzwq+ni8NAAm
2tHKLlp0MniwIe7H8xT4d2qqhymvOS6ES40BRDyMeioZjTk+bUGH88dbo11cmttrY9TcakMf+dMo
Ce5BNOOtoiePDve2sm3nO4DeOzgT8CgSyCtBSnh72LMu9huvTUT3gMzhjrV05/zHWZNvXYAvIL4G
9gbZLbDO/qLd73AuVEmBhwwh4fBtfZYk83AvfGq74+atM4NHtTIedCEmbufGxkpGYSlCBAYPzUas
Jmn4gtshJkqbCmXHi24kf5bjx5g/pczHyJv3Z/KncenXTF6ZoaJsRhCyRIbIqrt7nb1moHenCGCm
knw++STAeRAJ2TNnlfR7vdHlGByToTVCakgzQLHVohhw/4MWdw9gGwB0cgA70PdhEfAly49Qy2Xf
mWPS23K7yXkDzQ3yStl92RBEuAEL5+ZI/HZ+Fb7ktFwNJLcxVNkSPlnPyTKzi51C+74/JEFY2q0o
SUkylJPQfEy9JxiwjxdpClO5WZsKYS6TNQl6snk/WNBQuqCf9q8/l1ESwp2TbxMaj09gvExPaBgO
DTDwufe/Z6nQgFIw6IoUAVlb0L/eDt1LGY3zA2wt49Drh2qfE1Tc9QrSROle2gay3uprJ/ZHAoDe
Z9c2qetZlZBUbRLYRKCB7AdYsmbe2+FiYZsR+4vszabUTWdmSj0bzysDXloA9AMBWQIgEpCtlLuo
G3EmIYC/ZS5FollC8qoGjwLYfIbMBD1ZBLECtbQRfjHY3Wv58cU79to6dceKYTflojrOQz8Y1Ul7
UVh05RI10r9BUuesjHXeTL8mGunAGcKL1DWdoZtUb+CYUBbdFJ0qzaa0/UrPAsWAYBpatlVjiIwm
+LpvdPEuRyjyP6NzjHQVA7XhmNUFwlvE7M+v3gEoK3I41mTztz+dTi/5fi/oD7rj6M9r7mIhQEI7
P0r3iN9BhyZTpzguIy+S61Ry+W/wh/S93RqglBkY+/4AF2K8GzPUiclFP4mboYCzkKbCniIVc8qE
kT56YrMWHCzE5UBdI5IF2x84cOknuy/HhTR1peQiF0lmYtNH+2TrFQnIBVDTlaMxH7ub3YLLDdZw
LtgZ+vSDQL9auHhiyz6R/N7N1MQ3ghYDa/tgTcH2d0FlNqOwwHqjMA/HTh3AHvT7UuWrnTsc4wfO
EJz0gLT4X7Bq2aEuHV4aUzRqQ+vOK8PTfp0GyjB19qRQijKQzfSuLz941Y65NBsh3YSBBcBp13wo
/J90hK6QvEc/TG7FgfWpfSSQtMPzXHvj65o0RvpYGuGhdMd2E4cvoI5IeD3ZB3blkbpD40RtoLbA
mP5TfswTvdtrLhe9qKkeGKlPquQ4FLZU6nUI1i6nuMjlqeIaUqF3jCGRk32UoCepNcvn8c4VnQId
uNsQ+Mxon3JGzxupHqN8SDKA7yTV7AUgRfiGxA/D3Fh/KKWUoGcHdfCGeQHRCPICohkcxM+oXu06
n4/Sr61ytYbzhXq1VTQvRJ1YVTpXQq/9cw0V3wasxXsOnHv4GOUsMWYdmOrj/ZP365r+WUCRB251
Ji2idQfVOBg7ZV5AzgqOCnJVnk/WGOfWbFDeq8tRd68K2NiJNhrTih2/dqaXt+G/o6D2/zAUo1r6
OGbglDeyYwMUwXOMLULKnfdxf8J+p96pGaO2fD+WmdRxsy2CPj4pd4TElM4PHikIp5dWv+P0i5au
dBIuTiF6JPEGRvAGJcLbzZGOclk3bAyjTd1arZdAoI2LBzPvN1UKMNDQDM9ZwK6RSf2GbM6DRTED
bchwY4A5UXbzKFWyDksXRe/shFYyHo0qD1nIzVDfmiUCiCEHW/4T8vviL3usVAPs/0RsT/cn/ZfP
pj6DmnNAGseMzaJ+LsRnFoMKdYUhe2aIek4JYS7Bum/vp1766zBejZs6jJGUT+LQYL7F0moCImko
2YbRphKN5iuXiAIdDvCKQ7lFPqmhmW5ixcm/uL9db0CjdDLZPxwAfvnL/a9aXQ3q6VcHYZsrYTJv
vTxx4vZR4vTg0y+eND3NibhpX3voe2FKMlLLRszswnHFXfyus2ElFBAnINSDvgaKq7cbIuPTuk0L
qXdreRfKyBGfspMm6E0Ol/smeRkZHCkjyaaUIIGAbo6IaI9c+DII1qjCs5sD+lIk5HJ7yHHbQn+Q
xY20CoFZcqXzPTjzTCIIp7P/I6pjIp/J+MiKyNtowALK50zcyI3tD3YSbmPpvdZOknBZWaCl6x5d
zDOJhaCwePnczo6AV2XNyM0AkQ3oqj7W06BPA1iiy/AUCe+DzIJtZ1vxFudBrTLEx2nvVbsCSqWf
Aug/hIyAija6WZIcz1tq78aMp9RSi/6nV9F+xQ5RI6K+4WFp53Zqh60OENnoxBY6NA7eI0BPhnzI
gPJA3R7/3J+Q2T1cHaNfn0LNBwO0F4D2E+uyQJwLcU9i9gE4ay9dGTP9BqANcZR/FMCO0MUMDFXg
IQy5P4N3UsuCgHbOlCqIyKd6uhPaBjw272ObrXgLyjv9Mk6lEvxw6kBcyLJukz/lH156mdht2Dkh
Z3CNJTMryTXqKvhlbd78V3ECxzJqw4xY3hjFHPkp7Huo27RGWh3TeK3tYnVeqePuJRo75BI6JLMN
a/q1VbJO1uoDuHAivYH3dyRzWGW++FktetsAbwHOAw6iR5AipoYYVqMy8VhNlEM71YaKihWB9Rqi
DgBGcp9r5DOLo5zZhuAqZu27n9z31ZS2ESScIqDk3Ug0pUSXGifaaIJTjicEkUHyXWt2hRuX877u
Hw86bv9ZS1yvLNKGIIoBtPZ2oFNcKpE3ojNMaAPvWW7H3h54VNTyzOeJkAbj+xh26TOjClDmZJXR
SZkRHXJJ/pZO1XfMpb1dK2J+TgBTO045n5twDR/FGOXO/S9dOsgohKPJCCLOokbDkIeUDXKo84H6
pLZa3IYBZ+eGoGb6fTN0uuxnQuZIAwgSmUWXyOxgr1ai67y6RzkDXJ2VgTqRHp1AoHlKz7IZ/ent
Bmz0jCmZe8UKN1DkMtINa5UolYGC9Bwb2ub/kfZlzW3jwNa/iFXcl1cukixTXpI4i19YzsTmAnDf
+evvged+iYTgE2p8M/PmKjUbaDQavZwDbgHE6/lOkfix93cab5Hn38WFsGMNbm7DwHc5+qtd0sO0
G/o8WpDWSdNnB5zAoVEFMu/JvYrRpwkArDPGLC7qcRZzrbIaxFwGndYwV+zHMa8wsTK+XV91zn/9
KwdTmGBXw0sVKdHLRUc3S7JtYLnDNFDi3RarhyJOuVhhS8o8qMe523de7yJP2IaKBhqC69K5O/N/
pQOGCdhPMDEeUIasJUlSnIMYT7ufSPZe/3XOW77/OpuOQ+gKX4KBwEvdikwniVFuRUzpGnXOADTC
IZj7aVc2X/R+X9uSnlHRnp3L4060t6Ru6yiQh7oSiuwkqNGkZTeSSJDtyJk5/qUVd0zqptcqRdNA
Ymkv2CHvtPXevT0Mx8lrDgWRRN+iHTLYRKeJfLwF7M/LNcQIhLcW+D/uzE0N6jJdAmNBK+z1neK9
/r9KgSTeVdFIgdltTkxT1+VAVbD8tVa9M9WDUoedHnTuvN8wGrZSipk/FGsLGXAK59v+ksv+fuZz
wL1mKIaNLbPLO2/aD2W/85qHsZEpKFzGM/24Y2bBrel1y1gMwSvweZZ4aKHhnf06OwhnWijeXA0T
Wz0dr9JCeVGB9OsSGQSWUAoYK9F5jREiMEhdSpkbq8Dwp4LD6gHLVu99G1isswx6UGjeZ1L4Q+RZ
maNuKYkt7audNMGgE3+malSvr73xdN3shLI8JFY03G2oMPMhqtrDzXYqidFtZ/mGRRIEqrka6l1a
7EGmaoHfl/T760JFy4jCAHO4GNzV3tNqZ5uVVokGM8tJrJmvA4hN6VQHHyJcNDFzBXx5xBh/ceAl
UBfUYhWJF1O7myz1Lh2su2X1Pl3XRbSAyA6j/AKiSszqcJs1leW06qQlsbPuSPfimHGFGUvLCIks
0y9ctTNJnNebJ+DsKTq4MGF3N+hBamUjXUIBlqOzWIyNyPGB/GwsYzNAQKuWkbvs1dUJvVRSLRa5
G0wY/RbCHSGbKmA8GGsSN5h2JVGdHp1qv02SF5FQFVypmCfSPQc2cHlQjck0NqLO2PwuUtu7oqyC
DLf59a0XqYI6ImtZ9lz26LwUQrY6QXO/ReIui8zl5CUYNX0kshoq36n47qDPxXBHVF17s3eMnMZq
1yC3MG1z0G3aDw09k2hxTuwELK0lDVsb+dElGQFAMjgg1jSV0VeH5FjWgM4znLXaF+asRENne2Da
W9JwMrYpwLyqGa2rIcMhEG3A2UfzRckOzWpg/sHazFOstcDRiLT/WGL9d12wv4BDRPCG8tvl8g9T
UaRTB3rfFHiEI/jv8nu9n3xvcvxqfJ2NLrq+3UKVMGLAMsXoduQTC62a1vWozUidewOG/AdLvTW6
ivgeOugkDlJ0V6Jr87coTrWuM4ulKEYQyEeOtCtHrIfHoF1tF9V/7sLfKOikOrZuFOx1fekEACFB
Rurx+moJD4f2Rwrzm2c+HrBv6UZNSOn1KnRJc7RWGnjjy2aPn69LEuoDM8CMJC4V3GOXknp0iTcr
SAfiIX+xnMctfZzpR5RhlLq4rVA04+uANh3blQ4IAa3iaZ3BzY5RCNt7lIbPbF/5wNY6k8O5LdPr
CWYEEYuVoxFZQKI2FfSGKmvQL4BaXlU0gWbBkkkWUBh6onMO4FOOxe5k7mZZ89Tq1xnB02o1QUbv
MUa/T5tgmWagEuRBlvwDxpzA7UdZg5jQzvEuAUwROqKRYL/cuqbWi8WYEQjQogja5M0DpO8HjONM
AjOeMzO0TMvssh6PuyV5mpdjoi1gU/t6XQYzsL92zQFquQo8XXR5cruW5bY92wWecG61V/MgUXxD
i7x+V6zBIhuVFYUbmM/9LYtbsR7guWuuQBZp3B3wFf3FvAd1s2N2O92SETUKtwftK8CSQvIDGeXL
xcvsLV/TFSGUm6qqr5bVQ11TSWmHb/9/d+P4abx5AKAPn8cJcRa7m4euIHFqPXpu7yed3+fH3eK+
KHo01F/NzwU4hOm3pIuK1bd6wzdgmkvYzMQnuiyZKVpf5N5wGHTUGw3+wTwqw7YutCTxpFZRVT7q
Ux2uHlixy8cZHF/XDUfkuWxg3Bqujh5hzHlfrm+dgBMvVxE70hugHfitdyoxXnldhsilsIONcgVY
Ov5qQF41r0mWeiXxOCjHoiiRVwMTClq8yaR1UIuCc2tAplhZJIJFxgOcFYb1gXXESNSlcoMNEKJW
RfpGnavPFfZsXsjNdd2Em3Umgjt4ZDTtUUnAqY5JCkzufNasU2FgBLBFjtaRUVLKhHEnr0R/iqZY
YKM36I7MTdyl6GnOd4DSjidTBtAqcinni8e5LWVctL5IIIw0671Ft9DOgfY5l5GT3PW0iqguDTOF
xoiGR5DHAz4O3T2X+1WCyDfTGzDMlT3yHH61lvUY9EqJWFLNdOVbZWNUwKduWVW+Ompe64NOaQA/
X63/NMvBAaB31oKeE2Ho+E/ZOf1DuZK8iKx5zXfNRregTrr5NfU60A85faJ+yRYnT3x7JMnDSDU3
weGeuvykELpIUjhi3Ty8alSgNWEs/FI3zV0IGRvmYyjyQ5qfDocZbRLXrVEoBFPC6NLGPyBAXQpJ
0i1VV6TzYgX8kPq2r6fWV82X60KEpwp8MIwXEK+b917cs/usVChwLwnBI3BO8tvc2daoXiwZSYYo
eIO/x2ph8NsALeilKoW7jZ2r4ZHWdv44A78m2qzjIGMWE+piAy4NmBPAu+RxS8BQXwHjG+5vy30v
GL9cXynhdoD1lw0nAVrf4mpiheuRvHfx65b3RIo7J+v8IZPc/EINzmRwDlw1ldqscryY+7m0bhIQ
Nvpt7vbhdU34But/r0jsNtqBbdOy+NTgNijJZm3szbztVup/d08oDIFxdDt0GOkhn6yDWhaBOu6t
p+uSRT7P0SEXFwfSnzzU7LKu2WpTGxdUXgLQLR2B7etUYP5Az+GtMquxblVedF2maN/OZbK/n1m4
NqLTAS2VsD2gq21qcyqRuu67RbKoYtUwhI9SNeoM712s52Lyvu/m2SFxZhph4gISqjBDXUU5f1T9
UoZ7xVdQ3rfwvYFRQ3BhYJD7UqtKnSezSSfYOhgkprvMCNtjV0W2chzt/fD9IGMTFq0iMskG+uLQ
FYw+gEt5zlKlKR2QNGjrB2rrSIlakVLIUChEi+iyAVHVfkfi46Q0uVFZ5aRgr6w1BDb82pfoJbud
VExoA7X2vxsGiL5QFgJEDCuWXKpUbzmekptB4qSYQuQUBpDhjjKABKFGZ0K4qEWx7QTZFh3hUr0E
BeakaI5uavSFJejtGR8/ohG4BNAwwQ42dy3Va1VMbQYbnNTOr+fHBT0R0yJJuAktwfwjhLO8ovbI
rFYQQgCGWWzJPp/Q6aDmkvMkE8O9wj2D1kOr4NgO4P7J9kRBV8X/bbW4S2kqt7VPO5ZSsoqgmSwE
r0B4dySZQ5FLd/8sF5+4WlNrSQ1MP8euBfrCsfe77QM1MhZgIWmFKgK8z6UdW3Ni1YnDDk1h+473
syhIWIFS8gOrhYkANN6yEeD3ofZz/1a1g2co0MNS36rulKLzBQ+4/6MQbkuanI6JC7jROO8xQm2d
yrWVl0NEwYj7RxOeCIQ0+YwOTbYj2rF9ocmtRqNUYr1CGcARxcQiphYQJl7uSZGYuLYBjxSX2Tdj
fKuM/ZzFrSnZeZkUzoNpq5tn2ZzBKWunKuwKDeH0wyQDIRRLAb+xq+PJB/aUS106sNEselHQuLeq
g54dycBmEvZe/XLdwtjm8mkPIEz/lsPZcermpQNUEhoDKszTvUBtejxRVt/FTF1u/KSTGkgDLplu
XIyNaUHbHEiJXPhz4T2Ndw6QH0wZowHfEPN+WSOhj6CAjbVj2uxyBYfSxHWJtQCR5MPm6ofFAL1U
fwMWMAOokogPevO12b60W+e3hhldX1aRI/VQF3NQV8C55emKza3CK91b0I7Q7FGEabuTk3+9LkKY
8EPODR2MJkoXyFtdKmhjwL33ClT9GjPJAl2lezNf75ypj0r6yVjvRyv1Kwqkp76SHDTBwxaTbrhg
kVbSUeTmbqMZOA90TOH8tvqHAuAhYPXR46AGKG+/XVdSYCogVtGQK4Mo9AFy5gnG4mxdlpbGxWwd
kPozxxbY9odKlpETy4EmLrDWTcwgXK5luylN0WodjV1TeVrM/mWanZtqTY81nqP/3d9Cpz+y2Lec
OfVUrduSVAONneFo5RG0yiaJjxIEQBciuA3SW2KtwBugMWZEADmYD5OvG8UDuLweyUIPXltKrnXB
hcuAsID2w+qO6FW51Kk0jLavTdiimn3bHAwHysqaAj91IYDTiLq0N5YBceOmIGCMWn3dp+WN+5DW
2c7u+r3Z7K9bnlgjpJaBmYR6Ac9x0HSDpVGdBSqp/aro1gN4tb9cFyE0OvR7gFcN9fO/Zv4Wb3MU
QMGwaCuofjXDbeod0v9IbcPcIBtfdDWVjdWjf+hyZ5ZeTVpFhYOvlvIwudYuW/57sHUhga3kmT1v
auolbU5xdjLbR+1mSGSolgJveiGBO53IzRvlukGCrT+2aN+h3S8UUz9wLFEVsgE8hhIUzPhSDatw
tDqluC9K57b5OXo3SXR9u0UWdS6A08Kem9UkFQQYtZ+Aw4dIzqDoiKCuxYC3UBLUDO4Mqp2KFl4w
p8elOjW+aaXBtnoHqgPNd8Vk0fyorepnS88O19USWfG5WO5kLutA5wogKHGWnNT+VQH4HnLSWyor
M4nuO7wb/+jHPU4WpKAKW4d+BXXzOAEeSjAMMw0nK3+g1j1dtfs1954BN2ujmJ6U/61n+f0gnYvn
wuRUm0ZTbyC+S+43+mVCz/Lmj2sTrQBq6ROJNPGqvoOOsLLN+9z52aHKpz6jjQFpJvGzrWdwlAo9
Yk5NYvVCObrBJNjAxeWrhngpa5npYffQY7GNR6s+VvToycioRQcY97eOFp73RA23dYpjFl264RqH
iGR+hCbSUrVMBLc9FPg2TsoiBdMccf8Q55uDrLtbye4F8YL9VoWfYiKOp6Sqi6uVVKz1BTizW7vz
PuSMQE6AiAfv2L8IINQGTYRtN9F4cJ/c1A3hjuamlTgMoUNiGUH0zdrYfi640lalS5QBS2YoShWW
LYohSmHJqHDZ+edeGAgU2esVJA+oS3Nubx0qvdYaSOk1O8TmJ+pDqx07UL3rWnTdFYkUwkWBGg4A
EfS/0J1LZa6cctBo7DV1F3oOVQPkv2VUKCJLw1wKANwAfQ+PwN2oyqZbExB54IdyuvhG8mPTAW/o
qbKqt8jS8HrBsUStg8FWX15IzTS4tUUNWDT6ffYYPHGNIHf+e/aKwRyibR/VCBZmXwqhWt0Nqa7j
ZCIMmb72auj2ElcmMoAzETySyWpQOxt07EqpHZuuOKzTyU73GAUIPCLLZYoswGAdHgDANvDo49Ux
ctJu1lTGfZvu8PBiaef/bmMAEWS0B2BmAVERt2A6UMDyDLGIoRBfacCE94HmOlAf/pHAPf3LZlos
4/153L/0pDxW45tKn1KHSi5u4YV6Log7/1nq5LpZQRU0OybpcS1C49F6Qp55nXbmGnYyPELRwTmX
xxl0MRoecNT+d+lYH0f3WDqSl4/o0JgAe0HUq7FmFG57GPYoYPnwuMKsw17pMD3eZ7tteE7q7gM3
J8BH0PMPwH68wrk7rS3rzhk1uGhD/Vq3GCAckDBBDQzsCdctTrRsJlor8LpCvRCZmkuLy7whAV3Z
8v5e7HPjBsZApNea6OCcC+EODrwAaYoBTi21LWQNjv1gf0QNA9wJ+IcXj8PUPItoCnNMpnGChLnE
yDxqkr31qlqSt4hwrc6EMPM4E2KkmmLrJdYKnEKhN76xA+rNsjl3mRQu5J3NKSV9DilNldYhnVwn
WNy2D5KikHWXsHXnb0+Ad8NBs0leJF0uFWpXswLiAvzz9N1+o58rDO0eFMaX8E1WbBK5aaDeAt8B
7U94k3L7Q9XEU6qtKGOv2+xwq7r5V582rp9lqvK4VtXLZI+6xCaEpxU2DYIE9K0D+e1SO0ygA0QY
yG+4ShOUPpegIz0m8qbQnl+vHyKRJAvjWLA/0N4jMXcpKVcypa0rWsaaFfdNFTbZo2dZvtJJuJFE
poHWLqTqPRtgGSq3X8vcNSAQq8p4jJI2+Ilh8ut6yH6fW7GmmhS3K6GH6oC/O0bbdTo9XBchMrlz
FbgzhDmtpWqsEiKyb8t8S17q+RY9usFovKI0EEgnJUSuBxPOaMxkUF2YX7zcGg0locpw2xJndvU3
2/THD/T2IRpkqVJ0xiDY4S4Fve/6Je2gEWkTzP63UWV/z3903Q7c0UFJZBR2wosVjT+sBQczBfB4
lxqVGyLPpqwhL+lBl5w91igRpOpwWxS24i/0Z1q9zTkmqDfJ1oms/Fwwt5TdlOha2UNwn3V7BcRt
GL3cJeUjlTUGi8zQ1jEtgdZLPFJ5yI0ht6xq9WDmyrh36mMy7j9S8kQXzh8RnKWXarMtPeap4vfF
yoN1PE7p23VTl6nBmbrdGkW6qDAMrX+ci4jmJ2fZ/99EcI7HplnidS5EYKUwJ4GVMuvjR0Sw7hhk
yg1syKW5GVaRuZhpLGMdOJA7PMO0oDOcN1BhptF1SSLXgHci0gW4KVD65KKEIq0arQLSbuwuw4yZ
DG3CQw5z+mifX9TAUdLhNCZ2e9jaQXveJl1W2Bfu1x/5fDtQQ3O7sBy4Clt9xn4l5Olj+4WxbSSz
Ub/56+wOqUJZHRNHyAXiVx109RaYstEA4Tk9E8KdU8WdcQU7bhnn6bxP0yWcp8fc1R+a+QPxEHqz
fmujX5oGTcAyuZYWPFEVsQk0ZF4cGXmKKHCwga+FGXATPcZ8Xz0loPxoraSMjUz1u+7Uu51fqYof
Sa4+FufyoRDuCDzw0WmM1l7OzPNq85xeMd51UXRwj/nZZ/fLlJ2kN5JIo3NJ3CVuDXZfuZOJG1AH
4FX1lLRvJmXj0gDImWSvMLbXf6kFFHO0jmD8DD2Hl1s0o+PbhIOFWm819UEAod8a4YM7AjjMp892
KQm5eOyf9zymcyaPU24q8ynXCpiEsY2xM9mL33Z14FYAQhmAHovxAXQUL/vZeyU92WWzfhxG67un
L0FLZIi8woVGhgPUc8D4+As7QE2medSLrIpH9Thnxm7sk8ABV5T1OZnNm+u+SyALDwM2r4SUGlaB
0zu3FuArqUUeK41n37eravtGWpa+MmMgy+nLOjS3WkYcx8PdsNU2WEs8CwOAT85DSFqlM+RG2uUx
hluC5Gtt7UrbX0APo9+vTRt5Rv6gFSeqTL5Kn5cZGWXtm1aP0ZC9GZWMY07gdvAxLNGrOgy1lHM7
9uwpozU1eax7w67aWX3m28o+b2uJjYnlsGwSrghc4Vz8U1lWplb6mGNeo2h3mLoBcq6ZLxHmseYD
xtxaiWdgW8cdIeSuVfYfAnzMRF0eIUXpZ/iGAYs8YlJ9I0kVjoslQ+gSXD4XUrjV0x0zBzEspBiY
fK66XZbvKptKrFQoBChVrHsJU498EWdunD4zO0AgDV21d/SHslFugDZz/SgI9+dMCDsqZ6/kpqzw
vHcnFFEwG1p8SYxXwHUY/z0Tg4wi7B+vfcZkzF09RCm3RnOgyaQbR6JGr9sauB2RJBffXwd/7f2Z
GM595qu16luy5HFKsoBoR9Bz5qayb8CAPQ/mZ3Cc+DrA4aunVb3xejvw+iVM2j409bsBj+ku8pbY
KV4AWe+4h8444CzHCulv6rlAb/y9dYPu2WhslCjpT64schP5JDSSYoQPJBKY7+DiqUmf2zrTjDym
wJ5Sbtsb8mN6bT7QRYZT/1sKn7Isaz2dBhNSEIIitgsIwRtrMIPrRiXUBXkKdHdiFEbl07xLqaHK
zKRUBtBdjh6IN9KHZPhmOl8+IIiBDGJ2H89GlVn3mfVqi6OMw4gSoIV26gfqpr+6IdfDDZi1eytd
kcFucI1clyk6lriifsvkTsyWKTPtRyiHKyOwy5dFAwJjdF2G6FRimh4jVMhbWhj1udTLGpYZifi8
iFH88Yfy1Ds/a2ef7q5LeYef4Q8M5pVwAyAPh0Qpp4pW0EZPS4hpI3M/xcoBWAtVmNw0D+D22gML
L/UdYIoC3RIwNNmORD+evnWBcXyaIuuQggi81/35xtlX4APoAnJDwq/AngQkOb2ZXiXfCo2vfSqX
+ZxWIArlDnDIcoBq0/5nZuyvCxA1iRnni8EdQGWZeqonWAzDJnvU43Y2aBUn9QvV22gpwY9XHDvr
EbwLDgiqKtmAO4+y/B4dnIl/nxo/M+VkJmlljlBQf3S+g9lj3Pz+Ge2X5Mm9n16S78PLctcyXiKk
/K5rLroykRJ5n3pH6ZfPXqdmN6kFrYHx0qaYR6dVE2aOZkmODQ8O9a+C6M5npAsYRPG4O9NOqhYX
dlfEQDyxiudkziPHLg7NCCxCE3inwIr0URCs1nBY6CcTbNapD4LWHSY80ywLV2nRQ+SlkFX4/UHc
IfPKJenTFBPNTlb5HeYeFi1YdCcwE+SeFsllLlafQVfgpIEr3OZclZVlAJ0aK5hXvwYNSKQ3PfNJ
8h3IsmQ8Gafq5wKiFGPa6VOxW07aJ3XdpdpDjYzNJGvREmp+9i3cuW+LVUlrGztu26Gz/TMrub/W
hxrsPkRWvRbNumDqEeDEqPgaLAy8dGUUlUbPmjFln6iPVeFiZgd4tNpJaY/J6uySFPB5Q+h4Xxrg
TzWHFRTO+jxJMrHC0Pv8I3jba3JUAzSMlOMFP99O8FrB1p9SP6/99Mvw5i2h9lz4KwYevvRfZLN/
ogvjXDhnZxn6X8zSwPD/mpbhYj+jZBX0ncR9Me/0l39E9hxsxoAUQd/z5TJ7wJhrlw0admAGqn1d
P/bVcS5/qkY8TS9o7fjADYU5FPSagvYS6B/MqZy5K+BaV15lYVvRudjmqEyi6zOvkfeRdSaIMqgG
3oWggUTSFs8CLqoD90aioAWviCsyAZr8U6s5AavmJXkTeBOGOOCl8Uj8dN0pigZ8DPROIYhBGQSJ
Tc5uS4MUTplh3HVpvF270WCju6T7NXe+FpPCO3nbk1Ztx0ISKmtMnb82EpEMGp8Rp6Eacrmwmpo1
Bp31Ivb0fwp9QSGxjiyw/s31bZWlYZeBTg0R6pDaPt023877A95YkkyEKP6AFf3+CM6alqTKi94C
gIDqfEPHXTADpgAjnzeFIzEjkdnChNCmhk5RDXt8qa2xlJY76imBtqE77LaXgfrpFOT/uDiLkveB
6J5DSQGTM4wxGKh8l7K0xS6VbbPx1Mmt17rp5iBTCkdyzbEP5rfPwR2KITskMTCHdimkJ/NW4k6B
2ViRvjxmbWS81Fk8uv4oKwaLvPi5KM6voAEOddoGomYAbGsx/dyga9T/wDE4F8KdPrPONkJmCHH0
8Hmc/aYEu3Wx+XoRYCo2e7wuTrh6LqrCgF7SQUHGSXOK2i3cFNISR71ZTVZ+9pfHdNGA0DH5SS8x
c5FnBvSvw6a1cNT515Dj5gXrEYLTnI08qNrk5FH6lnSJ7PIXbRU4lz0M7rG7n499VjtNPaICb2Qw
uoOlTWFZ3m7DfmwDLbula5wC4ji373TvawHGvRnI7Pahn0D7AKY7Wc+S6Bi4jFsL/xCJ8cXdpZ7V
DuhXwDwzGnLjOkMR5WmvSQ6b6GDjkKGD1oXvNvku8KrejLVZzCLeJhBFUSWqcrTrZ0DtX3J/qI59
Oz0WTiO56EUbimEfHYgPDLCYH9kGFA6GP1AEibPJDYD24DQklF61ogU8F8JdfZpWg0MXPfTx1j02
21cT5BzXTwEPefweKp9L4O6AZEPCxqqxeJl3XwMWN8GgvlXWRxWgEpWz+WXKntXlqByz8r4gJwUR
K7H8oiX7phxmjLiZPl750QxsaKt27ooZXLvbzjT2veZXWncY9J2Ty+blRUZ+/tXcpUHWTsHwNNty
Eq91lC6un9DnnAYDkbk+8T47QIRmVwdO1aWXBUgEaK89XJJAAkC/Uu4rSClSbXd9H4QbjWZ5VE0Q
BWCg4VLKBvyEiSSQknUuGs3zQCEP1yUI9TiTwG200mvbsgxYslpDo+psB24W15WsPUksBSjeyMSw
hx6nx5iatBx7nApnccIJpR+Ww1rW/XVdRL7b0/5I4XQp86TNAD4ArKPtpCdW6M2vKPpNHUUwGlZq
KiGEE4Uo4KsxwOGLJxzmdC43p57XxSw9YIXk1R3yeeVCTiNQNtGpl0qOo3D50FaF9LWOiUKLUyzv
ElL1yfIvFOWKiMGbn3RNhuwq1OdMCqcPVN1qhyG7gmQ0ouP66E6sinrcetl7X+SaWYpRBR4xavY8
B7hjk25wEmwUtXO4kzporcCi3zGq0Zgk0qYIGdLrpiH0DGcSmemcPRbyygHJao6D1NdTmOj6bvVA
8exO6aEesm9dIiu1CE3RQmcZmifRe/HXjtWkbMkGDUnVeZhe7qzDYvc3VUUav6VpHs6wpz1dCtlj
RWgqZ4K5TcyAhLnkFe55m42YjyfdfMWg1Ufs0WYcpAANYWON3GqiaS7ZEqDlJp6xR0coQRaltyWR
mHDLgByGGi68n82PwKRJ1mNWDD4DBVB/BF738s2bNtwq9d4jMuo8USHSVE2UaxggBptvvlTJrJKp
HxT4QRc88Jm2HYBXCZZjbUJFnPpZHWQn9Vj60Ujp3rEjp/103UAFhw+domjhhqZ4QfPJtyw1FM2i
lCA3hfS7kTbfQTUcNPXsgECmlgQpQmFItmICC0lr1eUuL2fsFkoUQL7M6lqFS0enoB5KI3QBnBYh
IJUBNwnluWhPZqAfqJbz/ou41mzNAyAQFgMDrpN2LNc+ULcq0vPsn+sLKTgA6LS2AaoHHmCA6zGz
OjvpZevqjYrDh3I5pgdSuiCthOH40GwSGZeXTBTnVPq1LjIF0DmxliADkI++thR+p8nmVUSJWVgm
fAmD1AXyLHem5zRvVpQXMFtrf8p9IIiH5Au5Uf3kvo6bYNpZRyWob5Sb6wspOH8XUrmFRFhQKKXK
IinwTTn+q7Mn4XUJ7ExxL1WQe6JowmDuUGHkJCh0ncrRwZxmN0+An1HdHabyf1yXIbhqcKVhOvid
YsXjX8PZnFZOY2Fy0myzxQcKyK2akmirI6PXojovfwA6alDergsVGQY6Q0zAcGBiHnXnSxtcZ1rU
teEiDsVcFumeKfL4imx/BFcMiluYQEOWBgMTfDNuaXdOMeABFQ9pD0Z2faemn0CG6ASq8iRFvxUZ
Azp+4SyAfGSgdeFSo3IdbUXdIKyuvpaetcufjSLx56IM0ND3gcXDFBA65hkO618ob03TqYAXgV5F
bfhpoqh7NGGVQdOtq8QAhVqdieIe+8pG8cZpcIBzNAWow/M8f1rd+w55kraRXcwiY8fgCZwtsloo
XnDZvHFqRlrOUMtLP002Oj1rU3Iri/KUuLoY2qeL9A/mnC43qSBz5swG7hBMEfup1yLmXdFPswaE
Kn7eb/u8/GUh+e2pH5iJZViLeMqb4MlBWHcp2VBsMqcFhocbw+9/gH0eT/rrViG6QgyAArlwGIwW
mB25M7eO2n1WIKMGXKyVfqHjArao+pgXXpTLyuCiw3suifO2U5avY2EDdiYdQHoHFuLGL5JFD1yL
qhL7k4niHKCxucVS18AhabO3pnybumfXlLRjitcNjhxHF8l5mzu4nV16tHagjWoWQa2UARpkqzrd
5aPkuhDrgqYx9iLGxC9v321Dt66BLvMSTfWBIniRJKbFqvyRwKniGk3am7C02F2Dn+gZSm4/Mt2C
jqQ/IrjANtnGdkwZfFKi/8gav5teNtmlJ1snzucASqXKgGUI7IDmxtxZXiQjVBU5NQDUMZBy8BH/
VTawmzXz1hxoH2CV6MbGT9oTSW5m9/HX9RMpcmjncrjt6AwyFqSCnAlEAsBXVYpy/98lABQbCRYP
2VG4tcsz7yaWVzsLkLM6LUQ/zGp8vf77702afAByLoAL4LxmVvSEMFgF6vdGH+lRXQco0KUHZ/s8
529bdVOg/F5u0Tw1QfNtAEbzFrT0eS09vzgW6U0TAl9YkQGAiGwEwNMYG0W8hzYvTvF1VYaud/Fd
jgtEWuV1SR+lzbii7UM1CwU0gIzgruXc3NwaizM5Hu6+akXVVUNfseS8igrOiLz+iODUSFK99Gol
xdxwWRxS/bQWc2AvITr175MC3ecGiK40ND0u7Zehc/32M6lDa3X2tUZCI/tk5bddI+trEUVNrKcF
ZsXI2HkEitUArdk04ptSpz7p9uds/aUV7a1eGXedYd6AsEXWps60/MvI0N7C3j1s1oxbaKpu+gRA
R+BF1A+a1u4a59fIMtLlrV0+XTdoUf+ZyZrhcVoMG9bDRQBNstV1owM9yz3ZxypWD+7JCIeddTsd
9NB6BGddZH/OT8P99hMwhaHpg9U1VNDWMwRmWO6cPfhYZTPqovr7+Ufx9fdFKTU7JfioRMchMosD
wu5g8sxDrrp7svbhABBKczwtqxm4ef5Y9cuDO7jf0Om7u74+0k/hfBYqI0PSm7hClPvyoBzIXXlM
dtq35ADcybjYjzf55+sS2ebym49dx0AmptqBlswJNBPS6Au7s0ZMs2azry/fpgaw4ZLsgciqz8Vw
91YJS9eVDEu8TJ/1NsjrCJcwOcA/DRJJoqq0ieIGoKWRt0OcxHzXeSDWmZNROKhhjq352bO6X146
3JrUGkAT+MU1Q0KiCm0NSeeEWmcfri+nyDHiaY+HCF50YDRjTu1MeD8qpd4C4zcmxj7ZnKAdst1S
y7rSRScWrdloZUAjJFKU3GqmxmpYbYGePrgK3y5aBd2YoFv0MCLRTOY/WS9jIBQKRL0WwN2wFEye
XaqFloNhWGysaXbj3lj5rgy6x0qWRhCu3ZkQbu00fU4B1GyiaxC1mgkwhK33rLuSEya6VTBq+FsT
zjq2bEIDtm3l8c6XbP07NAN/lM5/mvOjY9M7pGE/vUY0LH1ya+yLBh1qYJCN1df+sXrYbrXvxq64
MQO8Fh+AhrDXlqchP7qy1pN3vsRr38LdbJ7a4bHj4Vu8LExvs19ZYH23duiaQiWcRsnRiLUdLrZq
N8fZcLvs0VNEHszb8gcIhu+Tf8r74Y7siL88eWg2CK+fEWFUc75QzFmcHZIp29QkS2FNcG8RUGHh
D6IUqHbRmgdg+HaPzQ9v8F0YdLDe5DeLcjf/GqJ8CNSDI3kUyAybu48cfdXzjRl2iRQV/ZqHxU0m
GSoSedg/2uKevdRWUZshAwsVzDocT/auO0mW87pFowZ3+fu5RWvVUrDVahSlwfWtur48mBe4/O3K
TObaYjuFqPKfOtwCNZQxf10/9Rbfu+QpJEGAh8+37Vu1PM72QXMlJUTZCrG/n9mbYm/jTFk7sjId
cUb9XpOxRsjW6S+vkmSo4LB1ov5kABcU7Am/CNB7kN+4viOiwjcA1/+fA4OvulRGw7WXTi5EhUl9
pwdvaLT9UYTkTo++pLfzU976r8Bo1HfkQb9d8Zrek+/TEz3IpnZla8o5mEJNTJOgJSTe3FO9IErL
ZME5s9v/vwtD8HCp6Kapadf+D2lf1iM3rjT7iwSI2vWqpfbqze62u18Eb62d2tdff4N9cc5UsfkV
MT6YwRgYA5UimUySmZERA44DA3hr3csD8tJvUcG8VybPvqfb2/Mqc0MuEExQU9PbAgc3PW3mb4Ok
niGs3lysGp980K2ka2M2mP73cqf485d8WyATtXiaX3/B4y7dtfXdVJ0X2VVBmJu/tMyFBy1pq4U0
GFjl1YGL/5yy0Yt32mu3b/bT1r1DK9sEwTiJn7L5urF6H1Dyiz1njAlaQyO46QpuZMer0k1nemNA
l3fd+ZIMEmeRWePuJ409KwoIn9MTNGQ95fu4y/exD6X08H9yEh7tMCeKMacaCyRK0CT1JteLsLEk
54VwLFAPQQ8QCn1oo7j2ewiKuzUSbxgLju7kADSZHiazX35bjjLaNLFbXtjinKNNaGLFGeYNEtMe
coieu2rePNvb0QVcpl0gkvKdVBBELh/TwQYQuthajrl1rHL0+lwGABfGlIuv4U4bZ9aSfnFwFNjp
mPnrbD8ZtS5FW7Nf+eSZF1Y4X7GNZYpU5pnRuQjWjb1TN/rJOeG6kW7GjayhXXgyXFjjzh5n0WcL
2WKc/qlXoudjb09Bbf/NpfbCCHf8VFNO3Flle5yScGmel1KReL5sabhTZzDMvildWHDpWzkdK1WG
uBA/2y7GwB0o6EJKzGmABUV/yQYjjLL9kg2bMg+BJUmnA0nGoILkg4OM4e1dLdtw3EFTFVamdswh
yvf0UG7rkByVZwOZn/1tO//HbvvAODJ4LR8T23RuZzcegEbVcvD/0sG0ND8d8iH167mkJHDUajHx
oMuXyYP48/SYEQeCws1qr5CaqfR6N2iEptuIlha6YfsUx6FLdRmVGhvw5x3yz3dyOyQZUeVFwgQR
KNoYM+7jbe2FsfYwT5IZEV6N8ZpkiiVoF+JLThZZNUtn/URtHvnosPGiZRNNTTAqfyRTL9z0F5a4
QKeOqe7ESwy0dlf4mYW2GfecKV/npx6djM8GBCosRDSIbenky23TwjFCZNs08FQHWSrn12bnFgrV
S0g2aqWXZjqBvr0bWpF+wDrL7uvClbswxrmyvqrVOMzoWknS9W2ZYn1v05mV1xLVb0a0Si3QN9s4
SytLCAv3EPRyoW3roieP1wWF+mlrJiVgwn3000V2NJ3uF+0UT5s2vs+AJgIo5fa0Ckd6YZB90MX9
ojCJEiUjDC7dtAXbMfBKdzPYcBKCKpJpBsl6uG2QxdBPm8JBmwXAPuiz4tdxbaD8AWgPNu97ptPD
QroXi6Af6LYV4XEBXVXdAMcxI+W7HlaVQljPmbvstLGhqTdvoXmVGV4s4zEUVmIB1mALhk57iHxf
25mAF1zsCqOhYDRY0bmo/arS7aIUHmkf0JjqVQ2gtDJM6kefHD+JkJ6Bf6DxFSU4bnjpkFQjBFNY
B998WnbWIdlO5/hterInb3gsH609TuGfmuKtx3pHH5dNhfTv8KUZvPYZqfet7DUlDMmXH8TNQz9l
Th6zD1p8e+OGeWj71bY9Zpv82djk9/pr9rhKjzoWP2/NAneYJsWiT1EEoyrGnz38jII2VLarT06/
ygfZw0bkUZcj5OKPDaYbu1U+ppxu/qC5zKPhbZ/9EAi8NR4u6qydYabpBBMoNt25UGm+czv/hEzr
UXton5pd7Q87BKENOUSv8b49DHv12+1PEPvzhWPx4aCEcqw14BOKvRkY2/zQe60X4dUrewKIwvnF
dPIPuajVojJ3YQg0Pm3/WNcH8GBDMOzl9oBE0ebSDHdeAVi4Qu0M4Q2JctXTfRncVJe4BX8XGeO1
dSyKcej3zW4IZxRhIr9+NQ6efVfdGfs4XA/zVv9i+tNmCdJtQT0jpD+zzXq3BPNdcpq+4c+D5uU/
kx31TcnNQNTjBZDhfyMF3+aSrVmCHCa+b6EvLYB/Z8OvEy8tILnkp3c0UO2fkXu08Ey5PfHCe+il
YS5EzV1sleDRQojyJ1/1Mt8+Gp4TlHvNcyQbR3SGXZrigs9Kx6Ysa+ZLoblvH5AWCFnGUzIgmStx
0SY2eh1aS7Bynn8/5PvZ67wxHOFTfyCzsXfvS0muQzYqLuCMpF+aNIG9PrBCdzMEbFwyVQjZNuRC
jqHWTuqOMLIST7lbDzls3J63D0DrjajGg5VM8P5gGOhGRvsmstI16NL96qCFVmC+1Pfqfhj98Uzv
5pcK4Xv4/QMSMLe/QDhGNHWysixgSzrnHu6aqpm94ox220f0xLrzW6c/24Mk3SAMBKBPQXsh2mLB
pHJ9E1jQ6BRHZQ/guek1dPAhz5a5wRr7UkVp8WGLBgFIv+LGAUjltakKTJK01NEloH+xwX7vbCZ0
vjjpy0zIZnQ0HyVYb0DvhT0Y4BlC89zZLH+UYCC5Pa/CIisa9tC9iQY6SLWyx8LF3TFTS2vOIgyZ
9P5U/46tTVOHI1QlvqfqWwsqJWudPTcrw9I8rfpBhosU0ShAyBIYbtzxCOOWuraP4F445szQ6bXh
D/kvY5k9A1yRdNpN72W2mSBFOu3JfJjd35KhC1cb3GOscRBYU57xWXUS06gToMg1Z/QQV+fqNQVl
AnqRFGNXDeqmL7coQrPmflwb/d54VPvGW5faY+ooMi0tdip/2mJAHEAXDAzRoNi4nggKBTWzLlgv
Wk4dr2iVL0Plfkl76Om5aKkMsyJLvAnob1Bs5a+SqWBH6C3j3BGb93XbKjU6LiBEFiQt+Wror2N8
Qo/Lfs2Mu24AY1oZh9V78hcqAgZ6KlHBBd7cBMnm9bCR5YirfkBfDqRfeuecOqepvp9lbI2iyWUN
LA7jwsWO47ycVmlr9ZaL06Udj3FKD1o9YGTN1ybR8Frqf6wt+Q6CuF+351XkYZdmueRB1K3oL1ph
Vtv2aEyI6zJUIupFdnPul0GylUVnG0D78GQXdLVA01/P5GLpSt2vmMm8foeYYIV+W6lylOg8A+8R
qFbZntX4p21nFEmiIOEFz4j9Sn/Frc+oaJBn4TKAHagikrAvzNiDkB21duR/0SnAhUlVa6r/35pT
m6iMdj/iBuT/TefR9tHdDYWyqRNUmdA1rbqoIKS7RkPitl9Dp3Z+1IkqKZ4JpxidNCBegeoBkCLX
UzwoamEoCdZTN1pPIc+5jo5cW9Z/J7x2gc3HRCIIxIh4X1+bmZas1nJHwZ4Ar4u+H/rcU3MbfZFj
MGYhSFeM2k+pj9rPbXcVDg98K4xNFzj1j1r1xVkQratZJn0GFbzRYXoL5mwFUyRxU+HowDhhQlII
fgTE/fXoNNJrhV4PQKenaXV0qKr7ud4loRup2b5ftX6D/Kd+XGr8r8p51afGOg7ItktyUSKSD6Cv
gLRl0D3g5Lm7YN+Omasg43gal4c4D9p08ghtPN3c2XZYraGp6GcIRTVrF8Q0edWMXWScFSQhKqZl
3ce7fz/5l5/DeTq0sc0WDTeAmtrZbgDpyzo/U0XmW6JACB5MtLCDrQE981ygh5QwnaYGp0zZ2aHt
vi1ze6xsNAdbIHHs4jtba7ym+gsWZca++V+rXPgtCqtYcsh2nmr7vdRG30EP0/piz7pXlit0jGXU
56LbIjogURgGZTeOFe4sXbrZgTSFjdti/gwK4k2WHZwm8Qfn8S/WDGIR6Iz/aJTl1ixOuyh2FsQD
xXhPFGit4N7ba7J6g2hbusBvoT0e2lK4/l5vmBi15X7s0YxQdcXZHP6gSLWJ1z+3hyI6qi6NsI+4
2PtLUzbNwHpGDLvzl+ZdhTKR8bCWAZ1aSQRg38tfNi5NcRtPUcpm7maMBxE/cEDgWUkMCJ38YsK4
ZaFdng5qBr1sa9K/kQR6zhZe9a2xt4vaT1Rj70RzmGbSwC10uwu73AkczZU7x+gaPcVd9LsHuMJM
59+rpRxXFQfF7fUSnoyMkhxd2lDHQbvP9YK1YGmzYwfGxj40kkd19lXrgZYbZ7yn8Q+HZJ6znm07
8WrrHKvfY1QpKzwk5kKW7ha658WHcCHFrF1tMlivTJ1mPtGeNSv36nV7e7hCn4Esjw28v2Yi6Xw9
WjdHc2U8wj1JHAcg2kEZ1pJ4jXD1Lkxwq7es42IpI7wm7pK71jIDu+02iW38LsH9eHs0wim7MMUd
gVFTGdPIRpN272qNRurkTy2jyhHbAIEyxLPAd8gzm5o1WCdU1sbZqtR3lD+tU3m4NPzNQP4xwq19
4fZlPWC/nZz1UcGFUx3P4yLjyBGGJjQr/Wck3OkxlctipC6MAKHuQxW1Vr4SQP/XEfD/+PVvBoSS
Hl6FKAjwPCSaOi7oJIITtAS9r+1zbRte+zddJUyTAxdoKEXginftzGNaTmPCbkB2F00eaLHGnTNX
0aavc1fi1EIvuDDF/v4irE9VQUhUYe4i+kKHMpiaxwXUH7cnTbg50ZiAjjnLBVyfM7K0KR0ifUK7
V2s/T6vzR5GyaArzJS5khEEFyCS6PkCeFwMp7cQyym7B3dSOQQGYjHfEKI+0LIK4HzZp2T/02KYg
wzsrNarEY2jROEWnSxLkenyarEiSKhJO7MX3cGsIQocxSiw01HQMGTI9QpKmzl9uz6sgIjFWbyQE
DPDmg7L0evFaOmKcA/yEDsNuVp1sCxHDKkgKe/EmVaZSKEozX5njAmCtudUYz1jGsp42tEW4mH6S
VX121OkbBaVMUuxze690uqeXZQjhxiCVIemYCe5qANAmmHjArmShKUq/HrEyR4ZFlxFXnaz11K70
TGXwW3UNEy1/yMCPJYOkCFz3yiC3jLmVqAtUa9C/CqV29LbYS2hE1JGcXoIIdmWF2yCdXhYGNTCs
pXp3sqDeEHM7ofBey2DjonTalSXmUhfbBPeMIeuBgQGf9VNiPdbpFAz6ed3l5gN0wQID+qHtuQeN
wDBKgsD/YRokZuxpDFlpbu2gxuOoeYe20tT6kuN0jmuQBuHhus1JGjogVYbs/dlZnmZLu8MNUGJe
sB8xcAuUWWh4dj9xc9E5AztCjvazdSyDvD/k6DpViqfbG1JwsQQoF/wWYCqAPIvOndtOXYATwgFo
JX0HF3v7GBnHwkxArHfScNsrrT+3zX10hX/aDv/YM7g7HoSR41YdwdKYlJuJ7pNTvksehyIYpnu1
zb0i8WwkwrWvC3jPCCiUQB/S/SbmfVT41Axi0K/NIblXtkRG1yX9Mu7gR2Mz6XMTMwGQL2By+mu0
xVGW7pKT+6X+CoalYes8kiRUXE9t/KL2zCRUwdYalf6OevGru789VcJ9DFZnsIKg3wTWr/1+Rne9
O9oLXpjGO+oDlSNZCuEOBv8NCvUaIMcGt4OVbIDzJSzxNZNjMr2kkMUGJNF8B1OCpGYk6sRDIwsu
9ehBAl0V32ACjmWkSFK8lglBP+G3qQyI8aL1q7e0kLgqv4LIPigM++RUsT9aGzrfJ+amaVFcwvXf
st5mSdZL/EEmmEJxVWEqCNzOTvGhyezig6C14I5bqwbEGoSIm1h7G+hTURwb2wWSJ4C0XGo8a0E9
vK3GLoGAvFvK0OXChTYdKBVDGQEMedyZaKtJvi4peI9mtOWb5qubSg5d4R6/MMCdgmurE+rO8KSo
exmcZTs18153DmbzqzWc11l/KcA0c9t5hbHrwiQXVkgGP6hHmKTFs5EeYoCS00IPbhsRwQKwNQiY
O1BoAbiQc2HEzIpkJXguaJ1VYYFUcZi7rr3R1ARnrduj6A2hFC9WZ0CWDCXajiQdJQehcHKh2Abd
DmD+QO5/vU1La2omZJARQOsf+jd4UYh3K1XRhqCvviND9ghvE9hHKC6BL/STvMyo6lFcRhjxYpj3
iFbBDCbUbtqZIz3kD7PaD5KFFDrnhUFuo0RqlbT6jHzQ2J8BKvAaaXOFcAJZCQPsQ8hZ8qnhPK2J
mTtp/qEhmhU/ysEnnU9/WnkY0dpXIEx3223EBk2QYCCZhn5Y7ggCYSgeSowi0TYTxHHjlM1raGRF
GJeKnwFfooaJIYPuiXLEJrKyyEKDSg8MS9wub/osGbI4Qdsrk+luSpL69lxbwaAV0bYcoILSr/oK
XWt725puttPspX1a3DiV+KtoZ4LAAhKaaLvG8cIW/OI6pVOGKx3wHaUHqZfY177dnt2P9yR/wl8a
4DYliKQmMldYT2urB+WPOJy25Hu5szfJr171tl8rkKdCWcfcosPa13WvCfO7bA9esu6+kID6hAHi
8lu4u6OtFh1qjPgWXGmsLanUkOjvozltyvaxHd5IdEoKSbAVXhovbXILDQpqhUJHPD+dl8Krv5/X
NlhWkH8GE95zCAsJ+/f2nIs2KQia2NMbuSQIi1+v6RS5vTFDOvIEpW8vad416/W2AVFNHSTQ/1hg
e+rCa6pWgSYAm8jBR8frfgj6HHg2Pd2kh3TnhvoOalDpkkrGJTEL0vxrs/2iDq3TgSCnHr3MoD+0
KZyP6jC+0mrcz/29hgrk/BLT5xgEOqsKHggZC5x4ORmYQAcLBLJ03CcYTYcjBmmMk9XXf/KR1p69
kA0Ilnyln+8Lu9jGdWAmoMaMd12sHTSq7SSTz46QTzsK9zTWVI8MC18xXLJiBvUIcv8KSV5oVjII
eRitil9a2k5rVV8FS7ZJIUoJYYEZnMG37YviJZqt/2ue864CyO2yd3AEgOIe0gA12BIbT/tNwMON
QpfaBrqdSU52YZC6MMm5G8kys5lrdqgOP2hqB6zyG0ub7YQDQ0AGVN8BVQl/fUhpX6kLiYDdXguv
V0H7mITt9F2P39TqVJrNBjVRSY5FGJF08DEyahSotvE9Rnnu5mbSqYhIdocrwvd+dlFr/p6WEVRm
Vx9P2WhaH8tx8m8voihEMJIu1jsPxjPerp2MWrPYoH2Jc4spmqVA/t+2wGIp76VoZ0K+BfQ7qFFx
G2WcyNLlCoJQ7Z51SHSU6cswN54U+MDi5y07/IUr0fpEiZGcp8YcFH2U+nqh4+KsDThWcMLiPQF5
+NtjE127LsemcXFoBSeYUyOHuuYbp3mZfzvV2xBo7eQVY/cXK4XrgW6Ds8FB2oibR0iz6uqUoWo6
VO9K1HiWjBdFtLnw7sE/oEkC+R03GHeeW8VekUZfv2TdWZnjIO07yYSJ4HVoiQAUCfgfomIk1zOW
qRSE3wWSF33aa7s0cpZgSas+oO6o+BAuJDv0L4CDl6aur4/FENhTD6VOszE9zWnrt2LMH3PXCao4
inzQirHb0tKGcwUi4qgDj5RbxLpk5kUTg0sR7oT4akBOuInJBz3JUlXB1aiffaheOY5njbIWAKER
DYcpOGAQCHjcoeKaxpjmTXFaU1DJ46n7ZvQPt71VtNdxYGEPgvkVfGzcDkmHCIDAJC1OBTL+ZHyn
lYyAVbQf8IpHJAFzD1yUv+N0XW0kKgaBXJGv4O1RdrHfWWeEa4bwk5IFCSftwh7nTQbF+9VBSghd
No9taWzGavKluWnRoHDzB/c4yjIgbec2XmKOJtXsrjhlmuUtOUIKAWRCBWpXbTdDle2Mrtr9+5W6
NMmtlDkqXZWBIPpUxz+Qpw5UaKzetiC8v1ya4JzaVUGN0kZTAb6U0d5a7YSeNDWZjm7TxFuKlx1E
Xft1W6sgZlPSGskXHe5SJgV5bHpXlXGWinzz8nP067hQrIUy2CZGnCiglgIiFMRgt0csOtVtJM0g
a4nMFmCH1xZMZzIau+rB+lQ94viJAkhKWqfqpJh+JGHgFrklroRgIHbB/fdJ0QiygVFRjnVxMsej
pj2SAdI9yvPt4YiOVbAQA9AKgIGOrqHr4eSJ2bYRYetXuf5IJy8DfIq4gXSPCecNhw5ANDaKFXz0
G1q9XkZqFCdsESB11q2hvmXmW0LNQ5QABL3YYZLLcl9C98QxATJc3BtAZs4ND+1migJlxOKkQXlN
nczHik5+WhiHSv86jWuoL99KO/ftDHXSZAoiF3DW2xMsuk+4aFhykWmHJhfPWYVjaIzIGrFxQ8eA
lYtAskYzv5+dw2LTUOlocNuiINBY4MUj8E8Hqt4OF81WY6oqbS5RkVUYm9vRroPRuF/W3LegFiA7
7gXjA1U2Thu0ZUHOhme5jegAVtsC65poJy3/Rudf7Y+6ultlpT2RHZsBoggyqhYQRJyj0txGGdgq
ThM9GtEpt8z7peueTci4gcDgx+0pFKVTcLEApA/wIYGGR+6mjj0ya51dat46kjqou6UO8zZzUd52
vxZuOR6mwu79CuB4X02MaZsDg7y9/SGC7QliZKDrgWxk1xxu1E1NWpUMTNG8bfyx/rUOgYPb6CAj
ehDsTgvSPajVgN4SBSn29xcP8J5U4Dqc6/LUGkhyTr3XOSB40F2frJ5h/KG57DovXM5/DPLv3qnq
aJMQZrAJwOeFCvv6Te0PRMZUL0rFAyJuIsQBuYgSKXcGYq9HYxthBrtsB5Yr7b1+iMCplPiO5hVP
MVIN39bt/A6mftPfFVkgqwUIV/DCPndA1llazqkJ+5mFt4P6RanTgLisXXiVRBrRvndQx0OmHyNG
We16DfWYTDYdzeJURaGiogkx06hnWslmqtwdzZoSOWtNtlHYgco9lz7UO5DrA9wOTSDXRjWqJLET
QaXeJlN2N3fqK4nABxe5UeJ6U1FB173Oy02EnoW7IV7rrebM9HnOaQI13GkNa53g8X170wjOTTQS
M5Z74NdRX+SW3JgiqjlRXp5oPJabtSwGP4XK0os9ajI4j8iNcUn9CH6AcvAoqzav2wzMvcXJXv9Y
7XIYoa0d4DG3HRUZMEWEX8MZYjgo2AHA5hrcsGpo15IxpeWJtO10NyZ2FEZoUAH2MIlDUyPprqKV
E6ZABPgLmYD5wCkRzhOTu5jaLiQTHQGFUKfjvNJ5o3ZSLWrhbAClDG45F7AW/izodVqqy9KWqL5W
1Tavan1r0sTd5JVVhKtppA9GFNH97dUWbTAAPRmeDuDoTymPDprfK5rGSsCAh7vY1h+W5XtrqZWn
RjKtbebMvLPjLIc2EBoiGBf1tbOTIk3jicLZ6/ZgWo9FJdvCgrHYkNWGUixAqzi62d9fhGGqx06/
xlji2nwa0ycFHOSE+I2xuz1lgnWyIetiGRByQlGeR0L2Kdh1crJgnRKcp85d4ayeOSveovX7Zv51
25hg0qAjhFsdisDgeuUZxggt3dhKCHYjvc/6c0ll3XwiA9BcxsMa0R2Rlpu0uaN5QTKMpqtqJ8x1
onh919vb28MQLY0OKSRDY2/eTwzd0ACh5hjByhuQdG7pxZlXGMFtG6J1ubTBjcSikNFsZjYSoIWQ
4srDkvoA+quFJE8oiJD2pSH2IRd+tsCNF0jglKcBJQN9RvP4/IwEpiQOy4bDHUhqNy5lVMEKtLDn
+gC5WcPZrxX4OyWFGJkh7vYSaVajTAYMTct2VX39vX6blsCS7U6howHKguZDyAR8ooEHAwaIOiho
Ml0DlfoWj8QQVTRNMmsiRzMRAcBwiyCKssD12nTlPFQo11cgG4l+uNFDlNibKXd2cSGjrhV4AWA5
yKbimaDbn1pEIZWX6s1qYH3qxj62Rtd5dmKUu9SI9fC2ZwsGBQQCTDDUP/JS3Lu8aZ05oYpbnhyl
CMAxBDp4HbpLoIS/bUf04EOxF20aqGQwVVNuC5klBUl7rZUnlnd8UoyXwfrZridqqt6kHB1/hdZm
/6D0kp0rSryjMRUam5DKghATD6dJ5ojdLvTypFb9bkny0BifXDodJwK2mDk+VybEvK2jbSkSy6KZ
Bb4b4HWEPxV81NfuEg9uhBIWnJK9cHsDkhLV6wwpEO359swK7aDX0gQFPoFMLLeZayjCzg3BCsZN
5k0QKOgOQ3v+GxpXPHMgbYMmFO3z0RR3gGbXQ0pPhfbeTGe0LZNEEi1Ebo/EDXYXVBNNNAJcz9iw
4r6q2iU9zcobtd8S4MKk3cqCUIG2MCZrC9kIlME5N0zK2Ukyq/oYhokyYifjwhYux4UBLoJXtTq3
4O6lp9Y9A+G9rrnXtGdpNURkhlWwsKcAQnH5q3Qdk5pmek1PDTkDs6uD9RgEsLJAJLKCHILB+PxR
BeXvVdDxGFuLZPRExiNa8z0j/znG39Pq+793YRNpXuTgkVUGVux64ZVFU9tmGOgJ6OFtGXYx5kzr
fVfWoStqlEPf7H8NfQSLy+PVzvNWqUZ42OB6utOHMLgp8vQRl8ZuPLJ3Tzo1XmF+zYog3ayxdXI6
97BCR2f8o7pf//WwAef5uB4Dx4SL2PWwzZXUS5+gckbpmzG+RtaTYj2k5va2FcGuurLCxYe4HqaK
UBSyC3c6uKGZQ+O9limKiMIs2s/R2YCTEV7J89ujs0xLbQPVKyAuqsX2pi3mslFVJtdpmts1tTxN
p6e/GBqKNizyARXF919mZU2aDEqVp1TdJnXjZcoD6SUHl2ALQGoOctS4ZkG1jJc7QrnWtumwoMXL
WIJxiv2lqjY5Gq6iPJGcGMzNuVfMlSku/rkt4OmNA1OLeray8ZgWoLtR98h5+Qr9k3R0F8sYpQUX
tCuTbPQXGyLSqdrNPbD/zvwM3Z7qCEpjrzPXgIAb4PZiyUbHeXvSrqqm2DBVm2H0sjTVQ2Yd6fDW
Wg9N/hq5tWQ2RalCaB6hzwJPKtcFWvB6bNgUUbsQAOLX7jFTNa9VwIhQN+Fq6MGSJJ7BpMV9zcaD
Aept/75EcGWcu1fhjVoSrcZaavR90ohH9Edr+H17RkV3qisjxvUI7T4xE8dhI0T+LAusHwrx7RjJ
LM9JoLbkLQpkpLeNKSP8Yr/LO+rlzHKOikdyvEwUgyNjFUBgKoitRjJ/LCrdMsE55tKvUaxGwEt0
iT9tAUC0/C7o9rICv2wknFPaxAJOLCZQYjlsZsl1RvzbuC/hBawjxcmdauig7KrIxSwhR6udZIeH
6Cxjkl7/+Xle3qLqrJFErNJe7JdnY1v+KQ+uX3wBguW+DQ+V4i+hu+99WWJNMipe0DuDnm49fUhZ
QCvmroujLoyIIiNwF54nl6PjNm/pdkVblBgdcOJeH8xe4VW+4RVh4d/eRKKwxPC7JkEtCmkKzgMU
qvYkZlo80RkFH+WYKIAABCj/I/vyP5riTmKUaXTaDjA1aZDadCc/ThyIVSDtrH3v+n0+PNFFlhmT
DY9zQkVd2rZrYLNCLRv66gC1eW226ZZhBzqWQf3jynhwhA7yz4TyOaxYSxQEZQOjJNu836JR9/aC
idKtHxw77CHiQIaQm8akrrqIRujOsXXfPT3Vx/yghPbPatt5v/TG65/UnbFJg9tWRbcoRuzzH6Pc
PDp0UobRhtE2iMOnXjIm0TGMlkCkLkHAiuwf54RaipezYrgAG2qvpDqrqrqDSA8eP0UmwYiIrjOX
lrjJi+yEkCQD1sVugiqdvZ8NYqtRbm7PltDrLsbDzRYeWCOOhogdTLM/TbU/m8e1O8b5s0YJ+rYY
zkKW1Prsd8hlovBv4n2HtyhP6EK1OHWgl4DKIAAPG0Kmx6lVZW4guFQwK8jNgvSV4Wy4XL+1FM2s
F0WB8thseWBtyUa/0c2tNhKvi38tA7pg5/Q4vkQy7rzPKwfLSKN/JFMBYefmFPdra3AosDcjcb2N
hoqJDoIjSf5RYoSXA7a6OsV9GsgGQztPRcGerp3+DLaQ2/4h6IG9Ggxf/CvmVC1WDcCeolF3Vfw9
A/2zAQmfHLDStv+mNc8EWRMXbKJfs3I7Uhv4B1LvFqU+3v4Sodcgo4eavMpoarhZdZRWt9oSA7bK
Ox3FR3N9/p8M8I1veum2dVNUwHHYjRfRt0zW9yk4KjGXjByEQTxZWfz6Fpg7+gBhP8yllhi7vDM3
dfdA1fNIH7IFDKv0UIBrMl5kPHafb2gwy3DnSLvj5OTD8GK67AYyw2wBzadT+1tTHsq0DHvVCaTY
ReEyWUxADW3T2H7ctpszQvNxZsYS27OVBzymJc+TzwEew2HFFzSq4UnJMwZlkaklawILeWLhBr14
A/ogq0qWgpCZYQO9eHAhgQaYJzNTAmLFCBM6el7M4a8Gw5CrTM8WKchrK1lLNHOIVtSQyo61dKOd
Uokl11tBkzUYvuFyJstuAvqhc0YKlD0NFQJz5Z1Remh6cDs8G++yYWtob2an+3HU+8mSg58kBlRd
sq+EIeTSPDeTOYDHaVRiYzmLjzf6XWl90dLUd9SzUhCvHAOlBl3K8OZkZthrzc6GYmKpoN/EklJ6
fD6+Gdc5MvbIYEExkieRdrrKiUoDO9DYNu2vOG3RTv4nQ2e5fNIZGPH6XXRtiju/57gwlazBqLOW
bqNmk8R3S5pvqmnxyzSonNIjk09//fsYdjk+LsLUkdWPy1IWLDFrG8/VKDu72Q98HpWDLgfcfnCG
c6NqWrVS1RXoQFXFCtphkz7F8XNs7Kzt/Kwokt0hilxg60K8d9F2hvbna8ctVrWmxgJraTwmG1KD
fSNalAWGu3xvDTZo2AY06Nt2EdyeR4lhHltjtzo1nRiGS1bv2MVTUJBfs7k18y8JUKC3jTH//zSn
/4ySD5lOq9WZlcPYlP52ynO0SH5fdFW4mEUeTp4VAJJ2JbuPVI5nGs+xGXsLpWAek1wmxYEGopIM
n436A49esMFeY6vzWJwWZBGn/r2M+7s6OXe/KuWg6b8UfavpUaim0KQH/b4MqytcNJ3d9pA6hrQ6
m4eLiM1Qe+UwIGLr6GWN90imkCdoR/rN9Of2ggmjyIUh7hEwZgo0wU0gPtv5z2j41imjYTd4BVrQ
/zdD3G7LymUe1h4jyl6TTbJ4IIJGE4rkSSM66ADGQNoUhUwogzP3vJg2rbGzWq8xmrl8Qxt72p1p
8n57HEIPRNGSQepxAPE0DU6VzLVbarjxh4pXQhhIdsURrsiFAW4MI8Ay+azBQL0nAeSV/NRXJffP
j/aYT9v0wgZ3VCuqXcyVDhvVwfKeDS8/AKh9eHDDeven9Qo/8gavC1v/N8Xr1vcdH1KDTfhu7GRi
kMIFu/gQzs/VFbSs+oIP0c191t+p00ZtvtxesI83yq3Bci4O6qs26yrYaE8a+pePzTH/kfzS37vZ
m8M2rDejb7Ze/aR8cXZNIJPrEsgn4vC8GCLn+EPuJCXESXAXD+0N/N5fPUjTlUFZ+yvowKG36Vcb
IOZiL3upw9ZLsTHagNynG7KlP9YX7Wf5k4QEnOGyd6UwyACCw2gAAGHguQCGMtezQdERrH/ogQnI
44nsrL2d7m4vgMwMNwFQxIm1uIGZHDyJyVmf3ltQxdCd3vwGqvZvIsDFmLhjdp1bZ40YsNycY6+P
vDFFKleXlGeEXgs9WB1cpib4lDivNSLosDgDjNjJM6MytZSXrh03t6dNkGiH41xY4fwWYtEkzTSg
1W2sTToEQ7TTjdNkvo72G0qvTe/4oMXLAVtNZEUhYZBzVSiborUB6Enu5aNXEU2VCEuWkmHexqtu
eIsDYXJStiBubhxdBgAWNN9isCjB4zX8cd5yUQ9K1P2UUgdvc2P9f6SdZ2/cWNClfxEB5vCVZCeF
liVL4/CFsMc2c8789fvQu/tON8Vtwl7AA2EgQMWb6tatOueUi1yy1Nno87eupjz2RWsTfToVwT5t
nX2KNzEoCnVj56xu04svWPhECZE0X2j5AtHptU9VzHnMDskd4A0j2goG1+f3v9EuNpClBz0vCQ+X
hOZ8HPwc4o+ChwZI9M/tPbQW4iL0Qf832Ly8mJanwdDA9jVR+qB9DspTbri18SkLxw+a/yQ3zU4u
hf1tgyuEfAWEw9zhEDrYrLp1fQMPsoZOUhIAQLEq9a7uldRulCbahV3XIycWp+hD6dOeJ354asc8
2EHeE45WU7dPfVwojpR3xV3feMJrbnnfMiNtKZeTsdbKEZ0GeKV2hrDDrktb+EVZa97FQUVzbXWw
Hk0ptO6Bsfqn22NaWyw6MCNXBKiZDu8Lqlbi50INhDR5EMx6TzbWLprQacR4V5l/rmTC7NHg6DfH
h1eufD17nRb2sY7a64PG5SRXaBWXtiBurNFq7mZGRs4sHwVFyMWumEmBXh3gWIZ/269w6/MDBcqB
CBNN2XrDVa5O3n+2zMXk5U2khrHMqSIxn5V3Wn6nSSdR20rtrb1QgcgSk/Geg7S+GJKoTrrhz7j6
yZc9Z+pH3y3M7ouaTaFj5f23KG6TvVQljqqmCFJ24+72HllN0V58wLtxFl0DLwSUeeGSxoH/8io7
1qfuu9/RfsDt/iajg7TR3GudOrO6zLXIZqnmvsh40+QIAnXca9bWiFanFAw1eizQaimLXe/FUNWL
uuwFfFTloug23TfpPlEfA+XZ/BRndvfl9gyuhb0zZPv/mlvcdtGQhOC5cYkU6X9UyZvkdQdfLnZ6
GrlNs6ERNW+HZUgIyw1OD4osdG9YGBsaBPstg9VSBGfK9sK/ST2cI9qRm9ETKNVPQ65tHLrV4UGT
pd4Gtolw8Ho2RzTruzro0oc4bVy/vNdb6GVQQKj+BfHGTbYWnqBBPvfhQJ5D/J3EungFVW0sj1IM
Bj4vq30pFDsxt+7yYuvOXh/Sf2YWG8SYyErRK2k2A0MoDw4dOicgi1zZm+7CyWw2XpCrZ2xGLM2k
QWMuWV3PoRh4aH0asITk/J+hOUYIWFZZdVR98OqiU2X5geJVUH5u6q0OtGuxwaXlRWwgJwElVD1P
HzrfrbXEFVNX84dDUwt3bDvH6p9vH4a1FUTDTKY6TEAkLzsWSYkQyaUKdUKi1bseOln4GOZbEshr
63dpZDGd+iAquuGxTRLjGNB6IIpyt28dKz606Ramb3VAXJ8qXD2YBku2iqRXudoGGohfPVWdThoz
ZxKQv6SPx9awVk3pdHD4LYP5Tv7NmGrJaLuebal0+n0kTaObi+ZJBrC/cabnDb70ItAYZgYiLwEK
tdf7MVfogDgWHihfs7CFdnDb4B8RCbK42P35dmDTMxb2Al5LuTZUZEnQwmxKH8b4LkdQVzyFfzOU
CwuLvdC0WUN7WYDSQf2Yx7uuclLvlG1l79eO0eU45qW7cExRLHZIQzKOUNsLU+z23Yuo2uWb6WU7
s+1eb8/a6vJcjGn+/YW1AEV4+h4AaOcpOOymUIEo2RrOUBjBXjV4UN02tzI49oFEdRZyrwGI/tqc
HvVaFqncKXUw2ONE9/nviFzKzV1WntN4w0GsjI2kP/hNgHSkrpciTFbe5kXfzg6pPI71A3zwQKft
6VZXsZWzRCWH2x985W9vdD2mGPqDn4EqexBhQ2umU7Z3mrB1YFf80JWRxcRRXBg0ZWYDxNmurZyx
e0RqOyuRXNm4QNYMUWejMdUs34cmyfVolFGbRivmvFI5DHx1JwxfdbpUtvpX0MYbu2FtgQDZAvim
uAdgerHVZZm+yZEnQEKRDl68i/I7BB6nbiPu3bKymDqj0GKpnrCSSndahqyQLZfP0VawuQJ+gT+K
ciVIf/JEPNCvJ64VSrRSqjh7SGWKusqraZKxalVufSN/sGr1Qal/CQDORGrZvmr+ikX1EBw8ShqB
dK9kW0WAtcwIWjLgLRAXmkUXFs+kJhubTIXASD2KduaBbZrASIXqcW6fGPgf1MRRLLftPvsWzYIS
6eftg77SeRRpBBDjc+8r+NjawlmqQjMOfg2gO4vDQ+Hd9f2pFO6rQKDk1z1z6+z9eiQ/UzvV0IqO
lr31Ykn3gMdBR1ThXhN+esa+jQ99e87A9PbSXaf8zEhqCPJ9KB/S5mRu6fysSOTM3wzYAGYkzY3E
xZRVqSi0wVQD3TfcJKR2ovvHxFIdCD6BY/xINbvwx50gTY4hdDZf1Yl2Hp7j/lEaIruejAPP1ae+
3nrxznO1uEMBySrU86FlIxW12FrioHe8eQFpC3Lu7waC5EOhls1G2Xjl5Jsi+Xqo7MpM9Jh/f3EV
+INaBVYRAkhL7kSEjZVvvJcs48NWCXyFXw7On8TZ/I6Z9bcXhlrJq1WtQm3B+hj0d13wr5F9yRDG
yZXISUS36qd7ukI+Wd+i6meT/gzC7mMrVzZ3nyHGR6jpG0+BFQcxF0KgJAMegta1+J6erWAAJZ/1
+GOnSdpf7SQfpsh46YstN75mCoVH+LCUzOauQNdz3Hnh5JVzL4M0jF0zOMlaZOdD5FjZFmpi3RIP
Gwg7LOk70Sp1Ck21APb/ubEOfXku9M/jFvBprWqAYud/RhbBHSVcIevbEpi/bLqJZzlC8l0w6U7q
a2dj+FEfIo1swtjtTaX5GHi1G3hHumPuffLBLCdIMOGh+XMgnQK2YuZCwfvm7l8sZySYelVMAAKn
6rPk7Wllrxdfhi362sqZvLKyOJOZWGgNHEEoAYfiuLEh5y9cnHcTOjgxrD7T15cUeU3q6qnxgNg2
9R1E0PROs+4r8/7XbRe9Erfg5mB/80iEnbvMX4/IK1HbR4COOqA5FTZYLtt7+QsbXIc0+1JMkNaL
oFyvQPrTr4YcufyqTQ+pDwt4i06wttNndun/tbG4aUYxSb2ywgbJXQCTqhPFe8466peWe3s0a2vO
tiJ6BdEFrmqxs3AUXaEHgEFDOvaG6I/Tb++2hZX42Ly0sNhVngV+P02xME5HcQBQZe1RgYI2ADGC
Juu3ja1OHLRs5FogtcKjuXZGylAxcR0wofBFC3ejSjL1bqt989pWRmWAvz9nuxH4vbYBqqeSRw8b
0mfD/F6+GO1b6cP4/Jt5uzCzSG0aGU9Po52Rdl8F0J627qEGL76Kxku9FSWspMWIEWh8NONuwHwu
tlsuZ745ZeC2s6R+MtT6o+WL50Sn/mJG+qskiAe4+xBY0mHjvK4s15XhRbQsoAyShAUeR/YHt1Zl
8vu1jUKsrYrVhgNaGyNhLB3rJAJHiJ/Xq+ark+ELHfqmEzHjJJ2s/kfxRFMJ6U0RayfR5f3tnbgW
ElA1+B+Dy1cHuZQ2ThpCAi8vpQ+a0fj7SMnisz80dIWt2mhfJXJjt7EEe8KjB5QC6sSxhmp0QoTA
7L4Lu/1Iwv417ZNQh6CoZfleRiRyT9OxYQMasJZku/rc5clBfFUxfQRYzVR5CKy3oAw/RB6qu959
SI9IajdR6rvtMNqm9uePWrrOEc9D+2RPL2GxMczEWA6YKY2XYCONdid9N0XKq7qw4bvl2TkvrqG5
exAhkYkaK+zf613gZVlpFDLBCp0T90O5M6PGHjTTRSz1qNT3Snrv04uOmqBTm9mBzrGSsc/Kf7Pw
2HiWKxYHS3fygfQxIuVjY0dW8Vlpt07+2jvn4ivfqXM2Y+0nXt7CR0l3Xf2FjJk9jk+d0u4FRHIB
gn8K+ulzVp3q7qy08YfbO3fFYYNpl7mtefvRO3oR0MlTIZRBTJiVzMphz7pHy8zCkbrR9j3FBdb6
/2lvsfOSoo+FqWdNmvABjpGt0D3Zt05Fk9odxT/hr8yBxkMhnRr+70fvxZsgFAIaARtMLhKltmC+
CUpt60ZvCzT9EOTX1q837qTf+PJ3m+638MlMz+dev950Bc4s00aay2g9Vd8uhpIYhXagNHeVoLsF
cntKdhyztyqqjkkv7kPPcMxyektH7+RJL+n0UCgKosjRU5Pvc2vvK+Y/t5d8zQ8rpJUIBChS0Fvr
+gtNvfSNKoRGI3cd+AwBYr9sNPtCHnf6pIwbdLs1V8zUz9NPqA0G5dpaUBitnNMu4SHO852aKLTy
4rDDKVP8DyUtxOta/jll+vH2GFdiw3nNASjPgo2sw7XVpslQYwIhjHDSq2BktKc+GtPn2zZW5xHa
7szvAhu/TJjkYgkfvyT+NKJvTaPPjIZZqjTc6tCwZoeHAJJwM04EsOD1WLzUr/63iKwc3RXWaIuK
72TtXve30lnzH1pu3UtDC38pyLWS+TqBaB20+7T0XwfzmQ4mndochsrbKbV/uD2DK8EVmlYA+eCq
zwD8xd4A3JJ3zW/0r/c2+Opjpj6KnVOYxl0qb8ndrdpChZWKOEJL5lKuOhf7zm8k6BhmqKLx3re7
HLnSwjo3cXikc9eWXvHqHUsS4n8MLrZg5TXJmOrgqcP0xyTsk0B9k8TvdGxw89YZ/Gd6hrsexxw1
4r+YVZ0S5CxHQROTxZslS6yuHlooUmrmJraqOGPgpltPiTXorMXri2QOnDv0ShdrhxSzVkcqUM/K
sPxjJ8yw+LqcXGNqVcpLpnDIdC+5z+LSv9f1cthFZvccSD7t2ktZe5TQRthwvWtnno69czoWSBXE
ketzUhtdYJVJD1a+hmNh/TKr58HfiixXl5Vy3ZzM4geEt2srZWPoXatIIIjU/tzTkDAfDFfr0jvJ
1/nZHOTQcmtBvdPa57iZ9rfXdn3aUdOZ+Rd40yWpNJuUzBh6g4eCn9D5zZM7txzDZCfSyNtW+7Jz
cH2No8aZ50btYMJ5GjKn0Xm4dm0hPIgTrYVvf9PqvINhI8ekkwNfvirFdMiTUJtxZG1ix5FhT+PX
uN1SuV47v6ysKSE4ODf7WzxbTCur27yfRUfr0p0Af+zEqLBsL2yjQ9mm5zp9vj2sNYMkudhHs4wr
N/n1Qls6YsVdBx+vjvTHtP8iiVCfH9WputPD+HTb1vzxS897aWuxqSZL94ZpJlrVwdwYVvaEnT+q
xsaluLp36QsJlpH3P6/m+aa5iIZy1Ux63+LMRlZZ7BGsiXZBYHp7NOHo5Dr2w1ET23GnDFK205PJ
kuws86qH0Uz1w+0Br101MyWK/gFUnVjP6y9R8mrUO3jYD+pUoMPbATj0Ecbed348OIkSNLQwsF77
sOk2nMTaZUoYiAAWXFiDV8i14cwvAzXymOlO+VWRsLfUx7qNXPMvMM/kvyzMkJvQ33WCoDd9Page
AwQyRJBjqvGROkHpNqO/9aBfHRKZNh2ooYhK5MLfjx2XQF1ws2kK8N6qeYwVWv/Gv3j+b3iftZNO
shQo0tyeCq9/PXlqoXp9PRMW0upFaEAx0+VLTse/8Cc0blJQ/mVnkGu+tgKlHKHYjhprTpT+yHPh
rVEC4zhZvmff3oVrM0eMSC5b/g3JWxxxOQ8sXzMpsEazOy9tIz8Pyb9asPHcXp22CzOL0z1OWRcm
JhKPVHDl8Jffa7a1VXVfHcpcBaD4Q6OBJfMIoH/c/MYvWtVz4BUusnsGfeWC9NvtKVsdy392lu9F
inVZZWZcf2FdzY2sA5p/FPGGd1hzhzzZKePOMuiasjikOKYi5iLBHUoKUkmp67HZbo9jfb7+MzH/
/sIV9qOQCU0GCLPwDplnuqr8ASKh+Bcgch4G/5lZ7GWT+K+SK0aSgLSQ3lrrVHk/b49ka7IWrnSo
qjb3YZQ9SIFpC2Xp+KKx4TTXF/2/USzOvQcyRVDLWRpbMtByrALXhGyGbvzfOBiL4IYrV4fyuOzx
Afrc8g0PQ60a7xX5mxLDjzF/3Z6wtaWnPIi+GYqOpD3mCb1Y+lwPMj/ugURxHC3ja60JNnQfd4ia
jW08T8vyVp9Vx3j8WiCll+4y1IvRmywEAnUiw+Q57L7Br8/pNBIIn6rB30nDH4cs4MBBRAGc4987
PEIZg/Iweg5nPEDxGD9MZm2LPlh+OT711Zc/nUaIa5BefktWkjxa7Lt4KBEcycAL1BmNLn+N+UPR
f/XRyrpt5n2kgKQzqYpZX1hitRbOU0jkaZIrElTyIdyxuXfFTnKSjTP0fqUwQjgPDYIeNuoS/S3m
RmpZFYiRHn0PXXRNMd1XXcEFNyJ7pDvcIHRZHo+3h7YSj81y1Sg5ojFrkD1enCtN6cc+DUjFI10b
hQdN+aX0XmQDbnMEJHBiNbaHMHfiaXwQvT8+09gm8cipZmphbV+fgjARyQIlVGq4XE+Fgkx0P0Ad
3ToD7w/btZmFn1XzsFHNYn6MlrUdpfuGnL8uvejm/vZczo70+qxd21k4Wl0rpWyChP1g9ukuLoHf
9o+90jjD+NqLW21C3/vD2djc7ZANQ+ywiLikcooioQ+IuLKnJHmS6gYVhA0FuncsdJo6wvemPxtA
WNZoyT+yzBB5dxP5MKE86k14FMqd7r0k40sesS8PsIKy6JenOPS7TX6qrTNuIYzfvTWXX7CY01JC
FkEZK/McJF9zY1/X7akLJVvQ9oZmd/3zhL779LNIaO6Sn4ZwI3H4jmWCeSQZiDcB3OnE0YsdarZJ
h6JiY54RsbGVSt636fRRhU3SJB8j5Un2HmV/50f/NukvTXmN+tP47+TXNsjdOvoihiMgQMTRaruS
NbvsKTXJP5ov6cfB2N3eeu+QU78/FLmguVEiHlZbHONWFfzOL2vz7FmfNcOmnarbValrZtWjNqYO
sb9tRfcpkgUfCJ+cwjuOE+/y3pW25mwZC/z+ElgsVHcl+b1WYudLaVj0knnup8k20OfIP22MdQ6J
L8/Z/7aAnhTgOiKb34t2cXkGvpIXeq2Z58Y8tIZrHYXmWdIeo9qJy+dCB+hZ34fVHwbQS6OLjdi3
YV3C9zPPVvaqWd973YNvtOFA1nY7gn7kWGHmIFq8TDCwS7rCzAXz7ItR6eqpRRuMVC33oJrfsoYs
fRcM0X7gprcNY4iOZl1Vj2LUms+6Iei2VFhbYJt5WO/mmv1PGwu6O5DIvnbRtVxmqdSwmo3wKJUH
74Og3Sc0N0tfbi/q8oqdp5ewAVIG+nrE3IvprZsyUsuY6Y1xzmJQuHJ839aoeNn+BNauf71tbuk9
l+YWwxqlnEJnpZhnM3xs5G9F+KiFW/0gtoa0OJIWdft2GhlS1DpNmttmATFIATi5Mx6iP80p/B4Q
tTN6tPJkRVz7ep1MuUniVs2tc9oJdiy9KiS/CuFzK29tiHe1wqWlhUtU+0Kja0tmnWu5+JRoLyHa
KFmlHmpvb/T1fW7ZRvmtbu3JcJstOuOqm5PoM4k7BuxKBel6mFKu1FYbltZZPqjTIY4/JMZL5rWO
Ij/FBLZFedLal8a6K5RXwXej6E2JY7s93t48y3hinoHZwUkIphJRL8vH6qgqYa3V1rnrwbq1vjMB
iTUresWZfwgnnC3RT1Mk9wevkujzerhZLoc0bBGssydnEEEexrSlg8tJCp/N/p/bg1o7Ef+ZgtOw
MBU10WB1vndOxbvaQwxZdYza3Aik32EUuJhQ1JmRHzQjnD3dtZUc2MEoRGyeMPlYam6WOFr7WarB
LYaPfn9KTFsKT3361RAK2yt3lnf02kPOLAtHYyO4eb+K1H1mSA0/uEiWxZiEBHbT6ZyYpBC/5FL5
WYiU1haMfp8o9VaziHdUSAaOC6USQroRnPYSGCqWEkFoL7GSkuY0sl1Uh8k4apQFTZQ9xmRP5vxP
2Ry/bRJe0y7Rms0uni2gXUV5aCLv3DSl7Tf7VoaivkFwWx/YhZFFHFo38iiGZuCd6+RXFL1Ye0RS
aIegn6oJ7RIR6Eu3sYne+1WLh8r85Jv5guZyKkH8jaIH3uIcKC+R7H3JQ/1c+eqhC34kvASFP0wF
zrM4rxrwa/rIIfV8vWU7tQgo5UXWWUzuGugW5Ukso43gYnUWL40snGqtGJNZKYF1VrV2JynAh4+1
YUHqkA9Z9DxYn3TvB/JwG2f+3ePv99hmhht5eGo5v+ORi0gq4z6u44kz0PN+prRLIzpX6UK7OrWA
TCo6QATdofLp8m1uXMArTwum9cL0YlqtNG8s9OmscxXn9hC/PQ+yLR0HN2htLzpkrvnDahLb7MDu
7QRty/r7EHK2Tv59bqlDdL/wQ4YaEtoH83xLWWtn/c+o3dePinzMaJpMx2KJdh5oNNXTFvn/N7P6
OqACgA44HslwYKmWuTiUulY0VZhxeTSh/fIaOBLKr/8aju6aruAMNr36jhRe7K+Tzf8iyXKoXtzx
3nJRXnTGoxNvPVrXTtPl9yzOL/25lM6fv0d/03p1x20m6ztYbTxVvqhbakPyPLp3o5/7ZMxdeXC+
i33uhxTQdLPhMJn9zgt5EKEIX4qfafa+ryq6o1V7jyQ4j06n8uwI8NegPBoDbQZSrXbG0BXbH/Qt
NRKBnob/5vXBCDfQOvO+e/+FOtCUGcT/jo1M7S8GezhZ50zXPwS0GbOryn+5fde+D6rZA3PXDhVu
FUnGxd7PpaSp+5HLwEpEuy4FBvpS551d8raVN9zX2pUL40GkiiEqiDwtwS/QS3LT9zUOGqJ1sXTi
RejTaQ9qjV3TqW3WplSEJzE+hKBwBHlwTP2QF9NzMMS72jRs1Xz1x3HDh69cvgbtBani0DCNbofz
7y8cj5pUsOZCj+tQ2evavdd5JPJPYb0lPbtlZ3HOoTzUUykSQAktRbYwO1qBfKfydIs2MgVbhuZj
djEg8tGaFFUYGoedZtlNeggCJ924Jlb35sWsLcLBUMrTwqq5a/Uu/mYGcWgPTf12e2+uXkUXS7PM
Q6o8WWIQedZ58hyvdyz1QEvq+O1fI3L99sO4lW5/h5Cc7yCwmNzn7AgRRPD1zGlGJCY0BfPO0JI+
io5lB6+DKzu1/Xoa7MZWbfQ30Md+MO7O3fnjj9ujXTuJ9CzlNEJypIvNwhsn6qD6pYZxg84O6LDu
2xBs3Cexlu1gi0P3PsIm7r2wtfC0TT1KQpdmhGP9wVC/lulzuSVPsebMCffmnog4MPjC13MZ1h4E
kobhBMNHQ6bVoWS3w72nnCSk47ZWbt5tS08JuRFLc5IM6NS1Mb3MpKCYau88puIDwYljJAYiA8JP
PcyQLKEva/9v1W+8iDaMLkHO9F2nmzNc6HM7IsZXBkcdWofIyw8GXjMBRxkNywnkYCvoXLUL55bS
JloHSOVdD9bjSOQxPYvPlDXvmoIDDsTE8SS3BmRzvL0pVzfKha3FJdmqWZFGtOE6+9mvIn411R+w
/m6bWD3l2oWNhQNOvdoX1IjxaHqNTJh8qnY0cRrGr1H8GE273N8SwVzJG8yF4f9mcOGKFaUxrFzG
IjiTp655VEHpiKZvh8Ojn78U5JTF+1iXHoaeuoccbMzpSmptNs/DHRAoShxLHeE8RRh1TDFvRhGA
a303pt8L6ZviP1vFRylFGUgB1Wgn8V08Km72Fzf+hfXfy3FxPUzIz4190XjnXpDsUsx32mAcjd5N
H3knb9z4a7cETZP4B2Folg243qpRpWax5PPsSwI3MtzgcHvrrJ4E6g4IRsztwZf3w4gj0FoNNxYS
zTlGU7s0mkVarvMOXbcbPjd0MtCkDaMriR+Wb/7TM+mReuliv9Z9aZlFKrF7QnofpweyvLFwHCY3
KbCHFIe5LwIn9L+Gja3vo9wpy0+ttIm8W53bi89YbGKRKl2sI6h1jlvFzlMo3R+nYufv0MU5DC7a
YTT/lGSBDLQ7bHEJ1pw78Da6TYIdnSO563WtzdAf8hDnPkbHJv6C1p6t1HaRVDa1ulzbAquunhjU
LUH4zbGwtXwcRoGRRb3IQgN4dAYU+zv1VFrAwmEkZA8N2lQiYJ8KfaqCWoyonrJ2g3W+OmJTJ0RE
goiTu8xJFWMkChPOXkd2RYr2VnEo9HuvdGX5wSw2bpY1r0tC4X+MLe5OU+7aXpNmY9Nb39t+9dj4
wUbYu+oEL40s4g0zmUY/FXDthBseekex/DVR2nMlfULt2ZF6/5gGCDu3/bQvMjcbkq1zNAcZy0ub
zcN8Aj1DlGtxaXutUiOaZnjniNxlojqTX7oaz6u8J+GW3jfdvk2+m8VjFlpHOdwbwj9/7j0u7C/v
74g8hGQkuncWql1S89gckpfSGcV9oXUfRR7/YbY152tn1iTCRAoZuBjPzutzM4oUSjvZ4tz0+iGN
z5r871R9qrx7MU8Ontrjugw3Thyp+V760a6J40fd2sxcz1aWE0+MS+gApIgMwMKByY3Y0DwvFXCb
w84aPwbtCcqFPZoorzYFHB/I8DQFKJXonOfSx9uz/o5kjO+kJiBximkiCxxkcSfIZl/W+HThHD2E
36b9sM/RA5WOLEDpWOf4YJ7CnZDu5H6fOeVx692yFm2YhE4ksJGx5N27WIKghc8fy6owb3sd4aYg
3KfqS7eLn6zY7naevPGI/38YRJuKxrm0K1zmd2iLmSZxIgtntJWdphR2yDy24+PM9jO9g1H8EmlQ
o2yerpVFZpz/mZ0d2sU1L6WSWrB6wjlPPg7SB7mNaaZmAqSwpUTfC4ND3Fq7FdTGjfWdPeFid4Ea
ocMKNVFaRS+T2VIQBspUtNz5ckhOxU57O512ULfG2G7uW1WG7rIRZswb9r1JVB6AxIAQWD6dQo7a
YFaYHAUgrIoTBYmt+Np9mwen26NbuQag7eiIzyEUNYMdrme1ydtejwQuXbS4TyZZCjO8T1PzaCJY
JSmfjH6zTLES42ARsM/cOIOk/WIdi2ioy1GVcdMCZRAKS2O/CzwbRFNops7kPctS54xCspuFQFqj
cow+tlUyOETVbiR/zvyPsv+mbEUAa9cHrBFUH2b0K/D75TnytVBWskg4d0nwhV2tZfz3ECk4Lt58
UmbT+ejg1wc57XflZneHOcBYrvil9cU6aJLvt3UbCGfDm1JIU5nda2e9sMtOy2k25/7FqmtAGmYg
Ho+uhcMMAS32ZllgbdjT7J5tnbbHUQkJM+LUTgrUWKTNPPzKXTFr0VKe0qG3gyy73mpZ0wot6ymA
9xjpOie3bvZkNfvce8pgQ+f01aQdgl0Hblbn93L5lKX3+bBxRa5ud0RwCKsgtkDju/4GJe6TVggz
4TzoB7Ns9kYZugYlY05zpfyQKRndnuiVwAd4OEoi8gzzoUXTtT2YtkIykPE5FzGwM6uggBMKUuZ2
BhJgt02t+mUk0wFWcyGToJjDkwsH2Qyi58d+jS1yFQ57+SgE4nDqghisSpI/+pbg23GSa3d9HoxO
IOlbF/Hq7FLr4OlCAfddrxVhDJKxDUTh7LFzrYSsQUDJ6r6F1BY1X4Lk01+MGGvwy2QDLY8lQ2+y
+nHwUlazTu+9KHbrX6ruaI32hOKqoaEvDNxhq9q4dlAvbS5WNBZFHXoQNlNojqhSFLu2s4fk+xbL
a20uaWeBHyIAZ0UXbrKvuq4RNEs4I1HxJSvzfZGokVtNdvK1jhy18TdKtmv2KIZTeeftyWW3eA/k
sSSjJc7aoa4WNeFBeKoPUis7Yvk6pMfbC7fmCS5tLVxtHIail8/7pB8mRLERit5Cla5doJcWFue8
zBoja4pROP8TNPKODpChsBOiLRTK2lUGWILbggQnmbrFiUM9pJFSi9BLL/XHgX7uw6vpnYoytiWp
5ALZBc+3J251WKDQ6KpMZYOaw/UR19Q8qmfQwjmbLDcSLKfxunOiiAcx2N+2tOa4KKhD+iLNgerQ
YvuVrVTIWUqQV2j/9PpDZnwOvF+3TazeuJc2FkepTNiN9FnFXSSH3tvV/0zm0YgdpjCzDTdUflo/
za2S3Ma4lvyGwWwSb+qwacm/UFIyradiSwR31RFfjGtZFdIVgUSKzvZW8EFici8Zk62cRe9Ivrj6
6X+aqi3JqrUDBczXgBkJql5bKlZZZd+ErSn6TwaUc3dSNDo1Z1m7EZWu1ZWJf+FraCQMUDVd3OBp
6Ml+VcCphZRoBw4VRju0DRDbX94KJ96Lxy2La/v90uD8+4srray9wpMUIC1lZh1SaddZ37tKchrJ
2jhYq0PTmTkExgDPgIK6tmQWQWOaoU6p1mrdWI/34fStvMuNc9aHBER3cfUYWPuJS2aEPFd5D3r0
JZ1eNk7E2uVy+RWLU6dBWJqEwACClf5s/Ufvrvlcod6hTE6UD3aX7sQ9IgMDNKbQ8eQHvkRoH6Z4
C/G6Nu26NaseEhvOhLDryUgQHNN7efDOkNVh/wADjR7LCWn7eFMOePZYy7j3wtTy2tH9yUwTuj2c
69FHJN4OwSXcZXp0jErtqbc60lEvcSbagyk9aupLtdXZY+3koPSJyDL5XDRgF+teR0WtZRnvn1p8
HGnzHAxfbq/pypJyMGeU2Ywx44K9nstON3IDPR7/qbYiRw59HAJ3Xvw1KHnSbWocr+VyodagkkdP
OoAAy/EkhVT7rZIET+kv9W5yhafkZN6BmH8cXvLQ9j76J9ONYKDub4/y3U0I35RpBDkE5ovwfrFj
/JEOMDTPDJ4S6qaKO6MO1NpWG1sLHwpjX/Yb0cqGvd8u+NIxwLnrmxx7Upg9VtbXQE5sYXyy6n8Q
RXPpXFhtqba9W0dGiECYyvig35Hzul7HVmr8vPdU/6mrk12ZqceqPyTxc2mpb57g3p7Nd+dvtgVu
CFQUSG8aO13bSsvi/9gChQVU5lDmQBMN4bCJGdkytHDo5pC2fhSb/lPrfSh7xfZ4gDWpbJfx61+M
iOcWG3LGIZtLQ2SoKl4M/tPQKW4Ue4DmP0STdcrl77cNvc+sz3PHEYAsSz2D9+b13CU0qgmyPgie
aMtZ9dFOipCObntXTfO7QQnvkwRsm2x3uuCwR8T86+ZY1/bm5RcsxgqpSs7bIQ6ewF8MXnwSurta
D0+mmrpxHTtdkrqS//P2sNcW0kQVAcYKKSryF9ejNpSiThQrDZ5EHpdN9hmlAEf3ZkXTv7FjILwL
YI+zMH/HxbnrapSMtKEIntTkKPqoX9IkMn4NrI2LcO2w8Tz/HzMLpxmVtNfTG8x06JkWYWtrsWb3
ce3UpbjD4O1BvQ/Y2DM8W+cENgQ6ynrXoyrKQkt5hWGuGR0JH/YlCnvbC86+2e20t1H4HEeSu2F0
fuRc3XyzUY0GqEiyrCBIs3EsURDBUyObcxCO/XP0EJyC+qwc9K3S2uyb3plCgJA8NZwmMuTX4yuL
phsCqQ+eBBWSyoPPQXj0wjdBPgRbG/E3G/2drXlvIPgyQ3IXS+cLmtmNTRc83X/+atB/7OlJsp8s
+8d+/3Ta71P7af9kv+xeTr5tv7xE7v7nqw9Kj3DSff25+/D69cP508/G7uyH82jfnZ0v592HyTkH
ux+/nv+xTs/3o3M0aGx29yA5X44fn38cjdOz8/HZ2d1tLND/Iu27luTmkWafiBH05pZk2+keP5Jm
bhiytKAFHZ7+JGb/3a8bzUOEdi+km4noIlyhUJWVubgHLwYiOHyw2eFxxAcS35uP1IdEgc9kCRM+
8WuTJVybuQFC86GaYCPOEPvYvY1AL5Zlhj6DqFszuJoRtwMg7gjPxk73bEgh9bgtQedqV98HE4xV
0EZq55+KemRmGuhk2g31Bnm5ZtxT1gZ2PAdq/traz2VfB6NSoSHMCIH52q0fA+4M1z5N2JpogQHe
SmnhuI5aWH6XuKvF+QXMH89lk+ujC2kAW4EgCcQDkoe8vLNztMvXEke1ZMAD1BakzAjwcGNfn6x+
zM1hrDycrMKCa2/gqpK5bcL1SVrw7mjc4QUINKIiRhW8u13lgLdHLoK6Z//RCnR//eeX9sfV74v5
mChFPo/y33eygCXEBwPAxqEPKBj4zv537by6WminXxRSgE7Jn8ywnn20bqvanwRS39F/AxVFxexy
yMLKDbS3GnfGxA4DMR/cGoJDRjR+rA98yfGjBoFKBMZn8vr09fIlA5gbUOTCVZ0naB4ivrFPsiAz
niAQlft4dcm4L24hynxcFxaFoziCZqfQIBrzwH4Cjuy/uuHrj4fHPMiDLvim+LGPZ55Pj19P75sp
2Pxyg6P/fW/IlL9vey+FzxCO3egymidGlDyArlN1JzxMdJ8hkcnrTU1hAxt+NucsLJzed3r3TjOS
3USBcL1T3F9UqwJr/lHr70n8Ok5o1NwNWdhbhZ8laQAvAQ/0uL5QCxfY1awJxywjI9i9bAUbtLlz
axXMRyC3BamkV3ytCoije9Vm3eCC878yKMQ5OYk7lZiYH5T4HhMvAqfknRcloVJJtuBCsAhDnNMK
7cBczOt6Bxpjp6dJn6cPs/reDIBklqEB0kxQURPDhrLKuyWjtbtR6cObgkcc6MzBkxetT4I3Me22
zFpQOj0Y7TfNhWfX6IAKo77TlSqAgt1BAX7cU6aDnb6ZihL09JHpAAaN4359khecJ9q8NDR68aLQ
DVFDl7ZqV8UY++RoCQSN58i3SC0jaltcygsrwt6hpTqXtIvThyH7MEH4vYPAC4U+bvuyPpqllTRR
/kenB+4aQ1TzSHu8SWg/g9eRocvrvoqP0VDmfjf8KEnie+g3DfDuWbe5dC4ubQq7J7KjVCEKbHqI
H9H0ujE3cX+uEgscuBIQ9pIpIGzRm6eBbBXkktcb1QYLGV6IVfag0WCYtwXdAKnZmI8RPSvStNCi
m+TEvmjDBzczEDXX1oZh0Lyop7BG1I1iJlBV5LXB8VWpd1GsndOhCZrBb+0nJdk2wFi06Izy0tcp
w5SP430z/B4V4yf5YZ5AsNxO33XXb9KvPQqNE4KfrDsk9t7RTik9ZPpHZo6SK3Vp0wEkiPlC1I2n
g+A/Upv1DGrr2UPK6A6FMADZbC7w0QRUVsFfOkUgh9Kw5dBHD+TR9VRFNM0LxSuyBz39hQRzJkvT
L+1rsA1yhOBnmkz4/a5JZ8vLsRQeAlNlYIeMnZvi1ICNBpjEkY7opJKx9/AzKUSFaBABbwayIDwp
J9zLmdP1UcWG7AEMPtCKHCBrdURiVHJ6FmfuwopwF0N8JEFNaMTM2Znng4z3FzL1ueQmWZy+CyPC
TYtJK23N67MHtfozkbPlhVr5RXX3nAjOrd4zWff1UqzoAFjI4RyA/YtsYdpogH/axNRpcZiA9lfN
fMeEfmHJ/ostfmlIGBidrE61dBjSnRfV6jaag/v/IXW6bWmG625u6TThWQ50MRKMwIwINxa6hKdU
YR1OE21DfXj2ehR6lcBrv2TK73VTt217yLihsIaJ45ptSH9fHyc195zKzvFW0mPrkczl3m1VH0mk
pyifN3nEQsPyLRa4yluaynDcC2sH2w7eaIgJ4PiEq8oszLFQdNgejOe63pegTodLl3HzLczmlRXB
N9nxpHjI5CcPvatVfg3kqZ2djKnwJ2Y/5+ZBMqELZ1nnwwERDsr0wDVfT+isg48VmfX0oc909Q5U
+02oFs4cVHXZb2K1KDbWOLLdpDW139ZOdOd0aXZOoGq3RWtViTJnVX2ZR7w8qdPLOEUXTqeuYZWB
zgALEWAa1x/X2bEWIRRG+OXFuw5EF0ir/6Im8SeCVnAjCsH98mF22vf1SVmaEyRI+KTgnAKrcW3W
VjKnNidcpuNUv+Y5eSkdSCgYsih26X0DUQNQ8PKagG6IaXJL72KaOXnxAIaieTcTr/F7lrW+Fd8r
ABHoNEbAB50uggQzOiOUzV8P0zB5CQmYFOwA8RYcwF1LGjIUD21W+iB+tN/ZKFOkuK0i2+qVEeF+
ypnjKNTri4dxBo27T3xT8ct70vjZ9yrsvurbv5WMQPwMg+hxRa+lCZZJ4dqA1nEaReiHeWhbN99g
s6jnztU8QObK5Jujdc1jbBKZXI54aJGeBPoQHbUgGkOIKdbjE1uNSArai4dRH4Dj3TnxvQUQWmOD
WcqQZE1ucujcGJpJwImKZnoOLb3enoaS2IwaMBar73U/bQFu9fW6QIRVBu6D54SD9t634UhUP3K0
ILclje/i8eD2QXGIFwHHmCJ5c21/siNvKtuoeICUrI9s9gSYSG79N0Y4+wqWEWIZIniDoPjh5UCM
P7QWKKusr1NLfSXNJLfk4lAurAi3ZMwIYoM8JQ8z6jcj5q/i3B1gwl8/aTePOj5l+AfoOX98YPmE
KTPHLhupVjzkubbt3Amcd+UbGpzMaK8dHW2nWuVBI+4Wumd+4nX3EHY1Y8lYb9phPz8ClPjAFaKR
xBDR4JrWKkPvYkqBYHRDGoXTxghoAPS7rxxffv36Qx5GIDvWh750Mjwur+OAoAXaw0JwgLJqTNwC
m6WiybPKjkh0Yn9GW63YVKoM8bN4NMBayqXYkbzHdXY9zw60LVSj5UNkD11fhwPCKyT9eJG8QFKi
y6dD6k1+gzcJa4p9nfwhTFY0Xxwxl/nhzCWAagnfYBUl9ISihDyouEMCd8S1GiM82swOeo+juov8
oprS/fo031SWsbjQ4sHDD1l9LqEu7GQwQbBodGHVAhuLEn1UbK9P1XsBiewR3B72sRjDVns2vB+q
RUJ/phmaFnGpWZKMyc3oeRkd4CfUuRBSoMpwvQJqX4GvEljVJ9dQ1I0aqYHdx6C2m1mMBJU1oE2I
dLv1wfOxXb5HuNoVdMRQjwIaG7gIweUrVqJMueGlTxUF2XqX6Bpw9TqTXJe3m4ub0UBggHUF7YcI
4zFbTshlwgyIW+j4m9ZNYMzatqTp1q5BUzB+begd5Obuvew+be5pIZPUvskEfw704gtEzwtEmzVS
N32yCzDVFKEy34E10TLrd1TD+kHzUV4sJhJ0+k8IbCCvUR77GmRntk/1sxLt0V5jSPz0TRMzRMCQ
dsBNi/jMATpb2O41g9IP6bHgI9GqQ1pl4y4vNO1oRGjQbuLW8FnWaQC1atTPR8s+53VFQ9ql+lZt
M/JoJi7v1aV0PDKqMR/qoQVEUDpUf3F5hzWhXxLL/KH0NfEbL+Wc2UiGrW8gMbLnBDX4ftQX4TQs
XVzZBFI1xWwX9AxxwX5TmqodDriBdtkEvQACweXDur2b0/ppEIAwuGG0ImHfXJ8SiyWJotCGnhOU
r0ry7NJnHdHR0D4P7eQ7w0c7ageI4+2ir91hTO566wfcF0scycX0mRe6PDr8Q8ADAjIOzgUO33H9
IbE3lO5YdfSs2+oh1o50/GqUQRv2DWRG43RjgjfSiu68wfEbhQZseIyTTfRY9D9iaD3XMUQj7H3V
vqP3EIJwEOWEIGn3MH+xFW03zpK75GavfX4t5BTxMVwB+DPYvKhvTylydrSY6BkpneNU+V5vHgrd
8eeiD1z6Gud9oHW/bTSdID18NEq26agFcuGQ2IexPpK2DSxyn3RWULJ7tHe8WPOELlwZWPfzxSvO
KnoVPgFaCOxFZQ21bamqO0V/LhxSM78drfqp1LpODXSWgKbfjdXUDIvWLjyowDnJnT4XaeQ3k9v7
aopKt4uWWdAWmq2evjY1YNS+3ZvuMWuiCQK+pNXus7xHj2cTZSVQUYpLfrIsBny9jvvsZ9NYY+xr
blufJzwoPqAwpCJ5q7fZFJpQoWbb0sgNIAQYZCPWdzb3QDcjR74Ltz16ctBDeb2fTDMF7ZSFrGNn
mn4dpdBk+FNqHzSZQSZycmWdEuJtwzcEZDfRd6RBCwMUstfmIDze26Aspkh5gTQLOzXc+ljrvxyT
xwMKoIo0oHrhKISr1dYmRtUE6gNxGp1JEWH3tUfHYnc5BAlyirdTpH1dN3njkGASFUUN0SdoIW4o
ThMWGy0qusrZzo6o9R5Gep7wREzNt3U74s2Ju9rAgvCROUA6WMJLV+vjYcixc+7zwHclvuV2DMgH
oScM8RicKl7w12vTT17j2DNeQgpr/cJt921ztIi7GWoZk68YxfNr+dKSUCAl9Vi2XWHH98xlga4w
1VdG+kuh7uP6bN3sNsGO4CyLrhliVIpgx+xPCDShJxXfWTFBK3D2s5AKy/Kb8+oswcEhiORkf4ju
QNp0PYFzbeZOXGMC6xOCmfMUheBWsd7wNhi07frIbo6tYEoILAajMvqkh6mkgNbys9Fsov6cQ9jT
MhA9SDa3zJgQMShahTONh8g9K9MjpEPDATyXNbHQVA0sWMd8kJiuD29h4S5nUsxQ2nHPQMYGiyZ5
SXNUSNwoZKA/QPNtEv9Zt7Ww7a9sCZtxsEHWntdefK8CmJGOgTlA6nFfz7bE0y5s+is7wmacUiju
mAXssOod6IAgr/StVkv2xU36BkfryorgYBFLT+BUgJVR+Zra7tchIl/KSL/TX4unxgyVOH3WS/TA
WawPR1vSl37rna6NC46XVbVntFqEXem8eePvmfzlW+VzcBz4i9Y+RK4ih7pdRdFImBLfFx6oGybN
Sl96Wx+DWGvr7dDU1X3TT7Is8tK6gVQAqAbALaH5J7jFgShshrJKcj8W6uhnQLYfiTOXuJJVmakl
B4L0CQ/ukEFBmH7tQGy7TfEo6JJ7ajaZsgE3BaLZqiPA/eIx9Vh00DYDv2RTTbuGNf0mUuNBxiG4
cBz4awliL1zjA633199ACriWeE6hxTmO6Tcj9YDX76MR7PsUWpw1eNbXj99NUhWLagBaCvgeun5Q
exAGXTmFxyaP5vfTUAa6HoH7EanNdgridtzkLN9lkPzq7fReB+naf2MboDqunQDcoMfX/iI+bbrZ
tJil5ffgNy6+ZF6l7majKe/wnXkwAf0NrghN2TSe8o1q4xg2TRXv179hwbkijEc2EllzB9B2YfjU
qTNdmYz8vvKGhmwnxqyXbmiBA3K9pGq2iW2qRWCUTZmGUZonsg6eJfu4Jm3oG0GzGU/C6ymgTlQq
dsmye3U2zN2YNcXO6rvhTdVjNKHgfX6nJgrdOTbRZW02C1sNzS+o6fKIm0ssXZtumDpreQ8xKtpp
8UMFBredR9soLCt3O7SNuVuf6SVzePXicIHbQEUu9trcnPV657RNeR+zEmxkeM5WpA+gqhegv0iT
bC3xKKMZGMV2cAhw1BW0z/i0X+wsEhWTmsXgvDere50FHvGV7zjSFQnmV1OWzRZdlGhMuKBntWW1
q8VQZ8lUxALo/KXNWR9lYp2SMYlIF9K6lQtC+eIUWX7FfIRtM2C9RRBnflsFeMGsr5dkVCJDWDMo
EVFVjMrGC6zozrX2ZDu/1m2Ie4LPnIU9gdw4+A2Bpb9eph7gwDFhBHpG2V793n14PeCz8+//zYiw
PCBQNIfCgBHwV/r2+KyRPLDNPJAKli8tkI17EToIIPC1TOHybzCceiigoTgCSG7nh8n1LSA3NOvo
QIWgJnpQECIJa5ZmEL3YaNrEKcZ//O8XG11rbXBeDpDTAjmeD9me2o23KQBsnS1h2FnaDpeGBEdl
oIVq1EkHRcquCHKoy6W/IGUsGc2iEdRJ+HMYaQsxz+NZTHUsbkQHJ2JBfoPUVqo9tWADOC00/AGS
D2ZNUSmvM9welGkqOTlmBgHl4wxiEQLVs7/edDzNB+lFFb1EAFFdr0s7pgWAJiY5laPyZE9V6HYu
B8BlMvAj/6HLVw+OEIcx4bmNvi9EDMKmiwa3LxXHIyeK0haG0zi1xHHzlb2xgKI3HCoeVnDe10Nx
IWeVjbVGTlr3lI91ADGloEjPjRdvO1k6fGlxEO39yxafumtb02znQ6ZiccrC26DfhZpA545/v5VB
0ozJUrmsOMKfayNxkWhDVEPpqLMdeiqNqtgq7aBCiXOIt+vbYHE8uIWQhEP90TQFU1mploo+gGw6
VXeUkhCSWmn7t/givgV4DMNvOigciZOWAqpg0DIrT3H6RBswyFDqg/tacqUuDQUtXKC+RHuhg3rY
9ayZMbETXGzlCcqp+x+aTFRy8ec5B4+JSJCTTl3//OCNbQ9GnPLUJhsgF5wS/WGS95HMhPDUpE5m
znmGEYxsY0KkvDi6/Z+/X2+kIDTbhp4zcmyCl8wzRVVrhLCntGaBgoIdsuGBKiPvXHD6yD0hZEOm
C4ldkU0hKzUEOFChhMKZHY6pATLeJ8t6d7L0v1lzJKQ49A9ofbE+aBeAsHSxVp7magPtSSzKUErA
I0vehee8/s+EWPB0hq4xi1wvT178bJlvnWHtWGqD6WL2FUXGc780cXzWOMWVCTIiwSsXDjTbnNYr
T1NaHjIzC3AetaoMEzZIDv6SW760JBz8XlNqFvd2edL89/G/uFsuf5uP8uLOT23CTCiVlycLVFwg
K042HTlP7WZ9Ky8sDER5sIU/Gx1RKry2kmklXkC1UpxY8TFP/UEr90xN96Sw/EyTJJwW1uXKlnBs
1Nl2QQcLW+PRBHU3VYPuVGiy3bxkhYO3UPQEGg59r9cjavVOqZQBypYqLWPUZ+LUp81PhlJP6Kgk
kszfTfURbplfZf8xJwyKzVmSOzb0OtWPLunAgvTckXZrQheUtjuzebWmXxCXNwDyybZufDJ3thJ2
48mDYDrcSKjOe0U2Awse8OqThHibxFVGMg8zkAx3fXli4wOAw+vbZmHjwwQnDDTAmoMb9nqSWdEa
HgMB50mfiZ/Hz1r7tm5geQz/GBDuoaoYrDHhBhwHGm0GWMofR2/7v9kQ/ETjtMbcKS059e7LEL+N
buTjiK3buAG5/Gt//DMQPtCLY6z1wLXGDGEI0EN9oEP248XtPDe0rSkOpqqhDwY6p7dguk02rID2
ga6o2jY1aX6gk8f7U3Qr6Mshf17/MNkKCsckJrHr5HyCXfelnH8pw4//7feFc5GqdDajGJML0eaN
Z3V3PZC96yYW9wjwmQDuQN4DEgrXU8uULrd7FRHRRHfDi6Idn9Z/f3GKOJ81yLAcTodw/fvDhEqD
kuP3tUT19eQ4dbKTKrMgLMJgpKUTzWl5qvo2IKkaOLKHw+Ic8VTMv55BYhRs4HpCExIjJyX7nk5H
tfzoSokv4B8pvByA/v3HhDCI2Zjscm5hoq8zn9RBj6TPywyZz79fDWh7AsQEjD3SmcIDxVS7IQPF
D4Gk+3eVfnTGJDGwNFUXBkwhNp2jftRQgSYnz6x3ytifia2eszj/sz4OmRkhPu3sPM5GG2ZMwAeo
c9YSJZDhy5b21eVQ9OudO4+moUxMx1DiHiXvV939tT6IpTUH2BwZWyBlkZIQTnc59JaKNkT+8NX3
4OYCvOAeRTkGzvU6XDe1OBaUW8ApBhQriG6ux6KVppMkKsbS1V+mwfYrEBStW+D3obiBgcH7jwVh
RZTa8iYnwWAi1vwpHSiEjeOharpXx/w25WfmJDKLsjEJ69OSgfXAeGJMEKpUizeAItaHdNMSwK8d
QJU93qsPTUQRwd6TTGuM0SGnIS4GYNyS357ehizvDB89evnoo/4dZsz6VqnzQY1kCW++/rdTivqK
y4FDN/yj5Qxy9cl0CcLKmrMSJMdmMI9O+YWN5q5Vp1LyhFme0H/sCa46ZjXeTzZu2cF6y+rfwyC5
Chb3O5Bc/x6P4OM6vWeVreD3t/of89u75NcXXQImHNkKEBCAD/h6i1s9NQ1krMhpUraWm/qzeldU
sj23uCQ8O4GqHvAHlrDnjBgPrsqJyxOZsx8NCH0YiIftbl/oZijL+N6gaj+3H7COXJgPuXkR7omK
AzRlUmRExmJIQKo8x/4wx2zP3HkINEuJ0Khv2S8uRXN/gg69bdY1T3WWvQ8uAFVtDZ2lIY7jUPMy
b59HtHCDpk7TwOsn2RtucfJtxLJAJvFAXph86AC0fUOhGW0Nlt/9zlRIFcaH9eO4bAOE/ziUXJxa
iMinojKdlpSIJGII2zAPFNOWP2Vf1q0sblIkoP5tRbghPdobRDdhpY5DaIqk5j1r39yf60bWhoJq
kpiGykApPRd4TZ8ceqTeNh1faCYxsTYObkLwx6oNLvKYz1Zebqb6WJrnug6kKQnZQMTzgDyoAtqd
8tT0P+b6bWjv+78livg8Bf+3IHwgwiPGyhTDGUc+EP0JtRxPOzIZ/nZxFFzFAgRwKGqLoDqzrKrM
TdryFLnRvTFb4LZT1MRH/ktyDS8uChobQdaHvC1i7msfFUdGw5QSz8nRbLfalPplovm2HW2qSRLW
820q3h386Q7KJXRSIn9/bUnNKBTaKHyHQ8tAibfuGLrRL2X+ObrZPiHfZ0emO750e1xaFI5nAWAh
qztSnlwVYqnel6ipJCGGbEzC0XSHemyJAgvKOO3b4bEBqT+1j42r+117Mukmz97Xz+mSu//0Nih4
AxwtctoUMXp+cg/ndFLxfvHnKijcsPwwo9d1O0v7Akl2ZNhtyK/ebEBjRHNI3WADggizzh6Ku55t
cxnb0dICISsNKWuAvSEQJkzfTEhGembCszm/DfSCDdlmfRRLxwhMX8Ac45IHp4awA7pes9Hehstx
Skry7hQN2GQckkCXt5f1oN5gMbhXAPDPQCMqimBod73e345BI6qA6vJkMS/xq6euVLdxlm5U/VSr
2hMrQNxj/Sau7LG5NEbOjArqQk1F2zX/+0Umoskqp+6SEeeqAUFVlgRe+jtjf599h4obepPQjIVg
XYzWnSQbJx1ScSfHKuyXto6nrTEZ0xF0TpEsxl2I2xHg2uDl5oUelHiuB1SnbT/G7pyfqjTaNujW
NJJpO+g0ZM1uco5RNSHUAJyIGm/6BGIKb3iyB6g7nl30FNJcI77ugdywimQEjQtn4urD+Ha+mGl7
HCh6ctGEAITme+Kh+a1ufDsFQaQj8ZU37RfYTFemhEWlc+kkVt/np7yft+CcbJJjyt5610MXy4Nm
7KP6ZE8FiHA2U45+dCZrRl0eKiA1wLbgAInIlsoa1CJCpgR3defP8R89V/FCO+jFt78+oBjnP3aE
A4p64ex1tpWfyDhHD3Qk5GCl82sH6LvEVS8cEwND4RA/nFBQq14vnmsxxRprlp+MGBrL1keSQI14
srfr47lpdvhcuAszghcYGjsqal3PTzYL0NmdBsg2gAA32jJt+JEPJnxAs8lpewa69l6txq3j0Z2p
T7VPVLZx4z5QR+ew/lGLQ8fR5dgdXnoSvqm1bdY4Iw5UClYX/RBFuZ/9Jbrwc9gQLQIdr41GKLEr
iRVKNaPSjTOruum+LduwsKY3u22eiNp/mdxJDdfHtHAPohAEkWlcgyhziEJtUzQ2CV5u+SlWviaV
FarMr977fAzz6c+6pUV3dGFJOIqGhdjYbmBpnl917ZVTd2sKuMtcJPvnrSIjTVjKLBscqo7nBNdJ
FEeW5V6WAMGYn8ZMZeA8J9nGqkeQ0hhqHNCpgD5Fk9NQS6LJz/tiOJRD3OzNutTQM5P/iGoKdd22
lollLG4iDyg31KPRcixmZdHaNw2Wis/qyiPqzH4DoLvev6zPtcyIONdz3ycai2DERzRonkYZtGzB
r4GYGsffgaI0p+W89gKlWwx1pjn5KZtbLzTnp55n0uL6KUHNcrM+mIXoBrYAzESmhAfYQsBbRjA/
1fBtVml8tC3dJ333uG5CWzgGsIGmYfSAczJY4U2VVcOgOiUmjLLmULrEjwY8um3fA7tnqQPr03yp
8i+MVGjPLt71MQviaQodFCBGUGeVM8pWVPZNC4t49U3CC6zRLRTqXDc/ebnxjaVsXwA0YZI0aAx/
nF6IbvmlNoQDvW/bDptZ/Z7p1Qd6DYPcTCXBhGx+hFiCRpk+qzFwcIATglxiKCBGmM/10elrtKYy
BaBRwsbd+qosLjwagpCN4QBdV1iUMk3qkY5YlMbKuqBOOrw+NJX9vVcHIvMfK8I0q/FUu33sISRL
dl72YHeHMvqyPpClmPbKhjB9Y9p5hVtj+sgIjpHY1xF7qe0fN/4TqZBuRu944hh7pZGRSS0eUx1M
BWhRBDZGZBnMe70te6CwTqa6s8kxGb7TN/WvG9VxaXFM63+sCOtUV0nDmMmKk5JaOtdEppuiSPN9
W6N7PUwHjd2BFKj9mo1ZewD5gHKP7Fa+UZQmDjQlygI363q/AsZaEv4tb6B/PkxY2qKrwBtcZcWp
2wyPiuQ+WzyeF6MW1tTuuzmCEwRsU4WQkNWE8/Q7dZ7Wd45sAfkIL0Ll0cyNrnWxcfo43sQxaFLn
P11i+Z4r09qTWRKuDLWkXlIqANayaRvrZ7Yf2L41/v75c7VT+EdcDId2+dhnMfbj1B+buA7BZ+wW
ebA+Z4u+Cg84A0zRKE26QpiW9w1y3RyzS7MosPot3GXW/fCKY1l9X7e0uL/+sSTCtXQCXjhg2/CQ
cdCI3D9nqayNcHGTXVgQjpYdI28/63BOYanea8NjZb+tD4FPhpBNQsb7P5MlIhViMmQZzTBZ2mjB
ux5Jk/jEeczUVx6YxGaLrn/JC2J5fdBti65poELFTLtdaVGWzMC3MujL7aCIHD91JNrFXuQTOCtE
8X0mGeXiNEJzDW2fLjpbREE96OiW2BB4TTTme+7ddXbmW2j4XZ/Km07jTz94YUVwN8x254lMNm6S
MTmZU1Bl4ViCg8lUwc4/gTHO7HyQOrz0CEBHt004/bWfl3izDMjjeqTbQKYDImFxYLZTaACShUbk
so+Qa+lfHK2UZd0WInKUOnj5HqSRNoTprk/jMA0cDYTvTaEOZndzOCY/DeNYqN/o2XZkT+HFNUCD
CRQNkYtAY8+1tZRmGErP43G3Pau4lnYUWkSNOXoSHJXMEP/7hZMZnEmlpELcBOhAYDlPDvhttXiW
rPbi2b8YjuDKEh3BWWFjOLm6B5S+l8Q+SxVKUAbwwEeHQAsMXY9C6YA8y8BGdGrKo9aUgVYecsi/
UIISzGuZ2mFMNy9OKXsPLg/LMwEbAYgW9bZrs1UBtk7EnflJ159MJz47gye5lBd3HZJs/7YgJBAK
x5nQi4A7oPcqCEs4vp6qH2l8p9Tox3aT02TKAmm+j2983IVF4UKYyyitZ96aUiTKvrZBhgyWQ6cv
EdnHEKfz9vZ4yDSI7EDOrGtkGeD1GYXw1/WMZqZeqLmD8bZ2edAp2VeN5FZdvLr/Mz5Qa1xbaLMO
od+E8YHNE2Rg8aObmg/UtH0zk/UmyAYjuDj0+04e1LKLU4p6zVn2bJX9uhBS9QpVWTFhqprjtNuv
e+flA4V2Cht1f86rJMzSkCrVyHJ8etX00IkYdkNlh8nMDiXTvqWVMYLLlb60Xv+StMkp6WWo/sXB
cQIKtGNBT0XMa7uj4igab4zp5qLzdbSrPJdNO/1YH+YS4BL5a85kBp4DjFLwG56eEKPIygL6XknA
UC2fiBYyC6/GWAdB3x0gdHTOfPNojq8pZZt8ULdg34FEtuED0LWdtebQZtp2atLTmNjf1z9vaRIu
v07wmjUtSZZO+DoVpB9xx6WIvqxbWApocBGrHjp0XQR6ggMzesfI6wa9QKQ4xG23ydJmO4BHTt0j
OsB7ftiXEN1bt7kU0VzaFFxabrtlpTh8zuPv2WAGnFOE1K8RpjPv/qzbWtzHYMVCrwPqmuDHEg4J
+rfbDJR0aHYyvhAACEnjHap4es8HK2ClfTaHjdbGmymxPtK8kgVvn2h30ZlemucrfHG7ulWWEBfi
QCf0kYHLI9+hdI92tWY3NOqZ0udYScLJBnC3vWtQIYJuCzh9kTwI+yRM+nYLEOfWQ+zFIhaYpSK5
XJbufhDcIeoHxTDQ+sLu1xI6JsTC5GjztkrvyWsuowVYfMujBRtEgSC45hSI1xOQ57bRVh5eu1VT
BEWUBEP3rFlVQGL1GaSBQRtFG7cLImWQRBxLxQyUYf+xLHgwregifdBVON8RelPd7CfjfUl/T/Xv
ZvptGMxXwQhLmzsFYaUWmZtO5lz+P2NHdx+0jDRUG4Wxox/Xhfp3i7sbRAVO81S5JQfkgj2aBUwH
Zt0jx5jetekg8d6LJwwZIEhTG8C5iXlxSqxxGOIRkw6NNGKhL6Yzgr5qfcftdk3qSQ704ja6MCds
cgA4ijZNJkQM8XM+NjslefKkfSWyMQl7laWtrVVmj7SJ0YJdzju32neNHIlXH7ScbNbdxqIx9GCh
pRB55xslWbcaG3TJYe/orRek46a1IIqgftRI5LFUcgfJbAmzVw2NW7Y8H5SWm6zDe677MSt+j9eP
bYIRdn1gS8EPF//998CEWazzCXcKN5aQYas4R1fTt4D7BoWUHXnZ816YEi4vIx3UWFV0JBbsH6St
7nL9LrKUTZxVwez8QOg6ZMDKN6e6HiQR3uJ+NF1oCgDlqd80uDIFuqReCaeruUlAxz9t2gTgplqf
ycWbE68zHWVpkC6ImEi38EC31mMmtcTdufGxy6BuNcCZR1s6vCKV6FNNleRqFlfvwibfShe3iQN0
mZ2PsOm1B6J/lCa6rA2ygx7W8/rgFg1h6rguOmrhn57twhCa3txyoCA5L4tp3lXzAEkOoDDDTo09
n/aV5M2xuGAusoP/Kj+LTKQJjduGjriHipj4mv42pJAWliUHP2O5m7sY4FXEtCCRRZ7zevZsNRsq
WsMrjl4RUrfrD5GDcqxVawHpXb+zi7c2Uyuf/cy6YlcDTgESoITkexaH1ezKSluLcwySbR20xAhM
PossF3MM/rKihzA0Xjr9fdMRBjJ0cBCbbGNkCALW13NpgkEji3wOaCPwPBbOYmxBtSzSTURBQJzC
1DC8DdITzx2VOL+XRoTdCUpUUA5OFrr/k5orEBJgutaHseQqLy0IkaM2ZqNOExsrWBWB3v/Shp2d
GD6Ev0MdzX/rxpbWRwc9NWjIUXcElPZ6u8weXtoxwjeATyDPVWbHepoPYHoxepyGdVOLy8NlXg1O
Uo3XyLWpGhASBAFuccrtLGh16L8DXSVrAZQZESJh4tCZJDYmz/LeyqHz03RTEBkZtcyIcJmZkTY6
KRR+TnDqrqIFdnlWWtnJWdxoF9MlrEyZoxmobjFd6hi4e4gWra8G30U3+xhAd/Av/z/SznM3brPr
2kdEgL38JTlF0owsy7Zc/hB27LD3zqP/LirA+2g4xBDyBwRBECezefdd1l4LVSRrKaA4tVGkoUKb
nDq9/Ex61amm+EvbqveDLB7qvPjHD6wNk6sbG6w2GjggnUDYXW6ATu6EWCEWPYVhedJ0oDXKXVhQ
OQTpTJLz9vhWpw/Os5kVnU4nbbERCkX1yrqJac4X4WQaRaM/mJFSbLxVqztBBylBMyj9Tss93aVK
BmdsSt9gDOlzJJeqo+ot0sVgWA+3B7R6UuF354Kjq52Vu5y9QYgsrRJpUbR6dV+oL1Xg74c2to1o
g/lofUz/Z2hZx29ArBpeTptb0Vp21Q07q/8St/rG+mwMZ8k2UTY1MdNUpifN8Ow+NX9V5lOQlLtU
93e3J25tJ8xyrnhKsBpfNdDHY57Uqu6nJ7+ZQFzpahv/Q2fC1oZb292zIBAuGakW2Fsu1yfpFLVt
dV6ffuweRoEntvCLP0ErPasVlfHU+3R7WGsTyI2NHAyt7rP23aU9s099v4Qq6FTCRpqZfyK0cX0B
WY7+421Da6gZBvU/S4vrDlYxf+rFOj1FEO048hiAmLZq7WON1treF83YKcaquVP9GGUx0frT6p7v
tIoowL1jnSKh1J06Vfy/OA9vv2pxm8DhHnbDwHkolBcDTRfxJ+W8AOak26NfOw0m4gYccqgqCJMu
p1nukXUCnMg9EiPu09zPr0nfbHEKrd3GUFSA0wXnNWO4L63oCQS/g0xDoJzXvm22rt/mP4ymvK9l
YQdBlG+H0saxWNs/nAlA9poJFGrJ4l5pfpNRR0xppJwUO+ieZMV0pDZBhBspyNuTuGVLvhwegLLG
1OZ2MdA237Jw1yaR65MQ8BBauW1p7RSS5psJvFFbhaP+0hKeUy4Ko5aeFHk4RZp08mC3Qt3jkCT6
vkjiDQzMWnwElgx+spmzGhTgpTlVqlSIpQFBI7qRwq2rP9bDN6W1HgLtQQECxP91bw1bIl1XbIok
Fmd6dFmn/wntUn1x9tUg0QchoM1WC8gqBc1HL6w/ZCQJUlM5KBoZ2ylz0jw6i2X/AKG7Hfb1p9sT
vbqkFohsUmozQ93iupPHKBxlgz5cayzv+9L4mkaKU8Td0Si3qkPrphA9hqyZFpMlqzZ7Ms4l6PBP
2TSeBqt/NAAHdqN2Njd97xVTVGPgCzIB5xPWL9YzazLUlkaA5mb2YlaTU7WDW2Yomytf3j195Cdm
mQ+iTyizl9eKVGhZabCCJYL3pvaUpf9m472gb0kqrlxfmkinAUQikkSeY7FMWm3GpMXoolAFeLmB
NaYiMp5/0TJ9YWVx6kp1CGqzo3OiIG0VGR9Dzbej/C9c1gsri1tEmZqgCOYugK4TPnRgMnXhk4zQ
BVkWuPNdz2g2rq21c4bFmdYHGQLegMUqFWPfa2Exd/AYemsneuJY8Uddexl1XvRil1e5nfudXYpf
fWjmaNC5u71L1laPzUFKn7w1532+7d5Ez7mVCejOipxzdYDZ9l8Cjb8h/4Hr8H82FuFmrVMZkVts
pGphUxpHYxd9xp9/MRBq/CpZAN6cJb4jTBJqkQVkNpH8r5GRiqg+RtYW2GLt8MoiBCYmpXFK5IvZ
aqdS7Mo8yU9TqOaHdtRRJEmVP4VYfoBRq9p4aVatSQjL0P9InmXZ/9JG6oBgnklviD/dVXJj+2X5
qVUCN8u2CClXHjUN6hCuWtAxdIguNr6oQdoYqn5+CqwvlWdP6V2kPxj9UXmvjA0LRPMxNzpvPZHh
shWlFOWi0D0hO+llvsu8Bm1L8xx3yvP7d8NbM4vrYoiQWJaVOD/VE5HSwUhtq9+Qk5hP5iK8vRjJ
Yspksx4yTYnyU98lttT925al/TeDgL3MBClDBDjvjzdns60DMTdaBqGXLxjQrS9i9+9tEyveBYP4
n4nFhjYGKPZDOmFPEg3Idjh2SOE2E/CEXRwODwYCzUJZPAip/nLb7prHT86XHiH4foGJLuFyRYZz
2BgaJBt5pRysIi0ORai0dujBUp9CA2/rOFqHYZC1l14xaEEuDCfOImVnRoZ6R+kzcsRihLTy9oet
nTlasVFP5qPm9tDLOS+qPugtsrYnRC4OaHcRjEz7UTnn01ZebA39jW4uHHizW8cTPV/Nb5Z3kLqa
gICjIEXa3WiW+ym+U0pzZ/QWEhGOSCm1D60jTD+O/2Q12t4zenfMw6d+1lmuPunqFlhqbUtDTIAo
D8Mnk7o4NdUIe4Qf5vkpK7XSNivVdwLV6zbevLUn562VxcGp+l7OO4U9Nwx1xf1ZIUQewARpeuO7
ScHn64b3lSZCRTVpsVvsbyXP5VCaspxk0L9GKTkwWX8rwrlI2YswGD0U0nGQH8YMoLdl3Onl8BdX
ONg8RONpwSaEXjx9hZ9GeppVOaXL+1G+T3/URWFvnOG1+SSuQ88d/hVcysWqjX1Wpk1bsmq14IbJ
YYJIOBg2wpAtI4tF04YU6giDgeTA2/C/zLG05S1yvVUjJBt4iqDtJJl/eSIs0auVxBgwEnwkJ+CU
1Tnr+r9YklmQZZY4I6uxzHJZ8KjnuDwFDfkoARvJueiiP7JGR2LyN+4CCCldpYd1ZjWfL5s3J7yO
oKFrmrI4RVV9iDLh1yj/I6XhA4f39q218nzzQqgKx4oqGgTml4bGSAzhXWpyWHIaz7YKYS80/r1p
EFpEvaulX2+bW1mnC3PzPfJmXEbjpeTB6vxktiiM5z+lmDpTXr7/nqAj97XQZOLYLeGz3pCWYuCJ
7GswwShvH/xjqMUbr/gavAEBNmI+1kelY3Ie65uxeMiljOFQFKdaMA+9pT4F/peiDc867atTXbh5
/hMorYPSuV176QHwiBMjv3R7QlcuXsppsMi+sogC8Lj8CBopsiRs6wLZmeIur6r7zN8os67sEBr8
yIkD7Zxvo8XRomrRJm2UFKeq1uzSewzUg+9ntoLyljdsPW0rwyFZjVtBnUwxEN++HI6h+5lpJGNB
akRSJpfdX/7QgoCQ7fa0rQ2Kqjrs7fRnATpbXEq92nrTNMrcF1aT7NNSzu70Pov2XaZK6NfR52dO
gbqxLVcGhy9OhYnRQZxtLg51St2v7yBpO2lJAUt/qzp1JP9F6ztTp7JUc3vkNTe9ZGqCNVgFHRiW
eWgKIb4PA0u4V/Oh3jgBK5M4r5I+6z4C8Fry5GaV2JLUpV4S8h/sB61T7tUSCS990pV9loWWbeSN
8nR75dYmEYOzpg/FIfhUL3fIgM6qkHpZeUq86qcQzBB1yzvctrFySwG6p+GdTB2dj8smg9DTxGoI
1PIU1GcT6o3KKmCu2GLCWrNCjgwVCuALoKQWez3W0LXKjag6KbDnGtMXSsLVe+Vv8WIgQfifjcXh
jfxBrpUork5JrjiHkv4/Kd64H9YWBOQAUS3ekqUvM2BNN8q12YcVr2J0NKfqTxr9TRM3VE2zRCob
boaUXC660kha1SpFRSezfvANwZVKf9e23vH2us975zIwYxDinOVGJo5VWeytLK/qCSZPgnTdP1Xq
D12q7AolkS7cItzcsjQfrTdvRxMVCa97kNN68cmIvqcePXb6h1j4fntA12vDgLgHWBqCtau1qSND
b0al43X/JY12sxWSb/380keF18lv8YhOAtqjmuFmse7+/w1gkfNUSz30g5YB9Lvaad+dwSJUge8e
94pHB0nly0UAsDA2hc7nV97BsDK7aV7MYOOOvD7k2JilWiiFsbGWKG6xzEgM+wYrUH00wxeoi0X5
y/vn6K2JxeHQ5Kr2y0Fn15qjnXUvENDdNnC9WSE94sKdjwUP5vJYqJkYjIkq5ae4Hio70MX2VEkF
VfmiiJxB6KeNd/LVpbg8h5cGF6ejGHrakqCiOVWdY46HonDrL125q/y9cB9mZ6nb2AhbA1zsYzQF
1UGkXnlCLUlxTLX07oZU+J6JAFOVKq02bsx5014PDxYI2lANXPz5WL05/KknBFmrTAxPUHo3a2i1
UvEDpL7ayd3vUmncQcoF2xv7jfvt+sGe5xWAi4h7pdE+fmm48yaUCz2iJGA7abFPM99FE8CrAyeM
P97eM2tjnOsHM6c6DVRLtnNax6I2k3GwLKM6pbDfGfm9h3aDme5lL7Jz07D1Lafu+jqiuxBKIV4J
Hm3dWMxrHucKTo5YnxTlTzNTbG80aq1M38XvL6YvkyOjjxV+vx9CEg+Pnh0hwRPasbkxeSv7kYeO
acMDASu2pIKYKTotZZJrnPrfffLIXkARGL2LLW97dUCzGci18XOW2idpWmvGNHj1KdC1Y2HAi/K5
FXJnKrv7RHs3coPFIbtOnlgiVlrC0POR6FkWw4a3NbRzaG3UgGji++1dN6/A4mQh8mggXwyBGlwv
C5eqyoXJN1WMIGFIg/ZL1+6T+uW2jZWdfWFj4VIJEpxSrZ80EMqIjplE9yXg1gGZiDEUd0HxR+nj
WSkp3IhYVje3aeDy4mtxshabr+pUTx/HtIF95DnLPvb9Vs54ddMRzSr8PJm8pfpSYuY006GSexLL
pwQxVlkbXG6kQZZ3tydwZSTUhw3KsnOmULkaSVaKytgP7SmETmKn9GV3VzehtfWIzK/3Yi+AqyFm
pfINAmr5ajVCE3ho57anMZucxEpe8sA8d5K07+PG1tP+eWzTZ3XK7rXwoMf3kvmidz9uj/R6q8yK
y6iEAbkh7lte9LyPVDZ1pYM7xct2iOLC0SHIZIXl3rMrOU52gU9pHmmTO20Y07vb1q8XFOskDjVE
LcglLU93U+AWNqXZnWi4czprshPxwPNuF/pGSHZ9jVwaWty7Umdmnu8Z3SmOjlmy74t9T2uPfxb0
rTWdz+/lmlJp5+Gi2ghXMU765QNWh15l1nrXnxpE12JIvJPyXlQyc5dBnOuEEwyWlpV6Dujzyi4G
X9oLYp0fbs/r9SXDR9BNQ8BLNEKEdfkRoZTqUcMOPqWT5w4+DBLRYAuVunHgV5aPvCyVXQ4KRcNl
AnrwvGzUeugYzX4XPdX+3Cp5Copsw8z1Hp1jd1hGUY0g+NHmz3jjjNTUThIjrmAV1ErxoVDa6RwI
9DopXfKzMWDl1kexPqrJ+AkgurLhkLxm4i4XFJpWunOgmAMUjtDxpfVi6iZzyA3ppEFcNKqIYU2f
i+Sc/O4jN36wpudRjmyxc7x2r8X3zTM/dBi9z+gtq59i707UQ2eLg+163s25jRmWRfoSyfzPE/Zm
QlKkPukoDuRTONTFbqzEyvhoZVFXOlqg5TTmFVR0Nq7ElUYlyPUg8pkbJljqZXm4a+Wka5IJOSOj
s5GpdVOrpb3RtCE1tdXScvPE2I1TtKv091/HFG3RDKH1kEQYXXqX4/WlKMlrxOxPSiqgghfr2qkO
m/Lz7UOzMquAgUByET7AbbrMFZVJ1YF/95nVLJTuxE6vBDunHc9uFQLtHiqCjUvp+pTyhr26HFTd
GeFiZ5XRNJhGMconuitlKPt0uLR+JZVWpedoyENzYyevxCxUv/5jJqPCf1X+yyvqGlFeSydRd9PS
UQ3U3OxCcaHPR+DNekxpwxnefcNf2ly4ImLkaVVv5tIrGUbRP7VurpUOHOS3127lioAlll0JFg+W
ElO+3CFxSVBBpk86GanaVc6kNVLqJHmFFDsqQGXugNdFN8Qsmsn1kfV+jlMB6sbbH3H9yOB7S685
fTggrnidES4zhUHo+AhBkg/kmEx3gPNsL0WVcadN4b5v1XDjWK7ZnH1wSNnIn1CNuxw4RPnTAL2e
dBpG8zTqwXmkAmjnilUh9SGefCvaGOTaTIPWoOBnAJ+D4u7SYCIotdrAZXjKsv6fIKBZEbZJOQVi
Ce3kMYtiR8hru4yrjd27clh4BTj+vK7AYJZ4XakK5CocuPNACQo7c+ibn7mcWk4T1d248Yiv3AQQ
ePCI0/8DRnbJjm6lKY4magZwPPnPTUcbe1zuWh0uInyT23vm2tPkVaN+OqPZ5qd0cQfEvVBUHYRw
KAGowc9Sr7q9LFTixuStWyFRDKiTc7/E5flamE8SN9AJXHVop2PRHuOi30KKry0R0Ts/xLagMDhP
65tnqe+bvE+MSDmZSTqdRKX9Vw38xilBUm7cKuuW5lZhoLeURhazhqy3GUdxopy8RPs19NqnUWse
hc77c3txVs3w6uN84KLDmXY5IMrRlE+TVAFoI0PgM/jWYc6WHItSnDaScPMTtvAyGIvO84obzsM+
hwpv5m4KRE2ofV2GEz65BxjlKOXXshKdtHtSBOHAX+8eGhU5bg3EmQ1DXQ6tNAw5aAHin9rhezYl
tkVzm7xFG3O97ahCs+NAYJK7NMzF/IlqEmoQhOuQKKu0qBfj90gf4o0LadUIiKtZQJyQ0FxcSHlY
sZ8HHyNq3YouWs6U/XqzMMO/MQQ5OIdco5q0bImx2rjIM63UZ3LN0pGzFL8HzeHm93tXhuWnXorU
Cdc6fX+XO0GcKjVC5FNHELVOxV1tGV157EZcILvNSil6fr859p1ILY7KCIH1pbm28So43QLjlBhV
a3dG90kNzKP+fqoOcDf/OR9zt6iyMDO1ZQ8JdWicAqE8zVYgYXt3+sYCh0lmDbUeQAlLeh8rSfU8
EXzj1DXhF4IWjyqf8btMzK1OvOvnYTYEa+1rkpJL+3LK1Ijyr2fGBkXFH3UsfM6ROErVfShtJQjW
DGnUs3kZVNSmlgqpVd+KXhFA4aznluP3MPT6tLWLMDtvLc9tS1dSnz0QTbEVWR5os3Zy80MxC7dv
YcM0t97Wa4cFR+X/xoQ64+XkBU1pEZBiSfHOUl49wsVUCPWj5JcEqRvZ0PVRcSkgtQdd9zIW70uO
8VQyf3IUBk7my8G+KsKnPM2zh8ysNw7uykUEuAycBShTYD7LkbUQt7ep2OM1BFTmbUHyXwyQzv/c
Pq+rVuZKGX4mHtiy6zqMZc3L5FKGmSgqSjtT5Oog4fy9++mDJv4Vts304Vsu9nhZSI1fpBDEN0aS
uJFF204iiIpT6tKw+4sR0QIC9Qp9IGDtL3dEHspS1tcNnp0adg4cwR38H4a5UdFYnbdX8WeuBy7w
+c/fPLDQ7k6mGXRQXUSp9UyHZbTXs8B0b4/lanfD3MulTQObIZJAXCIshR4iPh/So1Ob+nblqc8I
xrm1wnNuqJ+UvN6YuiXAh8Zj+jlI3s1TNyeTFy9sVk1+EqWGfC70hk6IrvnRNUXIQ6FTO8n9J0kt
LLcUJMHpDMl3Y6mcbF1RAnuayg9l2Iwb41/M8uv3cFNR0uXtIiBbbJupAHCveKJyLuKMuvQfZZP3
dR7RG0fpPwsz5uG1aZSjdrmOpuZX5lRLyrlWxSiypVapD2bpRcdcHUfPFmu5egnLsIdJ3VTCwFa0
KpHdtk7wROtQaIdd3zaD4ARwAaMFLgZZhMZPk36/vRGW6ZL5O8kN8wyRPwbftSxkWeUQFBElwrNR
1CSN4sQ4tHHVPeS+Ba8ppVhHm6qZM99rHak0f7VCO77v+nv9BNCZ2lxsQMp9qWHRa7HRon6sniPz
p9Le+6V1zKx0n3ryhvO6iAlfDSnELmxBom+u98s1GT3FH6O2Vs9tMWY7tYOIKjEE3a6KJD9oYhHt
inJADDtpgkM3KFuUvEu89X/2wfdz5ihGAfa5tO8LRVRJ3aCe81B7UIlwIjF6Gpv6CO7/wY9Tt1Pu
1PBnKIV2qTaOr0lukT6hiLax+1f25ow+e00140Abi7DE8LShhaEcQWMr2c/KgTR6hg+AZz/f3lyL
d+11vDTpUZggHobVfuFMWSIs/ZFcaGcrSh2rng6jmOx6+sDFcMPS6ojeWFqEJXJYmTkERdo5ruDN
b76GaXhfiz9vD2dxab4Oh7CRmZmdHFNcXBrUIDwA84N21tQ6dLV+6J1BG7/ERmfaSavrzii1W+0n
awMjxTdrbBJ3XZEyqplXc+2Y2nnoS/XYj6BJZTOhMxxCk/3t4a2sFklTKClIDqHIpC48niRQ9Jq/
qWe/KJ50K3UI9k5a9bs0tqrLiyBynkgaUhEfoJ4NldSyp4LUT2DlZamdE+gBIO4plNANoFIupV9K
9SeTNwb2Ghss7mLyl5Q5SAcBIVn2u1Cn64q2oZMw1SaxdTtfG2W2vDQepHYayECVgfXg51b8zUwz
CVIYGvoONAVEhTOqZV4fe2nUHkvJCkW707uYIpgG0gyw/AR8M9Wa4Lcqp0Hs9kbS57bgk30eDaPQ
bSUytiiWlt1q/80eThVDgrDHWDYRK56kt0oI7lscHbmkSdsb8XniQ+F/H0zRiaTKLcQPbSzZlAZt
Rm7f3ifL/OzrB1BfgNuDj6DytThsqlJKlVnpiNT7kaPm3nOfRHZRf1WC6LH5aoj3cPmCANongbwF
R157rojRWce5mwAfZnF1odtAOWkytLM8/AwnmhYq70dcP4H/dopwsA0lcvRZCsSoD7dHvfJ2ANqh
vg+wG8jH0i9L49oYIqLqs9dBKusNfrcL0kY4ZpQDj+QW8p1ZmVJsC8T4dmINyu62/ZWLAA4PepBn
kQIodOc/f+MXlsoEng4OuHPbVorrD3niahFgyjJUtljdX8eyOC+8DdRtINEmGlkm+7xg0pQxwFuL
KJMogopf/b0MvQ8xfROgesag3sXw+/R+t9erz77a2EJ3HLNjoT0W/p9kPFhwB0h0odYSL2xg2oq0
p2vTQq369qSsbYfXKJpWXhK9COBezoqHpAP/NlHOqvTdK0O3rK3fVRa7JCprKXXbottXg3Ks43rj
Tnn1EC/niLsLiIxJMgdmhmXp0ptywYxwnPBo/aMM7YHnHVm1b2YxOF4ya5uIZXJUY+2ArJXrtccg
bI5eNuwrLTgmgf58eyau36b5cyjO86rzUcs+ppC2lzQgG3NGLqs3XeHxUR6/5sXGJly1wlkCgEeg
TwR5Od2VEU9aUIn6WdT83CkmIbyPo0rdpXmLUhfwLKduzXc/7SByyP2RzIeqmnW+tDkqkVl4Xmic
8xqZCa/2CjdCINZOyTVtpJ+vz7hGkza++iuKh6zjpalKLHS9gj0XL8JyikT5WIW106f5I7ULJOqB
6SU63kWzUV+7fngxO6NkZ++XE76Y1SKAMwH2Mv0sZJ/H6ikY/kn8c801cnuLrI7ujZn5M97cILKQ
JQh5mPqZfsl9Xhd/pEmylaz9EPXqo4cnGvi62wsb8ezW4BYnlIObQUhm6Gfe1fg4GGd4+oIN6s+V
bckEUmDGZ6UFS1EvR9ZBLloaemKcy6o3DnKg+w/BUJR3SZKlrikUzc5E3825PZ3zqiwugAuji1Vr
gklH/tg3zp2qiy5p5clWu/ybX3rN7rallVuODTKnDGfsCwCDxRHIGg/4Qsy+zKyfoec9G9aRm8mB
XfqYyQ9xdd8Fx6DY2i+rA3xjdeG9l0WnpcN8GrjMSSLg63bkkTdiv3lprmZxRn/MWfG5vnS5dIWk
C4GfavpZT11p2ua/Wh/E/35/sen1QtXrseP3CfHspPnsSy86oMnbC7RlZLHH5aSqM6GdT9YguZWh
216kkeZ3/8LKTHfCHQgsc5l/okSqCyRYuXwtFEHqcpScNs1+A0fYEv5dXRS8DRxMtt0VE4ffFUMp
C4FxjrQkPupSVEL5IUj72+NZs0IeDeAu2Ug6UOYo4c19ZJZiFVsg7s99JuV3Zi8VLtmaaOOYXsca
iC2T5JxrVQQby9xqrE+aHniNec5EVBYq2tlmBJtpD4JV3wNDmOw+L38lgbEFAlwzbJGa5NTOXsIy
q5EaYAwFcTDPXg/aVNVTfS95eeoafjjtBnLzR6mR64MWZ/nu9sQuoUA46DwmIv1EuASQFSuLmVWU
Hpy50Jtnrfg8iS9BE+zTsD9OJEez8MdgRbtYOqrwl3bafTfndQzRNnUoPdQRmuz8GJj1PeWLQyiG
90YtkYxINlZl9ROB0s0uG0QslFwuF99Pk6gwQoFz3yTRn97PC/Cyoofj5pUfVEEFCYFgnEsaRT0U
+nQqJx031CzhXPYkwTUDBXUXhEs+zIQacLqr5pfI6nXH1/XSbSXhF6JU8XMoCv3Grl15RUHdwm9B
8ENcvuyfKdpCNZORW9GYJCcakc3L3Lz7Goh3U/5PUz5J2vfbq7lyTPBIcIFmSVQSR4uk0RiOFCS9
zDiPmtDupMT44cGJvHG3vNJYLO5hqADmXh2eGLbN4p40yi7PEUDQz8lYnnNrlxoPoXxuUhQT4sn2
rWA/jb90708WIRITfPC7x9FrHnz9UfGKR/Li+9DsH2rCocqOoRg2P7eQGcqnvHYzaxcHYUjgXG34
TcbKEWNSaCgHAiGDj188HoJa1LXHrXgWJ2ib7SypvE+SXlmw2+tN6gwgzA9ya3SpG6UqB1ylxR0B
wDIb/wXh0rV2CTXAtJfEIUztICjz7141654asjcXr4yEVka1FyQ7MGLEU+VUKB8DLW3+GSa0MO2s
j0PFleJJ/SdqLS1wZSXMRKfGD6/dLvS6yoWFvU12ghanvUuFrE0dpYpi0Q2y0fqhlZQPUKNJy7Nn
WkVM2cyT6ehOtKTdNYU8JW5gjfU9PqP3bBaJ9E0NYo8URC2Tv8i1WGq5yzwBaahEiiMni1PrkJi9
+tWflKq3rUGrvjRBKkZ21dXZ18RoCNVouPYJWjRQcQmyfbFb9JXyBXJtwXcEK+RxrNOxbl1IcRL/
Xu8M4suqIkm709pcDw+pX+kFMOO6/SF2AIh2QhPm6kHXxvJHDoHid93v0mzPFEEPh9TG1B99ehQU
tOJkrdglSpF9EoGqGRuP8JLKgRLTnJVTQYxRyefmXnjvQjWBQOBieayGaAKXHPtVYnu1qRWOLEfS
LPVIJlVphByMqaBrrhpYyZMhyEDngskaH/LSyxxxMuW90lG0sqVO6n9bVeK/ALSp3+mzQiljkQIm
K0rIRpv94sCFNaqlUy2Q2AvF4gD9snUnFUPkWnnnPYS93Oy8QHyvo/yfUaB1JI/gHF22qIuVFIo5
LXjnMT62L2auulMObdq+Cd+brpgtWdDo0RkzI8yW90klBtQ6lYKYxlJsL9BfrLK9Iy/0zuiCbjyu
RuImKMNA3C57Y9KwUAsxFUkHCXO12ZU93TH7g6LUGxfkVdJrtsQVw3NCLHrdyJpkhTd1XaOdx+j3
UNcflKg89B0YzNRuOu3DACObmH1sYutn3G81LCzfHGzTpzvrh7BXGOnCE9dKGFwnD8/PG5tDIEf7
SqEZP9PuaXm1Jfilaa7UtxgR5w349kVYGl0cJ+jl9DihuHtWgp9B8kUIHI3i9O23bek4zzbY/Uwr
4uX8w8JGYul1HPHyndsysoMmciuhdnxIsG6bufI2sDMjAwBXQs8B4GsxgUiiepJcSSaV/Mw8JLUp
PvYg6+hElqW93Day6ye678hDWd9FVMW/1Xpd7M3O+hYbcvswpr10Hj08JVCvxR4QlwIiHyUxoYmj
O7VLK9jgM33vSUGwse+Woi7camhawAA4a4eDf1nWasKpzRU6wLxzmPi2Ek+ZHQjpl84X96J38sxD
qT5YleGIRm37ngArabXLCpoXxdYpUlcTPhng5ypfsqsgcSJz6/uustGzYDoTCosHiVHi00Xs01Sx
L5JPByQh/QlYxKjcS/XHeKeWPsJ1067qSYYpvG1SfcqrrZVdOkezdfr/4eSdEzcAKC7dSBkiP0mp
E++cdppl56Eg2oGnb3hgq2MEE0TtYD6D5hJRJUiBUVS+hp/Rl/8qRrGzIvno/RE8RxHOoVd/1vx+
r9EiEXWp4yPSdXv7Xp+SWXh6lt4mM0UPw8LNCXKZ4g+u7NlUM9sX070YRG5dbYknbplZvEiK7gW+
2Y3CWQ5pcNYOQvFbCo2NE3+Vy2DFaIqip2wG1+BtLo58negQyHqWcEbg7CD3nd1BqNl7jqd9rzpa
MlA6cYA/Owlk8ren8TVAvrzRXqFQ6MlS/aUKuwiL0qgROjmL/EdPOlSF4QqqccS6pj95UuOMHso0
ivYrUbpPQts8tan6D2x/TQNPnjDcy5lOAvspTGijfb79YVfO9zwnLPHc3cTkXLUXBaTIY71M/ccO
HUB4L1EeVvTwscz3iXZnGPYodK6fPacyzH3JvrEiVGSf1bkVqTNdKT1KVWojnBjlO8t6RmhHjrJd
MRyjqCMPXTlhcW/W6gaK7fpNIlwgyORVZC6BPF+evLxrIsWTC75Z2I+iBVWFSemrDfNdHhmOKTJ1
9KEIdBltXObX79JsmGdYxq2QuHQuDQdBpGqT3PiPVig/9kZvj0b5CLnjLk6Du9sLc23qtc476wmR
4gd+emkqkQxfSoIufiw903QbI9rXqjTt/OzHWE37d9uakfEyT/xMuLMkWk3IXEizmMljWQBLoL53
9DPvnlqfo2rpxoa7XjvtwtYin2jISVHSs5M8TiNa6Lrp9WhCjK6l1uYerNG3SFCnfSDG4Z0vRvXx
LwY6E8bM+GsA+ItrpvTYTmQukkchOon+nmZ7BHdcq92qYq14bBD5zMmy194vQGiXq0c2u4KtN0of
ic2c1qfboPpSqP+SeNhNVHqTzu6DQ5kJrpYbG27p9bMECHt22XByianFxbOkmGjMW42fPgKlbz4l
pSo9pFqsfLw9k8vwl4DHwuXlYUIHA9jy4iSUk+fBLhWnj1rnhfeotnlO0BkFgKKBntk+EJUvKXlE
3x6qytvYrmu2cYaJ5xRAslQkLyc38aArHYQ6ffRmFHO0E9UydgIhcrqejIGsfCyU4tv7h6vrpPEA
Q4CeWVbcSqmVBatV0kcfpv9wYs8qByP6xjwjtdY4cfdy296yqjBPL11P+KYElTDXLYZoymOeKYOW
PmZdpIikPfrAF9wiH/rsqRrySD7ACzpVR9BGsfn7tu21DaRD5qtDskjf6RKf10BmX9b1lD5O6QgI
bmyonipq5r7fCnU1jgbhPr7FfE+8ycDKQpyDSRLTxxghJe42UfpgFdJmR9682y/fXbArKk8+zKbg
B5fIdz/txTSGruyRyqJtaLOM0WFMuiOcUk5Ad5Og+btGtxGX+yR47TmBaf72OFecaI1MKA2INAMR
cS93q2hQYrC0MX0MfTm3RZpO96WRPopG+lPWWm/fDgBh4xzRPn1oPCdTp59G2RyjShz3Xl3rh6xJ
Pg8cNScmGAN9LvmO38jtzlBeAdV/8/LMVMRz8zhAGdqJLlemnKosjGM+uLGEvR6HHwZe+Lp6qrxg
4yCvvQUg0TnGkDQCzVzsgVK0YqtU56mp9rp0D8HbLuzvo+yQ7fKtJqL5xl1uBPA+BAnQxAAT/3+k
ndeO3Eq2pp+IAL25JdNWZbFURtqSbgiZEr33fPrzsc4MdiUzJwnt6W50C2hsrYxgmBVr/WaRyCKb
hwKx2KWu3HrxF7O1PMiY2vCpTyyVlaet8TGv7WBey+xhS5zFnRc5itEqVqan7CIxebMQtwT7k3KZ
9yi7SStLTLk6NhQ6eK7xloWncP7F9MDISnUSmMdQKJ7iLujvZV8SDxq09BMa7vGma/LcEVOh2lqp
wCmdtNkGIcloH+lVvlOU1DqR6UdOD9nCMfqw2yR+JTzh/wB/VarNw2g1UCHxgL/3tTLe07599MtC
2KpRVuz7SPEhcPe6LTdl96aawcjzFGuhXKxKu6AgeERdiocuVNEdVT3v4Idxs3K3X7sVKMHBC+E8
IZVdfOAuAc9KSTFzW2F6I/l/DUTPlqR4xx5y1NrHoAVM7+3NfXXiaf3KVLQQrV7Wx1PB9ORqqDI3
tKT7Cm2mSQDZnj0YzbfbgS5XEycY5zFvTdhCF2q5cdOEQtZzH+QkTWKzSyWctzg84sl4TLvp9Xa0
y33JpT5LuVOmo2xhLtaTN/GmtPQicxX9V2ccytKJUyS0+j+qn9xDCnxW1c+3Iy5NzCk1EBJSKsoi
YGRhTp4vYX9owl6UqsLVgi7nu7Vjk9uxEFq/myCnC5BLLBvHg7OZO9Qcmt7G5kx4VIIh/0eMc+2z
bJToJhldMbWI1OhKaxdirBynJpO/4dlVvFiBVv7wQZF0GzFN/cEetUL7XuuDt1MBcK4M6NoHgzYG
6uYdr7K83jo/K8HF9ZkrNNijFjheaEgZ1ONrbPaO1kb1ykq89sl4xdHrYwr51+K4GQK/jnl65YAp
9OP4UOkPfjbuEuSwUNA8WEq8a/nz7Y92ueM4NMGF4uuIKAZ77vybjZ0u9+boZ67eJnZh7TL9e2nm
d8AS6iDYWjymb8e7klUTEOoIPikgOC+UF80UTgwI7dQNRDyb7a6sva8pAP07vy+8z7qom52TKrH5
EoA218nREsqhQ5cH5SbQYIv/l/HPXiroaZIwLV+D05RY1PnLjCsljh01oksYZJ2yGbo4o4Vo5U++
muLD50HIvz0T81l2fpkxEdDfRI4eClDLyC1dElGM2aAmAt2djiJpvFcC8a+f2UwzmSiNKKaOe+X8
+3rS0A61N2ZuLx16zIaS6Lmj1dPnk2OI/R5E1payxl+CMuaDgLQeeSuoGvNSPg8qW3GXiHiLuEqv
USV55HW8knlemzw0hmFJk5TNtc3zCGXmW55v5Zlbxbs+J/eLH5LV1v+1/a/MaO1ZSxuo6mLuAsOT
FHK2zPXLyYnhWJTC8+C9eCCR/On59mq4vIXQ/OXiY95Y1uTs5wNq/KFUxkFhypRkO3UqCW7rKNmE
DFn9/XaoKyU0qmeUXdC5oILGPjyPVYbYMAXwR91YyO89/0UsPouqjWg4/i932Y/R/F5b1fZ20PmD
LFc76LR5ZVgzR20RM+3kGjRkTsy093a1oaEo24vl7naU60ODgMuWQtuCnP18aGM31DCI6tyVgsKJ
ATd3n4KsdLzxNTsYYrEpTM2O1zKIa4sRbzy2MOQTrtv52354BnVKExuTbOauatwX6Wui3VXiWjXi
2jn9McbibqCOk3VBZ+VuHaF7EhynYp+Ntt/haoKb8VpF8drK/xht/jUfRlRPemUolV+4lpZs21h2
MqOwleJLVDcHTcn/utrBpyJXmTXDuYSWtBqxx2QQUjt1CA2wSNSQ55m+udaBu7LDUDtDtxQu5ixJ
thhTMkglxm5x4fp6lm3ryVBKoO+tvB+HNEQsSV2zr7iy5BkTr2Nk1uCuLI2nJwul5ixpC1fIi2Dn
0/fGZlJWVq6RK1G4uEBB8W5A2WC5mQfTDKPR7CpXHWTvsWv1GawoGJuVjXVlRdBkxuuBzJxG21LO
TQDUHuflULlZTFW2fy2G4BSLr2rV88AtUCmLNo0yHuf/DSJsW/W50djsfRWHd9yVKeVvvEBdWTjv
aP2zU4UqI9WcmRs4NzaX5iq8OzutZsxuZ8DvT8Y4jJwi6ujH9aOaH5pSCUWnpS0QbZQwFjZdpOl7
VYFCt5HatNRspJ2MH+hAI7A0evJd55eNbLMKq9oZo1F9irDahqNQWcHWE/vc2KpN0A9o2tfANUet
bCBIwMH8LbSyiiSmFzW6Q+Ozf4tacxh2ie717XOe6U1/qIoqVuyyjOvaNnoMVbe+0c2Vy8yL+aM/
6uApCnmVbTEfeRdzNLNOeZ2jZrSENcixVfRWEehksaVy1NPi6IkpVe+6F48ZqEbHmBpjtMMgqGW7
rnxl1yG24kxWHyJ6WCYrKumXCSC39sxGAnIDsI6yyfnZEpUBb1FQNy6fqbHzRDnmabNRrL2UKBtD
9u+SSdpNkL38OHqaem8lIbo4rN/DU+zieQkidqmtF2aJZLZGort97e+yUpd4p4RO4OXhSqZ7cWLP
gagasDTnzpu+eA2VZdRG3VToLk73gGFSe8SagHKgXaGUMzan3lvZoysBlyLWVmkpwLxy3YXpYbcS
zZziwUD8XtJU24jfBOvLypkw5ySLlcWFDgIbyDkn+LL7HppG0PQiuw9geLfleZjfK6H6Z2rhdUAm
UHEjzCf1tS5hLHSZku+Kvtf3giaW/+Gbgtrmo9Kbn3E850sqTQO1i/MRMFklbVprr0pbinUr3/Pa
wqFAQDGNbjUvhkVqQYKW6s3A9DYAG2s6nPTEOfdXjvO1KMpiKBYlG9/LiFLfNRQ1jWyvrokgXC4U
lj6FcBqF1Dv443kM1UgC4Hqq4npQRuECytLBi49FlThK8kUK17ji7x2Z83XCToNeMsv+sBuWJcJA
bMKs0iLVJYVKHXDAUwExThO3afgkx59G9ZsofxEpUYtq5jTUrapu3OmT+OCr0IeStRvz2vA//Jzl
k6jR/UHxa36Oopxw/93k+qmxvjTyboju+2ylx3KZkQJTIukARsAKpdWxWDas/TgyNMFw00bUT0Oc
GbaPnfrOI5vbgTatXDn1uQu4Up46rcAvxfDWtKwucoTZ6oDHH31PBg6y6vyDywq2wzNFxk24H3Xd
2MTp19tnwbUIdAC4g8GiobIzz/mHhNGMVCOyptp0C1FQsXhS8o2YFOLKFrzy5ShRAC+lHjP7DSzG
Ued1m0/MtZu3/U5Q3gAAn4TwQT3KYbLhmf7XxwoVETooADeAumEWcT6oLhTi2YuaaTPFO02mhJ5p
A4RFfU1f8nLT0+V7F2uYkbNgaM8DZXJcSHJQG66IJ3CGAiv9+fBJ8qyVG+IiBZ67iR/iLDe+XNOo
EIkT95NtJgGP2i+AkbdF//eX/BwJyAnNB/70joj5sB5ClrjZSaPhZhwKO7OtFVv0/cRuwSJvvMQT
jl0zeQdJCrVN7w3Crm0zjeMH/dDbC/OduLY4fHCEmaWmNOzXkLI5n1sxagC4+h6Oq6NgozfrpOmX
QN5mqfrqQTct98a0KYvhMdKyl2IYXukPzoBXxPRWfslFdW9mhnFZzqkHh+CSear7JYjYWrZc3ij0
k6WsPpYJ7nyjksVbEu8O8qkn7crGN47eKEvH2xNxLTxEcNyD+SIKZYbzeQj0soisjPBCb2kbSo2b
wiANzFCNQTHpOImCrSNyJ2grw754OLzjqjgCKWzOCLTF+VdXuahFima57Y9ZJhYC6P2g2ulKxenq
6JjT/xtlcW2GbP7Qn6OIT6LTfWo/d5FDn+QNt7Db0zhvxcVyAib2b6D5IPywsKVBbvCOIZCS25QK
vyRvt//+y+miOcAzmAIGEFsAAOd/f8TFDN1Da111fPTCrxpFyXB6M7Ojp608ni6nDE9gTn3MNQA0
oaxyHskbhVhrp2pwJyt3JKG123hwBO8fSqxlr1L7FBxdXCtxX55ABJ2RW+iLIcW8JLWMvRL0mi8P
rqQ9gxcj+3gwkk+Z/pfqS5zYxNHnWAhP40G2GFzdivUoBsbgIsrHJpfs1syg6QPNl16ksFypqL0f
IuerAg3iGY1GwZP+9LLdbg2BF9OqGN1uw2n6zSztAZm53ClVu1XtWHfQpbH33z6/tP9Ue+Eu+Q4K
v9mHuwC71rfhrXgq7jJn7eV3uVT5USwkZFGo812UVQpfbGuvj0YXgtKpB9FRCOMeg4WVHXFlxSJ6
h7cNMnu0gJfvucGMKoHW5OjWNez1/lMQgN3HwaNyir+XDpi/68dgixusNSFg6EM2usYUsDwdMa82
lug/KAnGyOqPqj51QnHKi0MorAzz2mySdMwaGjP8b0kjFgVR7by4Gd1AP4aGcMxifIWjFYjh1bn8
EGSx+/E4hEMslqNL9XZvqKGd9ON9e/KD7SSsfbcrW3GWcMUOBT1ZeN+LlG2A12ihNj25SgToNfym
1LIjij8NZSXpuJIBo5tBFoC1EmgtYCLnB01lsO8yvZ1coYIeYezNr2IDn22Tk+NvmmSbJSt52yXe
Fhm5jxEXd13cyzEaIUQ02mlnqvlz+2nCCtOhHpVLG0w3BrM4ZIMtdyuR3x+Bi4MAXALKWDAN0Y9e
PhLh4rShKPeT+/XrQ2jvHp7uc/v7Y2g/WnZql3ZoPwwbUnw7cErH3x7jbTz/wQ52P3+Wdm1LNlyp
7afnf06v+VfHtLvtN8/+HNijLdvVngf0PthS17bDjWw/HdhuG2PzsrWf96fT3Z+n+8D+8/vP7fvo
nd94a0SLm7WyzMGoe0ak2bn9uLu/R7h1O24BEDvWrn6Y7oG5PFpb76RvrO/1qdlrqL8/Nk/Oobfv
gL7bB8Veueyvf98Ps7y4hDHRGnTdn3/To5el26rYp5SydtT29fhH9QQsr56e11KM+S9dTIRFqXEm
taIjcJG/xZHQj6WUiG4UURMPhW1crPl3ve+5ZQwdxixyvCxgOK3nWwWaqRh7Wi66kp07P/E75t/R
JnQS+5/PPwJbtF31eeX7XjkGYAb+G3I+9z4kNGmodlNvEVJVvulOfEg2gtPYqfP6dV6w39HhsOtd
+lVhil3nj+kqR/B6tr5tbXkj7tDn0HObu0Xefesb+/Zvu5KhnP20xWEvjVEcGhI/TUyUrSYUPPs0
/I2rpiZPCbf1GLpKjW6KKq4cw1fnBFiywrMP2scSPSXR9ZdGpRJdo2s/dfkhS4+1+TNW229/O0Bo
tnDLkdDieEQS8HzugV1WYxX5kit2G9w+rKKz08JVhM0od04mKVtjTbvxymEMl1nBKRBBAFreS4mK
dFKTRop1yUWdTZ1SO6olR47+9AkaXtm93t7FXX/0w/TT7ZFeqfrOHGo4OlShebwvodCK1pq8mzXJ
zU6CeZhUiYL8uB3GX51twYBtspdSz7aSsb0d9/JCncOS/wAYozm3bM1FSctZ3ZqSG9W8POL7WPje
dI0dPobCSgXksjZxHmmRcXaF3EjRYPAt8XZrf4j+qyx+ycp4E9x5GDHeHtb1z4h1y+x1Sl1p6RQg
dkYTahHjqsft9GiRKaAZ42m9XUWSXWQeUli/fa7Z22GvjZH5okFN6xjTj8UYQwvtNU3NZNc04HRa
u6D5ZEgOOndt+EMQVyb02hhZovTeZ8c8NHIWJ1MlhvEUmbnspjAw+34T1rYKqRJz7ZSbtHwQutjG
n3RljJd7f+b7z6pFFEYxOJzn4MN5WDSBjrlDIrul+ADOtI3rbTa++m2/kk9emUvizMMjI6JrvDjc
Si9RwlKvZHcoasfMfwSSYUdhAfqOA9/ScH1aCfhe1j2/XOaR/Rtx8fWSbOgmzaj5eniAxYkd5Dke
dV8B1gjonQ7lvhM2am1hp2XYVPpsIbDgimxy/tgMv2qtvPesfZPafVk7McusDo195uv7RDYcTYHk
sgYtvboCQHlyXMzCkqy682+RR6nc6m0pu3ghRx7Vg6jaZDsA6VK58/Gu9gxo/t7KArh2VJGpWjMU
g6MSaNR51GCUClAtHesu0H57fuIMVrgVlU3BG1n8zePVtqBMtkZzBz/gcHuHXSYZs/ICq5322GwE
sxgx3pr91FatTFJuakgI1flu8pI1KfHLi5UoIFvwrwKkg7TF+Qj7qpzMNPBYCVH24g2TW06Kk4ft
RtAzpBFEPqdCNXxVxXX+excrEC0maHAz6ZbPuRidHlR9JVApd/PuF9KkPRFGYZNotkJWbNohVsZv
tSBvbs/ptQ+qzXpT79sMxJB8PtygK+WirgT6D3C0x2pXC+Nm0HHJGI669LWIi8+6sJPDE3KTK5nq
tc/5MfIiec6hUMRG7GtuPpQV/P+ezKURp5UVe+1zcg2gFCKRs4BXPh+fkoRKFnmB5kYeHfgY4n7z
ZyyPQq46ftdt+yekofcrczo/2hafcvaGRj1wtl8H1XMeU5w0usRsWdevbXHbjC/y7IAQ7fv8s5gY
u36KbWklh7icTB6PJHNzOX7Wm11M5ogKgjCZ8eQmcqRgORvqx1owquPtkV2LAhaF1GgWe7zYgWOg
TkoeFJMrT+T3YyjJvCB1ffcfouCFQ9mEo40tcT59lSfGWVyWk6sLU7ozQ8S6zEEJV06Ty7tsJhD9
G2Wx8PPU0gG78E7qumQ4GaEfbcfQI7uXTeFoeWq/MndX4nFvUnICJQIlcQmYHaxJTrw4llwvUvTv
uWaNOxzJSA80L8B5fdKjla19WZQhj31XNv3fjHYxjSjzWBXPMpIugGeQLLwmgHCJjqOQl82aHP68
jc6XPP7a2KSApET4HLDN+TcLsgGkqNAZbpWKtjHyah94l0fPmv82mfdKtLLFLifzPNxiVw+l0KcW
2HAgjpGjJaPDhnNq7XP1972a80Dz8fIh45HpPKmNLxrA1/JfSZGcgjCa7Fa2ZSOwBeNeELRZOrp9
VL1vvbKm5DPP2sWszv0QpCx4ai2FfAyz0K2YPNdN4c//Hv2j/q1I3mJEI/92x8FSmslf0K/hYi3X
ZlKHQSl4selOlf8zhR/DReelK8+Ny/VIEKies1o5WJtlZ13KjWEw89R0MWkIHYC9jIleM9Sgpv8v
4/kQarEa9TQz9QIhKtrHZmYbapFtwwEt6v8wax+iLBZh709Rl48MyPTSXdNM9pSvycRdWwAf52yx
/DJsBLPO58OkuFYLReakIAFa49XUE3SZos+3B3RtV32ItmwHznJAue4xbZKW1Dur9dqNPzUvo+Wf
4mqcVtbDlcYAC4KeNToVlAUv5GbVqa7CTilNdxyzjYw+otfUD7UlbcXI3EzdndW0+7irjqrcOuJd
PCZ22Ep7KW+/W5H3tXiOO+PNij1bmfaKxOOHVmEQS4+potujtzGQPGMVYMOHRI5qd3FHSvp8e8Iu
P8+8jjHCMkgsuBEXd8hUhejNg6ZDw3KYwM5yt8ubZtio3jFTVy1HrpT2TMzN2Ka0LeiDLeUq1CEp
8JCKFZLvfyLrAAM9zV9qmpNBhThu2I6ONzR/FOFTkMp2mwp/LQgBq3gWByapIdWgoXN+GNbCDDkX
CsXtUJvd0CNXbDUS17BhV142MC5MYpE7zOr5i1zGLwUBjl6ou6VS2Fm9UYUtbz7ji7yrq9f+MQuq
ldff5bqnDzYbXaBigpz6O/3swyFv5TC+fK8CItVJIiWY8p8ipegkxt+E0upW0t55y34403mt0eMD
6qOx4CFULUklalAH9H2r5pQkO608fB/jvXeoFadXt+gf3F6fi4G9x0INn3xjxp9ccA20fGoGpMRa
0KgCAErLsTLLSXeqv9ZSXCSGcyA+FdL73B/0+pTFJ/OGWtYjSW5PTdt98c0x3VkWD+fbo3m3ullM
HYgTRBqBCtBkWt4grTwWud/W06nScqFzdGVMfCfJOvVn4iVFg2azkCnuIJhdch9FUftsKYFpcYbM
8qW5l6uabVaKiZYogmLtplYH/bfSFAhneZoRfje1SHrNPVEqUfdCQMoe6hYgVN/H7WyfUT6nqB+X
dlPk1pd8CJQ/+ZiXv7RGnh6TyIxfs1iunpJmFLaJ76UgYw2leOnkocMSVcmTfAN1q3+O8PN97NNZ
RSsyLFTnOqUvf8lZHv9MRy985bGSZLaWFfmTh/pZghIwCptKIZbBduwqEO1lFQZfg1hGRs3rehE/
7KAfd/JUd6D7TCvRdmmXx+GrmmdBbiuJBV1K5Ym3C0JZuBt4YCM2F1EAC/JGER+kMkyeulSAkpKF
ApaJkzj6zTYoPVW0k7QXXn2qTV8no8u/90ZtHCOacF851SmTiLin51AxKvNHFiVJua3TvJM2gpcn
4Tbp2vbFL+VO3KHgFEmbVJPKyGmajDZ6EjQ1RfRW1j/XkzK02zqLZl4c+cOPIER/7dAOY2ThqDoJ
T50YlXB0w7LJN1YdSM02LiPLs6dO67+FmZ9Px5a5020N55HmOA5+uoZteK/fLRYfT7o5V4YqNHMH
zw+/UI6CWsaW4EQilQ2ONHZYHHJf9sFOBA+cbLzIEBEIyWcRv8QKX5q8MSjEp0rG7dPmfAqJ06R2
lFFKf3hFMlggTyP5JJcRk65JWQWyJoA+uJELiF7bBLJv7BR6mBq2FBvNA25TYmqHI095iII4gjkU
EsQHBI7mNs9U/mq9qSo3ljQ1b0Lhw4rNOjPk8dQDfN5KsRzc94XlvRhhmgoHqU3SdmfUXTXsG6tq
x42SJAPZErDd5wEAtLgRRs1Ptt0wjSQ2Wu1Phd2WihE6WYWN6Ep78MpZhZIZ1UxYmRwk+uIIicau
CMA69KdeLxyKi7oS7LryTUjWiPnvb+HFlzSh2fGwhAIOzHORHZpC1g2t6ONYTHvheRJ0ilZWre/G
qBDBPpUFV+lAobrMUPw3BE6K1jOEXW5QVUPWwN/2ahmtlY+vnKBceZSeKObNPPpFpjdAptJBzwwn
fOVGnIKExEl0/c/tE3SRr3BMoxrH9M7JA7fCsq46tG2dt6E6nSB0ocCVOwGFuram3JOPb5a3pkB2
LRwVO/zkMA2G9Lqog0yT3qn55IunHJD0Y+up0c4oWLxpNXaf8nQyHCUcxJW08nIdcQUhhgBtEXWQ
i2dGYtZGXw/CdArBdCGr2KYH7tv2TqvVHN9ZTbJvz+niWfM+p0hk4lw+aw2iXnp+LnT1kPNRcfMI
IgSdfF8tHqwOTSFt7NbkvheP7P8NNQtWcERDhF3S4I0e9GclR+JJ1ChmaXr2Q24Q5BtCi8vGmyYX
wS7EnSRhlTo2D+J8y1DrBcXC0xCwDKWm80GKQhb6uaxMp2EoHauUt6LZHfrWemqjHBuPaCMPr1g3
OJNyDPN6sMPJCuzCi55uz/WyTD/PAKh6EhmqanMdevE7kCCura7JpBNoOrBsOekVfBG9s6MhK7cB
WKdtW1TIFMbG4IxTWCAr1dGiDduYf4RCUtp3b2VoqGAMm+w+bRH+EsVp+tz0db+Tg5RCpGwlx6wa
8Ekqg+IlG8vGHrPR22VpVLqmnzcvtwd1ufMZ02zeBXSX5vaykC8WIRVYtBtOyjC6hVz+0xTKX4Jo
53kDlqOh4zhjTEjez79fMYZVS0YznCa/aR5kefAQJNLDn4bcrlXpL/cDjVMAVdiSU1PgeXweKlW6
MA+UAnnaGISXpTXjoUYmwlGHZlhB6V0LNTt+zu49PEqWUsxipufRQPZwsrSt3ju1t4dJcvvjXGbr
TNlcTwWty820dF8Ezo19AK/XEx238l5uaCmKKJ4/Z6lS35MR6GhD6o2jDSgcWtPYrdEnl28+vtz8
A+C7z/8BAL24rCoLVUTFA40vDVjL96PtWdGmj38Kqrqxxm1tFnse0mgB9LsO24hsPN6egOs/YJZC
4gRguMsusZnSJkmhap8qFc+Pwd/G7YBlWnlnqNMXSfxcSuUxM5RTJJiPYl/bXbjWGrnymWlOq+wP
8PMcAPMG+vA8K1vij/PLTIQt97mS1PwOhW9ThZjkIc55e7xXPjioBj445xyVqiXyq1eMqInURjyl
olLlpOgTaPBOVXdGXPdfeiH0trXcxbvMwHZLAR66vR3/8vqilKAg9kjvk0W37B2YwSDgIKaLp66W
rHttDLstq7wmp9WT71km5Cunz+WdQjxUMGBXU9Wndns+ueh9i1NJVQGx1Ug/GFKW3fmemeDIIXef
khjiqeD16qOZG+XKYb58589LG94HdORZnxTk/TwVH74r5XCzNzuGmsiB4+XWE6zCL7mAVDoNZfx3
noI8eK0jzZnUv9SP/z+h0a6hkcGHXt6koa8GgwnZ6lTOCuOgsrzuWx6dVD22C6NwwjWDo//HWP8N
OK/xD2NVQg/id0tAq+xtofwWm+i2KOkjdFRqKPVdGIR3WVlmdm9I+9sr6sr2UdAE4vuSi/EgWDxc
JiyyA11AL1xPzXQjx8jzxCnSjGanxSuhLq8ycA+wzFi3GGlc1KvHMAxapczk026yC+f2MN5zjPMc
5OwvX95hYdHqAy9++TTQm2+oDA3tnZnpD/SAf4th7TZUEYW4PBZl+NxPwVb+2fcddbJ664vC1osB
ctJdnKI/cjlu/V7/dPv3Xdm4QIpBjSNcTzFk6ZNi4vKK1yMOppqCjr6Oilr5Pcqwja/WjqjLtJqJ
+BBpsZbayU+9rCeSAeBR2ESGTcUvuf/8/zeexe7EI14XS62XT3GMoEz3gOr7ztOOhbVGn746cTP/
jdOA9HKZMOhFadWDV8mnrLbcvvoeNaAVe83WpJXK27VAXKD0xCCRQLZY1Ou1aBhoteBelUTJJtN/
5IV+wM5hC4tpZa1e2wcz5Jtri24KpKzz3W55htFpqq+ctKjJDr6RfiaP6A63P9CVmxnoD+OZiR0M
Z8mek2LgAn4SSyelRg2+N9v+WKM6P9mVDlMaG8xpq+tDfahMoziORdtuR9LQh960ms8URNcKm5eD
xuRgPskVOCAIHS2mtwkEtQuqWDzVtTyhoz/Ve7ns4s3tUV+eZuA/QATyuqM0bCzv5zhGqlHhQ57S
LjpOuvfQNO3R11cyy8tbkQSWoxLuB70qfak21IypEIvBJJ1iud42ab4rC40q3nQ/isMPr5SflGHl
6LxcnNTTZeYNy0ZS76XdQqpavdWhgXJSs2x6koq628SZp9+ZgMNPQq8Pf71EeUWRuoGwnIVxjUWa
LlDwMfOpIq1r5Ow+yHXYAXqQr51Vl4tilm7hLU6CQRK9fLBFlZGroTiopzxVtU2jxjUoCP/v99u7
jDcsfhaFxbo432+JUKEJVxMlUHHviAcqOnmbmitTdrn0iGIRY4aTkI0vL1IjzeivKOrJHLzyxNNR
+snet54Qk1xT+L884lnGRKPEh4cBt8n5gOpUmsIowegIf61orxUpN5aYiYc0kZX9GHXjl0Bo127v
a+ODY4nKCJkgVPH5W37IUQbP8NIsb7RTWCG7vglQHkFOhQoz+jf4WqyxuS+XBl1gEDKc+RySPG7O
w+XZ2BZTX2qnCbEJx+ymdtfWjbD72/PiXddh1qanXgBR9TwKzh/dVEKFOhm4iebAQWP/IEVrMKpr
34vX+4x+B64MIfE8SqoWjSY3qX4KTVztuk5Njhgn9gfTy4OD1dAMKM3O3/710GYkHLk7HSWcnRdD
y1V96KxW1U6xXnR07IPhnhdiYY+S9bcuaSTMBrGQUmF0jHL5sZRRiyvVs7RTaRrJPk9H4T7JYh3/
qqo9tUblH7MkaA+joCuO2svRfTqM0hpp68qNNyNeQeXRNZ59uhY7MByQ5u8QADgBi+ZVMNw1qr9V
s296ctIzCQ09HFh0Ohe2kr4Yq4+GK/uD6gz1YsrUwLTV+f//sD+KCjKVN4naKYgN7KXrgEZvgIIs
ufeaF+TVULy16RUiCcAb5TyUPwiG0LamfjL1wBTvNaUe+k/RGCaybQndoKxg+i+3oknCKqLnh+ww
lMDFcZMmiB6otaKfhNzzXqvEqN+KwRNXrrjLQc1RyA4QxJjxo/MV+GH+gDgJnK4Q/WUcbn/InaXs
0CXzAjuMscS5vTeujog8b9al5QjVFhsyNwQtSYTEOFlo0lQ2dcM+RwyNzvbKpXA1ECK/NHNR2UF5
9XxQUmlqWd3xpbissy+JZ6QH6HDFCg5pabLB/jO53egLIDGksgUX48GjQkG9JPROSJ7mX60itWwz
qoVHQKPdXdtr4r0/TNIdstHQjyDq7bD+SPd1mrbP8HKOKrwcB/pMsjWi0tubQqd+F5u4+ScqxuLR
CHp901VN/NugtbhSULny1VHSmGWeZxcZNBDOJ8joK57+Ye2djNT3nBwRIVtPtRdAWyuf/Mobm805
24ezSeGzLyVXWmOgA6vJ3qnh+kJ/RAyCrzp3NSy6TAh/lblevqpBW3YbRe+CbGfGff6lizVpbchL
Xv38tUhQSYdZEbTEl82cPEFPVcTrBA+RKNoUkTi8ViDGm43pxzsAp96hkwQPpQnSuqpHtBaBJTdM
reqxD3rU+mLzi1pFyn3Cwb/yTL3yOUhfyMdmLBbp82Kri1LbgavxzZPZ6uOr7tOWzFO/eJootqxs
jctLkdcc8sCzuhLleGNxWjfQSzQrK+KHHr9zPf2lNL5dtbGdF5btFX99uKCNS9EBKgt5O/99vsxG
kGQtWvPpQ266uoVrz2TrxgqV+XLu5pYD1cFZumh2STiPwVDorsVy/DBldGbTQfqtSt3k6D41q9vH
18VrABgK/UmMX2bAKIfyeSQltjIl8PPkARyq/JjE4Vx6DQwn8bTojq2zZkp5UfWcgSja7G1Ii8Ti
LDuPFyDWnbd01x+yVFRfRsosm05tDXsK+rfJazTQKc20kQLFepbFIVvJ0eYz8qyyMyOz544sErnM
r7oYbYurq1I1Xf7Qxb76EGXTtC3kYdjXQQPYMQgfwYpXTmDF0svtab5YoXNgEl3g/ryiacGcD1tp
U8WfUit/GEqcxm1F8TEWFTzPx94dLb5hl05N9RYVw/i3u5DAHFBUmnnrzZIt54FDIaq7DBnGh3bK
wJmQUW5ZTiG6I32zsjEuj8U5FvwrcOGcwMCOzmOh3RHJiZIWD1qJrFZWFdapGUjTpFySPk34oP0x
u0i985ohSmwMNOVPkjVkh9szvWRvklPwKwz6pDQROXaWigq96QdAGYriYZIq/UUVgK2I2jCjF3Cv
G+R2eoj6MduJYt6+pFoLWytM4vFpzJvEnqxYv2sEzdg1nvVT9qdsh6XcbtArwYF2Xvy4/Vsvtvn7
T6XjQOOFQtvy9C7CTrOKsCoeYi9St4lsuhlZ9r7ITOXn7UgXyQOROIfpZoqKeCmi+j+knVdv5FiS
hX8RAXrzSqaVUiVllcq+EGXpveev34+a3elMJpFE9c50A4MRkMHr4saNOHEOZZ8IjV4texotCX11
vY1tEgxr5Fy3zmQ6XUil0uZB29Y8bg3MCvV2vYDQSXPraFO0qUz2t9STc12JYefoaa31x/sju51D
pMAQCJkC2CmtMfP9vMVRP6mJKOFt98YP9Pr1PqpqgVA858g7rMkg3JqDNRWYG9uMrgGaK673uNYo
3YgYpHmKugaglUHV1kTKF7yfHYjwufw1WmOCn3Gi+AVarYH1X9vL1bIqhME0Tp4cKfQXimbYQg9t
+d5KZL40sIlVYdIggSZvjoqBoGQsozQwTz0QPwc2XvSigYpFHzp6WtaQl7fbEbaTC2OzW4AMnq8B
NzZPDfgeGG+kzNb70Pxrb8/TDRAfKSHQN3RyXc+dWWX+mLSCcQqKVt4rY9nibDUofgIVjbOugwZN
12o1s0tFj1ZARrcOnzCUjBeFGIIFQupr2wiaDmWn+dZpNPtNPolB9gHogOp1bKV9IbzePwQL8wmD
NR16CDHD6TLPVXoojXQhEeKpKeIBpSlNjOkfN/XoL+myeQ/Dp0BYhxVoLHnvXA9LNQuJN0ienUQ9
OgQG97XcSKBm5bW62c12nBma3dR6YUKjqGXICuntRk7/ZN3ZyNc6c26mDSO8ECchGhpY2CbXo3Hd
ofIDFyaKTK/DXZhlrwjuJSsZ3kUjb3ArEud0h01/v3iMlr4QCyj8ZKemDQAyal4TvBMhgFljElm0
QxsYa2PyhrvxTFZMysgyodXwAvdI10qASm22xoA839fc6uzpiY8bLzj1D16Pxq8Ts2x4Gj1CFpRL
kdM0ITrp29IY9r33l64dW8D0YJqRScRwMGcz1+mDgbCAqz3G4otZw/e6Mep6c//k3IQLb0ZoowZx
QAIEGMn1gIZ4mDIVlv4oIkEMhtUPP42qkX5qeRI9FHQkfKl5qz6MYPT2njLST6JU6mf4Nr2z3pfx
vhFo/ChVr3qAxrV0evTmssxSKlsPVU9fCRjm8ev0sTRa8TgHGzqRU1x/LO87NzTHVH/0PqFfuNP2
0rZ9ar/en5I333QZJWMFKCdhCV0TTP88BZAr41CaSUw3lYyLbBPL28VFIe2AZGd7KoL9Jh3KYlv3
hYmYdxC906uq3wu1nnqkBBv3IZPNYktbsI8IXuU+GUKQvdZiVr+32r49YBmZ7dF3EQqtPHFT1xIq
xvrQaNVWpTMaHnkJRO9fPnQY1KSYC7QMzCd505lDAVydjP2om49qPPAw3EtydRSab4gt/z8NzddI
HMB1VIb52I6PQBscpVPsJHiO2k/3l2n64NkqTSIt1FSm0h9Fzeu9MMopPXYqdgwNjZhR31qowudq
se1HY3ff1MKhvzI18/qD3mRi4pvmY201L26ifzKKXT081Zpoy/KaGPCasdlCCUbUNDLyNo8Rw/I2
T0L5/lCvsY8uTR40SBSDCXcmqqfryZPjJlBaUN+PcTumTqck6bHKSvNgDnC+GYP06f4Ezn3ztPmA
fxiw7wFXB8N0bU5sFaRrM8x1pYWCtZ42m1Km0fq+FfnGDLWHCTg+UZmw0ef4JXTAAKsbhT/xjOWF
E2iem29bv24/V15rpE5odPL3qqsmXzrEfu/01dDQ8gSd3uBEmdW8NqaY+pvS6zz05gZJ8RR7yCJV
sRVvGH+0ehKf9ZR+/W0aqbJL+OQp0k8xLxUQ+kNTduZmopbvd4HsFWtVsRvnB3/a1Ko7uaQJGTo7
WImiokYeasIjEP7iY2vY+kGUHCHcu2v8eDcv2YmqjYYrCqVvgeOcZz2v9DA1zcY7maWNyNi7wk5/
DOXmIXnO1+6fhTVDiojcCzIJVBzmb0BpaALXkHrvZIVgclrzDKL/oJYaPEOpYNfStxYJ3kwJqYwl
n0f+r5DjrjYtPftr2M2bkweu+OJTjBl2MyFdI2VB551q4QH2TUK7AlqJvdGZtiGk+/ubddkYxCka
IPFJauv6SHRw1Wl+PXinIP4cKMK2Hf60/mucxY9t/+W+qXksyWpO9PRTHxt0qLwSr00h76wARx+9
kxQWaIs/9PQ5DP7zfSM3HgXuNrIeXC+8f6eQ8tqIpWWtLGZGcCoT86lxP7lStO/8hKVaeVncwJMY
DpYYC7qY+K65KHtrWa7rJz0gMkl41Iys2yq8M+pCyT50yJfsoz7rt7GkIYPnSdFL75vVbkCbFi1J
s93TjyOfxQ7YeiYRWhdELi8uYf1zkyrvs9Yy3gNQRvb1/uzM2adJbsD4QPwJApn/SSB8PT2qS+9I
0AXhyaf1Rj1K3qnXjtR7kxfrQYo22vfql+tudu45/c033zc+/fbVTflmmxc0/pfFmWdT9dT1K4nC
xKlJyLk5VXYaz5lkW+G+7+xiBftzUzr8z0j/z9oNC+WAvFhQKFgrwl++VxwDuHblUd3DErkzLDqR
hsc2MjfpZ3xpbIwrY100T3F4otlg2ORjrie6oP2nHCB7PUlJa6tFBijNpXyptTatSnYh9lwL2oum
ffXKz00FeWoIQu/+fC8cbaSh//mE2VHIpCjSIk1nvofvXvjJGGrbRfWhFh1lDWm1cCfwpJqA09T5
pmf+9Wj9npZr3tnhyR0OqHr3Lsx97beELkfZ+6hFjXN/ZLeHnCZiZnaqABA5zKmXulSp41Ju/JMU
nFpTd0oz2KRgwrXkx31DCzfQ1K7M8wdoF1D9+bPEdNG4DImgT+1Os2WneIrtwvF1O99UKxv21juS
NQMATC4eEAj1k+sp7JAONaGhR0ikk6eOCzsRPiZrRubsL5x/rOCFp1wMSbp5STaUqpEKohecum1/
ch90572ubr2NsCk3f0nZcGNq2p4XD+4wTuumjTFVZL8FwfHOqfVYlysvsZvermlAAIpNnBoxF53S
11b0cKiCLK2Ck7wv3itfxC3deHZp7M7Fjxjmi5f04/0dsbRMl/ZmyxQVgyaHDfYyqXLifBPD5SEN
a+nNW1d5ParZeYq0oQqFCivBuA22OzBO0rY8W7/VlWzj29v92idPYgT0OzB1JHDnAThk4Irh6lpA
L8pnQ0leRC/bZ4b/3kRKLB8tJ0jhNlO/WF7e22ZdPo+D8KegD1VoDvfndcFh8oLiYcjTGlgCw79e
yIIwGg7uJDwZz9Kz/sn8pW9+wpt/KB3UYf+F/7i0NS3yxdYc+yG3JrjVqUofcpiJB+NHWTR210cr
Lnhpt3CeiRB4cPDYnfzmhaE4KPwiNrvwBDuuk6Ld12i97YUrMc9N+Xk6BLRKkPBHOm96eVybmeAA
XlqN4YmC8zl80R/AhCbvk/ftq3RC72uTRak9HJoVj7Xkhd+IPeBRI6c2zwv5aib4o6qGJ7iV4TpG
oh6lSnI0rboSai16LVIh0KJAmWhBB3Y9PoN3vMQ2DU5ftJ2OJulj90K35LY68gBaiYcX9+Glrdmt
mY9hD+UltjpnIhz9VtmfiRJsHiBOt7I7bt8cFGkuhjXzXVUpyjXZ4eBUbbXtv/pxEsVUlEHgcHtd
z5kotbLvufQ4VGH9kkmw20+B2eb+qV3aAmBy/2tkNgJeh5I+9iXhpObZel4/5zDBR9bZK82VPbA4
V2TxoW2YqJPnaRZZLXpEh5vwFBpJaJdC+CwKqxyri9c94CuCioluHtTx9aT1RZaXZcx5hXO035e+
xDVpjdqmBCBMecL8OQgKdEceQnB12kP021nhyqa4jdpoAwLiB1UER5k3zPUn8JzvkZQV8YOB5m8E
y3wsaUPfQp72Z6hybdOrvC3ur+KSl7LwHnQIy9Q/31iPL7yUO6pl70bTQQ6tPcma8cDjN3LCMFhj
jVrYL0Q3wBzA89GLPS+D67nYFIgaRydJ+5Mxf4QESlQ6UyPtXw/pytBsIT2/aXI1hJJck+MtGPUH
t9NOEGJs75tZuKentybtL7CXTC2Q14vl0aXfJmiLn4LOKra5m3poiY3WDz1M4LEUyR6EpgtjZGp2
Hl3+3SoEamHprj5g+vvF0o1CUPK4yaJTJYlfZEHcN6L2HA/CAdXcDt599V2oK58LrzgMTeXZlDjB
T4ZF7CRh42/6GPKuAGTy5v60LH0VOTbcDmVuendnX5VmYPFgd4hOfqnZRh9u4/G9ka9pNixtpkkw
FiALtVDy8ddjL0LFb8CwTWOvnoriu688S3JwsEjU/P1woFSbpE/BZtLrc20oIA8ViFbMcJRyK6m0
Bxs/Kng/71tZOPhUR/+xMnfYjWJ0bpVEp2arg4Hw049S9Tujx/rjfTvTnpyFfFO7wQSrpXmDPrzr
0XQKZD5dOcYnQbZSp2zzjCdpt71vZGkHXBqZDWbQ6lz1MhH6NHS0tnJqr0zW0u8jH0PYA4CI8pRy
PQjkI5Wq0nKug+qLHH8K5UMZ/rk/hKXtRSWKNyYCZ9AoTOt1cbSkInEhlCgw4b1L3Pd9dGzcjZ4c
71tZWg1AsFw2gAoQ6JhNVNG4WtlreEQlG/PfNK9VjqbR57xyqyy9kwDG/mNndlOXVZ4JneRHp/xL
TDQo+LYrpdDJIL4OV2VZiHs3iR/ivLDH4RQbPlpFawKVS7fr1TfMFi2r0P80RL6BJFj6i6qV/tv8
mj+W5sbPtv75/sQuHaeJNZ425klEeB568yoMKq0Lo1MmnIYgee7j2tGrQxf5Wz9fa81a2I4kUEkV
UA7kEp0j8xt4wTwjlKJTAi1Yrf/xqtSOjTX1oIUdSQsP6Flq/mTQpNmObIXC7yBJZw3NH2JcU5bZ
wUPDIq7hWReHQzKY7jAQa6gZXm/90DObouplrummRLnFc8bxYUjXMI8LW38qok7dT1N3ozIbTlek
QRUaBm7V1NmNniNWa0LLSzPG0lOzBrsDw+9s18ddFXp1pUenovwZjOe2DbieCzsqP9zfbIt2Jo42
ka1G4DabMD100WfTLIZCHKx0PjxBHgJe0NStNdEsLQ2OYsJu8uCD5uF6aSj0lD1w3vikJRlyOp8t
mHqM8O9fdpOrmHC8E9HJHOMetQUCxG2FET2wPXNrec+S/1TEa+iSaVpmVxGlpAnJNRWTQNjOBkNX
SV8l2Klg9QuCaFuWwTHSi01Nc1rmPfiN+UAjxP7+Yi098bBHZwvbghv9pnssaSA37CQup5N8pmMA
Jut9+mzCrrJpfsGjPogr3vc2PTrhJ/4xONseuRjSYBVNBl/lLZoSH8dtulWO94e1ZGRCp4GG45FE
W+H1ZEbaKCZJO8SnUXqJettw5By83+6Xmn++b2jJjyOlRKYX1Ds9vG/ze3EzhvDQA11UYppV7GRr
pu+jXRzZxqfxtxc5UMHeN7d0ti6tzXZ8KuaFQN6Uzdh6oMp/qF5jt0iKrydHp1+ab8dLS5PDuhgX
bJ6SrwkqM9g8jkZ86L9xNabdFhnjLHLa6DEId0jINsXDGgf55OruWZ5O/YXlXFeUpLdkupqecv/U
b6tfVWObP+5P5JqR2WlrvXEMPINl66v9t/B79HXMHPf9fRtL7olGaJ7OBP9AVuY2xNJvrCFOTlUd
/kLjwqlGupn0NfnyNTPTUC/mS6jE3h+EJDnllXZIUxTg4+GboYZrYdOSHULAN7A6r4y5IwTq5irp
GCWnji5ou6G9Zhd13lRo0NayaUu3IfcHIKeJV5HQ/HpIoEYAQElpcrKUUHckl0Zd3VgrCS2cJSD3
vMjAkZIYmkcQvVdaFop6ONwKmWcNIgF0riiNgolbObVLmWU6gXF6dBICvZx3tBpmYcbIfsensHlo
Kt/W6ndy/LnI9k0O8uKn2EIn/iPxvlN6LiTNGeq18GJxrBOJD8mciUdnFlmHbpkpPRTNp0w8GDza
8mDXuYHjrQVLCzVVnoTUVAj/AK7RM3m9cn4FtyP/Jie4F3eqM25+JA+9/dtWyFunW82JKK/cP2XL
k3thcrZZxsgbIrULEqoe7U586LbiNrD92n6RHopjv08dbcXiwkFgjHSPWzyGwHzMXKMkwV/eirhG
N072GXxgVKcE/+X+sBYcFPwsqMz+Z73mzEONntP3UbvxKVJUWnf3Yyw5pXKu3U9CtZIyX7gsJ5Fu
og/6T+B5msZ74UDqAnyOFnHaUshv7DbxQigBw2SfDGp/zBvekwk9mE8BHZj/YibpxYJZjbTsREF7
bZlkjSwn/OdkqKe2/d2cwvbvASS0m4FXp8bPvoQ47dqE0rpZ7nu+f2rqHzkwfFGjFbJ5SGhdtShE
31+0hZ1BRhbgCPi3qb1sdj3DYVZB2z8Ep9HPnbR4qDzVLoeVx9zCWSY6JIQGwMtzfJ6XheQzkSNN
pR6mnpOx2YjaH92ipvH36JGpz+sfO7NtERg+gaFKOczQUOQ0No3wPczeA+pe8Y4LOx0fT/J/co3s
wVlAaEpaX0JbG5ygPN2aPBg2gSZRmofVeUiib2ObSyvLtDiD/7UIZvh6T6iVpOS0AgSn3Igdlec/
XP0pHKu6GK+MbXFDXFiau8M4D1MpdSkpVi5Qqk5kgPr3vjFWHilrdmY+0GqKfqIMDE5JQQVPCTda
wjNyjRhkOiuzyIxAhvQMOsVIhs/LkvSvuZFmpoAoSq3fW1J0gL537Zm6bARkIs06oBLnixN1lSZ2
IdksqrCj7v0xouHX/VO64O8Yxj8WZovSel7UxBIWIrHaxup3GHydUjQOgvQEb8GGp51z3+DSkHgJ
U5V/e+LPCRIaK6QFWMcgpd7nFGYEcSg/3TdxuwGQbpukrLEzObxpy1/4cDh/3F5K8OFCbjqZHyF2
8aNfq43cTtxkBGo4ciFsp5uAtjKisSFPfspydxdbyMooHwNdffT7/tlPauhajMP9Yd2eVKD9XBDU
cnFG+NTrYZWuoFpguJMTTdp2y0XUv3jmaxv+tUO4NjM7PmpjxbXQZMmJDgL4lY3m3Zi/09dQcmuD
md0OQY4ISZnm3LP6No61wA4qMoxJEdul9fv+vN36VAY0FZao3hmUiWcDki0hNkOxS0AEIRadf6rh
tsn7imGBofX1zX1rS/sCqgES6ATSFEBnm88VG4GokEjaD6nsByTHhP5ToSL7U9Z/6HdaT8rcbPfp
9FIyI5qdmhTn7HmCZ9S9OObNSY1R/qqAaG5g6soOStOvcQUtmCJ2gLkB3AIB/PyZYICtygZfak9R
4KpPSR9/6UNP3o2G1uzvT+ONm+BKBxYxUXxMrUzzTGPp6rJQFG17oqS6EYx848craZHpKr1y4NcW
5tiIxI31qswZC6dVsJtGbLZYLHdjGtUHwHuhI4ilvFO1ytr0US99vD/A22TTZJ8rnropwNcbRWjf
zKSUILQ9tT9V+aw6R8mwIU8B4wlzplM61cp4bzbmmz3SGLy5KO7M+5zMJNOjwmS8feVkv33QUPDQ
N5tRWLnmb47bzM60hy68b1u4Pi2fMnb6nacVtiG/eptSeSevtV7eoltmlmZHTWnUUHYtRsSOLz5B
LHsMflvb2i63gfPxj7iJditrtja06e8XQ/M81HFaABSnp/Hni7+RHv4afzSNCPZvMp9UjbnCrg0Q
sXtVVzB3488scEYnkzfb+9vuxu/OLMycYZaTcUymXVDpjzG0pm6lQW0KQ/LP+3ZuX6IzQzMHT/d2
IxeawvEK3ofVJihfVNWuDye3tfPYRhvic6/sI+3XGs3TquHJs1wsUq4V3hh7GNaeZSu3Rafb+YXz
udsp4kF7+Fp+z+2VOZ129I0nuVi16e8XFse6iCRfYtVq8VOkPKnep1hZoX1ZMzHb6pkbiEMQqsym
8tL2PzrzKVNWOC1us7ezFZvtbnCLY5JMmy/ykw20X5bvqF9yZJk2NIale1decRRLLh5GRBrSiZ95
k87GBEt6qMC92p5EpMhEl8tYWZMpXZq2SxOzIVU+7dShF3Qn5Ci7o/4YrFz2a0OYfO7FyiPGkGKD
IdThN7l+Dtv3/+IUXQ5g9h70FUmoCtXvTi7Zh/xI40Dhv1O+d6/tk/lOfPwYPIdOfL5vdGXS5hTv
ce0BnTW87hSnxSaTCicDn5jqK7itRSvwbUB0OGVbzOnvF1OXB3APxClL4/aObAMEWNPyWbrvIJn6
r4HZ9oJEp4urOupO6S+wG06ovVbJHqHHMtira6WIRafDEw1dEJNiH+Qw16Px09iVYRLqToP0TZxo
yHdkqGyU5mPHdNRvLNLKM2opevmvwalHemawjfq6NCaDTq44SC8ZP2pYWjqkZciQrWzz5an839Fh
7OZaaqLODLOORObwx7Lt/s/3v98NECHxxqUfg/B4HqObjdHRzMaey8tzGr7G/tMQvt7f1guDuDIx
u5CyLM+NCLLTkyx9zeJfHNcie67o/3+RspVju3DJXpma3MbF3pabnK5jJF5OSVyR6PiumF97FESk
tTfosh2KvZRi3zQuru1Mzq1rFc4QW8DqTCc1SeShDKNaaztgIfJhRP9Ymjm6iQFDGgwOU52FToRe
j5oK20hBYb639ZXZW3CqkEabpFRooEYATL4elScO8mDmcQfGvbFTdbQ7sl/398LixKHd8/aMhs9w
5nw0SRnrKGdDd+JDUng7KBNtVT+ofXK4b2hp3oAgU1GmC4a6/GwnmEWvdWrc9DT9N3bQH+P8s5l+
nfJrUvP38T3pccrzk37EhAO5nrY4C7sgUDIUTJ/b10qwU2mbFw54k+ivoUkQ6V1amg1KDjOvE9Wq
P6F4ABOVEvpOU6ZrD+mleOSNMoz0GpVDAuPrAUH35Bla0PanWnHyk7h1s70oHHrdHuN9cczWunOX
/MPEUPZ/5mbbrjMTIxN6lspXokf9lyB7m2D4LHtbSdqDMl5psFi4/q4GN1utgbyk1UcMTmvDTZKJ
duKe27/kPqT3BeSYCJaBHBWAhvkTV+os+PZotZnIk6rDWJV/otFbA+HPjutkhMQkazRJ7YDamS2T
WYRCBxrZPz9vVw7P2i/PVkQULKkvXX5ZsCVnJUk8L87dfPZsAYyaFBevcv88BJ/hYz5q6rPwJeqd
tALfH487RT1q0WsO3g2NPLl88mTxsZ86yqzdfRcx80VvH8J5AkhIQ6BCCud6m4tSUlXoh4TnWg0P
PlxXgF3qnFvd4OgGa9J5C9ZIEvEPPo5S77wqIyDzEKeqHJ6LdrQp1duSD6m7vx3j7V8PC38HKzk0
GHDuzvce2lV51JQI/5im8DiO3cFKxh+I4zmGJzv3Tb2lnS4eYNMUUn8E+UTvjgjsdxr0xX2rJbEK
zUUfnoPQf+nzr8m4F9sPTbznqaRVm0TU7VB6lmFMGkdIxMYaRxLYZXZIw9+6EK9UK+eQyv98DtxC
oAwhewGHev05adJIQyW20XmACGAPli1VKCLCx5t3/oMVWun7vjekd7LlaU4oZea21yL/2CFh98hU
+o6nEamuTNG0nWdTRPsUDDPoIVkk1GY3nmHl/iD1anR2u/iVmu1zZMICL7a2/JqViqNk+1S3y85w
WlMEAuqPdqyvLdM07vk30PgxNTyB/+bBfD0vQ6+h9ReX8TnTHzXVfBdG5yLa++oxM45IqWxEIT7o
4tpdP/O002pABgaVNZVI9LLmoKQoLj0zb1kNvVPtAMIAI//T+Gs8vQu+Ct5AWMFh+QTqOR9b63ti
qU36iYFkwt4AT5GdteZqfX8WT7wNhsIJRGqUUBjYzFnkoaG6mtnFZ1dOHNnflRqqt359TLW9IqR2
ng1O3PpOnvW2VAebEpaT+BehyaZskBcRnhI3Wjnn8zzmfz4JTTeAFFPnhjpbVd3X4ACqZZql/fiD
5ZrHNit/at1OS62fRd46g+vawnAYlN+oSdfRsOI+lyZ+kpiiYE5KGl3G600lCF2qt5mfnNN+MLdS
Pww7zePRev/8LLhNCn0TQ+RE3SHOj3QYqmknJXVyTlpw60VwHMbXMQk/CMm/Gg8MXlNpaYqypoN8
4ctaIUhaX9WZzjTbVcKx9vrN/bEsHQjCKfqIQHEyltm1Gkhjp8hBkJzLzEMrvdN/un0Tbl0hNVcs
zUO4t71BoYuSFcQOk9T39WCieCxgE83T87AXA9/p9F00EMGd3eB9I78Iw2uxhqhcGNzUr6Si2AQc
APDVtUXKz1MSi4WKWhnKv6YV4MlWjqL88f4kzt7f08gmAPTUw0+Pzw09Rg68dsjUMD2rymt9VCoH
ZTzH+ojCbli+L1fp1hbO/ZW5WZDllshPxUOanoFsRDtjUNpNk9e/g4HO1Li1ygfF9IS/3/PYpHda
mdBLsFpfT6WO7pQrjdgMpd9jg0axmjvaeA7SNUXVWeT9NpdAbjlXb6w4c2Wz3HUTwJVVevYCpw6t
nTRs+4++6KR1Al/3Ggzhrclodg2B7OEfEhrAb81ZrsZNzZCMWpKdwxjOESVQgy1smO2LXMGcJY4m
whSe2G9qT6a3OpfVXVHKMvKf+rChQ63fqa3YOpkm55tSUKod8FrF1gvVcvow149Fj5ClK1r+Ru50
cut+mD2KSSUdLLejq8bLE3JpdbMr8Ve7wOqHbZ4P0bGcqvxVEWh2izjvx1hCE9NlUuxS7HDing+Y
Fv7ufZmgXdg2OgJkRb3xBNl/iMo4f5BjX3ymh7+xC6NZK8YtLRBIWiiLIJRDKGvywRc+qZS5bfhj
dh7UJNkrNIjsiPl7RzOocfZJLO3a0ig/WnGzBgSfd/i+7Q0QxVN3L5JzOJJr0/5oKVWiitm5IZev
Sk4ryXtzPHbBudf2URluCnG67vJdm6w9qBd8PjcKjCj0W07tKTPTuWCOZlGH2bkzzQ8oPbdBfjYm
n7xyzpZcyaWd2QUqa9Bpaa6PynOxU6KP6bOoCrbhfjGT1O5b0norT88lX3Jpb7b/6wJOGSnGXonS
dfu+8wLbeojizM7ZPfe95JI3hv+cJnAyIDChzzZOZkReUJtWei7kQD2iQSxvPNN8N3Rx/fu+pcVJ
BCEzKeZM9fCZs3LbJIvThEFRI8l6VETIUemh/1Q3P8HVfs7i58paeUK+YQHnjoRi6oTVmmLMecwn
WC2BZyvgIKkF5keqg5Dpfg/U105ubC0Ot15yQLl5Z2ZO5vqbjoA7tLUDj2k7Eh68xiHKloNNbZ0G
MX7Q2x4WgMwRzdf7UzOvk76dIUrNhP+sBRzTs7mpkT73QwuHl2+8ioKYrNtZiQiA7W3FY/WlytHI
saGrEO3mw33TS6tyaXl2/xvNaAauFmXntDaRL9dByUebsYr2gtntcrfYomX+if63lRO1tMNp6xHf
kogo2Mx2uFkkEJSH6KabSF9XbeL46Z/A+qnHr6H1/v4Il1zjhal5+NnkGRLYMnOrlUrJ1RA4qhR3
T6be54hCyuXW0OL2wUI9feVorYxxnnbprUpJhSrDJ/fph1FvYHY85UW+6QP6+H7dH+TiMio4/rfm
MtKy1044UtIGBecyO/tuYOfFczaex+gZquOtbAXvuvhJLFfO1pvW2/xsgXinEq6hGgU5+7VJXlpo
nzcRcgSSUdlFXRxSLSFrqhSqAzPe8Gi1dFSZ0Sjs/X7sD7Xvo81lpYPdKbCC93rwa+ysZkP1rD5Q
744PqUt3n8wV70rUN+9P0NJVQYMumHIIH7knleuvbS3Rlc2eW8rtrdZJ4iQ5mvGob7xMmDBG5ZoM
85JfnZ5bCCyqyITPQ7PWHPN4FJL83O+OvbNCiLv0osOd/fPrs1M7ov6OTCW/rsBMJnUfouRrrB1d
91kLn0N532TfW9Pb5ObeNM7353HOkPjmqowpW0TwToCtzF5zTZ5aA4eIBqUxR6nxkbzFh1qxHDUw
t4XcfGiiX7my0fuHvnxfxI1tvYzx46BRZTMMov3u0Rf3QnSo4+6hjWPHzR8AcCfCGovAzakHiz51
OdF0CUgD0eHr9RbHUM/8UMjPujE8SlXh9O6TCaZCFA9FFr5CoLqWnV5eFITASLPyKiTZdW3SV/sK
SYqemWm9du/T7IfQkiQ5oZyOTljK8YPPvQeBfl8cak0b3snhkOwDpbE2TerKa3tkujPm55NaJ7Im
vIjJ5Uwn4iIkVJtCaiIhz89q7m0L6VAVtgt6yXhIBWd8rxgDTG7vop8r22MhgwQ0HlkPQLdUdpXZ
ziRDNtSjmeZnMZB2QmtnFRicX7Gf26an/S5zGPOL3vwWpbsoheTJ9J66rnO6fOT2F754aIGqhXfI
hT+VEiF7usZLueQnYUtUkWkjGwL5zvWk5JqA4FHf5Ocu774RqVqOULmwQZpJfYTkwbKVyIwPbiuo
WxCW1e7+7Mypkt8ODytBZya0Tah3TF7jYk1qs0khOy7ysxSN0JIUfULOMTS95qvFe+fUFTrqkEo5
oo7KeTq0baH2ttUq1bEOQxm5MMPLHynseJ/ztOkEmw0FiktWc0R4IYzbCokSfV355qV9BCaNs0Qc
JcLxdP3Neih6Ra6K7CN5eMhQH9AL1w5Twt7O2yYfFP3Rd52xVB26k1aihKXsBDkjBWpe6udQyMyO
lBR7VRb1dENKX6LH2Db5r+KEhEH/aoz/2Jldn3XUR0ZoYUdP/hjuE13Njiu8j/OvY2k6UJxvLd2W
zOqdtRbp314TnJKp34P3E1yUc5BAEVdFilZhfg5MJ+5c2/B/Je7aLK4ZmUWXdHJZ5K+5LeSzN2Y2
tUf3yYOStC3zTRgiVPhR+WogTUe8GYdoLBOECivRwhQMXDsjXocQXSFtDHPdzUIWWuGq9dBxHarx
Tkna11ZcQ4subBZegpTAyQGiJsbhvt6oIhu47cukOEuD70RIysWZasOicaTZyvdyRzAGpxA/Ze7K
2G7jvGu7098vDjWsCF0uKdjV9cexfOilvWrtQezBOHt/my6tI1lBgL2QrE+MP9eGkkwxhdRLi3Ol
wYKp+43rCJpSOEntrUmlLU8m1zzukJTPDY6YFpcGwtGyOKdeeQpq9SmvK9uQYpgLuK6K/JCHwqPs
ZkeKJS/3h7lQnWFCubmIcHiTkiW8HmfhjkPRB0Nxtjy93vQ5gQbcE7rdQR9l9arTF0O2gWDYQNiv
QjGsD0rHHLrqmAEXPuZ1tpbjuAkmuMs03I8Kuh/ZpXmKw8XbaUMnFmcllT8Ievheb1Pm3/iZacMx
VdODsQbjXggm4Aomo4dRREU5PNdzoMmtG9ddVpzbKtwafuJYOsLA3Zk0OprYm24i7RIjJ5JrqORz
mzn7F5sNNMSUpp3ETdXZByhNnQRUn9hsekNkGcMpH+tEDgOPtZX1ntZz7hwuTc1uxRDR3jGSOsaa
jd/6PiRU+ON18R8vlx5Gg24XBaSJbjmiOth9lDxWrUovqEH8Iu4H7dDn6cpjYemgUShCzIvnFE2G
yvXkN1FhFZERF+dy9GwxFm0qsW2+FjAuDdtUiETg05pIFGaXW6TGUd+Q6znrbruvctmuROt3ruYH
qVjr9Fs6zlPXP5cpCwpgZ3bBqYWoBH1jlWfTFbaFmDvixJNN426fkJ0bW+E1y4SKJsDoSfd399d3
wferhMRAo2GJJBidvRioOmTGaKWQYLqvmf5zMFYilIV5JMcDdof+EXjX5u4il8WU7oqmPIv0Icix
bY1PcvzkrZE0LGyKKzMzN++r8JJpsKqcyy/KRn1pXu/P0uLPS5BIvaXiKJdf77myGpRmbMbyjBat
I8bbIWqJQf5+Y1Nehd+LE00n8HzLVaIRwBPUl2d445zCD5yQEnwnH+4P5X9I+7IduXFl2y8ioHl4
1ZhZlTWoBpftF8FutzVRA6lZX3+Xavc9ncnUScH7oNHwgwFHkgoGgxEr1tr44BdWBGdjkCwEKTus
cE9zdsLS5sf+dwVim0/Khs7Al+BRXg6BCY0ekOsx5YeV/jdOdWZHzJkSKWN0hJ2lO1pAPpOEr3TX
TbEXZ7duO+wWuNWha4dYL5buSdXnY14rOJoU6IcUFeYB/YPSyUig4fk8P7WKQ6sQ2Wf6PgxWePtb
be/nv9YFt6NZVYyMwvq8TK6qosQIlk5rIF6y7LX5188uhHkQFOJelzCMjjgkmKomLYtBJNXC+Qwp
UBmhIQFX40ED3ISOcgMCUgUjIagNPhhyMvm3F7r+61fWIaUJBMo6pykiUBrTrOVaqdpo5i/xzAM6
5ODLqnesbN3bq8IMkFbIdwFqEHI0IldtrxhNG7FMzlGJG4JaxYiSZN7rSh/YCTk15WFO2dE2ei9f
1EDXyc7x2wBOrUKm6IxY68QZ+meXoUQxK9LJFm+jSk++NdaDHptofkr+bFMH8i09Ci5NRTx9VBzF
BPyQyexEFvWQ8iQY9DcZ4pX/xd6v7JTYdiCIRTmcNDasGvDKNsqA7cEk4UBTJ112Ch7rqq4+8JkR
YeeTei5VIg9tRMgSzgZzrPlR5T+s5EWWjvIeeGrTnc6sCSmCleYKocDsRaRrQBsFqdTZiEql3js0
W+dzfRv+/61bY+3Z40KlEsmRi7egUgCi9822QFKmfK12w9DGI2YlSfnUy7Yw1yTcboPUQG53lrAe
c3a6XvGT9Mhi6rSy5s9/yIaGhAoOemZMcNCsrMHCksBYZfy27W+J9Y6utYri8W232wo4GLcEsgFZ
FnoUQgwHJSyShmnuIob3kVT9NehfB0AFxymUijcluS/qr7cNXp/+FWC5FkpsFHhWhbfLr5Wpw6Lo
CamRtUM8Zqy8FuN1zE6dBbeHdCjAqMJCvcgcHUibPRqaK5dcjYP5CxhFoMcUcQbAmjH9VtSobVH7
HQldzjunHfZGgq72FHXVlR0IYwBreBOLnEk3Q+bQMFCw6F+mY3LsjcCMQ8hoqHTw0j3k6saSLqyt
v+bM+2lB+gJSDA1wepEc9+6oZQ5Tlp3wdN1+WxeFF8iq3o6vJ9LAmJUd57FtNREjqMOYo8FcarK7
KZGIgzeY9jyqUBdN8dA8lFZVhwpRiA+OHDXgc3eP25I5KPGMXrp222+71OYOAE22vvqBxxMzNptZ
bZEOcRNh1Kv4xZc3Y29I8+rkr4s/syDs8UxzWYa0exO1IA4umiqAHPyR6s7YSg/q3vjkNVrg0pqY
v/VMT3jfwhptUrQPJMidd25u2RBPggooJms5qosdlAAQHZgpH27v5lVmKlgXIgLpxoV2i9lEOolr
JzWW2M3MZg8ucHUTwQqgWytzEWqX4Gy69FoLSY41xFijVYZLc8j1w0BGTLeVaP2ZOzFuc0NxzUOx
HaSteEuKF0Qz5z1w6izSZ+OOp+yXyV/ZiMkCsEBjqteU/XYG2zZ6bj7Llej2fl6/K9elYhoINK4K
nngiAqOaMStbcmxoqoGXpP6t9ZpXa91bqtfRlJOHwdTu0jF5MZZx52BcXYyfltFlwEMdqBdj/fuz
0LDUdSnrRcKiDgSoXdUG5Adv7XBQsuPtNW6dQIBqoNgJdn4MYAqG8pTPdOEohEiU9x5EuVQ3tThg
Eugm7qzp2j1xtsBJYKJ9Apo+sTsx9POgYeicRXShizuZzEBW0Wk7C9qzol7uXF0RfeggMhxNihcT
hzHv9oZtuCTKk+i5ge8UAQttlksDhFID95vJovSthbhlPVnOSMPMfppT1TXiYGKBVT5S8uW23U/y
x4sM8JPREDn3KvqOgSshkk2dBiLXNsNbhivAyqRIe/UJCVMmNSQsqKygGw3SAFoUozeCEsmpiTUf
MBiB7GCg7wDuYiYn4c2LqqWTzyvpbalyfpibvnZH0FMEJWEBi0G702rSS60l6UMxm6pv4qXoj7E2
BBm3ZIeYZG9Scv3l1yvDAUfDdaVLEeLWsrDBgrAmSiigsc556mOaKag7D5C4zuu7sXAU6Jnd3s7r
KIavCEKv/9iEjOXlV1RBkA/HT3hEPsr34rv9pXdKvBl24teWM6IhbxugV/icv7q0omPIobBKzBTS
xQa0XVoKt1sktvM2+KzYiRuorDkgQLXru2j9GWfRglS8psBi8EjR75OUfoD6ygUaWwbaBsWjsGty
zyA25uxHDzoqbpIsj+mSO91IXCv7SzVK+IrslLXboNpb0KdmPGKqICQN20khr8MautbIQJA+AhZz
hVotIP6O1n7Jo7J4Xab75D1Wn6m8Q6F2feXDCDIStEksBaFTSFMBV5gW20JFTomfWbecoBbg9ql2
h4ozZsr/bDAeBmAM+rMQ+MEEOWSCL7e+iu1qmQqO8pwJYFPBDlIOAbkk3nGk6zANM2gTrqxcaP6I
zZG0wwFVWolHHUTUvaW2MjR8QCigzLQIb5+Mze1bJ2FBkAiqfPGNz9UYGpSazKNWuctsyZuqQwoy
Z5p8JN3O5m0dfHR8wDaBSUg0YoRQmmWMJfls8qjPyK8S0DBwIKajI3FAO2RUyqXmQ2J7YNJNo9CZ
whASkNOYGLv8YjXYVMHQhJqQ2YdxPN3noJjM3uTaVZHDlGZY9L9ub+g1lgg+gpv1H4uYX760KC1S
rZDKgEOG8pES70N1tWAOCm9wIIHjTi40XHweqq+WG++Eua2PeW5acM94NLqmXAg+JonJq25DjEDu
vIZjANQsx8ovE9V6vr3cTZPQwkGVCKEIqeLlarnJkipf6zOsOGo+RQjvZMxkhEm5p2i9kZ8hN1z5
eXAC8SQU/UfLbBltQxRF5ul7hmTbzbVAKQxP1o+ppQdMerG5vpPFiKP2nyfeQKsMuR/iC1Kay/U1
SYsmWpa2EYjx6u/svX6f3/On+Ehc05/cGWIXnjkcb+/p1j0C8CRev0i8IVQv2LRSpVPlmrURUBcA
23Se3H+7bWHrVHxqbWI3gbL+fPufXSElT+pKk6cWqe5LXn2f2gPFbISd+nKl+mlSuVq6V2TauoJX
6SS0h1A0u6JZt0iRazNXUTdL9Dvza173ofxCbe5B++sLnow7H27P3Pr3ZytsE9qbcay1kdTOTjyq
zsCUQCqqH1x9kJX7BnWM21u6aRCt1VUW1caHEwzSpDZJ38gtulL6EiRWYSFrs4qwqKryYI9T59cd
+mJxkSw7cXXrtkCGuBZq0FvF4/pyqRZX89YwDOxs268JadoGUAEovTrp9lhDtzxzHbpSIP2DVq6I
RBtSNs08zrqIzjUkv0cQaZgJbo3bW7mVN5xbWX/F2bdT5UUuJDvvIoOCjz3XfS19SZJ3jf0hN+/n
4V6pL1ds18r8JTyHjG7Q7S7uu4hLzFVI6qnDeyZ/dPaeoY19U9AOWQfGgIUHqOxyRVlj86Iz0yFS
QNLrS0VfPZpxUuyANzYcAUkWXusgNFjRyMIFO9B4TJOBdhHi/DswQNGSZgHUf3ZShg0zKMqtQ3CK
gg6IODMGHhWbq43ZRQM0q9FWd7Brqryn0bRxsQADjElbG6xsyHPFxUhaPNtZ2UepkSou6avcbcb2
9wB4ZVBiCPHUjMae9s3mylA4Q/a2lqfs9TedOV6Rl4rMSAqb2c8ufVLLR5LtPOw2fBuXCHq7Fia5
ViD/pYm5MdrJAuAtaiU0wuioKx4B+8RdX5i61wKSthOWNjxPBcgDz310Y3VLrN8APmTPSqr3UdXa
LJg7YzlKTa34t0/s1sfCGYKwOcrh6FsLz3A9XqCLV4w9qkQLSMP5qV50V32RWRNYtHq5bWzrTY4h
MYS0T3QmpsUu97BtBilNMn2M7FKeHtMOupQ24UqEaUz9QPCedVNmj77BiBJQKVPuBsUYAl6A3+z2
L9laNnpSmHD+HCf7bIee+QvTcvS5zXyMZDBlhhoBLp7Lk2d01ZtiFE8z3HvnWtuoygNih1ocRr1X
wmhxes1um7a1NTJExpLh7gRC1eNylgV2U3TodTb1Y99Vkofcgjzivmnuy8RGyULC0IhkkmLn52zk
ERe/Rrh6CIpJ0zAaQzR1UuOpddz5g2ETNy3tCjSGanbXNyrm+Pq2v5OHZA9ZtHHnAlWEZAJ4awxr
iXeuzbqsBof1GFW4aE1ufTfbh6403KX7vbDlkMbSnqTY5oLPLAqBHIOYdmIB6Yrx4zash2/svYj5
YZ2kUp3JPM3px20P2wgXK/8lRtI+GXnFC7fGxEEVG/UULfYPuYpGe3LiGbWfPQW3jcinoUaHsWYM
7V/P3KnmoOscHCFRvrCgBy8qunJ3lfz19mo2rKCVq2F2CczPCOzK5cG1gLvjVBnniOvmSSWYNU40
6pOu3RPE24h6uG01lEh0zJTi5XdpSBq7ZKmGfonywSB3c222HmsUtpN4XVtZgQ6QOkEEUPGnEIeY
Mc7M7vUhIlkNgCZ3tD042fWGwQLai3i8YjQFtYzLdbA0IUkSw93amfk2w2SEaYIplEk753gjpK6G
VuL09eGKeHZpqEBaOshTN0bS/ECg/szq+tFY8pe10adAUfVblf4dj3/14Ga77RLXDo4uFVIiyQKx
NS5E4a2jZVTRYtpO0fRXZvsDUE+9J6s7Rra2cZ0mWmUY8MFEiT41GVIZY7VTxGfmlVaHIeba7azf
t5ey4Q4A4qNJAqVTaMGJ4gTtQBQzSdolkpKnpsmdfvl528B1uIMrYFIF/zpYl/DMuPxI8jDk3KgS
KeJmPfpNLmmooRjTM9B9XlVKg9cowAZMo16+/LlhC1VNvN6AusPFc2nYbHWZFksmAepvgVU/MEDD
tRB3ktxsADaBdv5texvfC/1ffCnMw6LSKU6AZVZcjNqQLhGbIIo0HoxicHYpta8vbxSjAAfFoC/e
2oiwl4sqUKJCTCiXqJ4PZfszVTW3kJ7Wkr5eh7fXs+HkoBzESlA4hJOL3FJzU0EBxOYLJjWsYKLD
yzIa3tjpoUmW421TG04Itnmcp3UDDegiXa4K9WCo0EuDFA0ltV2zl1KPc9bsxIuND4T+HMakcWbx
qBdr+LFJZYCiJimCZKNb0WhJmGvuKbdf37UrAl5BjoMOyKoAd7mUIuOkiyF0G7HSn5cnUlhullA3
1UJVHdyujH1F+nF79zY+lA4UPQ7vintCZefSJLDgcVHoRIr6SU+DHDKYLsnHBUox7NgVtrTzsTZc
EC1VCQ9CIBAQfoVzFctM05jB5Kh85HrlMtMMYvneAp5pqvaYPrZsfQqUIgSiViCCYuoe9LSgwpcj
VOKzbPLaKXOzIn1qlPvx9fYuXjMkgfADZAeQvAE1OUDXQqBSZ7nPOW2VqCFaGE8PKUl8OnLH4DRs
pJ9z6yRJAoIYOdCq+oEOsS+llb+MzbFP5ccmgZhMbH/c/lEbwfP8N2mCN/U6hmfrqVGiosn8JfOm
OCDGXaeFpfXegzD9trWNYiU6Eiv1EYqG+LrijOaUWgvauoUUEeNAk9KJ1beMU29mgVk+FuQdTV5M
aga3rW4cflwPMmTQVwYBZD+X7pvVXBs7s5KjbhVZGc1hwshsrO5Esw1PurCyHqKzV49ZaoO5tLkc
reuqdUxuyZ1T8cVNlNlR8x2uzi1rKKhjHxW8fMCDcmmtRMkrLdggR60M7evGVeIHjAVPnVe2Ox6y
cfjXdxXU3VF4RRYk7J6iFw14gTU5yrjp6zkU+FKWD1A3BIS1onvl7A1/ROlEQbSxV7C32Epi+liN
+hzLkT22Xmwkj+DrAGusPHyXSfJAxui2a2w8HJE/YqZIX9EVKBwL+zhys6AVBWpCQUGNDW9L/Vut
oCsnz0dd96eaBFb8s4dYsl3YpyGedpxmoy2y5q8o5OKyRcYsXhm52VHDShjOX/lrzpOPWbECVkpH
0hl3jak6M2BIBVdDZE5BLks/2ml2E2M4sjoyTfKeBempecHE+e1t+aQXvmym4mfpiPc4N2uiLYSq
ng4lY1AaiOqOeyqFTe2ZW5E8BtT6ludQaUVFF42q4u/edhKMTnDAtOn7AOLbVvo7G7VTjhmz2N77
YVsBBD8MIF/gGKH9Jn4vCmRDAsgY9guPl5knTp7MXp41jmn2ftJbzqyB4IXOYdtrO99qI4xACRXw
G+R8SMtFrKHMRqp11qhEfa/bzkAGBmQ62etybB03DGSBFApkL+sQ6eXBHkddrgBfghgB+zKN0M1p
F5Qy1CCu9tjSNkLI+u8DGA5s2HUsbvNMTS1IN0XVonpFmXhAu4DqJ4EKSIiMzL/tUtvWkCVD6Ua3
8di9XFeZTCr4TvDhytwyA6bjWZNgFDaYoLTkTChZ/CZjWv15JmEaeHqA+3BlLxU5KDLDKFLTnBWA
Kr7olekBHu335GHs+tCo9qo+GxhD3C54kiJ9Xt87IhWJBnXFLoFmRiSTxa/nBTGSOEai+os0eyBS
cCG5czCyxyT7YTf5XT/+auTDqIKCZB53DvCWFwECD2oCvL8xfCrs9mSMMluURYms+Wi3H+Pwlpuv
c3W4/U03rWgoWZgYwseNI0QJeZhtc+qIEkk5fZaH6UHlZR3qVvczto09sMo15h2p4DrZBMo99CWu
RrZmIy/rAhErKiGLSHhoFwEQ4YHeFneT1L4m2Us1/NVAe6LXnMWWfIV2Hi3Bx22bnsn2JjU31o4T
qq2vCQmlAVW4OJZqnKq8olpUl6E9jSAJKh19egOP1e09vh4eAU7s3JCwyUmsqxWdChjS7iES7pRJ
4c096TAneVKr4nW2XsBrwuVjpdg+wI9fypbskBWtV7xwG2BEG4kG7mW8bsSHZ24OSwM6BS1aqjjx
s64eDnHOJbfWME5we7kbQfbclAgelXmRSSyfICRXSycy0bcCLIq3TWx9uXU2BXg/wDfx7ryMRJkG
VtQy07RIqjr9pVXQ4i3HmhynaR4Dbb8LsGUPnxCVJLwKMV8q2KtKSvQRpyca5srneucZ5nuja17S
7TS6tvbu3ND6Q84yULmXihzxAHvHwBBTZc5o7aRLW46Aow6sJCKciprlpQWr53SYlFaP0Axi6bNt
Aja9A1zaOuZoAPxrQ9iueW4bUyq5DgOTPzdu2h5tUtzLcRvM0rFRgCWGFpZNvX56tvXhrudPTf8+
SgHH0Mufe8r5TxE2VJqtAQoG+CkVmHlrpXXXTc3sxrf3bv3NjcUlhUQekk7AyV1u7Ky3M96M2FhK
wQVWgQjqXcl36rJbuS4K2cjq0KleuSkEI7bBGAgATD2Ky45Sp5Bb5JmNjtKmyQevjtUEtPzDy6CV
JgXaPTuqMUZS6t5sTpaW7o0ZbB0LdPtwCNF/wx/Cy1O3K7WuhliPpj6s+vuhPenvuw67Z0S4B8Fc
F8/MwpJrRXPM5T5On2mcu//d9ztbjFCyyHpg7KTB1iNeNE6Zf9fAmDiQnWxm00nOjAhFLFTSyqzg
2DGjDJXpkKUvQ7HzrNwKIecfRTjgdZ9UScqxDuxVq/01Wn88EY3bDF9cx0Q0iEZk8SqJbUBsJJsb
UWr/xeUFcNBvi9rj1fr7j48uGimf4R3EmSgNXx6oGGRZQ6ZVsJOCuqqtqto37Zj7dZGxB4yO7a1r
q7izVkulNfNDdBSbOGbTdjyXMiMapW9KWzia+WiO91VbPdIUyuggwy1m4zkzwhyy7Lp5sLrj8K4V
4Evyqz2S5w2vt0HB/ZmdSDpAt5eL77V6yStwvkUxXm9l/UJ47Jn80Z73Zj023OXCkHC8et5bDbJu
uIuROOi8gs77z1MPOAqKNsAQodIuttALNPClJV6/I9SDmhxldWDO9nTRN/frzIjg9fqKJ00TZkRc
Oc3mySzvQZ0y/vF0OciEgalBxRYkq0CkCFbAkNxZcdMb6/FFm97B+QV3+c6VtdWyAggArxBIzCHY
i+MaQ9Ol+oxaR8RoPp9GPX4n4C/zBgawl0krCRz6NmgG8VpqjvJgWWGxFCAbByarCG4fwY1whXcl
dLeBhgEoWxSMVoHWneuBmpFsv5v64qhGwHYbZZtGUAwHBFJaCYzWvz/LeeZsnEZmdiZK7kfwPanK
fdw+317Hlndg4OB/TKx/f2ZC7ZOmkGuYsFVU2FL5R9987SlmX+QdCPueofUJfWYoldMJwzTMjFT+
rUgtbxnekx6CFHtt4D07Yh5AYkx19D3stMdl1F/LZH5ssuzvQdpJSPc+jvB00SuLDjyuTXg8Rlsn
p00tJ01/3/48O0bEPCIbRxrLdWNGuYRWM8aPh+yujL3bRtYtuXwBofaJBjAeQGjhwJ0vP43Zd7FB
ZxtlSVOXfMQ9xTWKWfV5vdhuhqkN6KSkh9Tq9uqhYsELzy0E0DNFFCFq8GnCkIbaTSeFP8oOM1yA
X4dHqXxIW4cM/h6Lk3iPXdkTVjrGsoEaFBRYan8IWjd/qt/NR+ZhYs+R/RFqWr9KL32wD7f3d/WE
s/39xyp0NxAv0N0SAR1c1ocEF+h0mtl9FnOnAkGCxb5x5qjxL4sGWr8HTBXqUatFEIkgDJsrsAMV
t8svujBe0B6P+FPnsYfG+XG3Jw62fhhhSRcGhFPWqsZASDZNp1F9qPXU4fGf79mFAeF0qbVFJa3H
Coxi8scid/sG9H9+oasOVUCc5DTJXvlVOGvipn0661mEQqhdip7ApMwgdqU/pFDXha73bV8QKx5X
VoSsYk4oCscaZHm4JwfqVzXofp70u/lr58dO7NYft82JDML/mIO4N9JR1JXEWYiOa12pjfD40U2f
x3A4QjfO0Rw9BK14qHmZn9y3ITLH0yP4M5oTudcx5lkHv27/jK2DvjLb/PMz0CO7dMgcg59WA7Xg
U5EfhxnplGq4jLf+0BtOkWNmqccDxkXN78ttw0JoE5ZvizPlM5U4UC5YPj02b6Mff+vRUZB2fFUc
GLiyIjyQUIbOl9KGXJXVnmgL6L6jjNkqkfyd9V/VrPYl8GbW9k+t0J15AAug4ozFXsV7233/3WLh
ARWjac/0Hkt9e3b3WLZ33OgqvYvBQaxYBv7xBE9NAnFQrVA8YyW/dpScuC23nMX04vKFpb46Ye4Q
PMxOAwo7sF5BOrcPBxbUQ3zUisZdFvCrB5392Mp71a/tuAc0qg3iN9Sq1+Tg7AijPTvMHYD3p14K
2wlo+LvWdrrKj2X/tl/tGRICLDcw/9KMM05xABrL411/0Hfew/+LU/27FiHEkkkZxgJa74jh0JbE
qZUD05G99MdAnTTyQPz/h/3r/7gxSBHQw1cxhya2nyw56bU4l6ZTJoMXnoLQpuOATf3dl7prTs4Q
P+Zd0Gd7Wb2QsV2ZFUL9YiSzXqbYy0l6xQvaoR+JBkGXZO+Ubh6Q/1ne1ZBWCvkBiWuwo9o/LBrS
ZzKE83vRfnpw+m1IvrdeM6jO0in4M3P3RkU30gC8nMEDuk7CrTySl86pNHqSU7C3ngDWgSgE8cfm
t6rqwQLiMiUbAjK9k3jPi9ZTf3VRnxkVrhvajx1m+2AUYqiRRWpXTyc3r+9QwtExSjq4lvJFM+lR
wnkFHiNd6p00Wey2/ufzrm2NT0z/FT+UDImDUVlkhH69rEK1e+vVwu/i9rvMwCs0+L05H9nInET1
0gLNad7cF/LrkBKoD9XHIrnny3fTfuhpfFcmO9eD+KC8+nGrz5wFjJHnCQFZJeKaoQd6XIIq/znu
QxUc3vwB3LbpC3rlDRSlb4ePzWsJzMYYT8ZsFEYPLs1WZV3Gy7iaBV/ukoTQH6Rl8sCJ/WOZdB+C
Zjulr+2FnlkU/ECdU4UvPSzqr+TwFj/Ld9Od8sw8+5jtpBzbgevMlHgblhnFzBBMtaUvB2+xZ3h6
+OhDVTGkj6e9+cft1OLMnHDvVSyrgB2AOSJ7MyYRFs84kd+k9JqocvfmYMQC/n8c5sya8GKB0EGR
YX53OjWVflyW/gAUHLojjn4y8jBNH1oNJPnVFxXcChVERRPi8OI4LLiO+B4ufTOe4UUGL0K+DxHG
SycyFpPUTaLgp/ShMjzoyluj7rjNtZ+ibI/G5DpmjSEjsaBZtxjmTmp5Pn2lQecjIu4lFtcxEQYM
/OtrAcJC/ehyDcvcqtncwICZVG+gHWinICnBeKD5jNWQZv2mNMNOLrq5JkxYYohgRfuJw+Mxppe6
JVHnk/p1nJwpd2eHPPdP+R7zlTizD1fBks4MCd9HkTpNggrnvKqLKm73M5kc9TB/UT3Zye4wSepn
xzb4G/oNhoOKLffs5/Hnq/HffEE86dHFxfaienu5waBBMiadY4MVw01c7qLN6u0RNF9f4FgoimCA
UGHOCV1AwUbM2sqgxnwqMd4MiVGL+XLutRCO+tOoeWlHOHuFOi4L1/T5lL9Bb7HiIQE67IMDuans
MZl8KpZc3puXtoSLgcg0azrJnE9TAB53vws6TwsLZ7wDn/ajs7i6b6//udzHOKRbhA3i213l3HHQ
eyMR3s3Arw/75e8RMltW2HUhlxZ+D55KNA9iA3TGe6veNoI2GhKGVchFNDINVAWx9nwytAC0cGxe
8BU77/ZX3AjY61L+tSLkzvZSs8YAc8lJyz8q82UMqzLQkANR9TsY2W2zdFXI69w2ep2vrzJqa1/w
U5dOBPlqqTUPSgKbZhHk9l9jHprdY2O7drk3d7ARXgDJwWHDewgcZiJsZJZLTW1aNp3iwuFvce7Q
+/iJ39k7dduNTwXeC5Ar41wrmCwUMgjwI8520RbLCSMB2LP+qbFPS8b829u2kTagaKUDuoc7BkbE
CwAKcN00LvlyMuun+oWfgJV2yuagQmpaegIvTkcGfLe9W2GjTgezgG8Bw4D5f0x6XUYUEwmjWWAc
6WQ9EOepOnaB5Nf+gkcQ8f/uAzV155Ps7xW1rj/dpdX178+SQQM0zmOjw2qr6a5S31c56rqurr4l
oEXrssPO3l6n5pfmhHcP2IaB5+9gbimCOH3QOHVG/jaMd/FLQcPeJL6m+kSDsGU6oWb48/9mXvSg
pDAgbNmVy6n7y3ofDTwKDhizPXQuD5Ogm8Df6ip7ZLHXx/BiySLKsGNLCjmjajlVWeNq0ldmfMxf
QRnkjuPv28vbtqSjHIK5fNS0hVCmtT3FbUHgJv1rTt6l+HvKf6vx39DBvm1oo6CHNYEbBsO26PnC
4KXXWPbQZ82cgoWmNz2WZ34BgAouXIJCYjsEDJw7MfUGcpplEjXfh67d6SLK61ou76r1FwB3qOig
jcJ4xuUvANeW0swdXU7psfa71KvTQyPjZopf0xf7LnZf+9cqSv8uPm6v/Dp3W80CgrdO9q0DSpdm
lVLqJDuB/86GYxhOD+6TJdA0p+soxhrulJfb5jbujUt7QlBQSlC6cwuxaJYeyPLa/gChy1dV8owM
tAvLEfWSnUtje2OxoQCIA9qEcZTLFQKiXNZmUy+nIRgCw3/gT4WLCQo3O2pO7PzKXclJdm7HzRh0
ZlIIClavTm0COZmT5Mr3mmfe6UfT2atEfDL8XHnMv1bECTxuJgVGrWAF/fknxX1bHJCoH55efg7O
t8STXbzTXRrWXuap7q/bn3HTWc9MC1mxCSG6rpAQAroFFKMacyAp6SjqUzofbxsSEas4EPCXM0vK
5dcDdUYn6zUsaVKoKYlnlIsHmo5Ceqvp1yqG8rru8yFUpMRtGvmIlwKkUo5dvxNo1/N/a6+F7Ji3
ldVONpzIjr9l9s9i2jkXm5HubJli/FnUHNJkbP2WZfNixV+o+qQwr9D23r4blRyoDWJoCf/LwHAb
woZWkIJuKYfXTAHYPL8sB4AWDt2BembwVDnqnewiEATVnZ477ceu9a3r8ty6sI8j+JcHksO6cacH
6B64EN0Lsgd+MP0MDEv4AW7sgrH9IX8gR+0eJXZnp5QlzjN8ehSGE9c8Eo9WDHFcelRZoRebtNjq
Lmh98jQFlp8EoHDwmyPGYGTPGN3OdFByVmgwOlW9S/YkCjD98ws+MW4YHsOFc/kL0P6a2yEdllP9
pevd4oW/Vc/KD3PwqsfxQ7nvXNUd8CKp7senvfGmT2Fj0ZGBTV7xdZ+2BUeDzKBVaVK/nJjPnDlU
Qn7kz9Mx/g1ZsghlF80Dk3SYuD++Ne4XHa+g3v01O7n/Hj6+v1tO5truC3V+JO638K11jpmDHq/T
uv6PU+JO/umRPyqB7nbh6/t4b7zs5ZRbcef8168J9Vly1y/UVOoSOwck86m7L09Uc3YCzur/VxsE
LA8iC3D5KCdfmmjais60XRC7E/qgQzHc7dTWOhAJcgiNskAbfexbR61aiPsajU/Nmh1LDmFsaUrU
4PaP2Yo6mLHACwQiOIBsCZdzJw3yzDJlOWXsLzN9qvbUiq6jDhZpg3DmEyAPAtXLtVLgYmIt1a1T
p7nPxak/VXd0D9K5YQNYIiCm4XKoPokJRqa0GjXHPD5Z7+yL5KdB7eKVGEyuFCjH2TMcP3WoP37c
3rmNMIdRWuCxVlQMcDcim7KeSkPVKjw+BaD4XT5K5hyHn9obUirauiFEzI7ax9w5UuyBYZE8Tzsv
u43LGfYxjgqEG9T/QKN6ubUETD5jX3bx6d6mrnGnfCGPxffq1+QoR/u7/TB69Rt77sL80B5AuPIs
Pe7BMq5zEBugfFDdr4SW2HYhzFmpDPJfxYhPSVl4FhhW52edPKNAhoLmuEcj81mmvDw1l9aEUyN3
jWzXuhmjQ1075Cn7QZwpsJ+UcPT1IHtpHRoUoeFNDsqCztsLJC+d58cPw/l4lN3yeTxOvuQpwRBK
AAUsvoK4c9sfrk8SIJ0ona0ckGAKFmv1droUZl0k8SmtmKN1x37eucA3EpVLC0JKBHpXGncTsU9a
SAL9K0hG3hu/fR8+7Hf+WL9Wofyc7tXSNrLpS6PCZR6XZVxnoLE8tS/d/RLC0/3KLZzK3YNVbJxi
lEOgVgiQHHSYxEvTGpu0nMAxDp2/zOnZY+mrRaTJ4EkNb3+orYML4ihIdIByCwOWn+n8WYiP6w6T
sKlMTiXo3x7S5+Go3tPX+qGRHO0oHeND+jgDh63dJ0/xIzmxnfRAXCg6ihj1BxMXpi3BqyLq5col
9JVZo5ITQYkuyX5VzQCGkNkBAZ5bs53FbhnDRYwqHdaKUrbgM7E0KwaAsMlD1x6rZ9wuhxKTitBm
9P5UmAJOjwGgM1OCp3Qz5IcbWiQPahwfs8nqHcJIwFoU6hJMA+eoEkjJ3hNFfFyKRoVEZ5qThlcl
1sffnqzcyx6M4/8j7MqW48aV5RcxguDOV5DsRVKrtVmS/cKwJRsAARBcQYJff7PnPNyxPGFFnDjb
hE02QBSqsiozJaItPtEff/9q/kjq/vckEBBgCxDiuvwQbgFFhm3HPXwPmK67CYpup8qmHK4B6Sok
LQmFlDI1O33O78bDJ8++oHT/jn0fn33Z5X99sQl4nM0849l5CGtu9pRs+2U5sJM4rt0vthHaife/
P/I/1xXpO4Zk0c8B1/P3JzoT1OnoYV3JtA/isl996kOYkcEO/sEdU/HJmfjv1UXQRMcbMRTXyu/P
M3IJ1Cbx8WxCParVlD2s58jIAKsdwy9cPwbiC7R01+y6N+dG3au0K0a7ty2mdh1My34G22fyM3+g
i/+s+v+/00dZAEXWwU9yrAEEIQEwnuur+SS/uAVRQt6Ym+ZW3c7H7iR8+ukA4ser9fJoTNKjXYcE
6YKp/r4cfFramcuOnWJKhlPz1r3UX7vzvE8LdrNewU5n5NS7Cb+4nXf8TFvjH17kx6/t3w//sPdk
6WeXdXh4X6FWrNbr6ay/J4Up5EncxLxAcu6ubeU/3np3Fs4Rn/mZXE7Sh+fDVgiOdDAqhSBP8iEF
NxHC47xE7MTavZ7PI79f67uAOPr3T/yzx3w40GG7ONKDwX+CcuDV9pl39cd0ADuIRhfM2i5kaTD5
PwQmDKaLFgkSAm9mv9ZiOLJZfgLo/QO/fFwoeMHBzwPXCGRJPgR3Dqoi6mzLT80x20NO72or9dV4
ig8nr0rex5MRVF3l5Xbq7htan2ugNIcD2g1oUqlTjp7+3xf0vw4MFMn+/30+3ACqzfo5ITO628Oz
zb6hDwjiVDm5t+Fr1n9xY4mPZ1gqb3gfb+QM2VUq9JcY2M7f3+M/Ds9vr/Fh6bNcpJ4IsCyqrmkO
x8g8vI+8Us5Xodw38SdP+6N/i52GcS/GoOAfCmLZR6XQQXMIHZtVnLihSyELiIRC+9LB4wz9abpp
DA13VXReKwAOv9y1X/KeGkzoF4e//+w/mjD/exHAu9ARBfzyT97zr1tiSZULebKIU74+BjFtw9uF
DUUqVsoP8gzw8wQhmU+e+R9rDW0aAnoNOv+gVX5Ya7LmYbLmTpz0eANG+2pouhvSK8gvi3vohYf5
LurLpH5S4p3tNBgWN6iHTPbJHvwBrl9++r9f43Ia//XTPaXlwiB7CCeX7wsBRxHzovV41ne1Rvf+
eu6egq7s2iqJZnjJvvx9Ef7jroSizWWG+kINhnr57w9fB84QqtPmJJOXjKe0jouY1FR+M2lDBamr
tvtUk++PvA5zCQgtKQyQAF5Cbvf3Z5I46Dup+vUEmRUAJGORFCNNiqCyd9A4fMX//e3H3VdXwuqm
2OjLQGXJ6QT8pMMcw4Zs5adXWPqyFVuBgeIDDPjKBYVRUfpI7q9Z2QEoawCNfVZPfOxHolSGc/xl
yADgEDTdPrz31uVynjECe7Ldk/AY7QZMmn1yEP4IvZdnIMP/n0QU3IR+XxvFuWW1ARMfpE3Y+7SY
HP4MJYLkPv6S32IvHgJsz8+DC9sNzY3fHzJP3qJyzt3JFd9O17Y8FK9Dub1Bf+MA1DMofqz0RdBv
Giv4GlX0vGvLfXLEXG9xfjrnlFB6/PZ0fLOUly9wA6oe7+9DWl7d2OLrL02vQMKmCb0DNIQCVhWH
y1DNLdnjvw7lL1t8/zVXksZUFUvxKzlHNNiF+J/vdhfjzxbD7hF6EkVG5VHRW4Bs8RkQ/f4m3L8s
5deWfrlRtJo/iQV/HIMPK/IhhcsGH5OojmFF9tv4FHul/7a2+DR9qtJj3n7Scv5HW+AvG/CxL+lZ
s8xRisddn76d/KKU9NnQ4+n923H/cCpP5+NQ4V831dXV9/3Nz2H/eij/fuyjyxb/7Q0+XL9arI1e
CN4g+Qal1ZukOH47737udndVWSHm08fK0n1C97Q6VLc3xfPhpqL0jl7R/fcyKz77JP8rIvzrg/wo
xJe4KGLphreRtK9e02L85Of+maL/vr8fZassT0STL3jANBw55hVwyf2af3pvyVwZTVt89MetGq+j
sxL3Xkf9sn2FPNLf1/zPFOPDS1yO5b8C/ZhlgugeL2G6Ox/DuZh1DiRtIATBaeKe+LtXXxtYL47e
NcPsD1rHsqVz9wlJLfpssT+kqKBs16yN8Bq75xaH+vR6hmpMcS3pKccJf6I4fAW+gdfd7mHC/X+z
r+6u9jeP8Hsorr/c4wS+f7b9f0D+iKyYt7+0GwAsQ/A2+H1lamtz1wmrTjrAfMxxHL+Mpi37b6J9
gTqWGZtS+zdMwEb7tNSFD9VTgMwTYLOxzBv1yT6Fl3v/w9mAuQvm9WDRB0Hwj4SK1IP0cext6vTq
UVuW05Fdt6V3q85r2WY0PjS4mfqS7IdDdsQCTfuM0RrBshzQKu13v5rT9KX9bOz/P9YIxFPICwDp
hogRtNB+XyPgEe1IWj6eRGswxGx6dsJlJMu6g8V2HkCiGLaG/Z44SPJPwza9RdATOba5gS5bqlSp
XMt3bRaIqs2d3i+j8U4+aL8QjfM/Y4v8eVPiXSHXA1FNoGFQAfv9Xdcg2lITNOOpM1/ncCytfmzW
z1TN/wxhl4dgpyC2BIjon23813Hq05z3NsdDkgtq+5RvdDMF+uSJ+SR6QCPxv34QOq0wUsPg6+Vr
/fCDTGD6cPDWJ2Q1PKIKI3pQB6oFVJ5mRr6zyDZvG1+VX0BlxZ5qz5t+Opclag9qUg3NOqfbm2EB
s7gUgybfhrYnt8554pdRMolpZ5YcpXG4zjvVIR1fclOfN0B9z0O7dIzKJYZebeRU90UtdW+vaiXM
fvECtu7JvLVPfA6buGgSvoYwmleYs4khx793Gz4lWkMGDZ4tsVUvvYUkQKnCYeW0WaLpvV+b7Hkw
PQ+PMJyFlhGZrGjKIFXbs9+P4yiLtNfGdTdxN649o60gfvOLhxD6B8Uvq/MUIqbNuGw7E8WtOYo5
124nJIS2GsrnufkBsZsYuVwYwvKjie2GREI4byoSNm1uoA562gNgEBmNlCQ86Us1wh3hNjKZ0ccx
b8GHI53oJMQG53kpk1jBE9BtDYYvpR1Dv7IXidwi7OFStQ+2ZBYHvAqmbzxmpveJ4ePBkHJkVIHm
LsGUvY+JOIj3tjG1TTK9mKxecabBIk+uo8XbTq0eCT9y0q4PvZKDprOJuxuuYKxQ2osXBhzZ2cvW
6OnHEOkAOjrLEJ+CRuYQDLRb9tinQd7vG983HlUugmUTcTYuYyOtLFg3NuN+7TLJ4O29DD9X+PuQ
Mk4NhBSzDOo5VIWuaXZOhLJG6efHx27Swc8+zmtv30ath/Zz68lKmGzddm162e41nNMYmrV64sUI
dSG2T/NYP9WpDzrSPMUTfIWln+zTdiB5CTbKCKU3tGBm0LTSpt31ISMnNeaIZQs0MM5ty9Uj/pRR
lEUiFDs9dPVEN6eGe1PDOPl649GAH9bxaS+WriaF8fzAHdI+n66X1XekWEG3+SkTI7wjNNQ1kNVh
CsadAfukoc748XtjoPkLCy+j8irwQhXSYfXD+yFcIPLBbVyvB3B1U+jP96NPyjyS/M3obH7LQwtS
UuONU0/neAWlxrTZ9OyNBJ7Ra7Jh0xibZh9ae8EA1ne2WV3Bz3LG6Hxkc6DVkRy+SBmkPsxf89SV
nh5FWA55wqCNaEUNetAy9/fLGgav8dhH+4b7/FcMuiQr/MHF+67hhBSxGduX2A0jDoPAtuy6aDJw
3EgjL6DhRmZ3tYgBmmUpOLLZafTAX4MdDTQtd1O8wR8GHRn7fV2G/GmtfahPYCnvZ3/K9wo75Yq2
ses7LHHHhgYCUHlB/A09OWGm8HmLRPNFexzwYpzwmgZrDkxrtgxrYGp8azRd5+TF10uKXSVp/xMc
iRa10hBuV6wRiAETbkFJwwmcIkzxT6MqttqYCYJuHZyo01EZcIfWRT6TWU6yAGY9/FjbdT0STztB
mY75dZvyvK+6zLK8uHDWDkvTNnggaDmsyEXtF0PDEb6gNZG+xl1ep4dgWjpFddtmXrXVmld+P1xu
eshunlxDAEJIqfsvXRfr+cZmgcJqSeEhtuWBfocHWi+KeZ7xomJLVFZMsSYwE+tEwIrI+Dn8kb2s
fsKER4/GSA0SAYXoH2q2NNLxezzUEKdsF57jRyeJxlBiPZAvKWiMrgQUkfwY0gn53zZCqL7gvpBP
rdDr927pJYfZnAvjQ+SarD+pXKA3mTbdCAmqgUMsP9sQGfJgGq68GmwUKtsEkWsKVAwl2HTzwwNo
7vLHvHZ5CgJY7cdVSHombjAIO1750tXo4aAuXGBuEEpSRNHFEtwu+ZJUhDQuLjFSuqBejrapK/xa
h68JmUxUDOEMa9Z8cH5etSsLBirEmN3PTYtcs5FsPrYJb5657lNvn86tfoGAjzccs3w0+81f526v
494Q2tSbJ3fK6Dw7cZ6L5h5SFQx+HqMOZoqGzHK9wp/8ghOB0kUHlajTuPUm2W+rNz3CscG7BTQs
1eMSeGNz4/mzIZgYjMI9GFQMdDuE/1c0phfIqpJt+jHOaT5VgArE9xXjqY/ONGNIA5vFUGpMp77I
2nR42iaF7kjYrXFcgF0cgseUQhx8nyF53CqVz0CWBVtnfYyieoyxE6xr955QiYXGZG+eBokG/IEk
s5fsR0iUnleCKwcyABY/2oNm0o91bHt53uLeToVW4Bo8+vGArkUU1n13Wkf4tHdJ12Aiv08vZ9yo
QBZL1k9zGSwxc9cwr+W85D6xCR1d2LZVy6YcTfUab18QfJ9dkWCSCcvYNKq+m9c6fULGAVU4JbJ4
u9a8d3jeEGUOHPCJdQUJgCYXPBzGrxiITh+MWPhX1G5Lg5uaQNAizsU63IzICuaD1N56LzGs2ex6
4SMXUnFu0N3ZnFf5/jzJXXd5WDnwLMAZl1l8DNjULUUYNH7+DMrI5tGMBZaVcTvMlmbetH1j0MyG
PwMWOqW+t0TfQ9t5YdFCBeDEbaeDHW+B59Ka+PV6jPshtwXahEIgU58dewQcn8tSzyNfCsvh84Ow
ZBJ1xZxkKdx2cnxFnfbTqbCdbyGifJnSLhHTYww7+SmHmlaLj7uo4RLynLHE7wo5rh5GpRWbmn00
wfCx8tnAfq2xXLtKN3F6xmDRBUEJ00WWavEUjLaTpccBFZgagzBtFA+lt5hgVrRLPX8qWIin7GfW
Y+4hgD0BXYeBT1fYC//sJY2rr0cya36IZ/zT/VrnNtlbyIo8pSKDiQ/8n0d/1yda9tdMCO/aq1n3
3jaxenCxdWs5cYXxgoR1s6hyNi0Z0EUTQRttiyJ9Yzx3UUlgLdQhIAcACNSEgSU7thJ7D9lSyx5N
KPvhnHVQunmKpyn4oieT5XRED228TqbA2Q0i9nBeBNuu98VzO130QJeoRrsJKQjCzbT2EKqMPGSr
hZu2CQMeUze/mIX4vzarurZwYMAsB0zDCkaRwOdkV0+9QtKHXBQTPTq0HNWyge3MLIm4mmK/zSuT
9lkHCvK0xAcWBD172No84GXW9S1qNjkT9VivNWGl7+rmCygnZimZX6voJoXkclNu49yx/cYHg0nQ
CH8lJC8limGyStt+91iesscaZ0hTz8N4WLnM2eIj1ZJIpJAxZOniHo00Nrht8VamtOkavkz4Or4F
UAbvdvWGf1v4xPS9ESg1aY6x3teQeCsvQhBrHkaPbW/x5Gdwiqszfa/RQbwyNkPNYoWSj9BwbPrj
MGv/IVwzNIMvly7ySxVk7wAW+Dc0vJx70LXM2K7VrLd0mQdIrUP/e4MC3ky4KOLOsKYQre05nEpH
/5Qzf32LFDR86CLGPi/lJGoM3SUD9nDAJRbSxUMowEAK0++8JiCYazMPv7Qy9Zc+tWSseoRGVYQC
mp00zMDbQ9dpYKKqdRpyajeNdq9rrd4hkPljIZqU3TaYOiIQIuiDO9whCYTkMtd+Nc45i8E+a9nh
osrTVavcNge5SqwyzRbBc9QhyrqfZEqbeyLrDaS/Sb/liGp11Y8WgVE0sGm7pBr5S9DGCZIAL2ln
UAxCd8rFCA0664ebroIGtwGUjnIo0qf6uVtJDUe5AJ0dL4+haORnL8yT+sZ6rb33B7+uCxXVJKpC
O5BvOYfJFGqLvsF2TFlU+k0cyUMW8hQbauaE71Pm91PF+3ltr4LZ72wFxabap6u/QYkE/f4oKsdo
GpZbLBEScZENgNfh2+eh69R33hWLUSBXMVy7n+tgBhjOM+T7dFMQ/6MeX8GrG6cgW6tplXkKiWfD
Ueb12oIGF9eRKOPZ+KZEVbO1yOE3NIwArIPNpVLeccjvp3n/0y0p1jwcGZ+RIwnd7G2TjxcncFw/
J9RhZtgPTayPcGQX8gCx4igoA3/oxvsUM5oaBxN3ltpHzLNNCd43FF9SFaqi9WcIv9gIkIrPLplG
ECrkaP4K84MiHVBQU0OyVVDcncnr3LbxSzg1qDy6aAl66mVNjzmZyS633jzkmi4J/APQC8DIHeb+
7ToUzrBMUcO6rYoRqUkRDGi804THLWD4pUc+DEPy+ZrFYF5rlBuAuaLF3ASz0DkyK5Jd9WKGWH+e
YOCWbpkH6Wnp5yuajiJ9ZYEI0Rxo3YwB3NVpJNpRm5/X0EQdVT1L0KCaY5nQCGYGssiUgLwYOiTu
rWap8uHdlqum5FMCRxQoWbf3RkrvHapJKbC23GpX2mmA+PmcZC20oPE9GaSqgj+CSRjdj2qZsioa
h3SkPfx8GB10kJ48nseicBEaJhTkbfRJIHuMTHTBOPuvAS0c6EFENrru8c82+FXH6gyuGcp3HUr9
0waLvCUSNpRV1g04kk3SwgFXIWtihRIyTEsGCgS4FE2Ld4oj6+58nzfDzg8QaBBR+vQJXx5/tAvP
gNnBLcwrSa4MRgTbYDivq2FDpTYwk8vVYAHwd5jlTrPIbyrWS4EyymbNVbgFUhV+0rVLkSzw7JsT
NBkYaaBphsRtY6hnVxtTbhcIiyEDn16mUDUP0ClOgDcJpMM+LAAMLAZA/6a883tHA5wGQeuIYLF0
0MmfjR6Iv4tihjDIbZa7Kk82/ubmcXuYIDDuyrAG1IE/0jTXWFlIgQN6Mbc6vmjj9nDofnSBir4T
Exq/8ocmAd+SyDApA8weMArfre0Z0XrVpWSNnA51yl1SZqjuvmaqjvxqaRJ91mJbkyr3FP/qULEC
HprjKaZ9h3SIKq6yMwi6LZQJlEPUDQZP5A9LPIdmH8FGQpWgxPhztcyxqKIAIfig0VHFhD3MqgmF
KDz7Cr0p216hmDAEKeEM/FJkHkpWDFhuAeow1UO60BFGKhYm8tAtMAuuIHrF33qotN8Z4NL8EPQy
7A+9HvvuscuZwmU9+yM8zW2LYRLVa82eDGkHscv4NkVlZqS2x4no4XWVJsPNOMb5M9O624rLFZrS
aPNh1rP6HUoWpiMoVW9q7eXe1PEU7ghHvpuJlajCQDwG4m7oesXF6BFyTliDyL22/ngeAmKQXEsv
wLmHerOhtfECfmMGMszX8TCjYARVEH0SDMrmyPUB5B+SZapdschhvUTKAGzZjkctkthJhx1N8AkC
cl+bGssVRJ0tR75GWTHA5jMtgRE/469b9yDdAHriLJ5ftgwOF8XUQ6ur4B5almft+SOgmAm4FFSU
wfK4CmOyCmRU05CVBF5+4HbhSwgKMkSM0FGCn0DhMTUaiN1vDbQclzFor5MmqP3S+Iu6DXOdQ/kT
qKKmm99GYbGELGqKML3YP8gRPqhVbTYJrRXd9pjTrN1MEPpEWC2kkdtjuxjkku2F3EJdWHt9MaoE
vQQg7WjgZyhPfvqb8b5ufTyRXYLsesKlKaOQ1vjWQQRP5ik/d5zlNUB/mZ67gS054MKVtMguJX6G
CTmUSczAguygwlh/yyES/hx4gQPzw3rrL9j+rKhlwpnIMorWrMhqVz/kvYcvfgkk7r80ZLjGZ0wW
vHgNfPVQsEvgYDmwqx4nGfYsXYYQTXMI4SDqbeBb7lBPdxgSU9GYnGYIfdX72SkozHqBQIydJXa0
Uo3XoFfv0nkslmb1s6KBSN1a8DWZvoZju5qKN2yI4N6BmXD4Y8/b92yZw/fWhQkgnDYOHm3vRgiU
jciNirSNcJhNyg0sFBIjcYfmoX6zMsnbIrlk+EAJB5gxzyMLL2MZZm6LaSJgBahcIY4tAsVTrZ3n
oe6yKZg+gTTnenHZVmX+2rFSNToMz2St16mARcb8U3WwwqE28s3JDG0IjFCY8SUgsQr3rb9Npyzr
jSidAU4D8cfRb0+5lAk/JKkdyS5wSxjsGs+iL8ylbnHISB3aHXo+CzRJ4osGnAwGn5WeJWFzgNtj
c5fHDby0A5EI5G9emoqi32IjzrHzGnG9hE3L6EgIlFSGxcBnV7pMRIXr5+kNZqGkK+PO11mVBxgM
LTqiRVbZPgp+QLM3xd5ssBgpBLKdoNpCNg6FHYLlJbOpvf1H27Hwg87MRcD64Zs3ezmy13GO5xLG
IDESAN4o3G6kS16X+IJFrpiIPJrcM8uxMz7vi86R0FReO8eHPK0bV2rQAwhtmSYHaO6t4O3mSot9
67TOKFpAOWIp87LbfvLymfYcWZWhdkVoKFMwc8ATdbiwPQd8ZmaDeui1VMCOF5Ok+2YKOYyjkVhl
1LpsHQD7m3CFqrQPozq34UgURDMfKLNGh3WX9wMg4h51GS8Vy8Fs62NPlhjq1K5wA4+gkNunwwFW
dCgterniiNW4IjD0DlATc3OpHqaC9Gval3MbrN8afGWmsEpJJL1dJgB+5rwrFxs0V96caA9DM14I
EAaLKK9GiRsQaVbUXRsrAeWsAExvIz9ahiJH1XYY4Fk4ltBH9xeA4NrcTHz28QrxjMECiElApmcz
4i3jGWIgc/4zQB3pSmJciISpBfkTqUxvGpqDdjnBQQZZG5AiGMARkScD9Ywd/X3QpReXDYeR/xJi
Hn57QCKiTUHwjb5ZbBeyAhfxdJ+6sOGvczjU35GROV7wZhVc067vgvFgVthxAtz1tXfVkLZfdpvF
f1B0lNCLy8IZPtQbrgnI99djBljIzS4tMeWfDbu4HZNH2RN5tTCVgG7cRX2sgEojejG7yu7eU5YR
ny4bbE1p1uQS45ISg9Q9NN0dWldzfd1sQFUK4CthTH1lLFw1ZL12JeyH41cnVmRIxjTLA4NW5WvM
t/itr5utfZUt0sy7EVdI/BTg0nbHrZaE3+EtV15u/hjjaoNeXXDtx3VQf1vMsGHD2r67Id2ibdHm
MMEucL4sRM7CtJclg2LI1wEEKnwMUZs99UsG2kDtW43kxF/r9tF1ckFY03oExhqMjmVLoSajIaKQ
jQmw+NrPInNeonU0RxZMhkDwykDV+FE5j2AvOpuIs2yaxitjpLnY6cGIB6WMwDQWqiX7rtpmygCS
o2uAMh/DHjq5GcI2XkG03ny9q2vu5QXuvQUqI7ON2Xw1NV4aIGC33Cs9ZKvLFWRCyBcg5NOpT1HA
7SWyCF6xwTbxyW3L8IOpbHAghrfRdBsqH2oJIXcaCDaqRZTeucnQrcffpI9aWtsfpmRdoew+pqu9
suhaIUxfdCaQuZH5pMfBdc+jS5QA8mAS0HiBwoMBOnbRQa2zrw+TNZhTpvBF5kGJWAUwXoceLKxN
N2coJCGdwK86uWHTZuv5X5HxJg1tMulD9yPTMdpDJNwubxZh05jkKIbQ5kjSayB241jVc7O5ksnM
AysToOp4yLOtJYWcbNI9DCiSVCUyBNIyZLLud3FDWL0HUST8EqVIU7BumfBKMSn3jQdxjiRy7ura
VhuGyaY9WaxqjlM+Ru31SrI5KXmTNk2ZyEmLl2VDTDw2NfIbyKkCq+Fwg2jDKf4ZQiUZ43UbSY4T
i6aE5ibMvoLuS161N3buXUwsrd8A1a3pPe7XEFWIay8jigO83Dgn/dUWGZOiiyUU0tgWUA1ye+4d
xigyQLoGbm5IUwPbQlsAU4tuBTo2RPl2QKiCE8SWt8b9GqzZ9LUXc73seJe251GQXpzqxC0+UhiJ
tk3EZoImBx8CVYi+a7cHiXTk2WuQ5xUuSdQTeuro6hTSM867ykVus5dOBRBG6jekFDA1IeroNuxP
0WW+7ko2+ibdJ7BwiM/5QgSkRTo5/iAiTDCg6xYlaQdp1+SQzWo6p8sIAW43TqRKmmg71YFog6qr
kflVodHb9Wr8IaGszpuYRu3QvAccnogna/oZv6EDHoZcNVmTAnFn5FdhaIfhITbBinaH0T74lo1E
zsukjoBMr5kG0DllHBVJAJKFbfV2DPqseeICn22lvATToDPcyR/62bgHiyRbHDHhAJShxRWZ0A6G
FILCszd4xpJmdyg01pOcluSbzbFl1ETc7lOx1RlNEz1+3eDdHlIdK2RevE9Chm8h7TGz34kJOOkC
6XUCOFMDNkhSkED6PlspsABnKFkS70kCefcohjprRP22xpWwAPxfad65FMqvvogGvI0BOSXFVY1j
1AeuShG0nxYYOn4fgOLdNXZCOub5gymibYuPQgGCqjqHgq8gcsI7iUgN8ByNrP+r1SScaNT15FVx
z3xnAfydaGdX/RAhz4pKuG9B4HQMhuF+gRhJDSFpu73MqkXG1mVtXG3c9WthLnkm2hiJfObJhtpc
JxwdnyTg9bNUY4zBhwteP6H+rlbMQMAeI+ibpYToslhKK1WS41REw2OOnjSgqkk4DBYCT2mLkXf5
q+MYtDwq1AC3GziF8JuxaOXVpPcGWi/WnZU3AImGtbj9zuoUWT8XCnMcBADa1dg2MtktpG2O9bg4
dNbQGoJkBRBN7CPqeXyjXpQf0AmKkdc0OrlzgAKecUeEbxj7QYMoQ3ccrbZ6i568Bpc8Cqe5ew6x
kIr6Glc79QbtOSDvIviezGN2O6q+QyODwPah8LLJItSGwfA85X59TyLIMWTTlj852Ir66PBY51Ei
BuD9alYA7lZBhnuw3OKmQnhEcqIZi1/mYOFi36cr3/Mo9gUd0I66WZd2w/OlE1fhmk9o0piosUOR
IBE8rnmkDd3QpHlnKVohFBio/pIw0gIPA3b4AGWIdqnABBjzQhoHd2pIYY9hESvk0iglbI2d5i68
SqEA19B+FfaNw7wlKnA3A68l8dIvB6SSNgJWj9Z2AfK8Ru+si9ZmB3tH/66vez+lywq4q8jMiv2d
I3+Z9kNngFRMAhShdQk02spWrV+krZtfS5f37f9xdF7bkepYGH4i1iKH26Kic3bbNyx3OEQRJEBC
Tz9fzd2ZOaHLLpD2/mNe9nMCmdTM8Vvv9ENAYlswfMD+236XaVbhvFddOpz4qf2HsgpraHFdZ6cm
YHCAiijwQYu6fpHUManL1M48VGG9sQlT0tJdX/JtOI9T08FwbEX7Wk3Kir1XZaY/RAuZUbkbbOkf
2wT40BZR6BcEA+2T4GM+LmWkeSLUldxgN55/Dc483IEPlH+3tVJskAxvP/MU2HvR+iA56RbfCO9q
ZVnnLHoNqirCwNF38X+9sbQHrc0S968mgHHjGdzonZx5rCRq/09WjCtyviZIztayH26npeoUuJuv
GItc/1J1W5EcVBBtCNOo3frJOjPTKgm8sKN22m5HYEpT5FS+mh8n7Pv+uC1y/IVqguEnLaM63jNd
OhFKgUXdaH8jYVNzgU+gkfU0XVqx6ZHy0dK+JlVgpy8UqIuDdwwKXZwCB0ltLhJnOjqmlNPtojII
5zjYrk9ZM60WXMGvwjO0hV/BmrtCXJaRSp6jiU0QnKrZsf656TLx2fCqhQC2Mgp+A8nO3jse20B+
MWKWqC00oT5AzPybtmkbk3Nwe1/g8H18mo2q3UM36JlfoDSxwzbFHw2mn6A1WxaPIAcU0XP05K5J
zVRYF+N0E1kG2r2/jM1X3MOQ7wvOKPfQd22IegKWH2U5S0h9Zj0rdJ4aXWRHa2eCmsIWlOqUNV43
YTfbJrCKRA//0gweCgCumT8SdrOUpz3mF7miY2xzXoj5T5emQqAVt7ibskU73s3EiC+PgVjAwqkw
mfr3voSr+ZPyt5PbsXadOpdjkHFxIiSgtGwpRbC3sh6derfBgCR7afkP3nGmhdntWKjmvVuA0TlP
iuQp2uLwv2Xa3OIwp97o7cqtTr7T3iMLYHAXF1IYQv4YR42jz02FbQR1NHsp2iZqjS6bCtcW5nQe
QA7SqnXUIdKGQ9Y4oJRH3MqxOlzb3hhWG6bNHdogCt8Y8nhR+80RTwHVH/WjigYg0hgQBUFEiNrm
hvE1JC+sHgryW+sQRVHBlSvyLgrrPg+kvzHATmn06nqZXeGONzZKFB2tc0+72KTZ+bIKRC1w247C
e0oC6SBEggT5mfQwdkvqvbe+d6U7OiJ3LrRMFcluSNfY49zOojnvqowdaGGwT3dOAlKqM6jeHFQ+
/c17bOZdMy4zxKSZVbknzyPd3n2KYEhJFnp2DkipqJOTtdsQr28r2LEVNUV8WGOW15wDNVkwTZVb
sCdGnVV32WhSo/HPD8xjqZUH0Suh6ezB8VVjD8tITeqTkWVMyJGCiHqigSwDJW7HNVmeNKCa3vfR
YKubYVxF+yhjt3JPa0iH/SWTFNrdCtW4zhMSK1Od67ijgM0bTH+fqqGcydZ2srV5B8drV/adUQ4v
gdxqd4P4Ccf6zSuiNrukQwL3stCdFfEbBm3+LKvRm069J4DqM+vqt4AtLaZmVW7XLN5KdXuzZXo7
ZVQOAOM1Dmb0wRnNX7RjoGJuQJHZEdVf7ZwALYPh2LY2Vcdig3Mdwk3/XgNnWY6eU/TDvh/SzeSO
lUWV63BAr7fxueBZWPKeRLUu5Xklz5X7qdeFuUWHN4scyR6wURWtoBIuSBQAptB9li8UmKc58wf9
F53wsc2J2QLMprMcx5dSVAD2XLTaHrw2wkYx1dlVY+TqeDu1Uzp/seyUz4kpoUX8pKb/TiFnmABA
SOM6zG2/3kvofnsUzlSWZCowWPxq1mTGsFePaXHkS0YY13eQwDuBY2Pej3ocMsQVvs2OSNWK6S5r
qpremjTQzaE2Aw+TmAODyExOg/nVoVycdon01fph+SmHZ1Wg1DsskQgoIlog0X+VqdOGiNIK8rwj
b+iYuU0n1keJi+B+ckQ9f3q+XUfil+KJt23l8s2LqSZLtvQUybZjSVRptiu2salfhYCoyYsQtwHp
2XC8YFuVLe63fghhjZKkxQBpqri/IJ004U2vUN0ewK1rcxyXDGvoOmbGOzKhpvEBLKfHccBXXly2
upSPDlzWcN5wtzSvSwam9eGmY+Xf9Fw91d+lT9L51ttwMe+axI3MedNtfOcNyVydysIIm/fV5hFa
Si8EK47psGwjsiS6arEWkK5yqDpGM4dO6t1xk0BR4JAM2cOcOenyFY4BN4cTltq/scw55L8WoZS5
5IcVezvrBlYS3chCTBSl4mfbFkl6R9hSkp0WA8147ro5a4FMY6a5fFa8PycIYbXsaPQMvSOpls12
mIKoyHjK5gRdRqTC6qZPNU+lRmtlTtPgxv0/b3JtjWyL7sbdPGaZgBpTg3He07AV0aFZnKI5IdYw
7d6JVm985FTunkbhcQ0OXjLqp44fLzv30nTFR784Zn1xiXvno3NdFfetLhhvjVjLP56DTfvOaxNO
5hio2rmFRKS1oAP2JbNhrLzmrzaxTweEGgJ5KM0QQqICxxeXpgYfQLhhDcQUB7fpDtbozju6nM3z
mwOzM1/ZG2g/5s0UeSJYdVFdltIv/wBI6N6hP0gE276XWxHvVqi8jmJtQsRhMYX0j06fOfoYuRGJ
7JvfpOVN7Ayzf4qsZ9+Svqjt2dkavzqtKzT4Tsmw+NPGJSqdBRN6B1nCtT3sgGTAd1G+sGywJS+4
rhJnXPYQ5IjznXWOuT4yLms0atK/KkpUMp+dYXHkLa85eobUirD93XfsY/T/Tl500Nnqx/twXSLQ
Is8fY1LUqJ+8jYdkvc2mhhVwmx1SmubQhuay0k0Dhi1Cpz46W4tuJIiGMMwpmCNGlVuSa9UdN9YC
WTBLTy1k7GlAimx2FO+BDrprOjt79HVkYC+Fjw6vBvuBzUCnheEmgwE9NP0UN1/tMLvffTitE8iD
LOwe+UVGD5ROki+I4jChDnTwXtmPiDzapibk6GvUVD/AnQh9Mj2Mz6Xpg+u7PLuGd78RJoa9ig3X
tAzjKZ9aKaNbx7ruzOKGIfzGKR2fh8BGYNz0Uzd2N4bX/UoufrAhX+m99NLjB9jOjh0amFlRMpA5
YRRcJwjFLoobO8r2fYF6gjWwS0knWmwZ7upRqf/E4Nv/yrhp4oOAYnm2Qwxmky29iyu4SOwHJwfG
o4k99DnI4ERPU6HMu3Yq/P7Z0KsXcP3xMUunumAFUttrTb6HPtUTdeDHjuXeIiqcgn89T1O0A+xh
sqm9YAthTm0MxxhrD5FRls7/RY7awnMZLx4/PBEgLRjRVhPjkUTOD1zKXCO+G+MXtUG45UvWSJEX
/YywTJbuek9kxkoYCxOKd/a2LCO6cN62adeaufp068z/YjsbH1aB5nu36Mxt8xX1sXeW3hL9dfyw
GdGRx0Lm7ha1JcWjSLrzMWmmezKPS5OnVYPWZ4M/eE/QAw7nZEMq9FuCei8oBBMeW/Tkor4Bpggn
gjDF6u4WM6SIy0qe+QPSMT0zAfo8cK2c6PCpVGz+JWtnJyxyanSOc7kirjCV8uwJQZl7t/L2tPs+
izQjLN8FBFQUMLxKVfsn8kAzFAJ9KvxDH4Cw7RfUu9wzYbDV58Id5AD80M79qR9qogB5XTFaJ/Hc
AOmklXuxQepwbyZBt5LekEa3rpshV5QjvSTcBVxaCA1MVR7jpUn9fPUZOnjBFAXNs+ujSjQxPC4r
1lVGGPuLwak2IF+CXNDeRpFHwQNerBsLD7ORa85KNOtDhXK8B5BjgiAbqyEYQ4Iw6wOjcXN2sswb
72HSs7cMGUB3SMLFQTevRBzli9PZ4NKgSjU3EAi8DY5FYX0QtWYW0MHUI2dtgIXyuC4nwRCfmPc0
Zj/KgTm98qTjDiq/VZmsDzIWoZe7dnUh+8QyvcjGZdCIkrT/0nE0oqzd1iI++0vKZ5ZGPQRzm/6L
hsZ5RZmTPK2FRHIwKkR/N3wY8C/T+F2Xj7FeUZ9PKdFOrAHbnzmZov6XkaNLeXe/+WrXxk0ZPcFZ
BBW5esIRPmxLSbvxpYOq47GDY/ZQ5SM5PkhXRfa9SsFvdyBQNQnVc0DoaRuOS3dUsY0ePL6dLB8i
WU93V0nND8i46HJhp1rlQT+UL5TYMtELnqwb+BKe/SBipzz2tVKvFZ09lMBQR6pP81yC927KLX5x
3tv0yAhqi70oRqA5qXjD88T2rXvfJ8F2Dqwqkdxuc8+oXc/gy/zkrfMrSaxk82xrPDSrDsLie4YQ
Ol87JegTJ7882E6RS3sv/pDWvDpOOG/5mgJ5fPdzINlXxok8PmJtHY8wfk5ioIx2exbF1iP1iiV1
FMmIzeQYeL40N4Ij7g06Jv0jI0SOly5Vy/eElKLaT1HI2+UjM9bnWiYCx3SitvV5oLWIpqlqU9Vn
EupKH/nd9hyDc+B8rGpK4kNTcg7nUzdH5kYPZSETJB5hcKdxd6xosmSA47GOKLYDRbDrMWnpgj6u
dTtcYZk2+05GL/3dL74ZEQP3wZsjpPoVTo6LYwt+qqEOsVi2fKlt+qzGtuG+5aSRxy5uPAc/e0nk
FDqOEZa2T9ugeECXWav9vKYklzF2RNMrpEpM5N7AIJonOiZh3h1HcO15E+73Eq7VU6OqgDatYANq
7DrWtQc/s6Pcj2VtEMVoZyJsvJ9Tf391fkwgGEZ++Lr3pxyZSPGm6cka0cHWdcmVwEF2YDMWtyKh
IP5kwhIUmrkKQwZwcvfZu+P8l/m5NfdDK8FsEr0u6cGR/lBdar6Ff3M0tu136GIPAZPi5Nmviwat
CKTkCs1Gx5q9ispqPsSVKtsfvkBK/Go21GVvcMQThsttLPZxELY/I9fjo6td840Ut43y1EbImCZv
jVRulRv/LCaYouPMyVmzGMaT8+61V9McDDS3dD8U2fY7wM7w2I5Izn5L2RjnohBHu3tke/V02xAz
aF9tCaOZ13EDqgDZCx58wFQjugtocqH+MgaF7nFOY+PftMb046PjScm5ZqwOdmugYUkiKQMPwYNX
tMHtvEWq2KMTXGLicuY1fIlGE5Ly0XAInC33Al0cpa6R5I3+Wp2kVbo9VqGaunOkSpHcrFzRzgWM
GB7UGybo+NgLZ2/P7Vi5x9KPoMlLljEwj7ScX2qVsa27UTh96GqMt90YpxC/HtKp1ziba4/axKQj
Q9XH5Y7CooIVnUU6cbjbeHwYNwdJeQwFtR5RYnt86mJDHU8ph0FnZwMODTjxtT9N0hnCOx7HpDyY
mT0+Lz2A8N2E4SI8cQ7aJRfYaZ1z5nqI+WbEYfx623HJS1c732Q6TK+dnOXynKkuCA+DdovfsUJ4
UndRV+x1X1R/SxMWwa6cg7q+N8nmAMhg0arufBKSf4NsZL/XIWEFbo0bpS8d276L4gRhW3tqYc1Q
GkMYLq8FfigUGZVQjJ9RZHgXbVK4R1XPW3XRESpgzim30ntXBtN27LRKizvXLXxuLp364xNtKVW9
X6S6yviaOFHpd+iwK/CQdtunHubWO3meRPdOIWbm3a2xhf0xvd2C+yJEB3P0Et8yaJDbtybjocdr
MS0IfTp0bqBgvRmrU1Rv0YiuYfBG8IAwSgh7hJzjT3LQGvciC517zwOWLXl7vQhXMnz0+CZgHvuj
ABCw+aQKn7MhE+3fmuetylNI5/FDRklNngB+CNYOt9HBT9IGCkdQFmh8bBGoCkEWqrIgz0xhWq/y
9wgP9i/baJxtub7RqDlmo0p3NzppB4AxbvKtbWY3Y/x2fGe4nd225XDqyvFTYn+DNlrd4cuOZn2T
7rYEL5kp6YSCtux/+VIsYb6KWbu7qO+9+BcVAyPS0Ro5786vjODRs3oCRGwYo/xcm2hLj0FKIgZm
ncQOR7Mpc+uHksUHnZqtHjUYlceyXIPNLMQRD3/C0QIZz+kwd5RSQQCKg9Kp/diqLH0SuJUkk7Lf
JPcuQKW4KcJiLu9Wv2rSAzKuur0PXdmXzybobSAZnLJaIGVgsNpQUA4mfd7QOK/vMOPel3Lhhg6E
eTjdoZoRu3BAVwlXLMiC3pWU94KMe1H1Ruxcu55XD5k1BI8x4jEo/KvhBvedZvWjNONQdA73RdFV
zR+YdRdgD9XAkj3FktS41y4lOTLnGeRmQV+dfs2qEW9tAruDlUYIAFk2V++o2izmOSqq2c9Rws53
g07YW9UQigcE0FePtVG+3vneFn3JxLXiCf6TucmQuFzuE0+JbxCrgPsLFhLxzxINWCc8IPc1brJm
F9k6xjTRXxXObu3p9A5BAiRbtyQKeRTrVwfhXLcZN/II+V9E/N3/AH7L8hKDHw3HOkarxLyB0p7z
a/amPQ5QT9wXXld5h5pZFxUMlZuoIjs3EPqxZFasLzpp7HJy3V5+NyMb/D62wbay8XtrvUuaavpn
IhN/V+40ckD0XpM3a9o+DYVOf3l4Qb4Tp5EoEUsPm6GXpCra98uAUVR6Q/st9eJ4t3XkYZRAy16v
B7/M1KXVc5TuCsRy0V0w63r51choKXa8vAnlHtCocp/ENRLnJXSQ/46Uq07slF0AFz6Z9JOBepC7
GFcCcU9FiTENyT+CSAq9Dd9QshTmatrYqh2/eiattZ2jKccHPruM55Hc9qMSnv5aVAAw2InBlOc0
HEPco9nVegeNxCifO5BHFU7ITfgY5FL5HMk1uAenmBfQ1W7+05s0wXATgYECNOGjsf+YlMyHgWZb
juU4MogeywQBbb9ji9J7P6464t7Y7Fi7w9YsOL4KeijUNPT+vqgkPos+rMTrkMXViHZExDKf12Yi
v99bnQHBRtE/4+DkYcv81b1hRC/SvetM1StVB6Fza33hyX1jlmJ7UHElmHrlSMdvBrxfMnzFnFW8
FKg7pPTmTzq1VJwvCVxfQWbNCjeXms+iXir9aY0FhpZ+XC9ou66PqS7b8B9ADd9DgwmzOLvLMjF1
81rzLRkb+Dm0YcQ3Ga7Ui4RIs/bJFDqEbugrtFHY65A0lQGeXZXBZ6Kor93brc7wuPuiDt+mcpoo
ckx9lDhxWSqQtNJxFpqJluUNyrdHlNNhQgD5rwuKq32pb+mJaQBE+U0+spe3j/Fc4CkCgxpEHiGa
XQ6pbVycl+pql44cFzK3xvMZ0kgd+7egIsv32nqr3pm12e4F617N1VcU5tSvV80m/LP7bFx+KQ/r
DFdxgVBbR9ICVf8H9fzIgh5F/QO/wMaAzyFuhQCpA3n0snaAYVhDD4cRukZMEoOVT8pZxm5fdgO7
vpPxIQ5RKNOfIFjwGwCCIkMXob8whJek0FLhaTF/8zqICV3CVdupHcHi6Ka9i5EXlWAOoJl9xkkW
/+7dZuB/g2d/zp3r3rHA1jYf4Js+yoJhOQ+1HfAOLEX7rHCxebsU2SL4LrDcDj05yAqXEqLfEYD5
D6fvVB6R0uMZ5CsxwdHUhfF2UdBtvO9lRiY4c9KS3NfWnZ/K2tmeKt/r3T3ktJhOscjMf2LCkrJr
ohnmMGU5fYfBGN/xIHFNpUHXRmdPIcO/lXCWf0RbYFuwbbBGhyqu2hfyVVeW/SlYHqIRgv4qBFig
O9QkXkMjO/9AXBrSydKaBuv6orHk9S4BL/EYJaz9XlD0PUdwPWb3nMEO6q8i8tH7QKrX43eIIIko
HGw+qvmpkUSiWOSJEDde6Ex6L6MowzlSUrzw7Lps4E/h1KfyhrNr/Y/4gXC6Y8VaqtMkov7TUIcW
IfBqBvXWjOHgHOu+Sx9qkEnu1trli+UHQVW3uoAiZAoEiBDGJoTKY0Gdw1sPU+SE36kzoT6IHgzz
w4qofNIGSu8OkNN9ad20k7dNFoNnz8EY1A86UZG8LfrgqsxeMq86dIa5HSdSa//gI4Y5YsNhpGEB
hHKGIi6/UsXUxD9RRP8FCYjuznE73AYp/04HDIbq8CytTrO87/zikZQpquhXk6ln7RgvuETwxN6v
QhbBWzg36seGnp7QKS1jtQu7kWUVqUI2J0gnROtUu6XNKCRMEtQ+F+l2rr3FDjOkz5ist9egb5FC
mGbCgH8dyeYbNSaV4Wvs8Plh94BHM12TOvtmlBMKyloHxcF3BZcFQqriDEmwvs9+H3wCujQUCC1z
Q8K6itM0L6tSfts0DVB5r+7m7nB91D/SZvNX1rcOL6AJ8aMY1Kd/fSYkCEQFgpOjjzbrp3baBRJv
4VQ8wvkE4Z3yDBsxpqL5jsL0Do9cVnIcsb63+2wbTLgrU4FmegWCGLgTLOTgEoQutgliMuNj6DLh
P2daZ9lTgm0ImV+iyxcHvHB9NLHOSGkIWGp68HYHxS2OzoJ8KqdHTiNwqc65Ow0yOIdBhQitZZtI
9huUXpZPYane+jZaMdAt+ITgfJPisIaBG14mNYyQNVUiv0bpKHVaRYeZtVqWbu/JOo45vYt+Qp5P
sSDjlvs1rtaFie7HAai1CcTZA+m9+tikOIBJRIr3x1iRr43PBreEfnXWHYfFDab4AoF73Tr6F9OO
IH8Jmqt+aJHOzP9Y4HrSNLqClKAd6GiXcK9X28OIjeBD+zPq2X5mltgFvq+n1y3MQgR9FlEpHzeN
ug9m0qW+EPK1/m0rHEo7pEoT58OYBF9R72wPrbvxEA71MLbHdVrGd9MY8ZrUnQWM0NP2vXBZ/10R
qMRXp9Ty1Fe1M+4J69585P0ust4kNdFrVGyICCOZBp9dNV6Pgi0pRI7rru/4Phj1cj0irtzV00yk
zhwiCNtnfM5kt3EWfUSkTqC1knX5MRdVW78GKLlg/jlXu9fJN9V7K1KzIVaclydwYTnyKFrcNEvp
pusZKggIPipnER1dD7/ubgR6/JdszJl7FdjmYd4KLLpYzhRaF7xxbx1hdAUiXZ8MFzpHN1w2W919
z3ZMcVxqB70qV+OPy+st96hI++8E5J0YKsyI6x43B2EGvXaTHHJafxIVt4WYEZvmkeD+jBa+1HXc
08yIeY8qovpEh4SkPhptQ84qIR6feLxWeSSruJxOBXqnEqW4aqcfyz3ODOa2wSsbZlrlIugR97u1
ks+oTkx9g2Kp5P+OtekvMSkzw53txHKerJQ8JZBJNc9uGKOEhhL4JMKfryBR8/rQ2iH8lj6q011C
CTJpulIDcjsZjh6kRDF6KUBh9Raynv/B6iHmkyik9x8JHpN/MJRAUQ8EO0995lpev43Fr5HYk25m
F7g910a4RcYRanca/SHIk3bcyFHnB3AeEmmHD6AxSJ+y0P0nh27/YJgJ3ByENmVaUvUid0lY1X84
ARZvhyvMZHcb0RVQxX6T3YAUY/dHCyval5BYgJUfcwAHlMucMiZmrb5PQnRZHHkjcaL1xEi1q9uO
A2ftIhW/rwS0VT/4Vsrq1Mdrc4dwKshAFok44qFFlTECVZozsMo0nVW1kKsQNcgn89hvKNfaQjfx
czsmGnNA1Gd/r9qq+xX+wD1ZleqIgX3a5O0VRf6pfdobESckwXsb+RmoudFV+jh4Wk0v8FSYzER6
zTZw6taTD13Qz+1hSfro19yUG+nDTGePBZwTszySp1+jt+FqWf3eQpc79dbTdbyxImdru4L9D2XX
gxldVRvg7zwIvAoTHkd3lcz7ybR5D72y5SMRPs3d4sUYsXcccLJ9Ffj2soc40b3HlDY3WL9zN3Qd
z30gjoU14jg0U1SkqHqXSP22gmI+uQe3RS67E2mYaHOk+HV1lmf0+N7kPaXbgsHq5FV+LTD1YAgU
5Uu2EbEw3aYBomA2RfatoDzEWOqjBIcK9vD6Qq1f6lDgHHmdw5wqq+knHmPrsgGid9q39TriTO/j
pDjWBT06/X6Qvk8+aZMyfRMFtbr9f6MqJzSZ8NVa3ztDFmaviNRtevAHrZm83JochWCYk2K3BN72
LyDFZbixBQMH5EI49m+6LsR4U3ESRvuFGorvjBQn90nB5F/t2hzy6V9nFbp88pMtg7NJ/TYjqtLU
3XJpHZHYUx9oiqCvgSJALroU5Y/dYiku26ir4DyDdpb3mSYF9Ib4P85MX9lK7LXbJOZ15p2mkbhP
4hhzBpEIH9PiN/ZWpW1U3GMxwnDls6Bi44INRQbh8fbP/g4pHr6sXc/bFTG34iE5gHxI5wXwBO+O
aaFubxyyNs3OJQiGt8cSUkCgUYcsp5yzjf8sJPq6Y/PWV4hvohhTix4xXOZ5T6T5tkjrF+NZvMQZ
BAGKi+Y9WmX84+Oi4b4Ydfbijban2dgH7NygFnELdaJhsuHe6VnEsyLatUmxPYVFFK6PUFPcYbyR
4bsKUro4S97xh9VZVxIP+LqzGyeS2R9TTeXvll+APVQIw12ABpCdwyJj9UdUmvFRhzUQaCLgj4pA
89+sC6uxzoW+/Rpt6RRnvx0deYa+Mx9rn+hjH8e+Os2qMOtDbyTZKyl6gtc1A+JDNoEV+GyKEdsp
OUCaZyVpiUFdeQIf7MANe1slSH+QTXI6EB3UFAeIbnm2ws7TYZin4WXb/n/fBZ55nwJIOET0FSwm
Dpo+ziv+3CSvdOYZMPKoxWwyLaE5F0NbfZI6UrM1LCK7w89K5IkOu+HQhV6U7FBaoFKtI8ToO6Db
ZThzvI+cWeFKBJCtqmfALk/uWNsB6pTLBnYFrrzgoLBivkLhQ00HU+c8blUFZCtLgXe9WLPlP63j
mfWUF2g8NOgpWNVBigfgQYxpDyUe0YLkh8FbLgYM5Ta1M6JpQ1k7TaoE+fi3SzCmyKxLhXbChZqd
eKGEaQ5VMCp+tLKY7Z2fAIPiTpfFmmsFKk28iGdZSBQ5xE+dDEx9SlVaXX1a0+Te+SvGAqgDB9xu
lGY1e1ewceXsvy7aia1Bi5UMCkdJuZK0ACPX7ErlB8Peb0v9DwE9u1+B4JS0zCpZwtOgkhInCff1
aSBj1B6ICYteqonQhP010OvZ1SkU91IULE7o83jOOvRu73MxhZDFmVL7JARrRjrnymcSYGrwLMIa
5F1C4tjHNmhTPAzUz36m7ib3re8v69cWQHmDo29Zw9wLX8/7DU+LX5ZkUPSNcs120Dpun5MXSsKL
1wBFHtCcoHENyBhAcMFq5mHZlNHneF179kVEYDCfOB7FJQtt8S7dBNszxG30mozutsdbvj5Oq+yO
FqFriY4+nv/i4ke7g0EE/J3APpYNC+zrHtji3UfyZrKrYRmedAcC2WJZx8PtHRxsTmR3oENGQ4hm
AnfpaCHafSG7z1borrhNu84xaLw7dy+amLyAzEv562yMyDvTkbb3E0v7nwGbAV51RzcvlZWRj5cO
d8wOBfISwFOiLT42Hgw/z1mmbgfXK3wqUDLZv4xhCY7Su736r/fW8fcANMwnkH3Kkg5isP1eIyGT
Q5pN5lEAbeld3RdB9i92HSikAG7+VHptRo/T5s2vpEjEI9bxVLAVzWMvUApMwY0JJRyK6qOqvAyx
Su0+g4IaD+niU7CTorq/9a5JQ4dtqNZHDta1PUA0oULzOA6c07XCLXgYxbLpW5wAGCY0ESTeZaqx
iGUs1egAXaV+x0mSmTt8I1n8BH6dhdhjg3WfmIxEqdXpeOUwG1ZOc47FghesDpPqB8dAgyJYZXp+
rEoTK74eg9SrUUt8nEdcuY8kvvv63l0LA2GCoaVuj+gYUh5c3eIM9DAB/6nBgH8yPBdP6IZQezNQ
rAk5QRmWR/7aH+4TrA3Oha1l9bEHz0N3mGChBiIhMNIAStRo1HYFs5STZ5SNtUfZsTjxZtWwgnkt
A8ffx12RFjecckR6RoFzFRGRskcczWr18oQgn0RzHvwxJdOktCj+5jyqwyV4LJXTI2HBUFxrLrUK
b4bMPQ5r8QIGZLFo0kEWHfX8P9K+q7ltbOn2F6EKObwikABJMImSJb2gLMlCzhm//lvgnDsmN3m4
77HLVTMPLrPRO3T37rCW5ue2JsWYT0SxrRUWE0A6xfXYo+g2Z4J5rA7cr4mn6RQYYcI1X31bCvtU
BMB1YmgtsjzuCMZBYFFlMuvBZPpjU67RZJOKrxwQJVAElhimPyBFFVTIB0VhhJaRQh1UM0K7C7ph
eJQHkRsEsEr2Eiqd/JnA0KD7Q0CNQpk6EfWeXgYKJFralMTsK7ShoxschddFWsSN5yS93ClLgPVU
9VLrEbDAIaKHQzPYqIoL9DrLGqA1hypqV3mWYig56CrBHQaf9TVkqQNO+JgysdrwGbL7rwoaurh9
g9ZD4HxNY6Meo6IpvY2GWUlkLwqGAWD6BDHLEnO3zCsn1l0OYl/82lOiIN9va2WFYj6mX3i032FK
PBZTk/f88tAwTcY7LXILKjCYeP4p4kMfmPAsj+C6jHt09jDzRGTJ+Q27YtBjEzsDhrb9BQwyGgOa
isMzU6sagA2kihq844U51EsAaLb7jlfK2gp7ue3Qp9wwvoPZYp81ii4fMdSFKQSOWavI3gO2y9MC
7+DFBf8ZFYxfOoVaFipa0zU8QzDiK7/DpjRAGGpQrQOek692MbINiqCielajJ6Z8zSd4wAJzdGkQ
r4IgYpt3lUXAjeQAJuGtPBxLYSsBoy6w8witCKCqAH6ULiGTB6rgJPLjH4Bq6f25SVdij3lZF/kO
bMAgm6gEsa73tVai323CnrEOBoV8BO08IwnlSWwLGTXqtkbWo+ujcDDTOhDTPfLmw7ASZPT9MJ0g
YxRAEXMP02xtJyJUHKTeBfz09CWqnRSiL7eJPihwuDMI6DXMKg80Q7SRSCwP/8sTEMRxl3IqWp8a
F43DbfjEJ6mVogkPAtHdxOoT45/8KVm0OeeodmMY2CkKDjN3D9ZT5dFfxIImBHwhxCeUcqYUg4ZP
AL/dCOBr3wKUiInGEDd1QF1h+Asqz8AM03qjtcBLPA+2EIwrEtCoDNTqEsVv3T4pR6urwIVSoQcL
BeEeRIMYJEBXhQazFg9lu2Bk5S3DzJrDdgG/8zGj4FHAbm+IJDheQzupyKJmDjBVEtNcaoGnE+R5
66L+YXWjHaW/NP8VQF2Uzb4FHZ7lAPYdiw30H5VY6annWh7DSa2rHobmlBvj4CiuxFiNoXCnMHMr
U/CXKQAZjBy8jruUxtFyZ6ev5BPouciABDxQFjCD+hNP6qIBt6lkYZ5v/JLcfoHechulk4BbBBpl
gbm7miOLqYEnm4fupOZKCFI+tmnBxFIYU7udgJuB147PLoFBoMFTSgVGCr7x7kTe2SrmnuPGGYVv
vmcWRR5TjvztOiADx7Lzds+c02dO+AvQ3KrBnGcH7DIX5Z2dXy5QQ3Oj8vh4t+8K4UDjgPOtyBx5
qFCkFYYEEwwuJ6YHNPOthfYYiU9/IARvVdQBEJrxJAl5nPlCI4te5wLX9kWTuV+YXj+ogUCByyZ1
wbVADIJ5QEVDYlFSifsqM1rNqlIBNKXwR8UdeeVZLSkiyBMCERyL7hKZ4yQEjRzBc84VnQaOcT7a
oRG1aKwK86SyXSU22iseLxl52UlBxFFEDC01KsKyXVQcmvgYe9+89lG1u8dS7qzYlTrEVQvBXjAl
FRft6uqDD79UbTdNf7liM4L3xSmWgjhBsRIrlohG3e4EOK/RQge4XFHsBk0XYvcLZvCCIRSinRI+
e9LWE7/E3H68XLRNmT/hQheAsQ2i1mG5em8v+VtsChsdx/p/vC3k1hOEQUEnYMqKhRRgCRoJlwPv
51WUD49Voa3WfNAvVAkxKIDgS4p2AmZPYuYXYAQxeUk5XvOSXzrQfzRBZClwLI+bQ2iCBoGCKVg5
2s1oZDoqZyu2wSTuY03uboqKarwEpyijze1aE7zk0NAMapRdUOxUYMpGAB3lwq+qLyiCbtzDrA4v
wcAICjIpgkDcFqXLODYY42QXNhukN8J6gzl7K0QD4VS8jRLSdih0ASdzMfE7T3mNgfUtpKoxoDQT
oPlSAxzYY9VJWHXyg4i7NTSTODIePiiYeCsBDFoo8aj1+mbFFJipA63Kj8cC76315QoQdwxkGJ5c
Iyu067Ql/zMDwmSqorBJXWmSiI5UjLhok1Iia1r6yS4GjmmKpmWM2qE9CLBv2hKwehpmL+NhoWD4
4bF+5xNJnlhVUOD1BA593uSJbdWYYzEYkuy0jNlhchItdXuA7GEUAAB+zFN8VD7wVOw26UrepIBt
Qh6cxjhyb41VUUVRbg72RJlY40gIpHZE896uMIPWChiwqmC0X8poqs4e5EZViZN5jBhI4Pgh1njk
VA9dh02yK5sjcr46UNMSvNK4N09XDuICwFro5UsMygKT7C0KDw4nhDMyiwBL5mXCJMTo8aqQYRr3
PGibWDxka8BCgKo56o5yf+LyNTKDETI2rbJU+Y+hTPbzXqADZgRMWGEj7bGQupTyVTdenfgowhg2
YTgOgH4b9y0mL8fhFAIJQQPEWIv0BZcvHi/BjVGchSG2FgCwo/Fg0bi2VwVQQKXUwwoo/hGpH72q
fv3vAmT8/kwSBSAm8qWEnCV6jKRi3Pco4wkCoLqZt8cSzmHO1dmBDpciCB2YbpBUPM3HPeIhXVY3
gfgFnbdibPWA70Zd3AEGSFdqlH36L3LxElMUCQGYRtwNJH2BgZh14z7Otl3xBlhEk5nn9rQdowIO
6WNoATtJ43m7uZBQFsuogCsQlCcIYa83rMYsS4mi/rRnACrdpJiNwJ1E64orBpQ7eU8SSLI5vDZB
lgEKkWtJaul5Ve+X7F70AcEOaCkvcoAfjk4pCpc1TRC5jlo2xKKfsPsW8AJb4P0yyFcCQRcXN3Ga
UVPNxwfmrjyFR4L+/JhRCR89IrmAF/HA7vk61pPmSUP8BJT8MnUey7lxiLw85whEnkd+VOF5Yqsk
H81JaHxhMQGv7BopXjblyS8rQCuJqM/w+y5nnx5L5G9tB0QqiG2QlcCjgzRoKYbba7Ef2b2SA181
EZmP2pPV53RCrScF7tdaEoV8VaNutxLriftCuq8EIj3KnsCMrbdphJrWhKQh4Br9KF0PDdrcgeIm
rQAlordN8d5g5AWz2VJjd0Cm0BvUPgymZ7apKkUOsD2DN8yYB5Sbdm8hBYzBABgLJ56XiJOIbpoc
Eyg8u+f6p+wtimEHjakzm2pbUI7inTuNty2wIpFngTnkSEpWpP+YvC40XC+gh8cFtyhk2QqnlaAO
RgF4nQFDOv0EeKdptB7v3e3WzWYE7OYqjKSCwO76uuV1zIPBY5j2iswsAH8A+A9m0aWrAA1stfD+
WNiZFvHaZl5LI5YUc/4cPF837atPdKY3b9MX98SutEW08EzR4Z3OBxKirv1MN/6pPRWravH4A87E
NzcfwOP5jXerJMlnqrmLkF9kgN2DbtRp36/8I+oJa9BGMlvpKJvTsnjZhvsULK+aU9uRi5YsivCb
aIOH9qKgSpom4T/8bCEuhMfARUKLsDLt/RroTRiuWgcymBmi9JVLUfwF3jMw4pqPHKPSGBozG2F6
/ZMv0JBoxbnmBSQJrr9g4CW0wwN4ZF/XDC5X9YK8reMNZh9JDibV3zEnjWZ8WY31FnHtY+H3Thoi
HpBwS9yMzkrYpTb0p6hG2X8vZPVJXdWKoWXZUzp9q8XyrySdT+HFOgcou2NyRT6f6VwXMTSPgvwq
nRKH6THipGYvj+XdWvY5bYQ3ARKdEtwjsa+ZgL4nLfbZPTRctbK3ABg0QCGKo9pRJN01FEj/YuAX
zhjOnxCFpHMwiWwKm7Qr5RyTH59RfQJDXIRpN8Yr9DJhrTJXaPbproYXYolzA4xBIY0riGWUelF1
y7CpDEYu3CTyTp7Ho6ncCvza9YsKWNEmYL5apl+FWmwVyM5XNCLyOSonLzG8DTKUigR0Npk4SQOf
dzlwWtl91ifhUuuGbzAP9fYQAyHg8c7eO7N4AUmsxoHTSCJPUspnEtpZobeIAlw8AajZRudk0T9L
GF9+LOqcyiS1upRFZLumaihKMYnZfS+1GPgCt4yB+rMtMtkzuiq2PS8wRiQOm6msDqhqrdNJfEqT
aRMBzsoA0nRk1Sm6oSXA7OuKBriujBMwzcXufMBFB1Nz8EMOOIZMNZk5MogAt0BhxuO+AlVa8uhv
NEres+SuR1c2X1MMP3cb8KNWC9gLNPvyyH5qhHJKibKgn1UISngJyMZCs23j9gcrTZGRJhkYn4Ts
A5DITl6K7ygOuqEarJIq5zFCLNhozJ4ovv3u9wjwAEiWgk5YI4IxhJ7IgHstu28QS+i9xEcGmmtF
ipQ711VFgCCB/0bAcw+5ymt7W7QaqLdihtvnOpBdV/0y761oh4bgqFwA9e7xCbq9pNfCiMdshSF+
RhB8fq9WGKAo+E2qbCewraF1m7Ufi7qvGKgDZNSFBJbXCIMgAAtSKDDRs8dgSC8vIlN5D7ZA4sKs
/PPwR4pJgsbzLIJnjSUUQ0f0FLbISONm4D0KOMUACKroNMAszmO1bg0LVhAhLCy5hooXGfEBVSiZ
5BGCprYGYAtfTssG/FZLPxd8SpR+V5TMonKuATFF5ufg88JHMdyYFi0eQPsKBfBvzIyFhh/22acc
yp+Plbq1YVBqfg6g14/XWJXcKgBTS5oPSRk6MtCzYSTdCv0UKUC08oSS6ObmAO7aiEGYBrRmTQbz
I677tVpxIsY1iEt4dE0UAAVG253yDHopW1ROjfKeoosgDF8wAAnIVTvGiKcQUIjaby82ekVlvEJg
rlWUCImzkgUYISx7UIWoI3rZEeKkZsam8h8cFLziFBGhDIfmTUIK0M04lKZ7fo+gnkVrjIiGQj4z
+OPjrbt3oy/FEN5erDCLDxJnfp8nMIIrJjwA1hXNYI+lcLdxKdZsDmGgEc49WeMt6qlgPKDR7SPh
14jmSCY+NUBUzVI7Tn6hY0kXU/Cso8n78FjwvTtwKZdYxbFA/l1QRn7vo4ArpuJa6W2uaBaPpXD8
nTN5KYZYRUEuhH5KOX6f5QA1UD3BzMFGZtUVsv9zWyg4PZrOwSuo2gLOO1wBezJ1YyUONyPQCShf
MwsjLgjI6zVRhO+BWyDJxMUmw8R/7yv7Ea07yDXg5QuAHd2vFMECCHFrPVZ+vm+EOE3B21yD+8HO
kuI8lFHkWAT+Xxe9C8AVR67M8IcDX+DENhjt8dt1UNaUO3grVGMxay+Jqoz0Hp4Z10YAszQd5thi
ZR+WnM1k+vSUCPt+5DZxdFTllSZT5N3ZYYBViBpCQQEPWRC4XgsUvGhAU2Wv7XmutUqAf9ThoYwd
QLkDja7Syw5tJ+2zKHCGgqFfGA/KKt9516JLWcVM5mz5EJfOR/DCmmuYoVEjcQwOaftT0naYWdVF
tEGhJy4ejLazgwEAjFhy8Bww6QENjNPoKhibAhZUCdywVk5BT/mlSaX5ePvvrYyi4lWiCeAUxZuX
OPs5RqfRysN5+xgzN+ilYmvEjyt0pnfojA9AsorEEKaNX+VFSCNuvulWmR0BYMG5+aWNeIqkbe8m
oUHrre8f+pZ/KSqniI2mXSDBCBx8V2kHSwM2a8UAf0qblnnqSuGeY2w/rClX7o5TQgMHgng8zhCy
4BF+vTsYv8GUFBf7BwxNmoL0wk7IqlRP+SeP3g0XHbxs7huA2TH74k3xKe73Not0LZxw9EUmNR1g
M/xDnKmLcgTQOfAWNPEdsO9GgbY/zqPx/86n/frOY7EBty/AP7GaKBO3IRxZtMVKgn8AehMmD0O0
tQFJUrOBl0Kr09y56XNwgWuH1kJRIes0YPCaRmVU/IPsAldSDJ1s2Cq9pidybOXlG6NSLhpNHqGa
GIFNBWRt/qFo52IUgGWyTQuqPozzm0ARfXx5btOaAhpP0GuEZA3e24hyr88Nmvl4GRAo0WEat76d
iM7ou2L03WED4+jUiqiyAxm/WIyyv016pJANbviMTMAyMQbPLDVmXQMP2QOEalkwRtkvMSoYANI8
iULaQ+Nmz68/VSDeMyBVBEJ/3EaH/CV4w4ar+/JX+TxYrZOs0I327KFXnbI8N5EWIZKw8j3oY8Ff
2EeHun8TQO7d/nq8/Deekvh9wqYCV06pZQ+/L3bAG1FLA5PCZfiza9/+dzkqLyPLK8M/CmTIqnZV
k43TGB2a/odY1Vu1gElK5fEQ+j1D2aebWBw6qSLuCwJH+GWW2KaslPqGiT3opKTZkh3yBOijJd7A
U5Hb9dh2DgY/KVHW7VtNQDsQog2YA1hjpOivjzE74mEK7LjJbQ2wmVj9EqfTwfBDSG1bu7mekITk
qjA/qJGgIcPiVMKkYtj5rIuMtTk4zBbTvwvWDile7fZkXIshnNqoKUEaMSC+bleDGdtoXuVp79vb
wz2L0FDUQFfFHD9dr5kWKinLiCHrNg6y0yaml/Ta/PT3xgpoU5uv//UEXgkjK0PIV4I5b8KyxXZg
aga/4ZzHAm6P3bUA4qomc3w0sud96S2gzmzQPkDZE/7WAl3LIK5ryWpAR+oD1lWeMBiSYqoFAzjH
YYPl++HtQsODZr0Z7pH03vaf2sHTewdDKAtl01Iu2Y3HPZ/Cf/dOFa73rgH5b5n2EevWloa6gmZo
q9BUKPrePpoIKfMJugj5eozX1MAYxQkxewuAdQvVFD91Xkcui6LP/Vv1Wx/C6QHzLG27CPpgAG0d
mYyhHHibMWli7tqJizOvEtcK6MUYN86wg7WFbh4TCUHYiexnt6QdR462Q4RFAjAGYIQ7SPIOmt1a
8yXGgMkhfi7W2pZ3BKNc8D/A/qWZAsVp0W4CEY2Byx4Qajwk80ZgFGvB8unrSNOOsB1T2cUlBrpY
d1poi3SwhQ+E30a2FnXOAFKpIW+1PbBatdb0qfrdP5bIaCIgQzMropbrY1lmkRhKQTIfy9byVonJ
O6WJPpIF2J8oVuX2cTFfgQtZhFnheQ9UhOBqcOdNHK3YVmzPzOzAFqzcTKzHNuyufbkQRtiXTFKF
aZ6ccp2jTfOQ87+9ipgJRQiLUSFpVQpoBXA7nMTQSnHue3OwDLzLzfDHYz3uXzNZVtA9giQAKmHX
OwRAnJRhspJFD3lsA7LFKtbxvnA9I6LYDaokwkSJDMDoAwGS5gtW654JALBVtvIM2q2iSiJMFAec
Y7acdeqtzqn10EI8aIqbaplTGlzv2sKLxSNsVAFamsQfi9lGDaZozO5SWWG462+XjrRQWTvmqgSF
AIzoDE5kNjr3bQDR6/iXp4EwSAAE0bhIgELVAkAOeq1r29jgDPBLUVSirRxhlVrQ3mdeDI1aeMUE
QyOIAY3mwFIUumv8fm8QWVjxCqYVZA36DObsfHkHRXyDZnnuWHF0BSJg52DkUMsmdget+iiPYsIZ
QgIjgpBxk/7BNb2SQWzMFImgIFPPRxpAQ6be6HruMA7N695ZrysxxLYUGhiwMGgybwu4ew0Wzg90
FJS9vy2/odHuYsFkwiv4AEEIpxAc3qWO+X2j2YBp1Ixgq0Mgj2OYJDFUmkjh1qZeiSScA1i6ROBN
QTFhJx9mu8oYGUDk9dZkzdU3zS7c83soB2t43SDnga4xYh05gANGeafMfm9wirdiPeAWKT9DE7x9
FNVus33zav6WRXZb92AfVYrmLCvddgBtPvawRjXSEaAR2/BP3o4z8i9eT1bs2jtSje1stglvdSWe
WFmQ9FUYjjyLn816YqJ99HybywVoGYwA7zyKkZp/8UYimh3RqYn1RWsw/v4i1uU5mUuA0YfFDXUM
mK8LS9QHA6TvBuCNKRb+7lnFaxV9oUggSqJEOPqmRvq9qWPOTVNMWQco68sHCU+w16k/SP6qTg88
OpSEE0hy9R4z3woj0/S988CcH8z/fsJ8ti/05YIyjAEzy8Gd8UZiatvsAxPW/Ztno65qqFtm4xn5
B8tS5J5HCMl1vpRLOOxpkBhgYkBubTE7gIpXZmiqxrTpt/CrG/4lNFKgZ4O3zvR2zU+AUpk1rYB3
x02gcKbJePeiFHqTDQH4C9YevZ54W0tg9zWDU3gMj7OVBdnSIt2Atg2kY8Ex21Z6bNIM1d2rdSGe
dB9MnSDhBvJRN9hIu8Z0q424ajahvVhw2yXoeX+C0O17wtHLlpQzfu9WSZosYsQTww34P7HnUp/z
7Fhjzw+tJdm1G8Dne/ZsRnidX9PfCeec3M1uX0gkTBYrd6MvhA3nAlwPTMVWbyhP/XIOaTK7NkYL
D0skbABbtR6cfjk/ZD17MjRguX+CWjHRywX9fcTfCYXR6vLvMkiEp4iYEMPFE5ZBs6WdekB1/9Cu
pgUIYBBsgag++6g/QUa/LAxQWuBBX+JhQdmJO5H+1ScQ9q33wgjgaPiEwUxM0BKYuevteWcyIjtz
QU1tMCdaQHHvKXMlkzA6eK7VMgOGbGxDUeixLZwf2hiaN9Gu0j9pNkXHeRkf7D3ZaaBUgtQLasW5
78I6QFw+4JAVhmZSBdH2kzApDdji04SFYgKuU76tDcYAKKwBdJTeBJu2Q9GLcosk4iFQAY3Fm2a9
emt+13sIMtJVB/XSvQd74f/RI/Rq54gXAd5ZSpVG887hsszP0GFTG8oxs0cTvem0KJp6UIjQc6aG
ERkPhzPYdGa6BZfRefd6E2BEq4LmEGjLSRiloZkB4xWYiBaOqHMwpgYiNrMxAVZl8Y5nezACzEFC
iF0YCg4PWMKR66Lu6l2ncGEUCEul+sAxqGTsKjh5z3khwEwZ3W42VqIJ1Guj3s92QDMZajJPmH3t
g5tChq4ySAtB+4T9VQ/eqtzCFFog2dz6PxoTbdJY9R3SfDu0vNkaiGX1bpW8yJU5GWCr73Rl1ZrJ
NtmCu/UPc4CXZ08mLBWI0lVN6nAYcuultmrkOPdL6cDqNLd4N7pF17DGyZj3QFhNHHJM2cdRG/ec
K7vTp3K2GOArtkAPYlMTufeCvUtZxAmvmLaXa8CfnNOA3NOw6Jed05mz/c9sf9/oyjLZzm4xwoUG
Zoz+2ITMR/p2v3+rShx5gIe3IDmA+HYFIEwDiWM4vYjW0EpTkjjRkSx4IVDeYacMRO5GtgsPs1kE
g8Huj15CFwtKulTYeg5Q85CFqjvyqt3JM7vZe2L7eF38s8ce2iwxsoAWWTSXEacyERIkmEbun9sa
bVQXuPGwF9g8p8N9UBeB9XjL7kZtCBll4DGIALWUiT1Le8VPM3A6uuBN/B5M/kVonFNpcstyw4wW
8Jbsws0XgZvjocksJVrMem8zYZ0ADaHwQOYjF7gdgYOUgkrN1XAzVJxQ9L0aAMsyEaXTXif3HPel
LGJxy1ZlkwbgU+64xIvd1Yzh2OjZ6v/jHTTfM/IiXEoiQhKgAg61GEErZQe0+J/dSbEjOFR103xX
P7NtuRBRBPCM8fh4M2/bNuahvIvVJB4/sDNAze2gIXhBD/m2Q0wqrT2z+lZWviH8YvUGSCMUmXd3
EH10c1cUGD1JI+95HhdXUsvDzzF6t8tXvoVdXGJOml3/iYHRLmQRO8gBQiYspwanxZ6LoeGv2kFD
OyWIvecxL4UQm9dJUsXFQCQ83/nZdCKsX0oI8B4vHE0MsVdSVfczGcy8bjFy790KcPA6urgpF/yu
/7lUZ45TLh7E1VjwKFh3PAq73a4+CGvfypGp6pbij5AyL09TiYggG77nlQn83ecaMli1axNUyTjt
tB2i6kT41BA+TkU5nodPneN935rN8mB4OueWPx5v0738OGasfp9vwqfGoMnMOR9KVSaGbbahFaC8
ENgI3v7yQBCWOM8mIC3Nhxt4/Zs5JzXbfShFM4PzLtwYpwuFCP+Z51wtz2SS8NKzT4tt8ee4nR+p
QFM0Aa1vTvlS+/q7VVSIt6nQeVxTBxA6l1xZJGZSY1oBws/wKPboPAZGqAeoFlZAqloFLwDZM62k
gEBOxJFHmbDfxjaaGTaC+dmgC6A3MRv+8xkXzSqfnnzzcKAt7Z0A6Eo2sYU1kDVTDEbw7vq12PNW
vJ50gHIbnQHBkgH4WitdJEva2s6W4pHGxIY2SikU/ACNpw3KvgDMRfIeDDibdD9sZQSZwomymXdy
bJdqkpmeGsh2vJRATUV3OdNfF4uds7eKbb1/tr8oa3rHplzJIkx+NKH/WYygXGuBLhYPtngT6a0t
US7fvTjoSg5h9bVhCAHIC51egR7+xhoM2gImx/mFRl/97Y1fAG4TvH44rrRWNfHO7nHnJh9ZQac/
2eZZh3HDa0OJxRTbbVpWz3ESLykbdsdH8xy6l0RMK2DaTZy/4cIHhOj74YSxnq/8P2WX2C3WzXau
0lObK+7r81sW4QQA8S0AZ3mWZZxTsIEO7Os5sptTT6jJmhpDfWTdO5DoVZ0bpTX0+7GEfm04Vm3L
VbwbyTVGIC2GfVPSb1mhgk7cE8SzaI1F16Qww6pdL2SbtnHKRSLvissOL3lUMZFcc47ojrX4BXKN
JgsXTtm8e0blUiahnBSLoIBJIJPbeYf02L5kDmsJ5gmMSUZlZS/JNj01W8Hq7ceC723kpVxiI/EU
yRlQDfEuYEbB2LCopV+PBdwLVzEX9Hs1CTcOyhhfEWNIYADGOAMiK6ZXrFkP3Cy5lXXbultWxUeb
MU4h/VBLswL7L63//J59ufwGwr0DQZPLGkwYuKzhreL1R2z5FuvO/gnonTCjvYkyBhg30W1Cu/n3
emmu9CfcRce34JPrBN4FV6wVbztH2HAYae70Tk90gAiPprwQrMqAuTtRlp52qAifIXIFjyGC2VN9
uB9AptVPx+Vyj8LAsHzqdVoV6l515FLTs/W9MEBpjoMEchk8vQx5OZkfpb57T0wHmChwjjI8czW/
p9e9/vW3i3z+tAvRQQNoam7EIoPNCXVaRp+c3Wm5n7MgP0GghOTtgZY2oJypc6L+QqRY8cqA8uls
bnuIjBZAFkW2nfaCuAV0AhAp0DZmDACMGgkk0qFSMSGIoqT5/IBKItp0i91iF+q/flVWZYGr6adv
fFPOzewGyVjjUiThJoUGQOihj9VErRbtFfmqRJqnWVVH2S4MakXrrgm6UJAwt2BEa9qghIJBgIz0
wj3556vBv7Kf0ooxC/OxdjRx899f7BsvMkqYhhAnxbk+sVsxjygSzt780foRRlXrItBOeP85jaIh
WqGVG9iv+QYkdmV8g4iIIvPuVccUqwa+NRHDBYSFY5BiAW6AzLvZqw9iws4sfqDtthQssAc/Xj+e
iEQxHYVRGsD2oPqIirOsEacDqFAxkJI5/hTrput2Tql/OCcHdlQv9LetZBhIexwo6pEPtBuhxCFh
BK4A+AWEBk5jmuGq+l7Z66/HmhF+/0aGeH0yBvSDRYICGeb7D4qbJcsSN79NHAmuUcLYS/DbC3dw
dmA411eG7VkUMaQJvhFDONuO4b1akyDmBZYw13eD7iw/9xvd2NpPtklZL7IWeSONOHSNB64WZd6U
tfnKLd7d/rhzjp9Li1luQV+0tA3aMSCbmG8kztfg4vKCvEGOy3kZTZdbVM5kvgeG4zh6YVt6hoyt
YDxH+tO35lBUJZMRN4IJVwpMhzFmq1kwGs5+TDjkvU3VjojgCSHAl7vWzpP/n3brZJPq5uKkDzZa
2477zx/jwjCYty/z8Ym/v4PAlcFYoYpUtEzcZbUe2gko6fzpFbX8Ra3vjoF5XH7qFngIkWlZHcwX
ZkGReVfLC5nEVQaofOZ5kcefEOJOy+24eVP1LRpS693K6PWnJ1Z/sl8eyySd6D8reyGTuNph0g+C
1kKmGThuAa5LXfziVvkXDgtqcodDSzGS9+3VhUDivnt9i0XHYPWpN3wRTwbT9owvWlp2/pELP3Oj
FXHbI7B/qhgr50+iwe69498uGnG9lVzOIhX2/1SYOI1gLelOw8cYbexkaT8b1fMhMWgiCTd2oxFx
v8F5woQNxj5Oo5GjFW16/TSMzFWcg70yqmJxoJ7GWYdHS0jc61hrK/D7+MLJlL/s7xdqZZayRWRK
TJnGSmRDHLy1y6BaluPP8o03V4Fu05tzKKtHQkNXgLiRugm3GYQNhpvq7m63OzlH2fm13+uG9fMn
xK563aTG3/f9zu/jTqJUBQwopBgOktevg+kGxsJx9vpG1d98wzC+KKeETOOQp0QhLAhXA31eYrFp
wWZtvr/XBihy9L18WjajbtiHL/+DdtOoChIGpKqEPO+QeDmt1+gD3nVP6OpDdZ3HgPr3qPdrO34a
0YweLalOgXaCCEtSqbmQaLDcp2bx4rrBHsnwxcLXnaNoLjfKcjP3PyHFan8dHttMys1QCOPix7Gc
xymu4scp1EGZTanwUjeRsC4iIIqSbHY9Lh4Zi8WkH5d73bKs1dM3NVK5H35dnE/CrihqGvpgsBJO
6/f6oBn5HsVHmxIj/JczgigRqKiaiGzftfuewgid4lwsQKN3dHBPOJTOHr50BYB442AfDrRKGdmK
+Z+L8FsisUdc3eD1NEtcJ85754iZgcCrc0fdPlBf93MocGspf8si9qsKWx8EmJCV6i/mO2eeFkdY
ls+lbiTW89Ph8EVZzjOq+yOBxJ55Ipf5JWgoT6b50R53k55iIAct2OWgT7qj846+0QfrZ/i6sp9A
rP6NZqLD/PSwp32sw0dRctT3jetv/QlPofWFyMXIe55QTAEtT+qkT2by+vjO/Zdz+q8QMoXSlJmX
dg10zmO7+CFVC91+Xtkvrf53ypyP8kUcrfJoWppyKCN9xCfku0GSZVJUuftMBMLEf24DmR8pRHBy
+WkgnF5MUDTj7btamb1ug3GZclDux+YXkgh3AHyqYCoyLBoITvDntbfwxuJ606T4HeruiNcXvMuy
JgoKCFozT8GTh/kt3fafDuBNWlNEneGFHhz+80PoYoOKIeHjMJoPv/vKGqAXNaBWrr+z1nv6nKz9
06FAsGwYyfbNeKJ135DlNdKukECIfaumHluH89V7XbwvnNPZli113cKz9Rn+Dn9o5+W+n/t9Xgj7
0ikg/gbxvXBqjRd5VYvmdoVwhdmvv2xauvC/+J7fsgjTAkaeMgLmBDZyPRrugtEXC2fZ6UsLD8gV
HsqPrwLFcpAwBT3gjsZIgzQzQPH60LzY3zSNaEfzBl8AlFa8z84aSXq/QndnbZyKNUDwMpFmO6iy
5gfexdmUcuBzDMAXQ5JhIRtVZMD+LpgT7Q1F86ckCPXYgBVOPu/S65xRdt8/9JO+//H21ps/8QCn
7BJVLcKMaGOWBnI8H3oOIZ6KtyF6lBLDpMRV/P3A6t/DJxBWpNUCkEifHcmrWzjvH4yONz4COl2x
lihgY2zgGdQtxqgjZKCY/bui0b4vKSAiUJFNJnZOgD0WxFzAA6G2poO5pvw+kRP/x25c/D6hmiwM
QlqPCQJzDS8QCRBGOvs1OrSdInq8bsQQgZYIGwzeTajxgmBYcbfW/Lh+fGfJstWNDCK06tTQq2MN
qqR6s4CRcBfg312roRmfIjdYFuaw/0uJhAEcYt/zM7DdYXP4ZWO+ajqYdwcDLxqb5l7uB44XG0UY
wLBtlAgsgsKpWmCCADs1bKrEfH6yD9+0rCqZDb9ZSSJwUic/7cF2Pxt2CUmtwJQ3Fq7vgaYU5fCd
UzIXZokXWXESZegUFWZ9evrudf+DskWUg3eORC5ESMDF74sUIl5c0SifUcEbjVJdUK35fE9uvP/v
7Tmbqgs5fIzG5ciHnHG5fpWX7+kKIG/Z1rZL2qLdD54uRBEmQVOrNPck7I7rRqxeWIgqer2Ey6Xm
/WiLRxiHxGPKtFUhqbRezd1iMejHbP2Z6BYiXGP9QuPBue8+LjQjrMRUexMoNrGIYGTXX5HedI5H
xUCPwn7zdh6opG7b3SfShUTCZsTlNDReAonhi8xgGsqy7YN2Sn8ArZmSX6QqRxiLPPH9qBawmPEc
8aJFBxmX5VGcqzCWsYLFoHgtsoxN3uLz318cyTL3wpGRIZBdyu9rd7dwGn3a1p+G/X04/MFKqgAl
AwkXGMV4QPLPZ+lCGhjFvP8j7bt6I+eZLn+RAOVwS4XO3e5kt30j2OOxcs769XvkXey4aW3ze98d
4HkuZoAukawqFiuco5RyjXAmiZajAyC8o19YrbiuE0t/YVj1b8dxL4yKZzogfLZoBoVVb25IXyGx
s1osjCNqJvjDuCFnMtH3wiYd+rEyg2uLpMwmYUhxknELmjbfWhF7XzVTSYglblK5e09yL44y76KS
S1CVQlxVbmsLnITrAt1qQJzYbQNTvCg93jAm435myaQM3ZPTIQrBn3oxhG2S2pkskI4/F/9pZRwq
eb82ysD9NEjiXsDarBteRp1hBnY1OOvUPi+XI8cMe3/7r3txlHULIWcIXYNlbW47XiXA29zC0B7r
IksVKbNOyxagVmkDH9lZzs035Se+McFV+VjKzPV/vxTq+h/KPkMVGUvpzA1vRjgjjwCu9yBjRktA
wMHSwknLHmkhFQJoelirXAV5lnTYlZcI/Rk75MOYXoqhefQraBgBR16K30eU/C2vDL2e8YF32yZR
jiJHiDGqBU4nGsgNSgADRuT059Zasp34J1aX3XTYD3aNfv9wGH8e82nXds/Bu+90TynLqTPO5Xu2
64czar2oEvIGCxqOt014kTsLJBPxc47Ewoah2TMB9f3mUV6BUwDZNeqQ9bxDU92OuKsWE0rmuSOs
lPlM8e1eFOUYNF+sVd3FxnEGCUFB++RDDisbNJOfvJdC+QM/yeQ60yHleXdrnt8G2yBjjvmdUp0e
jmd76imNCdlzr5vdhjvsNpZZHFA3RuXn//e+/P7WHwepBlmnBf2k+IFKmsXfaCUhsFqy+zBYGkN5
joiP9QakzJPnQE2wC1dgidDMVCWWaTHMjeELacSIRgi9qvYAJKCQjZWjcXA7/InOLNfEMDKZijQw
SS1LXTeppUJ2lr4wyNvb4UIWiwnGnDwzHO+keQ9Mmqa9SkvXj3ge53TrPVsh5dYyCHicOVs5tv6O
XfeYjOqRPCraqMSsFP0Me7izDn6x3qKaqpmW8GRYDSuBN9NLcGcP8qQ6P3SQL8SKj6edxKXiviHk
zghaxlHW8VbBaoveIOZtybrH6JZnrQGqSNFheRbc8WFHkl23MpmhL0tFKHfiVYXu1iOkoNl5nQwE
Sa86IYS7Kgt4ShQaWG6ZEWnQ06TVMBhxK0FLxsOzfixQqmqYqaCZh9/9cVGhRulntdt11RTQ36wR
GS9Mgy92EWv2kLV5lMMYU9GrO2PykgkZNyx8W5arp1l7MVVY8m2LVSTPmUr0dYAGRX0lByRzjFfm
sD7jYOhBxrSqBgMzXdOetRb/bDjiZyMC3BJ0RCbDUzAsV6FijVCPQU0gQZS1Q3ArWA4gtZziFTcZ
Kyk4k+2/0wQa0KUZygAIuxClomfgppYEmSdyQJWrIitvzZ/L1O4XBcz3i/kcYjkNGmehSNVKGsCg
dZFQ5tg5ItAvVwFeRMlOs41F0xK07l6BEJRb6Y7hjBn3i0IFJGIaoc9/usri2pZH88KZsW4pI+s1
xHJSNOSC4CIkbUrIGSZD8y08v2IHOUuEWIwVzaTa7k+SCkmEahwSqc8ldOw874yENCdlP74h2eah
9MZMuNG43fQDjIb5Etser9npAYamiF3+oZMpmGPOgzJXRbkQXZMTDFxBTGc+37SDY4l219goRo22
vawVluVNP/fgzlSox0opZkOkTk/mZ0VAfL8Bcyy/6EyrF+yoXJokJMulBpQThsFPBv1ALD1i68Vy
0g7itJl+S3LXNHmM7395Dis6nnfIE+C8CAghsJHfX9NR1odlFw0IjhsTeDHcEVCXrKBqfi3/ZFDO
C5B5zeDX3eS8Nv2LjRQH+WLVUWiquP+jff+EULFNoSdlP7oQcpu6QDGhk5hoOgKUhLlOF8v/8v3y
TxwV3mhRJ/HVgChgs7vtkh3mXs0z0oiMrZsPEP9JoZySqqYAgi6wqOccU0YeMwCdNuW3lv37fSqW
aWsR7MElfj8izzvJEvZ7vMGWzA6tydE8EkM5ogKc7W7ffytA9Q5IlM3OwR80mdafQE/aFwHptuaw
xG2mO+ZXeGXY0vw9/W+VVGwzaIkrlw3EY1YCHdB2YzGzy6yDopxSkBaqLwMjCKEnLmg0Ih8uFzS9
eQsbTfBoK11/GdYXQznmHS64iACBBfNVaR/BRXJXY6AHTyIfkyDRPn7l/8qHZpXamGVwz+GS2b84
s5OyIAEPHZSEE6UbtcxeSQzPbUf+MrgViKoSyXv1ojqH+JxHjW8MxG2mG8MyMEQPtC2CuEeMVO4f
n+fMXgNUZSIvVRCIgNPq3mWhT0xQOE7kL3l1DEH0JqW2nr08ljETb00tJGDZ4Q1eBs78vQwtcAce
dKLipY8ugLUkQcMiG5PmlgGGNVHADKoM9A9qGbqCCQOxKEWE9RG5xStk7d+80jzEqDF6+8NK2Jw4
c5Euty/TsFROsFLRabbVdm9f28WZoUyzC8akCADVMFSk0ARXUSYGStrkaB72kTKQCkupWAwEcze3
wstgpJ+4pA1ZobQnTsAO6NUeorvavI1W6BNDIx3wuzqCRO0aPfR9aKl71nj4zEaDERCUJuDYAG8r
fYN7uujJTSlCrCyRrF22YA1umBH6pBGUjwN8MzAXZWAs85hCv9eYum9jr8gMeIBD8da+uFtuvf6S
QqI8WY9Vc87s7yRRl0KkdN6YA4Ue1dqNRsKLYUeCFVnLTUN0k0XBOvccwIQI6BRxbJgCo6H1s7iQ
ESDAs0XgxNsVqd2KZPSQGJHQJXNqTdDkkGrcc7seGDmLK0pcFkM154okCqildR1gizgj+gAHr+9L
2eUQMq/F/Ue/rAMSLBGga/wiWZmBk5rWeGCNws40gOiQKgNeBZ5GVH49uRQeaGx8Il+kchUCMrtT
TX4bVWZ4yhfgRGomwnciJoRxujPBEvZaB6ghKBh5geZd5TugT2iuYFyQGLfbDfDAVz4RX44sX/7d
Z0QpLPgrsUbwiPGKQnMCJlyopn0hQZA1DKZVvPNTf0H5HJODuvLQVMmR5B0MF0TaCb75AhKUwpLW
PEE7qa4R4Yl1h87l0+8+iHIPoWCkdcyJxqWyvf0udoJ1Zb55S0CG7gFE2+5DG1T3R1Zn4vSrj7aB
iu/dzncVDwC1lzggxinawpDOy8dnOhNj/1iYSsfYQiP3fCwrxmVorRQAdPGm38irQPkv3nt3cqg4
W2+MqhI8yNmEK0DrGWbbOcZeJtXFtOPUMqWCrMPMfLy4mXfznVDqGgtrOfEawDtfIHO0DVCh8lbm
vtdAMTH/0xHmKci/E0Y52dSLFLnI1UlnxXX3LlndNGqbgLqQ7NeSaau3zGKmaR9riEojDfhdzIVj
gm21yhVn9+Y+NT2GT58xRkCAGZIKpGAFJG/0FCVXVVycda5xkSyJpIt0m/SguB5N78od6lX7oiyq
a4iXp0I0ZedFppo6UWR6KNCtxlP+FpOyJlF88ZSF+/fx+f5evcGDBgfRENwEFk8pFV/3XpL5vnsB
xbVabWstWWWyQYQWbcJx7GgqYyt+6xPkSaC+UYGAzYMX4f4e7VNerLMici833r5cfBOVixvrslan
K/Le6O+FUC8CFS2fRl5CyPPt8NdxNrq5Qa7LESyhJckyW+wca7PDGMJhhZlWb+kfnl7Xa9vfv+/3
e2mdPOE1fgTCBVmvA8dcr8/mOyt5813Oe/SJ07n8yJ97weiproJPtNBh//FhIHveWhnamQEKflns
12iaGtdrUNzbS7QKeCaLXHXm/sMeKTA4Hbc/Ym3KMY6Bp4hl6bqoBo4OkBqU5bjsXvMBM8vZgXtl
9bDMHsk/cfRjJgEJYzSWhnuR9dwM1ZtSMJ4NM+Hn3YJUSpO9QqqzroWE0klXQUXeCgL2bUyzA4ly
773mpH8uTRY10XdzNH2OoPaQEHjKeEzolH8Milzv0yyVp6nYiTJANjGu75zIAn1HW6jTFR0zLOWZ
6WhGDIFYFO326O1EPE8pTwUOoSro5Ms3Wg8aStGeUwCFev/ekQzAExpiufP7Y0fx3alKrfROKGW5
auq7glxDaGnBaiqCsaTgr2utnN1t82lYn5/Z0uraZZHBbNapaR7VhBg5Of7n1+D94inj1jmh5eoC
3yEjEeRkIFUJjt7RfVqR4Zba6ov8wV0eL33GR96tnLJVYI0oA1D45EsakLcceKer0nNYUfCkKI+2
l7JHLxSrOFMgxDIOb+rf0wi8kAWKaMfHa/kdrNztHt1r5Vep1pdiK1/0hX84PUlr7vOxAJZy0tMm
Q5BrLm9Awnjg32okggBsgxGeBZGtbb/ubjExrywO+pkJCiwL+D2aqBsT6uTkfn6402gAss0YD9g9
jIpjhsGzL9XuQrhpWHBzWmjmwlTMM78ZSJCSr6O0Yix6dlt/yKcskpN70U+UfjKOBA2IUxXHKcwL
gpfdKjKfXqYZ6/317K99G1lzxpnOJEfvV0+ZJiK0NAgjrL69Be/qGpbZL9FwCaduP71ss9UeQA0+
qw1hzvXd7TlliHjr45+nPZ8GUC3noCwvK5XDHNxJs200lay/ho9pxz3LYlaxZq3lx35TJgnkKxXp
DMhGO4aHUuBzfF6R8WjbydO7DDgx5BqN/6Yf4n6fKRsFF0OrjRpOubKd1AJy7GohowXzVWPp88yb
GJKQgpMRKSFrT4/YqkYQpp4u4ERhPh/CZrWIyRZABDbqEYE1gGuAocC/8xv3AqnQOws8AFuPELix
dm8oBUKHTrp1Uq0FWkzFKWY1kYBgzjTOutYf66TsNkO7Apr7IRb9JbvcEeRVvBe3n9plc4zfpqEn
VkFkLvC621nKUrUxyTSjh8TG3FhOtCwW7bJ/yUzj9BfdQwsQy9jv12u5i7DLxuqoHLSVbse2vGc4
/Hnz+bF0ymjF2lcEP8GHROh42TkgNnIJBkMWwXa7ldY5WWcWOov4/0Eddi5UutsDynKLUE0EJYLo
wn5GPxvmKrJFOSDg5ZdH5vzVZBS/LrYf66RMVXaltm8rflpn+NSmlyYzFY2UvB2pBzViPFdnsmf3
ekyZqMhJXJbnk7TRbFP4Qf78uq7Q5nicqqIMq2FtJM0VqfgK57nuCKvZ4XmhA8qIw8PhOs3zADGE
4eZn2sDv1kaDQ+mlXo5SCaen74o1UF4IWWCaCMNsGDsGFCVoFRnX2kzDxb1EKrrN/CgCmCEkKigg
vTmLaLV87HdYjo7mX6vGOtHjDhJyy1GWHhH2tr1f47mDyIeV7Jy/J/+pok55m0BSwPSQ4rhaS19X
RDSty3d88KRbC24RLxMgwLIxqOaDkx9iKZcDxPxQFCKITchmt8MwCeIhZ6VbhPwhW0CX4qpces7n
kjWMw3IxOuViYnAHxUMGwc+3DUIS0LbAw2RXziaLP1sbr8r1mbNS0AaFJktXGfcJjdka1nHVyR1E
Z8R/Uk2BYGIBl8kWbZL2u22ekeo76v/FE/CnX9MpV5MMeohcNoTy00gVzvaSmKfVwnUWexFdVQzV
ZS2RcjWhH8WG3MDVbDZqB/al83KqRP834xF3Rkhjs9ZKqUe+LsoX/9U/i58qaqjca0c2Rxas2Hf7
4wNXbQj3UXRvCJzKRxL0ZSL8icBztNs1z+VWsD5WYHyuyQnw6mS7FzGKv1cJwvmtrS2AhFsGE/JH
9PH/t8N02iz0OmFsJnsVQbyD4ySRudhiate35dNjUTOtSfebTMU/daoIat9gk2GhHOHfHSAZEmAZ
Ql2v/QIzmscvlon8rrbei6S8UYt+r5hPFbxZcic+KABvXaGfYWlyoO7oNmfg7niW8cptK1YR4rtT
8tE5Uw4pDD2ljGssNiqJpYGEruask4PkZLMoXIL+XvQtT/UgdMnCjjbW5rw8m6+vLwhNRvN1jxaj
x7s/0y5+vxWUo/LlovRzHreACuDDDw4vl5WwaG0T2ZOGfD4WxooA6cqIzoN2dqiw79FXRhobCTcH
WFirYCEkRPzzOo0ralskM6yl+Y58MBzl4w+YdvfR7lNeSvWjJh1CGZfqx5+IiWc72eijX6e8UiVl
UgcocPkSwmwJ8Nns/bv9eAEzoIA/j0ugKx79WAc9P8LzKd7GKUg0kvjJNzFWwqFsyJGuWeARVp9C
YhfGEixVV4bpTDv0a40gNQfJhQ7IXppTg3cbLwgNA8aabpUP+Q9QoxgSZt/zPyRQgU85SDV6AiAh
8o9ism0Bos6ZCkeeH+/kfAD5Qw7ldrjW1XxphC7yJuqP9uLp5UUwp+ZLxKqsB/tMEzCO7YcwyuEk
dZaJ03PrUoPMLj/oX21yFUYEyaldXYZNg4Zanjxe4GS4j06K8jSGPrRpJWAfg69bFT9n3LrRGUc1
H0L+WBblPEo/rFwh0VHJJbcJBmvCrzhdrxNIEuO4WHpHvZv4vvbUasAGboLUGjeyNeqWxYxSWbpH
+YdUjMLYF7QpXLxh1qjnSfzR24DHCKyvDuDvnvXM7Eeclwn2VlGVUAyiUSv40MBVJPsKZras+ABH
iIvoq9vgEbP8ZBb8J+P5rRT/Vxg9uFUqLZd1UajgVWHtrFhHZlAnJrArmJJmr9iJlPZ/L4ue4Sr0
QRA9L1C+W2QxfZHdmDiO8y/OHzIoVzGUhgzkVPc7hfHW+gTNEwuRrAFOFC8Y+jdXtIEF/1sP5S7A
JSHogwtZxnJnSejLAg5xbyev+4Y1Ki7NW+4/UZSzQEsIGKRFDh4QhzSVpt4OAOzPV+Bnci6n02lh
mLm9XWxfm+0eKBbrry8gBDLnTOZfoD9WTDmQ3nB9zy2hmIaTTlPk7sppVuKG1UQ4gzU6+cZ/y6Wc
SBTITRO6Hgxg01oFLjLkkIHSkW6QD0LtaG2eU/N4tFhAW/ORzw+5lEsRujZ2pQHre77tbprT7Mbj
/jqpD4hNH7vimQYMFNfR5qPqqPOKIg1F0jZtIbldrFyqNcqhGVEHpEe452Al3xBoIdj83FiPRU46
Qhu6qGGs2xCRGwUlFP79R1be44u8LBNJuchqRkQlID2rjWeKZmgJEniGVRH1N4k3KPVQUs/NNH5a
E8kFUhLzXQAn0uNVzIY7P4VQutGCfYTT20zBfDqx3qr3aM+bt03ytbsF6JNCqscatv8D+Ns5N/lT
LKUaspypbj5OYgHN7QfT4D8Y2Gz3MrG6LAAGZdfmGkr5+Xi5s1mSn3Kp+0fOmpHrhmRymhrW+w2W
BEzJrX0Frh0rKJm7Un8Ko8JVPtPrukxy5TI2pl7sE3c9vvvxAuSFDmNZkyr8v1XlV9BaV0rriuK0
nTf0Qksv0XbdXoE+yFrRbJru35J+RadtEil+MwmKUAkCgrCDfDrQfRdPmGIQHYWNZTQX8v8USJlZ
KOu13EwHFhEgEaLL2/z6ZKNQzLqqn2Koy6c08jau8GCFmNK66QsN5W4NbVz5xj95IbEs1k5+D30+
OjLqDhpDr1EkERKRq7/tFKSqb9ySL8hoWOof01o+T1i1wxr/LY6YtL1e1/ZovqQxmrJNwNuwvmf2
qv+5A5S3kaSibwcJ34Oqk5PY2aI/tfZS6pjPgrkTlTFgrkwVIIOnEx8l8OCaPukgiEvJzriJgJN1
PNQHzixjnwv8fkqiDlVuOd0IG0gazwifudjUQDbUwtOgDRTudEpk/+cMDt99Xj+lUgdriEOi9UWv
XEKDDJGVLPgaqbPxCfWeCQ1LRPb3k1VvmX6TViZZRcsnusqB6053OrUN5kfLQVEut5sAuKUMDY9E
IL6jGFa+LECvR2wFmdgjuDkSF3ihw4LhgFgfQJlpK7sIE0VZuaAf031Pcke8tEveN73kXeZN9Ndm
mCQYioUUMCTPXmA/l04dclj2HNfHWHpaWcUzKrT8q2Futw1Szwg1QCH6YvLoi/SPY8i4O2cfuD9F
UyeNhKynxj5E539Euy8vsrhS0ereuOiDAz3eq/5qGCbvbiJ0i8frDDNljF2fU3Bt6irGoQuaQLf6
80aKhY++hkQ0QL0Ou+fs5B39mFyv3YuPuubnY3kzgG9gZfghj1pwkmCeo9EgbxPmiM99wVStloA2
28xf0M6M/PfgbNcdMbYKkEsz218MGP1aSv/FZJuBlkMwQ4mgUJqiMCr46vhoAu/TLjHmlniZ+Nqx
c5R1PdVWhmX3cTzKI0HjDsvOZm70O7lU+JCUmu9iuk3Dcxy41ADNAP3Wm3D5GGFrJ3klX/6kQP5d
j2/rerfkVl8ac1aM9QVUTFGAfWtIRXyBt1ReMIb8gZnW4/NNXt821frTc4Yl49DntHyaDABPlaIj
LUWPVww5cDUStIlduugpuIgWCjrDJnGmNM6x2vgL5fWxln1jdVDO7E4gtcQhTgMvbjloGXq7hQSk
VYfeCpZ8a3PXZPW+Prv789om/vN3fQlNA2gZqAFYHWGGgPEpM3GVLELlDRWzmaAJoT6lyjS9N7qK
u+ieE/UJkbWL/lFyizJ4UjCnJOTrTnrNRo0o3VeSOVFzDDsrMEAUxOckF9+LfKeEJQnhAmMggS6j
cNsFJEkPrW62/YqLG1PULyW390e7AOzv34TVLzr3rP65hO+6yI93ypBnQ52rJZjsz9UX2HJFwwfk
b2PsXMHOj9yqcM22uTzet7kw8U7oFAP8FDqqQqcnBXfheKtE7OSEn5xgK5sR4YxjEv1gCjv+cuXR
y3JkdWPOPavvhFN3Uewnmh8bWHHaoNn4HMW85T2p0mnIrawoSc6dxJSR9p57f97JpG6hQtILuddz
7qKIZlE5rm4KIjGav+3mA5DB0t+iXDV/XPJHU8gowycWocC6DBi6KlPOeYw5TL6J2HNJNEPR/Hs6
TKXJ3O45G2Ok4KNYMg552sc7O4VVYC5JFzAxhOkrut1OB0Exx5e9e/F009ll+/ws26GjaSRGvXBv
m62Njh4zOTCM8ltjH8mllKvM9VDxRcithFX9Um68qbXkVJnSEokU67LjUVCLHbKonMUltZyFtwgR
Pof+6hzbhormzXQRm9LT4934nYD+3g1M22AjAM5Eu0mFz3pVdUX3UjwbAdGriLQfKD59FIlVGmeO
b4iaM2Kf35pOyaTck97WburLEhqttT/Sxjgq5vrKgrz6XVK6F/Iro5kBOxSTd+4FSbJkiUtPI7dN
brW+rT5FCwzb6E+aaysD4QEL5OAGRpHvCzAS4vgfa/j0JWitBymkIoE5mrp9jWJoYzFVsVzJRcH/
8HGYAKXDykpdTNis/Z6hab+z75RAan/5Qin9pFXcS18u6xrN1u1ns9N2o13uwWIIl+0EyA6KS4bc
33HWvVyaayNt89TFjruXTfS1uUX7jCS2n5LozXUmMiwUKtFlML1ejKfjOT6ejwxdnrXsfxutURam
x1ksSJXuXjKF8BWpwcRtc8fkCVENHPZjYb/nR6bFYl5VFkD+ANIvKgPVeI1R87LPXTbywj2GT+nW
tQcSgsGwM+U1YMLRZwpSDG8xYh7oNWmn+jxmuc5fj7/jd5xDfQcVU4K3DlxnAucCTmARFSTTbHFr
RmAADZyv0K4L8rVhsV3/HqSlZFIarfucIIi6x10sMOJZTr914j8XJ4jIZbUj3ZsskXfVWYqb9fBy
XC5jW3t/H6z3K6JcVmQ7qTLtVDVFRnuxJEzvCer2MLzCq9wBkQ5mR549JAHHS3vwb8leNqO1vuh2
nUDWsV3hKSkvjXX9Fq5Lc10IxGJNtc16tZ+fQmUiBqkvObfBp1TxUqlfet5UpE139gQS9pi251aM
g5+WRi3dADQn3i7T2jHocB+s5HpXg34IVo44pdnDj9o9iC5Qk/JRIPp8LOzXi80AzRBuS01TNQil
A8qE15LMUKFkSm0OwKdLN5yOWai9cXks53ei81sQJiRBbSfhVKlF1UHYlIUWIiAhFlhY39oI6VX1
oHy9i1Zst9clUv4aE0zgdxbpXizdNNhGWoaUZ8Qhv2pF2Es5JNvCUR0E7SyKpTnHYYgKaKEk/E9E
AHJ/blHfGVmYQVY79XYc26UjLbtr9HaZ/AVBMw+ov+yz/JIdUK9CW80HzKbbNCarv3ju6r/7ECr4
y/RCa7IUH1KoRN6Hxlp1bdHs9WOj/anNBByJHYNz5nf2cNrnH2unzDXKB74fI4h83ux6K/90nLe3
3WazAa1lQqpDCitWzcPw91IVpLnayUWYsgLFK67nlJ2knbUg1JdkRQJvI0av7k9CELIIBRiFu8Se
3eTAr9rw3iGviW84jbHQY1Pt98Gr0Ztdu6gMVvL715N42gtcIUiXomkC88eU9NyQ/abp4EQ14u5S
zCgFphdanSMC0/czmzhBWBDnswuGWBVTyKIgCdT2pyEXRVmjcZdMOLTYWj5LWTHAr/Iufl4xkOTA
09MA6AC9p7nr9UPT+FdR36PJwEzClRQdc+6mygC/TR3OTGwVcACu95xKr/pGGk1s8JCvFXGjhPZo
uIxoc9beME+uSZgsByTBt8v58agTDaHMAvR0XEfu6NervjjK3bXvXypk93JTz0yxeBaHmkjVrRWt
cNTsdiTjc9i9a5rZYkZZ8zJLGkke/+U6MzACc8ycTt1pktWixzCoWfHiFDnQjh2bqEhostdEgDfc
K4an5a4cB613lRzNBRdCfJM1BIx1SsaGyJmpS3ZaLgrPHPBES55ijxFSfAek9AcAUEFRZUUEQATd
c6jVXVLFheJfkxQ1vCcdCPwW4rh01b3XstW9j0CetqrnMd8JxWudAyhDBbK89pFlJlpXwiK0FCcB
SoGj12YjTblN2c649/FUXBPDFDzCqyfZIIHdDjav2Inm8JIpLNytoZuG00cr9SUfzXEfrBqXYAJd
MKxs7auOiwn1TxeJiEu9c01QDoUJkTjSBJb/3oH7y/18fBvNuitDMmQdLU2TVlOxlV81rsK7qn/l
QtM/FCS8iaa+9s3YcoAIb8KALBv9iCl5OshWvIwsOz+tI+dde19qK8WqHWPZecz0zswlqaFWBhST
6c0GLBPKcSeiL2veIMPGxp2Qk2A086dG44lSesui2LW7IDG5mGRnPbNSbqm457In7alWzUZmWddv
l4JvgRszEAYji0+HwQOqXOk4hMG1xmRyvhoEK37HCRd/ldAZop7k0aX0TFGwOGU9xUEdqcKWDCgp
eIEtxg63MhQzjWyhfek4VnT42xkhwYw/sCXELahG31tSkodFlHVJcPVX3M13MvepCpf8V4Wn994t
SI6h6oxE3J/xbxK9hfzOCDEswC9FVpn/t0XjO2SoEMarQUsmUfFy1vdqWXdlcI2HJ+MM81G2yRVl
hmY4ck0AFB+n/KsiAz9avL4ozlrLuHdnXmYTJbEgCtM1B2Y0aiMCLhlLwefCa4EGg9asRjPTzOxv
5b5kNjdsugKIItuWlM0e4SpXnvrMKTy700n24R0iZedyCPucKjyEp7o0FUYS4ncQf/911LVU9n41
StPX1RjX9c0wwMUEFzzujOzk8qStrcd2PfNA1nAjoCIggUl5Qna514uiHJuhHv3kGorbHHwY77xr
N6FV8Jts57oOXExw4culIBH/moXmWBCP1cHwO8FpAGxEQm+8wqMCJtBhoJuWId9KUXptFinYbp7c
V7R4wbta3Uuziq88izZ6xlDv5FEqkKh53bsh5KX8l4HrDp2Tj3f1dzwzLUhG7I5ISlXosZE+SQXN
M9L0CvRKD4TAX93H/2A6bYqK7u+meymUrggupipVr0yvrb5qjv1GcuqNsUay2iuXmSVvuIZhO5Mu
0AIlQ9dAgoCOFpFOKqDfo+Ykyc+ubvlV+05fP7fZ9vHOzTwdgSX6QwYVCmbBxI1bQEa+utUi4cON
euEW/KYcUJV6LGvulGQ8ruCuNVnRDGr/XCPxxLqtsytiiWawke1KgTte2cIzx5wknDurn7IoM8vb
IoyVscqu2p+uhN8h/Mb3t1H4zNUH9VY1ZtU6cWY/XuBMnhWBJ+JbFZP/uJW+kSh+xHthU0ipEWj5
1W/NdkQAod2idNVyDmiHfWnbVlYS2fyT9FXEI0E+u44uXrPkjp6x5ZS3QAiJKJDCW+pox+qIElpi
YsbpUtNuNffcVKuxsvVq1QbItqwHRCYY0RsQJ4Zm1pxdVq70t/YhR4nLazIrhNP0ezhPpdYPuq64
+oGlKG9ZupMbxkPkt/eFCOQQkEFQRby4p8vrx37FaeVyrjEWV6B9k74/l2gzCE58pyyHVXpUT4+P
53fJwdDR8CypQJdC3IDMxb049OZIA89XxRXJ0LYhmmC2K79c+M1eXVVWeRJOCgazjShCvPmpFguO
ZWyTo7s3aHwArNlA9g7xCg17EYZJlwhBj/X2aLYDJJqH9D86hzvS7tzKNJ6aZS4zbpzfmF7Tqn8I
pWJ6re94dG9C6K6/iNcP5yM8x6MVbwQgzqxrDHY4tqktAHJyVlZm2C4fb/rcERvTawJ2D94x2ujz
qnUloauLqzJauUu6Xl9EPbqKDcNK34PaVCrefCzxG4n51y6rIhYNRBMBuIH3xxwbUu0WzQCOJkvq
nQx1xTQViCDa+lfx3ACqqCCGnXKmy1txaguB02Skk83xhD4bEmwG1UxReXsvQuRwxcFCZBZj1KjU
zcg3y9gcPbN66v+mudmjZaRZ5UC/Dcxm3PX+skyW6odYmS23LHI7x9uEiZz1m3sAD8kJdA4L0wDS
RiuR0IuBPrZKefUlwtexGZcvYWJ6hVNGgyl1b0G24N1nw3ei10E59bIld2fpL4pMigLQfjM1gODm
SLptJMsQ5Z0KDdflqkUblWjxeIqiFKYtjd7ytU0jWJnh4C8V5LMfH9L38B11SHeroLRSKOJc5RW1
vGKkPTAsDQ1H2k4CKte4rb7GD3RLoATkLtK/4AL3Xkd9FYaOoC3cwdT0ZRWa0bgW+cVgDaoV1ssu
XRjjU8xvZc7Ocqd0Tf+kSIfsSXsLTlJuB9KL14FREoXlwfYO8p/atbVsC45E96XnNuVCUteqcdTw
qPtb/C/SvmvJcVyJ8osYQW9eaURRtoxUpl8YXVVdJEHvzdfvYc3ujARxhZi5d9yN6AglASQSaU6e
JG6V2lz0EhtuHR9jYTVxaz9eiYpVHXLE3MVhJIUTd6Ulh+bkolEixK+EG04xiWpJEL+rS4evVkJn
jf1D+NGGdmmISOXg74ce2NdQYWznbW8npRTze3hhSaOmltRKl6uzuCHenns7tm5amglyaS5vg7wz
NFW4tub0p8DIXkSvTuZWbrRilf+V+djoY1XRNADvEkQowk80cPEdZceFICbTq7N07L+1z/xQHhov
XAkggQhO6W6VYdbMcbSmVXwITG2vuOSACapIz58T89UC2yVGEvGYQYZeQ956wSzf81pxxVV0JIzo
cSEFqQuXX0oFRmOVS3HNadWZ12orq7/ndm31OXtSXJxqvApZ8m69n2t5VHq5LAZJqgLsjHCsVjXq
NfPE2gm0ILodrnzPXwkH+ZhgdnHLsMALZZoryXQ5Usp4NYXNgG48xi/BtlOepnd53+tWXZtq+z6N
HvyO3CbxJlegGuLz/asuLrx6lzstUVe9j1Uf6o+dNtaiFQXWgKQz0EBvAW6CGa1Qk7MlL99mlvLu
W/Umd/Kt5M3glPvf8f/RTRVksmgGAzEfdQIKKqF9ms7fsS1/q4+1NWwzu5pWooroc4vrws/zHhOv
yMz2m38tHobSLpFoOTRfPLGMT22dpqmpbEo37xwSm77J1aZRWhyYjdrVrDXxsT9xgttPO99q7NTu
DoFoth/ksYMR2cS2rzHWtOC+42w1CZgCAI5E7acUfXHfhH5MjFSL6vPY2+EA5/FbzQ1Lz5J1K+54
vrRIyR0q7V9HzZAKHwo5Bd1A8oU6UZ3vUiVSfOiy7PiJ2b4MQ2hqv8Jt0D2rLEbXn9TwjU3BxFJk
whA0az+272KNpSwCksOR+hwiu1P/CRtxpTb7Kn8FMEgu1hP5VLrIbCQ3wsSC1soSkeFRLF7diw+g
cnEkbMOez+P6LMdeApAo3G6viT293g4MK7GQ9pt39p+1UlZJnbIqlHSsld/suSM5TSv+9xHUQaqV
rpu5lQ0Zv2Zu27deW1D5pB5iNTOxMqtxfhdmufpOvDUmJ+CpsoIVK6paiAiuPo66QOgYlMZUnj8u
9oRinRLZVIen+7f0BwNDn7aG9CICAvSm3NxSNVOR9myCH40m9XupnBJlrRzTGPyr2lkdt2XrcsVK
A5MQB8TEvmyQp3Wa4X0AL+Lo8tHx/gctZGzgRALGB0phHQnPn6DvUv30IBk7Faev4Qlvw8Ow6uH3
wWtqMAOU200Y4aPwlm4AxGNy/kNiKV/JJmMBOJd0EKElWBlV3DswK18/8EArq0WpNNBBcPa35coP
X6b8068BMPAHRpyyJAt9tJqmzeOCZTp3WRZx3Pdq2JyBx24+4chwyHAjWYj6AzLfjO0VFzwGfUam
AqSiwamlYsBQq7shn8rmLPVbXXjTvzlwDmsayH/MOHAlpbb0wCnreCPGjPTKUjwoXIqm7rWgFmkR
ZUVzrj6Fj1iSLGm0ZcXKGx3kUZFVm61s58+q4g6HWo6sDCiDvNrqrEB7oQQMRNjFFlCXPs/6HEON
6+aMycLeiTwrMHPvmvusI1l81GyRccUWDeqlPOoed3IRFLwAeT6/wbDBWNyXmDFbEFRcHpve01tL
iE1esLRurZ2MjmFNFz0vQ5Bm3P3PA0KduCFNfs41bXNuUxRUim0hO3Jp+cO+aBSnMohVC2gDKE1f
PTF0bf5l2rZcSqYOfMxaVajRYnQmdW+2GZxiLbXSyQl4VAL/xLU9Nb+z8jMdn+t2KxpeML6mjTW8
3/+MWwaYuRQID1mCTeF56cdhurAosRAOSqJhA0Y4wQ9gQZdtMbPK/UhM41z8+tYPjwpqONFKsM6K
l251hzitWa8VT2RdgXnFNzuCMpuMTPDMWjnfzotPCeOolcocJr2Lf437rnSQZtTnzMjYY5jm9JvL
t7HsaaEVvQlHvbfzYn1/M368v5svAOsoEgQ6XneNOhNxHrsu1ml9Ft5yR3nokRBsxMSUeYePtohT
AHGqXeCF62E1bsEt4voJSvLkT4Noa1NVqINFbxi4uw8DSxksLXIBH+z6x/tfuWQRkdP7+yOpG1r4
pWgQBdtU5eZYWhFe13RbFijTBha8xvvCblurZv1AgR7NKTzUlc77KkKK+aZ1hSfQAkGWanoT+gUQ
aNrjW3wavdBB6o9Rr1q8GRciKT1otSwGe1Vdn5sY2UQErqF/yIhNNEYwsFBAvF7bHCxcKFzVkhyz
x3/WZoBqpNi1aIuTbGTtHfRFeGAu3UkgOkucDJTS9/d18RBnRO9PSzuIIa9FJ1nSaUXb1Wd9Ixz7
ILGqCVJIe0w0xgM6P8Y3On0hifKPhakvjCSEpCYDkXyfccoqqMvX+8tZKOPMW/nPeqgzCyQidDLI
1M5IqZ25D/WblOsMGA5pp2Ymn3vhvvYZycQFDxBc9bIgqIKhiJjLcb2FbR8FstYpoKduQofANsbF
uyIxdOQnIKW270oKZRJaf9AjkGTV534zWrLT/ilnLuzCbtel09jJQ7CVPgYk5QSLX3VWhH9LVu91
Du8N6IMdDvEzCyG/oDrQGhD6ztUyHT141+s2KgWZW8LV56R/jTSM2u4eO7SlRisJMXTfDf9lmy/E
UfrTR2FSTpxfn8vsT5tjuIr+UcQR4zosnqWMhqD5OFU04V2vCR44mRqM5j23hhX736mEboqYBQhe
EiLoOl4WXkCCnx4TVghDy42EtOfAdwIZE3MbkJ2z2soWFQawH7Rzofwi6vQbwlWqzMFTbM+VnXiD
LdjynxAcpBPaUiu0STq6F1mppx9jDyFj+ASWcdAbWtIR0ApHXot2ZX7fv5sLyB9A/JHn55FqQJWX
zoMZva8bZZ63ZyEzS7c8Cx98aweOYdWrBjkuzUJSGg3HMg8aD1vZbdF4pa1ka9uhMWwwy23CeuiX
NPjyg6jT1uLJaDM5a8+a8BSpVp5suX4TxZGtEzOQAxNwNKQzVqluilK/md5EV8WwjRd1ZJjGpQcA
A4wMtMWhAKLeBDKDMFR611XteZui0A7uMK87TmvtaTyO6IZGcj1xUrPb2cVG2FeMZ3zBLl/JnrX1
4vHxpVLvYh6nMqCoPgn7ZsgZb/eCPyViZNIMdMP0Ek2jbPI4yXWRTm17llIAzYZ9U2z9dp3UD7K/
YqjYbAQuraQx43DQw4gaB1B8+D/Xi4k6QddaOejPQW83b4AzAZLlAliRgfxxj0bOcReAjUa3enuN
wuJ94Td5J9QfZPRtAJk0jzPSaNTqNOTyVCRld8qJ9zbhijUf/hFk3/0uZ7wGtOL+SFJRJcRQFuRF
6CmfXdL6eULE9tQmptinm6Ln9yHBJLGweSSjB+QsY2NpJflLIAgaZ9gMmveo10eNeJE0ld6eOBH5
YPQNdnLNsO+LImbcOErvwOTQoByMEk+y2Ii6U5Ki0iuGaH75l8b9ZxFoPgT8SDFQCKdCPNUIuSyN
qu4kTOqKMx5KKTaDoGSs46bsMIsBhARHM/c58oZ0rYOt2grdNIupbNWtdrqrb/RN/6JvgrVgZzbn
aE6EmTalJ1iGm3vFofXCtWj2sHcMhaQfmvlLgJaTeRllMbB+UwsWJr2e4Cx1JxRaojUiKh10BGbK
YVzSNuTX/E7MvfYj39aofvx70bqBvAyGWCAxg++gNoFPiF4Z8XBSUUmInHGfYzo8ObRPsfys1Ce5
9Tpxr4oPSuaQA5j2GPJpk4OVY04K5IoSHnHMLqLEG0VYkrwcTlEUWiUH3KN+RjWqlr1aY0Su0nye
1zZnliWhsQM4DuBDqfPWe5nrg6CFLI038bQa5FHu9jKKdRx6mmHPUf3SutQmiOBUzU3l0OqaL792
VKkyx+o1rDdx8dLX2wS97tI2Ftw8c3xiFo2lChvAcJ+FZqPmjhAD7VjKrLfn1mRefz51Ukrl91yl
YasazRPRAyuYqPgFT7HxncSmIZmJYSW//ot2CADVygBTQEEpxYxC2Y/DsBtOsW439bp2pHZbbLuN
KDvFay48j+BJMrwuPijvLdCB/0U6pswguIYnYtCOK3r9G42fmuHUVk/y0FoV+o9H38R1Nn3AHiXB
FIt1plfIw3gccYTcyvsXQR8Y3zFv7LXeGOiFxpMIKwFvU6Z0VAViBoHlwJ/4IuasQpRT+JpjxjAC
c/RxJQUIDgCtwfjPo08EVcjrm1DmIjcOaMk+JXpsSsl+HFc9/yAQ5/6m3vTq4rZBDmrwP3Jgxa/l
QI38OMIfn4aj8ZxXZr0ZvNpCOfjk73TOrAKz26S73XvvjdtwEwkM237zIv6I1/DwAkg1p0yvxXda
h8l6OcQru2DYR71TRO+dgHKiMANyJ8Zqb8qHP6uV4cXCvioyEJzX4sZWHRCNQJxQnEphrZXrOnNS
CXOYiBnVmtVMxTrEEOU6LfakbX9HZf0b868sMroly8wvnjBwk6oKRUIgT+28NMVZLszfMlQgLx4S
dyL7inuIJeaq502kdQnwSEkV0WcH805t8qSUMgqnkXBSakceH7OTnFk695Q+iXN9P0QMU4120B4H
TjABYrLjOGW47EvHjEYkYGdE5CpAJ3C9710SJ+0UJ8JpTLdGy4H5v9MAcW8+SfUg9iwo1k1Scj5m
bKuOnhCMGVBvXrF8zOLB13jwDIIOxXzZYoDNr+PRO3kdmKl3r60NrLf5HKKHcv34cv9GLR3rpWxq
s1OpFo0gnC/ucGjrl2pbAvPfTO59KTfwvJ8l6gpQbfDt5hLT9Y62JI36RsuE0x5rAzmk7CLMwXQ7
c5VbLrj+XTcGQbR3EszYmUyQ2Z0lB3//npvuR/ObySB0E7f+9UFwoUDqg5OmwVGd5pOkVH3+ZHdg
VM6t06/9r7e3fWxNVrvq3dJODpW7XT8/Hw6PINt6vb8fN3WHWTxMGIaSGjomH940zfbAIg9xLZy0
2qnPKdgaErWyJKTfSVZi2qFkinAgH7vpPdWyjcEoIt+kOf8S/+O4gavthoIrHbsAnmUlnCRkNBOg
u6t1FSaAKz0a3a+hT9GnfB5ExWkUzCqMbak/lek8CO3+Lswmg77oM3WsCOMmycAFXCuFhq6kOJQH
4SSqqzxxyh5F7d/Fixivuv4cwZe5L+6nIk/LAxIfNgwdlCjmUSasahW9LmJBOKn5IRYwBNWdBgOP
8QHj4ZseDQCTspYSe/BXhm/XxZm8yBh4p8buoJ6k1FSDnapYA2YPkcnhOwvj4dLqA9CuxMuH/VRn
5pg6BWvu303JaD4r+JY4LBgkhO/i9S6NQwNijwpXB65C+DZtI9TE5LUAgq3nbxAh3t+jBduroRAI
WDJS4MINfwpgb3HCYSTtSXoDMB0U1H/u//7CkV/9PnUEkxqUmRQ1oFD/QvZDQauu1211xV3fF3Pj
mM8l1H+WQbsjBiorpBuxjF8IQezRbhn3l7FNNK4m1cagLDn8vmD7trEX3u9//k2dDmd+9f3UmTfK
2PFqh9+f6SE1/NMf5E3nmWFk5QxZCw/AlSgqrjCkvtAKA6L8/UfkKHvyeH8trK2a/dOLxE8R+Yo0
zr8vfocrlOqZbTYsAfOfXwiIxrhtlVmlYhPtaOa009FtZLc7tN1/z7QDbFI4hhL/MLZeSJz8MOsB
XZMxfajGkDfDPAomAjBgQz4BpXPG1XBYf7MwVAs+ydU5zSp/IRQdilKVplgmZleoFvd7rT993T+p
pUcJNgbZJWQHETDRIWbMqXU8zLOz9vw+exasfNOZ7QPBDLltzyh6LVzQK1GUVpAoGjQ5GzHJ7T3e
ao4cmeKWxbPKkkEphtEhWRFKkMGXVm2Z4aFlbdj8QFEPio7gCvEAGl8QklN3J0w0vuESYVY9AOos
YAZcMNSOJkvOTfA8d5BdyKF2C4MgRJnDM3oKULWWf3uBJ7nxAxC0BxbJw/xL91ZE7RkXF36VRVgR
yPh9RiS6eB4Xq6B8QMRHSh4T/HZam4DG9jtmOoi1T9QdkXOlKup5nNIJY12fgByXVxLaCrIn1mVc
sABXBzJf1ovLqALVXk0hBG2Dp9VHbElObzOco4X7fiVi/oQLEYGCZgXCgdpf3eyDrW93Tu/xjGdy
wfZfyqDxVQTkqCoBE+Ipemrd5MWwWVM5FwXAxQbTEHxsjXZzNRKIPnBVcCdMwQ6Ae75vsVg/T8XH
GFlU5HKKn6+/yUPuTiMmo9+XsOR9AXr2zwqol1j3BbHxYQDmfv3chFY9DeafjeE+rxPGgbMWQxkT
bcyzbkCi82QrSJ60Vn5iLGXxdmC+LAqPaAe5ydEkcRp2rQA6e1C45mZk/qltkTnWbeE1nnPffwuh
jqTJxrJLeggJ7cIx/nUWcTaEF79OnQavlUo5tvj1HJGyaK3AtqNgRhXLC76p78P/upJDnUVAoi6u
M9C72xgK/PiSecpKWAs9kwt50Y5crIcy7P0k9TBaWM/su6QYCH8qXJtx7Itm90IGZdJxHnweEazl
5QVZeQA/4K9glHcTmOLu8fGRhVS9gfbRezfr+YXhMtSo8Qe87qdo7e21J+v8jBFJ27eDvTt/31/a
oom8WBll7vOpqPooNuBaPiYr2dtNoHBjLYe1e5Sll8M4J3qD1RCvNqPd5vvx/hqWXP0rVaPs/Iiu
ZEzRxfHst8Eh806npwZ0DyZDzLKiGeA+AzOkCBj+9aFMsZ5VjaLMg0kzNEf+QV/MOWeR7C0JERRU
1fDIg1SOBtd1IBkheh6CV9fS3dEREBmBBMCsGH7EkqG8FENfmgINZmOLgQi6G60Rq7sBA3e8pFeX
Aqgb49eBxjUTBAAE812exbdPshlZ13LJGl8Koa6Jn/fNOPAQwicYx1ib0mPuqUdhE9j1Ov8P7/yl
LOqikBJUR+oAWaIr7Px17rHc+eUjQQlQQykMwAvK6oP2CKTOA8Z7TAbaSE3ZIxN8IsZNWVIv8F4o
yCAig2P8dOddGJZG7Uhc+ZKECOhNsqvXbItsjFVYyInCim0xFfXlv0hEzkUH9BzZdzrdP/HB2OSY
qnCKzHxvBpt8cIdNd7DWAB4+KvYXt2qt4cg6rZsRGLMFBVHP32Ip1Rhzn/gc0SWMorAV3iTPGTrf
QG5nfz+C3u37G42H+Kte64CmKqA0Y3m3P9lYOgq4/ABKX3iMRO20HB+AnZ5WeAJfXho73muO+fDw
9CQcnr9DJ3S+11/391ucn+8buTNCBU2zcyMGdbOzzu9TviDzcwjJaK1MzyoocwswM28OliPguP0T
QbkOEGKTueqlaO4Ho/J/pVPXXunEiDQipL+8QPp2JcSW76le4L5v0CX3DMrbyM5cFr5t0de4FEud
NoZaCI1aQ6wPVjD9K9tgXuk8wOX+3i5enoutpY50iAqZDypI4VX7OJOQDibCSCFkOLGLOYTL1VDv
pVY3LZd0kFNvQImYm/v+qd0riQ1o1eMXw4bKS4/zpTDqVYubuOGUBMLk/Zwo6xNTWvsPxtMHCMZ+
9Q559W2463PD94AVd9tUfciFmYK5sKICM5wak3vI/oABNLCfvzfn32eUGhgPrzK7ijc6jfIrqsAo
8CgqZRobv1eVWO//cvHe3hJPQ5JKM3V3pgMd1vNRnDxPfhgFINB5K04d8/MzBlc5pgBX68JpgLas
beLoUP/N+ut7TmgFq8z6Ltzv7y+mzVs2Pkj+A9GgANBBY3AkMUjyMUUSqHbEx2I3YBbOKXfDVfha
eavarc3A8z8zV7I20RH0inZuo2Pbu6+sS/UJtJz98xGUFpEhzeMpwUdIx2QnoZc1eU738dnYl5AW
rMJt+cBiVpxty805AaOAkiOa3RAiXXtIZa9VUlFOSOkWXWHNvFAWHKmCcQ0X3T1JkHj4YJhGBTbA
azFFr+fo4SsxOOoNva/e5PUy0Bk2sFUOQ/MWHfFLUZRhEXtOUlMtl09AqE2e8pp5oSWUrvHrWyPA
YIomWHa+9VVgqwzmoyX/6VIwZWs6HXys0lTIp2oXObh9lop+AZZBu8XBYUwUHikR2DSDBxSKitGq
mkSAHmnTqahLUxlfSfM8EreUFfd1SIBMFipTzlglq4WloVsI5W/g7/BfGrmbDfJIuqbjT1tDcWrX
/wRrUH5kEXQvvERXUii7lshN0YmI205E+Q5+c63VYcjLtEqGr/GrAVuFFjKrTLdPL2773IoC0mJF
ETXqxsVpl2gSwtFTgWkjfiKtjOmlDlFqR7ddkFlFVz0Da13Llq+cQ3HFuO+3C76WTi24aMp2KDuh
P/GdPaH5oWyklZ9HZiF7RSNbqrauYnELRiaG3NsHBHJ1BUxmEsgYeZlyOPpkbPVRz4FKGldJt+G0
2pzyCaDNwpHjQzh+V8aKBGAPG7aKgpEdhvYEJK/b5JbffTUt4z1bcAXwOeAAnBuKAWP9eUsuPFw5
CEQtNqrhpH3W8uNUPZbTOud+dd9qB9aFZ7yh7ZrFDrlgJq6FUnsQyfB7BRnILI5vHF2onao1u2FX
aphNSdbj+MY1YAny9Lz/yO2RHHsBrIRcZE7Z71HeN9mZcSbzg3htiK+/h7KQfNn1EbR/OE2lPWZb
LcbDmDtqhl7Px0B4GE2R5DYTJvXjW96KBUcN2BOQYqI7L6ekz0uh64cTvxEDS5OftHpwA1Fx6+IX
0d8lbVWq6YEkoOR/NtCOOOT7ovbiyZO6vZRYafkwCL3ZhCdpdFX5qEclw7Wa133vA6lz6kJ0tNU8
AICkl94KgwvdqA23XCZOjNt40wcMYCzU8J+toE5Ai8eQA5vncAqql9h/1kD3jCwo2vDjYsWpJw29
g6MtAfWELUg3VWmJ/p6rn4jwWCXPgrjig3eGTixZJw0oPvRLoBiOfrXrV1OJpkKXAmE4GUmkD06W
FrEVyLH82xj1aZUp5Z8G0PBjpZS+wwvDliMASaKM/btP9JSRhJxt0cU5ADsMAl+gMGcYvQwKO9pS
tnlvSKUq7oHgSydLVVACjkDg8tl+RawhwvMTfU8WZRd5taoqMdPFfQSS8d1TX5j+v8t10KuhM/R1
HUyyGmE1BUJZEc2fpvyFKi3GiBWsAIuxcTRqXsGgFAXzeADIBVWlWe8n3izAxQFG07XIRF9SL8pf
65oZKg30sqMNhrotUpIMda4QaZ8Sf9WFO6myjS5b+VNuG+GXER10vrGlImXcHTr+uZFLaapa95mR
6pBbl9a0U0szDawS/C8rHX8J+/rYvxb/8tn4S6aEpgQg82ZqQ8oTUvg+KYQ4lPb96KTrXjXhU6Ld
5bNMLVk0hb3xzhK5eJQyGmmRMgTbmkLpZU3KSm5JLO2N0tbB0yHbmWJGX+OJnAHPY1x+6kH4a3lw
SZBZBBs5kJfXlz+Paj1ps0Lat9/BU7ru1txBOgwv8SleySxWj8WF/S0LNd1rWX3XTkpvZNhKZWYJ
BVRIMoNT8IUX5+P+sijXg1qVRGM7uUAGGUUPSbpuKd2q/hy+C9AGMV0r6tm4kTOb1gufIpYrVYxn
OZzJ76NfQN0gpVKgz8eKH8Z1da4/NK/XTPV8f3msjaR0sq54X5+kVNp3Kag9M6eU/qST3eheGe44
si3z1/9NHnXfQ1HmCz/BMgEK9tGaDDB8ZcYP5KnacA//myjqivORkZQDgT5yz/FTvAkcPzPz08hj
htj/Jmh+HS6Ozuc6XgjA/DGvSX8RXn3OjCJw1QqBBczxfVlUYAM1UTE5Ci8r2ijQ0vTD7HYhK+yB
d1UM3dgPjW6RGMwmSeGIxTGJMIO3/IpAcnZf4IKlRA/+3ASpzLT/ICS4Xl1ckkIXutzfY0gn6MEa
p/R1D2yiZj+2doZ7B+BjXKE1Dnw/QvXQBhxGvwMocv8zbq/H9VdQ16PgSBvkU+rvNfHPGKMn4lhq
7v8mgroKHHz6jhsTf9/K4ookntFvepk1v3hxHSoo6XB+M60jpSvoVh5BXtL5+zqoza54aMpdazBA
O7d3Gi2e+B/A2cCkw02+PjFZGTkhmabwoMcbBaQEhYTOt6/aOCaZatYVw8+ab+y173MtjdKPMa8m
0NgJ4SGQAsNqQTSLLkm5YnjVdPgDxQcn5dw/hB4RLIlu0wj7MCWFFpFDM2Vemj9Hspn4aNIE2cBo
k+IlrQJTDWPHmMwK2RqpxPw+gP3j5Ei6wiFq5/gji8ttPqzrpV9/E7X0Uiy4Ju4DciCysSmzZ6kH
IUby2AF6el81Fy7hzFCJdcvoCZXQFnp9pEmrAA+GEfAHPWrsUnstshwUD/4xCG3jEeDrg4hZ0X8M
hWFCafj1vOtAGsx5FPTgSTc0VtIU1Q26QZND64zuiOkAJiJrm6wCN0DdkMPoFt0erAqcE6kp2si8
u+oqBrX6WfhiwcToAes330KZgMkgDUFfbHJIRLMLHyZgIxr0UEmdmbXbTvgQYvR1fkkgzNM1S687
FzzKXLKua0vk3poIk46i1NbbLcc5oCdSyGuSPaehLRC09x6r0iblcVTM5JdUeYBQ6/yrAQra++d4
e1fARwAPcG5aAKacRlKTKR7FslKTQ5nkX7qQwzEanu+LuDUw1yIonQwL3pCbREsOAY/nrvMG1R4r
VuJrNoWU4l+tgzoKEBxgSGkNIbyrfLYuONPRWjtkawljrMAY3zamWDgjy+ljLY0y0FIXKaM4QqrC
2TG/rUFRLzLCLDrvOyuZDFi1BgoDNA7JtO3k0bun+HWdH7iqXNXag1A9y3FrAb9gZqOdKJ4BNuu+
jkGJyxB962heS6YOzu+HVpryJj+k+vMvKa8cjDiZ1bcXGUpIZ2Rv1kidXm2IalYELYbrxSsNeC/d
AZFrxJm97jZ7QHFDhguxuDJNRhMmuFhnU3JtvAopTYnR5FiZ/M41ldlpHPTjvQTPaiSyHKQFmyzD
RfpbGGUp+UFOIwF4swN4TCxCjlL7W8vdqu//fTSH8wLUF+QQCOlQJ7helUbKqYpbnFfYA7cqeGq4
gdOuAa/Dkb3gPw/qQxWb6NLJO0befvkA0VKOjhSMTwALzrVoY8paIefK/OBPXhVydnpO0Guau+A+
0/iHyt8NhPEQ0BRvs85gPJ46D8lD9z7ahK9FanWMkkioFofoNxI5Dx+c1T/ISC05YEOwxS1mQCdn
jH5y7huzpVf/SuysWhfuLl9HejsSDXyy7W/5T9qJYN1J4F84NWjl8rXaO/6nSFxZ3/fHMTbAO28N
w7vWOaoaML6FzjzebAG1680QNHKhSsUBI9UtaUVW8Vn00OWB2V5xYjUENCuT5ZuhAwpdFP9GTFIB
6Z2Tv8o16wbfenjXpzH/+cW2TGMRjHyB0yAe+FEPaCtGjsvK1p3Fv6H4tiPrb8zi4h5QjPTun8ht
/AHJSHqjtgLfEsX/a8lELIGSyrLikKODZlQQnY6BFQ8rIiI5VJiBNDLWuihQRQJvJtqTNIUS2I9N
ECIqLw618ga6AIvv98QH2Z56qPPeTFmsywvmA+UVxDozB6oCg3W9vlIDqczYisUhHcND7GcuBy7s
HLExKGDu7+TSLVbm3h0UNlTkaHT6ECUeTOdVVB5+1Rh3HbtIzpjn4MgiMFvy4S7l0J5zoEqhMBHI
AZ//CQyZb/MYd3LknNLutjKcODhze/R82P5qsH6DNPI5dPR1ugKG4iN4NrxqdX/hC04Qvgf8H5js
hRyxSt9pNSMwXml5qAoQaWGCR8+idliSgMAHhVuYSIyVmv/84nqIRUsGRcrKQx2lwnbQdDAxaS3r
WaNhMD8GAaMaJAmeAqI5uhRt5EUnVGVTHgoPA3pNaRWveUfGROLB3AWWugap9FNhnXtbc8+Jxcrt
LS/yH+mURc4NLi8ysYV0va6cNCuEBzGMRobVo0v8N4ukTktW+rRqKyxS3GQn7i1aI7wD1sl2BUve
6fOs0vydEb8urgxUvfN1x7WQqOOrsi5N6ngsD/FU2BVaezGp6L4K0nDxv1Z1IYJySZRAKfUmHsoD
CJc35HNEF8W7aldOvRMcf6t+BHb6wRC54AWhYPvPqqjzmmpBjvIaqwo95VN6w4a+ELv6yLaRN4I4
dEOe9NXMW8ec2jiH+5SzjvQvYGozFc2cfb6+DRFQ0nVo4P4rGGUj1RaSRT547F3DzYK9gChBJ6wa
2KJtU5AZBdcG3giBdvmUrA71GOnnQ2PLluisHtCma7KxBYt7ig4oXD6g0W6a3ZOh9Tlp7MuDZKpu
vMbAKgeeUAiObFDkEbPdSl89OpO/CWuczlJArsBs/z/JPxtwYWKqNBtTkNhhUzFHvvIGU3lKtvJx
sn4bdrvVTveVZ1bHqyMErhGlLAUzIuCBIf93fYRKkbdFncFkguMotyotbNeqMiZOhUjMvi+K5iLX
4DtfyaIe3NAXDJIFcXlIh1NKvv6MvzCqpbG5ZjticpAuH2uUSopHP7PTeezBkfzCf8ePCojLc+DV
KNAHLHbpWyNEfRP1VPZVGwiljm9SpbchsAXNC4VnLnwvp9DiwSoOchCXaHaAyWqjO/WWJjDerNu4
8OoLkLy7PgHJkAZNlPAFTf/tr32QwYF5sjwCiWFjVoSiveTTi1AaDOt7o99z1kXB7UWeCbVM+tyl
gm+iTm3bg96jZVl97MAAo2VWAlKuJvi6f/A3OoaRhhqeZVCyATODdvfrFUaa1JalqlaHMk3eihjY
tUK06rZ9uS9mNnNXqgwxKPaBcQlUoSIy2NdiskHplWSCmHoMnFx6jpTC7XOUxFhQmaX1XAqi7G1c
Y2vTFoJ6RTyReZhkauwnOWds28J6wO00J8eAeEaOmnIYNbCZKWkVYT3FoQDHux6etWKVG6wS84Iq
QBHgZ8DJRfqYtuJCJMdE7sfqML7I4H61qocSvI+suacLm3Ylhbr8hdp3OnjLqoPGZ1ZNHiJnQs74
vgbc3iXgK+H0ykgnovsAZN3XKtCQpAB/EqkPgsqBCqrDSChQzVWAFI2FnRNFteLaj4FlikvLEIPS
HGoudromZlWBl/ZUxQXDcK/5X3S3BZ92VV8oUnngNRCVKzKo0T9jsJj4WmTLBiuJe2tZZ1wp7MjM
2j6TQ1GqQjLSi4keVIepeP8/nF3ZbtzIkv0iAlwzyVdutUlUqbTaL4Qky9z3nV8/JzWDe6uyiOJ0
w2ijuwU7mFtkZMSJc+bgq6hk1LhtRUahDTVoZSi2QnlMi/BlLF3j99AGmzazJ8kDOZcm9xZqEYR2
kEU10/7BGOkayorHkyCXwb4P6UmQDqLIxG/lpE76XBz0yutqY9vmuUW+QhBBKspvaR83VvJcUjNU
toK4TxMIoyi7crxvQrrRoa2u3teGGaYrzkK9dhYQq0OqlImhMXqFy53Sgd2lHXWKGHeq3iqQq7eJ
uhJsLux4qMeB8oSNnLH1XZoAEUo45kPVeqU023K0HwNiJmTFSSxsNLRWMmpUCHmxM3xpJOoaWs1J
03pFspfmvxWknWIQ9MnhbFIlXcnOLnikC2PcGU6LQIJEQN16GgSZ5O4hLL/68jsiK7Rd7K/hHDnW
hDVAgNMNvHLcjYgKy9jXYQFlsPZTAHeebtSmFMimJt/L4ouGUsxtt3H93MJjAN2pyOwpqEhcqa0p
Q1AqKhk6L9Q3SgsmLtz3tta8txDlUwyv2eWpGVFn+iqexUOyK8DL/mIke+xUjxwadXv7c673DUBO
EKdUQVIuMabHyyVNs3QSUjXqvCw/tuQb8KWYrlFlLtlg3LPYMqAFg97vpY1QLVIhU/LOq2MUO4KH
vECeqf+neWcMgeU7sIgo0yF1emmkhPZNE3dl580uFD7higPViXwoMLm3J+x6v1zaYYM9i5ihsgmg
Vws7OjS4XNHR402cbfrZ1OuVI33tNZglnGm8zQFD+dlIZ5ZCNGuWKBZ1XqeQ0Gql8UHOAVL9x8NB
Khv8HyAhxqOKb6VqqiCYoULRe7ntJhZSzVBpv22BeZ7LAwaetjML3Op3pDLiUIMFQFwgglRY0U53
H9fy5XwTEbw+iLN01BSBlQbfPu8AI2oUdafEvZeq2f3wTAZE8O3OAFwwjF6y8HHuyndxzHZT4+/T
2Zl8qGmobkNUq1OgWBWWzgBRsvQeauVK9VRExR2ZU9cooPRxuj0hC+uKL6UIUGUwu0Hp43IH6VMn
4XFS9Z6vN8KuTXtoVDfT920jPJnb/83Hf61wt3RZ12NdTk3vZfN9F1i5aqUh7mf1Izyq2WhpD8EA
6iejOI5i/lr+JaELmqFATlf8y8JgQQiNc88K3kDNc5/RF9A21fNm8mKZmEaPDrKVgfIcfWygsACf
iogSkGoer9XnyiCWWT8hIZHDg74np/gZOkV37bGBJhqxoSp3jI56aIez0+xk888aicWCe9NEBM0M
yysD0cJtcCFMhkRo5MlrctTuM3Q9FIe0ae3bC3p9HWKYwGiDQoyJw/DdriQtsmIe/cmT8nFLYtQs
Bmrl+Zu8lpC7LlZgQtFWCY0pAuYq9KZc7s+hhTBP29SzB/U2yJQoh/IpcGQwrg927kyHyYyOgfUX
bFZPt0e4NI/ndtnPz/xdlEVdLgrV7L3bx7UkNdtmnBO6GBOb3bO/WwXRrxzX+LsNcMF99gfW5qRZ
j4m7hjpdiI4vZ4+LkaaaCmj7gaXJ+sw2sV3c6zt1l2/nTfPe2B/NdtoILvFYZ99g1bbvrPZzXo8V
YbkhIwaG3Adqa+wGOxvrrM80r4ZC9sZpSKycRqAtfItF9Ml+a6KTdRaKlxb1BzM9FfJr3bhFDQnJ
fHiI/MakTE6dzFvoD89Q7tX/8XUDDBaoa3BoQUJo/Lypzr6tDjOAfwNJ9WYhhT74LKn2LJNwm44l
lMFBrgHEt9ihDK+Qze3ddX1vM8uIkSke7grUey9nheoFMrRIXno1MCYDsBe5DnYCYO53RfMe6WvU
ndd+DwAXBQLBwPog9ue9EoS/YmGOY9WLanKvQcYKPQwrEc9CJInuGcjqqgjIWfcaNyRpohlqiobq
QaKhPMYgm293s45ev+w79bK70pMFMwEH8x1ULhXVbSF3Kx0lN7Ihh7uaSbz2T5cfw+262DfyLPF1
1ZsexcqqyEFSLbBYBpEVgTO12+puVj3Pr9Dumtqt7Brd7vb6Xpd2QTsLWBWqUGBrFRFcXy5woVfD
BAZX1atUAYBPS5Eeo4NP85cylk3S7dPwXu72ib7XQAY865aeurH2GXen4fP2l1xXqn6+BFcvyDyR
ruazxoJW0YrMsebRLz0F6hsCYqckeBCs6KhFD5nmdAI0O++rg7wP96oXP5KHep+e5m/Jd2RTfpPo
FtArY6voaDcv5pWL5Doe03FJMaFISChAv5NbqKRu5KKM8XVT+9VBAbE1HjPl71+1t+tKwLP87fZs
XNcoMBvn9riXqaDCGZEM9sZ+Q/fDnWfsffPlw3ta68/lCRcRCcAShAYw54DgX6G8giwd5DxJNA+S
pCmY1s32OM5ucIqcRHNJbaabQTeH8QR8X12YwaF6NSRXvu9/zb9pfy+4s+rIrTvTR41scwG9/sHs
VK6widQ1Tonrq+7yS7mQoU3qtqck0wCSgRZpNZjzvNfU48rML1wEyICwkAEIIACCuFSoHEpjQJtB
86Clm9Szaah4RZwiGeIcIboVQ1NVWyaC7a5FRHxn2f+uBGJc9LaC1BYF0suzaGgNmnqFXvOi6ks7
gDQ3B0l8Y/cQAJq2bfQwARTeiac5Whny4rye2eV8gDb5Ugd5NQ2e77WOnnOsePmv1k5nPTlUZ0En
F77X7SBMSTFrXhe13kyTba+3G0UbV15/zHlfRizYImdmuMAZxcKQGOOoeVqqbbQhJRadyq8aSdnU
6DMnSrtyJUhauCHZRYWcOXaNjMT25aJJWeWnwAhpXlr+SupD1LpNop1q3CuDEG3DUXBu78+lETI6
VuQRkQ+ReD3AgiRoAQ2I5g1jjq7PN00eNrH/lBfodquzlcEt3ccMcIsUHIJnUA5eDg4KCWMkarLm
odOKmMJsUKfIc7riWxeiP4BakXTEUxoe9orKOewErctBneeRNEKEMVhacsrSV1VDT47qEGyU0TFE
c3SG3snpjIJTkruVsWs7S49cQ/kVA2zVQgOpy5zVhMJiwECgQMjQa6ybhpsErYvmTk6ICsGvdN9W
uuln0L/G+qJBIyQQYwzxMPShl+77kCH7SKHb0jWbTLLAghIY21J7M1TTf4JOet/dpdFaauy6PgYH
Dn0iqNwy8jYIPFwuUj3NrTJA/9aTptrUFEuG5FLdbH27K80P3wY0utNO0XEQdHsSX1Y59Bc35Jl5
bnpGsAYr2O4ITkdoBLfhNDhRXFV2E6CBDLMJbIQxrfHMLG1MIM9Bx00BngEu+nLMYtnSgU64tHy5
aTZIcMW2Ohmpu3LW2Lfz7gQsSbj38YoErJ5zJ7REQ0YyKIgVnxHhO45qngzr7hSY7m/DdL82kQkZ
7h3+k3qCbTnO3f7N+TY/7j5enrqDBY7J0NxvnxxQZW+3j9vt+/Pfx6fXwrQPduC9H/a+dXhcg0wt
Lcf5J3OXZKkPfdtM2K3tDGnG+IVOh4FWbi89SIBr3J6fxSjl3Bh3Y/lZMDf6pKqeAoh9We8BeJTp
i5q70qdQuarqZC/KXr+LofKjr3ELLN1a57a5WwuVHaWJc6yNkv5Skbwcartbi/p41vefK/ncCHe2
Al8syxY8aR6je4fCosW42SA3aMobRhICFnAnAXuCblPrCK62dt/c4XlM/x98P0sBKJS7sOlZJlzh
T3midoqSJrhngul3MW57dk8HIIF/iJqDqLl1viazuHTEUBMBExm8PwIibu9XrV4JdQSoXQUKCg0t
VOFKDeHnbcGfLiRp4bskvDDwBrk8xEAU5IBxpcRzdzvB2kG++ZvYqvlFHWp9+/b3MbIqm5ggjAOz
z5bu0ndw/mjmdPqz1gi3dM7Pv4TzYfo0qvLcs7Fqh8nzFbC3RL8BhFi56H4W6daI2eE9e8g3JAin
nGLEmTntwV/0bpifD59QSTfru/dP93mn298ZKGrBV20dv4b3HPyupYkE82jJ7kdoQlDQfTwUTnd4
7Sxt5euWDhQU2cAkAG4rtHBykzBXoZ5HZUe83lfMbtr3yrbI+hWXsTjTZ0a4GRC0tjZCuSHeCF+h
A2EJpWhIJ9Pi47ZrWty9Z3a4C6KhyBa3LQbTBWNudbRBo0iVTCvx0fKUUdaYo7GOAfYVZ+sp1npu
zP1IPCjH4qFw109bSVlLEixFmGBrQ6UBMRJBL96lkSEr+iDMc+JNOiCTr+hJKF/oiE5RJCeKz9vT
trg8Z7Y4hy6LvqbWcUa8wDjMX2Jsl1VtSc1a0LzkzJjyHys54/bWuJMv9d1Qk7AiXlmaQ6zsmka0
prCyx/ERwdSIYqJhnG6PbOFexDrheYtrHCRPvDSnXuZxUKYK8QxtmqCkHUIrM5I2c0nuG2SJrGqO
ViwubEGK2BlQVzDuMTzx5boZk0qzQIBTUWrpTYqR4emb59uDWliuCxNcloBGhZyLHfyJlKimAlgv
pKZUkMFlhX3b0MJGp+g3wCNAZP/woNp0joI2kWCoqv4AGRKiW35ak1Vfs8FtirmFbA+tYaNNfmMs
Hd1K44pmzOJ8IZkJPhkwuCB445aETH3aTtjeYwoN2H6engnBE18VmtSE0Mfu9qQtbTk0ewG4pxEK
BRPuBpWDPCuaeSCeIBeh04cFCJZnSC/5TYjWqSwKN10RrhxgXsSFRSxIE0NZEZ17KETwWLWu9MNO
ykQMEZyA94zF7DXevNb24BQIVyKzssAs902dzel4/HXU7ZM5ubl5J1mybQ2mbG7/DqusfYsTcfZN
3ERkAkCF4HrA7jHa5zYadSvRu9yuUIhRDfBBa6Vq3p76pb10Pgvy5ULHtU4kdMMRT0djZn2K5V0a
rVRoF03AnRBAIFhrJrddh3zMiICauqfOUEt+mtFGNegr53vJhQBg9h8bbD+f3S9G0NQCVBPgJ+fh
a5TaL6FonNszRdhUcDEJ0478jw3uTLSKWHfI5KOlYj/tX6GVYOlWi72D1/QPgWP9ftCtbv+umLWL
IPj5u7AEtrESbC00LxTW6Xt3wvHZETQERZZqRha1/BCMYqpZO8kufiWIYd56SLuaornV7Me16tHS
9iIKEiKgnwAYhT/VkOCYxqmgWGwtUF1w45FNkBXv5UR2cidnDwQ9Uyv+cMmRIGcK1nEA/xTph/Tw
bGEQpyfSQFPqafRlSnd4ARVxbMnFGpXZ0iZDXonpTqGvn/IFkWzqpqGWIoowBi0MYq4Udtqj+j40
ENC4vREWZ/E/plAsvdxraa7VlaYJ2M9N/RSr/as6ym80klpo6kyaFXZj7962+CPRxW89lLcZVyx6
LpHzvDQZpDpsRhn13lubAanhq5DOsVMrxjsL3V5W+tCYgtm7ra07g/UuO9CiIvUWxYDbX7I4zSAV
1NDVh55nvrEp17RqTNWaeoawF8ijKH4biH1u21icX8BSINsB3VSAbS8HK9AEgjFBQb0qnGMLNbBj
U+CEaRpyyspxjje3zS0OSWfADpAqaci4XpoDuGCWI7+lnppBwwf9aIX+0c4vt43Ii+cAFRvQ4CqA
URLOs9MpVIUIZO9e7U9mOBzA1tnj3p7+ju0RnMm97ho6miPFY0WQoVM3VWel/iGfGzPfRsJp7BMT
dQ5zFAJz8of7IAR5Umo33VFcgx5fdyXgYgREF8EtSCuBOuA+dRjbuqnbiXp+mAEqrrhhexjw0At2
cmtrkkXQnmFBaO1frAPTQVRZrxfqjZwLrwdFB2uHQj1p6PHOoe2jAOnZjY9k40pl86cywR+nc1Ns
B545pXpAn4AQwxS4CN0RvzQUyyfwuzLdkwq/R6cc8t9MwK4yHxAGjFDfCO56qFTNVmoeg8134Jh3
EWbBDA0r3D8+dtaaPMDSvgQhFzgc0MsAKUr287OPRAI911IwiHjRTJ4RBD2TmlaQgpbFlfP2E15d
TQeCfUhqAj2q80jjcE7LdMoM+GjcVOkuMXtbcienMR9QxoL+7gPUFXqmBnQH5V0QuYIkAlVfEKWC
XAEDv31Sft4Xt76GP49VXoZlgK9JyWSqnW28T8UfYdho7cbPD4y1LmwshSBnZ6A/51OQAL8vzLrZ
TYWjDrLVz6MLkiVTqgDLFg6GsgNu2S7JYWq2SnzQYzynE6ttoewJ2o9wn42R2SUPTec2UBQd8Pq1
iG6KXkRQwcoaeyA+aL12WjlZIC5cGSzW8NZYWVhztsZCPLbjPFJ4hR7NhhF4hdaAAkt+B6Vi1KvZ
mw752UsLTZKUOOOB7tHx2M6ymUbPupJbxZrs41LGBv1iCsotOMMAYHBnCkWLIApzLFuNc/Ojitjb
FLERanImbiXQYhjo/SMWNtPJvwuc7y8d1MCqScwKB6t1LPGLhT+TqTuPiY1MhGnH1loBZSFDQIFa
wdUFbWeoQnEvzb6SW6qEse4pwYc4feRjA0azjyr/MLTKUfXMub2812QccKXn9rirLK7GSmlL2KP6
pxjc+4pbpVuwqnk0xK1dVqZYWdlgqqltHKJ4sIzR9UFsi6CQTI+tnICHZrRSyVEmBRvwgLe55SNr
mj01kHSUfk2SNfuBlQlmWZ3S/lXvnxLf1OZkmwhrnRWL1wKbN9bEAUwID+Ucu6EIKi3TvXSnj798
cOqFKDbt1G2fHGbVW2XyZHufPxvn9riYJ6QJxMcr2Ovb1pqL7E0z3sQutMiDVliB8VhCmLsAOcIc
OSR5BH2hr60RkfyEGre+gfdFIYgKWDeCN/oPYmj5+ROF3HNUQ/HZNowNuj9k9RERjAVCzTmzwmF0
qPghRvWpDrdlCH3k1a5dtmWuPon1g6DwDqoByl2TrRiKdZRgSw1Yf0+pkAEqvsrSImSfBtsqXvFQ
C20orM6OEiqid2jZ83roVVPmQhGUupdpaIt0tKMG7JkXjL8qq4X01Qz+j2IlHbBUSDy3ydfAkWUv
fRIUmHYgoEHh44bWuBUckPeYR918y+EnQIdmT5AMQyO2na3Uxq/bFnFsz8bM5yMmUjVhw+xro9s2
5NCDq5ZkvYU2NtJswqmx2uZBidFOfFBluynWGkOZr7xe4//M+Q8S5exa6MYgbrUB9iuj3CvCu65Y
VNyJCvonwzWZscX9hMhXBVkBRMV5FEeshtqk+zWONTjbwR5lGY2dMhUPehDIUVYqcPWuBBzLruTM
JnftpUqp1AqAu56iOOpmoJlFMbkoBAP5YJL2rXyR/L+3XfFSNIXaO56HYBRCXwR3knUtrhRBH3Qv
0kS7zd9FoHGK5Pm2kcV1Q65WRuyMp6jMjWuqO0ktap16MdQeInnrD6lNfadVG0sIVvpXeLmAn/wV
Xi0AOorI0OHVi010tkmIAEVAFPZ0D93fdryLd6KFTsQf4UYVVSIQ8TP55RAsUKjCzbZgfqIKtiV3
x+JusH8xjJRvZru7l8H8k1o5QjmQo6CKIrsvf27PyuIOw1sOiQdMzNV7OYTWX5MPcORamHu6jx08
JYeks/EKcZNp/J3UlRnk77eNLt30OpYAABoGnObDEVEqOtTDYVRvFDNPwBB5l2060OB3BWIS6eW2
tcXddWaNW4uqrZO40rChCVxiKX+q8p8Jr7XbRhbfkIgn0N4ITQ/sY24PT0aW5LIQwvULr1nXQGT5
s2923fAcBO9pu01bswOwT4xwG93HuZdBFFiDSJZYAAvyGRv3EyMK6EBDNZUO5AHe2qDd1NGm1Dfl
sL39rQsnARECWH+gnAQOFF6LL1GVORwmTH/QTCYZf6n+CZ2DZjIc63iN8GqhF4EpHaApAwkguDD+
pZQYUJszUubCEOgjLqm2YbiZ6XaqVTMeQ2CUzblN7AQqK705zvifMiiBn7Vh5fgv+jWGDQRnmYQk
G6/1HkhzW5VCr3tS4ISaUxSb7NTVlobEQghotHRq1q7npW1+bpGLBmimBnEcMrcW4a0ezMKvIE+c
wm/R4/VVJ8P7gJDk9tKumeQC/c4vujidYHJKoG6uIq5vn8f0oUCXcpAOjipoK55uzSD7+ZmjyzC8
uelHZnDv77Mmukv8P1VwohGx86jf3h7ekrdCxQ3PJWAHGKXnpTWtk5WmRgbHywiSH/VB0reDANls
l4BAV3/vhJUAazG3hw5sxqLGmvZ+oCNnwxvqIQd6Ajg1GRAZfT/i1RRsy6PigjnQ/K06lUn2rCYh
mc8JyJN687mxZoqnr5OnK0u78FjUkaIyMGz0t4Kw5XLsUtBPEKlAfhgb2aHBp1w225bqZjGscTMt
+YdzS9yapkKZgmsDllL/dytCChxvIUnv7DRBdkxYWdLFYakQ1kD3Hi5/foaDPgwgoB1SD8UnRFCx
q8qB2ZDCksS13PAP0IkL3aD0xJpBgD9BSZPdFGermZT9DDHtiDL0SRTv0Agw0x0pvma7F34lo5OE
pZ28dILZfk7SXdRMFnggAIfpdsr4PJGNnKxVJJe8Ej4J0DfkkuCUeWxWBQ2GXMiQPM6GDEXPl1o6
qboTkt+lkO1ocVSC4lVR3m4fo8UFPjPKvd4S1BbImMNoD58rjN9ALtotlPrQJ4L65crNyM7k1aTj
QkTBFTc+MseXky5CGiaPOhgTo0y20hQIQiGt1jg/FrfRmRXudHRzlIr9XCIhJ+2nDJU4VIN6dMEP
iRlNa4CJpXcXeGGYgg9GBaQnd9kPCsgAcXUjDfbeivbnHJiKD9Kd+E4/Ba/pCsJocWiYOpwRvPCh
CXA5gbNUxWkeN0jrx7/0Fk5c/WyaN1lYA7UsLRTESUQAZ1gv9FWATKNU6bOJeqP+HM2e3v7557uO
IWx/4mEd2keX46hp77fojqAeuJhNrfo1ggTCyF8rNTAH7eO2Leai+E2HPhs2XWjFuWqJr5QhjmO0
uaEj1Jnl2izkp3RGDeaxQfp6zTMvpdcAHf2PNZ4TFfWQVAZ+mnp5o++U4l4swCwV/6qFnZR/hCDV
8q1ag2cL00OcQq22lsDxM+/HtHYMGfFP8jY2gyU2Oz18pWNm+saDPzyGhdP7kCIxoxFJ7uiQVHtJ
3LE24LnZg3diB65zvcfBPaFFGOwgZg6pFCO/A4l1N5lCdqIBtM7X1CQXruCLsXI5S1A/+xHIL6jX
yOFpaDc6ESxA4tFJdUDLz7BrpbWS09K+1HHSGEMJ4Bt8SW9A9KgkqJp6GY2tOBfvdaHc3d4uS0cM
wg1omMOpRiKFDfrsYjD8rptAU0m9pFBVs09lw6IKiADEDBmlMgjoyqX3I9d+tT+hooK6K7rhdL5m
SMUwyTqoPXv375ppM+FDefPKMvzvv+8/Y/uzQHL2Hb8HJkrSFsvrq/i1IanVv9we+kLLJwJ09Ezh
MYbCM3i9L8cegpZaGWR8ijo6Smdm1M7IIQm3pNuJ864fE2vw2gZM33sRYLc5xLvFRewOlsR2jb7j
57I/nxYAxNCdh9wvettAM8Y/m/Ne1OshnAtPbgFGDdAmmZKdH0XbRL4HStfq23sAwM1OIlYmCQ9q
Nx6aTDl06Iy4PSu8/8CHwFWBR4ZdKahac2XkpAnbUCVV6UEWSQZnCF7GxcZAA1lZjx04WbuTLEQr
Ad7VrcKMUlT3VB0SUVT7ITc524Xx3Epzw+jw6kLf9lDjqh6r7I36DwbKKKCj1+J2G01PgfxP6/M/
htGVDq1TWZdRxL7cAvpUgMRWAtmgpOZ/Wxo4sTbUEG9YQ6Kz+IpbXkYgQhHAgwkK5fJLO0PiJ72v
G6WXJKCmUdOMmOTVTzWysnp8fMPGg/YjVceNiTws3wUbp2KM3H5ReRMIlrMajEZzYGlD5Krps6Kt
9B3x7unHGEo4LEunoa+OOz9BBAK3SJBAqwW4xqMk5Pkm0FvDvr0hl4bEEI2IkVEbARTrcuoKpHN9
aoCjqVQs5Li2+iRtqji475uXQVyNb67HhB3IypoIlNEvwPsEDFkwBsCdPNS9kcsQDFPfT11uJu2D
tskcUv7257scqfaM/o6Nte14PVZor8AjoUuYHQWel0QUh2IiSlx6aV+ZNPiNEpmlTDvwkNpGtEYe
sTDUC2Pcm6BLCrR0lUnp5S1u2hrF5nLliXzV2oK+KqTngdPTwSaIFeRMAH/eZrTXE7SFG26xlw7q
rvrWtg34MFC5BrmyiUpntZZ5YTvi8rAxqxC7AIcoa/zhwq1EJ4NSy7AqiakzNpKVgAs+bvy7jJaP
tzfn9bm+NMWFwx2SiCzzkyDbCalE5A5PSbr2eFuzwdbxzDkKdSyAKjBKvXzICdOdiNJ7Lcp0mxRt
+3p7PAsb8GLquAXL9HTIQEKfeFlQQaVvV6XYgPpBVNAZpa+AOddscQe7BtoijyiWSXwsiKuNr+0n
ihtWmlHn9qCuGjP/dxv+d0OwLzmbQW2cSRlnsETibTFbY4jwm9HwTUr4FIa1DbW5LL4bUuAAfQCa
Jd29/QGLI8Wtiscu2rugsHZp32j9LkT3HDbkAJWDoH6Lm8EVp9BMAx9R7Mtta3ycykar4DbDvhPR
Fs63Ord0mskoJpBaqJBvve/KjQpVB20rJPd+86iKf26bW5zdc3tcCElTGW2vGuwlwHqJTm4/nL5K
c3ZAQrySlFqIEy6Gxudv5blJjTpJU9w4jlgcshA4JaTPJzA8u0FdohKI1l6hNstxDRKxtIRoSQJ7
A1tAMKNeLmFSTzqUOzMwoY6CHYFmydP1yazzr2SNamnRaZ6b4s5FmFRUrQuYGuc3IM1mCdUPuYdU
J2rx2yKZNgrIMufBFGSAxVHki3yXNKPZoDp2e2WvskY/O+ls0Ny5CX117jRSwPPsKm9weluQAJoY
nO6UP4QP8q/gfji2zgxtMgh0oM8lH61qrY1pcTeffQMfoalJFaBiknpq8I77Y36nvocu9e45+xLz
lftqzRa3k/0U0dmgl6lHg00OKFsIpI/gVtCX+0Ooq/VrCaKfaIK/qVAjQ6ABgArwk9yTEvGb7EsU
Ci0z+vBdtHaOwmeWz5A83ErzSej+KPt+vo8I6iqZPdfO1LnEXztULKLnPwKkKUh8gFQD38B9RIPC
/RQTzHAGkUkFlPjZeyabmW9Wf2ZIev/jxB/bVciBAO/CvAZO0+VRqgUhyWibZui4roGP0EQDr/w8
lqLWCuJe6gBtolVr0r4r/mZxkKOiJIppblYAmv2L6w7ZQISNKMaBFoI7ak08jq1YYYNrauOK2VbG
mZ7SQ1Y8jOkabTXzEFfTfGaLO0yVGJOA4k94WvkYNC+pcBTWsHnXbzfMLPrgZJVFHVjSy5lNFFJ2
XQNPbCSDjVpvVQR2qOvm1Nj1+EuPtRUHsWQP0HPMH+P2u+JqI62oznlfpZCyuA9YmvObkF3QHyby
ezC2t53R4jWDRn2qsFZDtGNwD9MojPRiEgUYa16n2MxQO5UMM+5H0N5JpiiYeUAsodIcef6ayIpn
WBophDMYtQ1A3FBRuJzZQqnzKOyTzBOAt8my8F4I3IwifdcllqA7qFzeHu2SPfZYBAgOYQNUNC7t
1YGiRKM0Zl4diXtNOEg1608/BapNc8Nqu24tAbHk+ihapHEOMLUK35Ctpr1YdZma4RIvQVPR+o/f
U4h/fw2a50Bp/8XGAV0Tk5TBjr2iLRxpN+tiYGTwe74ZgKCHBGYKFBk0aK0+fypCf+WpekWPirWD
5AVq/WhXM5Dv4XYPTQNJqhsh9+Y5eiQ+7rBC8abqRekOrfLcG8Njqvv3g2KCUtYRJyCo7oL+GGTi
fTmj9aHS7Dn6EqJ993Z7oa+wXD8fhposThCUOShfBTKCElg5Py3Q6RLvol471G31qRjlHy3f6lpo
DthwGhB6aiNuKkG2ajxEQzMIEb4C1eH6NbHEej4KMRPMXvm2haAHxFEKqsb4OgZ9v9yFCgH6mYxC
4VHyDRK2h1mGpj1yyWDnCYRTHid2/UjmxO56tIv4W1UHyxb4xIV+N/ujOa+WsZg9zoWCRB15MryM
Ub7/QSKcxfFxVqu+MAQZOAR9S1PBBaLS/D4aYtkug6fbg18c+5ktzl3XYNMl/qyyWMAWuo0ualaF
iW9SO6NkZaLXxsW8wdm4siBK9UZn2lhK6CgQ35KfoBPu5sPKa/Wq5sY2GwVMEtIa8CsIZi8NxcgZ
gREMbqwe5E2eoNtQzAArNwBaS0SrS0Q7hCr97Ic2zdZQSAv3H2wj46ri+IHogptQcCVOcdZHmRcA
e1BEdJdM9YuBlP3tdbtCybExMigKaAnR/Q7/cjlGCTqQtPGbzFOi+L5uRkeMhrsueOroZxoYdkvM
maj24EfboBk+VPUlNdaAcuye5fcpOq5AL4qqNGjXuMdC1dXKPPt55uWiFFndGLbW1Cb/wmUjjJLR
MMXUUkDmeznQPmoKMWkx0HAmf0Spemqm9pC1z5BZs6NJvNcC+ZeSa+7t+V3aq7gFcROibKteNWvJ
Za+pVVplXhHkFm3VHZg8TQjKmU0wrTjtpR2DjQo2WBFjhOre5QDlXMEKDS0G2IiSqXcGBCKgf+ZI
PhDGt0e1aOrnakCRDjkj7r5tUH8hUdgxU7kzBkjxT01zFyFT8K8MsWVj3W6I1C7HhOdr1UZ0yLxI
Uc2gfYkGarfJP2xtZEcAlEUgt1UNUMvwQFVFUMOsMBA9CPKgOz2V/wx1IQLCSNZqYks7HbV71vyl
ol+VJ5nws6KEJDDChloYkCF6LKJxZcIWAhOAtcDICbAvmNv4epHW97oxVkXu1TN0bNEW0baS5YOK
aFMKU+vvQkHBAxm6T0ZsC6BH2OB2EtcQ8wvbA+ln1CjQYKajXZQ7apUST3XY9rkXJwApIJXZmQbq
Qbf34FIoANZjAHwAZ9bRG8F556xIQ51UUIaD1OWb4fSsvQW8JN7LmzOhXfO1gzTZGnpvofCEx/V/
jfIpFaPUMzXOYDRparsyrAplrgnbH42qdbxrDWvsbSN2fHVbJmAX2wvC2sNoIdYFBRXQeOjrQkcR
P7l9AU1kVUlyL6lF4tIo9J26VEczGwiaH5TSrdFi5M5KuZZtX7oqwJ8N+Q90WgMcw7NnZ9FYQHVp
RHxDxfKjEtsBmJhRtUSxGHZRq7MdJcWbcooAcc4qYg2GPFiRFGePOZEEK1XyZsW9Lk0GADHAXaHo
i44V5n7PQoER/V9pCVZnrxIS/VAXhuQ0CIb2clmJ+6AyAqceysnW1FA83d5+S3scIAjArFDJwXqw
n59ZFsOpzzId4nCCNrt+2W/z2JoqcXPbykJYhVIRKFCRR2P03lwcLhrhPLYz5CQ736mqD7nfvg3a
39Uc6JIZNDgAEAdHi8wK52bFIhtxO9aYxjLBKqYx4sVR3A2z8lD0swYggrKGHVtwVIxqDXUHxBxw
FdzpnbNwzPKkKCEyo+yl/EFCZAUt1/tC+R/SzmzHbWTp1k9EgPNwS1JSTZKqXFV22zeEhzbneebT
/x/r4qBEESJ6H2BjGw0DTmUyMjKGFWtJrpbcdQdxU1Zk7fJ+XnNJqp0VjPE0Hc3apn81/WMo/ujM
L20i3qeU4hLlrKL8UMvPU6i6afZW+fmh2Cqur7wAc78MAQZSmFkZ49JsLMkTqnzqEHksJ0cYftT5
VtA6O9dFNMUIINB1utLEG8s3RkzEPoZNk450fCdFO9Fy+4JMcdd1X/vkqzS2tp+8JfGu35jHXIl0
Pig88caz71/y6XSjPnieQsrYJnK9S9XmpxK3ihMboWinhbnFQL1mPzOqSrK4e8g0Lg5SFOK8Tccx
J7BqJ9CVoYgio5cHL1JH06ez7kugIPdVF5V2LAniRqy14neIVInr1JmXkGrO5WfMqWYbUSjQebRq
W6sDJz5GcbKvFGCm2eyKNw53xWwYySMOYmYLJt8ltEXxxrhTiormY/tNQnI46v97xYaSKtPaDKdD
kWssIroo0VO5m7iOkaJWd/5YBHauDeNzDQvXycpl5nME2T+YpW9s9LVWHOlcnoIWC1Ze/m8RLPTK
wHR/NRUnQG0UqazmqWvHu2j6H/q3+BpdBrBmMgWlLBIqsDyt1I+oWo3T4AS+jn7n7razXqu5gY0A
GkMfaW5JL16jjgmFXLbAZfiZ8AAC77WDlK40XCZzbL/LvwRIy9ox8PZ+plVskn2T/lc9CGJZBkXh
6Ji3yBO9+Akw4flWG4LQ8OKQ3tlb3f57e5Nrlvh5gcUxdjXM4ZqWoDeZPQ7ityH37NsLrHWtYOmf
cT2cI0HOIiPVCiFQUo8PlSX7rDtU95bnqm5eQwitpa5U2nBy315y5fkzCKUIp6h6yQQ4l7c5Y0Ax
CkcfGTgPaYhAPBrpo8dkkeIO+f72UmvHBwk3jp/5NxQKF24rnQrRLPIaHVsDcB98OaLjJ+HGZV7b
D7GJBJKAgTDYxS/3o4uxnNeFWp7UonLaSXbFHNGBOgJ82r8McbCRc8z/3OLFIW+XyG9ncQ0A05fL
VX00mGOXIwuW0PHyhwejVQ8KHtoONja25is4OxKnubZ81XuhkiyS1cTVidFJRn2t8tzHbQ4R9oaR
rx0g76c4Q3XIoayFT5qSsR3qVq0I7pJ9LwQnqTiMRk9vv/gibnUwV0wCEg5SGGBVoAk+OMs/RZJ6
UQVxhMT8Sffyr5M1OFlUPv1nq6MyQEww699QIF88V3Haw/JfYuBV3SV2ZnjRrmuTrf7Gih2g24gX
V6gmEXkszM7y8H+JBJpKrszHzgC+PQ33up66XXi4vZ+VlQhWgciAqP7ocFxanECTlfHDvDmlwP/U
8E+TfxUj1S6FjRnS608zD+aRYoIPoza1xIfJQlpkaofAuj6J5nnQzP6HX1LTvL2b61CGVehpAsKh
EodfuNyNGMpRL/mEMlnQPal9lrly50mu4jfWvRc1PjLfZsEMVC3szGbc0l28PktcLTEpAGIcBuw0
l6sPVVPkvJj5qe4heq+TSHtRPSNxvXwYHrTBCDZ2u+LfZ99OTRV4B2XMZaA4yI1kBWpRnGaVK8me
hEZ6qsXItBNJMJ6GOovOU00oYFap58FT4un/6F0BFDzrtS345vVF5+Pi8flFGBKf4XLzoZ72ge6R
xYXS+BVC6CdF/J7o+7YuHcPYcssrCTSr6Yx7GkwESITJl6s1dRz0lUxoHuOgU7eui/I7HkaDOwAo
8cvA9FWwE7JSs1wg2uo/gJ1V+ak3ezlw+rjK7U7pBNSRhskoNp7ANSugADZjWXHh1Jwvf1oNXbgR
lmJxgrhm9F+a6KUKnarfiPXWjhsZcKBFEMWRzS6OO6p8LepSj1ivrvW70c+9g+aFgNzjSINjOnwV
onJLE3x1Z9RDucIWB79M+rpRzCI1IpxoUDARBSF1ci19MMqocEq9/nn7Kl/nBXPxlTY98ReBurL4
wlLaaHkmsxjc9vbcBLEiBHJGZ/TA2sfWjjL3xuO75jwI13WTQ6Xqt8wMcsJnYgCcbh2/yuKPQtoF
xoPCkPBDrf6J9C0ff/0Cs8FPyy2+YN/WlsjwIPiWqHk2KuFu0L8DJdpSHFszFJ2ix9zOnYd/Z8f8
6U1UIa8sjYx8h78+9Im/r4fxOHTkB3JyEuln3/5sq8vx3pNe4eevamrtIIRtMWL9ZiwdwgAA+WS1
/04KfB/j76DYQgqtukDSrXneVSNg1xcBpwTLZaWqUnGqnuL4b+vK+8p04991a6MxI72/397d2jej
kzv3Vujkgqq+PMw4boUa1rgCgOdgGzWQeCZp4OvcOMS1izYrKmukWMxeLm0/8L3SMlpEv71EdbJa
LNxR878zqfsqqPrX21tagQIxDcEo+qwOO8cA80X8ZCBSbXiBEMssRh0WneC7oM/3g+xMoh0qzqSR
4hV7efxqWK8iZKG9RvDWn0XjOIb72z9lzXbwKnBegnSY6bYuf0nWDLmSlCiJlkghQSsYPtbVm+Hf
aeLGQqvPx+eVFlYTa4mXewEKoTGYe8NpGSdNfiMakAX2fd7bXmuHtTtt0qfMrv8yvOeo58FWiBeI
IZeon7CZ4oLwoTxNou5IFH1DJg6Tqr+HPddOUEehe/0eFcn7VGxVJVbAfbQPkMAjkZ0B5stiVpWq
mZ5EUwlJsy2TXGShW5XHpvqeGqqdR8dE+qLJP8ViAoLxGOeR26bC89hu5R0r35jACEubp0IJFhZe
Tw6Tkh4RJ5+OOqxaqSP33FTF3QiNVi4qThz4AMM1xgy8uDQlIzemJPAERGkZYmpACYbyYxKkb7cN
duWeXqyycAdjXkKVlyLNGyXJg647DB/Z1F52TbZhsKvboQzBgc2j/cthqd7PQ00Ly+pkdu1ONJOH
tpDvG2X4c3s/q8sYiIRIUBrOkjmXpya0fjl4E/tJBMVyK4qjTlwmzSGgtrDh4lYe2zkP+H9LzXby
yesIYqF1fsxwRdBhAPFRi3wniITXsBGgm2VgNS5h5fK2mnrrO6Q7Cc/tzB+/SN/CzvAqRYuqk0WQ
mtyFv72tHHTVJgAZ0kGZ5y6XKADNywm7y2BOeCObsYpdTvSrRtYuzjdS+LWV6ONKrEKYRJZ4eYRt
WdfjGFXVyQdOESa6q8QPUxbuy+bf22axgt4g2SWIAI9jgYNZhrRWLcnC4PfVScql9iXOx2ovFeP0
K9NkGDOKPLILSX3sQmPaT6L80IS5tHGf19zGjNn8QDWACVpYZqRPbSX1/AIjTlw9je18ePOFfSio
+3KLum3NRj6vtTBNXUi9Nm06LtuhQ6L3bHS/bp/n2oej3yWRJ9K5INS8/HBCXhieFyOXnsXvfnJQ
8x8AMr0tDpbZ+SweGyqXPDIq02WAqBbb8BOt6GtFQje8OeTFQVG+397FSoAugduleKBA00CZ9nIX
ulULehMTpChCkJ4D9vk9FfIHMeK/SjM0d0mTiHaZl/qGLax9H4ojBOozTzV7u1zY72ph0Humv5J2
V1jfteDFrDeaEmve6fMSi6tVdUmbBZpIfJDQ9UB4AYnEQ5GNX1Sr2YnicyLu5PJw+zzXTHwuxZHL
oZCNC77cVlvP8qCgaU7coE7r3E79UcLm1rWOWvkb1ZjVGw05DEEs6Q5wkMV9Ejs/lDpTr05VIf8U
QlHaw57kO5WqlS5jTNJeUuLGyVM/Q44HlFub9NZGgre2X+beAXCQJ9N4XvwEK+38IfKpDDb1QxFa
TyQwr34YHiRfOjf6RtluzWYQKqPeieYyprO4chHNkqoLURALpGTHa5MyAuNJG2/a2r3+vMgi6PDr
DLSsHDSnJmQsG8VW61no7WL6H/w+dMO0PrnaIFQWywiMcwZeWxCwW4N4lKXUgUHgoY4s1YUpfmsU
fG1TkJyA5gEFo15xoHhNxqjHQJkdMyjtKuoau5Gq3k208s7Tmy3d3ZUPNZNi4bc+8C7Lqr4YGfSy
E68+VU2D7ekmfGtpHgObC4QNP7KWBdCktxh8xih0kq3LGycpXmwFVdvAPlkUTFv8zSLQ3KGvKu44
TBZCSPqwNydBvUtaUdnXcpqd+8DI9kEamIBfi27jy65snkYDpAYzEz9Q6IXbKUNzrI0hqnnlgJ35
pq10rasrG45m7fLToGHke66skIksKlSWPJRtUAXtST9Y5YNn7sLysTFqGmv3eZ7vZSPk5t/f9m4r
ZsSaEJGTp5N5mQujrQ0jYjo4aU9QKZj0mE9J/nPje66cHnVFWIMIK1ljGSNkXjrgZuruI6RstS+F
pNhRKzr/fSOfV1m46TrxS6Waqu7UT3Yxfm0bN5eeezrlt5dZ2wzx44wnJSvnK13apjxEXtJkYX/S
8z998BAgCtf8vr3EyiehbEybbrY2MqWFT6wkLxfpLfSzZHkUvhdgqb1Y3llZu7u90JUYFjUMyuGg
byjNzwnZIuquR3HoA6HuT20E5n4Miqeq/EZhfAxcBQ4eK2HShjK1YqEbJH2pjEfV+t75Tit/ydpf
vf5j0s95Bo8ZH7RSqVM8J9lZ7971UHfCHpRYEyPRXb7c/tVrxwPsjzaSZQHNXILiwhQFucmT4KYN
Izez3JIRnVp7D/Vww27XF8JoDZwRL/wikBpH6KZ1o+1PdTHTez92pfLFD/Pn0U/ijaVW3lxgCdRv
IdLBnS+96zCJwxDHSn8aD3503+saFNJOpPd2tTnkfR0eahrENvSwKL9ZtOUuDTjskmEQI4gH9A6c
DO9F8xi5YfC7lP4Wwt/bn0rl37oMdWGNMIGP8anoPC9DXaUzgF6GMnm4NtgDPnzYYhy4vo4IRICv
Qv2FYhmhyOVuqqnU/Tqdq9FJJbsU0exeDRMGIfqNQOU68mQheRYLpnPAzVwcW1RPOsFfRH0k0Rtb
DGrgx+ZBDHUGMFNnSsRTf+7iZCMeXDlAqkJwZoLNx98sK/veYCT1NJK0Smp5TCr9h2RlG05gpVIL
nIP0kcEiThFExeURDmJt6nFIyNkO0+Qmk2Q4uYHGRhPA9lw2kdOpYeXGFZ0qOTBrd4BA2IMnY+MK
rG31A1AL2QdP4FIYoy2SwsxFSil5LO2ghd6p3q/b1rjyCel2U96ipqqCg148rzROvC6oKXEVRWGn
oZLSr+godFXesVClxvVN9a8ng+kUt+D/19ebUJ7G2Lwxihv6vPfPRZVO06jzGdUp9JM7jcKKHhz9
GbwW+0+K+np7m9duC+wdRC0K9TUqU0tLlVUQ0czHdqcRcON9oWSqK5tB5AZNM94bSr5Fy7+yOY4T
iCMYR0KXpSqW3Aa5lHY56+XNHZixb4Unt7ZQQ4mhjt2DGqv72xu89mBs8NOCyzsfj6lfyGV3gsX9
TmZQC50xA3TVhIXGnnxghOxwe8XFkfLYg4EjoSWhhrfiKkuRVF/pB7POj2UkGTYwwOweKWLTUaVo
ekwabathvfBqH+tRCZ7FIXn+Gea4tJdA6k3NE/PiaDDWp9I8DSnwl8aP27tagrk+lpmF7lBTnQHV
y2TTUGszoXHIMlHOEXJzHiSvTewmgqd7MnrldzMm8Zeu92EcGUfj0ZPUwZWzvn8YQy/d8LALO5p/
DWChWUmFLAN5tUUkahX0K0NZro+COtZ7aQrfMyN60zUYVyw/hSrYq/oN37dyzjy3oALoiHHOy4pF
ltb+FCpKfVSwYCaOheCh6YOeMGcKNkxoieX/2B4vIFXiWYmc7Obym6p5qrTFJDdHIZBiYz9qlgf2
tmVq1YpDgSA/1BkI0uqq+hbkcWfuBKnIWjtXBP+3p8XaP23dCS9xO1amnbZT5dm6OWWKDQ9IXu2q
Cjku2IkzMbAZKy426i7LZtTHr0c+HbFkkKAzxvDy1zP2x/NUmvWxkpICPTE/Ku98Y0rdPDdQqKg7
uEcbz8/2davnh1gYxJ9AHhtkR9pS2AtllO0zUWgfotCqv6peAc1k4VUbn3OZQH38yrmPAlqdPsZV
BSqOp2AMMqM+GpB5wHYRVS+14AMOG5LJ8c0EFfu6TRxNRwxFanTB9s1M2vjQH7fmU9DDj5iTZOoZ
H6OzpFaXR5WPXmH4FMOOkxebkpvKnua78jDNU8GegYjHlIf1V+631+4DwIbtvgIb2tjZOPi/eqQ6
AZj1TUlkJnXl2UyRaqo0LXqAiSXz6ZeYIxxoaGAiDxIEevYrHIeucbIkQ43B63zlTWMUCN4NxZum
XTK0Xg1J2CC+3XYe11cHDRb4AWATQeoJePLlLqtwGvW4H5tjLkvwNle1xCwyqUOnWZtl7jnQXp4o
7wrxMR6Y7sfiRNtyTlJFkbXgEnc9P5EVp6mjgGEMz3Rz3/PeByMHQikE412ltFwEefqeKEyp3N70
vNDyh+AtYG1BPpdEffFD/LwKC0HDvnJjsHawaL15ehLfZX1IqSeyQz2q3f++IgVpBlxhgeItX3gN
o1a1Klan5qhPRW7PBNJuM6kIjrS6v8PO+gNQuOb+9qKLQOnDgqlyKCQHOvQPyzpE2Pkmw1NSc8y6
sHqhbRjCZZTlrlG2445osD60UqCiLzAiNTHp2f+yPNB+7vE8lLpERojwJqVty+fWC71yVC3tv2de
Cem/pf6J0zq915F3dOKugkZe17fQJsuG7Lx72inEaryIMxp9kfZpIu1u0xO6oy7W4Wui14g4qOJk
l+agH8IyC3fKEI67oc1bxyd639dNKTiEOV+gDPWcppRLN896/5vRNVvduUXo8/HbyNRBoQLZg59x
cevEdmA0S+qLo+9TeTAbpjg61XDITiS7pHD3YtJIe4azWHFum8TKdaf3OOdyDIcRCCwsn15S0dEa
rI5dlCGcXvk1w56WoLfiwVO5+BsmcB1wMQ8EEz+FMIrafIpL7zIZbdBHzJEccwAQL4nKzJeKnJdj
agXTHUgFhd9u72/+Bxc3mzELPCOzuUwILfPI0I+CaAqt6ijI0bQXZsOj9r3VLVvd1lw8otZC3XY5
8UzTpgeG5tfHdvBg7W6kTqlih7JVITyHXjIR6QloVU8bWeTKsrTcddacpTquwhw9nMAAzpuTxx+S
BgwN8HcqQN7jNxsp1op9EkZps3UCN6RkevndjEKyEOqM62PZVG6TaI6hNzt9BLQAXqsw8gMCC/bt
L7cSxRKUUGGgCcOQGsWTyzWLvsrirm27I57J+uZrybdBT/JdkaSaG2jxuLMGBa5QwlY7jgTItHWL
xmioaoU9dN4W3+KKIWkguvBb/DFjhS5/zQD5rFdnU3dknFf9Egz+tE+6eqsav+KhKQ1CyClB7Khe
8QcXNBjKMJS7Y6ym59by9rEhuqMAJRHssxU8Yoby1qvBRoS+YkdUjZhUBuHJaS8d8yBNWWb0VXes
/LazAwA5UpP+EOvgrlTvNr7q2g556oHPQlzM/NPCA6Q5WXjtad1RlJrwVfGEVr9LhaiznKjxorMe
tdmX2DMLyw4U/LQropSH0k9Vpn8UX433PZTUdswzdvaLcHim+P29RBD4jhi3vq9iQXrulEDb8JJr
BzSLrc+lVMKDZevVBx/WDoXfHxumYnrN6kCddD+VoSycokoOt49o5a5R6WQqgXEE2shLH1novZJC
mM47NVSdM1YTmnhJ8qfx5R9B17h1AShTbbbivrVV4YViHJUCtUbGf2nfUau3RluE/bHStdc6fZrK
311yiD3ikGanicHGVNiKGeCz5pLbx8TfMik0+6gQhibvj3Wn3w2+AZ/o1wwy1iLeWUp2yP54/bjl
UOYtLN4CGhXkhCrTWrMA7eUWzZGJn1hM+qMxazsX6Wjed4ne7X1ejkOjit0BBtr8zg/H2E018x/i
zGYnUeu0Uys4oFK0NQe+YlbzI4ibm/93hZ6XfAMVs7Tujz11nEdIUZvDSGX6AJm+fC8k09YEz9p6
sLgC6uD+8SbONvCpXDW1gyS0PPNHSZ3cHJS8zc376Sv5P8SizX+/M6AbiWYoyc3As4VBpY3V6FNU
DcfWj76XlHCs6W+hje++Xm5As5dyXXP0RO0NTCpNKDL+JetixCMUiVbYHkddHt8g0Xxv6+i7WHaF
K0bT9OjLieUGlWK8MaeSO0lfV2dfmGK00sIwsK1Qi1I0abJ/9VZHWnQYrOK1ZmN7jwquHUSebEd5
PBygTJH3PVWHjRu/7NewAd44mnTzZAFbWcYPdS4YZlXH/TFSjQjGAaFN7kkdzFffh1m966I7P22q
lyQ0/bvAgJVZkkGd93pGposq774IkOYa6am4DV2TQ1VG1r61tOYu7zLIvWOp2asCMpJiYn5BYktw
A6slz2GSzUnxQm5cJA9h14E+7ZotHoyVr4N+AL0Wk+gLvMUSwzswz2VVadMfy7gtXIBF4WvU1f5b
SM9t1/ddldpBrbwzWjw6zaT0+8wYh508VpHbtf20a0fgoUPdNQ/wZnsPJg7KqWhwHSzN1w/ZqHl2
JoYJM2+luIvaXN0w5OuXn98/s3XPJBv4rDmE/nRrKlGOW0/T+qM3FR7jq0IBNRNCHre9/vXdZBUC
SB593KL10Tv/tIrJTLkYZ/gCtREaN4ul6cmX836fGCI6lkMrb+zq2t9TjgfgMtcICWeW80GSXiv1
NAXDEV05GZV3o3+CtWqaJY67nRHngds0Zn7qE22Le3FtZSimqKIAIwdftoik4g6uYq/AC9VD4R1C
2X+PJnha+06D9lmUx6emUQ5FPWzVs6+fHBouyjwgTO1GZuD78jvqaasjwFZNx645EIG50AINL5qO
zoBwGAun3qI+m1Ony+dmXg9+ko9CJJz7l+sZNJXGLAqnY1/0BzkMbUVKEHJ9KSXVmbIteo/V3dEB
QWGGEIVX7nK1sZ0PXGunI+wOrVtZJTgOS1C46ZplSyheCAAo3bGcq066Pm1Y04r1UkhnEGnOrikj
LvY6UJsBjMjZ9vJ+HO6j4NhVP8z/aRGyLEa9YZVawviaQknybIQms5KaH7WUumHyo9f/DbotWumV
L8du0DjjA0IjtyTPYnDNkHqxno6M+wTVWYxOWvsuxqMDLdjtW7+S5Mw4TzbD6c/4XPnyswWDJ+hi
Yo1HvyJ3UcAb78LAjWKnpgihOs23pknsSgYYqbkbS8/3bGGfOr1bIOFYzTwneLm05+VdI/vTdKTT
2jmU6Zre4Q0y91iL9mgNQWkLWkhxTgtSdzQgSArKLtxIPZZdyvnpgx+JUpjOGRBbK5e/IlHbaqgN
fkUmu8o3743Kh6vbsmvaDgjl21te+66f11rkHn7dBmapslYbTi7KLBNVHelBSwKHN2bjy654OdJk
ykTUNrkPS17HSRrkYchV8Ujd5YkGgNkT12n8qcD01/wjF9VGRH1dyZkVDsF7zIvi2BfBHbX3IY/L
UTqGWnIvkDW8pXkb2qinboE1r4+RlVDG1elFQl6zBMfryGPXde9Jxxr+WvnFLP90+oPY0M1CvP72
F1vbFM6amiFRHa2cxabkSqkMKwnlY2b2zWNWmYGtmSjCt0UjfL+91PUzrzDG/PEU0maQlrwYTSlV
hq+NyjHqsmJHt6d1hsnc2tC1owRnRm2dgG++9MupkMHIslTsRfnYduqrjOCGWFl2qE1OlaiH2xu6
fhFYCpfCnBZZFnDgy5tFZqHrY2jIR1jUnhXRlcSnchL3/igeIFo4VFRtmHbfKEldf7AZskhqR5IF
qnYp9w3vUx9bTafAW+/BY0ozQ0CTooP8csMyPvAsn93XTCwEfAIWFcaoUSBdmIbaxpOUh7p+YpZq
V2aToyRydgBDXNi49l/4lIgemtnYepfcp56vE9DEB62A3zK8V2Q0JpIqqR5UqRsfxkr7dfvwrxpr
88+jpjpXdHkTr3jmzFaC9ZSRp5NvSo+9oD9Vjfca66WdW1/lEJShObl63d55dTKTjKXqk6Y81JJJ
wnmWN5+Z+VsvD4vgm6YzgjxUXxeerxeG3gICb5zkr4NoG2Zo698tZwocGRWe9lf4W0L7+9lo726f
wtJTMBE0w4M4bwyCzt3iiWn1WK6rKLZOU5ftxuAfeqWOkD8b09uwaQ/L52yx1rK5UU4QPbYTayml
2371/lbnIXdrN5APM2PJxksyG9fFec4bIxvgbs29U2URSw6AL9IsalhM0Xd1/toMgi3QxUN+ws//
Ub/cPsal0/jY2qfV5r//lBsoUucXqtxap0z/24y1TfeOJvH3uax8e6Hl7Z0XomLGZCpQNbARCzOR
Kn0UEsDOp0QfmSTwbTn4YbVb4dXadmARmSWHZp205VSe3vuRpUihdzJkN7bAuztpgLS8e3svV03j
eTPwYMzgMVJrPM/lqUExp/aJwTJTaJcv010Dk03qRHcx4lfOFons2snBOkx9yWI2S1/WlsSoBW8h
RN7JiyrIzV0p+6WkGz5l/sELo9MoPSuMwgLghzP6ckPyRIVILHzhpKHy6/ZaLtioWm0Bh5dUY4jH
SpQ1IJUhVCJ3WRLTNVGixm2QCCfvvXqW3lRpb2oOI8W+PY77B/2L1u2gypu2aqxr3ws+PCr+87j7
PDhwuT3mrSohg3vlJFZPURCApNDsOv5BP6VrMlv1XLlw1XRrhuDaRc30pjhqUnziz2XmQqIkhFqh
+GdIQexu+mM1cHC1vwzpH2Lfjet17TUo7BOazRQC8gyavtwhGqARALgpOPfZv0MovZntUUSHOiP1
BKTj9lvF9qvSC4Ons/YaQ9l4K+YJ5s1/chxtFdTVRBR4VvFPaf2zdWLxTBBvhz1KBNNTo/3u88Ru
2y+1gSq1Vdmh0Dy2jXwIO5jP/uEdN4qUv+DCVBS91Q360pXDn+UeLbBXc1S0RJBP6Jd4VtiHZ9N7
igt/L4caSI5/C+8fKmAb/mCpcYFdy3B3YFdwAHB99EWG3GlQzHqFEp6z7jXKvnv9+zQ+jVpne3q9
6yUs+k/JNMJkT4mTZ7+z6sz8hap+6wrFbjSmswET2U2s2KW/1f69vtk0X7B74PpzIrgsMYmAHsYx
VaKzFMaQazCQYSeDZ208Wh/wsksHMpOrcruhmSc30Rch0zR6EwPuZXzW0J8dGSVJxPg+SUOnkPCN
wnOTl/dtIbrGNw/ScT1yZYjhdSV3Uz+1jeSbiMSzoLseJPhjtG+qhJhrQIVUc9Nw614uo1e+FsMS
Gg/RDBlDmu3SdMEmeEYwivG5DZw6e0XWfl8SJ/X6r1bu77zUspX72w/GijEiN0A6M4v3cGcW/ifI
ZCmZUCk6V9ZDUL1J7XPoPzT107CpdHKV9bM51HCpKTJJyuaWuUbgp2Vaih7aKnm3Bz4HDhCJGXba
yxpajNUZhBFm6Lnx+FXysmM5dP95s5wt1b+Zpgxy/qWzbcPYKHqv1E6CYDmox+7gj0xI3yQ5OZj/
+ZaDPqbiByM5UFnCz8tP6etjXMlmyLuVac0+TIXAHgdNfvJydDQDtVYROVTqDWO//przonPLem7J
EwJcLso0+pSGZiycQsZSnFENetPJLF9CxKYbkWSqa6chHfx624auPTzkaDM9BnQKuLXlDZNyvZMK
eRBOUwUxoJMVoabTK9fNCg+f155dj54l2UUo1uJOFNDe3Nj2imkxBgD0k0Ej+L+uIMmUzlJV6id+
gecHuT0kMgPsUhc8ZXLaI7nARe2SNIOyxrTsLI2/pqle3RHKygetKcyNF+86LIKzkHCSNhcdAIAt
l18BdAKdZVNMzoE4SLtMkKEIS+PUjop2K35YWYpCFm3lj9Y5iPfLpbLeDIcqsOJzPSgKM5Vgd4YK
wHI5jMbGIS81JnhKYCKj2cSYEIPaLHq5FnJ6vRK2UXouKEg0ieKaZW17QeV0jzqxCn5DHt65x084
kW50s8q4QwaHovbe0HK7qob9mJa/6gwZno27tpyxm38apjc7MKgnYLRbnLikdEkQNGl6Fj2L7gpP
vXToxtT1ihc5/iFVrWNoe2Wy6TU2xmOSCv/5izN1NLMI4dyooywLHDPVXiPPcwae+KBmsKlYs47C
4fY1u7rctOAZsrb4DHPbbAkN8dV2nhoRMuIa9SFQZaetX6whclrtnA3d/vZi14HpYrWF/9JUoW19
GJ/Ok9ndm2Vvi959Mbjv0TFMECHWTrKyFSleB+HzmoThc4LER1ySmhKO1Z01VPm5nsGhgdTlu0jO
Xtqu+FnNMGoeq/Ax6sKWcfx0dJWxjh6AnTc7T7Ryt/Ai4WeQIbly+yjWzh1mKDphImkvHubS7v1O
GZuxG/Mz4EKsKDSC+6mh/N7H0Y+gT8rdpI7JVoVY5h+9iFo4CtIR2gpMjhKkLxatzEiv+1rPz1lv
NI5Wq/I9wLTCLvsUcqWq9u9M3+f1EgTB1ePUe6Qt+j2XjPK+Lxvz7+0TuK7rzL+GMgqPC/H0FaWM
aPa9URdyftZejTvlMSooK9mdPfxVnAEd9vuccd29tAlenG3s6hDYPMAFKq/w7V2efCEOsWKUKnJV
U35XSlDAvlQjUpTMQVoSmmz6Q2vt0d0utY3m+uonn/MjALpMry9HFqxwhHR38ouz2DbvdTtCEA9J
viNrk3pAqNqw9X7Kft0+5CtXzhlbPBhz0EBPf+nDNKC4ijBN+TmsQnUvKJEAJVIrMC1vbCF/ryLv
eSnANjOCn8x6GfTp01jPaO7ibHg/FPldt95vb+UqIFj8+wvfIQmBpkPiVpxlAM5fo8ZhzqQqQXUf
MJTbS833YGEi0HPPUDmyTDpJ81Y/JXsJ7TdmWI3iHP8t7ovnOLZNt2zRzwvU/8+VFk9tL1VaABS1
OGvW2TDvcwTaY2eov4yvguaCNbi9rxULvNiXfrmvUJ70Ppn3pSavkIFL2kvw00/fNgsQK58KGn6a
NfOLPv95uU4ZTVGsAcI/y/RJ4Wvr/5ZETKL/KieFEw/lRj66YnkXyy1utGkJI0Egy03mTyV6a6Xn
28e2Zg70TGDEYaKWIEy53I4lmGYWlnykRK6Y2nrTx4fY++uV91Lp6DQcYKTYMIvr2IOyBuk8GSbl
PeY1FkvGud81PlpD53q0p+IYlmBt7eGJYvMf7w0gSm7eR7rN8PHtna6dJPQkQLtmdKa1XFamaCky
716czewxEPydqmzBMrdWmP/+09WqA7GIM5MVumYSdmns50AQKeLf3seaAfLUM1/CHCrR28JXEC2J
CZAqrpW/k94S9V5hTDu+i8ZDu0W5M9vy0lcAVJ41TomfKEldbgjZ85HppLw8+/o+MI9S8gLXgj0Y
G2/32rl9XmZhEJ0nV3ldz8tgCE32EMh3t49sbQHwVoCmgLUBLpqP9NOHGRp9LEh4GKcxa0dKj9l2
rD8fxeKouEEyPTuySIZDFm4hycCXU6eqzkb7YJh2q9r6fe/GhPiKsRfDZ0m+A7g07IY7q34PA3UH
WCy2e6dqXU3a01ZJ2w17X/l4F79o6Tmgu0rrwaDBIfwfZ+e1IzeybNEvIkBvXsmy7apKUsu9EC2N
RO89v/4u6gJnulhEERrMwTzMAToqk5GRkRE79q4PYiROvgiT3u9W/Ot+AHWyiRB+4u7iZM3bRp7A
EBA/pTr1u9B8jbsnSLnvf8CF4H5lYXaVhElTAwXFgtINjtj+1s3HgHxWChEKXRNFW0grmIfkWQ4W
TZrGYGbOIupxkSd5fWqUWnCoNdL3r8L4wKzkGtJgyRROCZ4P2j0YFme1pE5vyRz9qj6NneSotGBD
Cg/D/v7eLfgBhK1TJq7g+zfNcewOMNrX9SlxccgE2rgoejOy4aFgkOS+qduywlQxtUBXMu8MIn8e
m8KuIsTKTX3ya/9RqqAUx/nVj4rx0YgmVs5wF0m640LdAksVQEl3d/8H3K4V/BLVeTBy9LLhHLn+
diqy02mqFdWJH+KY7q9Y/uQKm16pVvb09sPxbkYYB1oDajhUSq/tNI0fhDGgsJMkxA6zUXYG+EbI
1mj7b0O9xCOZbJ4zhYTEfMquhk1YTpFYOKVqaHfSpyw8gskaFMvOUKQs1OP93VswRwVsUrSiDQsT
3+wJxdy4UneRUpNQ658FFLQhUa8csflUOiPMySvx6fZMM57+r7WbTmzv9qPPmNmp+O1dKhW2n91r
G68y0U6f/DowX5uZXZdSPWSlJw31SU9/DmELROmxLL5JxnPrboKAVMNVmXj+5/5OLvghkL4/lzT1
Nbra1/7RZVVvCSjEnJAJ2Bgfmqfw9b6B27SNVb0zMAtSGqiKJgoxIO8HB9JSG5rBfbZZo35d8PMr
MzOPcKO4TEoPM4GXOWr7ONWi3HzlMC04AvhvAhNPZnob83ecFCd5PmRufYrzoxxUzGBTAHWh6iou
rpFf7m/cwpcBZczrmAhvUP6ZbVzdUuc1g645DWH6DyBj4GOVXY5IMnVrb+KFRBdotEmtjUF+a6pO
XHtBPYh6p3pyc/KP3kt+bH+KD+Unb18/RE/1b/dru7KPCxWoa3uzqCQmrtCHotSc6l19JPP4pB7z
rbLVjoCu7u/igl9crWza5XcJFbDHMK8VEUvqq+UVP0Yr+t57f49HoXo0MbmiVDHhDebEp43GJBdp
THPqwmemfjTF+1hqW0F40MvfegdLgUfL0ZLQ0kkcS8k+pN7h/jpvpkHJWyjdUlxTuD/BuM8WOoou
GkiMep4sM7YZ8ehExfa9RxmhXe0MX8oYp04JJ4SPpNe5pgaXW09r0PiFsHz1G2bBRJYzF0WftuEW
oFRbPzVK/GTW1aEqC1s0xm+juFZMW/q8oBQopoHK4SKYxcyskSumBjgk8nDwh18pWkn52pTJore+
NzJl1O98qE0NzTejvjnFHVoasVNKTq+Ntil+UPp97B1L/Uvw8f7nXDr8vDonnwIQdpOkZzJgt0TC
ZK0GjlKc1HTXp19cba29smhnogz5U42EKf96aaNu+fAEKc0pCK23DrV10xd+JOGXQV3TfFqMMSjL
/s/ULMY0oxF3fqU2p3xHWlBvatPOyx10cU1nw+ADC0tZb/pv1drBmL7O7FqF4nZStwALBBpo5iJj
G0qjmLNEK8yegui5btJtkQU2rZwNeJot5DN2zW+QWneXd/2rmFYrSNbbRx1H890vmPmPUPUlEq38
grgtz6Fcv2r+2ndcPAfvTMy+YxOaVpcCqToxY7GtJGaAkC9ZUz67Gev5E2PeWZl9wqQphiASsKIc
gu9VYef//PAlO4Br3VELG1Ld9rE9xJSPqaJ+pSVfHfJf2Q8E/WCiSkK7ogfcO+GvVRzK2gbPrhPF
9QOk53CtQU43rbQ1urX9XfZemBXhzGBsEiDW9UGRxtEyMgUToWyrkW3Zvb8pjz/lfseEafgWHeUP
/yECvDM4i+eB0khpoE9reoiP/U50urVR+duu33RlvDMxC9dNF4h9SHrGlaF+iovnwLMb0wl8J68h
I1eOWqw/pIGjDsUxBQkWmdqTh9y91ldHRuztXG1tVRhsTSFs/CWN2SQLd/XbZtlPXJDPdSbLL7Z5
DaWsd9EvUvRaBYbd6+ehlFdeFAsPQkaVeEhTqgKwgtLQ9Qf2q6ipoLBpT039QRwAxljBsxtMCC35
eew/pBTuR2qAiVjtS0089H6ubP7+i5M/THQCgOzFOYeaHuci835jdxK6krmafSV3tlL+VNfEY5di
BdAcZhnhkKajOVtpWsH3HFlSR5ZCmYXS+o+xWJtNXcoEmC2fdHwIfXzM691UIiTSZSPsT8VYbEPx
yZC3fX3ue3eT99u1yY+FJwZzxQT36ZFGS20WXxOrEaBDS/qTELVO54d7DaItInpRp49taNhFFO3F
Nf3opbfAe6OziFsKtOHjJOp5rf3yo51hgKn6qmdHHm733eJPn2N2gZFUQtA+oQmBfs6+V9cWVpbp
WDIyCJaDyknN8gDtyKdcrjdu9ENNv6W1XQTVCV31Xaiae136lgdvkNB81wNzPw6CrZeIg0uxkyvu
ruj+sZqPdZEAnkvWMvuFhAKMOMUAkDgTK9jsx0qa70d0y/tTIh6abKN/ZVrL67fWEDtJ/KPeJj8D
a+f/Ss1t7/5kIqddKexMf3++We/tz+I0nLd9BegMXwjlY2EIH80+W8soJue9sQEnJcONCFHcJGdG
GUiQFxf9aeQScN3mu6m86Fr9nGQnH25adDqdrPkNXH5rjNraBi+kM7yZQRkzVEkN96Yr1miNinbg
cIobq3MgWTqIPWANTVDcT0LQ/hCV4aXzagEGGLnY+iKMiI0RQoYodSv7sHDG0Zeb4OKTUBqYmOsz
3gq8euok5Jeo4rci+yVazZkpdacTHKv5LlorkxhLLxzQjnTp6Y1Q9pm/vivTZRijbgdaj7kjef1B
zVGI7xyk7u3R3yagVID2Dflbon4pC+tUvjWe+wD/+hod3ZKPA/eGNmTqSvI1rhduptDRedBdnur0
FPYvY+PbsvJotHvT2A41ROjWPu+GRxgRkG2ObDHYifpLLf1KNW/F25duLcaWwI3QQ9eJDbPQ1zKe
7DXiMJyq7LHJya3yDWQOI8DLF5mx1+fR/Gp4KyTTi0YnoR8LUAwt9Dns1xVGJAzrZDzlRr7t0Tv3
m0NR2CLylsyVbxKTAqMM9Rr8xgq0O4a1VpBbAC0wgAEkjM7SRPIzr+PrQdaX0NeNpyL8kjXdU/XG
Fj0yJV44RVfYvps7gujk6H7VNsJYXlPZkvdPm6b/+NGP++H5NuDI8JvAbE4Zl+Gd+bvbVIZmbGRx
PDU9cFq9GI8WxFP2fSO3HndtZOZxUpRqvqGN4ymuH5BiSHI6XNvO3fy9FbDq08zdRE43H11ESEVT
yroUT5OWSmbIdpzYv+P2030rSxtmQg8BhBu4EwX/2ekJO6PThEI86cPw2MEVbiuJeblvY+HJDg0Z
tybvTWT+mBe7NiKUQCiTuhZPfvPg9gddegiE5zp8gRieTq6yUSzUYtRy5TguLQ2majrUAOmmevi1
VTkP5cBwserp5WB34wAjA0Bx5/7ilpwBUlgRB6cyQLJ2bcWPDC2eRtZOGX+/hNEE+N5H0dLfcj/Y
3je1uKB3pmYLGq00FmFHEk8QbGzb4TnK1hhn1yxM//+72orp+p5SFCoWxAFoYQF3nBKv5Pa3Ce8k
TT7Bfehc4XOzXosfBrJRaok4YWIi9HrE4jmT1ibGbwZ/0XjGCo0W5gXhupn3VYOsTZrc4PSkUA45
Fm+ixlYe5E36AD/d93zFCW73jUlVGC7hxmYeAu6M630z/KqVWJR88tRhU5f7uDU397/97a7xp8kz
qGiCtrgRr0edRajCKlZO4ghWLy63HRN+Cfis+2ZuvZlMaiI7oeHNDTZvQPQlJdoMqsDTkCPILR5r
pptG7SGI1vC0C4aIBRPVFYXuSTlxtmMCqupdJKmntC52oR6cc9f8rVTMktTJl/trWvg4POKYhoWY
7w+P87Up3m9pMqaRceKmtH2UIAmk9y0seBsANjDRtA8n9sO50kM9qFo61hniQuD0kqe6GC6VKxG1
O8uu4JxiCER404IOxEX/bCU0Ku7/gNvdBJ1CBGLcZYpF8w5cwBgkcoKBdfIhiUMjoSif9ZISXrCC
/12xM++99QMsdH7rWyfBDx03CNFdHW3Zgujox/0F3Waz04KgUWI3aafPs8t+EOVyaCPrlFvPg/xA
ocB2Je1Dk76hJ3MMWuXDfXu3876Te0wPcIY0mBGbq29lupZGpaAKJ82vVTuSD5X0IGbduTRFu0la
J/NFp7Q2qvtsjRfg/3Yl/JN3ColMZYtAaFclcWW88vpZc/2Dpk/xLhRbZi0bsWgKJ/lSxLbwVavt
o1s73qf0ASa1Z2F3fwMWNhw0F+yJdOE1wE6zPEDxXKauTdk/G5mwGYW3qFEOpVBsA3dgnAsI3iqU
+8aXMMREIykBqSOKlbMeoal1nit7hc6k2EdrSGp4BSk5t4bwu+u8vz0ff2xNMY2nEQ41bfa7zazL
pkTjpdNfGlMbHoKqejVh9AUqWRq7UFPilc2cgtfVt8MckFb6/MRsZjVmz94yV+jhlprxArlO3pgv
ub5vy/ajqrufddj+V6zdFFymWeFpJoTWJHDWOb2Tl+dqXUmt+dIYX3XjS1t4j1pp1wZKVyGlKxXC
8WZtQ29XiE1yK04o/TW+4/WGxqWbUY6JzJeyHfVNVtRncst92boUnmNIYDSLIbP7Hnp7RKd1ciim
ATN6SzeolyiV8iaqzZeiTBETLOCfMvRqn3midADb8ag0bvjkR0K9j7L0W0bJwQks6Bo1f9Q/Zlbx
HSLqM2gk9+TqY7wp2rBaSdBuLmkoXeA3pJw3VS9vIDNGJ1gBCgLmSyjUTAOPiuM1yZc8ST6ubMWU
6V07GIYmklmKbOQ3861IBKlVvdizXvRn1vsZSbgxteEj0+pXRmLs4KPyG+71jst0reJxc5myRIVR
yonHGJmv+b1dlZbqt01uvQhh3O2kksFFpv7MlRzxdkABMzylSQ95N7Cds4qlBqODC2eF9WKIyFcM
XsNdA3mw9dWQx+pHUScE6aHzrK8jJFCF3bhB5NkCsSbf9UMXmpsm8I344I9Zu09Ks1uTDVraBs3k
2QvhGOjued3H9CoRNvXOfSlHDyotA8imLw/dfuU7L5iBjGiaSwA0TKNjtg16Bg9FJbsMmRt1/jiS
/MO2VEbgaho3t/VxIk03BnOrRp32IilApVM995y6S5qtYIbGNm/keGslUbeS8N7EnIkniUmNqbqI
OMY84amKPo/EMEpOiSzHFzXwpb2HwtHF9aTK8QNmHZkMcm3UfwfmsmDGuL8xNwftj3nkdSB7hnb5
Zvv9JhCbHGVC0UiQhG/FYBuNLnTacfHXcEj0OCdWeBVOMf5tTJ/o3dUxFEEcgrTyz9ZYdf/ECQl+
G0jlYahikfEZv3m7v7TbxzIGp82dxgamZ+vsJo70VGviwAvOevVT7T91UrzpGe1C0UkeAQwUO1dw
BPUvdeFQp2BGHTYXeH4VuCvnfVnPb8ugiMzgnCpqeZAL2duVY61uI71CjXRIpRUHusk3ZvZmN3KX
4ag821ml8Vh0HwrhQ8QQiEaNFs7AtdmFP0/9q3iJNbIaQM/MdsBuMF1n7z5iVaNKU1GJPiN2vWsP
1hbG+Y20YbJuE28kW9hGjuDsOpqi3+SfybmRHC11ujVY9M2lSfYx5Tuks0zlmtpszYIUVnXDgPQZ
+s+9kEZoNUFMO6raj8KNf0S+Z65kBtMtPFs2KZ3BxDHYhcl7r5ctN6oqFE0cn5XgSRohaBzPr0PV
r13MN1A51vXezCzdkYpKbZG+js++7+2ZCjNS71Hygn0WbWHZd2K6341iHnJpjbLtJgrNDM+yEJjY
496IhOgsptFG6x/D+FT0L6J0pgdlp/GLHuYrN/zSJ3y/1JkjdUJUqxzO+FwOL4IFWfWBKrKQ70p/
rWe38O2oaMM4Sknf4PE621RDyMNWDuTkrJYU1NtgnwSflaR7GeU1sYCFiDMx3iEKCZEQOdacpMIs
Q6se5QiJssxwklpz2Megdyx/FybhQZKclGkiLWQobiXUTQ5/7Z+gmMFp0bNg2I3wc+2fXZkFcmeM
UPZU9feid4bRrijbWzvZ39bJUYpRqBT3UhAfdEHd3Dd+u7/Xtmdf0orrHv00Cdv9R99APzQ9JI3n
DF/um1ncXB6w0wlB3EMUZ+E8DbPaDKMiO8MdXcFBmVXevnefQuuRijE1UZgSzprw877VPw/x2539
1+p0ct4FvGEI4AJD/fHcEuCi1/Kj9iO6hKf2UYX6Dj3IPajqp2wnPjK6exqe8pdwG+/Hs/hB/jDs
6512XDuqt/F+2u7//aA/2/TuByVT6aBuquws1cJGgJdH61UnKY+SmNr1WDpu13y7vwe3weHa4ix3
Kn3kaMWRjW+riycS5iEBrHZFsAm6Fw+YaLPGiHaTlJClgUXhEE0Fe2hArve8TvK0JWPJznADOa0k
oAwmH5J0pd+1ZIXLg3+406gETk+DdxtpVYVpFdmYnxXXJssSvq/id26rWVO6ib9C4Uo5CwjjtQkX
lRie635xFlzYk2hCtJvOQspCUSplWxf8t6qPxE3Wx7AdK33yhXmfxKk8Iz/e/4QLZ5SO5qQvB4nj
9Ki6/iHp4AZkLVp+DtSO95q3S4sHZkkm2doVSwu7SnWA/jG81fTJzdm3y3IatZTl8nPWDPD99ucS
HFrI4Mj9BU0/eHYseTuBFOY+puQxnxGx1CTSxjYpzmYat7vCF0UHUtVid9/KguczcEpTFt46aoJz
K5U/FlEZDMWZtvVOc7sHqCou4aMQDN8kwXwb4nFfeN/u27xtQ5JkvDc6/ah3fumj9tVkZlWcByE7
RuHnoqQqVj4gGGGnZW8bEB6q7bHPnVQQXr0yON+3v/QBJ/UmkZcp9MbzecRWNno/aaXi7Nbarulr
p22bbS1kK7fGopmpxkJpnKbV/MZyR2paVq4WZ1+goVuAsxNqczfk+j/3l7MQLkEu/2tndjuZfqB1
4B2Ks2Yc5aJkGP6TlJZ285TFJ+byVwbppr82d0tzopqbhlOZd5t9O69pksjXyvLcV2l9UbNQ/9xk
EWJXslo9tZmcb0MpXCO5WwozgCZ4cEyTgrf0UUZMqbVQk/Kshf5BrDncCJlJP6mtRsoH2Ll4XzVj
uhfi4K/fHtBt67RVASjR+ZwjBiQgCmYOK9J51DJ5m5qf2sLMNn0aXTQGWoPaNNCooRN6/5Penv2p
OSBjlHcINZTJtd4dkAgQQhILVXUejBLEhBT7nytdDy/3rSzkG1RNeBczSgXYC0zAtZm0SEQhSFQW
lwzRofIH/UErrGCjCJoHFY9YfciKrv8cCg3z23oj7CLev4eVHzHdrdcOxY+gPgQb9iT2MGcg0iOz
jmLJqs5KWcg25MDU3ErrTepV7zgOIBuNduIPcbXEyeIm28YePKXwyv/1AOdUQqI6yWua3gyQrevN
yKpanIom1bmhErEFPFIfxjAp9veXu/Rl31uZZRqtWdK0CiguIsXVbXmzQLo2VPX2vpXbQzqthYsX
rUOaTfMZOZdp7ipI2FOpKR4V1EygctJ/hrK/9zxPc3y9WYH43MY6DEKIgUnw0pyX682TiyBRBAuD
mjhYe8mXfspoTDOyXhorUXX6SzN3gTmMN4AMcGlCI1xbosJpMMJY1ueq/KftPyvNW5G8lu5KTF3Y
wCsr02vk3QFMqfz2SpHVZ0p3aBfDUGj7heHCcpjIdqpGjIWkxhphzdw3SEdoCtNa4j5G9W5ewRtK
Jv6sRivP4GY6J8+LkgK5vyYicBNL52Zma5PrPB37wgTQblZwQUGGlGzi7pfbwqVRXQz/1zBURyZd
sr/0kbndWTY6dnkfUyouz5b+uQv39fDah5/v+/08m/ljYtpDMlFaDfOA5ql0huPKq85G9F2uErsE
TtqmypZxFjQRma5RNXsEzH7f6h+a6fc+OZklcgBWmTgOKHlfe0sxJmWeuwPhWt2Fp+BV/qZ/Cp7b
B/cp/W043kNGxUi1Dac6xt5D2K+ElLmvQrA9cUTQIadYNLV1rq0Pqd64rktbBVVq7Wfa+cfQ1DeF
pG101VpJnW6Q53Njs+s/j33ZTzypPlsxRaSdCFNAYVfpwNhZqzJAMArR8ND3RKeDmvaGvhXktPKd
uinhCNUMzQ32rmS10/R6LscHt6gM04mjgOk4PYiRW8/bShwPsh6D81FyvYqdYmzH3/e/2DyIsAoA
oHwpUI10ReasWbwrPb2Ox/asDG24F2j/7KPBf2QIKTy4Q5mu3XELn2g62Fy1FPNAMMyOXJBnKCnF
cXdmMlB+DpJaeK2GxDjqQedvEQKsCC/5SGFRhP9eiXJhk+cKPL562Do872QnG+UDkrnUGgVBPoYY
I/VKVidu5tU59mUiZNSZsifLIpRfu5InDGoPdXF3DhvXsnU5e9SssvqGYnf5FCuhYveUCbeFngVH
hnakh9KMxhUk1u0RntBfU3sd+Be37Cy+p12q5Fkmd+egU7sHyj4vAlQKX9Uyr7eB0GenJnBfDU95
kfK2XTnIf1qR1wd5aiER+amm86qdg99jeYjpoyv9OfTk4lTGbr/TZGWgfeSPDjmKuIsURgIbSWif
rDHJXpAs8Q/AvPMtgtHdWxiH6UtUK7KDOAv0nLHWUcAQ042CsoAddWmyjf2COJuXxgNy3gWsTW30
Av1h59SW6to8iCCZzVzN0cXhA7J61q4VW+8gtPrHMitah4HPrUB+aHdJrdhammYrz86F64FuLPS9
UDdPOf4cgJd6URn7IoJmvvWjyeSNNwip4382s+hgRvK5d0FjyTsSwY/8wvvHcuGYXJme3RA0iX0V
zHt3TmXtRYvcj6Uufe2t6KVqHyKBkvt9czf57+TutN6nuXc64uo85atyuO96Me7PUhg6ZqZuUL7k
W0cO8q92JtSOUmdHIQe24q0pjN90Lee2Z36upm1jlEban1tjkOyqYDBnlDcInTXCW+Iajmy5G0Rb
Ilutoj3E9WgwOUCmlXgN+ri06X9eN7DRMlkyT92sUBzboi/53ug9MYUqkgcgymoP1W8QFyvPqdsU
Bx5MIi5ML9NghDpLso3BqpSqHTlgoUDv0dWkg1Za5d/7ETSPU40GjVWoo2d+hLBFYpmh2Z/1RLu0
/k4fVQYE/1EtqF9eV3xoYftowiHJRImGltic2DgzvJomkj6cg7o4BL5ml+bnYjiqDOYMKFZL1vig
VdYJyWjHp+/MWgfLtzPjUBk/U4Df6apq3zwXJ3bzUKXoMAm6IR0z2+OhL10tL4Lx7LkIt1pNX8Ga
C/w4GLiI76/+9nNOeMlJNYZwwV06bc67NNkqQ09Jx2Q8R66G6AbJ/9bNlHRz38pC0sFVRDiC+wag
PEWAazNZq6WCF5TSOfLaehvHQX3MRTWzc1Pt9t0gyJeBxj2k0J638wrF2DATb2xg1zU3Wju2eyl2
jafIytKd5yfFc53F0t4QO8PxyyZ14TRslIsFke9KwruQF1IoIbSggQRqCTe5/t1tHg9ma4bKefCS
DRULdetvGuu32th6vtOgXxuc0K4TGxqMYAPBYvp1nM5daedrxcSFUHf9U2YpKn1xQ9ASfor+oDvp
zt+cyzdkfnbFWqojs6brK9SiOaxSb6Z9Std/5n2K1UWdpKTKmevPTrbFg7QJdz+VB/cxdaKP9x1j
wdOxxYuPMA7V7XycYWwy0dMlbNXk92n+WTK2pbUGX7rNFVkQzS7gWbgf4KDrjwhFautXYaKcy+gV
/r5dOFTbuIttf02D8WZSlYM7aa7xqJ3wUiALry0FilKYtZ4p5/ibLhyMbbEfwn1a7qipCQ9j5nQH
TbKTNbLphTNMHRSKaxoE1M3npJZhF+CkwaidS01/QJVLdTQtsrZ//aWIw5OA7oTSQXD5emmK3AVq
H5XmGUHicmNESEkNZfk01kG4Up9c8An8jmIEYGGoiOYYe1VuY7n3ZPMcakKw0Yyg3qiNmmysbFVq
bGHnmDgVAexD9cY42czVRaWqEz80zLNQqDpSJjKCVV4f7v/D1k2xHApKEHRzK4ZQKXXeC+Y5qZTy
2JKFBtwiTfilRtLk8pe2yHsnbRbwBpRRaG9cfyZD8PI4D2LrXMlidolcL1N2gmz2hCqG81apRG++
FU7HGBCooGk0DHTOtbmA8TczNwyUqTlPFnI5lvvdUDrb1fZdk9hKNJ6HYqcyp62Xhe2V7p7/tG0F
2pLeClr55qeQ/aH6BcsAj+Kp73L9U0alZiovS5UL9TnHD09GJNuUPu9v73RPXcVGjMCFJUFKjKUb
IVIl7BXDVUvlYnZvhnUZwXh7wVPkQp6ybbM1lcHpY91ao7FDjCQQz8OJWJVFa8i9conGQLC7kGn/
Jq62amBscq0DIdau7OFNpJyWR5+I/wFlhbfheg+tvi+FkOB/6XrULy+lngCsePCstZr8zbn7Y+fP
CM0k1qbO0gHF86Q4o+NyKUMFEmldNBm6lpqVc7e8mn+tzCsdQaeFQSsrF3pFtlbtfam2e6+w42Fl
Km/J9ThqExcK8MCbbYurpAiRoeFFz+QbSml2kGkMAaxYWV7Ov1ame/tdqub1RaElNcvhzb3ropdS
4VRJpV3oKw/4teXMkh7BB2qTMf93wftsJLT94rNprDS2lzyAAc7ppPKIYFHXi0GtI9BqhYNEc1l9
DJOgPUVqvDZuv3Rcp6wNV2JOkNGgayuZ1XSxDLDt0lgfTe+kiVn7wXLFfS63Hz1BKWx0Y/vj/RCx
dGjh3US4Z9I/Qhnj2qZS5E3YipZySctya5a/XOED6gGQggwbSuK7+8aWfOK9sVm4N92+itEKwifk
5zz4puZHiOPdNY6qpSXBCsF7hIwbR58dV6Gta8CngXqRu/Cz1m9HiwLIk6T7h1oWtvdXtGQLzR5e
mNyV5N6zT6bERdAQg9SL/ylghh62PE/5J6nbbZiv7N2CC+J6pIRwikH2P2/Ryao3qGYf6hfPHctj
B7jMDuOo/Pv1UFueptV5yBLqZqe2LE148r3IuHhpI9tmy3NWKp1Mh8JWcMMfWuB9vb+BCy7BSCyj
wdz+pLtzPABc2pEehYlxyTl9G0FONMcotMfYjSJHG8TDf7AGxHJiTGVx8yuqjroqyyqsDTXSnhAB
V6G06bW4R/FQHs0feiP6a+QpC6ca8R2A91yKExp5FtebJlAGdeSWEopnxUNoOkEv7Rim5ksG/1fp
lSuOshAPUViiFgEomPRtLr5bAOOwEtBcF1fqNnr2lvi9M/ZrIiOL3+2dldkhS5V6LIqMuCGPB6WV
7JQxji5joPw/3FZXy5ltXwj9uwbIWbkwWNrsEil7gxM7tw23WCsu3AxxAC8k7DK5MDWHFQA317Gw
UDo/a0JPvaR1v1fHizAE58JrH1Nee3H9YimOPGRwhKSH0mwfBw3mVgaDHB5mYxI78DysMWFNa5tl
VPTkUathJpfXxbzPg25JiV60q1xG67m23N9DzNjIi6/vR/eSV0lHhXeNHW7pu9LJBWFFhwfqgtl3
7YtMjvQk1y4IvtuGmO7a6GMy/PKr1L5/FBfcVJnEDZjqgrv6BiZPC8cQa6avL4PwYgrA9LetvvI0
W1jLlYnpJ7xLQcJxyEMeM/rFH8dgb6b6MRKjduNCc4q6lZWtrGghQlOAmKZT6aaSI8y2zmshlJFN
l3snC7xHa0A+TEndbCVCL+0bA0bErmkGFiWQ60WZg9QHdRtpF68OyeYZcywR+cND73+ehYsN6Smy
avQPqETMX+mVThI/tCmM8+o2NKRtnPr02jLaaK9iX+7vG1vwc4yBDKFyReYzd7qE2nSsxqV2ca2W
manamYb6yh/p8FrFDGGD0og+/weLPAKZ8Z3IOeZPh9zqvBZhLe0yePKrAhPNQ5Mor1VZ0zTtEf0z
4sA/tgO6GmNmrBECLdwI0zAn/UDuWeA+M79Mh8hjPjXTLvoEgXtTNoIjNoeueQjXBASWTgAzadOg
ElcB1ZZrZylIk1xRqDnNdIcS+XsPAQnEBuijX+7v56K7WMDOiJpwPs8TZN3qel0dXe0i1PG2Fn/V
yptRfqibbtd1K59uyRQxw5wCIqJx+nQM351qq6KrQIiC5MuOnpFmhDPO2txfzW31cqJmeGdj9oVA
WYUxVBr6xUQxK+yKV09HbaT8laUJlGfIsgn9vvLccxishfylLwaXI9UXYBl0w2Y1nibtOy+zRv2S
MGtjj9SW5c51tNo6mVLwe2WZSxHrvbGZe9TUuMc0HPSLLrtZsBcDXRS3iRbnTwZ1n5/S2OmHQAn0
sxW1D20CqZlQNdH3gYrIzpfMsWHwWYFBvIpk68v937a4D1NV14AyiGL27KeFfid1vRnrF7fIfg71
d9lr7NRLvifuGnPFbQOSj83NT0WNquukXH7tUKFbFP9/TWTQXxnjRpA2bopsFUzpo2T7KSN8WfWr
7pOdLL3dX+XSB4CnCJIiKE4gxZ6tUg3SQc8DV7900XYfdytXxdIevv/rs2ReczVB0mP+ujcJmO5p
M477+PX+CqaTMEtReKxKEEuAR0HQdvb6rs2xGkzPNy5m9uL5nEb54b+8vtkaDjvPU6LlvOsTa3Ed
p2JmXNzkMWMtTb1SQljaKFCJ4CVoxOtcqtceEAy9Z0hFYVxKf6u1zuAxD/QcNCvlqqWt4qZB2hGy
jIkU+trKoLtZVA29TqFq79MJ+dj9NZkNGSycIv+amLnyIKWJ2beYEAVvb5jFMbaCrWsKThRu5QJO
uF48BmXnhLn09+UeLE/PYKioOUSztKSLXQoXU9zK3C0zOxsJ/EGtPsjNGsnd0uX5ztCf0P0+/Mct
3H2NTMzyKzttHUl7EiQKckJpi3TTLeW/fLVJJxKs//RGnS2sUcoBkSRLv+QQWaIwtvNM147Ktdr0
onP8a2bOXiHVo9KFI2b80jBPSQUHW9/1P6tgbTx1KeQwlQ3ck2cVuh6zkCMAhi8oPhuX2vDspA6d
rlwb+l86TtOU6MTZAPfZHNExjEo/MHtMTBByR+4qZ5QviUznMV1DMC5YmpjPoTYCO4Mo2+zgDnnv
C7wi9Ishfu7It8fy0ZXsMf0P2fCVnZkTuHU/NknIiuLyaJgfzNC3GyPZGDSCjcb564j6ry1mMmcZ
gNU1bpdODicCuJH7A7PSYLIO940sbhzJGmzOEB3Bz3Adi8bBby0x5GogUKgbWui5HfqMOkklIuvw
cRYrz4kFr1PBd+FusOJPwiDX9qxaMl1TpvBS1D8z5DJS6W9bs9B5vjcwW1DojfCaqxgIpG9R/FIp
PunC8T9sGlhtmXIVeft8sBydEQ8IT2pctPooab/z8SnILxXzYvfNTD91dqWylH/NzIK42iqSUDYs
JdYDd6uVWbS3EnoCaSYFTlUNb3C3a0dAcdZHP85Xwt1SNsSwxTRzjWAtyicz91OsxnfHtDcvGrq4
cjscIKlSx1denLaplAff/yj/H2dftiM3Diz7RQIkan/VUltvLrXdbvtFcNtuidp3Svr6G2zcc6aL
JRThg8EMDBiYLFJJMpfIiPLXaEYTUAW31301poPX68K0cDWRVmlXasO0DpuaPpy6bgW2Ow9s3FK/
KwNS3PEcJrpxgLTmUx8XkjBge+2YNcXgBUaxwbp46aXQclRJO+XOeShBNj4np6VITyiChMNyz4z4
jlgpAHRN5mUO4Mr56+31b50RPDKIQlGK57NCl9ZbiM9PNV6bM5nQci0KkvtUBXvAbSv8pInehaEH
1UE0xSsVPL369H5CW7Coy7ZzzogMvbn7kdXFjhlRlqHfT3dsfL9t7hp3xj8qUK8ASGGAByXyS3tm
ZuUKMHzOWUuCeX7OnaCuAUE9NGp8cBMlGKwuWJ2vygTZWIzUumkwubLGykbKCMMA36I9b/C9vfwN
TT/CW4fSPT8kwy5WD1PnO0pQyHTWt8wAzsoZ5Hj3RoTf5OBAtZMFJXqFWSFzp0OCdGpMwsayjgmR
3BJbNzigbUjqYRFUE8K+2mNr5T0zrHMxN2znVOhHFr1uHkvSWDvilLIncCNAQZMV5wLPBQJYEcK8
LEqi5FRHYuoCrKeaje6hpg/yqYxImm2bK0N3HukvKK6vFKScqahNd8LKlmk4DL0NNQpWa9Cev0+p
JXkHr6FecE8OBfgfY8KRNwdMuvWIaM+zRk0IEi2FdWjM2sk9BTxCwQqwoje1Rh/oCa1DbS5Dk2S1
pw/kax3Xqlet9bJjOmj6WWxrX5y+acO5aPUTsqLqoCxZdq9D/+X2odq6KfjWoLOJ8TRMEF36Mzjs
TbUrLevc1ss3IJuP2C3JO7BtAoEV2JsgMyw2gvK0rRbAKq0zLay/jdb+XNSlk1z4W+eFoyAAVwM+
HvWcy2WQJO/nYTCx9ybzi1jbO+N4Nzuxn2jdfiCpBB635VeoafMkBQ00pHuX5pYiL2kNIM95LZn2
AGYtNOsWl+0Nki5vxTxP59tfadMe1EDAjMjDOHHs0x2X3ppcBKepbnkQ0tuBdNvr64ferXa3LW19
LLgwCBixMIR0ghOXCoZTWM3D4Mmmu8XFsbTALyv5XJvrQVAPXBWv9IkvR9ObS201PMSq2D4n9XGY
iL82yMIKVxJpbS7okykhXHRMSrXZQhtSGVAKpjHmyJ3SksHvt640BKOg0MEYEFoeQqhDONwiSakN
LGZDMPww9F5qr9POcWNZSiQzJXwhxooJXVUe1NfWnpUW5lHoWoNxcZXEwVulSzDlQjkbPSxMJoky
bnEzzLllZEi+qi/Z9K7YQ2AV+2LeUTv3TNCeuBRA3eC2A266Bur36LcjbsVwpXC0NBeMyhmMmk19
KkfjS+fUX4zUuIOeXHTb1KZrIJpALAF0H9pil6bSFozmU4FajWoUj3qKlqAqo23fWg2yYwS/0LuG
krvwtA5FYnVuOdvnqR2OzO12WZy8NKl6b5jq2+3VbF2Bn0yJ0XbBnLxdgXc750Z/Mq2/VP9Oxnbn
gm0kKyW2tpaFIRswfXAOdhCbXu4c4oQJRRrHPrM6TNS7EfpSU1go+9srklkRPH3VVJahpGufNeI1
awS1eNSvpUpLW1aAgQTLFnJl1Dj533+KYrFGDeqnuPHIWN5TeiKJ7i1zi4Em2bDdhiU0pXDjIUnm
WZ9gKXFWR9F4PtQ0a+Uj6XrVGho6Q1l6jguR6du7t+EPiCC5VicCEvDeCK4Xu4m+6F3qnuee7qsV
gvYrvqaPMR1orI9/Sz0uJBHQxnkCrwSXl8QYEtCCwiNcAc3XjnPtniFM9hdjtSAqmxVXsiz+s4Wk
g9NLwecQrzogTb38XH0JUmXIfLnnbvQJuC2P8Iy4D1cIA/2sZTxIG3ctuCUQVKB7jcBCZOYoNUQV
Dh3ds5atjadmXF7Iol8bQ8Y3uPWxUEjD8CxGEiCeLRyoGDQka6p37jnT/vbVye2UnQVjRU18W/9+
2zE2F4WJZ24MWikiuQNC8mZxu8U9JyOYZqNKe8hl9ektT+ca0v9jgi/305nKs5QCbz5h31zDR6ME
wwsV+GMrkNLIVPC2dg7JEM9fONuAWEkhMy3Bvo/VTPbblOmn+ltXdKBb/4UgURK1bLkecCroL/OZ
CExHXK6q6GrLndDNOk/Uo5jAaMPH7ASyf/aMjtLtb7RVPwCL63+2hNO75E6XLJ2KHYSGyWl9A4LT
jSgogT3M0IWOjNxs64P9Zw4jQZdLA6tJXSsazNn0vuvvSHs/f7fUP7cXtb1/0JbEnQpkmFjM1SxH
6Z3FcM+M/ezpi2Z8A6sh60fPTZ6IkQdzLsk8Nn0Dwh3/Y1C4kCaTmU5CVheIsMRzrCJUtVcAs2v1
fmplA6hbp8rCpA+//vCQfExIfHL5elK1BW0yF534c8++TvUX1g6Su2/rKyE054cWI9PoIFx+pdWa
l76civg8EeZr1dms5yA23gn5dftDba0FaHoD0ayLsoDYXqpo0Q9aD0eP0yEPACZtIrdTIQxOqv1t
S5srAqENZy630ZITVpQMaH+sRgy/01/A8+HVNEJtJf0/dF74BYEeAh95wHzv5cY1xlCD2qmLz10c
gON9dL3S/np7JdcTU2CqwhQKQAvInIBe4K/jJwcowdWqFaoan0H5mu2wu/3R0Ybe74wq84c2re61
IvuO2couRC1t9aFIoZyq2q72Y6kpT9miTYGxpuu+THU11Kcc2CxdXR5ICl6hwdSs8PYP5reV+JBy
IAeKWQ5Q/SJcsjXsZR5AWXIeVvUh7pIvlXJfxc/FNO1NtKYW98dte1uH8bM94UaLszSpp1qJz4DY
u30Yo03dJ7+SJrhtZitr+QCo/P91ibGpqmC/NDOOz6lJ/rixZnt2VgaQsDoB2uLRXEPqEu+yPvc6
Q1YX2Do4AKDx5h6qr1cHx1mLfMlB9HWm7BeBOyvDm9PIah1bZwYKCTCDnAJVFcHRbFY4Oh2y+FxC
DOwwKSzfa7n+AyRDg4cGloy+cOO7YUoIwgIApIHs2eU/55NfawzjvOAVjc+mGRH63mKkBafUAj1F
lUlccuOBQDbGMRpwR07MdmnKbVaggptCOefKGICfaZ+Wi69N98sEkv/MN/LYX2vZq77xzVDzxMwa
RryA7RfPbVw5xVI0Nj8HC9BhXqpAplbilFs2oKWGeRaO7MbyLhfWQrgtA0GBcs4Y2U8YLokrsnNz
yfZdW+FQQRSN8X6DQFyU50i01pznBo5BcL6S1PB0yDIRQ1JT5e51eW9cWrm6S0GCASRPfIYErh8b
dZBOknVcOzi3gLYvCHpxQYl5UqxyWCKr4nMxHJj+GrM0UCB0Nn25fVNsb9d/Zrjjf3LskUERWqc1
zlGldHfUNdaTFleHunJlxD/XR+hyQULgSOfeADUFFmRXGMcJoIa8d/fzLHGyLSsosAIPqHJGZTGu
L2mPAGQiLh/RKmPHV9WdDURV1mdgGpOkehvxKQJgTCtisA9PHYpDl5vX6fNQamCOOVvDrsTk/TL5
pnG/sNJXip2VfynI14Qpu8KtJQXrjXeWW7ZADYWpbSA8hc+GzKXpGxObWfdvWvat073KhuhXuYP8
ANGjNd31LRB21HmKv2ACVVVCxfbc+UlN81cjdr52pWxa7frawi/CZmCQHCAFtIUu9yKNJ4haosaP
oa6f1TR7FLyY9QmPz/yNjKmfSL7zxgFEUxdT++B/wPy62BtCcbEbEGHH56TApdhNShpkdSPjWto4
HTxMB5kpsEyQteJ//+l0MEVNVsZ6bDN0SfFYIyT0WtlU4cbOcb4UTqEGoQNcXJdGapvmTFFw4a/t
vHN7v5heUqB08XI2S7Asv0v7z+0zvxEdgDEO9W2AdUGxANjupUVNZ8ZQDZ1ytmsoJIetAoY6T8Go
TO456zC/WVPHxXaJVn5V0Jga/Rbw3cHr+8H9dyADd2AXjFmIsaFwICze7KdWcSpTOWulieZ82/6a
QTAtSRmuJ7ORg4OsAlg3DOFi0Fx4U1HhnN2l1rFgSLQTUh4NuwrAp+npi+O7w66own54cPT8CSML
OxBKu9O/gwfxEziSF7AujNaLqZFZ2VaCxq5yZuSUdd/jce/0vinjktpy2M9WhO1suiU3Y9dWzkrz
2jtf9KVC0XB/232uY2ashFeCEKCgYyUeilEZOq1L8iRC6YQW+73NvkF7cHmu/33kEcUZTkaHDgyX
qxPcdGWjxlatTKIs2QM8HOQNBHkyf8x/3F7Q1qZ9tiMEd3Zvjf1gFUmUZgC+Le2p5bN7jeS12HiZ
LlYjXNl0BZmuaWHbsmxFc+RUT4fYtLwqtf1J9ok2Hd4mkCnFq4Sqvqhc285tM2pOn0Rr/aPQwwLU
OJpz0MFLbRrHtCmCrPtignJ7PvekPY5zK8PffVBNCRESBm3++wXCx7PKNGmSfkiiF2p5QCLonsWC
8jzeQUc6zf2GonTkd7F/75et5HXc2mm8yrw+AK4CxIKX11tLCgfP0ZREkAuPlzDr94Pq48DNi+Qk
bDkO6J+R6nC2T/zh0tCqgOtEsfQkKrqnpgmdcZ8yiW9uhIFg2v3PhFC9YYpJ6ng1kogXERW98yz9
0S7SvXTsd+sVcsDfCWpGDlcSYxm3rBw7pV0aDV8Weurp37m7G5rWp8mvsXuKVSoDB/E7V3SQTwbF
PKdazc7o1CGNKsvypvVvq2RhxRcYp/6q3tcatF1p1BRZLykrbt1ffD4XnNooUiGBvPxqvO9qjysM
512zg7Q6wqTvDG1kkP9R+8EZZTRVW5/wsz3BS+qhxLtp92nkjiCKWs5rHnuxEiyyQY6NeTuuTozg
l7/q+IOwsBZUZyD1ZWlE8oO5fG/6u9T6zZza6+x7QM4QCtfJA+n5ULe2/pyr517ZteUEveL/w7n4
/EOEFds0VTHAQtKom+6K5GdPXtJZ4j5bRw88BRhxAl4VSHPheilciOClRE+jBn4yxMRX89obwEt4
+2nY8hX0xEAejEQcY67CSuaR6JlrJTQa0kCrf85N+6KVhywa7OFX7ny9bWzLUT4bE866A1nUnA1O
ivDdQZhp3OXal7TziJReVmZIiBLaUgPyqLfTiNI8aJa/WlH5Rq+hcELC20sS9w8TaHi/+ZQBCj7u
FTmZPeA063HGzm0Vgqls12tB0+6AcAvSNXRjyRP7cXQ/3ymiOeGNHTUjw5hdzs4GXjz0+UgVaOnb
av9OrIhYWuAsfxa6M6kECSM+OMAM6aAW4kPyqFq6prCfpDGpaca6el67dldAsMczHBZ1swLK4z4/
DlR9v72tWwaRbaFGxLu1GK26vMJKresmKy81IGddr62sQ6G+2ANeO5OC+03GoLRlDckWimzoV2Gk
g7vTpyyIsNpumd5o5zmnlW/29ltcqbu4c17HaTnTBMzot5cnvkVQdkc2gAFG5AOcB1ZYnlM2dd9g
BOK8qrlvT+Z9pa8vqlKfUNf2k2L8orcxxAkcSS2Ef6bP3iOYFcEDC7UTa8lhFoHFu4sgxVX7l9sr
k5kQrugMnBdIM1PUf3NyKothh4an5MiJNyOHPwCIzjXV0IK+kqbomiRtRpsmkZuUuxWK6HguDrT7
fnsh15/o0gr3mU8+YVguneICsbk6g7pLrf1Kd/1Sey6K/JiiJjG4D2hEPt82Klsav20+GS1oGZNp
gFF9xExrAiRoHbqtJjnN4u34sYGcGR8wUEDbxArikhtrM5uwYlS9p3etb/cMAlHQs5fBsmSWBG+I
3aUC3W6VRINyQnVhVsMZIm+ytvrmrmmIQDg3EorXYvJrVqAQbGDFXPWgcsHr0gbS9/iqpoBdQ6GS
o3twbFH5F6y0SqM6xoxYmM02YPWJ4vU2ho+LL/2uytOPmecc03MBOCPOt73i+kzBMpwYYSuqYaD5
v/SKqqiMvhpdfK+UgIuvytJgzgx7d9vKxi6iSoGoEbEG2CfE6rVVGUkf4zWLXFIdwaHgDVpyzC0J
e+uGR1xY4X//ycMTJSV5CiBEpDlOmFbfGuuUDs1OaSWj/FcJIv9cyN+RIKL0hLITX+4nQ7PeZLpR
IrDRY+i/ljsnBddidW7m97Z7LPufowomVfPIZoxlTHsATsLb2ym+KR/2URAGigWbijG3S/sA0wMI
m1QUr6QWpCYNqvnb8gyEviz63vpufAKAv8zgtBL5iElSOr2bIpPI4nVfTfaDOoGbz5A8HVvfDYOI
UDnn2B/knpfLmYEddIp0ppFmUjC7gP41fupV4J8bSW67acgBsy+CeUByRImpwao6e3QWGkFWri+s
I+6MVG18e5ZJdmydKofr1mD8kZNmiCtK2iTnYotRrKc/46TMPU1N8uC2F1wFbCjRq5z0nJ9b1K3E
rwOSgkqpqiaPyvFbuZxHuwlWbTgWxs7J6x3gH/7aZh5SGNlQ0EdH6/Kx5zhs/GOB1pCf6MsvRsZF
dRJdzyLFXjwzqbzV2asWhtKfZmU9tDbd2yCKpneG3e/UoQ264rXLZMJk15vMWbr5LAWq5mBXEo57
R+O4UWicR/W5imTENVclGGwuBt9RnUAv/sMtL5dYGaxRMjspoqTELMPRhVZPHM3jeE+n/OCqIUQJ
Lfpo583eSfduNT+56aFuyBk3jqQAe30IMYqJbjCybnxkQxMe7s6gINeZljJait968wc4yZZJbrQt
E/AkwPyAMuXUxJeLpWTVJhcY9Kh7bccn7eGf0WnYTS5Z8b8G+A/4dGOmaQEFma4uoxh6NUp713ja
goD7AWTukvB3cymgX8dEHB5SXZT9WrJ4KEfWlhEb5yOLD1ZdPRaGcrx99q5vEodvFcJ5rpKJYtnl
eqD42fWjoZURl40x0N8gxZsat1/K5c9tQxuhASzhjPHKBJJoseBi00ZNlpjg0xS9T6FwPr4OFYhW
8lM99r62ZL5lIIiMZai4rQNwYVjI3tfEchZoA5SR1UQpa72p/kaNUzMb+6Js/HziNP0+iLH6NdDx
8IzLO0JXyEwPbnR7C8Q0mPsOqNPQ/AY1AXh1hcwepFQAca9WGbXT6CVZ4iXsa82OFq4ew35Y0Av/
P9j7iP8BTgakV1i4DdEjG0URnDdt+WY0g9F5RVN1KLXO1pHpWuavWlXsstqYJCn49bvOxzlxoaO9
hBBDhJMX9aTMYNIBbaAxnqwCmYAdOGpAHeP7rMwSY1uXOLjAXDyEvOQFtqlLHwY/fwftsbXCSSkR
rAB28mRkDQ3GJg4yhTVQuKRQOIRCe4BJOGVfO3ZxD7J+aBHWZXpIhiUPnBnqof++/WjO4lzhxgAV
k3BVMAw+Vkvb4Ep3q3sjNr+VVnHUi/i4NPFjWz11GeCLt01u+jrUX7kOPWdSFgMqU+vTeaRWFdna
4/yasv2k43qf2z0av22yn1qQlk9fLMgWaL3HQTL5S3FqZIyEGw8a2ngYPuIMfsBUCY4OuanCgeBi
HXUJBtpWECKH2pQtkudk6+pyLdNCrRqVpSve2UEzSoLcqY6cPdpBL4UdqJIvuHUFf7YgHCDdXDqy
qrCQIgSh5E+6ng2JiQ/nFCIQFI44nz4HigO1e+m8PRsIQ3mnilYVSt/OwVBe45Cw38beWQbQYQdG
fCCp6rEq7KxTUfwCRxq7i0FvW74v9Wv1CHqGdQ7ZsGfIuEyyG1V0WW671cY+YIsh7AVANiZ4DWEf
BmXMqlnDdK6VLftl6P80BjhHU5C137ZzNauMGxLdaMyzomnkgDFOODJraY5aZUwVUnuj9OzGCWim
Qpa2DUfzpL419KVBd7wx/TwOFCl4YcOhLqwLcZhbrSurUtTFVfBVOY8re1S0U05/3V7k5mbybMdF
TRRD+0JZi1puvgDgiGsBst4U0hBDmwdZKst4PhQfBMdCqZon4SCMwGCyUFZQKzdWlBRXQbIe+ib1
lORpQu2/d70VcCuWPXTNPlsZMtjad52oojtgEEGD5pO89Khzyr5R+pTMu2H2tWb0CnfeV869Fncn
hUnSmY37ApkRqsOgu0GEKHKL0oGBe4rYVVTUoIEyHcxEjk0uAwVtfV5gwUBIBKF1DCwKsWHjzus8
WUYVtexXMqt7CsbmevVS5/32B74uiqEnzmk+MeXE5dsEN1K1IndAjV5Hrf3sAvBK+3cnzn0Qzifu
GyvOLLYk52bjub2wKDyA2TwUWYrWR+SAT66tgjargiZ/J20ZTIpM1XDzkHK+dGSFgNchbbu8sbRU
L/XVYHW0QPigZvhUL7X9xe37oOsGP6HWSz4eu8lAzcI4t1RSG9lKFhFRcFIkvC8Az4t3RAHEHcow
iOXqxqvY7Kk0fYgdiKuCgpw1y8+qTjywjX8t596L136VPDtbzopThSo4pwW6IsJNFxpPKWCSUaXG
yq4f2ur70iuqpJSwYYUz0gKkjXwJj6lwel0rLbKizZsI7Op2yJx1PpZZp0lCpw1XRVUEwRMyez7E
Juxlr1ita09GE43Ga5E80krZx6p20Ki2cxvbtxmQENPP28dja2VIdvmIKLI0zH5duk/X1lY3anUb
lfng+JZW6/40GTLa0Y0jAQPwDjDloFinCSsr1rRKFKVvIxCkfFWLkCbTwU6YT62/UqTBxo1+YUs4
8I2ROW2N6kBkLmg/rsZd2i8n02USz7/+WHB6CBRwBBEKBSKo0axKlfZt1UXQ+B3HWT8YpDV23Zyd
sqx5JLT7OQwq2dlOKhvd5DHI5VMCyyC95aEWcP0iBKfAQVg0DdSDS3mqM6RI7iMqQUqWB7obqbFs
4ud6P7k5IBD4wC1q76KHTATIM9vqotIK+ulOqR8BmpFcmRubiV8M8BoKEuhmiWPXHWxrblENkcba
OwDgnpz+Z07vQCC5Q4vvZ01DXRreXHs+19lRUa8DKh/BnhDqsY6R1u6zAVvWmLuFZcRXRgA0b5+v
jd3DFL7Ohw9RZUGp4vJ8TVZXFVphjVFn/1bMc2XWXpm93raxtXsYvSE2iMABLCLi7cTyltqNOUaZ
rgUqVRCo5ulpgszfCQLj73mTAGzU728b3ahWA5cOARzME6CAgH8vV1azyurzfBgis9Sf6sEFWlE/
ulPiofnTpub9SqmX59nrmKeBFdNgyh6zopdczBt1DP4rADcAFo1rDwpfsVyhbxiP9RBBGSGw5hAP
pTcWYb/8MCBnp6heXU9+i5kAyeo3vuuFXf5NPlWelNxpGZvbIRrfmRM4hpcrUQPSnjUwH9MXO1zS
cEZ3SvfcyrdlacrGq3uxakeoE5XJauLRhXWVqr+66Q9jEKE1vFnrQ9ziS38AmRY4cAIDj+7thV/f
5LyPBH0RDjKEMpfgazPKm3Y2dbBc/THNI2HHvEFHc/TWvg9vm/qoQAoX3YUtcrnHIAPNc2QA8DDO
ybRv4qfBeKkYaAwgggFm6KVVvObth86eqj5BReO+dH+jCdmxcJa4mWzVQgptLOjr98k0RCSdjqYL
Noh5X5i/SuLcLwaVGNvIFfgeoxSOawn7KSahEGGwQXJYDlFjFeSPozP1hHqRu0BuVe3ex3VkHZSk
42ENc5A7jJ4TZ6p2zLuuqnfGxMZwjbOy+dIOaFElpWm89VXWFB6dC/u5LivSgJghZ2a4WoSejawj
fQCK+lzZa2rRlPu0Nkf1OPdWpt85SpU+UR0CkpK47eNSuvq40GyB5ASySyQClx+3H918JuaCj+up
Yb2fD9mTfrAP8UkNm6MCGQiPjXvr7rl+sxLPPAa2pDa9eX+hFvS/P0DwZNrpc2dW6xANr022M7zk
TMIyv5vn36t6yNrRs49dG+SaZOHXeQ+vH3/o8/CBakd06oZl+Zhi3SMdC7+x4tgbSVUeZjuevttl
nESSU8Q38mqjPxkUfTev6s4FzVCUzRAPo+2BAIdjk2Nu18GAqmM5v5TG6iuy8ayN9xUtDgwd4L+o
sIrkTTinUHnXyBDRkuh+nuTMg3Bcsru9vK17GIh5PADgcudc15dupJhDN6h2MUZteTfQHzH5S3RJ
pLdRxkOC8cmG8MbYcWKrCbSMIst8VaeoLU5TF7Kwbu8ZKAv6OwBh+m+WN96R/qFrfyUAYN9e5OZ9
//kXCK9NRdiajCwfEaWf0mR86Ho9yLu/aY6Z6HC4c/ThrmPj1yGXcTVsfUTUf+CufGYePEmX29uk
PXGVrh0jZXXU5zpD+ILJgPjb7fVtWkFJAZV4NIlQL720Ao6apG1IN0amWavHgnTt0cQksQSeuJEq
o6qHABYEEEBkor1yaSbupixucn2MMLu3M345e8uvfXJsXnR/eKwMyUtJ+MESD95nc8Lepfo0jA0l
YwSdtv5o0jkHa+w8/jSYlQZrk433TaesTxglxMi+rlV3uhWjDqQ5ow/CHhquazIEqGmojxjfztDB
Lp1jMVfTTk1XtusVzOEaJG5f2twtHmt1Bb16QmUjRNcBFoD+HK+O7gGQAVdc/AtSH6OnzhSVSpP+
0dsi9SsG2ciaJdr92jcx5rD1AswG0GoAAU+zDicNbLK/b3vI1THHr0Ca9TEqDaY9MdsadXvql6xg
gI/rRwpeki5NjsMgY0u6ckRuBm6IGp2OYWyx9a2kC4BaZGQ46WbxmkA5cAavC8Osw+3lXD0CH3ZQ
XgbfMy9OCXeyrlR5wpaORS260EGhl+/VBEZAo1igUkXr4La1zc0Dqd3/WOOr/hSrkswxqwQBU2S5
Vey7VqGEawGW9w6Fkn+9jj8WhjYTnzLGyKzwqFZ5283QH2cRWg5eS+JTUU6BTVfJ4739nf4zIzyi
LUA/mQ7erCh1zK8YbY9PZHJTyb2/uW0gAACRMMHUhMhTQ9WRNTSdsG1Zt6+0ObTa7sQcLbz9dTZ9
4T8zIkhrdI3cmTBWGg3k7zCdmLv4U/bcklliR7IcUYfbztfGVEx8GgeTyja6GVkPzdSBSK49fqtd
3HqoI+EMoRwJdA+GD4VLtnFzQvN4ZpGatemP2o7BaJp28eQx1ZpCAxjxIKZkCSAtJqsibKwQdFno
7oGKAvAlMaMvGqgY2GUxR6PS+06BRNDqQg1T07c/2NYKQaCKmwLqFmBW4z/j03FKNYpd0+oZxayw
MSLSLx4tZs3vUixtdAATL2WTOxs+wqnzMckJuAZiVmFTSdODQ5CsM1Ajeum13Vh7tpr9pWmN2Yx5
WA63VygzJ7xcTqfrU2axOWKM7Vx77b0B/AFeE5dzYMaO5F3eOMwYcIfDoDqCmd0r+NRAukpP1Tmq
ivJgqNMeza1/hY/CKT+bEAIMYyQMfHFkjqziu9GzoFcecuNXHMvkcTY98L+lfDymn1yj6kagsok+
R3nxHaIkoZa30CFZ/v1iwv2KQAZ6bIBuiCI87pg5dj/YcEDIyOjDH63/Fq/RbRfYWslnG8KONWM6
s6pW5mjuF0yF5f7YoTIcv9y2wv1WvCzAl/2BhEITQbwsKqUBtLtLlwjJrPqcDtCiQQSYHdpGK0Ol
o+TRihcmKXlvnV9wHaAMjZYfEIjC+W3dYRwxljqjj2xg/g2NuRJnNm2XZbdSo/sNfVvje13PzY6l
Stwfby95K6AC+gNgQQDjMSxj8sP3yUdaZV2VUsHOMtSJnfWg6PdmgTrVdJym1WMki0bz4DL/ttmt
nUZ7CM2Lj96CWCezTNDZZCxbImOMDKUIR1AXjD+ZdWLp19uWti4PtC8sjOcAPYe52sv10RxdotRN
58h2ESs6cbeDJgSkfOtS9fXYkHXDt74mGI8tuBGYm1CIvDRnl/nCKkVfoiXR+8jt2Uw9M+usaeem
y1p4U+fos7ckCzROYqtOZA2orY3FiwPSKAx94KsKEY9RrLlWTWSN1qa7Zy0NnNI9gIPgb6HMP3CP
yq6YK3uYHjVMqBoYAJWg+S9s76QaGA8DZClKCZYFhXjQbvrd9Kakv6vq1z9+Sm4LpVVIfaFzg6D4
cm81fQU6THGQ+FK2qwBMSWfo7E3JkRCJe16fCpgCXwMUvzQ0hAGLvzRV52yyocU8RZY1hhZ7gLvu
jXjejfGfwm68ZETRKqVfR0smr8DXcHEFGWg78BIFkEGon18B4Uq8djnDaFDRJP5M35z0hFE5v8Ab
/mOCaPL4z/EeJhzxRGCsE2AWsCMJsX8BFtG1rqgaddp9A3GPOG3OZM52dSHjEbk6iR+WICsDKiWo
uopLczA62uV1poId5zvIX9tlnyUgrJQGRBtbCA59TDEQFAjQDBaOQKLReU5XV8Xwpv3YkCG0ygyF
R6+1O28AOXQzZ291KYkathb32aiQAmgJAOoYp1ajpMdoQ3pUkz84/4v+9s9HAJO+aChyiiFUDYRQ
KKuGdASJnxqlf1R19Ej2YpHWX2SC8Ve3GC4wwKYgimsDSI6X6dL9G6guMC3vtahJ0x9kMbyhDkpD
ezTS6T4n/pjKSLauS0oARGBWDfOaSNkQRwgLSyYtUfXZMCKcxt06LL5em3uncP0K5JWZQkBSPfvq
2Dy3Koqi9Pftbb2uqUHOBHJQEGDFdArkOYSrZQLcpjat1YmGftwP6WMFBYiqAxqmDGv12aXvzfwj
W8/VvtUPGc1Dy/qpfHH+VWgQzwX6qA7uN8yZ4bcIZxF4NagXFlYcFUoHMQ2rUu4Y6hDYC01WRby+
tzlxAvYb1AmIeD6K/p+efeosvA9I0udSBf/Rvas8ode4JI0f598ke8t/9eWVhl2FJ8Fh8QBfJeEM
EyulvYz0We8L85Qk7StjVHvEVBPZmZVSfncLogWLqhd+X6jrsdWspx6ysae8GlCEUmRk9/zuvvg9
gBmjGgB8CnJCAFCFu91sdLQnNfyeyXnqp6+sYmFu6zvJqq+OEAczA6TG28hc1Ve4hXIN5yX9WHUS
lO/20xS8oanwTn32o87CufEdrwjtwM28+Uss4w2/fr8+rONaV1E6AixPaGc0RIsR90/0eQat/rh+
tcvndDyDozXMyXvddCEhk7fI5gqvUiduFZK7HzNQeDsF/1VJYtekwM7mbRKai+EPZhVI9pXvm/j1
Ptvgv+GT42JV1bSk/Ou9IrQifha4Ia296b3xmm/SrsxVt0JYkeArCi0qMqkDfR5DxsJM8a1gDBJf
GyGQEjjh7bXJtk+4dQ1TyWtlhDGwoHmx/oemrqRW8IFsud49KDl+lNCvBv302C3HhMEveq855nfJ
2Q2nE+gMplANugd2UL4OgSlrvVzdNXwTAesHvQ7II/CyXH4yWg+2lROsK8NLzPGCQWpDCaAdnAhi
Wz9LkkjqcVePsWBQ+GpFkQJemcBHkgqCW25yyshbZ71azSQxxP9HV9uJUAZMBjjoAKVcrqynXZET
c6bPFGPlwWTFilcgYvSZo8oAzTJTwiYCr0+UsoappXheFAe6aLGHbEPmIJvHC6kDuh78CRKDNKtM
8vn/cfalvXUqS7S/CIl5+MqwZ494iPMF2bEDNDQ0M/Svf4u89272bnM3utGRkkjWcdHdVdXVNazF
1QjmJX/FpbI1k/ahodpNivaBnO219wFgMECius2stVr+9xLofGxnsoUYKo+0WgXSZhrqlsdzL7V9
tlE6IMB8VNJNBW7kbB/37mi4eNZct7wFhQFoLwYm5z43lH+Fc4xrIzWVHmYhW5iAqqZHRx8dNy+U
B4wRrzXfLpwkGovQ1g23jM5WURjaWKVsSHGStZbHHl6Lj5KRF9ve1lZWtWB3KJbMnThITc+jbJfa
WQx2jg/BWSp3RhdWegDq1LQOKF+Rs7ggNLxgTghlT+zfpZzcsBKtSKU0RES+k5xnkIERW1nJMn2L
6vE4AU0UYmx0faHLTND/Lu7qpKtzEgKxh5NT2tZgDX0kCgY2Mndkra+tTT99Hx0RRM7rPrtqMlDM
4J2ekLD8jTmRpHR/FL799qV+KpZnuqrjmrtmbSzne1Xwj9AZ7AwP3O9wIkrBESImlIRc8+jv8pb+
1INhy/emx7I97b21XOTyvv6VJ6h+Q4wKWM2Q13cH55XlDxgnAISDXgWqsZU+r9vZmjDhEIt6klqC
ueKQJE7AIrz+YtuzRt+SQupgktjG0yL2rsv8/rQQdlQ4xt6oSZcTrDCO0I+sP1WyOwLTRAMBjjYG
WfQVD5sauRpjWLkdVs9SuNBzM9fkcYLOKr/Acr/vMcEhPVfxFJL21I8xLgzLs/vEc8ht1/T76+ue
91K4m2Awfw929g5n2qvnfSXTGnsNPNUiyFnPEScBY+W6lKVIEw82OE+MNaMUKkaaNWVT2ZOChMBt
1mEV1jYv92iXaZKgltyBH4eVK2pRh84ECl6NAo2xcWQcp+nxHVghS9hiVrjT64qufm8JmvXmTJBw
HVXRjCyuQFD6Mv1moXW0v0DDF7tDkN8p1P2Vu9rh7aSiqXf0AJfkKc8rWzsL+HaCZx8gmqasj2RC
935YTm78OI2udjNs5M3gV0/t1tr7K+JmO7gmTjTOweC8HyFu9BPd+6l+3et3LNASb9yenHuffBkr
EtdOUjBMlrQGzSSoTh3dzE3eRjgg1aAgqQeAqvKJkHRzfYlL1zz6ejHzAi4FDJoKAiWlLwG9gxMd
2O04bJTid/6zLleELG/jXyGC0VdaTKa4bEgYVSrddNz8SNRaQYcc+p2uL2cpYIKGztS8M4YfRF6a
eIEZwqaCewtbNGQo1mHaRHvt1DXPhnmIya+q3k1PdQbuxFFecar/xTj+ihZWaTWqUWisJaE93kX5
V2MetdZrKoyPgvhaPjaqX1e/zKfunXSe3rzEeuJGv3I2uU31YDivur0hrFjZj+Xj/ftNgsejFEwC
YMqDoydS5BtVBqYidAX4kqOHEl9D61zdAiHsQY4Y5GZWicusSTa1PiAuyXuMQn3ERn/ftikuNoy3
eowdxt8JUfaDvRuVDcl2vNuwEqNUHBftg6btuzz5J8v6uxOz5Z35/kav7dqYT0emR/VgeiPd967z
HN/L8sqez07hu9P4jyQRWcVA3c8wy3kTjBpwIFOd+o2OZo4VTV92hX/FCE6/1J3EZgMW5DjPqhVk
JyCdZ5pLffuVHJKvFWkLuRvAiSIhiKfdTOolbJ+UAMA0btH2YNJAdm6jKd+W/VOp1e6kbirnOd+T
+hkky0f2aTfHqQOg1x7YaMrb9e9Y1rC/3yHerRgGHDtZhysBfFfJPWPTFVud3+TmBGu/o+atSfyW
Na5q+GD1c8cSvM99HOjWKWsepGjXSe+YG9cfVz5rZXvEdwXpOdNyE9vT98mbZG+KZjclu7y6w2Ot
ycsHvas8brJDzXaZ80slb2DSTZVHJPwnDQCOne4m0Y5Nm6LycyNFg91NTMG6VFtHbXBzewpoulZW
WXaVZ1s5K9iZRQw5GjwK1DVC/bn8mYfZQ3VDt5iMfdJfk4cslNbqgIu3wJk84e7OtQnjR7aKzpko
5pupARONXkW111rDGkfyN6Rv1Ixn7z/3meAe+Ma1mtMaDSAWjKPQYpeU1EtpvEdnqOb4TN61CUfi
/EnjG7P1uN27EX2a4hmZQqdeg2Dfal0ar6juYlh4/k2CL0ajoSGxtsJ+29K24W86gO5SkvqlxDda
+yvLbZf1P1HDWLl9Fw/6XLDglQdN5XrVwmaS+FgWoVYSV0vvrAq0oXdlukF1MjoMzGfWKV3Dw1l6
b5+LFtwGGyrNIhyimSy94igkEp8oU9zkh62uweIs+d0zWX/2/0yfTVY7pMV/YQ2eVl1O3XHNZJZu
03MJgsvVdQK8gA4nSNVpl0/qnoILiINoS7aSlRHfxSfaTEsFhpV5Zv/Pz89Wg7HQiakyVtMUAW7F
QHq3PLZl3njT30wrN9ayap4JE1wB51ZbV/0AYaCPyQHb5vcWO7IgUnGndDuJ/5jMNQroxVzC+QoF
fwAIYI4uafhMtafuxDyj3dWqVz85d/Z0KOPURSYDnbZV+WBJLw1dsYolb3Qufdams/0txia31Abe
L6rschsjJ+Q7o457CzS6/3JVn8sSgtIEICJFmcxRWHk0uUflG0UGHgAFbK4rjad+SL24vsMk3Voo
MpuXGIqcC54V+myRymiNPJsgOLF2o/a7QgrD8UY3a6Ntan2u8RgtXYLn0gQHl0mOUTO8fMO0uK3B
V066wYu1n1GPTFHMEQ3/Q0iH7hw0JaBSjwqLoLX9KKkSwEjg5PdGtUfHda97bNjS1rdDrV7Nxc7W
/X0z/4oT9DXWMjRQ21iek5+AWx3fKI+WZ0wu4glH95GFXnubLTo0ZBBRIpyZMh1hPzEt1NE6siEw
kRxXG1LucgNJhOuxy1IBBGOWf8UI14OaFmgXTXEvk/wu0VyFb6zqrusOMFBXH93B+NKjjSYFZuGW
U+Jq4BU019JCi5717BuEe2JkTs4Ngm8Y5IButaOiuPJXWXisea0/tXvmm9ltrjzZ7NBIBUrvaznG
P1Bz3w73Px8AfL1LS4mTPpXyTsHlLKPIeoife/Ct2M8dkG7otmIbPdu12WM2nOyH8hXYX450SHNg
rAGGqVfJllqp26j3afU22I+ErkGmr5wR2lovP6/Iuw7JF3welbc52fTdbdJuu/aDZxtgQtX2hkcP
UnZq5X4vS9wnvHftam0watG+z/ZIsDcegWRiUE2kz7ZO4tPc6x/CfKVpZPHeAyYlsCCgkTPs0+VK
cxXMs3KspqFzzAgqHuoU6OkntU5F+5PUHdATFL+2A6NfC8/mrxc14FywYAZ8yIApNkxpGGUvXfKb
Pt1KpnuQW9Bzf0qY4f54uG53SyqvoRsavC8YwMJFf7lQ1k4JrYoGfsMgAIm5k+kzqA48IEy61wUt
uZFzQcLC0py36OytUGscB5elg2fYL9clLCnGuQTBeqO+Mqy2wVIygwEOpfP4cMryu4F8VMXG6Ndm
QBbFARfMNjFPjF4cYeeokuqSMZ9Uq1QeAKP8KMtd2kx+ZBnEKwHP5mvkf8cFxJMCWDsyBAMoCtWq
y/MiimQxCfxVYeu3v6QQ/IlG5N/T1O13GEL81AJP7b0dv7++tYuh2ZlYcfggGxmXeQWxHXLzbn0X
/9Qe5Q3/Kb9K/xLenosSnIyS0mIwBxTHSB55Zn/ULL+NH0zn6Z+WBLACtEmqFh59lzuJzhe9n7Q5
XZ11Ml4g0uinalo+12l9UgHV+QA+lsmlVeWcNCVv7/XMIPvr3zCriGjs+oyX8P8+QQiMnMbWJNoR
ElqKr9etm3T7vpjcwj5Ka1NmS+aHDsY/bS+YgBQzkp3cjoVcIR0U25V9oKw2XKS+JP/6gr6PYkM9
LbwW5gS9CXwSwcqtpi9xkeNtYk1hHx+G6gV2p/Hf1VeBlk39QekyN/3kxoZ8RLI/OLuIBcOd/XH9
M5YWe/4VgpGUk4LJjgbvvTiWza1ZMnSlyvnafMdiFQl9qGjVQuMkaEQEDeKd2UcNQfCeJ4FmSd7Y
q4EhAfniPkJWwbC9yr4BU2v7Oa5m9/7Yuag657IF1Wn5OFi1gzDQHO8KkH5HgKHuSrqnoOySD708
VyUJhk7fVPYr7XNvUjYZeAgxMF3v++ZjMoCzsDOUfVOC7AydM9G7xMg+U8hOT6kXU2lPMIeY9tvr
J/Nf9gyPPHTvoudb3DPTzIu6nRAtDzSI249SvuHc2EmAUoxc/pJkM0GwA24Pa+VymM/i+35hckQH
Ko+CzrpLa2+54zQyYqSwSXS02OQOZta1pNpOkmZurq9xUftmdrf/J0oIUMx8QLp54CjXYIIgACAr
3zFFebouZFbha+sRngG9HaFns5XxbGXKDsO+9eSZMbgf4yiM4vdosAMrXmuDWoyKrLOVzSs/e8j1
mKdTZYrDs4GfHUeGZwAoy9LwXO1SP9bApIjuSJOfgCYhk8m/vuKlE7R1QBAh9kM/ivjOyk20zw8D
3iH6OHaBWhrFRsoSyc+IWfyDX0bUB/hH0DPgchfWKWGeq3RaZ05VURCTdIe094GQHsi9GcTFSgS2
uC5MM6MVEQgpKNRebioyrJU5kSQLtShpXLT1TF46NMDBLPja43FNlOAX9WJCQwulWVi1ubnN8BwO
sixONzK115I5iw4KzSD/f1kiIYPcZVKkEjMPZVaDxaq16zZ3Y6exuk2d9ry6ibgy0OkgGchlefKg
6cwd0gHQ2+ANM4IMYVAaMCBPaDuNRJmyp9yKu2PrqKPqqynBv2Ot0CqvGyyJPlhxmda/FTmpkEc0
1XE7YRa6dI2iNqejPagA0IvNsal2tcyaGthVctO6fErKmUMOOHzWSri7lFfCFB4wqm0bWQFAe14e
qzPRPK1ULUPEVAUf3K38LwDour9ir3aJt5Z1XLp4ERXiSYbmc7Rri3grFc9yGHybh7X9qZj1ATxT
QaQDlnfM5FAqvxpGQAyL1HPOT91U3AxpoGdPxRBtBu1rlMLI+HTS5vO6yS6EyBpSMZiARKer8Q0O
rXCGvB1ZTEN9psIByE4hFxsznwKHbUCq6LI1xq0lDwWJf+Yl5sy7yPWLwJE1k5TSsN20ilsASM9z
v7R3/tyFdBWieL4zBB+MxgrE4hh6ARmyLvhg0lELrNwQhis1pNsOIMXAZfXoHTlUK4OJC5Z7IUrw
SGUCWWo/rwtEGl5iW18JS94Nha65vkVFOl/U/CVnPt4Yogj0gZA0HYZs15VbVCKi6VkrSz+SdqV0
UwQSHsNGEAFv8sWWX41hR3qfsOfruvNfPgRTIuA0k2VA415+CLULZjFa0XCsb0Y1yEYvl0G8PaSb
Z/VH/VhVQfEQFz4BWIk8uXn6WKhuMoL6+/H6hywE6XP7zH++Q7jOa6vipJJKGgJpx3UmX6mOKBCj
tSReA2ybD/G7Pv2VJOiTyQpzGBxIKjbpQ7lWhF+qRl0sRNAhK06nqYiwoenkAdMFw+okeyK5Ox2L
r+qjTNz+i6MlwZNfp13xbN8OOPi1mHmpcjpPHMwwEQBp+DYq1uY68C7MFuoV3dd7075lnTf6Mvhu
O7d+q3tPGX61L/F4KIAUoQVld1/1rrK1ajw2i9We9UWz+r8MJHBT6BoSdKzgfa5W+JruMObM49Fb
Lx2pjULUxHatdERPQGK86ebd2IEluG/cXEoPRrKCJrxUGgPqAgiTMJgI9AWxbtvybJQUrafhi6K/
8wLYKXbtWn2QGwCB81WQTSqhLr1hFHnQ1i6qxRMBpgqiKkBQz8OYl3swVlFV2/YI/X7EyGew1/f8
o9qmW7q3Hvrg2dm2nvzhAKW53DXHbsWvLan8X+HfEp5y0tcF0zkNmZ2hU6E5UuApX7ffpScHIkYM
xCO4Aq61SIFl5FMDml4ZKscPJvPAT9Gg2HFKTM94qZ8dUNBZQW1416X+yYiIxnwuVUgPGRhSrGt5
Xpnf+0NQ+Gnm5pv2TveiyR3dzs/upYMWvO3bO+M0Pm2Lx/52vE12xm/wsaI1IP24/kF/8hnXPkiI
MxNTNxu7xAcZrnpo3tnmI/Eaj3zeVJg46P0uMEJnB0L0r2r3UB4dfGN9lB5/Nb4VxFvn2fbRK7Bv
d/FN7r4hntsq+P+4a227J+LmK7v3B9Xr2scKStmWVRurPT42xygJ0moPoKTOw9aTfPU1UB6NoNtF
t/Jrt2+93fV9+h6zoJMZwf/cmY2ip5jjVpvKIro+1WEOfERNzlwn2aBk3ME9IcsG4rTgurx5JZcr
xcgTtBMdxXOzmFheYRqYWqqataH9jIX2+19o0axfqL+Wf11I4QH2FnVcbUbOBIa1cJ8ag25TTMhB
ULpP0GDQgQ3pNAy6a43Ml7I9kMwmY6U3fM5CiIsDuAfiX0SmmH0WbrQGMI9VWZZtqBPjqBBM7DrJ
Z91rm15lv6/v43dPAnxhwAsjl4Z3t/onnDiLW6KR6qmN1qowbuQTeBXwkkpXkhffI4FLEYJS2mQo
mDlVbWgBwShvGGp8u6oCP4KCHpmVO2FlOSLsXTFlZmekkDW2+mOcZxstWuuCXhMhKITMTFIq3bwc
IHcbseGS+PX6mXy3JRw+nupAP8GfgEq6vFqSJiqr3shxJmyKXBXDWQ2oqjiAi4y8DEg1/HbkeqV0
syZTuNLRb6MD54e2IY2Ip5nVfgLCUEHv4U/crkevjb7iMJa2EWAJADIABD6g22cbOFM8ohGr0Ats
o8EnM5gsYri1Kf+4vpMLl9i8lX+lCNfJENd6XilQ78ptngF/7mcn8JC7/OCBf2sNxnJ5D/8Km39+
tqS0LUpuOEUbTt4E0Jp352cLniXv5fqavgdfl0sSzIk6NTDDIkgZN8lT8rJ2Ay9Z698dA4bG5SKU
AacQt/A9RqMHEg8Np0eAF2JSo9NXrqslN3cuStDzIWNoOOOzD29+MfDYNfnmWVolYlqWYqHvEdya
cHOCM1X0KmnSFFL4KPmUbVNF29Qa+Wi7NUaHNUmzyp+dv+MkZCzVtg3LwincSI0fU8DOoe/oRarK
lQhwUQtmVF4A1Fh4sAurMtp2zAjwPcOpiv0iQTee8sERlF3XtWX7QWStAjtw7h+dl3y2pAE99Ezh
EJPUN3GDpmy1DiSn2DM7da0kUK34Nok0r4y1HwbjwRiPb9e/YHGdc3iNYWtA2NiCAacxBUhHIbdh
nr2VDpaZn+Jkrb14TYhguGYHlHaaKFilI22SITnm0nBPpVX+7+9BC2DuEU8DhwB6iFrP5W5GsSN1
lh5BQehXhMwSpgc9dGzJGOqsCehpqJvzL3DPovZDMTcQkJ4GXYl6REnujAxginiCVukT48nu+i4v
BI6XXybsALpVqrSrLVw5eET6Uu1HjzUa3X9HPKC31m5Q0BXsW8/WrdFvzE87tKPGNfRw7V3z3fng
M1BTxxsX2Nco1V5uUNfqhR2NPYb7MsdL1PtRVY45PYCpyzBXi27zlXYZZc2Zarym0RQ9VxOFNUuS
ZEyNzrq5G5mn7kT3dfZeOoHxM67eacFddHpK9AtoQiu2+/3qQ9cTMHUA+YK4C/wcl6u02QiQEAsj
jIn10zCPdbbyZlmIWSFgxifQUc7DmLJwmdcg3ipznfRh2ww9CP5YJis3fYZK/4l2tpNu8W/nQ5Hs
TvN1anPLNbPK2qkS+rT865r13bQw3D5TsuBNgOlQsQIuZzzO7CgZQySpldQHCgfQfydTZj44cdbw
Jr47YAhTAeA2Pwpm1JnLje0kqsRqVYyhlOd7nU6NxxT4jJGMeDsWa6Hz4tI0xwI+AArvwOK7lBaN
vOzsho0h2lzkw2RG5u2oy9oeQKxkpZFgURSa5cANjfwsaKkFUakpZ6AKwsImQFdhNjXfqUapHbUI
w4bXD2xxD4GkMZOYz48PwQRrOwVvVqSOISnTxo3VXZIxA4MQI1iJJh5cF7aQ7p9xpZClRCvIPA0h
7CEq7wOiaTaF8ig5905sNr1bGjGQrQAo5HAvtiaW3cOOc0Acx/XGoq1VH9LKyj9Y1+PNZ5VRPrqF
pfRP7UBz+nL9A7+bKr4P+R28NQH9j0TI5cbXXVfyAiOBYYTm4SO19GKe7FqjjP++55jf18FZh8fz
DIcjXOYWjy2p0qQprDDQdcQU/nQwQWcExp4mfZL1YY0Kd2FVOF1g4qAHB2PUwivp+g59V018+9nv
EnYICSI1MmN9Cs0H7SPbm6/Xf/1CaeLy9wu+DJAucSSl+P1q4mU/s2MS7p3GxRAYe6b5/PeKvO9X
0KU84SwMSrQu0yDPSU55e8ybrfJKzJ9jvR3RK2rrjyNwB1tX3jOSeCjSucP4UCeflb42w7+Q3rz8
EsGbcWYaMRs1TNfGgdYdzXeT3ahIx1XvZFMVnlwYbr51urv3lR2YI/zLe/FSruABANYtcdRuprBz
fjCwwGa7hm9otEGt+jX+tQa+vaT7mFyc22SVOQEhuDatVxyVNgUP00xF9b1MJ/RWR3dOWkVur5a1
t7K6WR/F1QF8GD35GC8ByoVwvmnT5hOuRx52muqb6VeWutVTtH/jyq7rbQ/kOfbmusglazOBIwPC
W7RQ4BFy6UMmR2lSbZA5ngVmsyEyYZvJatcSVfNvEdd1LkXYxyp3EsDC9jy069KrlWhbsm13g5l/
NzraDllJFyxZCYhtQe6Cpzvud8Eq8zYviMIcHjp2TG9lvBPcvLWqvSI12rbRy7AnpNz/wz6eyRRO
rlfqYYCThky5J2gSYuOWVqW9+xcpKMEjIYZO1m8zaoi1W6tNUf1V9fYmt/mPAb1KK0KWlH4GF3SQ
+0D8Jzr8MQOXZCejxKy2Y3wTK9ZGjbTH3LILf0oNfWXjllw0PDT6rfCCA3awcMkifSmVEaNyyHHF
uYPdtb+wzcWtUXTV2oW+5DxA+6rPcIZAUBT5F+Je53oT2TxE26O2H0E0ilJ6U3q6Y09ekcnxS9+i
7mgNDERHdT4drMExV6Klxd1F7Rw83gb+EqOleTBFsQbkLjjypgeS2a2bat0ESH8Drwpuf/6Dxtjo
wp2jBEgT9JJnKgW7BGDVrH5sNpwqsmvXTFpxXEteBHMEFroUZlxTTfAiBpXUyhgSsARYw0ORZRWI
qbrH/30l5zJEH+J0kpXm0P2MSoqb9m3s9c5aLXOhQo0eNkQ5BjziTBAsrMTKrMLW6AgpyOAfMG3b
HC17cvbRONN2yEjMZXbjBHVsAbJGr9FfGk+mq0TxFFRo9A6MVHI2QzPUrlJN3O8kM32KmZ57ST6l
K5NcS6YDDBjUNDCOCG544S5EKb0qHKrK6P+MIh+cHgASagH41JE8C69v/rIoUEyhoQlApyJuLkib
i7jJHDlspG7y1Dzpn8sGzEfGhE6Q66IWdQnEuYA4nhGKTCFmGw0jTfNGgy7JXXzLCeGBrrbyv2jT
mRThjmhrqlkpPHao2p2+STpW7s2807fX17K4bQ7g0NHDM6fDBJ211XzsMzNWQiBbAIETpBAB4yq5
RUrKXDHBhUEOaO5fWcbs/M6yYUxHEw6RbDmkyCigAmTXRX9SxqkcdrHG5e7UT6k2uVLD+xpscRWd
dlrqyI2rAOQbJfvc6JAiA8McaByNJnbb2sDoc6kTDCr8y65YgF6VQY8GJrvLL+3kspNaJZIxIJex
g9Jaxo9JHpoHcHk5KyWXeYPFwANsH2jkw/sFHdKCiaAlzmKtkynoblSfR2581JX6mBhhrGAABNHz
3FvSroRUS4cOsKn5jnEAHWoIqlUnOq/GBjKHeiZ7NarOY1KSbNA8scaAsxTpAAwcdJE4+5lK6XIn
J4QDvVIyJUxI4abH1vTHKOibTT2sxARLRnkuaP75mXJFUZSBSqKcFbm4p0nq5TFdSTwtXIy4ntC4
gXwX4GRFcONBn5/as1bETXwo2mZLgO7hGgNFY8vzdQVcerehQguXCSQdzYJ2XC5n6uvEGXssRwbW
uafGvW+2ib5Jx3q8tfVa8tq0HE5traOyb9g3ZmdPr1TS2MqufkdCRTXEwSQSYlXoiiImkFmO2el4
JAraJEw3LvObUcdsvvpS27mLCQOvOugtAH5i1R8YXviTedvkXdDl/R0ty71UxOOKaS7Yy8UHCdcf
q0tHGtTZXhLP1NONmpfHCLvQTYObDRNwhE/6WhPwgm5BJgDhwCMIYHYxXLdHpstJ2kBmTH2d3Msg
Krl+3sur+itBMJMRTy6nrSFBr5Nok6Oi54xhN6TPdV8jmZE+sDE6Vc4q6dDaygQ140jrsrxulXAq
Ps3sVbqNHWSQ+PREZH1bktQtW59NqedoVYCJ2ltwlqbOCuL9QpUEmws6OdDKIcx2RJD0gheIqSX4
CHRlaehTYdLgZZYBJh8FzZoFRfIxOhCz3UTKaLoF0U7auIZ7PauN4IYvvkFQK6vBjeJMuAdrEFm9
y5KMl1/R993r2CNS4gD7Pg1Zr/qcFs2KN150K2fLF65gc7ALJZ2Xb2EaQbJ/IXr1dOuD52vJ5GWn
8leSeAFXdUVitCzDR4Z55IKcVbpF8pq8VE/Dnf6xhpuycMtgS4GKhfKThmBJvGWiFPw04CEOzfak
a6HUbPRpZXZ24Xa5ECGYTd+reT4NFbyT+QsrAsqgSt/jwcZ1tr9uoMuH9HcxgqG0dDAG04ShUO6h
Q2hn2NQtzfIOVIvXBS3F9xdrEgICxJwTi2W4gg752Srb13RjNrqn6V8q6pRSMviK4klEu+cZ3Yz2
lvU4vNSv9Wkz9earTrUvI5U/r3/Von86O8t5e85uVwVvM4Ua2GhbeUtSH6S0rs4PQ/qzke4K5U5L
wuvyFmow8Amoy4JGGFUPANFfCiw6khLkKBA39G4NXdWAkvBuflLVtdGpxB6btTbYZS90JlGI+WjJ
5Wmc971JooBVlWtxZ8uyh3SKt7r0XmanoVO3rJRLt+lfjHYlJbToic/ECw6oo9WUmFE3t1w69Tax
FeI2cUWClX1dNEpQXyCbAfhMIEpe7qtVjgDMKyDGtD31ea/D+jkguk6qi2wNwDW8tWfMoomeCRTU
uZUA7i3ZMBwd/CETmNg6Ww0k5Y2yxG/5j+vLW1udoDVx17KUOzhDVrKfTZcXnk0UxaV5nv3LhX22
LEFbBmuyhmmEJG60ATUeMjuotV1jnkCQxRj3kIxakbjogc4kCgri0IGSwYJEqy+2drSb+h8NxdBc
v7m+h/Pv+XYTnskRriO9VpXc+HNgNXWTcCBbuQX/qB67WVr5Cv2fGbznCPOvPDFjiMF6krUG1jWa
+wacDHpUuFxeCd1XFENsQ6RKmUZTCi1UBydAJ07mcDeSn6/v3H9xIf8xLjF7p4KhjwxzNCU/NO+F
X20fo89694vcgqEoerwubEEdUOzX1Dlvhpe7+Bihg6N1EdgawrKujZOD+YnHqDTkj2SsiR8PjvG/
ZwXnHgdMVuHt42hiV51ONLtNKsjrre1kHEfgDElqsZkka3d9YUuu/0KSEDcMjlzWSD8qQIwJzHxf
ORipKW6Ir1dvTX6HRjfksf/3RwUykJYBSqD5PSziEYD0UxlL8NaHrODDXq5Z/ogW8WLj4FUbtJ3M
H0Hak2MuW9fHXTzqawQbS5HZzKgMjG0gQYN/RfCSapyQFukmhBcv5LNq3PHJuB1+0Hv5BO7PtSfU
gjFcCBO8pNTnrVlCWtikDK3vdZC3GVru2mDlINfkCD6SOlbJtBJy0EXhG0l811W2H9v8UGkH1ipe
Bug3gxqSi/HcOzY4ezvLDnKSbTM8J5VpbQp4IYa5WLbgQClYTONkMLDsmD/F+kEp+U0KCrRJ0Y5p
rntNIQcSWeMJX7TTs5MV3CnJUpStSkgd8m7TmvEmAtoSsOc2bT+tbPjKfv8xrLMgbZRK4lgDlKhV
UnfQ+Q+rueU6sM5WznWOqoUb4nwj/yjzmZy+JwM4KbEkmf6m1o++zg/gunG5UgJSGDFrLu0SXBmo
NW1KQAogKe+ZGVtZ7Mpp/vHFZx9hNGVfolyihBJlbjoYB3usb3ViHo22B9hntwfra9Bqa3u85OOx
eHRc2Kg9ofo/H8KZ3LjKdGT5JbiKt7F1UcruXe4d+m3xwDJ3cFehWRYKrhfyBGOtSG9WqE7hUBMb
KIl4HacYUEI/6ciYByP2OC9daljeqMle46zhMC0lbYGCr6IjaG4h/Das5DiZ0Va9rYRFN7jWRG4G
wP7IWn/LGxPljWGLthYkX8xjw096k4UT0V2e7kyJu90aS83imZ99y6yYZ3tfj0o7KgSKp+WbQSZe
A3hg35oCAmBpQN5l/3LlzXMEKNWC+0BM+8ixVOWNiaOexrdK8wa+UXS36FYCf3W+z76Z05kYYVWN
YjfFAKaUsMgbDJzRlPo9q9sEOH6klwD6A552jwyYJQa4RORRY2Ru07Ih0OzS8RubZweAuUVbwJSO
Qa9Ob6k1VkfLaaID7agecJW3IEsouZ82en8bU0AuXPcIC2+XOfU6M3rMHNaG4OMGJI1MXY/VMIuq
u7Yuw7iz1wBalpwbAMzntqq5LU8czExt0vWWQrBL5jTtUi229najlB5Kh2uNyEutI8i2Y3QA0GrI
WYvD8SVwpxslZWpoZdpPTPpjeng7qLeqRlzDCbNU9XP5PamQY86awBjL2CvQ+Hh9T7+9m0A+gYw5
cr8IB+aGvEtdx3gMj1KraZ5kg7kysDT0NPIj7TczYz9WH68L+xbzgwFmrnRgDhClZ5CRXgqTUmnS
FalvnvqMhVKlPqRjuYlZ27kMDEwSZ9B7eZC316V+9y2zWCAZzcwGyHaL3Y1xJQ2camPz1PBpY7f9
luWnOnuAoaEGtGmnHzXQ5uSnuA16pd8ODXDutrqxBqX3h2HjwgBn/huE0sg3gI4KKA+Xq88akgyT
7TRPPH3md4UGoj0377dW50aGqwfTNpb+D2nXtRu5siS/iAC9eS3aNlI3JcrNCzHSjOi959dvUBfY
213sbeKchYABxmCS5bKyMiMjTCU/dt8FXsrlIZKtjDM7Fzx4obSHvC07kOoYcjb0NLrkCNlWLjO6
8cClpGNOzfOWKMua5GD5XkBvwbGPnmnkTa+/N1QqoUkqv/HKnfKZ/Y3MXgfTtjk7vtEe2HNtCriP
Gqe2WmtwuiMkPp6HQ2vMJ/ZxcjYzCiunTH0N5b6YQkwYNcLs8XZnVmajdya4TiHEhHtA98nX38mI
yXdgbDwTbpwPNPKi+IpwGSUSukSXdXMVaEC2e4DFjnKhd/ybImHqC3hM+M6NnboKeZYKNgcZNhCS
cti01Bapmmnw0TPQeHFfOkpee3nyAcIYsFm0dhsExyJBNxYngYdk+G6Zv536NqScsfERq4ti+QgR
OC+0/YPi4QcNenH9xX7L90wpN16CphJg7ndCFbuBK6GrWuT1qQWbLmTNtd70q0EhAC2/b3zADTex
YM3QMIt6MeQGqYDejyAMqeZR64nxmz+0ZCj+QrNxJ2Q56RSWKOWpTMLd+NrUu6F8KNPAqUPQwAuG
FLxHXKKXvLjR6rdGwGJOUKUVwJuCtym0YK7PAkpBUldlQusJDUdq4QjEGxPYI6JRiGYVGpiwu+9o
tOX4XLEjUbPSTAR+I7mwuv7wDSIIW9Ads5wFkfoGeQDFKagqOy8oKo7E2iQQcH+M+sbsryLBxQxI
H4RFq0BQZGr2URGcWJbrOw/aCE2gZ4mZqK+R8KhUIG71/MJgC6Pr/mxYXW867UcBEcuOrSfRnIS9
FncJG6MgDTHgObOmx2nUxbEnknTQ0J4lskQm4+jMm6+Z9S0MZBy4mlQ8x9HvwdNQQyYewaBW8eqz
wTjW7hNadSYCbl2XDxuuZH0BUJao6y/lpVbialia7PJY73JjJH9zgp5BIupQrTMm3QJts9U6vR46
vRnZqoE6ts6ZkRHuM4s9BNZ83pLD+IHbX11L1FdRL41CEjowRHAquFwmsBXEf9R9vsuPvVURjoAm
1Emt1Cj0v6QltdkYA35YQ7YYm7cUmydgp7ATq7TTDUzPyt9Tn0U9SGaI2EBwBZM16BzMK2ZOSsIY
ypa3Wzkbyg613bmm0CAk8GOneGV1DYPODS8gX2+/a+KT5ugTlmzs9nUjz2IU4tdgc1mkYmkOJo1l
hkzKJfV5tgbMueBIzuxEOrePHycjM2o91k8M6Y095tW+f9KW8VDLvQBQEYNAfRe9J9QmBH9dy49R
rz2HhafyDxUDodP6IyofUpRh75u6sYRIuaIlm8fduaS9rp3mAC4MMDKXDDg5SFHpIwuWIsKXiFuQ
jzHQXHLf3PLl1MguzdGkTDMXztjKFfOs8CGp4s+s+cdThzsRrfOQwoJjBA76ejxShfp5XfeRJ7Ql
EaSGqKWlapqOAELngm7DEa8XahHRBMSUAzEYMtfUARAZdPIhAQJrKtDBQIAUH/ybCOGHLWLem4YW
Zw9sNy4WOsRJxakv8laIPF6tFunZzCuRP6ucKtq4Rdf7AXOG/iKgCYHUwQxez1+H3KekMFHsKc/Q
KyShmJqF35KK0VPU+1neHKuNOVw/ejWAyMHOhCgGFc3VkiHTV5RxEsRea01m9/Ap7if9myHxKdNB
2GUnem9+sEZrg/bdDk1tY0euc8yLeYAbFkpAAELp7JEqtqCmFNLYk18gTmH4Vuk0lt693d/4P0n4
651/bWYJKy8itoGr4jqGepuXEd+WCBqBzIqEOoi5+F0NggtIXzx2Rm1ERqoL5OOl1ANj6x750e69
9xHU6UgRsADegI8o3wNwHjJQSe3BBFLooNYnojGa55lk+mBAMdVWCZxrqksnsGZtLPmt3Xw55dR1
JsfoLpNZTLlCJlSMFV0EN1h5SOrn+5O+vjfwnFwiQrQoIBqjnUEjTrKcJ23sSUgMqnlIGh3QO6Jw
7rBLt95iP29DenIvrVGjqroOOCzwcXrN78QEK7QFkWjD11WT18EVbmUmptoqTY6Mxmx8PrXObMuk
1yO7OEp6rTdGS5oPmXQ7ltQ2a+MNpX+Dqs1hDNC1Ec0YjdZgdlu1xJ/G49VnoyEYCoqAysq06HEY
x32d8GLs9ZZg9IfdTAJHIZ07W7zJmwWZdHYP5M+usmMrcJ86a7BkUuxYS0hx9/7OjHw/juQ5Mphz
aP+L9cPtBO8AdhJVWQLSizMzDi1ui2j5tE4jseq03Wy0FeeAgn3hh862CtSrBD1cAcCX6K9Eaglq
tJQ9Xk20jOmrxCsaeZdDaLTwdzKjHJmtRN+6yENZorxB3VV41I2wBAS/YAWVVXWWrxzSyhYNBrmF
d3ar52NrbNTRD2utFJi8xNi6mcThuRsf+2hEqf/+kq1RgniSoi7IYtGQtkIP8vWaRVmSc0XCxB6v
GHV3yFIvQDA670IhIUIfQWYR8eh86BlnsJNnQBvKv82WT1+PFd+ANlIAW5GXRxB3/Q3sPIQSx0SJ
J09OrZz86OBXDzz3+S+GCloRZMkUvMYAy7s2M/IjXt5sknijpZ2Ej8rMvssz6LJ2ianYUPEwUwKE
SLWRir45w/81u0pADICkBsUEs+2xs0W3cBujszRz3neQACz3igHPc+I3Brt22QgQcQoB3UeCDECc
67GmaTBA0HhMvJCx/AfxsUmcCeRsFbeBgf7pFb92Rzh78EYLSZCGhgFqn7IR3r0APaXefGzcd4VU
BIF+ZMbWDEKoJ/t8PL7Zf89///rvwyk5MSXptxoXbwwVuWX0kyN/rSHmopY1y7QYdBFV7vm/wPD6
mzOTzYt4TYW3aCijjQ2MmQL6FOiweyq5yu/rMfemvfja/QrBZw58hQ0i4qfpT2sOz/4bHOtDwpKi
NLZazm48p2EdQF6keaHJu2I2rAehzSoo83qlMR5RFTgE9hsH2fkcNz2QP1tv6iUjRi/ppTnKrXJT
0qeJJMPcLnMyd+T0TGd32mN9kHepkTiCUb1Ij43VmuB6s6Pn/EXzfJN1ujcF0hKPzEf6shUJbU4B
tZ9ZLYqZUlu+yWDN0pL1yg4tyRwM3igs/zHfuMnWYfX1jFO7uiz7qIYkYO4xIPWaVVdIH6TpJHa6
Vr8scrOxcd83LR7u3pRTHrBkemWURNhj/Ue+Tw2hOkTiVqPk8tGUEQVdCugeQHER2VBqXSM5mASl
ZkOvqT9Z7q3cSnPdGATI8hC2QXIcj2CaMr7PtaJHn2voScqfsT0zuR2Bcej+RN047Ij6Uc1UcdLR
P7+EkJchhpRB7kguYu8EAgfzCeq0Gw+qdVoSb4tLC5Q7QVoyZ/wSFrjgqRhTosZnLn1gJ7uQ/qi8
VXhicBCP0m+tz3TUcO8Pbw0hvbK+uixQkcp4Hq0XngguDn14Tf5K1nxIPwcjeCCCM8WmuIvKXfki
EDneMH7jGsas8hoL3sMFZEhlysU8FzoBQGMvy8iAx45Tu/JWew69BxFiIBcPIyCQBD2HRJ3jZh6i
Ri6CwgtALZ9IaIgIN0ax8tW0Cers5p2vtEEGE/lx+Ga+MJzX6pX/ne3D5whvJWmfgDn+O33MzoPH
bvjOFcbgP8bBVI+ZxBjpDENfD3UBdR0Y94RD+Rbq4bN8TE3mjMMQkq2bgT5xtLXltFychqQYq3Jc
rBVzaoztMQ2R1uhf7+9J+lW2GEGUDVJm4KtACkH5prjX5qoT2QKuV5Wt6iXJ9BF40MOwkYtfvexp
Q8v+vBhNNbRZVlZz4QkgENYh+veSHrh9+ag6W1fcpilq4uSZLVV+xpiYg/9Q7tJTYAfH8AnElBvx
9a0Vupw8yl9VWgK3K8OQIuHF7v+p5F2cbFxWNzcdSjsiqsAIgBQ6JcLJjJD4HFd4w140sQX6z/JN
e4md9EU5Q094q5lq9RrCQiHZCf5XJCKRuBOpharR+lQuIYknnEBBOTw1rnpCpHkQvqPTllO6sfuu
bFEr1c5MF4RMWnnJIdq3xHcqq3vbQpAv/8nlzUgPiFqlUFZHUGHCSLhLz4LDnvjj1pa7OY6Frh8S
PEhCitQ4Ir9P+ATYdG/+Gn4Lj+GnUBP+zf99/6yuyHkxElzxKDGj72xhCaV8OC8lKcQsispL3yH3
fXiyLWs8EESKjz55010HilDOfZM35g4WASKBt1vquZR7yDR03QRsU3nZU1AR/tTa2HYbzSI3ThHy
+hJeMths0MmgspxBziRVwTC1BzanONUIC/B0EGxcHLeMIGMLfD3QG2BnpC7+REgzri/Dxou4XQx0
WBLa4CrYiF/W9x+eS0v2HsVAvJhEaqdJqVZX6KwGNkSBnmicygyUn9LUvL8mW1aoobAdkw8FCyti
CDaHghSggbpvYQUAwTRhIEtXMEofeBBRF7lUqFHc+DDRcftZRNuVZsm8LstIR50hDj5Zrd4Xuhbs
IchbofiVb2yJm0NcqOSw9/AsomsuXCInkhBkjTf2rUYypcr0rp64rWHeNgOMO6DFrIRjdX0nQWvC
n6YA8JqaM1gJwnk65JvzXucbAogk/84mv/r5V9cYYW9wW4yUdEC2zDFQNotjB9EQgIvXxmcGtEu8
D3xGOdWOxL75cmxO/GsTb+3K9da/NrTMwsXNywHCBvi70nhtjuq0yJG+PEtb19SqKkoPZ/mKCyuM
xBVyWAAEIRGFfFrNw/gZ/M0bHbk7Bygl1AQjo7QdZSCjVRsuT/Yh6YhkLNn3AIn2Z8jobazvreVd
aNOW1lDwftGF6nAupCwDS6oHxu/wCWxumjHPYbPhIlclk5+RA9GPSwQ80WC4vR65Mk9zqKpMi2KC
uucO2ZNhsXpucQcFmSdgUFNHPqDmyxu6ttuIqn4AYNd3G9b2wjblO7uqZwGHhe2CMG8PKEbrpQEi
/X1/aixkhK1i97uwMuOVNVQrNZ//3PcTqzoKPXT+euhpXwpcFwSdBwimhZa3k4QUEWuXOz8lyLFb
kj06ij5YKGI88cfxMd9vVb1XGAH6E+hjNGTjwAqYgUDVi/ZTeRubva+8t6GlvMWizoV45DVWAqJc
zs6ZGSzNmikYbP5nEioAZY6QIJOV4hgljFE0sQ6WIVAyZhr+dH7qArsY/0pTTwZe7wpHY637E3gj
VEUqAih0XEocQG40EZs0xCCm7oAdCUo9Ko9NYMqQDHOat/xBO25d5rfOA24+lC0X1ST4nuvVKjso
/FYM23ls97sXE8INkXF/PLd8GsISFC6Au0EjGxU7QjlcVMY46bywidP92Bb5rs7VWmc7TQM5Dldt
2LsRrAL6BfwN0F/oteFoyF0zJUrKpFmH54tEHuJn6cF5BqTt+/6wfmoN9DG7NENvMiVVciaGGVBx
HPm99Cx9cQfLeuAM+Vw7/tGWfhGbkKeePO00M/5tMjvXZUn4ywWNOnku9Yl8bwxdWM7WvW9aVvvC
4bJ1A1bmDt8Ero1EPcQKoGVPbGhpqGKgmohMopu9oKpVehDY697zhBQo1JBBMSpnCg2xMdsXIT5w
3y1033hoOvCgqj76kxFu5b9Wlc7ljF5OH3U31FnTgpYh7Tw+OTT9g1DqDiYksHJdM/SBDAf8Dvxo
JDZjs7Z1/slwU27jqP2gGe7NF7U3+bFnGd4vOm/I7CmxAUwv2E/gtYJa1xxGcxtpr2VuNpwqCBkI
wyEtdxH7WcopegYJ6iXo6ROY91nVkwelNjTZmLSnHnj3xBTxYBb3A29lg84M3+WuHgiXE46x6+RU
JOYIVanE5KCPWz6O/jluyFA2EH6QCf5h2kBpJYFe0FEtzVm2hF30FQfRQQWDBVSqRn/jUvzJZlPz
AAIVFA7QU/XDunS9bxqt6cNZ7hrv/dfpE6AZhrS7iuRnhnxCLxil56X8jOw+Y44kMGNj+Skg0B3g
DxmAih4f9+aeJfvfqfMimCwB3y95Ds0QoCuIVer/+RmcXMcZuH8Mb532hecBuSWEpRC4om+7us7A
STUhLFR2Kct+RXL3IL7FvxXGkTUrr1tP7V7jTZnVZWesZkzkgWRBKIxwlNq+QhGl/kKY4g0SemWb
ufolxto7GwcPWjSzG+f61pWgCABPorQCVwrsx/X6QCU2yjt5we0KKYg7vEZqjJIVDQWZafk9Fk5Z
T5pNHeVbkcSVWep4VELF1vwCF9ZOrxopz2JF0ucEotOyMQC3JpiczhNmxxoc0mzMrjnkduWEGwmV
VSUAngLlnCXBvOBrsEGvBz8oUSkyPSCbkK2MiKZafBwY7QsoRKFdhl5zzsQD8SSW9v2dtfy39Aqj
o0AEtF8DgRedBYOIYSbWLOIYRnoo+ACy2VuYodsjuzBBzS8TVshJjX7rVZxdYinDHDyQod0HVsLs
S70oEf4On70dDK/3x3Yja4A5vbBMJSfkMua1LMTg8Iix6h1roo2R/O3J1xfwDVhOTq9xSQWGhp8t
HMaqPvqzoBfGqZiDF4N87sIQ4NgHcd+jjxM+JdiH8CnAw/Pv6M0a7QrEkRtebgUYpO1Sj+RB8etA
ZTDdjVkDqgFOGp0DZDA5SkDBg4YcRPaksHI3MTQAX/iNwumqzkCZp98EWuYHfSHAPHMoj8yj8qg9
jW/Ko/Iw2t2ndg4fttJ2/8cqI4ULuDUaRWgUcg2BHBmEQJ3njyR7TZ7K59CaHU0vvkIMPiSQq2E+
BO+5MRdedsN/3JKuuZGoXPbZf7+AWmpI+EGSTsRSl4KppLpvN0jDOwl7yGKoBhD/xFYmO/y5v7tv
FAQWqxpqp0u3HUcTWakM6+dCgzCI+xp3MvpZAyL+Yk1RsKJgh/Zu9sxNRxWPy2cx9boGiFheb5ON
9V588tp//PcjaLfVSCkbyph8Ne0GMwRNoz5EQqH3cvl2f7w3PdVCyIi3ggqaY8qSFowaX5QS2itA
qV88sHWr3zewrNJqKBcGqOtHE8pOiRW29cYj8y45Eh5Ch/lF3piwm7ccOEL/dxyUO+TmOoeyPdd6
ybfwxbwnf6EpdRSfq1NebAzo9r68MEX5v3nKyzkSYGruCP9rxlF4ABF3BbjwgT2OD9pA2o/7c/ij
eEBPIpi5FiFxZDUh5nZ9jSnszEGrEMe/jEj9AdzSR7aXpP1gjK+gdgYxpJe9BTmRmw23d/OWuTCs
UbkIsWEZhBUaOkHwCK+Psq29a4fqgcOT4DuzovOW0ugtt7OksBbWS9CvAZ59PdI4RxdqzuPF11YP
eFSHcm1L8UstvtTV7LSjWaCyVBEtBWgVZPWsA0awOhdIiMagYl9nPshTc6fIraLZWvblTUatwdWX
UcveDbXA+RMeHWLs8NVBQvdJfw75jzwxxPnRZ6zqo32Y92n8eX/xl7W9ssuhbw4g5IXIBbHqT271
4l1Wq+HQdginIFJmaQD6yzouwaduOld+bXKDj47+Ldz4Ol8LTOVCgosVABkQEkLXqxAFjYjCedm4
IXMKJtfXGGMUT3kLxE69n94gbifIx6KzhIEgCQZCSbb7e3/U6ywYPgGwAHS+yZBOBNjr+hOKUg3D
SGsbt1PQdkyYVp/YXynfmmHBWpzE6LKCt9ZjNO3SaqeERpWdeeZ7nkBp1lcnzc7rPwFDBFXvmI0F
WXm05cvQgQTFJHQTCnRVGkQwXY2+0cYVmtDoxWPFfLeNN0zvraw5Aq7L+zOxugsWc7LIgnFWQhjw
c2Iu1r8tQPfHCyClhAK3LoYHbYx0uTnfN7I+6JQVnppu8FylEySM3SH7VtqetK1iaH1lNCwySOxT
klgx7+R+pledk88vYxRtnK/bC34xzuX8XYwT/IeSFKD92YVgcxzmtsK0EPHKdYWZds1cGFyki0lJ
ICKaJR8fY3UUk19t+wJKGdMPDb/Yiwp0PuMzes+4IHfuz8/NRUAyFhsSZOgsHX8V0NaJ5Hhu3BkQ
hC5wRr/R0373z40g2YWmL4DlWbAOXM9Ap6pR3Sp+4/Yq89lA38BJlDkFWau2Re2wznJiuWWogioQ
LFqUQamXbyN0YduVXOv2bPtLjnwzGB/mCChl0eaDRgebxNJ5JDh5ZjTCU989CeNe6pzoXB1iH91T
WXuc0+eQt0K0EfyK9Ngc0A8LQvq+2hW9XShkAO9HpVfVFmLj5j5ZQrMFAMoJkAm6nqViTGR11pTW
TRjukAySyQw9mcLpKUJzi1iIeqaemebbx0KFDUJT5RPvcNJE5yECsngRQ0gt/r3D+6QtjVRkDQa7
+v5CrkMETC8IcFUFTT6oxPwksC72sjhNcZVJQ+tWgxFyQMEV+RFd5GBErUn1rPwBhHMy7tu8cU1c
maT8ZcvFgSTXMBnqffbQAW/EjE/C5PZ4qOS/h81+wWUzUtcS5IeAxEUtBL2QdK0rgoNExino3O67
bdEcD/2cp8x/ms7DWBPEqU4kbTSk3TiDYE/gQKELse+l9nq98KMAlGouQUcC2ZwZEmUD+kUCPtEb
Vgk3TC1RBjW4xbsjh47W44Vr+toUW2h1yE3z6AJzZZT8RDgt0IvK6YINTsybY7owRG1mrueDumzZ
0e1bW0lL0sb7btpiPVrF+AggLkdDxVRq0+CObTCaIXkL4s/Sf72/9dZ5NMoAtfcmn5OjOIABiSOc
4vSdHk4W2iJQ9pSNan7sX/uNeH+9QOAxWDwYC9pmtDVQ/kvkuzRRoJfkFkVU2KFUJod2YCdDnacC
yHQ+2Dhd6zsf5Q000CBhh95flW7Rmn0pBiSjHt0gUpz2lIoB8f3GzCD3BXnlmgTxVhf4etEAYAA2
AyznItJ3dA92L4KmCsW40U1VDWnTCC3fCfR7Nsa1flmACeHnYQEBLDgt+iKYwLUdqpGEiewrZVen
mWoBx8DrA1smRldnpTMyTOKkNd4WzZR/92o3mdGo9CTIxsAEi1NA0GLSW4DoBaaajKktBCByvL/D
lg10fR7xlQsf85LJg9oEtYOjXoq0SggnVysHommRzgJ1yA2qoQ5WvCnnd2vqL61R27nRtEbiJ8S9
fVUYQSM5YpNvAEdvDQjabVDlViCZq9AsaxPSkt0gJpMrAOzlv0QSttGDLLyy3NP9meNXzxYsMCSM
QCEBPQQ09VNeM0l9KGVk3eSGZWGF6S+2tlQA6+NWH0/1WQnQ3qC+hepgVIBuh9OvKH7KAjvWDmA6
KNF73H9JH3mkEHXh5Bg/73/d2v2Bh+Onmg7ecB5lhGs/OyhKpk3VMLlVEhwjCVAQrQK1c5hvST7f
WlKg4VU8LJGSxRG+NiQXncIPTDu5s9o+BmLt8Fn4cn8sN02gfxLTjHoCDF2bUBixa8QBYwm5EE+W
nJMwGHb+56EFpgxYWFxKSyMsDQ2bCpmralma3MKH9p4Pv2AHCtcaNejj9XChB5eipndyJqz1bJoa
Ux6lbN/WdaNnbcxv+I9bC4j3mcIreLHjYFLPhjQdirKOucmVGuUkYeOkXXYCvZF9f25vuHu8fKH3
ADYuVLZpSFeaKtgbMju50RA+5WDFSObcrOvf0xbb2K1zKYOEG5fLUkSn4/xZamS+EpLZbfr4b51o
Ro5fCOpEBj9rXtU2W+WZddiGN/2FQeoEtC0fCOoQwGDX2gMX61z5JeZeygK4TXj1S+jN+1N5IzaF
RVSfwKkC1D2c/vU+nUHwmGUAKrlZvOegbMhze19OwWjWkgDP6kD8M0GHYpqDEwT6dk0eOPc/4NY5
QTMiKBWXzBHi5Gv7Q8xVArgsZxcYylmvhaC0GV4IN4a5TtjD7ynAmy3KSwpeVNRxnOqQyapIQfJC
SRyuNPrJqKH23hp+JpP4WVBsNC2DhcsuGdD/dpUhzPwBzD4NSrNR8muQnTir9nUrPN8f/jpTuXwY
+nJA5cmBa2NF6Mk3bZ1L+LCROcmAsYAFPGRMvjpxL0JpRdKvYSvHe+uQYiIAKAI0G51P1LuSF1Eq
T0RhxukJTMYXLGAqdnm69QK5dUiXjlyQaEJAQKOLXjyfa2PKzrM7jn2K5vIY7BVqVUMqHQRKQ/jn
/jzeiMgQfIPLCRkqbGRa2bcNy0Qb24B1uaJl7SJKXtSUkSASK7THLI8zO6s5xezFcatx5caJhWEw
iIqgBYB0ExWLAFOrilMTwvAzv6+9weYHfc737TfXfdwf4o11u7JExSEZmwlcGWOIWpbvKgmUH6CW
DCdlI/dza0AodixEaEs/Je0QxCydNWhyT676kOo4I9XrUwHB3VAv2I0w7taaXVqibosJgkaiX8BS
nVia/BcwQr1m3QT926zqNVsEx7fGBdQQNj2A52tmtSAs2SHW6slV2NRUwgBALM4QVGMCpTvLPuUl
CqS+d3/Jbo0Qj5IFiglKnFXXFF/PoOTNeIwQHQmiO6GlG8xxOQgqrT7eAOtt2Voiv4skQxqoqp9q
uHtZnX0sgOMHTQV/2FLQvuVI0SoALDXPgkoBHEHXZiD7oWRqJU7upAGA2BWnYsgNaYwtP5Z3SXqM
GbMGAmU4S9Fg53P7yiDj4P/R5EdW0iOk591J/dPNX/cn+oazufoq6hSODDcwTIQwaAzQ8az2Oz4G
MQ74wSD3/S927eUEUMfQV3EI2Q6plIAXU9LkqPrwwR/U5IiGnRsPWOJ6w+SNMGQRPgYNpyDDydDx
zpQHSZzOETx2y7p+YJc+a2rhrk8/Jdm8P5G3nMxCtMjDacN304g3n5uTvhaK2QW4rnMGX50sRsRT
MBbmanff1I2yAuCzGBMH7OziPqkdW0wy/OZczm6SPtf8a5b8TZWv9qTGRjQ/tvVryrzl5aHNDGAq
wWQX2/ft3xoqAg8gFdGwClwGdQ+yKtMMED/DrIpjYkPg40uN5sCcmyTdWL9brgfJVdwOy3MVhZvr
M8ODuk+bONy4w6hnT8JzMZ2Ew8xHIDiwgnBrg94c14U1aoPW41wGTCHPrlSh9tgDJKxGZtUFG2/W
NexuyUbgYkdLBV6U6OC4HlU7IUAPoHrqir0BeQwW6fbS1bSPvC5J1gDoVZqx5PRMrQ/xn7oxfGRH
krMvkDjZV82u4mMSH4O01Pn5URq9qFSh5KM8yPnGo+SWY0T2FYg0tK6iA4RaZ3+sxFGV/NkFYpsl
Qi2cO1DP631Sc7oWRr3RgAxbL9T2X2SJ0GOAjA3yopBMpdO+1dSUjQLuPFd5T0BwzzeGGgAivsuq
0cje/vFmRpSFkjdiSWDR6d7BBJ1OEx5/rAsJCc3kwgwaOm0RmXWXbolD/WQjqPQLylySCC+BEjTI
H64XPo61YZCVgXNVJfDklM2MwkfknI4cr89TzZoSuMaNsWbQyD/LYKiUZs7qajZzAjiypzoa82Mi
R9DX6eTkoCL6tZS+HywhigJSp1r3EPNibqgpVx/LpFDNvO7KFMlDn3sX+rEzkW0WTGAhsnM6seHT
GAYqYdO+MFL0e214qRs3C7gtlgctUk4ovFG7vOzaKg67XHCL7pi19UM2ndUGJQNV3dimt9zhpSXa
H0G8rKjmPhXcTLGAXwCAdEYkVJthXjhc9KikYAbrIz0JoX0XWPGvyT90OURBR+bj/l4SsX7U+i4s
tHgTspBaRT3oen071P5qTcOHsFxuNCIS7FuAuDVuC8fi0sTiwy6ClZbJ5lHLE8FNpINcPCo1GgwQ
SyxSK8p4HJtHBUhAJFXT6djK0HUEO1FsCkD9xE//Zqx4DiGkwaVH91RxSZM0rVwJrsQyR4HpdSWJ
tp54yxN6PZ//tUFtobjuWK5tS8GFlqtgpLKd6UWqK3a9T2qz8o30/f81Jnoj8T3aq9IMY4qQepeA
zAIE+76FG69WAZ29Go4E6HrQikYNSRjrclZzRnSbcTfK34341hJx+tv5VvZVQejFum9vfaXBHFrG
UH5ZvA5LXaBNy891CII+FzvTivLTmDlsuiXItd72AspIoHeR4SJReOWv96TGs42cgMXTHUK0rk95
C1ZuVJU2jvkyM9ebAdQDcJ5LLQm/0CqiTJNBiouRJbe15Ao08vOR0SH0VkvvL1y8hY+8MW9oq0QP
CDqwke2kNYzTpIc4ahRIrlxlxwrQMcbIhf4fo2o5tKQieYSyBGDTqyxZPSrsICgNhuSXtdVwbQ3d
jBYssOyUHPMxjExZnFWrSgbOGUoFVG+dEj4qQlvYFR8UziAl8caGWUfM+KSfhBIufVyJ1BVVzzGY
ifpSchtTVd4ZllTi1wC4GbMRQ65vB/TXYWfIyKGBSm/FItXOMijJG86dQ0NiBVJ8yaMlTVstDut1
FCFwizfXoj+A3hpqOOFCfzRlMocXZJXaoFMrCF8Lmol8Wu3cP2o3HniLreVcC6gDAmpDHQNcoazU
SJzLzW9Ro70JY2zyKK0nrDE0Zq9Eeqc0BC2LrToDdmVHMu8kIoHsY8QAoOXVopEAf9P/uf9dK3YL
FL7QxouNvMw0wmjKB1QyaN8j1K7cASRaLZhAu+FcVu9NNX/2LRQpkbNMe5DVBqwuxKe4gDZad6qr
t4IdPMi5Ejnn/wizuvHwXB9n4KFETBS8ITL9tNPg+mGoQXTIuxyzV7KCDFNB0Jao1qFVzK8jQ8pp
w7vfiBMWk7C2bLrlGr1eoHEIci7G37jZ09RnAOv7RlykMQnYRGdaxA1srJL+sdKInAincDBZKdb9
XtkFdbdxzH6SQdfeDLRG4Ademr7ATUzvf7Uqkn6YQtEdal8zeQXadBXkGp1+qhq3EEuWlAXjAy0m
9sRXC9lhgNhGH+rQf29sj8U7r74ESpqchFANwFXqMZnUTSYHTCS6CjcSKTQV5qNFB3ajxoQDg3D6
2OrsoYqtUjHvW17vAEzBhWEqWmLbRBEaEVOQaCU4JacCHS8ZXrJ6pu2Z5NyEG++uGxl7CaSgy2kA
FTcOxOIsLmInX2U4gKBq2Q2PRehBABUE4DbjxkhBMgPJ2xzatKTRBIstN3AQN3wDTMPdQfBh6Wim
0dCJkPlM0HeyKygRiTKBaOKvwQeIBc4BUql6lIJm0qpLU2jI/5D2XUtuK726T6QqSsy33UzKozDx
hmV7PBRzjk9/Ps7Z+x+pxaWuf21f2VUugUCjATTCB+8PzERamFnk6G7m9NLWD5aeF5m61nG+697a
j5+F6gGQUzRM5DJHsND8KgmkVjnM5IUjlsvMAyT2MDeSVLbc/74Jdi6LWKInYRRfgqqxuLbNZS61
otyrhxojsPmmAE7qmE0MeisITj36f/dFu02l5SXo1+qcF0zeexwsycbtR+YE53+Xnq3bBCUSvVEP
lWi2gLlU3FMTbIL6FDWfUX5UXzrAZSddYA/jHNgrOrf6jjM+P3ob5qrdfAITKAmYwy46v1UPSkbn
M2sRvqD3FMnTrVatA2CEP75f977vlmHmYovafEhms0E94Pmr0DbDyiY169FLoqW8B/tE2yNoAY8A
f0a8NHYCrE2q4VLFknroLhiqzF4uKL0p6/mAXm4prZbITgRovFCNyN2G9dNjPicP9oo2I1Xs9gmA
TiuqB121/ewpdY9etGk5xuP7hjJnh84OEdcEoImY7GaMB1oY5KSMxOAozQRoSB65WCLqqW4DHISk
DHJDD+YoJFe5iJ4OvwJe7zYv592rn3lZjn2cs8p1OqH0f+VYWPM603VslUGRJdkFcQc0hybtsatI
x3/2jESIMJfR+JfEdaowELCedYgGDcsy0MtrNF6r/sVosp9RoPWmMfW7efGsYa32m3TpsXhzGLMB
uAWDagdiDO8ut4OqrAAYMqstScqQJpz76Amks0Qaf7SaRbQNq+hXNZTYTQTED4CVii7WJEUFGpGU
S9i9tkLttkbiKw3GNMV5TLFVGNM6aZWrCQ2VOH0L1K7Gi0xOZ08x4LyAEYYCqUx77BHUnroCsftf
QJSLUIK2QwYDHeD97yJuy4R0sSsnuwG27rXGDkqAyGNsYxPOoyinWeHGBpDHWsAL1lrUASKrmm0G
QfSwPAoZttJQIJvQaOWh/a0olzKmZdyg+FIvFqluzwZZ8n7FegaLI9Rymlt+KgFfs4/TRnzuSyna
9C461DgVhfvroAElFuYUUT1Wkt+1pchljVVDgdue1wLNPYIJU6uBfffoxSwOnc1x4fcYDww55gZU
wiAkSg5yLU2J0pGtEpG4oFhsQucvwsZcvO+w5uGpIHSjUvPZt75aEluhseKt5b6PNZkvYWxOmqbo
LOxn7XmrqcaH9jc86BZGZY9qtqbPX9WvfkNHeInHBoBLlXFjelRXTYwt2GfDO1oI7BwAR9MF8j+k
+SJiQBcNSezLlgeQc98TxHDL2oRILnJBg9z7Z6y/rmYAeJj5GPqmsOWK8JY+AQfcf69eqq+8h6OD
57f084DJ2B2mlxNa/NcjDsz3jJbyKsC5BOolLEvIISZiQmzBwgY0mlGOdkujOG9MIUNmjCquyGCb
gVI2Bcg0RghclqWwQrzo7V4C8qsxyQnoIXsslveOC9oBKFml6odvx9vF206w7Hf9VwHkZpdQ2nwJ
AKDYvQMkmR642JVjMH//kZh6A4goxl/YurYbxWGYCF53DrF+AC3M1BvX/iw9qi452sejxGif77Zx
mvWgNFhGdw4MdEY/VTS0OGK/fzJ8i/2HI0bbVCTjfTfwu3NdkI9mma3HbmyyCg2Hl/24z1IxpBhF
EvuyzuQILCnbcFfv6u2wQ3NHCbQU3t29j4wZUowyFYoCKFlktoEUMZNNF2txGq8h3WI5V0nydeou
TpKTbIUpf7SH5hoZsdx8Wqy8wFJT6/FRfvfJ3SsN5gUxNoUeqe8uzyvN1hOEjQsVmp1tthpcISmP
8wsJt08qFj9YX5pDB7NcButi2zrGY9r/4DN+aDOpCmWoBVXKIYiuMLRfXb0ungqJ5gWtTOWcHmQL
0CnSovlXZMfCB9ppAMIlMvLHFIDYlKHWnsPQKb2DWp2Cz9gTbTE2EzyShY18+YP8sSRny/bwmOW7
cHg8+ivSDMdalvjYwj66LX03q7F6mnS9ocvrPjPmvETQNC2k5sfeHXSdMG9/2cNsbtfgZCurXg1G
hG0Ny9j4/DcM/RBhWsIk3a26vgBDi5Vr6+uIvM9fYt6BTZob1Jf/lxPG2Yd1ihLlaH0X7Rm+rQtp
tZd6u4pXfb9R02cAVDzmarzsd5fiiiDj0wf08Ispwr9zbmaf4mpORfMxgWlzc0VBunUo1aAviqgC
BZkY+bEkow3tzA7reDiERhP5iBXGhLoZEg6RCEKaLS8AmN0naDCl7wC9Cmqjfm2JZmqUQ3P8+Hua
OjwQMixomWXOK0ZfQpi4oNlStabuFyApL++h+RT9Qo0+NoD+9Jjg3Zv++1b90GOOq78IodtcQK+S
P1FsfM4+koE2z3qVcwhNWyzlhxJzbBdMl4RJc+nOb7+9jqT0STLeI6d1Sqd7+r/xxJybnvjBRUP1
9GzIr35K3KNLS04q5B+U8Icb1ucJmHmqxoBB+AqfL0gFEMGo154x+3zMy7QfvxIbY3HjoFhUQw+x
+V9vMLLWMsf+CGNB1gaH0KSlwCYh9E+MiqcyHGH7GXqb3XR0reHOc/YqfY3PAXEek5l2mldkGH4a
0ZOqQAOZGlB9FypH1oyktnJ+DQHSHr+V2Fe92bQ+aezZ6gtDBvna5Uyx3GUSR5W/+gLGkTRDgfEf
GV8Q4PkDSJzSmo+bWbhZjrt6JENn/I6r8CAIsOJTA/gvBHqhaNx60gxp+R4dWmfOUXgOR6y7mmth
ILolKKWmt7vQo+uESzyaObaJR4XxVwOS30FdgIp4upwVrKDMDcEavr4eK8g96Mat2FgLKFzcIBtC
kHH/ivuU1Hb8Vzc1LBGaHSIz265ajsOaNkw/+sBmW9M4Kz0lBsHGUsk+3VaOZ4urHfIryzWvosuT
IWMEhVBoAbUHWroT/gL6K5HNjfTG6/jkUWEMoOxr2Lg8XuXFdlYT4E8R4aRuNZJybMaUg0QLK/Zn
jQCjKOjeajiAH0pR6sP+XAmNaIaCWxiNj8mwJmt13ilNhWSKJI/5WNTmMMVzSyuR0bMhXOLurBJv
3Txlex1bHAyJqPYc67SAA6NYF7LWXHr5+FcPnCva7NQlKiGSJEWgbUX7y969PDVm/YoRfM10U/Nf
qP81LeaWyUqPamAGWnW6loaPyCURILmwcN3UXCMUnhSMQIfL0ljg9kn2/5E4E31UrppEehnBkHy5
27WBPLCNFBx2hiHbbXemfuDQG30KG+1cM8tGH0IQNeiE7s6FgbG2N9+cYYuFfEjWkYt81LtHv1KX
8pCk7yt7sDBoEh5XEaLfAW+oW1XKNdevg2h0Qcet5Y9rKI8K8QEYa5xOXzPOHZmMFK6pMX7VF+Nw
XlagFhn9LsPgrO0hobEael5IMgrrTphXbDGetUi9IMRyru6MoQoDsExkQRznyzWVHe8Zfl8bYyTI
XPxMCIq5X4Knt2QDwMKd9EuMDVRDTZ6C8Hhibj3a1y6wMiC0tjBh/aqu/WX14WAFWE14ofeU0bw6
J2mMj67cdeJ58z7rQcp78YAzupkZBlduPBrM5cYAQ+RjeKs7v7T0bR3uPkTDuhj+s2yip5mekAx7
eXzD7psIb0+KrRwPnqZEdQNzst6XNDR//87Jcmt9YPLnLAFCxKw3qNeOYJu021LA/R3k5ScPH553
4diisXuJQ9Gdj6e4zawQACJLgF1Tx/GsT6fhbcKbjJivD5LxsUVeiEU9gOWeYtlRtFcMhcxpgHqS
zrnbvONkDInsRpWQ56AUEsPfSYa31MgnbyXM3fom7OiFux6hF8aeKcw33CqmhlpclBdz3GvpF4ag
F2b93vzGRtENHqBH7BgxHeNU7k+0XSP5ZPWkJZArL5046eqvPoIxLlVXzFP1go94MbbF5vI0t6z6
V06a5fEVyTbP50h2Mii7ZpqxMGHaFKUagF5mvLw1BjAt/uwoPfD4mowqsPd7XKaCthJWtuOoppjF
aItGLlY12+WFUJXHyqTormgwosvCwO/TaKQR/4oxHOXopmJs5s+rmqy3KXIynNfAZMZduSLIyE6v
9KITMF1+Fj4+gIq3Cj3LI8fjEX1E1FvF9n55RueQZ2Sr/PTlHNLfB+di0mdqdl+N6dFnh54OsH08
RR75vPNPV5/F2PIo1HIlQpP4+U2xu3W/fGzppn3Sz89/++Er+x1dUlmNM/w8ulix+/O0WjmHw4Fz
mJM3/ooIY8DjRsUcsAYiRpxTySgiVCYox+lJE3LCPDOA7DGjim5ZRk5CMRdrJO2g+pejOM6DhwvO
S24q7FKBbzTHJopxqy9jUbw0zKSgAypp0qJTp24pRhiopzhoAOeE7d+hMXvoQJQCdgOiduxHY7xq
s8jrUkGR77z9LSq2T9SKxH+PMQXCsSk92TY1T8LrV/ER/qGFHZhf7bolQ2N+cs5tMaV819/BHFxd
XZo6b7r+/GZssUCQ7EMgk/oSwafMBEpsWgD+FgCawDCOtkC3b8w151jn91JXxn4HYCtC8ugyZILd
ESS8kdyqPc8uJAL+dLOJTWxpzdb+ZlzTNobYCyAq//dxzS3ZUd2u7oWrFM3QyiArY0uuT7TlRiPo
DuIJ+F5rQQY3A0YbSfo7xIN5Wxaiiy6ps2LLAnFX6D/TSXIaDJQDdKL/Dp5yQLbRbJPohuKR6pf3
J8EYQkmkfNu8BLxepQlzcPs9zC2aVUMlREOAp0yoy42RYjZoOa9lADsLmZQBR17tUlLMse1F7xtt
N7bWoqWvrRc+cSWslSOtFAPijmOk7tVw/Cr07qJghHZhdv1qrAYLV0Af7xk9rGSmk3BVYFZmt9iX
xu4roc/N9hRs09fHVO+d3C1RRvFGSE/FVeeoAdj5c2m5+xNCIecxjXvDqGC5KxpasTcHUC3sPce8
cDtTcnXUst4MTbTp2h7w0nlqNhHc3dJh7nEUV36ZZ6BT08ryXwareJ3v4iUwfCgvMfQ9On1ru25p
Ma/hedirgZ6CVrtKNmc9JvscHROqcQlNcfkG87FaA94bC53rtUYrQ1ktYqM30+PS9gCN+2swJWug
pr8BlrxrqId202NThmoEpNnyIXqn7t/1ATCHXHehFPXQb2hWtMzN7VkzVHOxVMgqs13Kue1TGnVN
bPyYK5tSCIMcoWVvPO033PDtL7T18K7KKN1H0meCazeoB30mQfrjObdmiZJ8hTUUs+0ItPzf5zZv
j5rxiLna55e2/ZZeSvbV2rVMzyg5QfSUA7iW2mgcrqTm5kqKJRIgAihPG50FvC6G6TuIBiIASALW
hcU4wD7Zqu3RToWGjr331/z1Va5f/s0t/6HAiKkuu1kfdqCAdkeAymeOBhBiz+CayVFZ78/+hw4j
qb5W1GI2tsrI1v4tom8psbT35iW2uMH5aC8eUWJiZc+9yEUXfXO09+3AQK8awTO4dbiP4OkL+sMT
45BKQQhEPQel0gzOOfD5MTYqnRSClpvA9ox8nXEu6UTmaVTq/1Bk05Z9HmdyoEOKL+Uhp38Huov3
nkEfq8Sko72mwljk4CKFjQ7QatiCwfp9MYR3dzOnaBtTjZDjyLgcMRbZV5KL4I6nFZPatFCR/dzN
jNr5d5LDaxsOGjCF6HO4vamKMAMA1eK7zeTDO8A/Y9c9MKexO5jXFTaRG8EhXZFiTGmbdGoezr9J
IVthpfTyikEDa7bzljSx45LmHE897UKvKDKGtVS8hZclqCgGy874HW671YA2O8/ClpPHqjFpj64I
MdYCmJpJKYXI7ubmW6cSEhoRFZePaYyW4O7+XtFgLcUM7ZuBHnaol79FuE3RiiMuHhOMgZDTRaG6
GbKq62g5OA0Jl6gM8VDXxfFXHrHBGAcMrcv1rIaokrfC6ik2V29LioY5RBvoqlkJdL6MSWFg9wt6
5Baf0rtKAbtpaZb5rtT4S2n0T+FyJS9bXj8H58vYZ3U9xz4w4Il2ZyD/Y3Gc3WPLFw8n7PtJ+4D9
b5W98oyAlKnRDw4iL01Cth8ujRCzyEZhbLUnVzI6ii085m51JLrp28LZSP5GNvfSc07629BdfUSh
+m4UApodhgzrC7db1M1Ckjnv8XL3TDF2ZSlHXmQ+QRJZJ4BMo9yOfbTs/JwedWWAhRXt+W2wkOCu
nNJIT5yoY8rCjDUz/MFABXrRGaOpdl7ku2MbC8D7LKQTrGYNX0BndmReyJdLPx/fyHssf4D0AFdu
nA5CSzmgSm+NZx4m0qxPoMvrUqExnpxbCzgpBgJSD73UFlaVG4mtHeOKCMfHpL8ROhg9uiHNsDpb
JL6cSDCm+VdjzJDu6jYjzAW+4O2yzYwPNNiS2S4n+MvFGFeaLZ6kU0d/haduJ60pTTcrfTlqnmdF
tvrEiZ4mOo9vJcO4lYXcFNhlB8mgz5vO8XQI8TXYkI6Nn9ZJ25k7dycveSXniY6LkSoQODA3Nu4n
YzxMIpdFnviwYCIo1uZYr7EiwzPRDqZSFFBXJ4wzrWaGTMYNVzxtGH/9/kh+qDPeRo7x0EZbPni2
F/Z2Yc4dRPFmt8qI+pHY6SsPOWcqHoHjHttYEAUDqYHJOIVu1tSuBHaxCGs5N2ob7wYir2bYVOhZ
vHfDN7gEy54CEBdgD2LdLuR8q+xFVHdNqKK0gSeXimViorVYqSTYF2vAM+9mdmaazgHt5MSk71iO
9cwNle+zyyMs838+gGUXQWV6qcbaSoW35xyRA7DV1uE2bcluhV5YsSWo//2LmE8CHjfmXmWsIsfg
5S3XHeAmLpmoIQ26WPWmaFlI7O2eUNX0/jy+0RPFD+WGEnOjSwAKBD7g3c+h06EXJIILHKycYIuX
R3zqnRO0Tw/0yTfN2UdAPQNrf2ISUEc9z5+4tflRddjDvmabub9yL/SJ1BT9WXe7bpVkYvghhblE
sry5rIsAM7uuFmN4Q4gLW8oyyXFbtLxzJML7COY6A6/Vb7wcshdPgb6MEgrc+EaijVXLGKix3He1
pxjUiWiGblKsbAgtWTMEGDUecPqkob8WB3O1a0BFRXWtonKSG7ON1NFUtNXUkUKqGEK32gYXbEnY
qd7Sr9YRXdgC7X+rovFYHvdYunA311/BRJlFhb0VGLBGgAJNNBQDQwUb14BMqLJGBHHglVemfPY1
PSbiTOJCCrQEXFdGiojo9b2xe8JjaiLqumGKiTqxj6PFqwBMiQsSiWQxz0jbmP6yVGmPaZ04JNLw
NNdfa/0zaCzFP/rVGaDZeXWI5ZozzDaRO7+VMGPjQkwly1Ey3nZMeW1j4MnQD38XLLfJMlhi4YOp
mplq+EvVro2EvMtYkmpqMTV4+Y2J7n98CJAp5gCQGJE0GWOARVCCK/tef37p3j607Qdq5/qvyN4Z
BNHwGBH7Bi8JOK1eVzSZO5+5gdpgSVx/Fg4yDMv8tPUdycQ029PFqJwWx4NpKZfy0gVTIfENr8w1
n7X9/6i1ivXwaondho56UpOPSgcgsFEXFjonGzRJWnGIoXzA+1iiRorFszhfzQLsxnrFANGltLAX
RxjWalaSvNpW4TIrqHd6fAMnnmAAgQDIMUbYdA0z07fOoBQUVFZyvz+LlkRnVF/teFkaHgXmNgxZ
2cy69tKfYycwdBrtqP75mIfRSNxZ9iseGBWfC3WvC8XIAxF/087mqdGk0fjP76Pr6FZGbiCkiwrr
EnCFIKRsX5F36v5+zMN3IMcwAYSAsXQIiABAYjH2OMpRm8FDAMsGVwtbMmVQOoYbnf5V0B7XHLih
x8Sx3NBjLO8gVQBanYGefhqz8ciOl+gKVZae3Vq6rWKiTEA7xPkxlxOWEQtgsAQBLR4oNLBDN+Fc
7OWiRyGvXhySGYaM9J1UzEldOYmH/Hr28ZjcxMHdkGNULy+9VK8CkBNxDWeaSqTkgJUhNJinACJ8
dfWaZj7vnTDaMfYgr3lktNGb58oFLR89mh/Sl9qutzGehn/Kjfjso+fwMYOjHXlA69vmXr16+1kV
61GIAu3FK85hejGK/uL830gw0aKE3Qr9IgKJuPZpUvwOouW/IDDHWhJgNSDfqTN+QVfT0qtHndBC
BKJqSsr/vtMVOEJXFBgvoM181cdscn/20Kx+MVrO1Z0I4m9+njH2kajVYieCAX/xMVtgmyEcra/y
LuzUfb1mgrEP5azOPHU8BzkKDK1OyMLFOFCiUz36I5ecqGFizPhWZIx1iOaR6g/xvD+v19vvkjty
3ufozzmlZEn+bBpzE27IO0Y6aWKuTsUWK2e3n8gZk8e6wRMt453c2aJLAx+fIQzYuCr+aRsZY/e8
d+DkLbrSD8ZMlJGMkepI6M/olkZF0GutTllwlOR+VzQKx9fnx5iFQPfrPsUbBG10W6s9+gSveKLv
OgBrH48ilv7STUJW5ISNO/H+9KUdv9b6+XPd248lOpWFv/oOQC/fOjOsiAqbLoa2AgbxqVvGx2Y/
d+JPD0nylHN6k3IFUPvY+4bdNt8iubJOkh/X43Ku/uwWCdHEz0vNDbQmHcoVCeZqy4HmK3EPEgip
UJTf7oflObHO3Rq5P9s2N9h6j07aCk/4k778+uTY+kn1vKLO3PxL2OYyFjXChxZvcv6aJGZccs5r
kkFIDwlAdPzc4Uh2fSB3fuMP58Wi/7MIfKPWO+p15WedC5U5H1cZum1PHyvJJF9Y2wLkNeC3ICq5
1REpR6PX4IfDuci3brgrqqf5jIfXy6PBXLo6reZ+WkbDOdB+p3VD9MVq5gUcDeQRYS6dpEduJOgB
TFfRUFFcNtnczBH+PxbXZOw2V3RVxbYQAKmxij6o2VDPh3RA1mqw1po9I3Myo66VkJmdYiU3rzYz
lbjCBiTkBBVBwEtKGfm+ullITPSq1mUDIt5tgzSOTppNcV68/N6nB4vkxkYtyHtxjJ+wVnh5Sqhz
eMzxVGbn5gMY/yDJXZXHUTmc12+dTzxEck+9uf2dWVZMjz7NDbM2spwmv8zVwihQofL3KMrycjrf
RfG7+OdKDoyiltLgKSLQzc4vL9ts81GS331KPWLPqI2hPu9pB2wVOzQuaKsN8CzgXP/Ju3lFnVFh
bZjNuloohnOTHSTv1Cb5RsieXTkzFw2CWnducqQ+SvURu4w6d4Lu9kIFdtdo3ejNj71u/S63HVn+
9altBshBA6P3dDrMjAPPE4uTV+mHWRYhWK7DOl7oI+31m2Z/BJ8f0vOAeGpJbLMxW+N99eu0ap0v
7KWn741pPgeEVwyZ9CcaAC6xkR17TlkIq0pqvUvcJ5D34m86OxbS+bF8eb/P3CrPb6VZ1uAaB/FH
qD0rM04xZ+r3sYNLHi0FRlfY2koRLIASVCnDWVXSN/FSvOkpb9PC1CmJgFoDjRGr9a5NMWyGIQdg
+NnNfaL3y1p+SXvjsZimsiqQ/w+Rkc8r6zNIehkE8oBbJ1sKFSIMYhan82u8MLynymwtdGPWMVHP
HLKLCe0HLih8oSphaQb7eBTUIF6kNXx9G3SzgLY6+r+p5+lVSqRWyl0yAFHbpbEIY7xWel0HmNpc
jUjVoXOTAEQpsvIoHeYc67+Y+C4gnWE1CbBKgWLNfpevtEWCFoo5rP9sQS9o4bLybbw9A2R/P3tG
yTUgK30FKJSV49TOi/PfiwVNwCNAPLBPBIVddCxqfhx7wTA/G29bifqr3EBI/nXg2LqpxoNrMuym
zVwLC00ewGVuxgQ9PfFHYXrv/E6b0YYxNu6GDvPedOXo0sct6MwcxHPb/e8OkEJ0sE0YN3I6ODwf
MuW80SqCNo7Roenq997PK20WPS/vm1yen9E2mpLLfmnDmG4Ey1xxoqp7d6FCOzADib5wYNMJzLXR
IuxJ8msMXBpWSfr3DcVeVo4u3JcXbkkwFgybCJKuLSIE96thTczNanfqeTTGA7g9oFsajOv3cn+Y
5eo4N4rKcE6XZNMbJkdUE3XAWyKMY1/4CC8uFRhZz4j0vkMLATXQ4sLzahOvoVs6jAufCWhSRBSK
pPRWxJxKcuRN5vMOnXHZbl+lWV2Mh14e+reTcuQYY87vfzN4pb16p8Dip/j9Ek/JhNDKPnF0Snx8
3mx7hy826AhoQEEm4yS8Ty+O43zyToLHx2hkr/jwsiHOGxkHEf7SfwG1jDf7MdFIcXPS3zNLVwQu
wSyuBnQF4/0tO6kNUa2gVT058NB9vsOQBxfk2+BcUZKDFPloLCo8D/vtW03f3j4u1Nmn9Pd+a2UY
5ukwbblHlMaJyXl3hs0gC5lXlPJ4+edvH08NIRvTDMgz52bem+dRjJiCAFQ7qgXfvVBXzCWBUvlu
kWIkBM0YMMx4YJDh/bHKTYCt3RJhLs2g54tZOU++LeXzcQ+grc45Hr1tXRnHzSEcDD0jHlpXkdXl
UOawJzHZkUszzsEvQPmyqY/oedmUOblYvl05GkQ6P27Iq5kuMZ77jD5T9f3LGzBrpVGRex8mymU3
MvjulrkSdDYDjlMhQNAv2vPLFh7DWpInlW4K89XcUZ7S/oMh/M+5sqOmpVbqHpYo9Oc8R3UDpbj1
wfhXpuqHxGhorjjqJCCiCmNi3MhJmNJXwOIFEucAJ8rat2JjnKxeYV1XW+EAt4ZlWX8XT/bTxhzH
vAL6EnPiee4ZMe62Uy+q2mcQGnJ6g7W35jgku3ASZ4OaTYYOUD7G0H2Af8sf430bISraDDWU87Cu
LaqfH+v/P1jJnzNi/K7cJGLSxyU4egt3W0wdn1GaJRcn2xncPpT71+wtK4zvDdFbFyyw2uxsbDug
QQQWhh4oMU8+Osx0g+cAJgrht+QYo5IGUukKEjRjvY6JscVxLZdPDbX/Vs4R0eUKA8Y6Bjx4jm0i
cL6hyw7X9EKJWaQZ2Iw9Kn+soIoaGsVKh6OM0w70PyfHdvWkWP0uY0wbmdCUCEtlbzgtr7FhMR36
/dBgnHQf936hX0Z9N96skqKbFbkWxSCmSU+ZjYlN3qODxxRjMuT+0oZ9nvdn5VnGK9NaxvSvZNgY
gnvHyCtPhNyjYoyHqMwrFdi/GK1MAUzmbcu3FabrDwfOUU20Et6qBGM35hcx87yRDtQQNgN1AHTG
2iY1HX2pw6FwxMjzpzJjNAI1H3QhyuBLYjTofvuS81/yB/lxvKmo4xnGJ8eOTD9EfjSFsSP6RZJ8
xQPFkGyNdlta8Cl7g0OE46xlxoAELlKxdQbteDPQw3YmS+T8MdKL2eG1ZvLu8UTO9fbQGPuBHTiL
dq6BpTXIfYDexTqSv65lmwn6A3Gvvw6fnwIH7mrS3GOFmAwwdewTZGNJDFGViO+hKWpN0jdAqT4W
4fSNvvp9RhOztk9cGYDUZ5G8YILh42O/REJPImgG0iBKx+Go4gQ0AKR4RZBRxQ4oBXMk/nHFUP4C
Stn4sKeWZjbvjzkbr+pdEH5Fh1HACPsI5Aarn85YRW60r49/fCIDdssFo3mZUsTqLPoWGwA8MQq9
ma9EunL0p5ZwQ8FJI3jFCqN4tdqXSjPDwLcXIW2AIiEvMTFtj34osG0EHuDCUzUAOxlySHuY9b+j
OULyAJAiPNs3aRmuaDH5nUbs0QTp4mB0K9hnDqqdF3L45AUXnHvznbO7ijWr6H+PXzz5tmw/Pv6J
6sfN8X/b26tf90qhqaMxWH5Z//+O1o/Qsc65vbSRiN8MtDXM3S42YsvBK4/H2kS+8ZY646VUra+q
hQ4JrtG0PCwjbLFbFxh+typKy9+AS3Q+ndOzsOaOBI135sGdYkcUsVeqiurxcRTUNHLfK1L0+2Zh
XUSO0eMo/LclvhKvnsyS0APO8lnda0sZWVOODk7H7Vc6yBiHYj7MQuzu/I5jNBtR7h5vqwqFjNag
q97h1S145uJbn64YKhqgUwOiekyZqRhnsP6/kTVMma6Mf5UFuOKNsRaynkhqoo3wEJgSUOncfqer
w6HimNfp9+IPGXY8sZAlFWsHwZLfEQGq0AKxEDPwC5X3oBtDvAdK942RdCW7Vs//R+nWBpYmOu5q
n789Nx8YY+J6+Mnw9oonJrzt/Hk6j/NRLWLykpNqY8kbRBUq0sEAeDLDtxX32T3+5CPumAC3BxQu
4ENxWshKEaMk3bo46VsBzS68UbDpl/EVd4zZKPNFHcsBbhVeP+Pj5y/QzBC8mNT5Wh94iALTSbAr
akxgIWjBsJBdMGagVrC1YhOtQ8tjadjvK3PVk5OD58n6k2OXp3UFtSHsjsPyK7bAtmg6pcrmeL1i
6Q7ZZ6fzEu+TxZKYOD4HY8FfX+13xo9DdtrZ/JBl9Ca7iLNMW3yTfXvbKzTFFgITQT2Vd2NQT7/Q
x5uhz1xwUJbhFRUn6hejO/ihzqiQjyb+aFFUKIvRahOcP7ZL0lHQP+92PHSufwgXf2gxOhSIYeXJ
A2itX9aVMXaG+cQ62hVKDbCdJgLvx6L9B6X9IcioUe5JuVCMj+fxxQmzCRhWxbCR/zooOw6t6VfS
lSCZ0FSM9VJR1NGrC/YbZvq2YzDsWq+2uftlIho2DYfD3fiL97f/hzvGDzVaE2AX0MjdViUxVAat
G/avwuai/P9DzPBDiQlY81gos2wG0/ZS/VGJiNuxtBNnQKT/ij0hA5UswEZx2PsHN/tDlHFF6qX8
n2RqaVbG+oIOFW1DbMy61pR+ysuDZ3y+8DrCONcBdXbI/MpfVNVFavQxli0M402gW9XZo4+6NDq7
5vD3D279f/lT2U1IWFkdx/H4lvnQ966xJBJy7vT7Rc1rNBNHUf2zpqgCY2IqvwXUwWV8fBqWsR9D
9GNsW/76A0lOZGDA32ZjOnNKT44BnDXHNw7RMy+FNp0d/M8NUdnJeph0NS7U0UHi7ltnnyAfQ4YV
8gdc2U774h/ZMpammakzUS1GhUVPFQYtEwcPbG3H8Rjfm0QfyZWxL5roiW3RgowWEh1rydBWQ8U/
MamMyMe/xtFXDKyVZJlo+IzlH9vevK9WeBedTJMsL5Zr/PnzigGWN/TD6od0Qz9dPJpXKxPP5zrl
PdenE1RXB8CYqJniloE7ZrcNwOplS0w5zxA28ELI6Sfaj+wZs+RjCrNzx6RDipFbOvsQLHpweKBe
o8V5JHnGIqnzJNW88Qk9LHPDJSPW6WPrOp2wuRIWY34ab1Etyg5shATJw8MbelVG7LwjpsxIhau6
M6n/BGjJ02HNRal9HIlgnPXWCgWZ7OrC+ELcgmpJdVP4Q1deRTgsToeP/zmpb325MnahVoZBN+ak
AOw4xliIVu2GbJCQLegJoBC8Eg7HpGNt7i1fad/h5Rsg5bb+yMdRbARYxycFCE4L8rXCboVTYD9m
kafybN22zjq0M33XApWV25L5AXYAuxu5yW0uIcbiVBch66vxWZ3a7jvcPbYbOCeuYjyOFVW2SBsI
XaiJHRTjZZ0BA0XfCe/+KaKH79jwsei+3+MPrtg3pt2VdjSzhefLs1E7XrbbOVw+FusQO6SJg9rw
iTriu8pTEI6f+naZVyRDWWvnegIhri9o6aWl4Z0PPPP0OGrCkpdbHfSAZF+FMdjaGr6D1Mc+fvvK
X7FcA08KLvzt91KcR0JkrMilEttknkDjO8v4WGNucrs/L4/+9u852h/Rm/T/SLuu5caRZPtFiIA3
rwVD0EoUZSi9IFotCYQhHOG//p7i3TuCqjGsG707sTEPE6FkFrJOpT05KOTzkxD7ghZzMIlZm/Uh
OQy+zztZjiuMBd8/1Y6x2lfK6NWrnPXx7c57vMfOHjz6h72xTG2OM8y7DddIYPIhByUa05KqLfhe
cSKBr7g25ablfEzOK8Dm6bQoDjXsrqARm9466tYsyJg6onP7JvxLgvMfnGQTdnET/Kfg4nmaj0K6
ZT8Q+9cKNXzcPZ4LyrkD19B4cnRYrvwfIFlvUekO7kEYx1GHPsA3bJJNxLU1sjwXHbdsWDhIKN0t
Y69e/wbq00EHXq83B7HYbFyfFtpo9rCEaPWJUXGOB8b9NIyzoRVnJSxpDd1B+zZ9TtA+vnDpl0Hl
7fm/PDgGOk592uG1hC5gInh7RN402GyuZY71+Z2XTvqXUse30THIMRRWpBTUtpuzI2ok0/1Y89N+
k1oHpYStl+oiqx+wC/tysW/ryblVbHIuaxNJbCWoue6+5Ndq98W5tTPzzdOcwx9LL5smSuOMus3n
X1t0nyf2Yult1YUHU3wIFyg/k52LQaaOfKHBimP9XOGMD1II6H2uLtAud48oVzy+ec5a3Uql09lj
4QbN3ryzhxdn738d0m2cA7bW/yU6sj2jdRPro4lOCcCWA1JmeMlo90jxD0fXf0mz/mND1zm9CZZU
mSL1F5V+yegX2sgMWz6ia40jhWcuTBCEqC7OexrHlrld+DrJHwdezzgHExUmcBlOhhmJCdpWEJVH
K2Ph81CKF/ezy+2kzIq18AIJx+15J9pvpEBOCoTgC2F5+3LxomC2Ba5R1LrRKZFIZ2PzxSYkyeJh
cb+rHlC554iSbgP9NS0w+fxh0iRdh+fk0XE6nYzoISe/kMk8cZxsjgGojGuRCmVTRyM0QjCZg9YW
wYrKqelwsmsgUf7pviiCWJjpgCRpZ4PYxrnDxtaQfCKeJpgi3cXXNoQL1rLxSOLnQxYFG9ksDUN0
5tVwJmcoh1JghBSGLf/ZS9xH3flEosZF1Z5mS/g9xbPu6UQec5uCXjhd4gzfTCPr3reekvfbRjGf
y5sIYO5SjdGIFBPmsHRMAXlv7wj6UHVMCXndoVa2X/+dFU4EMk90phiJ2QT0BMlyuQg8dE2RwB0e
bus162dMpDBvs1mcsz6PqFs/OuCJ40H2bFJj8ueZ1/gUpunJKulV0vfRIiXXkgAHSHm2xvro2Cjx
n2DhuAZLF22O/0Q4vrEr2z8gM8TTaTbL8K0T66R3o2KeOpodP23e8WkM7IFe6+BysRzp9cKrxM1C
+EQY8+xqopXJ8v8Kc7apJ/72HZ4+s3A3EcGUMlI9sazomuVUbenhBVl+BKg89/wa9v7hPU+kqD+R
qEnbyzlScGqp84Z1Pp896K8I6HnQwhMW7m2j5gpj0KAMu2FQTAhzjsdqcybrzlbRGeqpr6J5Vy79
S+NxJNKff0s9Fh7KTAaNHiQmYMrPFwTZYYKCia8tedbO+1wMLmDfF1xp2tCLgUAM6qAlaqGh5LxB
sQRhqbXsMPj6fFs7nhEyICGgeSTLa3qL1YoICWZPuCUn3vkxQKFEVtFa1AizZbTt15bdo3/4izp3
Mf7PMfn5HM23MbKuejP2emlZkPa8RV4fRwgOWecBBFj4B5UnyrCAtQINEVGSvn2U8yXaiWjmRU7k
RIgHC4ZSgaaUEpUayJN2tnUo7kIy3P/uvHY1rpRtmMCF9v3b0uenFSbSWThJyrw9037V9dv58+Jp
sNC96T7zaDPmExkTOQymqOMQyvmIA1ZIAEr73bnD8p2Vf4h4ydj5BM1EEoMrkVxbXaxS29zS9kAw
ySe4CyvU1Xwe78t81DyRxcCKelbOmniCD1A5x8ZFmQsPc02wigJjcigBcb4V59b94b3nIRbAUuh3
0Pr4HsJxWz6gEILWAWyc5+Iz56VmPXlsfwuEeoC0xt6WJHSlBRbccO7dvBM/OUAGSAwo1JQ0c96s
0g3WHnwpa+1MQizs22GHzhfXh+IpxaBK3wSiGBmQd52eTh3rTbi//ZV4fiHrxY+JQpWCCO/u7CLJ
1ZLfaPE1yQ6p3r2vPN4Wx7EJ1p83TT0zlYAqtE0daZcR/YGbQeG4hOxQShN1g1zTQ0OXHXn4pKMI
LrqV3X3FeTR5ghiQyHXrYhgFBG2xwXYZcdh0eH+dAYYiVmTFpAnrtQ4+08vy9ofgIel1E8YkwEll
q8guMv58Y3crp6cLz3+Pq3Jpr3kuOr0Uf7oWOiIp1aILrhnMjjR0SJUxYjjzs3Hs3MEuB97GReoz
3BLBfIlA0OXczCDCk9byfUpkLrzwlGC+xmXEvO85gNeClufttnmLHQWEDS8DyRbYxIZuKOSLOF9o
3lH6PjcGrU0z6SplgEj5LcUa4c29+7qyOQ/qfOyhYikU6GxBnMvOmUijeZLaoqF+35kM9hb+GPpl
aoL5J8wB4hni+A+zADCRx7gPUqecazrq+Dj+TjG4o6yAm5xz44lg7E2p2qhsrZZ+KvAJoI3sDrMS
S2QbkW/Dw5rwqhHz3hj2+yiWYoFsmeUi0y6Dmo+UHrSxzyS6kNGndCLUK3s7OWa0Dn6vDpjRiLxs
q8TrPa+BbdY0J+IZ4x/0IGubE8TfhXu4KF8h5yGfT8JMBDC2L5x0s5UCykxKTpvtyb7zYqd5WpIH
8QOdgP3igOGr9ImXgpnPYk7EMvaPwzbCYdT7x94ZyfkpWqDP9lLDq+XoN2svEzn6z8gus3pBPJvY
nff8bOCrmc5wV75wbHL2IZ/IYIIe2mJYGyV0WTsBGIvQ/oKyt/b6wRFDv8QfODgRQ01lAurYz1qd
VLp3sHyIsKzl4drDiJLVYeApRC/RLUn0UCeSUK7qUuMMheIWnGT1xSZe8hkuQm3JC62upaJ/FyWz
vVmyZp5KfYT5rdEUqn8mMviu1WhRhcie5yeCzS2U5fvkibsPZ2/EmM1eaxwTmXf8/jlYmW3ayqL6
chkkHKzjpAUhaPDLSPZwOHDX7XCsXmZ7tgpwsSRWgHWD66Jdo3J2Bnb4xnLPsZRZ72KiEAMaXZx2
QgJWsMc49cIsJJc2JTFofNulKhJJWkWOoq+D+vgkjPe14nXmkvMDbpvqn7wWSn0as5h+1a1oF6+X
aJeCf2QwkCMMXKPgxa3zbXcThRk0GVEwrCQL56pGS1PMiJTYzUL+XT03ii2qJCpJv1jJH/16dLXT
UefFebMeykQ8AzJWZwR6p4JQ+fwVJSS6X4W8p3w+kpyIYDAmxJ5o4xLDRjFXDJqnZI2nnGCJjbH6
pbgHhzuUxVOJAZtEy0LRSOkXdLpf2DFM0+Od07sV8W0OsMk8WQzctCGW5pgRZD07dM9D7mL3i5Pv
tm/NaJsHki83m8JtPP1Oq0BekDi8xANHPtuZFVU6SLYvsJ7Mqd93Lp6h29eBp+A1ITHB0+ZcFp2V
0EfoeAxWy8gFfnvyEoU7muJwcn/tr3TPtx1uqoNa3g14ZZuzepBdRzm9GM62+Fj25LH5DIlX+IFq
g1rb1x5vazofeHybKduaZSYxOoz6q7ycdO4JezGSje5lSJNxJN1+2GW2hlNEGva2UoyjftlgYwXt
pvB/p4R23O5+5ViA7XC82/m80UQ5BmXyXM8LNcI1z91n9ateFSlZcWe5bjt88jV7PLGV1IoujTrC
4cMEvPBbtfvVucVe6Nunx3kgrng6EdK35ljE9HZ7D1+3//J8i8PkkBjgKJouLQu6zqByGsMZIjt5
MNRFFbhtSYpna4umqMbPeTx4XMNjMMQshTxraxzb6QQnjywAV+j9QmKPNzTDuVFsPadRqr5P6PdJ
fsWH8Zd/+/g4UMSWb5RMjxRxwIfZBgvP8M4cqOUYF9tbZRpJGan0lND3l6Cw/wpSttsKcCyLbavS
BkEKixwKBEtMf1xWt/86JxoDAepPz1Rqm3YwOno7jttuRbux600WeZfUBqEkWk33B9t2X3cPi0Lj
Ac5sxP5t2GyHFdYQyZZWU8BZHc09IqWicz54s7DzIftECjW/yc1UixbjX2coCJZlyXujBAcLkCqj
fIJ9Nza3g5Ce14334fpyTcSBOiTqooSeZ+pUNbFlgnNEthiFSa6bzTtABhkkIcQclgBkaCpyPObn
Q+HHz2NwOPFiPh5QX9uFJlolgl5XDYW3yrtsAyQ7qgWfiOJ21Ift3j+/lCzlQajQbSkDFi29lNuy
JfaeL4ZzZdlhx6y/yGYjIxbrVlvdNu8Tu0X9DvNcg4OTWyv33P5WXjzEcteKiSKmZxUiDR8ZY5dg
msG3Q++D17bFeyvYnilLE2PpQq9Upzk51ujuDh/aBwpqtE74X8ZEbNuU1iniWNawvgQFrei5xVa+
1mmxSmwAx1tFzHrlit5ttLr6IDdu15VAdWqHUZKHQQqZSgPykIeU/K5B1QTqIc6rwQFdthiTN4qs
CjGWKlk1iQJy4YH6v8RX6CLBphbTUtkpnzJq20y2sDQFbCFO5gkPyfbVxt631SHyHC7/4nzZAqSe
/yeOQfnGyM0GG95pIYFOFO6T9aO5VH9HWFVoOf4qJv7B33Oexn/5WN9CGe+uKUTJOtOlJOPd2lt6
gj0+YJn9FxfhafD9p1F8y2EQ/jKcW6UV6FmuQc55twwctIxTRqoK29rAo8cVOJ/N+RZIfY6JFdag
sixOAQRWaIek828Y0KQEmtRTxruCZwXj9A7H9OcdmW+hDNiLmElqFBMm+byGSG/bddi1eR8cZEcE
nb69L9e8zaH/gvrfIhkXsBTL+tSJ+IAgmLkQ835Dqe5A8sXRbP7J/EcMGy2ewKg3VjTweE4328Ee
PeSL8u0Q0TXD3HFQjrFcdZ58O+siKJocC3Q5mOe9ZY/qryQhgfcrb1yOXrxLx4aKYSLWmUpXVGFu
KFxrnofRc39JVug1ODztmqUCz4DX3jPvTH+fJVV/op5QSIFq5rCSs+EEWD99ijha8ZCLDRONAKun
jZZCCXatyuSoLlDZfe7Mhe4hne5wXhmebTAYkltJ2KH4BiBeY9Qverltete3/gZ0sLFhGyhhlmhX
iHKO8gpbtLFk9J1SbvWYOInsGuPlm/MSvT0p6LecdIG5z9s/gXueDJgUtVpESQ8Ni8159545wJDL
ZvOywXPg89pqZ0N8wzCx5dLEolPW2S+xZlUuihj9oRfwl2GTggdKE2SAb6s062BNpDDfLO079dzJ
4MgUajvV3DJ3NSwBi5dxsT7XHHOcbVTXdMWg246wZY1l6QcTQXnSBzot7wCj2vfcBn0Z8N/aferO
PdqTQ69Zh56++whBeGq6nM83d9+m4pm3J9NKE3UuiMcO1RydWafP22c5W02aCmDMQwqiAWTjqACu
t96796kva5829KK0mcEYP54F77bA2Yz6VCDzzkjGOdO7M+qB4Claq27hR/f++vm2kDkLmcpgHpa+
r1VLjCDjePScHvxUccmJmmfTFxMRLJV+UlddrNAPs94Wh/il/I3+jPBif3CXIs+9y1NBNEibIG7b
SK0ZUboGjCkEq8C5R4NQSjbUJ/V1l3Nw1JxYvJoKo57JRJjZN70S9RB2cTGu7fJej9lAxVA0DcT/
EurbbLZEChsJtNMibXMwMJEt1cQE8VoFXfZCQTB6wdFnzhCm8hh9Whlt3F0EeUpE4peUnPYZeFFv
G9vsFZoKYd7EUKq6vpUhpPKOa3hrjfuWvUau/HqxSLSsNST9O+j25QeiHS9KLjHE9RVhv9r0B9BH
bvLVurCOdE0YARIJ8ivb93JBEAZKCzK6vi9xWpS435CB30snaChsQF0Ic7cOuN31R5q8G6AlB/1m
XXxDlVFblnRDkU0mZFdkSRjLjn4/KHaU/gOC8Y4MLzzMuIb/f5ziRBZz0QYMGJyDC2Q9rw3ivRX3
hh/f9ajFORXo2pxD4KIJ8GDrHngC8ahx88jzBzv5AYyxJgkm6DoJP8A5vgXgQUSE4cMbNng+z9wl
nx4qY696eM6VcwE5a3C/FC/h4fZ9mL1zEzUYa8wToQ/6Cn8+RZwkLhvH9Ssux/NcLmeqA2OEzSnP
QaYh4azQ7fW2JNGitVVn85JhmtZuiLTsOI7ibOpjKpGe6uSSjWGel0EOiTQdcfQ8wb145HDgzkDx
NGMe5D5SOxkbYijFE+a9LUixV+rD7U80+3pNlWEeYdUYeilF3pp6NRjZxEJ6lcgvHGCcdT2nUphn
uCukMUQDAaQU6E4eYQ5nO1sv3KeVH3o8qKC344/rCx8NTVOmiTEhRpieZ5iz0hQIq+kSDVdC4dMH
IHJOjhrWDTFsEtEKrFgVJRViaD/TsXeMnUrQXY7a3F8d37dGbCLx0qdaYI4G1cjbZg5q4ZV9b5MT
XOqP/v/Rlz+PthOBDACFJzmRtVCm410YITu+K47qpOg8/eKpNtu2bkwkMRB0TsXYShKcIq4Ssg2n
+wtYDUa0kKzvRVSuga/RQVxD7ofu8i4yx1DYvGJuFhczKHVQ7DvB/bjYHFb+l7Y0bd7no+/FLUth
IAoM9FYytpCz7laWh5GAl3Ev2XsNLYu3bXLeAZmcJgNNUSQnl9LCaT4nyNOjwc7rMc9o2YvFYoe7
9rX3Tfu2SK6pMChV6HXelwlMxakc7drY13uKIy+zZ9lZ8U5yFhIn+jFopZzk0DzVuAhOS3kMlF1+
FDSgPLfBm3e5GQxRR73MYhMYLyLp0C6FXbq+/N59dchdltwtObzPpjLOTStIRXzucYblm/KCuS9V
IbVLntxFAQe/BhWGb6qLPRLtgJqSmyGefaa/D5Xt/S76WI2kCtKfLy5Wioc7b9sslDPBzqlx/yq+
7J95ncfzr85EJIMvAShBMxHrg2nrGEDz4RWo+YU1EM/cD8m54yqDL+kZs6LlRcPRupTetaiJ4Kov
/sftWzAXmk1QTFV/ugRoiRTyoMO9K5VFVC8EzFMuxRer3t4WM+uvoV8bC8ewyVETmesNx9g0R9lE
5/Fi3Pn80dD5w/r++8xdTmpR1lsdf790HfBH02UZjTc4mEO9rce8gztRhLnHEUgo2sCCIDS5207y
EK7C7SjaekOq7R6V/5322HPa9v8FqL6VY6600VZpLCmQqYF8m4guFjmjCP3bJKtTST4+uKwCszah
KzBjUcK5mcxhqljk3AbU8ip4pu/Z3flJw1xFjVRs/VTYIWis+SOXVIc/XhrdMk109CP3diVIm7im
MsYSaivAflGQKYD/WyCaf5JsedlXWJAzkMTz96kti3/1BkzEMtf5VI2tFcnxCE8Vd0yK7Zcn22/W
vsIFZo3e11saMvdZqbGLR44hytHfcqJ4mYPlI94DhiRePlFgvXdfXgdPsgPytFqt0HF6pKENXBhU
vz4+wOVm714RS+0BNJy3d96+JofAYECIhH9i5vhlW8XXgGg7LFAEXYa05Nwd+ndunQDjTTQiaNZE
+o2h2jbfygoJl3Zhfyn3+Vp3OcJm38GJUgzidGqrl3IKpeB5HrH1CMmEnYQDTG1eenqWFBEr2/6x
Xea+BOOpNfWBigILjrk4KthJESZusPEps4/v2yC3rYneYdAfo/7UL8RiKYx3NGvE49z81CzUTn4N
i1DGKdRSEUtzj87buFYaz7Kvz//pSQ0Jd2Lp6mre+qgMONWCUUuyAnG0Sjs6J2/5sDzdmZmNrFgU
Oz5AMbBN2S/ASgEzPqzoxqn9M88jnnUFvrVmc5lip5ykJIJt4RN07tsFG8KCjbLAdD3qm3SP18ff
hVETkdR5nkDWeInNIR2geZAQr1yJMRHggyzcCNs6fO214XYTcL6swYBVGJwwbiNA4FpdwPmQzqi5
rMR1hA1U4Kv44GWT5tMFEwUZxFJjbAodWyoPbfLxYbjzfZB5ctCHA/wGAz5JEfW5ZkAICqhnUIii
TMvNP3Og12CAB6l6OW7qkK4pXnuWp4m2i4cMvK88TgwelBoM6jQC3k7hAm2e4Y9ip0pPQvDw06F3
zrFd08w37h27G/vcGS26ewPaOdDZ8cbAXBJQBxlbaSeCuvuy/NqjlBPYusv1TDk4bjAIowXNRRQq
HGeCZR1OtFce6Nwlxk/sTCD/HYwbDLzEqh7iYlNZFVkft3Jmix8FSuxYYUo05+9iwm+TZ5O1RZbV
RpbQR/rtskiewi0IGA+gb+qIsOFle+bdrH+eDZPBjyg7nYsuB2RtgVnee4aIN1uD4zQ6+Ou/9JAn
mjHggZncIRHArkObGE93I0JqnCBvcIxn/yYDGX1vyWYeUhh2kn1voC6CBkkH+QLe9gmuJAY3mk42
5aaC/WPE6ppmBP/RBsWCNRfn6cncuGkmgx5GEiZKrJ5GFJTQOwNqKkrCDb+F1zPDw1uTAQ85K1Ih
VmDr6+Nl25LMLwj4iGTuPPNs18XEYWEd/EDNs+zc4uyGxSkncMYiV3ANyw42WU2KwSkqopPLBt7S
x/oU7azWvn2rr818t46UQRDBsPIgHmAmSPZgRFS3lTU2KadO5IJGbRmUdgCyY69DY6gcuaFt+nhR
Q/gSNN7hMyVxbYkBmUaSz4le4tYPK88rbWvAqnhwKwtLVEiwVfG28vMp5e+byG4wTkZpzBUR9oQE
5RYLo5ZgeN4+vJgEu8us5QdHGjUa9qhNFWswdMXEHu5rQDvxUspG1trRSOEOKk6+VTAouPCju8z+
iLcfCHM40ubuylQaY8Ijknh5a0EapmpI5kT2ywDvhBuhzuUlp2IYj3tM8xZdKeer0yCQBHyQ/vDO
qzHNmsVUCmOl2SmLsk67+j9o8I/A4QZyelSzuAXy2QbsqSTGAIcylpI2gD4VyoP1iJVvmGu3aaMj
4ocvxCwW1o3yvtVchDQRev1RE8tItSwYThr9VkenFaHf5kR5EhEgffCMkCeKeeo0c8xAsQJRNLl7
dCykLzpyOapnSHv+SI//nRWyEweGhOxFRT9csDgdlJHoZ9R1abUh5vF3zHZHTQ+RefAqsKCH5gWa
DYsSI2RrD5PFJjZfoNcxJJrllOiit8U1FW8sDbQYB9ekL5dfZtYfnP4Q5j1MTnJ7qunNc7ZOXRNI
x5py/O8LOQMkYD+eOQ7obBOMqZoWojtNRzcdcztOZ0GLhOICpxoT1LDW/2Na4nxL+rv/xK9vMczV
CK26Ecw2A35htgsD96DLe6LlHJ43xpHD3gZVGqXapFcQcUi4D7GuKALZIcHB3VZo9vGdnNv1Q06u
nXFCQ0CoQCG8ux5lWur9HjzwyObRNwdpgTUvxzs7xzkVSVF7IrLQsMfKTCESjc2gsnnbKt55pW2b
pYhKXIR31bmt42xX7FQgcyuUthXMrqM6pnclaJT9/bDgiOB9L/rfJzp1gzqmTVNAp+O4SUpi7WN4
S7Rv1PngbRGS5h/Rf4yQHcNJVT0RxRa2/nwEZDk6OgJAb+SDeYGjFbXmG9Z+nVyfaKWZYqjLUUnj
R0e07052XpLKVx+N1dfBeKV7Yf8fm2F52jGvqaDJOnicIHS8e8Y+B5pijp1inWySR/Cq8FofZzmj
psbBAEdY51GWStQaj157iAMHbh5WdqEm/PLx9cUl7p93Sb6/HQMg4iVEBVqFOMpHcnTga/qG3T1y
AWTWJzEVGYzoFvwtkTHI4XLu9Uo1kUoGe1m311xtZceyly648fesRhNJTEDSyIkamlAKB6i9xBig
wvCUsARPAQeq5opdGjpgJRWLXiQTqyp/3jH5dM7qoFZxjdXFY/FuPXSvVYm2oXX4ftvu5+qIPyQx
DkJf6YKQmRokrY933vtj/fJguZ+/CSJ9kNindkc0rmc8c9cw8yaJkmnptLjCfLBAPOVlHlrjo45c
zbNAcrvsbBNkum7pPB2KbbH4zyznBw+85vw91MBADiAbiiqikfDnwUbDcJYSNRcByF6weqTrrcnr
4Ox+YQsIl9vvOtHEgMoPaQz8h0VWpUPfiNcUbY6VZLjhvyzvQt5DEnsP4LFJrzsHX39VO9PDyF9h
g3/FXyPUuv2Z50IfXYbiMlgoJEO/msEE3qJWK5qsO4monq23sluqKITDqxYh0f+ylnQRE0ciBRNG
9x8SmY9ci0PU91jd8ZjeozBsGOBbRToYPU/Dyx5+9TM/0TLj6/6QyNzOoRXicAxikZYit4oTPFLm
M6RbuMuN5zyJH5Iork9OM0vPI0h+E1hRi/zs3Tg68seLbze+9fiBd1CmBIM2ukV5r5Q682DosiRb
qA6D4gkm/FNwlcsKwrwUBqWR3mthxOMGdDouVt0bBC9kbNPqKLIymBQoF+aria6A9/TFWthxb3dr
H8tuQIltn56LB/t8d3BaXtpwruX9xy9kPkJ7OncVVmLhFzYrFCawqmILexurRe2CKxBHYxPb3JxV
otFdm+Y7GBlbXt/7HHz++BHM9ykTNTmfRBwT6Kw1guFd1CQ8k8Rcd4ue9x9GPvkezAMex6GVV1YG
bRF1twf59fzoPn2V77zwfq7S9UMj5unuxhGu3QkaNSvH8a0axOOo1gb77VojCjlhsLHwkq2FqQJ4
tAuscN5iTwkMQng2Et/mVo3ngp4fv4d52+UEL7He0s/sOO/q6/iuO+BhAdtlTVqMPNKc0TqwOAmc
uZhvKpVtehEugXxJJSp1vR120V4uQQt4cu7V5SLc9EgTYDPXyR0IFkegfe+y/gidYd2886BtFmi+
vzrb/RIb4am3TPyMAUVEZEEWlR94PbasWli9xoFR6rDfsDCWca8L89TS01LE+4zrHsRO++AjMcEd
dJvHtIlSTOQgNye1EpqrIA9p8VQhUoi0eG8LGOfAQIcN5cKMu2vseli3FGQgLQEZk5i3BRTMyeAm
q9we/ZC833mngmhovdmlKckdOKnF4rDqF/YOnE12E4EOiyIsDepRsjft5OVvilc/rI2BsuKSj9ZJ
x50Dnh5RvcKMF3br8d8tDohcQX/ymhhxEoJlAicf7AepIOcgJGbwdXbC2Dvlv7qAhKMjxATrNKzV
oL5xDGzGp/2hJQNheWGprRjg/JGMEm0h8tQPNUKX6Jh7vHvDeb1UBsQwcJhmkkE/tUMXh7ohpvU3
NJxr/NOCB5n0d/9hV4qii5YpyZrBNj4JjdBcOgOnmg6eRdJupwe/xLVhuH9zfhM5zPkZvRTg9CDn
2XOCmCBLIqJ3mNolR9AsEkwEMafXKX1nnS4VPT36wCerxns94TW4LWauuxbu4fe5MciOjGGtBQHE
NHbteMNOWQcgd9yQ30u8LBnx6+01c5FuucmSWUv8lsyO2saqGbZtA8k91qK9fAZe+BGTsbdTABB3
DdvspZsIYwKBRgcXhmRRuJPdix3h3QoAM1iedOBW82fi0+mJXr2Vyf1Oi/aE9SrQSyHbtYRGds19
rRa8BAbv9Bj81oxA09QCUoQ7eFevmIZGvwvaL+zb9jGX0vqhDYvXVgUGWGrvumE78mfggE9bLTCl
3CwFx/+grS7R3X7PkTr75E4+F4PFppyVaRfRM2zt9M7cNJ58rHdO8fQlOB+nBXd99VwJ4oeajAt5
Ns9SVRgQCFICyblsm4Ycvpp3YBV37bg0i4sT5RgIuVwy0TxrVBaWUr2VxFuGJAXX24GbH5wjYPyh
FgMi4hhjCOEMUYVTe3TLaVTaGCy2iG4nrvBwjtajXe2/xif/kC2+DNo6xHkFqIQbuHy1r8ltwJah
k2VR+6FxaG7rv595HWhzQf5Uyet/n4gwwcJxLmuIaOzrBmBE28KI0fYvH/yZ9geP6mbedULeyURk
LUqSyVyJc6IJlw6zKo/6qipIt80/k+356ffJX9WJc2juEPOuaUGTc5JzLbG6PJHLXIreaGKpqCH3
tFkfq0ckpJQVEhn2AU2EnAs4k7L5IYq5DmLYV9FFgKiEpI/SDuX+wwfnis8i8kQb5hYkQVgVpgkR
hbO9a18MF6NyBz9d8PKF8yHqRBBzB8xSTLVGHeAZVD4Sk2eSfKEqhLk92kMou5VJpIfKbZzk0XUL
zKB7wr5DmE+eeD3Nc1dBkXQR69NQQEJqBldlYqeRcRIDTR9pMqpIbKUkDs8Jms37KLKMaEzCv1SW
Sv+SJOFFrE1627yHoHUDNPVWC/tr36EJBSPAnG8453RNxTFHq2h5PAw5xCXEeXsbyd0C7NMp2T35
3I6h2RB0KotxVIRBwCN+oaohBt4e7x490F0vAl8FwwmS51z/a/ZrfR8lG3ymSPyaWvq/R6nb/RnO
ECLtx3DRu6BY/difeLmUa2zHQuVEQzbOTJVgRGxg4H5HRHlPxpUguRF2ta/M9cpdYLzvk2wCslsR
yjKk66u9g1Teh/4AWrRfIdhJHM7XnQOB6e+hLsjEXmWzEkqJnrh4dqvLerF4OIG/9/erPaAV8suu
Ze+vhnj1qUzGrREGJdbSC85gfTyekCQmL7uV7Ac7jvvEU42BcFMRzlWZQgxufyNhtVXU72v5VyjY
YrWwjM3tk+TZLsvYbyh6GKLDDjf/MSR0EZprxfZysSBoAUeol9nxJzC85PL0zHkaioyGFEmiyWCd
Oc0WtUjsDQkQrAhgViZHkM5h2jHvSV/aKM3wDGbOJ52KY0713OJ1ulwgDk5Uu+ljO/btfYAxtuXt
85y/mt9qMQ9hYOR5e6GGaTwc0KCIidHbf3/2pZ0qwjx/cpBGINwSoIjTy/bpIC3040p9x957P7zj
DnfN+thTccxTGNayHpsUarAUN3WcQvUHL7TdwXstl6v6zeeOj88xLeKafZ8gA9znuDMxIgEFUajO
HKz/wQ4iShm5uKe7A2xaHe+I6TZEd3lnOxceTUUzOD7ISSib6Ul6fB4WeI6xvDHpiM4zfY6JsG3q
VW5elLzAkdaHzgE5BRoMOBAyGzlPFDGoohN4LC9dMYxY8wIHhlJVguDcpsOUD+YG5BHYzffrgFXN
H9xvN1fzn347tjtdaaOhz80QB+g0roAvh6zdgue2zxWPf0hhoCMbZa1qM1jIs/OWxgR7msN7kTyJ
BL0ToUO3Y/HcW/oX/3z+/rFJtkzYm32hVBbOs6mIRILleKa9GqggoOb6xfl4syUDBXszUFdR0VnD
UvXEY6WXvXaWHpvBdsQnidardvm9bXo8+r65blN9KooBk7au5Va3Uok+aY4YLiMMTbrN3WqQXG6r
2SwCT9RikMSU0xr7MzLYxtFJ3MpXbAe8ZZzgYNbrmwhhwEPv+k6+NBDimCURf+v+4fzCAWD6Uvxh
CxMRDEi0ajGmSYXP08EW/NB9vJDSNpfGm2Svap1L/TJv7d/yWLgoC1GuOhPfCPU0ZS35xX1xtouy
cAXLOZ3X/ei2Hak8K3FArC8XmNxUYjdv7m+rfXXPb6jNQkqWYWeGgqTp4/riYtS9aIEqdGK6Cclz
sMCMA8neHx5QTHZiTwO9lP4YHTFDtly55VLPSbOEl8/tyZkF7MnZMG6gfs6KRhti6bEwSdL542gj
1TSQL/3MedZ5N8VgMMcqNVwVAV8hk52ThbFS/7T3V0+rsiBc7j1qQbeOmvFVtLQxztGAo6Z5ke12
GYPsrCWLzeZ1teKyNM718E0xgB2MiYTxjFQupG37iGDXZWyrx+CFRyE3m5lQNENBbgLcFrrM3swm
rJUmznFt7HCnOOUiWCoPmd8/qHTpboWgFvUy1E+Uj4ToT7eNd/49nAhn7mwUt3qgZqUELwb0xts7
3b6Dt/tQI7dVub1Nq/O+oz781bPxLZYl2ShSqayxDUt61Ao/83d2H9rqGm0VdLnIXxWAJwd8rVhO
3vw+kGolkHDAaGTZtl5OsH7Lah3k/9dc8rNZC9VVJJnAj4emHeY8NQXkE8FQ0XfDk13dRsD78Jtg
ndjq8AWi1Ntfb/5B/JbGHmMkB0VzHi4Skku0KBeu+nc6opoUDvoIOLJmH5CJLMZzss5WMWoKNNtu
49DRO1eV0URbek/12yHBWpgF78Waz4tMJDIYFldBpo0VtFNI62WyvVmB3tbtXdlC8cb5GA+3NeR8
OoUBsrgqgnxUOunR6xaZr3oHkbNdm/u5GPiKzskopB0kVIIz3Nfgl02wQWe55k0NzmPy5OSYWCs7
xaryP8x9V3PkyLHuX9nYd+yBNzeOFHFg27DZhk37giCHJLz3+PX3A3e0AxahrsPVfbihCGlH3GEi
q7LS55dNipMzkaYLLBSJMQaJbnk6OPqknL5o5Bklwk+qK2AXSFXPIZn0YE6R6pnTz8VtZqzVK+fZ
MKL96ia2buB90vpslvXmjDTpNjVSF/FdDSa3T7sn+zwUOjYp6ka88nV26tU/rmhqi/YGCFU9Rknu
ijW4xblKnMEWenCbbqfp/5uh1m/CTfOSvVyWysXCA1Ah/qVRyO3yPqf4Qq6BJusgQkd7WmcFO600
GMeo8k1s0JNoi/7oL4pkEq0RulTxJYjpHcB7fAP98qNTrKsXlRZWfjypC9JDJs/C8l/nKWVApUCF
w5608137iK6kXWprJ+n0djpjq2Rz268YHw1C2VruUL2ixbeTmF76EELV8Fktlj03yRJQHcp9bKeA
9Hv4uNQJ4hS9HJRbpbwbEr9E8coyi0O80Bqd+/ZTvdb0Cmn7bQdPw97IL6jSUSguRmqzWyWUT1w2
gSb0zfRSuT0WXA8fLWjieSypUbZAO05C//CVr7HqCFqFVdrTUoiH9GowVGAzZzqG6DgHIG6PvWXd
OyIghTBbg4W4KP1oprmlHTRNmAkFJfGiLPsenk96NcnYS2XI+xIPlhoxTjxdEiFCHXFogU9cDTwD
yF50AJsI1LXwPoeNTC3jP5VXQhHVLselggJiYWzstvZLIRl57qjXJrpSQyP4Owjb8kwJiYRbk03Y
jTILcd3CO0RcF+iaAQu5cpFtuiynH+7uhXMkN2Tm1SBKWTBZlDsz2/j7KsTU13q9T83CYCS9dgw4
idvY8HdA3Ix3r9Su2I8NG5e+gPB0vMQNZbkZYKbt3RZbX3b7yngJ9GiznkDhrXi1yXXefry9oU6d
UVwQiVBDXtKraetBDe1M9ONW9zQDtgSzMr/Hj5/PXGG35bC6lWtxj629Q6+aYOd2dttplmahcwpR
2033khpG62zQAur8aI3D6ZA4DTpSb31g+AChwxkddn/dWth4Hhuru75zekpAvZhZxRpWeYqG0MhP
dgUFVa0wxcBOmopZYYA5XvdmFZlSYDOx3q21u02JdevbIy2/tFiTnhMmnnDf+lrNeR+E2aOkp4GO
gY+HHTsAfGHTPLLFDqP1tJTkolc4p0q85cKLNa4A2NAZmcGH/S45RZ7BJeimEylPa9EtnFMiXnES
1DKQkiZKGvrcRSOtjRZnuREsbqc8Xn7Hi32gM2JkpxBwtRsxi0BsixEkr7CjJ38vnxPfbNZGpsDm
FNYKK8ES89q6FoxNaq3wsGVFp9m9qUBLvub5dxCvmfUReGflxHTpm8wpHnQj30woRpf5XYyk53SI
t8t5adEn2gh+MUa23xfGCVuvHMWw9A1s2zSfHRq00vGSvpjTJEKWps5avxjBW98YL3aIYgAatjdU
jHSaiH404szURiFGP0V0W98IziMgB4+qQbPUkwNy6aIIpyEJR0/GZeEAtf1uF2EWGx27vja1tb7S
a5bTdVyiRvgFYZsVsu+CmlvqmK7fbFrnOd8cKdK35ObNL4jQKFrQ1mntcdyZj9bMCfXo0Tdchjbx
vTQgJM/JECpEajS+TdVJ9u7QmrRHa9L6pB/uLUArAVFoSwekpt0VoUnGngurMJ7ualubpgTgh1v0
V+8L25fQf0vNqiz5rjP+yCaMvotjTICDHFCUNDvdYkQC+2bQHHH5DS+WEGUZU0+yJPKcRPoe3Cj5
nAAEw3M2rpQpjRsa40vnm7cblPBD+B7UDM6SpzynSGinmssYP+MEeI3bEk3EDBoWEEwiE3Y8MpSC
9qIszpgjFVTuj03TTUKCUxRTQ8Ih3l0+wEV9NCNB6KNSbhlsG+C5M9PoxU66B+JOYwRYePu3LNmM
0CSfM4WUjmwcBi146QwzPmRGWerTHO2Wisq25NXP74dQSrXnK60b4H62ravDy95cY7tztD/eTOhB
1ErQopzP2CKUEiMwddgzImyV8iN/5LAQIuHMiDWRPKHiJtIkj1BNvt/WovIhDlv7aT/qBcQBFWTA
G1CjBxpbhHoq2EwDwAEOMTeBUjSamaPcMhuoCVqBcHotX5T67PwItcQCIDpTa2nKGO7aM3fa8Obt
ZHkvS/li5mkmFDLRE5blQakGKcggoSw6D7unp/0aYxhYdXploSJ5a2x95zJJmmYiESDbiElbNoJk
AAFyVyKU5S2/tMPrbR7qCIb+w4OUCV3RqWUjaCzI3T0wurhGdwE6Ni6zRFFHZJuLrxR9zYUg4Yd6
98aia8JoeZpELFtGVIyVaaZakTRCI3kDFslEQPxFROU6sI1re/12CAwHhhHgSwYWktLzZ4se54wm
oZywwVGsfU/GK8b411N7NVwzgPin+X4fTtdXYf/FGqGa+rrn/aKayGB0E7B+o57bWK6NXJVr0Jpr
JmVwiRahmJKya9UE0cMZYPzcydU31KBvWRx+cUOoo4AvJc4vlEn1ITZ52BXWrvcB6ivsxIdknzvv
K7oXs6zcf9Ek9BJ2HJXArwdXSDc+lLxe+7pixc9ert8gX02xjcv69hcxQjeNfC37dQwGJ2K7YH35
NS2mieW/hE5mCZ3UN10YRgJ4UewXtFKfTut0NWXD0feXYb+bQSG36D7PyBF+S66KnTtKIMfAm3jo
rPwm3pZ3wHIxKYSWVLqC4ugEjiyieZOQC7bz03hANwbGeE338ZCYSOxjbpFCZclCzakQktBjiiBK
GlBBKUFDUl/ULcHCPjwKN4s9hXM6hBCEcdEJQwE6H3tkADZyXqMfFvO+z89YpE5rBl1sTp2RIw1V
xI+A4U9ADtg7pu3Bnzjbe0Vv0MOyG45oVlD0/TTKoJ+qx+GQS/rBGq5KLE3FSPAq3R2Le+AdXT7q
xSTL/JsIyUmwErrwq+lCe3N3xoS9jnWwaBqCRgYY6at2RXl34pLumhMkbJnUK5GAGjsP74N3okEX
n+AdJO+oMHTWbq8Hu1NmxPZ5fToBTr83wjvk+CQDCO2JhkZWi7OsVL82UDujofQtaYT5hxG2KZd6
hi8zfNhdiTYQjY43uKTf5gQIQzSkTdb0+XTU9q4yYlYXnD+RDblHmjVaTH/MaRHWqNX6tGKnd4qm
VQwOIgOSmuszAG/Zxx/hvaxn6xzj9neFS2tBo53i9PNZKCDWXS+1k4wL2DmvXcfWZXldzEbOGSMU
EJ/EfjV83NL24cnH8ueTYl1BWkNsmqemJZasoKJoGq9hGx3QA4hTVGqOHXq4LOey2QDPibfr6dLU
6EpVKE7sokc5J0WcW8s29ZBiJOa8Bcbg01NqAtXG0pzExOQyRb3SuCKOENDDfi+lIMU6d7sX8RzZ
FL262KozZ4bQ36NUY+w8BoX8prUwWTABSlDkYNlE/LoaQnVrE0C/4oGEOekNLGxdo0GH3gO7GFzM
WCG72voxF4VQayd5tu1hd/b3b/qPqcMJM6vvw2oVOrTr+Tcq+S/WyA62ERhAPTs2sEoPOxuYi9CF
zgEu8jS4R8t4LNZ35vwR6tjl1VbuOfAHYIxzdvR0bxP7aK7XUQt0sG7RuMkL/R3A58xh6mZ+pcji
Yi5zTp/QutOUTzjyoD846FiAUkSzKqIAmu2dxIH0mOdkCN2rSLXijjXEBXMvle7t6qleQpHJf6N0
f10coS5iFWgTYQFekAbB1mw9agAqGeqJbeZObWzeMUZ3fA+wHYDyFpa8vzlzhO7I4auXTQa6EBfo
ePWxXbEv1QuNDO0MCb0x9P9SvVtTPT5o+q55rldija60ELcG5GFn6p6h8LYUvc15I1RJwvV+zAfg
DUsPdlj2l+n+M40x2vkRukSW3SjPJ2OZ6fFBRAXkY3CNJh3Ljs9f0kHCNUtlGTWqABGEnEv2+iXa
YGpgvIK7pxl43v7pemM0W3HLbzEjQTlFCockfLOcSgw0PlTK1ua23kYzCjuwt4BapNBZtv6/eCS0
CUrFfMONOMktKpl9rXfM1ERhIpcFCM2XpEY1nL6PcXESYyYjJJDzqPUsqzXgbkJNQ+/RB1Ahdp9h
HOPHwbl6tHzrYxijogYqlCdBjrGyuTSgND2daz+a9hqthUDduGEOU38/EKup1XjaPRIaJurGQckE
nC9aM7A/VlhhD3tloMv/cdrV4Nno7MIO6suXSrNHJNRzzCs5shtgErPBgIGErT2/OYDMubIwkk87
0kVqKseqkiByiGhlkXAgtTBh3GhicTfaSBGh20AvzHvJ2YBDtN3qFO6WjnRO78uR1qoYTwEQkPA2
SB5W+hmt4eYg6JJxzdobA4OKGhphaDmcJS8M088KLwmTcylxn/nk49xvB+x0htDazZOCBvWc9uyX
pHNOgniNUlgEnFBxkE7T3L909g1FOS86R3MCpPEeNY+XYhBAzmsKMtCWgfgZ808WZk6wz4hCb0mD
zskRosFkbVEzAY5MLfXWQ6/5G4XAYo/rnAIhDI3k9xj/AAVUjVG5e9GTyQMCiOBloaPSISw24Mha
t2lBB5H9A5AzfePsKEe4PsAvoJCaPpn0fOYsEVbbD4YYaa4PlkwoxtjmHKDm4SnRMmqLodmcEmGq
m7LwsVd2nJQTugW5ChDtYj1pfl/fANnXpKPdLzkHc4qE4VaVNiuRVMF1Fbp4hkNHt2iUZ0rmbLI6
9yOpA4lmatCD7whvHBnre/RIHN/vLt8VRb7JqkKaF0KoBD0OcLD8wFY5+kLoZW33l9YhKwkZk1RZ
4uKOpNpiy7sodJRe9xmjDIyCA5qkEpu8mffny4xRFBFZXMjKQUu76RCB1hEClmqzMmjbHBZzeTNZ
IO1GnGIaGe9qyng8PMiGCJhKqKIrKzhfYyszVdoXSxlzeoSqEJsoUttJGZkP3AP7nunleo9O1cQR
O2PEeNFqk3H6beHrx5tX6lOjXSOhP6RqFMdumIibHXY3TYiNNL2x5MrN+SP1Rl8MMc9CUjA6UZ0q
Y1qrlhyuV1gliy5niuTTFKJM6I52cAc+9icJedj1gGa0z6p5cvTeuX2luDOLyYk5Y4TSqPIUW2sF
vDKguwur6of0+HpZ2hf90RkFMmcwtliZgN3SYGYHuyusAh3DwTenafIEbQvo3HNuOixb3dIquxRV
TyYOUqkfRy7EIQbOkdoMSVPv5MwsJ7RRwTb47Xem9GPrr5GvRjWyPYuSEceAu0Oah1pV+zfe4F/6
ihxn82NXlRjvw6YgL4aVJgCCffGsR2C2PFtGtaZZZooKJgdoBUCP90o4eTTlITjc0PCkaVqKHGKL
OKWM0agzyXkG/yKyklWl7/TA0wVPF1vgxTcRnADaa6aeI6Ew8ijqBUBCTCKJLdfjyjenxd3PWDa8
OqJz5z98zuTCJ7btE3nM8QLg3+xszjwX2DcsYVP4GqrqlaaqKDaa3PHkSp1UhPzHe5Ps3ZP/6h2j
Q3TO1tBV/w8eAqFAcpn3kqKfyJlwEh92d6zzoNkhZ3iZ7p5QEAuwdfKySqE9PjJ5oJTuCIjYD22M
zIu9Pzni2bE2m48BPSrSG8W8kOmCQg2EIVXAYYemmofdzkWZObNWWmgdafsvKK6BSsQoRVLXoyh8
3J17yK6QHqDVdRYr8zN1TKYHWjVDy8EUBgEtHsEyENUfUdu6QbmAZlsWs6lzUkSEEiVFPogpnhl6
ugBMhtgc6VsPS1AP6pWuXz1iTwq29WBXz7QYiAYlRFMu5PIndBP7Hs+BUQBC2LFZrhzHsNAhhQhm
6qygBDEfyMkXIgsyL9BKYStFA8g1BhLVSI1jQ3SvY8Ty4Oj3V+kz/K6b4f4mPuYTMj914mwRxGF+
2ISHEieK3CsK6Ed6ig4c0XQD/R1BAIVPmsOgEr4JUGcChhEm3YnaemL56LWnpaepMkrolEFmFGxZ
mmQUIca4EpxbdI6YVCNOc03IfU4cUp0BV4BOaT+geQRx5zlGJdo1T+taF00dxVXDMlYRY9CSETRx
0YiERwvM0TESQPph6sOxX9ZYggar0K+mzbJOf3RtR9Z77Ey5Mq4x+KBXW+bqNe70nxmf//rR/x/v
LTv8KaHVP/8bf/6R5UMZeH5N/PGf/9NUdfkcB8/pb3pTvj03v2Xvv93UzzWmGYIf1X9Pv+yvv/zP
z3/E7/pJy3yunz/9wUrroB6OzVs5nN6qJq4/vgJfNf2b/9sf/vb28VvOQ/72j99/ZE1aT7/NC7L0
958/Wr/+43deggn/r/nv//nD6+cEf+/+OY6D6rfn9PU3u6mb9PnL3317rup//M5gkPEPTubRVqNh
1l1jp4iwe/v5I/UPTuVkEf8nXM00K2t/+hvCH1iwgGlqTsCKDwBNIetTZc2fPxP/EDCxoqC3S8Zf
lJDV+tcnfrqYXxf1W9okByzRqKt//E4URSVFFbC9XFZUmcXkiSyS0up1ShMEHFvfhk2YhnopJPF1
nwYKa0h93zhax2Iev/ewv3Yc+PalaMrG11W26oxakKNbF4iG13EvJCduYEcHw7GlNTvUn188/8LJ
bfqlAj8+UBFlER+noVKlaEQQ2PX49FKV69sirA85xzcbdP2rowlDIK4vk5pMxxdSioojVzEVgvv6
nC+sW6VzPWmsbwdmyIymKz3LY/1wc5kKoSAmjjSWhzJTBZHHTZLzrd1YyExZJ/5dm3WNw8mFqCd+
d+iLjDXiqipstmvyTq9rNzpz8aBejwWzi0q0G/mupMuYu1hzTTRa4+hLN4mKE2c4QH4A4y6yFfcU
KQWWtbRhvgq9XDDyysfaq6aQgACgsc5lXoig8k9eIDa8ChGWVIGMhwZXFMohqfw7RWH8V6VJhUPn
55Wh8XJqy0GO1qKG2/RiAtBOccidNh4Nb0CDb1Jj3KjMRyeuktJIm7MktqHVRt7PPrFv6aJd8KPM
quy9/qxmPiuwf+7zt/SmLt/e6t1zTv6bn9TV/yf6aRpK/Pf66e4tfRubt/izXpr+zk+9JGl/qCy6
egHcwEIcP/Y2/NRLivCHICqiIKJ7T5JUScNT+amcOOkPrPfiRU3RRJYFXAhs9U/dxP6BdwodAqRU
/CWZxzqT7+gm8qFIMuQLL0TjeYlVOHlSx/NGFzaNm4TJBte8Q7c21p4/Bfoh0AEDdu3r14c353bz
/vC6uZkd0oK++Rj2nmmBL1QJn2dMXFdK2s41URm5O2ZwLjFF+4A/vLxdedjkhj+/Odbj/fP19u76
6vn2/eZ2+wpPl/Ydn5XRl88gXCI24XtmjMB8lt1x7EvpHy/zqRGK9QsBwh/ie7HmpYnPaan8caou
PN093G1f3gL8I0LnhycM7+jnl/1pvUfX3p8TNugZW19dn05wIKwr57R2TqfN9E+Ik6zt0831FcZv
NsbjzTVGOrb7Iyry25trQEBut++U7/8YDb1wT2TaGGYhU5gG37972j0cN6vd0/4J2FWOgwD8wdOt
q9OV5WyurNNpf9rb++kTN8eb4/ZmmrymnOV0Vpe+hbAcWZBFeSV8nOXLJDY4y5eX89sBo8MT5Brm
+d/OCFNQvAnwj0CZ10/O2/kNx3vuJ2m+x7+JyenDI1YuPj9ev78+Ph+R0n8+QroeD8BFRYrz/e79
NUOaCyBLSIsX0/aqI7pknl+37zdIgdJCfgLlSSLlg8xjiygQypIEntBLZ6525vS/tq5ba9t2MCuL
Oiz+gNknmqNOzFF+JUyUvHIv6+PA7YHh/SGGx9f37cs+Ab8v8OH00zXOCh7s4+bu+fB8TbnJ6VVd
ukgiuqw70YvUAUwz8qqQ7wP2yYsOAbAw67zRM/bustwQOYc/WZ2cL2UqxQoY/f2s4aSIbWIvws6z
MS92QXfVVMIqUTu9Fd8LJbE6IXoa++eAEay0PYntvSgm+NmGGZ+H6Lbrz15z9oSAgtqyqHdlFcDs
yuSusmQYEcVjyiqdP2mG88uEIXAKkBI8PF8dnh8P1683rH73SnvORAj48yhmRImjGP2yUOUWRLFM
XK+le0UZ9Ijb9sONqmF5Ze2aqbrl6v3lG/iczwVVWVBUFth6iIpg0lRCCQ4M33jYL4IJncKrTIUL
xlJXkw4bWup2/PE9WgpcSxTcgQ8Dhwmw3IRslW1Xo/nVU01/VNpd1Q3Ccyt2/KkMg+TwN0jJHMIK
GHZJ0Ai2skAIWK0NVTMu6vFGGr06NAamjgHcOSa3l2kRXjPa1HFrLFA6Fewu5+EsfJZhBeFVI5aK
Yop1Ju21SnItFUCCFKFcoiLjncgigBdEniWUQluWvY8xRsXUpGZ03E5RnFQZNfMyL1+kcGJGRpgh
AuYWGNgCwUwuBUKErJxi8lUv274oCPfdGHuCkWKVwSZISj7XM7cOzSJSJZOXVe1HiM6fUL/8HYvc
apjgUcVppRZZzVMavxCjbFDMkBllgMy1vN5VY218k4oKn53X4N4BcgALwAlPp5L8UkndRjCbqgyc
SB15YO3ktEmuL7yooshizzsgMyUBGL/Ew/a6sO18WelNLJNhDeyl4nXf1zzKzZEPGeNOIsfjMSsy
YmNAl3+WQrmSq1BCn6WZdpy28QtOM5pa8E3OC3zK5RA9GRK80s+0iNelabGWcCpoDWWoC350SlTF
KKp61TTuOlQqK2aSe4zl6UWrGN6YryBnFlPINtc3K07uVkrcW6gkPSOyMlExsEOh7XVB4G778LuK
YPpUAdO9Guy5pJH6jeVcIex4fKqQhpldq8KDoPqMHoRlSrmApWvmRFw1QERZDdHD5wuIajWJhUzo
TVdI5F2EjZhXjCQoFJElndbp6CGsCAjAi6ZJ01fMet8z5NbKvhB7M1BbxZLDoLPjruWv5WFs9Vz1
aRjOX+4ayyAR47AC5nFYRQJW/WeCQc0gScOVg8ldlQdp39ylu/JBexWvgZBY35fb8G44jNf+8/ge
HLSNa5VmR3FJiJwzIiniEwieu76IAaKGT8juhBv2pOzF6+xddryNcOwwSXhQG525ZQ/hoAOzaiXs
hbNIUb7kqZNfQGjF1hdEvwFCielhZlat01XpiTYvdZusUOzv6STMWGLnCAYCOE2F58ESb4sJpZyt
q7ozuTZBSUQdy5vSS9kHChVSWkFGRHoNSgmSCk1PnCkSIy6XK+Ngin6yVou8M4eWe1B7HsXjvEVm
gjOYaOPntwIHvJdaxLTKrZIUhp+7vM6oo66oW0krHsbObqRA5/xtXHarRKzMhNnxmWxwLBZ/a4wu
hM+aDyDS6qXuHjnuEWi+upuvuWFwRvaVxwWyzL0ixHok15bS9UYUvKIj5gkW1JbKiKforgW+ZQz7
ixgZ5lVFJRPtWShiJ7gLdhOsEXvpI098yhLaBMkCEfhUIjKLgsIrokTo4pCTMVjGD50pDglrt2V7
VOKsp6TRlonAXiONJk/Zhs8Ps5eHsmLEqjOlOsW6xkhN9bhWQ4siKPgt83gAcoLsCDK3yGlwyJYQ
gZ2sdZKr8GFnRnElXEmKOBji0Kjry1Qm3fiFChIcLPIdgsB/oIvNtJrQgbBftJ3ZR1Gj112s3WhC
WO/6YmyczAsEIxp6fneZ6HQLX4gqHDKr2DqiQLl9PkDXS7I4iSEKbaVmG6Usn4uUF7DJIWYYVq8K
DbBpox+Zsdtw35dCVJXgdWsw2ACeIO5OEhImTaIUpyoJkVmXjGsOncxTFOeShECXiFjpC0cKgcxn
BgV1CNixZFqkij3FxsKGZsPB6tJqV6RynEREnNJhiJYkzFwT58jEWYvkY9KZocgLehrnklEMvHdo
u0HdRO6g6n7UJ3YlAy4YKJWcVXVZ9aj18UpsOwHi1Cl6GCfnvFOsQOQoGBjE9AdsPj5PlmX45/DQ
py27n0/B45s+amAtTfSperzh1mX6IvVcvi+DbNJFkXuS5TZdjYhPEVhzXnWseux9Mlg55iODGfn0
x2XBmw6EEDyMe0msCEdbw1cRKr4UQzlXuaYxla4RV8kgKDocBd+OMdFLeb5LpFA+QXSN/DRSnISg
+ZzWYRCybsyG8arcULOsP4biIGQrNnOrlkJt+vDPjEEPYYYai5yRBEW94vNRS7nq5ZzYNmYbqJzO
u3yv18EQrVo5x07IPA2uRoFdof/1lLNsT/GMvrAKvD1VkVTkvVRlelafidelW6oNZmNMLUlHz1DE
GFaoVNqYdzo/LjkKr1+kHq8KW5sFFjv5UKoiDSjLxbIQD2xuDmGxj5n6IRe6XneV4SmuCpaiL76o
Ko5TOOwb10T8twBk48+8MUyS9qWqANY8VNBUOTDtLm3GZi3XVXuqlKCFOetixw09leKOfNHMH5Qn
/wfHi5dEUI4ZrWnLCtUVeVCAgcfkV2WTe8aY+0+lBiTnLPUo9/hFa4EiHHYU1TVoSOD+f+Y1EKoe
eXUZarEoga0+eLFej1lsXn6DxPXJU7yOVSsqnqCA/3z4nDOLk0gNF9fKmJsZF0rCVaIGcXWSE+C6
A5kacYST+X2UUywOIaIgqkzBiDDRnHZmEQ8/lXIvVesyMZU8r34EcR05CSwcRoElX3i+zCBxjBMt
CRMOSEfAsomw35+PsUUQ4goRUOXqOuCObpi752BM8u9d1gcVbiqUAAtSRHGS8HTccailvOoSUyiF
yBk5P3wuBcH/7rlBHjQWO+lFRUINlLQwQV94cjbi3LAuPVHtRKjSe54d8thGQ3hF8fXJiAdJDxa5
AJhNSBkLlggBBJpRExdtmJgBKplYZpCLyISknqAFhlpKsXjEDnVJa/RRQ4bYibjUAw5HV6aPY64y
LSCDmiG0Yi7NaoMPFMV/Ssq4fGG8KA3f1JQpd1nsp53lp0Hd+boY8GJo9q4qV9t25CsVC2Yj7fhN
YQBLKipIuKmp4kq6OkWnAdo+B0sCNg0aWcyizzbMXIq/8eVNCVBQiHx5OFN4vl98xUEr2oEpY1PT
Cl7WE+Amp2aHMEY1arZgnjjYIOl7XjAui+Mk2BpFYwUNmoPU+oza1qOUJiYSc4XVhdqgS0GfUcSc
wFGUPsigtwmeGvhDRoF4TRHXNW6reYlZ9KOqp6rvXXcq6vBsW4wbrlPzmyIeeUxGBZ5dNb1v1WrV
6xxX9I5SVN5q1Abu/rt3ysFjhusvYun9pE4+P/BErcUgCf3E1GK4UkEodXbIlAKF8y9qBOeLJB48
SHRiIMgQPlPp+yFIkgJUwlIKblTf9w9dyBQU+7ZEBUpkSmmILA/n4TMVplKZVCjF2MwDftwGWBLs
8AGX/g1ZgV/A82hGQSOKSDzsyM8kJs61GL52G9oq1qOYksIMf4cXcIJ0EwhJHxnWmWUZmXYo4EvG
eNNc/I427c6qvMKnIYcRhvlDIjG6JeJmkAVCkPn5yGA9K6aeyMRVxhyZMMqBXjoWJlf7NTDE1Git
BBEtovhiwCANMF5IGsDJA2vECY5B7WXoZ4hNVXUbk4t6diVGDGOMwPU+f1e8oUDgScLrAZeQ8s/8
RZJUSbzW+yZyqgiPuLRIr0Jsm6HNyH1lCbIg40nDxZ6aiQgL1gF8mK0ypGNTL5If8g6hQKFXVcDL
libVvPB2ma2v18Yjic9PMS6gqWCZP7MVc6VcwWiDXNYqmxJaQrKHDrMrep66IsBKumjF4mqd75Kd
3rHITRURpLxJgN1wSEOBGWLGkNm06CyZq5jCkQom29dNOUg6B50Vml6SlJT86/RyZyEBxHQSGUij
oAnIN5H4xn3JtXXPYvqHRaV962dKso4UL3TGfhgMLx0Kh4kj5rrghNBkk7Sj8P3VJCHPw3JwHpAo
AXoZEf+gt6Ps45hxDYUNglbntdFP7CThwlYfEgFp4RzgBJx5+bCnOyR5RsylybBMiIc/eoZmGkBt
2SwRZdc1XEllLKaJCh1QTT2FylfBBWs4XzRQIWUCkfosSVpYhxXyda7Rl+3YXZXofxOBZ4WGETMK
IVgUQ/CFHHwvnlXgtIIWiniEufGaXpQadWQMsRtZp0nCuxgwuyu+qIPvKlDIiQCVhrQkymoYG/zM
GFM1TYlOL9Vgax9IAyOqMi4XdZTj+/IQJyqodUEw4cDCuH2m4nlZkTGaoBptV6QnXm2CpwLOxCMX
iCLAKbQh1dHgI58vi8aXUwRVWLiPABUvgjxF1CU1oWx41YjcPt2kcqzqVctFx64sPUrkNjHwSQpx
eHjokD/Ebgp2zX5mUA7wf41iphg+r5R3isb37VFuYsB16oANY70d4lpFdOqw9gB7JLRj2lPc9okC
8QWIWjl4XgiV0bw4Pc7ZO2DrAb+1aSWDF7jqoVJLbVvUahpQJJNGZrrpGZkoaIVgZErJYLy0O3VY
SubpA7rqKKpk4eqQ2kBnF7JIiKzIUKceqz4L/VoyegQO70IiCTvZH7RTL6oFhaMvWgsxG1LHHNYl
weniPrzRGUdeIwIGgwH2aKSVrqcnbCw81ZjJP7pBFco6o0F9fVsuMQA1NdxCVtD2QLzuuBJLFBdj
yRA6eEVMLqS9rrFJfZcVqvjdyBTcQZdISErhPx9NxvP7woLgMMmwWd3wwybfNBGT7XgxoAX4S9cF
1StC9uDzwYf4LBXh0KYJg8SvkWRsVFiMyGiJ5SENz2IK1VNoGd2vVwY551T0UHCihMQFoU4KUcEi
4rQQjVguLa5KG7tTPUUXc/Ek9DGtivFVeYGagKAeKhZRCTmyJiZJ3o5eLhqozom21grDbRfnxUlE
OmEtjwNzjwUy6um7MgKiCIVEER3CnEYmUhNE9206KCJMuRBVRhuOVacrfB6rljQymfdtkZzMG/oe
p3NF8ZFIJvZiibYNuIZG2MjtNox4DHunPbdXEjGxvs8ZIn6k4yEqyHERptSLhNQH5CBkhSnYwWyl
QnwcCkbK7aLhmdVlYl/VFfiaESP0MhfkETYKDaLhdW1n53yKTue0+L62ghbiUS0W0JsCmzM9j5kK
gQcyYFqtFY0mUZTYCOtSOQHZWL0SShVz2ZdZ+vrWQAzeCJrTeSS3PjotZ8TGIEaDRoPz8wVXssU6
Zi02EJkrfpBHihZeeGcAhEf9Tpqqax+jBHO+RneoQj4EKU5pqqM/Cqo5qhG7aYJ4MMssTb5tw6aE
HYvUKy8qKFAR59hobSkEWQW486BWzm3CeitNSTLz8gEuyAResqDhTYvoRyFtC+PzDc+VsWgAnZlz
r3rfUxInYHuWNr67SAhDE3ALkCf/UgypOC3PujASjSAQw30axvw6acLwu+kmrLXHw53aXlB/+oKv
0vs1n2kK2EkULLGOqtR3OMDKUKRuiRf4FQjop+oWfDFCxMum6lF7/r/Ufdly3Di27a+cH0AH5+GV
ZGZKSk2WZdnyC8MjCHACMRHg19+l6nO77GzLGeW381QRVaUECW5s7GGttZM6EUrZo8uLjV1K1pMz
6/zC2eKzwOjga1/wQieuXcYzpXrjGJ5hwL2Y4nCfWozanV4gX2B6o5QWLmfs4RcHCkvGSCFeasXB
X7S0Hw5UybslXT2WFG7td2Rq0SFLyCObyDnUyq9WgjuHpyjRncNl8vMmdl3LHUNBvqZEJOPelakn
jTaJ6qpNFez5n9v5j6u9fNIf3guwwI2vLonrlBQzOl89e/AlVfs/WAWVl5coLQjwz59XCWQ2l8Zn
cR0OPNo7dK6Pw8LVmfvpF+b3Yg9Q4IVRpPkpRC3kOh163cZ1Pvhhp+2aXKE7Fv7jUDDEKsCBpMj0
MBLuJDCLCV10aLFKWEb+MgmFaYSm21Mbz+lNp+x0Bg/6y7dC3ooKOBoUSB5+3rsp67MVYxjxVsTn
d7ygXTMXbvzndyCsG0yJFJ3pPM5Ojq6Z464Deh124PLo0tJeVe1U9GdO0a/eBZjiEhA/pFX/1bvi
jnPfWthBuYbqRhESXcqMdWd27BcnKIkLNHawWQjJTmH4nZR5i3ZuXA/hxt/RgBfmID0bundDMuTk
jNX94v77abWT7wN/uimwf+OaaJp/xf0odiajQAovCoCsaFL2zCa+eLefkzj4cQQRKGhguDDirZ8N
IjK5nOcFR1YUPWn4WGTX0zjSpuTrvCv7pVS7ZXSzbSRfdbT7/Un+hesFTAn9BJg+GpCn3qlfFSkW
jrfN5Zq3+y2lkI6P1zlmFeZ2pOoCVZigrEguivnMRv/KeIASCkANivMsOiV2waA6zWUU11uWjt+d
jtxWtZ79QxRPBveEvhlKgvC+wAScjueaqZWJ7HwMyERIGrQHbaOK9pwC2S9f5odVTj5iMZZdn7Et
rvHRzBUKOe0FK6b8zJb96iQg2ARKCIBy4EBObFO0VBIAW4AVJpOa6mBTOQYaoxv+DRAPgPT+uW0A
tBskiDQQtJ+iW5gd8nShWC11cVlnSM1xJ9u1vKGr4I3Myju7BvRMcxDNpReP+9OBgLNHewvpMubF
IPx4sdkf7jCNvAck48gCTLHoRxG2y3qhY6avAS2PVROJdMHIw0iR53iah5sgg7hv3XpR7Eay8Xzf
l4gcqnzW7IHy2GMKZBI6EB94stVGpsVam5iOb3vRLnGV8dmpWmcyHjAKrdeitkvSvW0Rk6ZVqvV8
LAQZZE0LGrBKYGQQmsnERe+iJVXPo+Ybq0MqhK0xOSra03xrgerWSfIlwR/f9CLZiqaPcw5ZyiIv
uyahogcWz+Ta7rt29o+jteGl7F7QvnNK56uAB/m3kpTh5TTGrT70S8uvU+YpetlxW9K6Uym/A6x6
hEDhsg4Xkqw93eklyD7PCRqrlTGALVRa9fO1EnJZqo4tJN97mUdLxTmnz0sb4J5LqcI7qYDHR58F
frhaW1OgK2ttIWrh+fy+7yzKIxlvzSNaLv2zsbqFiDcy/x6DdcLwwcyC+6b3qGRUKDWyD2lUqK2K
o2z2+3Bz6isNycyrdFX9Y1kMsb+cJl28l2Sb3gBdn0DtkZHk0cYze+/UoNnRiCyfa25zi1HICkCa
gW59WUWhGLc6arWzVSAWcg/9JP6Bhqgj1rqbC7NbMlUAlsJTaFaSItyGCodlvdlUNi6HXNNWgJwQ
r1u1OtpjJugm1gsSCemqokvidYdRWezZh1n3HJOFZJVULkovSV/A5Rsgf78p8BCuUW3Gpnkl55sg
XZys2mCj14SuetxB+av4xIME5YieIsOoNTo8uLcUy/tKJ4P+nIs17fDKffLeSi8/rV6lN0Ors48L
MJ35cbaiWytj8+W+j8waQTA9s2EVFFo90JastI6SduF1pLxwuy3L27CaxbLxJvd2LHZWifgyZVuH
GBM1aqBIgxiFO9pjsTrui/hSGTF+7iM33Jernb+abijfd4Phrt4ANjhSIcePoUjUe2DIyDu2hMkX
VP3yvGq3ueB1hmrusstzG1x2LEGNKWM28bvETAmAprGJQf7vbHCny23NaoV87LHQ3qbVPJX6Xlkm
8hq1qyLbL+Gs0JTpsuEYw4C+d4SDpuQoUUGVre2Mr9XH9K1FBvRofek/kCIwtCoVtDqrwbtVVENS
6LXG2JNoF3mejnv0Zyjfz6ghCWxit30YcOOue78RdUB4R154T30+oQhnhK7XJNmexsEuR0wWUWxH
YpF89dCj43UeQuL+Iistpq3GLm1riSJKgqp1612VUVk+kK7czFWAhu179Gu3dD/ZmNws85B9JBN3
+hKZ03QMWiZYg1BZv2FFMSR71Wp62W8L5w1AcIWu3YARO3sCXLu9XCOk9vtNbcONym36bcgK95At
05ZVBbcSw8GxBapKRi2DJoq24ZEsRfdEbJLcRauKcCj9CFHFQmOwSK0HVnzcQrfcjhznESXbkZaY
HuXmdD/KcLyysXN5LRTx5Y7FERxVnEM4qdJZi+FPbLYTb0K060C8QUEAe5fa9DPKYqusOr65J1xC
WX4wyltTuZBMbh+SKN2qKBrdtHdFz+8j3xVBs5o0fTShVVsjYt+pymlpbtU2jg4fRE0YshflNKn7
nqi+SnDow3oVG9CC67iEQVMsWh6hrUG/Mp0WGM0ydPrZKKXut1jQN/M0kY8RWl3ft4wv8BpuMOhx
h+PQwHD6fhcMSvqaJe30jTGEWpWct6G7WwIws4B98v4tH0cgobXg9ItY2fhdwLR84xA22YvQd5Ot
XJeVeG9tnyJt1BVNSTRUXDn+mGBizCdU0ha2j8243gL3Gn5v3TjdEV6mbld4P39aFxzqyvQq/lyO
s3AXBn0dUfVrP3zsMMICfHVS5gfq0NhqWLzM45VmzHyJ24T3ldiI+wyUvgv2Jfb7JuVz2WLrRlgt
NJqWfTYiydm1TuI3Q0piWxWkXPtDNDL7puMteQOEIPkEBYX19qXr83GdW4s7YozDpwlzaAxAfcwA
T5NtXbx3zAGB0KUOiJxkW4B7G/ouuYqn0XxBsUE/rlCShfYNJqu+DRhPvnRdjBvBrRA0qMohXD7R
zHq4Rt7iJknDMcLVPA0Mbll1U20Dg0nf6NK0T5i0WE7BcZsY7uGD1v34Jg50O+5mr+IJIoaD4HXP
y/5eJkp/tfHUXjqn1ZdO9u1QmwkfDvYG462EjPQjLrbsc9nFqYH7Dt0TtTF/FkMm5D7GTTTVOUWw
SZzMPpZDP9g97YW0VWwSgYg3JvYjlPXjrXYkyHY4V1DlBfZ2uO5zTqH/lq+hrvy8SuxOvqoCxb++
f9dvBfxNCVlTDnxikrRVsMDz1VGXmKehc/laixZPWqVb23f7dHAOnxRzcpartfNLWgVOTFvjUeyJ
9ltGZ+hf5BuExLY+xKqYeBh1+yQT41rDv6dPbbGl/iIjxryNCGgsO4qBd0HdgluygVY606VqoTMR
V/Gi7Me4WPAWsujm+bD4MVd1Yl05w+kmxXul2gJmQLtSNmayeIEEfC1eeYb5D3WCeCSopqXErPB+
y78qYBRlQyiSMWyLKl2NJKX4MqxT9H5ZXH5MrOcf0fuVd0TR7YtbZ/GFdCHFaPXC2rkC+7IND7j3
+c0ykdbUgoueVNJ33W2bMIRAUWSY37e9ZeU+YhkPQFwV/WMPtGDQWEkwUCUK155XJJnJZ6OH6LPA
xD+DabYSFYhgcQWczpC8D8Bws5XSQ+sPWW9X2KGiLcg8Q48hSGAohG3RMAR8HG+7WijKRGWf5FXp
lp7sezvP83OJQihrcBYAY+RA20JsIsjQzbtM55ZE9z0d0AtuwW3jx7ELPa/LbIaBJL5os+NMxPwE
zOrWNz2KQHKndI9DE27Aj13n7czaC2e3zDSrn+eiAnonzgHwm+L3kGQKzJ4k20wbuWWK3q9F7JIa
7LdhXSo0+Mr+YIFzSBq3ggKCCA2uFIIqixrSK7TrFV584AE/GkXZyFBJW3mHqYHEiPKhEHNIdsmq
p/yDW0b6mPdOrjVACrKnzSxkRi9RSSXbU0Hkkt1pINu2SzEt23CVTwNYUD0ziDBqhrrAcCRDNpOd
MbPuDs4Gvn/TxZ29opx43dA4IMGVRbwdXaVj2uuvSYdA01ahJP1Qj0gOBkxJHo1H7U9zf1hNwcB/
ARStbHckYAFtOissu0qg1Omf6baJFmPrFQg1okri1pdXAJ+P6lqGHsEfXEpi3g6IccwRo4d98ibW
uCuDigFqLnf47Zjv/UzX8t02DqBarKktyosVbgJtJIQ9bb0CCcffzoLK8V2BQWf4qiga9fR9bjDR
odI5K4IPfHKKBzgrZmC4QFOkDfg/0+JSJYtdqmnsdIC0AHj5qhcjZmDFuEvDOot6mVYI1MYA9QQ0
bvcsx5V5kCN89WO44MNdm23ssqucKWkPfNZt0PiF5fZdGPbbdp906EWLSzo4ATrKCo4oyys65Z39
VrTtZCrOxDrtl5iMAYiKuiNPeaTYcLckIbo6uaQm3ZpMpG1whYJxXO6toYp91AJ4zBFxEVKXsM4T
KAXVqafyaV6T0e+oARj2saAxMfAe6AA3y9Am7i2zpUiWylFL4BHoPH9QBmL/iBS6sN/H7SYR7WXp
S1KmNNxaLBzFwvh87FIIQxBSlXm7hFWICEPdimCyOD8gHA/L3s6j3Y66RZ39O2oQKAHGjsfRp2ya
ZHEzZ6O2D6IY0vigJRteIke12Cdwe/OXEGAdB//eh9pOuspz08q7cZsAjKkWwmfIwQydRNpXsll/
DfqiR7imAT1F1T7tbmcO3ko9zfFwOVuMxLyMOEkj3FuhGn3TkWUa9qzren5dqo6h8LXy3N6HgZsl
YqfEPOcW1Nq7WAKeUsVSBuYriMXptCtSa987HsFNF/maLE1SyBGTLIatfAAUK5x2sWfZXKNckXS7
JeDrdDBLF0aQldQ5sooySWWw35x0ua5C5opuh1riIhDWLZvNv7dzHra3ThGEeNZv8bvWWbbWEyJ7
vze6Z/RhjMY8bnS0OXIE9AOU32CMg7EqScIdSDncRo8aH3Harwgmw6Zt+RR8DsshyS7yha6xBlVe
5/NhW9w8vPGqCGXlU6XHGyj0tewGqS3CCYfkb9rRqIvNQ4Zr39+5fizTR3yQMXq/JvOEPnvfIYer
hm6R4aEEaYJdUtOboWLxGpO9XqX43qZOfQjzbYMsI5Emv8x8SscqoFHKLyxd6UNZdmqsaAKIXL0E
8TocKVn6uWaCQlXBAH1xBeBjrOtyNEil0NYi4b2aAI+qwsghbxUF5JqrYFrbrDEZIqTKE27KvZbg
sAx6xpF13PRiqWfn7Wfn+6m870F2aT8z+OvuiiOtLI4KSvD9e9ejonFkPPDTdRerKL21eOLtliTR
ut6Ms0qRepaDNNMOAW0y1EkHstKFCBwMX60iye67Mc25xJouzhHYbXR8Sk1HxMeNL+4bc2uaThdT
i3Uecqo9JhNOLBx3YzgGVznG78FjIQAq/DvTxfPy3dMg7ukF06UK77NgGJ9Q7p7znTNBe5+ICYk6
M1O7M4KDQIyd4t8pzlK54zMv4n03OSGrvNMGN6HviyPGoxT6WMoAufsQl8lVizJwWfUuNddZKlOc
ATUV025JO8wxABI6+q7XEPwCVBdwJShs5JfU0gJZmMrdPc9B6cCxGfxazVkP/alezbTb4/dA94gI
TT8gv523w2bc8C6Mo27bjb5IxrpYFtVWSaqTa8/pHO9mO0fqoF6I9xWyj8EcFMGpASY7j7qdtH3+
fZP8YH00i4PJhL2eTVgMlSg78xG38rhWW7i2audRRiGV63l/zCcmWWNw4647FollFy42+BwrNkUX
M3854DJYJAI2npdsDwCgbxi0Ax6Bv0AJAYzx9kF3A4p1XbpGsuaLt1+yNcy+upxOQ02s2x6EHj0K
bEG43OQyzmGpW5S+15KbFLkyWCiYgh5utWYR+7S0aJbuF2ZdcUBCOYlbSQKR0eqlmQkNwIH5r3mu
QPOqY9ZmvCZZ2n9KtzG9jsp23erSmTLYpQG3b1EeWcJdwkP5dijiLWnGaGOuXtEDedpIPIBrtoLT
1qxgcjxLzAKldbYmMqo969VShbEIvi9u8snOhUAO1H4N9HbBSYieJJFcfMOHG/LKe4j+19A8oB+L
dCCoCiSYfVlB/Yl/CNkYiTqPNG5NWorp46zCPt4LS3xbRZh9/LxOGydd3c99GF7oFG3cnY8pwg+O
DNHUSk1hWFlnQ2yxUwn6yNMsPucxn8emJW23K40bv6mIAUthZ/MhXDuT14A0ETxwTBCVd8gX3kFQ
Yu0rKIymSaOmBJZbuow9Bky2XaU1EBt15O33bkJ1p/ai38Sh5DT5KmM6dehMjOtd3DpQaTKExShd
FrrvK1QizdEnafiVpByymmuZm8dwBcPB9T5GYIHSe34xmKDc6tSMIrzCwK1uasqVzl8n3ecQJJ8l
+wCtwbxHsoOIvyE82CZcwomfd50s7XNb9OGC0e4lAo2EgW5XWJCJMfDjuMUyFpVrKYd4dRyicAbH
opH9juX87KJQznXSoitZo7dPkZzF2iIjHaH628iVwMuGrggkGgG0iOBg1xSVTOlXWYOJz7Kabb79
6swCR27bpBzhzjlBHgQVt3tEQQJjY4oWRX1EherbwhxWTuaRjjUrcGGDlyEBCtY6pP1ln6ykqLKR
8WwnRcu+k9FEaZ0WPP3g+pKpph3NgsPem5U0Zg5RHV4WK7tbi1HS/a6FS1tvWDEM8D5jMUDyVooI
ARdmAl0jSFwwnWG0RVjzQG3vk3gBGDD30tiawekhw9RmMQ2FlkHxUlrKv1HTrl0NHOsYXZQp4HzH
REpoLDA6q08eSDUUGq0IWa0xlxbhhI6VrnpAXFbwsle31R3KLCjHpMnwVgSDH28J6Yp+F3Ul+whj
HHxd4K4NmwwZ0SHuBDeXdsk02RWo8k9wHAgeQJQKadTksxjpYS1nse3atmjl3qiEIdcJ8iltqHZC
VTxepg53W27hiqYS9Qrj5NwhdJ3D21KOUVAtVMukAqNmcI0BoGXaESKZbvJSZ3E190knL0g7JeWl
mUn6zTBNkLZ3qFI1ZUHpw4oOzdtyHK9Qg1pEg58HrWZhrYJeSSmHsEpM6qMmsOEodyIqrW8iM8u2
iZbEtk3Rb1mws6ln30cLceLauS3uLgfoStCsQZpi3VvZ9srU9gXv2Kwqzm+B+EJqkoFc/K0Y2wFJ
PuLEoxgDpw7xpltT5RohY6PjyD5ok8fvcDykriXQb9e9nMO0GslgbqGvgiIGGXsLmAkJdnPKBW3C
leH4oOT1jkdzFMEWiuC5BU2f7crZox7UxUD916rkw3BgocNfOz69NFU3jjJ4OOepq2THAtIUQ4u6
Lkol5K3kI6O43OfgS9iyrKgIyjLd5bbqwR3Yi9hNFdlJ3LkJJYAbQK8Cg1TBeOhuRbY88g1iQcdx
RSReI/MNpguh05HWfprhq2ihineFKAmuP/GSnG4gxGj6gK5GN95LpBm3LEfY3+QJQZmo9fMXQfKE
1qNehu/lsmyPKbqZW2UmFYcorLHhmvUW+IrQJS+aT2n3AeU8KOz0Rk4XOZTbGS40bDIKSl7dOWO2
uILPR1AUuK4/Sj0s5Q5NS8S76DVfwXNuH5YUEg4V8HMAcCC4W+0B9VRyoV0Mac/ZlRJVK7LK7t/0
k38kxPhbicWfBGHv7DcJ7P23/4EWo4LA6vQVyrHz9H9BlvEFqve6LON9xwYmBJu+qZ8EY1/+6t/C
jMDH/eulhQi8zQt+E23n/68XCw7Dv0CdjiHLBR5Kiu7Af2QZo+Bf4FKD3PCi5oO+HP7L/6oyJv+C
TmxQluD5QzsFoO9/JMr4cz+cRC9sR/BTT9uNqyatMOm4XbtsvUxW9yUaRgCcYhTSEJXtUj8U+3YL
Pv+wNff/biv+KP76cwP8f1eLIL7wc5OxWFHPY23pr02EokQ8PaPm+SEJpkfES594aM5x+H9uEP+9
zgm2CUzGjrZgqV3TOfHbzrVl+MbJnN4OnOs32Rr4N3PLi+M8JfnTlE4LMlTbdTdgqo+4i+YpeHDR
hgRnSMdBn+nw/txP/vuhTjqs6On6laEpfj0V8tML/qvJzLhdAdL6z4DWf69wgj+Z0R3OZ4lyRkja
iyUHe2JDG0FT/7zEyD1+/w1/hmz8vcjL6/3QKG4j369BMYJBqsEyEHMTjhfgrqNu+4cLnHT1k5GD
+p0u9poMZf8VomHuQqIWUGdbMb7RlgRnsEh/ocD/bn3//SY4Wz++SU5HWeSo3FyXIl/eJag97vO5
nSFkW7BdNyu7FwmGNIKvHV6IxQefsqEzexzSdGpw/aArWbLu/dLqAhRJu/KH1ZWoTykZsTuftnFU
2SKB2gzCsje/3/u/2Ha/euTo50eekzEegeCw13zw3SfEEOD6CRo8msG/xCDQH2ZIwrLxg48EWjZy
wMygiWE40hkbfnXPTsAQbSi3NkVmcQ3KGuLt7n6J1Zc58BcaeZwYltos6f2avC8icQAVpnID6r28
3KXWXK4p4rQwQmc2eYP8GgBAfmDnxgG/drpOEGXCoiFJHHbG+vuA7oPihovD73f9FYs/FdtKrFp8
nOFYdQVg2/ndCLTOhpAJKMkzpviKvzqV74mCDjIpBCsk8ikRN/F6Bu772pOfuJxOArqyAJxwTcWT
QK6gGKaqtghNzzmD1x78xONswHf0CZLz62U8xlKjIv3PxOz+czhPdS9AuynniL08evgGYt1Ids4o
qLxiKKc8+MwYHyJuK44LCk5oofc3akwv++Usgee1BU7cylhGlnYmY9eJkwoCnxNK1iPoE4n29783
yFeu0eLEC6TQrxdLLPKjCYLLhIyoQLDy60ymK0DJLtEvGs8c99fs5+S0B3OB2rBsUVqj5UEHvOKR
2em+q6P8H0Fo//7MJ8cWXQgW5DwqjsKYi8FNB/RgP/9+l16xzfwk2AiWhHU+1cVxpMbseR98iyX4
+3/24ycRBgG1NtACP94GEbxYV6gGsikff//jr1jQ6QygYUGBpkMYfwQN7drr/iGT/L71y8Of/fzJ
obXrEIaEtfmRsvxBofEXJ+kbKC3s/+znX97qhwDBOgp2lEzRi1v9BQ/boyUOeRs01H7/+69915d/
/8PvR8HaOyJodlwMcrj+nVzWM0/+y2AYOi0nJ5cHS4TC15QduykLm1S2T0WyPtOe3qoueoveODSf
inNU4lcO8amGEWm9nlbRpkdP+ryaaHpgVHxBwvjAJzE2ym5n3uq1hU4OsdpsucQo8R7neTwuAUPz
adUVbdtLuQxDHQr0n3//ZV4M6BfRySmqWym+QuwJK3EaqiqHMG7VFglEePV8hWLadGaZVwzgJY/6
0QBCNvVrMWMZDdYJyM/oI6CQ+mdX8ek4PejFobQEYZbjuJDkKkCRpfYBxmL80Q5lJxeyXHvFUL3B
oxefpuFTYm6oeLb+jDN9Zf9P8efD3KLriCEfx3B+M+kbXHP7NXYVCCVnjt4rjik7Odog7q1A/MBz
THPSXbR2/tZzNCd9QLMziNTXXuHkcIPcSFcApmCskZ8O9CVoQdo0V8GsgsPSRme+w2smdHLSg3KN
beLW/Kizpa8iUBr5vHz6/Td+bZOin80TyLaOJmLJj7Ytigs6R7sQGssHJ5Iz9v/aAicHOhohqj0r
mh8D0vsKQ0mbhaAZAm7wP1IW+c+l/F/Yf1S6tsKT7BhEQKUMQdKAPnFObveVrU9PTi+07DhaQYBq
hBGUQNFtZFVB+Z8FvKf0d8tjEWZrmR0lGg/AYz6D6EurHD3FyhL5Z/t/KluGRgggi3OO7WHxu9VE
z5Yun6JwGv7w91/Oxg8XnJ/5Sg0a8EegrwE+h7ogWq9mu/i9eb5ywtKTM9xOE3vRcciOil3O7M2i
9d2Y5A0q5fvfL/CKeZ5qgUwamNUOSehxBLwH+jflh7GnaHZZzI/5sxVOTi/vIYCaGHyApFO0AWQN
kvbWRU0nz0okvbZLJ4cY6iGcK4aXsO2nVJG9jEaoK0Mhrj2nZfjaOTg5xdIJ6gEvE9fpaPQTxmfG
hzLr1eXvt+hk1Nt/zvBfeP8fjIgCgkNMkg7XWzfQmqcYTLRv7TB8LDLSAo3o8vd2AKpjR7YB4NWg
ICNHK0PZx47H+sxT/KXa8YuI4FQBSbVBgSalmq/JqqAeRlf5OdSBuYwB11wqyG2A8oKpngzAcDDZ
0WgYEDOUUEKLDwOJkoPotT92Sc7e9AatmWHY8mMR8aVrNubbe4iMZVeBbH2VUKjpsA5FfyAxc3It
7HL20n4lLDwlwU+ldRIa+fI6dhKiaH4DAKDCjKPCVnbq4CFzv0ZpxQYRdRVT8Xiu8BC+Err9l/j2
6Gi5pNNwDVw+OvkW0LHsarbtFXgqNxDuAsaNX5H4BtQ59CzzGwd1LgVNJhJmB8Oi+2yzADGn3Tkt
k1eO9ik3FYUcKI5qdC+oDe2VTpb0EjqD5JaXatmdMdyXQ/wrkznxT3GGMVI9EcN1COFNdVt2q93Q
5AM2yAcyu5h66nmT4Kc6iDfa4GAZsQEKtSjFKdclN2wU/hpwPP31zAO98tKnImljzoFwIJM/gpqy
x2XesN3DfVFB4uQSmNNqOJxjM/81MeIXr34q2uQN0LU9w0rjUJUfhuf+akML7z7fqS/x9wzC5LQO
IWf0+cyLvWLXf1ndDy4ilDhHM8SKjsVNfkdvXQOVUYtSZmWrL/wWjcQ9+q2ujnfdhTuT2b7i9MKT
q42XwGwB5AnGg0veptQ+Qp7g8czrvPadTgwnxLAeFyE8PS47ZMz1uFOYkdhjKmJcg2e6CxpZF7vf
r/XK7fDXB/xh5wAKxlStdfRHvq53WuT3CQPwICvEjqyB+LMw4JQlWCJxM1vZ4/MsUIEPyBvJ0iuM
UzsnkvLKS5zqxnVtv1g9i/5aJCSqkPF2TZy2GA7VRi/wUHOunh+9ttDJdT1qQWwcl4BmSdp/hLOf
roJADVcTCCD1BtqZadCgkZXKgJgCo4TsUf2gDdJ8eT1bPz61oPxcTd6L7xbabGPlA9K5Kmn7sKgC
MLnuwWIN0abNC3rEIIn1XrswOA7RHH6YuA5rwylAK12p/Z9lKaf6W4rIxErQRI487ioxf1y02Y1m
uyzpfMbCXjPmk+hAJfB6vijdUcvLwStMEhwrEr39vfm+hNq/8jMnRbd1yogaHPNHY41+1v0L2z+W
fXxHIUl5DXfn9ksbppc8NtsL2iw843FeeankJKhyLIuhwA+LG8q7sO+vu//H2XXtyK0D2S8SoCzq
VamDunty8oswM7aVKUpU/vo9PcAuxrytFnZg4MLoa5AiWVUsVjinuk2teiWuuyRlwo51IK8EOkeZ
HwZaoPSYTdU2JrnuUdyTYSNNbKVBesGE6cLmxWiYnrusyg99A7yOyip8pnVrYcWlBI8Iot12iU2G
mVYHZlfbKBtcLUGQev5rgKGh0W5Q5djJpoMC4+uSsLBp2vlq+GbIOl5lNQHwx8FEnRDKrlxdfaA5
OlLW0jJLEwgBD7tjiTWbDBNk+0Q+tOkhQQcPhbZeX8DSnSli7NMBJU4oZ6IHppL5Y55mEoDsVPN4
giKOiiXo8swYfdEGYzqwLIUPSXq6rxK1eTJRnuWda7C3tEb/3fUPWlrwWfa/7aiix+jKM3SgOjZk
i/LKG4aSFJRVHlDutfaEVs8yfUGBtbNsfpuEsBp1nl1THQZ39Iqg3mQeDXTfChSvcok3upEz7PpN
v2mOdIP+a+/62rSzjF+aV7DkyP5FSMfCnW+9yTeCD8XpNrUb+5X7pwdx9eGkue9PD4OT+LLTOKrz
8Pv3Gif5gu0QKdWaumo1GzXih3rINnxEtR1ARO5QkhZcX9uCWmuC+YhGFmnyOGaHmDL2foZpDdqq
01eMxoIj/7Wh3w4sq8HAIA8wTrF8zONH1CO5TL/L50/489e/f0HuVCGsUjTo+Y/RGHXopIGC1koa
HbnV/U7W7giaXFfUbeEURNCY0UYVtlKfjWxf+n0K/9DGs5X8zISDZvQfsR6laaIqXOADKmLRmfe7
p+iqTCWPSSvv0aVNOv/+7RhkMCXI/HxHoD3MQ1OJRzU031g3kn1//RQWpOiLgu/bBAbyn5SgsPtg
p9odp9XOsNQV5Vsa+vz7t6EHsIXBaiGtMjRmCw6m3O+kSFpxaJbOVVBsjqcc6F3S7CAn7M/c85dz
v1WkZmsIb0vjCzd/I0M+qVxkBxRXHsdU/ZNFyh51Un+ub/uXhFwwTF+G8tvmWJNF49iGQ956oJD2
0SniQz53/NTfFN68/SwcOTiDxr83DnPbP2jwcDo3cyO/cP9/oBT/F3ARsQYVjr40dOBOIYol71LZ
2FC5WRHby0cPyPN/j76t5JTO1tiGEiHW76yiyX1R1PmK1i2NLigFQ8m8LKGgNSwN+VUDPaUSrXFj
Xz52oND9++EVkc5M6LMSTqV9o/XpbWxNt2Yfr4Qyl4YXVKK0pb5EUWQTMq6gjfmXjjYZO7m9LlOX
bQUw8f/99haNUHlDGy2M6CnjaGdNHNn6zNLPnw0vaERfWjOnM29DS28lVOs3G6rAZpsAL3a4bb5f
n2XpbIVbzUbDvjbNnRIOkYUmTBKk+s9qSwBD/O/+gCU+qegMoYy0WvVa0qt+jfyQa4CzaVvoDQuu
L+Hy1WmJafxGQ23DMNsK0pfJJs47wOHrrEDTQNt7cw5QVKU2VzRh4cgtwRtuVCVXdNSzhAU8yD95
MthOwdpha3eFvAGP+c8y2JaY36+orVtx2ioh09ujGbHtTNTn67u1oBIimmWl1SgCs6BxeLtV21yZ
jR040eYjulBs9/oUS7skKjV6wGNlniBTRD73y45OPI6fSP4+qvWw5mgsCK4lqPaIjvV5LG05jJpJ
PhnIQW3jmqyhpC+NLigfoM9Qbp2hTYTVZrTnes4BxRBHKxu0NLqgdEM7MNQNdF1oG/a+1uH6J2uE
pkvKIChdBcA3NCPXTTiq3GFWs0UXqpt3ajDoc6ApK/WzCycsJtiztrRJD3aPkCjZHxnYyjsJBEuo
otVAfFStYX8tiKqYae/yNKIWBRfwAAwHtO1Sp0f7omdkerJyEJcDnJaYbUcvlV6h1V4JOZKMXX5b
Rw9qoe0yhpYUIKIMVPpR2tESE+8xndOZAjg81NrXinc7NTnNxpsR2ysOwNJCBJUDz5NBKK7nsIuQ
hzLAVOF1rbI1YoIoBKlcZveDS+Zy5fwXBFgkgcpaCYAqg92EYBE66IrpwLu6u248lg5d+/fW6GZ9
mOp8UMJ2zHylO+mgQijGt58NLqi1QQeOTn4Yv3g4SHrq2YgVWtZadfXSpwtqTckwaik1lHC25m1b
5Q+ViuhfRuzgZ18v6HY/TSUMhaqEequi7a1+QKEdsjjxyhN04VDFvHuFtppJrroWzd31W2eo933V
rBXNLJglMe0e03Y2keitQ3T1orHzDTyiWyt5oHxyz3jfP9ofMe0O8NykHEDHi4Ip65HmJrqKWfbQ
QlCd6xMs7dDZHH57RBg6ByhQzSeg2JQ3ml1uGDPefza0oMBlRs44QI0S9m35PAJaTE2KFadl6avP
v3/7ajlDP2Vj4DouMglAGUhDoA73+lcv3AMiih9qqiNm8akN07QaFAehNm2nz8WwrTUAA6C23V4x
OAuqJdJpEKAl2EC1lMMSGWm3S9DWh+eo5rAeKBLX17I0haC9pjGPZO6jOswnf0qBdGS43FoDPP4K
/P/3/QmKsn8PAagmNRrHqRKWTQfMWeoRXgxoROxeolFDTkP/q0nouG17X2nnDwtm1UD/2PWVLU3+
nyS7lBEOqiHcPqxLADsQ96UDSB4YJ2tUKycDFYxXA57Ft+VMgXyYtu2NJmDAo4r2t7YR8efrX7Ig
imKiHJ24dppNDZ4EVetQTT+AKmIlQLE0tPAE7tH13BE46OFgAmap0Jl8q0ep+sPRBc0/Ny/HFOBk
oW69GsCamv5c35AFoRPhypk+FZbNMK5psQMIabdjxkJ8t399+AW3QMzgxblu8miC2zeZr+qEZtMa
qDOAYpNVdBba6F3mm+sTLa1DuLVZZg6srEc5nFRy25Wa7kApAFk6VmusFwumRkwNKQBwKABn1YYG
M4krNTILgJqSeUYxdG7Jm/hnlkYXzABR+iQ2h7oNgbLwa0QqQtbK56RYkaOlVQhmACVmuFwRAwx5
pAMayoikh8rUqhtmpdnGBqzUz65CMUtUmWjgtWsompbNDeBxQC0GxKYq2xtzLt9dP/OFO11MDQEN
tcGjArJbKAmAOIt92z1pfAL8zWdl//Ahpglqbc0t5wnDnV6BOdvJ5PzNblHy+bMVCFpt56UOyA+O
LvIpf5dZtjdtdafmYwCUyGBq1xyrBeXQzr9/u4B7eUYXd2SrYRzVf80ZcDRVPB1RMLLGjfaV8b9w
u4jpnrIw0LbNCy3ss7r7o+u08WwKhD3AekWbGh1YuxJMHZ6NGqjHiPUdmk4K+T3jtvWMq6EM0Yip
Bdf3dMEOa4IlMHO9AqLfpIU0bp5aWqnObFWP18de2kj13420k8aMgNWjhTkADZ3UaN5QSAiYraba
Xp9g6eMF5QdOWAGy5AEfP3epk8z9yyS3f6+PvaQuguobuVUA0YcZIepBGTN9FhueJu9KY94D/OX6
HAsbJOZ4jB40Z2XZq6EU3+cWcVX0pnfayuacteKCkImpHRnIoJMCajjAchKwkeT3MbXfAeT5CHjH
lT1a+n5B26WqJXKFxsgQzbc9Us1lesOSM5hrMswrVmtpFeffvyljAhRbo5xMPYxgqhoJkVWABLds
dNPmZzeImOIB4UDS6ZGih6jxVoCcx9RjV0Sxb0jp+MMpzvL7fRExkJ1iQH2FdRxByVHAPFiu2f5w
dEGFQQ6mkwL0l2HC5DqsimyOQVQ+948GkIDWiouWjlrQ5bSOEhmlDHqoUiBjPcrtm2mvZNgXtFjM
9czNCPBQJeGhZeTURTOftAfkBV0JtSzosZjGSY1UqvUO1hyG/JDG/Z9K5s9tlrwCcO53pcz+dVVe
kFOxqPDMhNUoGh6Eg0m3QLQDrG5n9I7ZgbKi1vPgZ7OcHcdvggRoewt8aQ3K7arsIR6z+2nqTwBN
uZuKbEWalhYi6DQc8d4A1jN80PZehg/KxhvZfE77P9dXsHAcYsEg0U20mFa1EuLiafzJKoFHI3NY
71Yr3yQzVV641mVP1ydbEFrl/Pu37UqtzgRuPpSCm+h1nFjJtnyMHuuy4CtZ+gXZFQsHz6BgaaIj
/FUMBhjjrV1krNVa2/jIC/ZbLBcEaFSG8jptDhUJoGYSmrSdqFaPlKI0pjZ/GdhGx9aAJt8RcDNd
37Cl0xG0nM6tHAGqeA6xlOQO5LHjBvjdSrLriNX+olFWSp4y5/Tv9ekW3jsif4yBojW1BaBDOGd9
+m4AGTSIsxKZXeAgR66J4BkoWwGy6EYjN9deJktCIVzsqtZLCgFIDMrQ/YgitwwgUmBHX1/RwuAi
dTowPttcAt58aMSAT6uGcXCkJHlk7bQSmV6aQLAAwOy0U7tBxXjX8+Moyx81Ab04MIhWJGBBoGVB
/cHyEluZZkl7Psh3QJCrPfT+dZuf7c7Z5nzTRwvZXY4tsfeK9D62p7l55nzFbC3ty/n3b0MDRjBt
pn6W9np5GnjlmFMKILwVJ2RpcOH+ZgDBQmHdFO0n+7aaGLgD7nmTr7z9lnZcuL4BAZ0ghpRK+0xm
D4ANy4DsNVsrg6sCXfz/ljGAouTfjcFTn0ZImmRnB78HCRTg6lF6Xtr3uRnLuTs3JCscKyvbbTsT
ze2q7EUDd8Qnh6vuKq1m7HS0SwKf12x3DRwMYNJWhp+lQOPmdglMTdDJqCG6wGYOAK+GeBGXhsgt
i3QGJwmzZQegufxU8joHb4ilvp+vFzdqswFsRxF3p7zrbnRpjhApoKbtlt1o/+ooq4GBpmf2bpQk
wDT1JDqjh6edQVxesdfaHgGRSK12fOTcUo485yV3U95y4CvaifTHlHKDe3UvGTdNBEw2p1INwHyD
BKx9VMEbi+QUyY1P8DhEMixoYj6D9GJ2B0BagqlDtkK89+oXdKF0v4bMBJx7n1PT00DOawARbGdF
VAN8e6Tue6AjeQDl6tyh5d2jzJq/hR5XR1BWyS5RkmS6K9IcHU2yHbOPpFBHB6DCNQDWSh1T5WTY
amQEiE0aN4EaMXoPcPwZ/7v94ObIPdMYwH3Q2e0+lxPYlayXb4HTUXsg5DQ+QaGGwhRYhVMK0CFg
PQOUOC4U6iVGru5AkAUKCm0EHYc51mfwQAu4+Jp+M8V6/1eWkJA4FuAacmmfs94pqVEHJUgtHL2n
3S/JVikoJsDpkIEOzlU7sBJUupkD0B1E6+OQai6J6vQIAr/EraJx8KSx5IOfR4me7gjren2bsISV
riTFCtreVI5q8Xzq7ysUwLwNOsAWfZ0bVhEoKmgvAc0XFcCZ0+bd3Mtm7U1KZb7UqT2j99hUs+3c
J5pfmFAOQlKtcysjN4CAhwpeb9Sr4ZUOOeImsWFVPupU+gLAJJqyAZ+FdgQGNrlvRgAFO2NXcKdD
3nDb9HbZOGVvoqGqMSWb+VwH9J5sFNW809BWjwpMxUhCFGeOgZVlLshO9W2bNtyZYQbwTJD7p0Ka
tcGzEpUGBQCt70DpNe7sDlij8PQbVIGYReMDYZgCjrsCPuNQE6CMN6yN9gDXNP8i1i+92UkcP1dZ
DsVJgJjb+lxrGJqqdG1TpYZ5ixaLDJDV6FI4ZnOtWMAszOZXwgFFYc3N8Iycrp57SpPqjQuOXtr6
labPfjtIRoA3x4ASIEPaUS4Xz1E+Avust4EKqvR60EYmc0hdTXdxJfFtw0xgoVhdH3aWRf2Syelz
WSE9if5s+gqQbmnbgSfAJ1n5iOCFspuYzTlakvT+Vx0D2dkCEr03MV12cNryXp7L7DY904hswGpp
mCtm7bJBRnz7X6NmZqkGTj1ShzaqFXAWOZCAbdmN58L/yU0FkjFhAgIkezNt2zC2rLeY9EB0J+Af
1+u1LM9XD9B/3TsAOf07g6rHc5uB724/38hgRLgdnqd3tXbqY/o03oGI4ZW8Do/tXXuMTvr99UVd
du1BePjvlEltossbBBp75YxljxRDhPqkfJZQiW4S4G0n81ph8cL5iPHMvE45AIa1LqwA+OdFFqp6
SrX4TaW1QPyCo3oGZft+3UfaBDqDQZX2zD7D3gLt+gx/mNwzdO/JbA1p4fIyQCr+7yyFnLO2HYYW
na9mEvQ04o/Z2I+KU0jN5/UzuTiFItvn37/5Ldlc6DkUCd4o2digxAFqGXhmHq8PftG1wOCC32J3
CSlyo+1D8DE7Gj3l5crAFyUJAws+iyanrEzA0hKCkHY+Q1nH8S1vIvlvBfbduzROixWPcWkFgveS
9kBSB7Av0Crl2xxA/mWirZiQpZEFCZpoyoEuBQ0n8pbCP8irtbTzRdnE5ghSkzTppA92AduRP+A5
vZPYA9DEnDjP/DMP1PWjXZAbEcMKocPMGPFWCyGgjgTE3BxMIb2yll29+DJT5P9UqBqIAley1oZJ
B0QO9ahkjxJ4PkFx4syAFznfRtfXsbBZIvn6ANrouJSRMOhaUORGuzrWvb5L3XlColO/vT7J0moE
JWtZrEYEeFyhTGJlh37SdDv0sR3IUl/ta6Cav9SARnJLYBj7P5tR0LysRzNRVKYtirszsCqQx05L
D7EhA1I3BrquqcT70lzLVi+IsljZCkhEEAgAWiuU4DQPgETKf9TmADEQ1K9KmkkD4CvcTip3R1np
GnjugKHO4Nq4fSLnAQrjpJU44NIpCRo5y2radxZSeZYZfTXmF04TgbQCIP9AtYEfBVDkFmDXI10T
vgUzJpa85pZUghhIaUPgtdGTCoDh25jxGZY+Vp06a/OfScN/oIHqprakMelDk3jokh/8efZnP70B
4ft1cVuQAEvYOgXosKznMS4qNjmdAlTx7Pf1kRf0U4QAmih4AZseskWGcpfFxg7UT9tUrZMNqu5q
r466lYnOuvgff0iRxRrFWCeZpEb0nLLPA6OF0zh7qrFyjVzuKsPogj/XyCWOszI65PRi8O3oyrjV
lLIDI9HEdtks0TNLYe7npFSB+WybtzWqoQNJUwuv5sBNrXrSPlkaOM2ub+tlOAd80Hm/v937Fkr9
qB7ZPIxIA1rUKAVFxQhABZwf6LTfmFQ/SmUZKMRAlUdtQ63nZmXupZ0W3ECEDiY9PafmB/gasnbL
xieyFm1fEEQRUAh8uaNUVJB0Xn2Q9F1LVxLxS998nu/bdgHGa8hAVNOFYCf1zOqpkC0XJAMrO7L0
1dq/o3Pkq2oEvbqwbzJfloBPutrl8xXYviTXgglVTTZxuPkd8g/G6KpSAbI/JQNxVF2jAcHoWTCn
jAMqW53eETvUcTmoQBXv+jjbTToaRlUEaxzZZp2ft6W6SaWYflwXwgXzZwiCoOiaROOp6UO7BGK9
JW/BFA0y6i1IxleSLwsbK2LTcFWWkd6RoNTFvhk8cy1mdjmqBdYXQR4AvajYKGuF2+Byn+2Q3Az7
R8WjaJ6Eo+6Y3hBUO3vPH/UDCfEId9cKHNSzTFw4T7GGrlSbIhpHG57RQbshm3ZnBCwYjugmkU7p
kYU8KHegmjog4OarYbKPfPuxWglygj5+YXZBmnJignKvT8DOkoClxR2j1MlqA8RiYFYDV4UCTyMB
odytOiK25vTcpiOqegx6nHquvEmxhPiZ2avdCU2z+oHKdir7EhxJ6s5p2YB419TzUy+p5X4oGDiv
TBNglEOtE8WhEbWd3gJTK7hOQYhQztrdWJS9V+gJCNPkLnIso5f9OKpkGFdd2cmIm9zEpdo/V8xW
/9pKFB+Z2dav9lxXHtDNjcAEgrJn6bblGHbcn6QqLoIMPFKIzikWsowxGGENYMqUI6dh0ZbUGY2x
CEoZoaN0HtBSLXfjU4Uig13W9LqPSs/+E/QWAIkCGA8/ZhMzA6vJpyOrwJ9H9Cb+bKoUAWJwmWFp
bMjh+teMnphStQ+llkkglQKF3Tt4cqyDWoPrBlx3sTcBFBhhqLlLfiPSYAPUvpaetCruTrmZWY40
GODNYtGHUVrKi5YgLoqM6XxrAdLAnynYcGbNAsWT0mfUi9BG7EYSuCPBe4Cml4qh/08HmZqvmIW0
IXLP7yd5inyW6wBzMofhJTZmmmympNde4eRFoEsFkxKT8jJs6iQHuYFyZoiYEK+jTRRUVdqeiF6Y
oVXkYFEYJXtXAMbR7W2KpzjvEtlH3NXSwKGaTq5aWGXkgF6z89CvWZpg1Yvxz1qr7v0+i7QDkTTl
gTFNKRyVJfZe4/VLPMB8wC6B3ihEMzvZx/MgrQE3LtgNU/BnErnRlcRioCXLnkbEz7IkXvGUli4S
4XGm4v63DKm29yB8RFCn4n6VWx9gt91et6kLXy5WZfNWTkcKwqxwSgd6LErjNUdMeiXbqCx4Y2Jd
dpbHfFJbPCsiU9O9Sori9zltUVNQ1/k+AhFoEIMiETn0IfEqmVoB3uSTC2asyQVGmHSLckXEYSku
IhmMFGGL8pCbMS6nlcUvXSiCUwMutrpC4W8fDuoQwRfNNjQjBL1kbe2BvG/lCJe2WBAOXYo5nxvk
2IiN0GV6isqn62e3IBti0a8RjxVpwNq+rzMoQTHnHzyFyKfcWrkOl9xQsbIXhPA0Gnij7XWbFiHR
qnlr4j3jzWDldSn6l9CgkXilQtstNTKPDAAJkpXypi26caNNWrmRwAL5o9WKxb2olysiZapwN8+7
lD4XaKmJzZXehAVBEHGuSjiBU5OUWTgyFN6z0CbjDii1GzBjrwjB16FcuIdF6KpEssYUvCjwYqFf
j8OUpgcWlcqORUzaErtGEUzUWvqn3fL5CbdHiYejkiFGDzCRcQJA5Dg1/K5CEMiDjUR7+mTYQVnl
9RZougrYlYZ0a0dVvwF0fbWPgNDg6EkMgBNC5u3E5y6wLF29q2UwbsF1B9OkxWSv65v4xTakaV83
U73J+4IeiR1lp0I1tW0KQDHXIhkFxEgi+cyQBq+aCehKlJ54VpMoJzVWFN/uwcpqjvhbL2UqqEvK
5i4pWe+DMkd37cleq0RceHKL1bMNKI5VqYMb1Xs59QvmWUdkA1vqrT50FpRVRFdpSVZXsYQwW6rw
Uz6ae8bXsMovh9BRyCFkAeqki43GhpQ1at+3ztApBt2lZkwfSAzCMcfiTKcoDtWV11Kz921TN87c
pi9ll201yYo/UjkHrm0v8XmfGqQJlCm1NoXCAC9F2tG5rmcLLtuXC/vt6TLMKnhRdfTVas3EPAZU
Tz8dy8xvVF3fAuGqewEorb2RreRJbYsfVXgrslipnlWy3IJZ0Ma1HL2jrPtR7+WnyTZWng5Lx3r+
/duiioaxqh0RtkvjO4u8RNnj9c1aGld4iRW5Cu82y7MQjGRBGQOUJF7rXV+ySYLrbE0TuOlGGAzT
RFVTN7hyXfkgcNuY9Vp/zcIFIpZYJyU3W8B1tCGdTqBIB92k5tFODn60N2JttV3B2crpOVQK6vZM
27b17+sDL+yMCLkzRUkJagfoqNJ2e40Zn23X+USNPVialaamBcdFrKkG/WY7dqCmQybCselRYjkI
M2+kZnQbUE//bBmCTILBrLaHQktDNK89oP7jD9PHXR51Jy37oXcnVkuzYTQTUGplIeaZ/LyYNV9P
e2PlTls6B0FCRwVEqlJD631q67FfciCdATxKf6qIZTzPllKvuJFLYio4UJnER3uS0NWgl7NP4i2A
1Xw1XZHSpUUIDrY56LSPFbiowAkFdzYZHm1zeslT21NHGNvrR72wArFwuo9KGDcTEqs2AQBaHJPF
bmTfXR98wQaJhdMVydoMPPBorLRakOWxBjimbblWlr306YKPrNZkThhBq4cNgkAOrubZ8Dp9xcFc
2PwvxL5vZlmVzFkpCULobAqsOWgmb0j8Mls52qWNOS/p2+iwE3GM5zeO1iw9PEvduvvheQqqG8Nf
bBMVgXievcjJn8gEm3q/8ihZMD1fgZzvX91xdZzHHHa/kzv4euCl6wBHuB8RBfXstkq38QCWvR/I
jopAgLBFU67xbATMX2111UMmAZqsk/Xuh6Of3bhvS8nBRUzVzhpRnAQnFgjebP4hBrlY9zcSUgMs
0hxBtHmHxiOI/b6NVk7golRiU86/f/tsnhtgDlCVEUzJxzL/nWsnvXlj2Upo+OL5YnRBKudBrsDI
VNhhYvyeNOaApd0po9zpQUo8J8/Xz3VpElFA+7ZPbKCvhHNf+PCZHUIOhl0GE+K1Y/Ln+iRL+yQ6
PyBhjVkKgFCrUxzb/sy79qDqn6klr6xiaQLhguk5cDIyAA+FChC4xtko3ZqB9D1nv2UZXJLXV3HR
wOE8hNtlQks3vN1+DCP2SfvuYCejh6rY4GejC9cL0ramrrbGGBZ970pF7yVAtV3Dl1hozCJiXVGf
gFIyhtsQ6pvor907w7E6cq/37b/8EexyD6uB3IuPAtAEiprcZQlh2Kcw2bWqg4TgASTVLkUAe3SU
jXWMbox9+ZsEdUA3P0OBANHwv2pYq5NWA70Riyv6IuCI9LoyNZ6un8vi1p1l7puSF4lZAnUKKzo/
sgLNywJzJ+/AXnQAsXlYuGRFvM4a9593P3ZOUPcyiQwtGiAAqaJ6TH+1UdpyfQmXQ/sYWlDyfqpQ
iYkC5ZDbWnbKObNvFQqETpB5R7u5M5C+GFMtDxK1149FbRYeGSNlpySTDHpao9vgWrcPeV8jcmDX
+ouds2FXyhE9VFmfu+WgcFeZEu3EsiH1AONugzY9tdo1noGvlqVLeyMYEBAwArlkxt4YDt2Ru/E1
uitP5p5sKidxazcB3c2Ndeqd2ZW9/K3ljhmg0PuRuWv3+Ffg4NIXCBZmlhO1BcL5GOZO60E5Xcl5
LXalUzk3j/79LnU+ioDejM7m8PY+eYoL4ZCd99szrvMZ5DID0mQagAjWX0u0XrZG4OP8VyzNshvI
gB6GUNaDpFcdu39S1LV2ia8WpUvLFaxRiXpTwk0sV9pyf/Qkx9iCbtCR3D+tY8FytD5oap3cA5kH
FEBeufGWdlks/pFpN0mSDl0b3DlAXtCRDsZZ6fAHYAju4E74k+1aDx0ijuVwHy6mA3ZihzuoXQPe
ORBmtu2++7R/ZSfzM7IdY3IMFxWrK0q6QCsI+oZ/tz3R4wZQBfjCBlKgHOKQBpVruY0/YE9QCbNh
vglE0RZzxh4Qca9r8MJh/6dqaZRqKx07HAc0q4qZB/xoU3m6PviC4RErlfoOFaDRWbk6PQBpYNF/
XB93AU4bxLD/7lUWdao05xi4/4yfLZzYWZA0rzul22jzq3YQl/XBTOB23vhX259Pao/0osOOfMU/
+3rZXBBjkUKPNIBtAkfx2W6gWnOj+vkWtN1+7Lfb6BAdLLf2Gt8+ygGQdf3Ml7zIJ762awO08r+s
aap2VslLXyFYr8GqqYXrHVJ9N/nDht1E+/4wewqsSAHpQZraN+7R8L1jW+q8MxdU9fv2iGb8Pb9R
t9Q1bg1v5UjOU176FMGMgRR9zDjyoqFVeyMMWHxv4Uo7I+O2W7bNoVa/pF/gzU5Oijs5tsdD6bHe
rk3/hYF7aXrBaKFPA68HZGkQltXd184ZnNSLXLJJfme38RZthdNJC3EDPkUBueGH/l0PSq8KwHOG
00HQ2FcdyVs7l8tJC5WIVVIjalQJmtzgq4Dd/qZ9ZCClfjFvracYDtKB34BB+UO5vb7zS26EiA4o
2bMdcVA5hfON9UBvpY/yCGhdfwqMvXrAKa+0UX31ZV7YYhEaEDf4UICPGcK2Zwd6W5+GTbWx7rGh
D9ZmBkOC4aJzxS82xm7aXF/bggERUQLtDFX3Q4NTHRLFrRoCvvJixd4uGD4RJXBCPj3JZewaQ7lm
yzdkStxGWSMuWPIrLMFCyVZDZfN8iTYBrRyMrd4Zu3obn8qtFtZPtad+Fkag3/DA9tuP/Kg7FFc5
PSZ/tLfre3e54EMlIn6gSfGI5Ocrrw8ml+7YjmzibbcpvHwPaNhN7nJv8EYIf7cjMFJsM6zVXCwd
m2CW5Nme0ZiowrEtHOmV3Q7H/EndTTf5ztrnb8U+fUBx7/VVLkq/YHe6qI/QXqSNoblJt/2jfMwe
TPjQ5JVsqxuUPSY/FEXBwBAVcMBahDXFxuRlmeahf25tDZcfmUSsGBymTJpIgrGTwxiYGyTAt9o2
3pNDupODetftDDe/WcNPXBB8sWqQNx1VUNgwhnZ0Y5E3Sd5F9cvKYSwsRKwZHAknQDOY4TrelffI
EEZ/izf9SX2r0Yjr6MCbiJ10cAh6c3dreNZLyxGeaEBBJ5pUYsoaUG5TGkZ26RnlSgx+QZBFUEPw
CA6DpCOGIaGUNqObeZUJfWlkwT7wc3dknCDA03Ddl5IPRGdXQtVnf/GCmRaRC+txGOIzRH3Y94bT
0RTG51POntj4qaPpmaxhQCxdB6ag5BOf0KmmymePWt+rfgH4/cyT7lnY+NUBha/bNMiO1q6G3xP5
1+VradMEXZ/HCEurYdH4/JjTJxAwrVwGS3IrKLeSzFzSYpwGgjsoFOrdWB/cNtK8ETX117/9cupV
JSKjoGwip2ueDQh6H1/T9/ik7tMtDZRQOlm+dKxQApfcNye6j1bePEsnJBbWAIppIFYDTY9+Nalj
p47yaLyUd9VT9BZ3Hp6Pfh1M5iYK1UP82W21lYj6kncultxYetn3ZoyV5g6QOqObMWi9wW92mnd2
kHMXlJxecmJ/8125Y+/2nt6rICY6ew5rxnrBKIg4ieVMKDUrnCdvh9eGBENiHLnae9eP8gt06IKK
iVWgWhLPVs6wwNqvfcOR8WTnm+HI8VxsvF+PCVzvIjA+qk1+JB4NOV7teKY7zZ/CP9c44r++fVsc
12DXl1Yr2BLS93MzKx2CxeqYOqqhZQ6hsst6K7i+4AW9E0tH5yHTQD4KG9tYaLcaD0n+5/rAS/Ej
sTS0qAyTonkeL0QUpUo3YBwOWYBm0CC7Gbfm/3B2JUty4lr0i4iQECDYAjnXaFeV270h7HYbxChA
SMDXv5NeVfOKJKKWrnBIiYarq6szxBJXKHqesDoAxzxWj96xQ0i53ffaqC2CSd8rOOsZTOKoaNjL
H8IFgeFzQqa+uwgoBeRZPGiHITjqdJfmWVjPR8vdevVcu18sYVfC2KCUz/jt7NH9q3tx3sh9+bW7
JHv1Jn7xtykL6UYWGXx8mizhV6kzB1lRoCceiJiMRaQyGcrkm2+emfjNgTOdqd46ba81oA/21RJf
xSs7MTbBavjLjv6mYR6//H1fhLjg3/8U5/3PJtyL8EsWo1JUhqAkHDwUe0n4G6Bw5M6/L2/PZfR2
e3GsrPglGkubEezuAYdbSdhv12t3zKMbTa9VwJYwLGG5JZwb0Xaza36zMhqbUAB7+yq/8i/B3/VD
f2r3wNTH7vN41jtg3y/553LYJcJlIn5Wty0m05UNbGcHqG3MGzFx7bBZCjEmSe65dEbITV6niOyG
e3HOH5NTcmcFqFPqnXUgd3Zc43JYwjnny+1pWtnDziIHqQs+56RGfmbIveO8VNmPKdio8PxRvPlo
MS7ig4SnIiB5GCy9tx71nXsRz9Wrfzee2yfMz1k88rjd6GtttS2ihUzTlrsg2FyGERR9H/RcvlEc
uGbBH33EstoaGDKy6/ad89cGCg40c2Nl3B0cKaLR2cg4V9RX/SWqrMylBl0LvYyP7HE6y1MQwjQN
9Tfy2O2Sf27P9UokWiKF7Kq3nGDEXBOa3Gn1YLcovQFWnqjsrnFgbji5x0pUGwO3MiVL5FCPo8Gr
cvTmyhfJfrRso921r7hmoO/efCpNpona1xtSriJ3esineTcZN676r9DDAtEApn72xrJanZdFYsAM
Xi81qBcXv7RDUZ+6po36q92sgwq3QFWUNqHtvPLMu2vbp6FwN3LdlW25FGs0hOYe5BexnpOnxHvI
m7fU//v2KriO0wcLegknqmGnYgcc89IN86tMythwfp5M9dxb5cYUrU39YuNPEHaWY6P4CbDsOVZ2
3X9xKdtaWB+zm2z/Ty333Qoo5jKpZqviJ8qYAsnfGbKDdge2ByPBO0G4iux5WZcHQBHl02Q5wwE4
gD6ClKV/HPm/rZ2oiNVNK8PJ1aO/076/ZYOzEi2WFl1dMgRNJx1+aiwDksz3YNZxMD8HAI0z8Sk6
ge0vgUhekdRQZw78U6cNe8xm23sE2gzwgLzZit0r628JR4I2RaHUQIMTfIK7HyYX+lA5UJFnjDgb
R+laF9chfDeL1JuhqTOW/qlERTRM5vS+Id0vEDo2qq1/SpwfLPQlLinxgTXQ1OYnZqfDxXYyGLFA
/gK6Oc0UUiP8X4KKCWTiESoIQ5682A1sWkrtsyNLG6ggF52EPnGd9y68GPoUQi1J/ziDlhIpy8nw
T1pc2dxsn04UtUBI0L5VNmleKDxtvtpA7eHkzsujmOfg2bYLIK8cLqElk3YnIK5VLPpu3vM+UJHI
a7GDv6j1Ys88v4PXGrAk4wC/utAuxHjSLBBzOM8tXphIeu5HSc5XY/FTJQryjXbN+Muzi+YnLyrb
iwaSQXnOhr3yqQXZBFpKlL2Ng2Iv1WS6XUVcyHYrj+BpLoUaSFQaVFC62kDGpu3EidswocebkyH7
AixcWDrmhY2MwwdtqK8G6B7BRSJsR8XlYXYqPOGl6QAhjzaImzGgNth85Xw38UY9W8GkHufKoLY9
ku6v2wFsZeH8SenfLZwyKEEmyTr/lBLvVHZwK9Tjfcvo/nbzK1v4T5n0ffOzl4LY4genYGSzH46d
me91AUl8vLYXu9qzA5BgTJ2dbne3EiuXyBXIAvRVoYCeq109hfCLghTX6GwUMFaGaqklUpmSe7Vr
txfXArP3gU4v5ZbN0UrTf8r274apGpIEqopJcuotKMiUs3OnMnC7xj793DTb1wF710FPJilG2+UQ
4xJVVDb5GLalDdGktibx7bFf+4ZF8stVysVcptaJVXkEBjTMCe5yKjdKYisLaYnBZwFwCYI1/mnI
hxcsGxpZiXeEmv3fk/St2PW2JI9XltCfa9K7kaohhITbVhCcvLp8ksAblOW4cZKv5fB/3trftQ0p
s9qhpROcatZXJ9oyHZVKZSA+NNC+ZolnHQrOY59dIdYg9HV12RxRiAfvryyRlocUJsRZOPVKXLSP
aHB75laSmD93qHc/C5LRTPejxfHJ9DCVB8eDEInvwnJ24/RYGdM/Nch3HfSqyYcAuvunQsmnhlgR
hI03ksq1phcHn+a2K3o6+pDt9ORhTKUdZkm5hRZfG5nr39/9cJsbl6S8xL4E/ifKM+OFxgcoh/SP
KYQTNvLTtW+47qh3vUBPpE60CPip6L0vqT8dSWO2HqTWvmCRPaomBdbEapITzh3/3iPUf4Pqln7o
bEm+8Jls3exWdv9SCJQ1SgAB4fOT9IBapkloj8NxVJ9Ls/94M78bIdUz+AryyjqBpqWiqfLaF+0x
drKhnvpdE2urIrHyFUvwL0mg0ZA4GC060W+167+IQpy50L8/tdGI/9+JhutbBVEM4p/ICEDIeDfT
NPbbczFuVKxWJnsJAe4KJ88BnE1OgZM08FMpnahLk/u26B7mSm50sjZGiz3BnSRrJpElp2byTg2U
CiGsVldh1w67z43SteN3k50XyVzYLkJ9UXwFkzyq6bkHbXx2N8LwylFCrtvwXfuSGFoEHfCznTP5
ka9bvDXU/b1SI7j+DDuv5FvMsbUJWZyJpU64MJDfvUj3bRSQ9nHx6tFWYW42ah1rk7HY3s08O9Cj
BBcBfjc7uJBC6kllj8Wov92ei5WKOF/iaYUXGJW2sNFpm9w6attp3somqI5K+8GRM158LTpa7j3f
mn5PTtU+2nTywx4iA6juGJU9JVjxz0EmvR4Kk7V/x0x9dUPQMMuTmXlqvGCCP09wTRhIaspgr3M6
nJQ07har6Lq7/v/qwpdIXYvmAYRR5XQpktyNhqqPk7o+dkzqkFbtM5vMXyaVh9sD9rEsjM2XGF1i
gRecOD18pZqB36U6qV9w/ysMKCJSxX6miyyaBiUBwcohhs/K3IyQzuZQHzVsK47x6wL76JsXm1SV
8PvyHchAJ9xMY9g7XuuHfoIbdQyzm6tWgM+Kn0FTIt00kM762zWTPmbd2Id9K9nB7lJcUkoUBEhD
nXAe6+6l5jN0OZhVRIUa/AcwqcSPvqjKv0uqyseqleqHnivYkaRZ8pi00/h15A7ZwdaIdRE0eOBM
MQ7QaTMz3BLdaayfAKaRT3BjD7ow7+b6UMOGbgfGxfQGsZ75iQR9AfVUMPwJaXQfB/7A4g68p+fc
dGAjQdX3kJLU+TYBsAvdyno8Dl3vHlCaa48QLemxk40dE+VWcd0y9TpVVTnArG+a7gJT9GcgiOe9
sQgAaWldHCgoFJHtTDWIAaXzjKuL2k3MY1nUV6QowBhwMzsyIxFNXDU96pe80P151rW5ZJ2soFlc
2y50Nka9JS74cWrAl1hpODL2WoAae/HGeYrbwHZjz2T+p6IHX8KlIUWQJaLR3aWr0n+sbDznXlCH
BZbBRmbzcfyD8/h/Q22gbV+muHpfWvq9Q2Sl1X2T/EjrLc7Lx6GcB4vwx0ann6XntZe6xCUA4Ky9
h5t0RAQ/55x9N3pLLnFtHhYl8X5Ond4htX8KCjwpZOTvoUk2QuzaN5D/jlHlMpXVqqGQd0ZVQ5VN
nFbyJBz9OClcYofgU+QvCBZda8Dvzj3RsFJb17J4OtqvOWteIQAZ3456Hx9DfAkWHq/iTr5GZRdh
BTUhWtJTTaQTwiVz69F3ZSn9iXTvfv2YJcotA/gml271bHfGCsVA3nQrny3u/7j9GSvoLWdZqTMN
MZmBT8xlMHlxEF1tzSGqLtW3aTDTHXSgqpe5rkScKmHFjEMTerIQHkZtW3sJP+rIyKF4u/1jVhDY
zjIZhYz2MBgpUba2fP2kp0ocMytlSVT4WXrIgyB7lZzr6QuDT3wHcy5HuXE5KLuDzUqD+Cigy5yW
fk6iLFcp280p0ycrl+kvFfTTHEoYAXyHeQqg1p4Fuv1G/vbxXmHLlAFAu4ElenQgOTg81JV3sXOy
cVP9eJ2x5VGeBEHvetR4F1NPYQ3Z69HXYa0/9cOdP1b275aY1n7jmg7SZ/aQB2E+m6vx4ZYn1coj
ubOsoApoEWsG+Z9LIJu7znehEJ7NEVwofxRJIU/N0EPEpnyphyLfm6Tb9d58hJY7aIIzZI5o0H69
va4+jjfOstbUlsKf6iFjUHdp/nFB81W8im28L0Vt0/5swZH5VPB3ljWngHkd7TvVXSwA0yFNLi68
zl6syUa901HPt7/m48Xm/Mlb382ZDUU/iKrD5xQ2vHVkJwBt5OXGrXOt7cXpAncWXM0Z7JDBHS5Q
VjBPaiy2qD5rjS9OFBtSmSqxW9hp+3rfeZeiLQ63h2RtghcHiiiFU5S+YpfJndVz36RQoy7b9gQt
RKRPstIP0iu8jSj18Y50lldaPzXGIAl0LqoYQsfxQtjZjGbjSz5+nXSW99lGk17TIXMunkjCYUC9
ogjrwkEiC90viC6mElrv0DS7PW5rn3I9ed4tJWR1QYZN71wQ5kNi2NEy9EztjW338fnlLEmuZZ5K
HljldaAAdvDlcUpYOCCHrIctOZWViV9ebFWtLZNbMPPqoH/iD+oYDP7ZwtsZh/MMHbbIJmvdLJK6
sdC88+AGcRnxUCMhhDax+gRvdQb9Yik3juK14VrsvZpDaMhYmXsJlLPLeBqO7bB3IXouN93OoaWC
mf3/WxJb3tVsJ6CcWzjuZT5X0TjX/jNKldWxaCG+B8uGJHkqcq7m0BlI86OWPv2aBql3n5Me86fd
Jhrt2Y6UwX8Ng9YK8ISDAm00K7s6OoqiDMbgUxCPIymPdIJtSpBlBmJsdrZzqoofZeIOd5LXPMZT
SH8UxewXsNnL/RdKRL2zcIUMYewhdkmu/kJqYt8bNUBvbnL4oRYzEGlO1+3qIAl2NdiQpyFT3nMZ
tGBq4dnssRkNf1D5kNwZu50wV3QqYd7n0GNuBemF1Ilz6DzlwG3MBHM8jJKBNj5PL6NU6YFD8Chk
rjGnbkCtLVG1A9U8DSmkAo+/kYeTPxpmYc+RQ5jzT2KAGOlQm7v35nF6qxl9dpT4meDyYnrbP5Cx
7GMGC9GnwuvjLB32qSWSWGshzhPJRexyKC6FgZ8EJwgegtMBVFkfDzDTwL0ROh3Ka/vI4SyJ51HC
OMsX85lgr+ZxzSx8cka4+plZDQUto/ZfKjtI5riClMWRtKW3w5TaDobdh+ZtxvMYkj4kdGBJ+aTS
0Rt3Vt9o8Py6AhjlzwQUtlTrLxqoyJEcwqGD5U5HW1twSBmTbu/Zbv6p448tgWGUVlMLempwFtAZ
LRqThLTe3CAfB0S2vHxafV47ueTNZWQa9swq7SPXEX001vxzzzpseQNlunbFLJPm0jnFwR1h1ayI
9cPCXIWZpe8ygxLJ5yZjEbUk99tUwHPk4kDr65RZU/aM6y/bddSfv93u4uOYxZa30cAZuAkaNVxa
25rgNONVh2AU/Xc4aEz3NuHFRmxcqTGxJSVW6aEvZS8ZTIyZvMvLtjsAKJH9CqqxcXbMh+wnAP1Q
qeY16hgQkip+572Tf8vh4GF/KlnG+9t/T8u8rgM37T15SSGQHjXttK9wSkefGsnlVdWHlctUCCqB
E+ueclX96gck+rbDYg4R7o1OVpb3EvhYA4PBGbRWz6P/S9vw7K3eNNTxb3/BytGyvBF709x48JWR
2PHiPHj50d/kyK4ssyVHth5HDvnEUl7qYXj28qsFiDZT2NbtpZyotTE6a71c//4uG+Ij88QwORIC
gHWUF/1fdt/sG548sMbd3x6jlQlY0maFoYoyV8iLZw8/PVqKMOkscl/DVG7jyf7P1e2DE37Ji+1s
lOKCarYvqC93UBQpVPZWjrTEhQrqpCdl0vopYXOxG8HcOurO8CO6T7+meAiIsobJB5/63iEogvmr
a09d5AYdfUx7G9VIPfgHR9L0xU8mpw1ZbxHoqhoaWvNUn1II5yWhP8kOFbWOmsjibFMn4OMUjPmL
ywMnKSWVx1F2tH9p3ws1lGSEIKGwfvTD1nV4bQUsdriN8xcON5O5wIM23431mD5mAWTpodzr/qa1
G3wKtMGW5gfj6HeYlqG/OmO9Tq1+hgTCxuvwH/bPR/O/TCOHQFsVmcHuHdsHikobjdvZzh4y27ay
MC/m6diRgkHnAFYP31RJh78lUui7EiSuQ27X9E72Q/fKbMCWRpVV9y229c6H3ffFrdqWRABPdkfp
gw9adMr54c5ttkfNk/7TDhC3IuXcHZK8hvy7gLDcjoy1CvskoMdeW/PeLz3/IJpxOjptkZ8dJ5NP
PslyuEEp+xusqsQ+yZR/nGE8tqsLT7+ReQYzB96O4VBR9yo4aY7jVNQnR7WgNabjfEz91gGssgTg
WdtY84lgMhotA5kwuI4Bwc07FOmbfphKwKxs+VCVvjPHRQNRxVPgZfWvzMeDCZD1TRBSQd4oILsb
UfHjpxi2RHx3sp74UKF+DVeKSwYN58KLHciK0zQ4yBa6xlsq9iuhZQn/VmIcE6eQ/DyruTs7IqGx
7w1z3Pi22AA1rHWxSCjsab5WZ8x0yZNzIE/1fC/IxhPryuGxpFCrJHG6OWnNJU2h0+27A33VfKo2
0pSVSVgSp73JQGSp4ATC08VlgkmkXZTnsjBfDBcHVfq/oVy9sbVXQsiSMN3CsyFTiLdIEqow67NT
PtZh6X8rsy1K9loP17+/O6a6bPbHMefOxTLDAxl1hWNc71LjNqFb+FuemitzvaRPUw0zRH51HFUJ
sIDD90LsUpgr3j4G1z7hugrefQKBtDpHyT85z92LdABKZGlYw64++H27/bXVtFioyrJgvpB1wTmD
KjLwfXNEAa/c3W78D3vvgwi7dEYZ4ahhV524VqnnHL5CBC6C2k7B9eSCw//DSZ9Go2BQKIvgzmTN
HA6yyWQEAzh3J6ko9mXSMhBy39wwcZDjDaGw/RpQzZZFSQE/yTazhlhObQ2LD8gY7OwazHvXT8S5
1J27syHb+5zp3Nw7ri93YwKPplE/lJmBrn/j4R06r8YqTNmkY48O9VdqN14oJtiJRJMRyWvQaP4d
hEv6ZNMOhiKmBOPLperbmCfpXW41joFdUvG7AwMjtv2mD8dxgBNlXfTtPd6pxypC5J6RfFkjkF0A
/sdKymLnFZN9ULlvPc5NIsnGgK+g6NnSKaZUUFitbc86oy6wr2QRN6raJWI6lOJALPeVJ98sT9w5
w0uPEgJuCBuxeyXnWLLCkSvz9KrXfDak/c1n2MoOMvac+kvuTLB8qTa+b2U3LPngU1/k3mhjqyVj
setKFhfQcm68V97U8e0lu9bDNS6+2299PZN8gnPp2SHwwvLnkPgwQhVRxjfC98pILZ1hYJWJi2ZH
rLMPZ1KK2ptF66OAaV/9Akf6z0WNJRccNpeKmQZf0QZfDUqISTbtxuBOKbLRwUrYWBrBDJlbwdFh
QvHVb6bdrNynJAuGjcY/HCJKl2fQLEqvlAy38aJ3Iq+HlyvlYQGbFAUbVmQEG918+A3o5tr9u6k2
Nexrq0LWKLp23y1e7V2yBZpca/q6ut41nQxlUVstBN+nDoljn+xz2uxvL9APTxv86uvf3zU91Rbe
TYNswAPaLHeWnZKDx6ipwwavzp/JXtDH9bPe9aEhocwTi1RQ1QLmHJVLv+6e0op+cuDZf5uXNp8y
cXXR7id2mAM7Hrzh9fborA38IqXPmqQNgio1F79rhihTun6FWPyWFuWHwQHjsrhZSbfF419fmIvb
pZHTNLsB9pQCqBGhvY1AuvYBi3sV3HvBGaiyCilLvePq6vpXAP30qdFZhk94eXiDlcFVRE1fWQCZ
o+ZTFQ1Kl2IaA0yMVJuJAZCi4d+kdvCmx3g2bkFFVhb9MmhOhtO+Jz5E1t2mvTe41LwkfZFcNB6r
Nm6Da10stmw/KK4ZfJgviUq/ERR7DbZaOKiCfnLwFxs3cJMin2hSXsyk7gBYePEb/etz87rYr3gJ
MInFM3MxnhPiwS3qtqLNynJcCmcUqRqtvEXL8PmBD+UYNt7nYoy32KlAYHHl93BSKfCOA7vxC+mC
Vw4gwu0hWZvOxVYVHQAYpoTKM1Py2JDktbTtOJsKtTGbK2fUUiGDOnXvNRpeKImuQDT6txjJYW6g
DQj7zBJWQJ/6iqUqhtd0HWglZrhYengAFeqoGva96NLPrfml+AUhVWVPraNhUAGYobCPhTrzZkuZ
eWUKlsIWgxiLOSslYoJsYCNFOzxpFvTOwnvYxkGy1sNizwL219esm9MLrcWPLPcuNcl/TrL5env0
V8L90t6sU1PCVYMP6BMBMfsSrBXPumeOf+a5erndx8oGcxdbNy2SCohiCb8xdudY9QFktv3tlldW
6FKuQgy0F7aNlqHL/lXlEGfy9Zc+nQ8JDnNdj/PGJHz4Dg9T+sVG5syRibGovmib/c4mARh+p0Kb
iceu5wdzNfXqA/AOOz/b8odbm/fF5h6l27MggVK5xMETwWNMgVkNZQwD3/SNnfcHI/J/V1d81uIg
LizjFWbuetxeTPOcz70+pwp3RWiKd8kXJnocDsMz4J64ZPkczP5QWtcsqVVuAY/qgNMowTMt+Jae
S3blbKdI9dtBeCCdlfXj5Hbtz5SQAUqebMZDlq9ovqt41nWw4XU/Gb+XBN4mGGZCcOO9BLZ5oVXw
WE7pl9vra2USlgRc2xeB3/oG1taW/eQk/qlV/DlJt1QSPyxEURCl/5skgpwZ9OVMmotN1FvGgkub
JA9Vx6F06lpgFTv5L1vDa/dTH7OUDukn2KlPqKFeKAOs0m/oawPr2JCM8+52Byv7fCkXMhM62UGH
DoTzzOtzlX+/3e7KLCzfeF02CqtqXX2Z7TuR/xryu376dbvplfC3fAKjnHR+rbruwnO7kXg0LCwZ
9sQCJdWBFc89XBq26IFro3P9uncXjpQR5k580pcU/IB2fJitLQW5tZavf3/Xsq+pm7YULcv6b7f7
h20dnWvtLu4wXmtlxEisfqgH7jIt7pn2Nt6l1sZ9EVCtIClK4Bf0pZzHLEyC4q2r5cEVGXjMrdqI
2mvrZhFCM1dzqcGmOXdwkLMpeQzSdG+nn+LaUuosoietTSXBYoeTijeII2gGzV07zFsFgo/Rr5Qu
RTwEC2pPdwO2azXwo5XNWVj5BISmrkCmMVV9KOZksELLt7J9NxY0HmwNaqtX8NCougiHZjbfjWvy
uPWpAGYM8OfQgjwLTC4TEjsDax4Dp6w2Eq2V1bLUA8mEbJ1g7vSF9E3zlhdBDkZRvkXTXlkwS/2P
OhNd0YpUnYPSlRG8HdOTZWYVZxwyhm4B+9lPBYSlkRCdcpiIZjhMzASsncPL+0wEb1MhWWzBFOOT
vSxjQVuOJXJSfUHlVvF/K5SDRXuynY17x9pULAKCqeGM01pYOr38V+Q/g+pTmE2syUVEgKWMCVKG
hn33giQgmtnWG8DKXv2jI/wuho0zfvEsZwQEv3rNCWTmcy/9kifu2+15XRmSJbB9BpD9z3Xp4pBH
qlMQVbbuvCu/fAmazqBWn7fQtbtgDba4GUF8IeyqT6F2kCJc98O7cUHaNw4SdFjQnf1dBzk5RuwY
ZaXPjcpiHcKgNgXgAL+9KFlorPtR641kY2W//h/2uaGWNcHd9mKlfkisKZpNuxvyL2O1dZ6ujfti
LYIwghS5783F6+G1m91RWYR82kg51pbL4nxqU3jXdqpHMKOQyJ4eifp2e8RXbixLdn3HplZ6JW4S
raXPfdZEtLNDDYGPMotngL5u97L28xdHU9Ch9MA8FB54zr/2eR/ZXfV8u+mPNc7hI7lIWn2mjMwn
gBoTmeRO2BpKrrKmTjx2vRdPAyi9ulY8Nl6NWgEs4ocDARkgLtI2h9WJpMcgbfqLHbiwXNYBLIKv
9E2rk1fFpbkLB7/vomoa3Ej4tf/gulNThG1j01ALWe2TMvMRKal54LkMDjZrxY5XqROXVYBMQtCf
t79zZQH/kTB4t/FI3rM583CcuS6vojrL9kr5Ly5eniKG6/3nJmqpPsIbpy2vQfXcJF/dQWA0042W
P6byYJ4W+4MXDErkTAdn04XZrwKKdmlU/Nt/F1B0eCi+syZKqlBsjNbKgvvzVvdutFBJb0DcQmcd
SIAV/ZrMG09Ja9OwyOFygK76oSmx2vIz3j7DDqzYxCrhpr2lHnpdtx9cgpfUeh+03nywWXnhffqr
1+QuGdIvhWVDOaWHFXhanPoWcrBlsrGBVoZqyWrqSuNomFvrizN9d9oTHbdC7kpAXDIRmol1g3ER
s6Qvgx0QOzqUrB9PlYQA6ac2xZKP0Jqya53MLy5VOZ+1W80X1Y79b9cvh3tU9GV8u5u1IVoceonO
ZuJ7YwPeCXBXOjjlTv/ldtNr6+l6FX+3UOtAuczP4UDp+vD2K4P+ay/7FzXDcmCUp9t9rPz8P9bX
7/roSh+obD8B5srNn9w++WHZW5Kcf+pyH63WxdBMPY5V7bX6MvrBFAE07OymrrQilxvthJnjlQAO
5xA/ALJw2Km54ftJ5FD49pJi3FWZyQ553w+vntPXdzwXNKxmMKObTJBdB3HU54q57StxwbNNIQyw
x6i0+2Ga/BiPlRIkeDvdi0B0r2k59GcG0D7gfp2fZ7Bop/VvZ6jtr6A3671NKIflB96yH+tkanZ6
GO1dgMMjcnHJs6tvhFtJddClx+NqbsiDHmh3kmTI9k7Nimfap+R3labqG/zt9aONNg69nCX4oLZ/
RN4CwkHO3Mesb/F8kc3uJrZwpSqzJKpIMM1yGPmhjOF66gCsmXod22yKHQc3U1hClvBnUx60tIIe
Pm23l8zKslwyVwYr9ewkwFUbAlFFaIMMW/TdHXQJf6SD/tyyJIsDQfcaAlwNUrKJ5j8Fzf4BHXLr
tFlJa4j9322F03nyGjmXF7De4ahiNS/1XFyymr+YQd2zXn/ywFwKXJEsgFRfPwHFPqaxQU2o8cn3
23Owsm2X8lZKwpB7EABelKaNFf1Okp+3G/74hCFLPqhdQ9Z1tmFRXXmT/2/JerHXwi0vei75kxyY
iLp8ssLc97J4YKm9v93tx+cBWXJFtSNsD/6u+mJJeweayD7ldpiaLQPTlQSDLMlDevImT8CjGa+J
ukkjOVh611eefz86QX5USd3EklCxT/2hfphZwh9rjyaH0hbVM7Tq04eicZPX29/6MbmUkiXcPC+7
gJcux3s7G9qdrmhxX9NKRg7YssepdrzYQjTeyQGaebJk5c4Iix5dA+wSo0P3d9oAwFOZpNg4Zz4O
ImTJ1i47RWfwAtWlK4YeLsqoUniefWQFQcqf9UU0+O033fS/Nr7/zxX8/w8GsuTaVC1EAAvn+jot
u+wCEpx7N/tsKEO/bee/CIiEpxbwlW9EavE62tz74Zcc9CM2zRaNDbgAUTNXBS6YJeM7JpS8kGRo
4e1XJY9DUJCYEMb3pSnbH3bG9T2cJfhOzI5rQo842WNCTb637KD6qbRieYTAJe4KF+ifVM35Y64m
685pM7q34Hv/RIaGP011wH+OkxoOzVhNPV5xLD92VTN9B/S2e1JSuLu+bcxb4gnxmnEjftGxyu7r
TvtR2rfkIKY5hV4cLXNIVsj5qyNr4M6GVr56Cu/EKVbFv35jg2WYdbT4gmeOMTJwp4DtaDpdaMnZ
o5oFC6HeDXEGj+YP7pB6EWzZ2yqWA0ppdQ0iPKrPIhoa+dBqb3wTNVQ6DPH4d+3UePdwGrVvlGfF
g9LeQV9VBXhL1V+zcF2op/k0clviRpPmzTknYOniFqiiXkCLhIKwEFpMz/cm49a/PHHtQ+Z5SWzB
G/jOEDcJK4Oxr+rWPWaZT6KKVPxgqdT6SXo3iwLXTWM7d2CEMaWZ/eYPvbU3VS5f/8fZdTTZqYPZ
X0QVUcCWcGPnYHd7Q9nPNkEBBCigXz/nzurNndfuKu9cLhu4AulLJ6QTBNS3xO/KlgD4gw8/PLR+
0JYrTVQJd6juVUH8tCaGbw/oCMbABgXigUYQZRtyPe6jMRqr2fhNPcNRslhYpLoi8pqkZJt2ZxHl
v+dJm33TUFkRMs03YszNPtVp/AhoCntzrWp/Mg6FFT4Yf8Cq0vCTePnfZ7V/DRA2URTNcsrRpuv8
/iZMZHSbNOE/f95MHxyc19isAKyMcFYo/fJwvEdVC/Nk0e8i8Xdo2sC/RmWlvlmk5hZsSHHP2H03
/sq2v6qX/GsbJV8QKJFtYj0PbqySPAXOfSxsJioTff/z6ny09JdV+1d2KzcSJ8THyeY2BWRQP+RH
7Kjkk3Pzo7W/3PVfV9c9vq3pYqOsEr/K4qRoQc4MbFL++eH/M88KyTWjb/aYLxfXZCeT6ZOXDS/d
YL9tALAP3fiZJst//gTc4+onrFMQdUEUZqAkHofxTbBfzhOfPP9H177K4fytzVIbBjHMZNwxJF1t
SbObIf3yd8sT/t/Vt1KKLiV6AzKr/TH5OLun1Y8K2Qxvi/7M6OG/Ewcs0FVNH0WuX5MUelRtoIaq
sSOklufXYBy/RkqgFWnvyWBeogud2vMRXoToHoZpXSHL/5kYxX/mq3iE6wZZZxcZzTEDhi7s951H
YavNUnG/JtCl6jDY3gdr9ldd85Bck/mAA5fbLFLvNEDH5NaB8FleftzLn9/Z5bP6f4EfV7+qaDkI
K+DBRfqsgne9PAv56++ue1m6f+1E5VruLStrTmtMwjtJ/Bbw2t78TXKKp75s0H9dHX2/QXrbrM6g
2iyuaMAtKBblNbfQAN6e/+4XXDbRv+7hERiEZXFrz2Kbx+OqJ733HJl//t3VL+/j31dvoN4eBviK
iUrWhxwlzlHbdv3Lq19t9NXbNgECGjDaGpSO/qJZsZqu+vOjf3CKZFfbPAPhoIe5Mto4NkPbWTTk
6FrfVC5Ltk8mCx/d4mqPs940kGIApyPskKSACJH1W9VOn+h2fbB9r/0ck1gS4StCz9aFeRGJyJa8
69LCTeJHC3pbGano8Fdr9f8yDbpF+dZZRIgMOF6CE8nVPP+sJv9gma5TDcviiAWcUWjiTKXZ9hMA
ZCCXf/LsH0S76zzDp9nmI6dVZzt8y3wHSskPFcpS5X/TygzJdbLhJovu5ZybM2BwEtkGYa/AaKJB
8uel/+jxr/YvkuQ03sYNSy/BwF2XgkJd0cK47rNN9tHqX21hGfY58SfVnLgZ3kORH9M5fYm79tef
n/9ymf84ma9rwAlr0y6AOpyi2bQ3Svpfei3zTxAUHz371R6GXl8ezj6Jz0L6p5R433sWnwRfPmMq
frT4VxsYKMCROuu8U59/TaFtMsdH2p0n3e7/vDgfbOFrNg3p2jSlbZefJsagB2OHO0AsihzsjRAT
HW/0Xv58nw9ewjUeXAmb9hBJyk5wgOJlMybho7+G/Sc77IO3cI0Jlx68E8QFvIoUomJaV8P0i/C3
Pz/6B6+AXEVgIDJpmEK34AzhosJff1rA2UX3RqFK8ucbZP/9gV5TaNY2IUPu4WwbY0iJoRuRP0FT
TJdaRI1XwjNufYDMzbJWMTq0n9zzo/dxWcl/hU09pvFEpQZtJ9n2eTw9+NNfTVZCcu20qGB0IDqy
4NIxceUyo+tt1GdC/h8991VAhjntsE4NsnoPMtKbmt5C1X0SzT669NVWlqoTsZMePY/Qt7yZvT6H
avHYfFIRfvSJXm1kNhnj69Zkp5YtBfxnylV0hdGfoQo/2MfXIPFtyiXI62t2CqGmNpFflt/2wQKi
IdcAiS+fnBYf/IhrkLhHCEMjDXeRc4AwPDyLyeyd/Cs4WkiuQeJDCGsxP79sBO85bPsKDaQin2CT
9ZlM8Qdb+Ron3vJEBOgBNad+/uH5KttNsXcejHe3cPcZ/PKjNbrc+187q5XtAsonXrQPuL5x/mHx
v06Gl38+Kz66+uXv/3V15kPQcG49XD3xiniuM1D6yfzJxT/YAdcIcR4sa0OglXoa2SCLjS0/dLT+
+vOD/2f3He/2auOCSj4wYXR2grGIhIwgKTOp4JkHsr+OgD5I4Q8fQb9byO0T+NVHS3W1n002Nn4K
4MPZwtYz25C/L0lUkUx8IgL5v4PE/0gsrt0MUzNRNyhtz8Pouf3sMlQ3fS9fxeDQyl3RXYYI87Jb
F6QdMIFjryh3OcwUO47ue5BXc2JIUMTbAh2siJlasXAu0bSATcyf1/yj93lVXoeZ9ZogDUGdFOPP
lPgcKgxDkP3889U/WN9rIDOToEU14wg+t4EDuf3W6zfPfRJzP7r2JVT+6zPvbQPSmJ9CyBXGVoUV
+Q8ypecRa/h3z34V05mOoEaxIB1JITO5bl/o9ELXT767D47iazCz1pbTcUO+GTpVNMm6s+psMNxd
tqmW268//4APXu21gkXCDPyb2gZJba5eqe+f/ZF+Egc/ev7LLf+19hFdIcOM4dHJW7yvOt9+hyFP
/WKbA3UTqIbWtDOfuV59cCBfOxVOSgcTM1N8hhnoQ7hCDr0lZxBk74f0M3mlj25xdQwEOAdsO/iI
jKpx8HfrGuANACwPWv2r6T/jEHz0Pq7Ce+jlSQcV8fgckHjHLN8H7rOo+NGlr3bxHLi0i9AiOM1q
IrAucqD8B8uPP39HH2y0a7hwDuzhkmtEK6nbCg2CU8rJk3Wf2WF/sPjXeGG4RzdzABGqc7OxB6/z
ymZGeSTHO/+zO3zwtV4jhUc/jGYRbQH0S3tIoECZfTBx5WbwNXgkpgpO6PEn4RHKSh/d7bKM/9ob
wukkAvoBY5duDuuwb5IXwND8o2nktA9HNv9edDu/Yf9grAP0yZ5HfSeLjAC+IbKs/yoC2N2yDRqP
RebP3jcraA91Nts9yWWIvui468+hMOuh35ruYSFZe0MarsoUcJbzHIn2VkLd9BiZKav8MXd3lCfb
A6wX+j3Cq8B0UAdDQfKxxSxs43XGguCXpDmvQyjFFOCfQ9c7n9S7knBMK7UHqaaeK/oSEj2uhUZ5
dt4G0hSJjdRD43X9PwIy5usO/zyuOlDiT+vcxbuUh/1vkyfjF7l60U5AtvlrjobMA9l6e1qASj7S
qHOPXgAtOojpWXc0uvf6oocTzNFnjbmnmI2cJV2an7m3tLucdm01rV33JuA7/mP2Uv+mJ5nuy4lC
BXuHgb3eyTZgZ8tIVIH3BPiw59tHqIk3X91ogx8eav2aNmv/lKaXWRms5DnA0YBEFbJXyGj6fNtg
+UWjMrHEnJm3THeT7XiN8jR0BXbwpk744a4pExf4YzVA+L7uYkjGY5DuwT5j859BmQK+mGRNcpMu
a3DSac4KmsKlRcXjENXpNGJ2ufRy3vV9lu6ww5jY+VAwfBzjcIsgIxqtoorDJbsLGkhSloqhX5BQ
p1/h3+aeDSgfVbo2AT6HVu7mmKsdsM0CMiJuOEFiUh/HpG9Ptu91bUIhoCY5wibBrjOMHcL1RPWq
D+Hk5MkX43wMMxXW3K7JY5PJ9Q0FmlqxCjw8bCmGaY4v5oB8hBSgfEICAR9sDrbZYp9yCD3iuwm9
rwLxbC9sFu4yOMnBUk7E+812SelxnUHExNmfSdbNN3yS0xeiM3brz1xWCCPyHkr421szalHqGdOD
wER6B5bVd6IJsF85avfbUYqLYyOETKdV8l8p+pYPMrMJVDepuplxu11sMSWXzSKAgGpQFowQps/S
Ve1gkdeXctHjcwD9uTJt5caLGN3923YZs6+thR5CMtP+gVtvvh+7EBJMC9TLBbUSY3ePlXBdzOs1
CtYvsd7GnWiAkRZ+xupW9Vh0H0pmaYermCY2ZYs3cev8KLghS2B2Ks4zvLqN7OKOsDryBSzbp6S5
k5g/AQgWAKYUdeHhIv/wLZ6XrIjZJG76Ht4DK134TTLH2aMzTX8bTI0tl7hL3/wNOm1+4PmPBpo2
gNT6IYSG4TT0aCcWHsiYQksUio41DbS74xoNCduS7ocjLt3DMqLZe1m41nMUr1+CaHufsj46JjBD
3y/b4sMOaYPAje/srZf5CSuiIBM7OuTskDY2fstW5WrYNg5BMXpQjQMxO76bkECXwwbuB4ToE1LB
h+K3T0J+Zsuc/wzzgRRt27IyhhpjvuN9rr+wbv3SuAyOGHG7S5KVHoAhBnkR6sDJl6E17U9H27Hs
BbPbiRGynJRKvDL2grH0Zuqes1SRqcxz02CUHrGHECqgT1TRnx4J9c7v0vFJjoqfVpdGgKcRvy+Z
VlExdWysJc+juzRh+pVFEgDSYG7fI/zphIwjxWk36LTYRDZVvgu8gsk8qtpxfDecesfFH9wX+IPx
l3bU0LC1rHunm9ZRiclC9z2H2m58WAZN71poQe7F1oLaMc1sfAamix3zDOJ7PDDsJTZow9aGJMDb
2MScQ7It3yNlV1b2qzfeEQVILTZZ/iuZOw/S3kNQKyHwe31YfC2cAyahaVLa1CO7XongYHoTVRHx
w3MGOnLN4bMEB4IL59aCAAHwQJO2+56zaS6WlaZzydKuhy7Q0u1ZQ2A9nfL5bJcZCxk0QR1OZNrx
JghOW2v7cjWRxOebd/ctRIyenfMmiLrw7TWQI5Rz+3m7yaBzVcFpKUXdv277JAOFpsy9Rhc9EFVf
3dD5FRF5vHeLiwuzAAi7bqN4dXqC88uMp2cN7CQh3GwKB63X16iN5BPfxrXupb/+aIWH1oKhrD2w
uXtcxZTv5nBU+3nyEEkBSVXV7MwKl17lQWN0WN6IibqHYFrjPYx7TLWksS6pB3+Y1lf8FsPadQe6
bnezca1/ymkUdxkO/l0/ZvCMce1yTtUQDyVmL9GtFwfeUcOV4oDPAl9IlvAjb0O2M2Pb1Vz6pExm
A70ehnNb4jXBrtjwbBdEmf86cm56aE9nyaOiJAPfNp+8nwv6GrcSVLv7xMhgT5bY3fWGt1+gE5C9
9T4bTlM+0duOGLLP1iyqjG3kSQW4gHGS4/ye1cOg5+XUBb3J4ScZ9i+pB3c+RZr4kc8LoB1LyJ43
v3VA/MChfalz2TVfRWaD04gedWVjSvcR58NXZgjDwZw0QPeT5YGplJQ5kBwlNKB1ITM37RfZT69C
KrXLs4l+ibfhnwVOlqTSabrdQI1krVOp9QuSCWz5BjJDxw2GVcd4CzC+l6Bv5tA+VkIXCY5W9xSh
0nqH5iCZa8ZASwb94Mml0x3rc7gnTKVmOBZpNBV2u7B7k6aLgvuEi0bWoZ7tbshb8SUHSfQUcg9b
axb8EKWNnIt07iG+wm1P2tslhGNMqQDj0bsFxyPkljMdlvmM6OuUGIHIpT5/9nkQVNSCcqsHFjyP
NIzhlBOhNODoR0QSPGqoATOv9raGPLox8GscW37VBsb89rNlquGEbOX9BhBnIQxxIDE1GFJDkfNn
5hLpipZT+x5kARzsSdBFMSLbkPvVjPznTXrr9BrkCSSGJA2BB1IaKCB8LbywwJ4OZbDF7TsBiquM
puC3ZL573rTIAWOAErkqZupH8P4xSVpm6ZxMhRzGbOc1zALKlhhIBnhqj6MwusXnrY969EjJAA+b
CtACVlUGk9e+J15OzyKEKRL3pdElwVFaALqcexUnEY7ELU2PXZqqfdw6dw8/ivw1Tjf/jFZ1BI8b
ZcoJW+EnHFVpsUEqs3IaBp4F3LSCmi6E7p3tfVlmfeO6CpbxALjqOIeuRz979iFpe72zks1ngJkw
Uso6UVPi6A5au+NJcUKfRojP0XuSdeO5B07hJQZuGaLfdvbuIq8dLWZQA477aPXCVz7y9DekrYfv
fq4QflMXLydYgGbngWOmHUB1+6DXNERymYkHmxq2B75LvcyazI98QABhlkZVKGOXFlwScDRY3sEl
dpW+ezGC26WaxcpYwRKtyYm3XVxL7LfXRUL0u52HMKwBrub3GfGbCBLqPLxPeUxwFBFmohp2e97X
ULhmLgXcb363aeTOkZ3lHVAdmKX1xNUmZWouRDDwUhKWgWQqZPM7lttSTnOTfFMrh42NtaYWkB5/
XrPQ3lEYN3RFu7kYJr/t1PxcAOZODhSXGpBemtw8AgGzijJb2LrziDwMIIeCRgzYdp1BQXsPAwN6
9oggtiSW+jvX53lQQPbMPixcA3sOlRd4qs2uMouCaniuN1cOxgWyFBFHMmNtL5591fa1kk7eOwi9
q2J1XSgKsHLto+Gr24Hkh5YWaDDDJbX38McZHBvPLTP2gE9rCO4gaRpn5PizRKOEGRuWUDWlpxkx
lpdUKpxwvV0FAZC0GZ9Y42sB+DeeeESedhSxjwqzp+2xTWVz7nuFIge2FkcYCHu6yJnn1zYI+XGx
g61lIsRthMLshOUNSrvmwQ4kigkQGAAPZzs2e7UQWSxB71okL768mQNYDNh85Ycun4FxQ0b6zUCU
ZT5mmzfvPN6PjzLLw3ppFbkZEsQLYB6A5+uW9QG6IYoU86Sg7+8P5j7zlZtLuwzboZc98THLhj6b
RzoA/h0cE9LAa2uJsPvqsZXcxtEEmWA5jhJeOzTZRb0yiO1IQWDZ4DXlDBV3CG10/ilmmu1NnM9P
fuuN3xyS7MPo2vGsYTvPC2RgrGJDw5Ji2KgcIbXqujKBD+F7m8zpm5wkrXqVjAPQXqYTMM5FZTdG
gX/OW5b+Qw2UBouB0aXsWEJK5HbdTdbPbe1xZS7wpGDKy96t+Au6tK8+cfwGlu7tr7Gx/q6njdwz
x4N9bFlY0VTFFYxBmiNan92DHYBOrS+eR7s+9KZjRMZ+D/u65CbfOMO+YeEOCNUWhScLTq2fyL4M
Iz2+AsQrf0A5KH7nWZ98x/PboWTZFH6xjY8OLAiQNWp1/nWmrQ/tbjQMdjCYUVUIx45DTJP1jUxB
fPTk5F5m31a5c5spYOC2wvSApoGF62rHxdMYIU+CV/YAJcel93Vehl4zVR0Ztp3sItcgJw4uDzUC
8ocST0MjJJ/4oUckuBfZkj36s8zPgGOYDGDsFuY7qVnqi/KLKee1nTF+9Yb+fWQqo3upR1QxvZlQ
dUVz1U1yrqHmlxQ+GTJU8Lku8xRKy0wq/oX1i/yecWSkdbjRJL0HQ4/Pz0B4k+69wySrqwcUzX3p
c+m+ACoQnjnkMg+py2WRQ+hiL+Y2wVESW3ROnsmYNRCiDqGLGfOpr8ZcBMcGaEBQ1rAIFNaRZvqB
aQHUMYVa35J0iCtDVXxEJrZMJawV5cug4fVUJN4mkyLFzOXVySDpqlYlEfohYx6cEhORAQmdI1Ah
5jgRWpSjuzVv/gkdFQ/IVeaiTTcSVtZrTVrKntm4ahu4EZWeeBBpaKbSxVkqyimS0tT52Hd51Uy0
h8j1kv9qoJqwM2qEpiJaIWKfD44VoE3yAuzJBQKVvMNvC2Hz4Dnzo80yvR+2mZYai/gU5pv/Ar+G
plrXOMIhRCJxFmj/FIqP/lJI0ixHva7iDmIeQw27BroDUMt7U1zbU44c7cT8vL1JTRqzQvijvzMm
GyoFucyDySDrnMqE3o46QLMFrXR3ymgc7+No64stdyeHbLtADwiDwnZ0dwy1URUZJIAFA3z4EHsb
x9eIuogCsCX4Lc85qUnL5j2cVnQBAw6INpPe3lq1mQM+4LQMnB7rvEn47cREi1IgzfdLPOsiRSX7
DgbkgFxuo7uQB9NDY9IV79cNvMaZ/Ty2KJXCnJrnlG4TahYVH+IGkjINXbOd4GN2P+dNeFRh03RF
4GJA2ofV1hNP11OGLbwiW17z71uCbVrISWU3k9fkBzErdesygKDkqvuX3gr3Hekjexs8rUsuEMIr
qDkEyE805NgD5gmHDBxtjF4Rcs8pZEg8BZIO3BstIjT6RzuHwvRRiUX9yqEWlBVp6qf/AC3uqUKj
sgaoO/fXksCpGW6xKJGWNAtqHMTvecdum0Cj+SUGW3mMo88lZVhCtwHSpj7TaPsAyYDZDo3P8F+M
Kt3megefFII+Y9S/SpEqzPsGg0LFju2bDwuER+ymtoCjZH+T0ritRpdAOQ3M2jq8lGUF8GXMwmWC
NtDEHcPTAi36DnOxedRlRMP2HTmUXwM2l56WzcpTPtjxdvZgMinFPN2RLDaPKcQZ9zIJw/OcdtMN
jSj/Aa3uHJQxP9sHEYl5YQbb7NFKhPe6FSEI7My8B1u07VPSXMhOENC9U7nzodAVLE+kW5LXjkLO
grUc1nKK+vEJiaB/nDyN50+1BMQendbZ28gNWuvhibAtgaCQ6RHwfXVoZApH0WHo0lK0mO4hUkwg
jE4e+ZnbAZGzERyBLRzn8MVfZZAdDG+yA58sGPYQrMvrZp1AEZjbbEAPJKVjdqnqVl2iQs7rTll7
g+267jNmtttcLgwwe+N+L3Pc7V3XBXdZG+ONpRBxvZmVi5+Eyubz1FkM3ymYGS0YrMZC6QCMuXKR
KAbR+Yt/BQKoWzTTYMvaJGC2gTUItIFZ0rQABxmgAADr228Q8eif9RRAjpROsGevkqCdSTkRo36n
GRte0BdLb227xKaC1re4p2tqdz0DBUM4qL/jNSUPOghTBEw6/W5B7XjKJCh5q0J1g/loPNWZzuaa
xkzWvjG03Pzcv4nCKTvYMZS7EZD+3dSPKIUCO6EXmsvsa7P08wFZzvjQ4CCtMwBGDmqB0x4b4vQ0
Ljq7c421+4ZE8hgJKV5CBWWlYsHM5S3s0DPlqNtrA7Gzw0rovAdNxb9RmW8PMUAdW9HlmDZnCMe/
vThswKvYZjJVgHCHD43N+MFXPTK2TaCCL0BHgUY9hN9k0Q5ecOpmQImXKICzOxb11pI8B6tfdAMr
xilr72Yv7yo4FS87ZIThuxRTo6t2ySPUcBI4g2FyTy7iEEeLkwjjXA9f/D6CZU+zB0Oc/pMhhzpl
jKcxLHwB5Qe5hMAz1RCyu/inIwZy9320Mw0AYyPzXusk/NIYO9VOhcqAaLLATgi7/knbFeWhEf53
X4ByeHmc0nM4ahoJs54cYmcHjY7ebWOIri7Gvj/p6v32fRAudbdurxM8IndePk5vQm/h+yyT6T6a
7PZNRQM6s1m+1IvuptcRSUYteEsrvxsrBLHKl0FuDtlmvL0FwD8+aDOGX4iE72ohWjVtjy310Y9d
LZRnApBzkURhIvCaXnKz1mvZCUkCLJgNY5XxcrVbEwWfe4LSbrP92Beotd2LglVdQb3E/+Frlx9D
OGU+CjXPN2hdiMusPNuhFMsPqkF+NvVoqFPEsT2k+bM6EJyfOlR5MNxSU7xPOj7utQt+uLRJn0aP
ZYh++DUUmvFPduH0Z6LH7mZFP+0MDeXlxZ97r1QtJwh7jbobrZirBYPAIncrMoFxgmYByiC4YOmy
I2i5BkM6vWNkO9x6EY7ryLa2jOSWnsMRDCC50v67gOZfzTDTuJ0oxzlPAanCG+zHrdgwUllK9IsF
BLmhj2ByFj3hYGh2Dqwo5K6RuM22JkHWizzwOYRSxskhcdqPVLgjA/mnRCmGysMOC1Js9MGjrQn3
vVqTZzilDhWyDoRVtfV113i2LVYvhVj4mkiQmDr+zdEFWu1dgg2cMw5fX4eEqDW0hp5WUIbTpX0v
7VdYgAF6nfuw+1SQ2Ldjt9xvfApeApd81bPX1M3ctl/NGv62EPIoBql5UvVZANIPjZMKQ/jf0SbM
zzVs0ZCzBtJZ8CmtqaFQZIaCjsN6oDHnFy6GCxgMoxf4PuTZmxu5e5m2jrfloBKKQi66uE4SqOx0
8F6B51iegrGM4zJN0YaOwaI8aurZmxaQx6e43bD915U+Ud3JXdjAVV4hS6kRxsStv2bNfT/P43tj
jdu3NBL72Qf2NVY9q/SESCj15AqOrATO6kjed2mQkl23ofWHhJPeWaSBeUUgTF82TerV8Rzlu4mG
YalHmx8iqcDKCpasTokCEIPHGSzgt+gt6Y2FFN6Y39DY8ZpAo+lxNrM462GkaLJ47WGSa34HVMRS
w1ZsrugKpiTSVbVv4GEhC92m0PprMvcFOWFyRwYa/FaWwkFjhcSgccm2QqY0F6Xvw9OsTcyPrkX9
VkCBIXkNOv85thlb6llQ9Tv3IlWG/iZ3fRpMd2uIjv1AhulrvHXpCQ4OW53IjFdkWS6fF6oTuLS3
Vc9pVs6+D04cpLvLWPT9N1h18GoLWbyjnR/1hZlXdcy3BkSxBsMnyA2p976P/UPrdXqHqTQKpRam
TDeNSbAL0QctugxslTRb33EGoVHQwKOV82l9YTRPdrDO9g5tTJJHMHQi/JALO5FClR7yFRs6pHuL
KcDl2J4gudsMfvgPAHnBm7c0wX2DSmo/etAIaZROT53DoKbnaQTnVfSjMT2aqxyS/JXdMOkcOvPG
yAS7t3nEVfVId8Kj/gmix9MxDNO05OhtgyafG3jc9Cu8Q0ZeNTxThy7AV28FWgTFhjz8KfMmugdl
vTlbM5rK5k6cRopSMhlMfmxiyJls60BfYJfyAyMYURv4KNRw9GvRhkfH1DO9v7dO47XCa3MuYmRW
d/hCg2pAInLc2ETB9CHbqVEXc2rM6KptRX3Km0HhK471w9wKvUd+kaXY2zGc3dqGDRUyK9iQgwh6
aOZ+PekYA1dxL4AuT4tWZuuPBa3/UgoD9qFKRHoKsmjZ2xa0ZIwtl+QBQOK+gwDGmACjaZafExr9
90k0zPq5Q4O1LfosDO/tBqODwu+maRfTQHwPYqilZ3QN7kO29qclBe+jNIpiUtUPKzwMt8xjeIIV
ARtNYDixFjbQmJ1NCt3MrhW8THjAo2JEflLTKQneshzcSBgYxWsxIxjthHFhlTKDhmGHE1E3zUR2
npiW76H02A5Q+qHqrWbVhPTwq1lcAqCTzIfvfSRGXXv+xKManL71HxBaRlezzgfPbwj7E4kI+Tat
VJzaVNh/IIqsl4K0gtymcxs85B2SSnQqg1tIksT4nruhQKF/28MX4xZ0SXmrF/zvIsPgLKkEzsi5
ijHwPnd91u7FGjBeR61YDtGyINvBjGo4zh4d6n6h3dFOk/u2dJuyJROzrM0YmO8a7u1fbUfsnZFt
vPMYCfeYTBFIE07DrYT5wx2PDIc5aBg/Byz2/EoooyCHgyIC233dS7HkN2zg26N1a14n7bbtg7Ej
YEtIjobl0tGdW2BO4eN0Qot2CpH/M36HDl5Xp2yLUc/60Pjq1Kq/Ky918HsMqY/GmMW+yGPRfIth
w1YPum/3aTT0u4Fk6yMPEv0/nJ3HcpzMGoaviCqgacJ2sgYFy7KcNpQjOWeu/jzjlX6OGKpm44XK
1TBNhy+8YZ9TL9la7eifKaBnz+rga9vWK/WDD0P+xfL94ZMVZvKoanb0UPyyNaX9BAZ/MPFJ0StY
CoUo8se2Htp2E7H8tkZPqXWDOcXwVY4eS6e14ntLjy1ed/QOiGeN93EUk72pbSUfVbMrftL21gdS
DN38RqDTGCi0RpgdNbrVBNvIjyl11Kje3lMSl9G9iuUPeKOppYGMj+VzUJbUDEwpzH0fa3GyD72u
PZkN9HFbYIh9slEh+OqVUjl4BW4rh65PlftBZ99gQ6hl3wNHb/9miRpOQMmk94XcB7sKZuIOr8cA
Sk+V7kdgAeRDkzHSdDaaYVvY9qUz3wZ7aZAQEYYOT57D228MPyw3coymB7uW0+8wUJRtHnfKvtMg
7m1RBh6e8NyYPmrqEHy37Ww6Yu8w6BujH5LtONLC5JQI28cSAp47iuCbPWXxcXBk8qdt6/hMial9
1Vsht43AQ2Pb5NaraGT/tQgz1seY13979t1rQY9fHEtYoCcnIEJo+th6cvpQPKRGBfSlqeu/6qDG
kN2S4qCEvB9QlFjZUKe/sN/6ROJ1VPaWIE8fE40sNZ0eqyQg4Qu5BXdtCF7nmOAtXm+s2CIo81RV
3SMb3+I7LtLik9MSTuOxgq7jPnTKTO5loDaHoKaB4kxWs2/I+s7tCAFsE+P2+dsKzPQlaaB6bJq6
KT9OedbVpOBjYW8RqVIwRAvGU4O2wDYvhuRDGksS4ZQSwC+rjQvt3IytCo6urPcjGQSNXqUT2aap
bK+lgGU5wD40rsgiSml4gdDBHFSX/vNkkPmGnRjvG1oR32Lblp+s0kgeCJqaj4k1JqdyjNNdk9Gm
sOvJorhT4Ztik0/3fJ8PGUIGe+71ZGtL4T+XIz7MVt8/mEX+J6gz7bGUstyhCkknPNHiY0WmslFH
I90POat0g5p/vJMi1P72NPnvSi+oniYuxp2Mm/RIOTg/+H7vuGM4kWTbptwrg6puTCFr6jpm/pfd
Fn3QUqc/lJ7sP+j9FN5R0rE+6DQ/tlUbBbuyzKkd6FVDjbzFgYaO0XgaQ5gKPUnpZ8M2kyep2sYj
CjDaPW2eYGvygfao0dNJ6qZ+V43AIGqR1fdVrRvPQvjGX3Lr/FSkCLGBSunVo9F61KaE7unPvaZH
h0sPugPXEcOB1clB6Iha1G3RJN5qQ5jsVYW1GTVUoHIzLh60nHJ4G1DT2cEL9E6s6cjNzco/lEKa
nMlxwnXWtxUhfWZVno7H0aZ+pOoRVNmIoQ958dmioUd/iVu3K6mZG4EYHml/tJveb6JvKtFrv+1k
kv7M4uzvmHjFMQ4Dc59HrKDryLklaNsMJhlbcZlYdqq5Ywp0Js1UeQBkgE/PYJM6rilqLOHzZrBp
I/VEGoDccE3KhikEJnIEivZJ/On6r1gaf4aOrGqU5XqnHN2wcNRgo6R2DoJKt/8G8ejsrz9jAcAo
ZtjIcQL9lXcounQx2dAzJ+71cZcYzHNdaFKKWLMHWznjoXSOmpg0FAWkS4M0TIpdFJbnIRIUgLqj
ACymBeZdBaZOKVawkwu/a64b7fj1xOEmAUCnr5X1UgDmvv7DFj7KXCUz9W2yNvg5rpHQMSk3rfLb
BOd/ffCFdTsXyqRGFjccpBCKRxhrWrVVZMy+femtFfzz0ttfHvwGI1koXAy9H/puN8aklKewKyhf
2je+/uWpb0ZvNZrbDc1jF5lG1/B1b0dWepAmvXFVzW4UKJjrZo6ONhUq1mouWEdinUdVFCevlptQ
TivHx9LimW1s36mMlo+K5qeOkK7xO/Or3fUPvDSy/t8Zou4aaGi/OGc1So+5iHF7rF6vD73AVJvL
ZuZ6AwzKl5dsqHwEffin9tGGqIaUVFivnO1od1+UyV/bB0tLdYZ81oqaPp43Na6pfZM+tmj2to4+
5tWat+zCTM01NBuyEkfBh9ylw9E8+GXuuFpp3yTGqJvajMPQVn0OELCETdNF57i1nxIKWte/w9KL
X+DJbzYB+rAipJvlnOVke5sIc6bMusnxgNeebd+RFHeYBHj53AZkoon+VNPt2asYlF9/+YXzYS7p
maDOY/T0xN02Kx5FSKIAMfRPqBorAmILTKO5mGflZLib10MK5nwMdr2XiydfvYQUpq2Jo4VNyHNL
H+E5nwr7Ycp7rFCv/7CF5frvmnrzVUxfq7vJhFRijy1MUV157Ak8tnF/yYONas3T6p8k5ju8I222
wWufSMxw4EsDcD0GgFH0pHwCUEdMOfwc0sLVDPni5e2p1KZw5VD5R4V/76GzS9wXWqYrIslcB0vm
R0VzkqcRXN+0o/RPWcbGGTYA+XJIlFbiouaEO6lbwaFucB/udUPZ1spgnKJq6IHReNGhK8L2CTCj
PNLpNjry7wFIQUAFaYNDcfGX4n20kQiKRaegqVGnp3oyPehNEX0RSd6cCkerHsPJHh60aYg/1KEn
jkaj1fe13QwvYR2SVVRNYlA4yVBgDFnEe143/RS2rZ4D9bZtKgdFRmCQ05i+V61ofDaqxMFaefAP
3mBit+xht7GhPQf2yK7C8LMnylfg18oxjTXxK6W6dqLfmRyLqmrvWsO6II1t3dUgabidZ067UvTj
dowj/XF02mQfKbU4oqYo9vFkRMCDJtrrjiLpqvbN8DB64K2D+hJFJon5ITKN7pCXSMdTO2sscrcx
zo/xYEUHS47iHsCpunZpLGzKueoeUp9giTIccQHmX8qDmtfemc2KCsX7x5WcK++logMiAMH4bBGk
w+f0gzUa8/t7HTThfw9COcqL26eBp2FRfSi8ut1JT/k0dX69VYlkyybfN0Z0pwHmvr7Hl37K7OSV
cRSqNba1roUowmFI4ZzD+NBXgoKFr/B/IriBiGgJKc5Z0KC27WBvyo+cwivn0/vvbs4lbzvV7+yy
nzifKDbfOSnQrbIzzNP1mVl497nubYWPs11J7iQblcmRVm9OWdyhznjb8LOJV5SisNRcm1xwvx+m
aQDOrCK2ppvPt40/u/Y6zRc0/Xl9bcy2meftkvwxjKyV43Npci5/f3M1qDV1eXxKvbNHIxzX7dCi
OTWuTI32vuqgjs7ff4f3YqxEEz3Hurco5ZbSbfvUd+PBoZ/vWlnabafKMMH8KGLXOMavMC3Sn33K
/1fahKQdI+ZXowrEbggutT0HnuUevJ9/yEI/AatQhK9JS9tWxRDyniYaqM/MH81nRwCqLc3QeqIb
WB+NoNGOntYUO6EG452vBsAToyoEhcYd+En1PftAIjY8V2rzI9DSsAW+1PUfEsNODnbeJt8cM+zP
1IY9qu+58TI4nG+57YgDjS3yeWD2TxYHlb+tmyFxDTu0Ac+pFldsi7u96FAeN+Lp2CoNAozTReVS
8cd9E2nK2ewAJlA2dSgHD8YPSnjdD5km2TnTh/yvGTY5QIjG/BqEmvlaK03/NKjN9Gim/nRpAOC0
5DfJdHB0LXnVqqJ57Ec8ahIrbSEJacOXFhHDr52j5Y8K4uvlDrxsdD86oTy3YW1Qjgm1H4jW1t9s
w5iynVep2taY9OyIBJf8aNHyPAMjrj7qU2c8pJMJGn+0deXU9nl4Mutu+Fyain2v4ghMpywGVqpr
YFvYYCElPAOUeIGwJr5/CfSWESBfoQ44GGftJ+htptu0pQZ8nWbgZlAGuQlCHeqFOVBiab3sN1QB
5UVEWuHWemh8V2RT/tQCbzgg2dTdh9jEbCR06nsjqgEJQXu6g7JCmU8DwlQF2mvoKSiCa7YR3CdW
y+Eb5OUGCdD4k1KY0bZJaqGurnYW9f9HIsjZ/Hexw7ZKK63WCH7lILHxaZtXEGrBpwkFK7BpVWac
VNrYT+FE6mxkZbODdkQpDorJQ+wZw5767bRysy3t61kW53WNgTQbwvG1ct+NOH87yn2urWmiLwSU
cznfDm1XYTuqczbbH1AStqMPBth8TPvVk0N/dy7NuY5vYoJXp9Bjn4d+OJvkFZs0pZFVib/QlLrN
pA+opoox2oi6eVF158vgYFcdWmvCLf+C/v//mKo9O9Yna6SBmdWD62cRVIVsqB7LqRt/2rpfbYlK
fqtxZex0n0RZGKa/97IaLJiJju1Wj9vx3m894JD4RlIjLYyVq+z9i1Kdq6KlmVmKSdgDnNIeBffp
nNbV/pZrhnX438XrEaIDBSRgkdMX0+/OffO1z4ybNEao4/538NYE/TzoReSOGS1UqrSHBpCJZ+ri
cP3t31+Qqj1b7oUvagMM1ojZMIi34Y851bve+lX2wcrmfn8/qXNJNLAqbU4QJFxFNz+gqO6augIK
UYlXpv8SF7633GZZTJ3IviKSH92gCavnXBc+BAEDtLoGDWlfiITeBK0ZVJx6sVaxuizl9545q2KM
Ph1hMsPQVX0QP84U76q0PdZ189XKfY8Cf/Hr+tdZeNBcIw0BXNKuAQd4xXnA634LY2mjeJQPJ6id
XrASyixM4VwrrbfKSUsbJ3L9hJ79hlah96UGIE5bOam1e0Ad/b2nCvGNzpxxU3CmzhXUfEtVo8rz
RjcV0TmJB/pLL/5Qf7o+bwuLbq6fBipYdLFTT64JogTo153wgIdrYkUnZGn4y9/fxH5KRAe9q23r
nPnJLi6AITc7rfh4/d0XjiprtuW7OHG6ITKtc+W0z1BaH80yvLs+tHbZFO8sXGu222FUw78Au8is
D09+HDwCGaVgoxy1Ue7txnlp8opKQEnUVSrGsWrXPM0Xjhnrclu9mTGizkqvrXhykcmn1gAx/W5q
LbCmodDhXWIOtnLc/CuZvPcTZ+cBPcFJi7BVOGtdKo7epNR3Vadkd0GSfvbiOH2svaLf9OOon4Bs
43wubOWxAZdHUt+Pa7nN4kzPjgjdbnKI2vboDup4n5coMWQF+8s7xKnqfUUWzCAlQQSumWJQ3Xrk
3TVyqLfXv/PChp5Ls41xBVW541AvILhGw2ehOlDj+nNX/2yjpyZc0xFc2AdzkTYoKU3XZsnkQv3M
AAY307YaPA1q/pop0tITZsEEeNbOmGqUMozhe6f+ziicWHheXZ+mpcEvi/XNomwr8Fp1UNiw618t
E/aHJjepl9wWcpizQ0LVorhO/NY+d974QTTOnczWLAyXvu/siEB+iOpwa/XuhI5duGmaYKQcXWhb
Jx6zn3blqd/1DBssU5/KtcBy4Sqam3kbqaOWk4+S1ITpTa1+j8bPTv1XqX5Z4Z/bPsfsjLA6PQM6
BMqsBS71mCkwyBRq4AZp2Eqws3C0mrOzwcYG0zFhA2EXLj4TiEMi6b5ff/n3LX91dS7XpnLs6GnJ
SlXRrNhBbhwAfJXVVje6P7EFREvB9WhrDyqJpGomx3aotGebxPwswTs8wB38MgBDxBNJKt9aWu2b
se4hkqpTu4d4132p+tDZ0+dTTz0SPhsntUA7XX/5hY0wF4HDY8QJp46lmsrpBdlC14gcIHm+vHH8
yzp+s9GEheAhdqeTW7U+yuZBvVdV56BKaD0rP2DhfpGzc6IuWgvVy3R087FQvqdN8Hs0ou4jIEcL
ea6y/ZuPY3o0Y/tBN+xxN6RldD/YZQfxRHW+ZaWtgE62VLQNk/iDB+/vO/xb0LvC6x5606t+5LAy
kAHATSTUugCvUCGgSiW/wFpG+ynJEtT/W2gy46h91tsk3lrNOP5tiTuOMVC7Z9QAin0FRufO7OjO
ltAqtwVu0KdMHzNX1cyffgnERGZefvKciHoMGMDGBQcYVAgRMLSuCxDjjp1/MI38HEAFlX2ufkgr
RGBGkUQ/8q4YYyCddvEgkc/ZFnrrDDd+wdlR6SR6n9tmmbu9+m1QgQfl9a4c/l7/egvbUs5Oyi4e
Sw9nm8oVRVtG/FqgbSi2VJ9uG352WvZOFjroNJrnno9pDsMvR1FufPNZPGXZMeigwNddBRmWgzfB
bDOrsFhBQ/zrTb8Ty8jZiWh6OD+rVL1dqAk7qiSboNR2TfES9yqaCPYGVtJdb0xnR+O4iJPuFLUf
63HcRzCq8qo7jiMkTdglgSz3o2M8+kp8jCfqYFx0JQ0YuYbbWPqCs4M1lAUlqbG3zkom881oTpAv
k+frn2/pcJpFUiVaHAOAsNHts3rTaIi7ta+yHNZOjvcj4rnkXYOIYVSgcH0mVAofWsPP4Ajp8dmr
0m5NtG/hF8ztuwOg0wgKVNY5jk/99AzbNRU/r0/Owq08d/AOnVZG0WXosm63Xg/5I0J7oUZK43vm
rCmRLr3/bPP3yLB3+qCaZy3KHq0m+Vx12rFPrOP137CweObCd5ZuoaJhZKSCOQWxooJjOjVfbht7
tvc7Soc5cR6ONIhFBeqPIlnZm0sTP9v5iaEig1Zgl5Ub6i4J01OLcZnqfFRrXKGFf1MxEjfP/16c
Fn37tkeIwL0gvW3tSxf9raz99anR/lXk3jlejNmu5dAdpWZjx6Ir0D4L1axOsCt7CPRQlpSdjICc
UPWehm6rtZq+E2HSnJIO2SPHmAJXhHfoWOvH0i/yu6qBL+ZAkze3rbiUkwDzqpveU3yqCPCGIIGL
ohk2JsJYaD1lRgiTsHeiYw/97ZunVl/7AFwfHI9x76t5dVDRC9o5ttIfuD7tJ9MsNSorNCSo7FRJ
8dWRXrq1DD2pd3Bq9eE+6yLkBwCmFXsUQ+RLDOVhp8Mw3gAvTe5rGYVuElrRSYDL35el0f+NfSv6
0QWod1qyivbwASLu7VinI1sNL7D2JZodnhd9ckqEo55HzQdzYOUpqONW+qnbKbF5l6uBPKKK57/0
aDHdRb3moX3UWUh4BMPOi9PsLmkRLMFzCQGTSges3TXtSbt4B4owhg8IhDHdJEbdHpu0NY45dKMM
7X1wvaQjutMgDuLV0K1SaM+9hB+WCyV3fYwoP8GWhMkJFosmixeZJ0WO1hfFcey91zcj0kr6uHcy
OIJWZjYvqDinB8O37H0pOmhvQPYj1JuGwvgQNZqJ+kskH4wutLYq732K7U68evoEKdsaayCnipYM
P5N0mFCMn5CMUdPoIYDnuK/6On3Ssig7NBlk9VYW9SntPGNTcDqhk1nrGd2bakDbrADHbdi62Ptl
Gz1CMIsfUD3L/6CYRlskr6YYQbEgG8u9ZZn5KRks56wjL/ChtEv0qzCWpIptBLW/16xR+Pt0BG9v
q169VUjnv5R9hXO7ZqjtJqvhaD9gnAXKPMnTKIBaAvk66CLlkI14u4Nt/pcCgKtuoY0KOHpHrSi7
vWbK4iXJdPlLFiM+VJ7Xo+Jt2vmFXOGEr1UAO2dT9rZ4LpyafJQKAxS1ZJr6l8kZa1gGIwwHhL5a
VumusF4Ug7tWOIrxC+/H8mPSYN+mJnnxOfLCT7QwxqNejpm8M4MOoosd0FGfJqys/LQ+xXn/ZdLN
yUQKrobkrah9CncR0Ny2rC52ZL6KAk/cij7cGbHf3iZMrM6VHg1qaCOaL/Y5EkqLh5l9TIT+KlXZ
3xZUzoUeUU2iI4nenqujOd0OpAZ+Ve09HWD59SPuckG9c8CJy4X2Ju+AB6O3RqjIcwGuBum2rjqj
TYZYhmXByPQCb6WutnCDidktkw6jWfpTH6Fj2Po/obIpiAIHlr4SoywNP7trQogc0EI0pBWNWMcr
JsrukOzWd7dN0uyOUaQ9jmDO5RkdDyQ6tj4hkK49Dp268voL4cMcLByMIpMylsYZCQidQl/pPERr
affS2LPgkOZ40ut2jGguSPEPIyDYP4PiqbvOCeRKjL9QbDFmj9D9YYiKCPhPPSIzFQ32V9jXnGla
cIo15QkA9zEx69vCCnFBxbxZsU4E26gxQMOH8isUgW1Fo84IielK6BpZvXL1Ly2oWT4O9VMG01hS
t8vQpcgvCsBNPjQ/ri+ohQmbg6hRNKX4BAvZ1eXUu60WwD0NAMxl4NL3BpsDj8Bm3FhOWq3gkxf2
+RxdLazcsmRqUk0t2/tMg8boaPWv3q7v6sRcmbOlZ1wCwTdfBkpU4ymIPLgB6safpd6PL3WRK/CN
IrkXQaCshHwLWEBVv7zAmwdxz1KqrmXoSsuGOgqNc19ZlthWoYa4WpT04asTWY6be7CQQHz4+66q
+o/Xv93CytAv++zNwzMNobreBoiooxlU9BdCqEO/6frg70O71DkEW/cTI62GhPvcs/ONV03Nrler
36rjbTubRxJtRr3+APv/z/UHXt76nfP/X63uza/JA5AQgwC+KSy7OGlmf1Ic4lE10MqbVoWc296l
dmFXdkGI0g+vGopvOXakTvGxbW46fOTc8s40oyD22gy8AKIXlABasU/QSYNFF+kbqDPJT6US1d2k
29208pXenzTpzG6bJALlHFU2thb2o6E/GE29BY+/che8v4ukM7ts8rEeDGXgfNPU6otdFXd+ELh6
Gb2mRr+ygZbef5bVSLzv7D4BExd73bY3DDeSxec6DW7DBMu5w92op1In+rLOTk1dF9Vdc/wig7D6
BEd+VLcNisG3Tdbc3g6GdOHAy0KrhJJ7TrqTWtVGGtnO6j9d3yDvZ7FybnEXKUExyJQNMhjUDNJ+
k6od2nJfixrXZGUNArD0lNnRKSVqfGmmodeu5T9Bhj3UTloeHLX/2sYt7F7RHq7/nIVPP0d5AB4q
2jHwhWuTUm0qJUUZrky3tqKuXG1LD7j8/c2BYoyxHQiFNiZF1k8xqoMllEO5cvcv7I051sMYe9Mq
VD63gKGSdPqmt3/48r5T1sLhpbef7exWc5ohSmqodr68U33UDsYCm8jQ+3J9+pd+wGxzT0oQ477C
9E9paGydsisfkNBHuSrP62Oq1t7+tufMdrgVe9CoOfLOtviKwNq2zqeNUYdHofy5/oCliZqFfH1Z
90EdRhMmuCBfUUv85fjyaxStlV4WJmoO6/BIATvf150z/2xyfPyU7m9aBft8WvkB/2Kt/7/5iBT+
u1Ch5MpJjcfINUGUf6QuXX6A3IPgRKCLE4Wr4mz2KDFNALDgbJZhDCNNhvuQhsUOXUvlWCm2PFZl
Io+BFZv3iUdXQdHqcGsLDTXuDnziZop8iMeZr50oEgBOKfExmCql3oVGOTyOw9ie0tZ3vnBD6Yie
1cFt+As5tzgbo7EGPjrhDhDEE6DK6lscimqP9PdtK2zeQC8EYm/VJYRtg+SL1w1PCSHy1PhoXGbG
Wll44Vicd88VxY/jKcgAqTiPkd6j8jluYvVRa5/G8LbaqvznevDmwEoj2zHr1tTdIkZVuqmQPB18
/fP1bfKPJPbOKpvbnEFkgCUh8YsR4NROlajjXWy0xHZ1I8dTOsbdR28Mq9cE/Sq0msGTTnVZfIBC
U/wZy8I/wPhDJZAcHWFljVrkptcKC+mqAMkArfVPva9ZxaE0cMAKGgtF3OsvvrC/5+Ajw48buM49
/htYbedWF+xIIXD8lSv1gKXxL/v+zayLOvedqfOAQBqiPKbUqfYqYkcngcn3bVGadXn0m0eg2DEN
UpOgC2zlEDQXUffQ/4rDWbtSFlhYnXMYUjyGfZxh6HVG6bg9jTQmH/3KeO2SqN2UPodDhkjvbdfq
HJZE5Tbp/ImLqZ8eAuMncTsaT2sglaUfMruVSEeRu/KayC0qZNH0Mdg4AmUzx02874G/tpnfT5yk
NbuTOmbK7moubz65vfXs2G0iuUbVWlhPcyiJp/aR3aF87HawrrQOKzgEVJKVGPD9dB2g039X0oSX
uYaMUuQ2dmN8V/Ok+57ZvfIqukqWB9RBkwwV46z8pYoR0Pj1HbhwA84dldK+4hAwCKKLvtwmk/B3
HCNH6E+PYRx+vP6MhU8y7ytNUufAVkGGVrqlQanschQv1ozVFj6JMZs1jqWq9jBFO+MloW8Du9ij
EBDuI42i9/XXX3rCLFrTzFYTRVWY58bpdu1Y3JnxuEMU5yYMo5y3liR9ZSWrjcz1G4FtAqrfU7aX
7W2jz9FCSdGMuk5qDHFyQjX3d6Kh41C93DQz5mxHx4I4tmvgswprOPue9TWJ2zs1WIPDLqzNOUpI
FfmQWom0zrr10mZfcHfcd2g2pZQrrr//wsKcQ4WgTaZx1mmjK/qWJgx60aKDB3B98IVlM8fy9LYT
WBJjonNgon4k7c+9pYZs4GSF0LYwO3NHx67wJuAuzI4SdVRSnq3WQ5vvb5Kv7Nql8S/H+NuLLUKl
CROCyUVd1UPFXCQvk/mUKdnK5C9cB/Ly3Dfjh7WZZgpsubOVdeiFDta9UtsAetTkEd2vFy9NV4qS
Sx/i8vc3D6rGAP6WkgOqilJ1K2PrKLQ+w4VoDeW5sIzm3o7ooZSRQKzVbVN/k8Yf4HDcuIZmR4+u
w9GtBWmur0t9WzvTXaFxQmD3e+PczHYwsqRhRMcEnQ0Oik/poAXbojDH05A0xeG2fTC7kGWEYEI0
XqZf1o945/woouQHGuwrwy8to1mKmPXBVFH0Hd2msZ3T1It81yqJvgmCejiDvEK9TlY/r/+UhS0x
x6jgqZEKXGom18meNF8Fd3ZvI/NUJWslrYWlOgeo4FpUY/R1OfGMfJMG+baxbexu1mKjpeFnW9oL
stKMNKCRemNta3ikjQQJOa2Vl5aGn31pr+k6y6s7aLvU5lD0lRkZBvC6wELZ6PoXWNhq8x5QWLaO
Pxla5mLUSqf+EEG6u2nkecNnxGt8AtwBNrwrvY3dCFxrlLWzeuG151aACQRJC33QzEUXEXnCV6X9
df2tF2LGeWs4DmWCD0NIbKI2F/nwxwGfOKwROoSyxp3wUn1LD/90/WEL33feJsbfyA+LOCldPxw0
ikmgILDZUnZqbaxU3hbAu3LeKNao82gyBybUIxN8MFMr2IRh7W0yOJUvldPIE6KHkZv5dPz9IRDn
vDerQ1tgQ+ubPrBcL+sOva2amBj5hX1nUhDeJVKHLesFQYHqeZB95WTQ8YJC95TIyN/VXeJ8uj5D
S995tgNaD7NxYXTlxbYWL4RCBHtaLc32ttFnRx3qiCHrUpYuNPCtXZTfI8X4en3ohU87bxX2jt0F
aiTkGUO/g6HjSTj1vw106W8b/rJ831zBgHELBNlpbYu8azjQwAJh57eb6rUreOFknjf+ZVKNYBNh
eQTgs9GQJUzf4CCAwm6wMvkLM/SPH/7mJzRgYBqMaSAAquKXUoAtqnWp7CraxPvrk7TQcJRidhnj
8VbCETe4yqh7bqMsQv+ePs0BSGGCirqDIKTSJ3unT8Ozr40aAsu4il5/+MIEzqWrvEbJunJoRxcS
b+Ih7W18qfNiO3rfbhv/8tw30wcPBn2joindbqDQqaFbvJNVkSETUtoHq4gPtz3m8vXePMZUy64K
GoAmMbK/VrLxYn+nxvdhXqxcQAvLYN46baYuxJewIZf16k2VPRJxR+Ha9b9wfMzbpNJRmjqJAVGE
FNNHWEiRV6/swIWLQp+tLbuXA95icc731U0kMuHAt5pZRBtFMacTDAd0vB1v+Ng18bRCmV36NbPD
sAT+EdqV45wjzfI+qKYX7LW4d1Z+0ELcp88OQ9F6raLXkXd2BnD5uth58gXFJrRF8Tqb1hjxC79h
LmPloY+qTgLIzFTi9gUMEamjWl/JzZcGn52KosLxBtsvg5Pk2VCcP5Ni/76+DRYm55+t+ptt4GgI
YiT4t7mpFAq8RfNEXqtukZ5CRNmrn1PzNnKVnEtaOWEacl9PBbXz7iES7V2v2Ct7eWl6Zns5UXth
OFGRg29FLraudG8Dc3F3fYYW9vFcyaotSywPM+DmeNSZQHocOT6YeVaPm1RJ/l5/xuVse6cqPxet
qh1SKwQ9vLNGWiXicofJyAZThI2/JjG59ITZrjbjLMubQtHcwIQ3E4ltE+pnG4CoFf28/hveh4rI
f7TKNyspoNgyyWFAcbzqwELWRsqh1KvbbESsQCYabkrqL9wFfnrNbTQROVfqUcbGxGjZS11l8gJn
O4RVjYhinw63fHrNUi+T+eYn5XbX+ZnqV+c2v6BfiC4txPAw8VtTEXv3q/CA2cIdk6auGmmU5z6b
9obzWavyrfCfJufz9W/y7tpl/MuGefMDgilvB4H12bkL71OVRDH6BTh8Jc55d9cxuPjv4OlgaSVQ
9+qMMU/22Ch4sEVU51fm/t1riNFnCxYJrylO+r47D3hd+frXUFO2vq1tGutgeAdSu5VEYulXzO4e
x0bsOR3S7pzjHrFF7Kt2I2Lyw/UPsDT67O4JTFhnbeRgJJp29RN+G8YZffC1YPn95YNTy3+/gNph
SqcP2FHbKnxwpcIBoSzxcZ5KZAfsNRrp+4vInMt7wU7qgmQai3Pki1Mup2SLyUgCpH/4dX2S3j05
cEG53E1vVqlpGaYpyOLOuY6A3RiWyBhkwkr2WS3Cn3B9zK1dFj+rHik7UQTdGknm/SVmzjVsRGai
u5z6oLdzXBSjpP3lNAUWZ1MOz8qkOI2UNseZYt+UlvFDZ9u992wNfzhc2R0VZoSf282+6PV8pUL3
/loz58AzA5GkJOnG6NyJFL/FoMzviiKwT9c/0tLos93edajq1Ghzn3Mr9PcligNPYN/SFQTY+xkN
UzPb7obddJbfRdadqIbfOJcNGzuTH3C6+6ghEoVvVnnnNf0DRjm/yWXX4OzvRj88dbb5qQgkioN7
5tmTboKhjVmjwiue9Gk44SC4uT5zS/tndgaMZtDgvCYjBIRE8DREqIPgXoTxdGDXaxI+C8+Y4878
otR61RxqHBZeB++A5N7GKdPbfsAccgZJFWseoRTuoPvTsdCRzvBDI3uozFhfecTC6porEMVZ3nay
xiEC6deH2jfvHEusJBf6v+Pw/6IrDZ+N/54vojJSKCqpc84APyigWFPx9D/Ozms5Ul2Nwk9ElRCS
gFs6urHb2RNuqPEEkkQQSfD0Z/VczeaYpspXu8p7iiYo/lprfU4Es1LQK9k9IABGb6psEhtYNspD
zBA7g3JAqxEvEbdbJmQyBBqA54NKW/rNI7XT3Y1ThcJBR7Suj7CWq6cBy1myGWmmfiE8stSBACz0
7FAocUAvBuA9UlqHNsQ9l8OXFmh5z0vDhoPMNtVIEx8jEm9MBByEAFfKwIxA2X2jxLgvpqx5IFGX
hb0i6Z3ktXty7LyC/sI5yFrzR5VH6UZ11ACqwP39ODiYj1PHfmk1jv7JBE9pxDiy/dkwJC9ZkrK7
xmiGXA0KgoCtxPMADOnG9osffhpH77wB97IhABUQh5DDJCz7F3ih1hfTV84PgYyzfWrlbNhb3Ep2
gEt4TzbVvDwXPDegFlSmuwDZ7DOxynJfwNNsb9rWwto8T7ORIgfHk7c8Jq63iUveAcIXDeI1jS0b
sWYW6IqTH9O7GlPCFiNzA28XlIdBLmTuhDjDrS41DWdX6rI88yTTwFj77MSR/3kfjbS/i8Al20Uj
jENDNfK73nj+I3gI4gZQchW2ORhWURfzlxqpdTsEjOQhwuicw4hUt+8Ij1MKJ1gIHqpy1P0yXsub
VJbNPsqi4qfqB7LrfHAKXEQT3NhQ4x16BAQc3IkmRwd6vXePWUCtJTzeSRvJozvgtBEN3ENp7CDM
4AuP2vIrdlVQQRHdw+1tkPsfNi1QUcBSw0VGcQKIfxrZqLenD56A/AuYXqDBM3GBxPCqECmICCOw
jWWBxge/4Z7Jxjog7meAUw62mVJE0YE2E9aUADbe2C0g83k9jLcavvqwEnFyBs06OyLTBCBzVrEt
KR2YOLHRGd48YEjBMqLmMdaTtx8iAZukoY671ymv4WiCy2qL9NckzBXLNyVw5EEaF/AJCCJ2PXaO
e5QH443LayCTdA+QHZjYFGyPLtrCpeVurC637606jnelpQGMIYn51gCrBAhJom8NIFynyonsmywt
B73RNszryeSIHqBjt90L0Zs9RwX7WwM20baqnSasGlcjeLf0f/t5Xp1RMxoSlGyRt4RZdmjATzSA
vG1MBcRdUIApBiv8FMsq4IbJPQVgHo5HMX2ZHFCkI0SDPfcI1T6DUwAUlxhVmGN7M5x8aGosTBKq
3RVpQm6akirweqDrrmAwOdAqKZ/FKMEkAolgg0Vlvh+sPntGRqBEjq0AGjOJn2J0QvhlPRfMsNwG
CZpboOfEf4QQLjbeveVugXMbtxLcCNDLIheR/RPwMabuAtVmxdZoG9o8NYAPLUYvvrGdzvudOiwm
YVUZ4YFv5DmHhCCa0/fHeAvejcfAm6F2BC63ITBT8fqnDZnX1gMOBOCQtNilOTAo0FV1+0vXAtlW
+1CpIxeLVWCyle9jBlmu6U0KnjPTMHyKGnW5MvkdAUfxLSP+9JJMWXlUrBp+G9GQO+FJ+q4Qugm/
ZVmA6YeU06RT072EbmgzOnWFLCHbv0uzJDvEvtfsp2iqsSNNQKcFnt60d9By2sHAG3qMuIew41xG
7t6uKyIDxwDjARBaVb9ToBDFjYX/ACrrGxzOx1kP5kA60PyuhbkPSLFpgGoNWLOWhY6Lw6GVVdHC
vPt/GqJutEvL7epQDO0QkMIzWwBnQdJRMjl8avkwV05q7bIsacs6zMt4D5VGWLljiICvT+1QxFw3
6Tqx6/eQiiKcMnIgDeUH1sP5c/3eFzYoc70kd3KOQTyqQo+8pGhXIPxtW5MCZVZ8buEwV0s6iDvT
rozr0AVsu/X9O597K0W3hW87TwmMfYXAs2yMTrwBBwYOiBZaT4HPsGrqWng9c/k4KvZRa4oiQsnE
HFgdvfcw+W7AqvsZSb2WPLS0tJot3IE3AIsq6poQpOYHjwHwM5qVN7SwfJ4HBTKkx1olU3Wo+814
p0H8yLZYOrv97nrzWbr12fK8VZllTRXYHqZSPyn9w3LxfP3KS992tiZnPSlI07M6LHgalF22SQhM
6tbaRm/hw87V4jFR1MPMglYpnce8mY48VfuoGX84VbyyrF14N3O5uE5AUh5YVIdW+5WnL27xfv3N
LF13thkvR181SJCtw6qeHo1v3uw2frp+6aW3cvn7P/v8fkAd1UaqRqhh76berUzUjS/P1TCutJeF
rzpX2LZljvgsEO5DLJMz70W5B8Mfrt/70mu5/P2fe9ddlXBQ6OvQp3+K+pmu+ZCX3smsd5aYo5rY
ynQ4uM8oCOyRQbYt2+jAIQ/+3J3T/945JnjLyge7Djts2gPk/NOgy/KVVii8S4/5YHM1F7rqrh7i
DhyumzbqrT0Mg/GbkaV3hLc92w92nO+aihrQypLS3kw8Sx6zEthgCDxzMKqQdw+Sll+Y0Kuj9sGC
12WPrCT7vhex+w2xs/KHA6jCXQ6n1stUJQpkRBSWq94kdwql3nNqunIHy/90cBo9nXqqnbvUbaY4
cKAPo8FUFBVSBLre/j2WFnImMuuPSofxvYIRcNvm4NlvifGGEr5GxsDBEx7guKJDqHUGJ9JlneV1
Lva7sriZ0mK4aWuHyk012eacJDTzNsbXFT6bINEGEY3TrphcffCNk+y9ibGnnrY1xPVI3cO1C+hy
mdMj7gDK3C1YDGYXw8jRSGIBiI4dZicspEdmk/s+OdLcjpEBZkAgw93up74O7NhAdwvCMkKmxZDf
4dBj+qZd7Oxw3l+JoOqVOiY9UsgOONp0viMwHGnMqPubvUxrbEH8NCNBVMkGMQ5xdE7G1D9ko509
TYhw3tpem1uB72bJXYO+esHSKSAfcWb+HYmtQH210j1mCWiOMa/BGvaS/icHt3gPQKmNupmRLyNW
nFt7in2AnEfnhG2189N2rCz0/QHJFGAlb2sdC7iXs4LtZVJL7GPbAQHhtjshG9yK4o10q3GTjOXv
FHvgHyOy006QxLAnJUh15InPNsSi6bdMQFZCteW+wa8+gPTapO1W4om2XKVYV7s9BLj4a1AgkhNU
2o4fcjd2nzmoHFjopNXRKwyc84NteYCv1iz50SHk7DL/el9r2iRekFQCyYtWX/RnFmXFAXBWnOXq
AYnniG8/R2kZHYFQc2+qEZnIWxNxFEZlpJ0Qt5mBFwYiLdkB1KvKTVW6Q7Fz4xzxFNrLixATpz4J
zs2jMXG3m+x82ueZroGYoK1ug9JnzTdqM8TT5q32v7joUn1A0XnffFOIe9fXmG5tLr9nE/H/tEgT
+TmiYnmPMmCmAurS6lXUhXmxFQGdDZ7dSe654wnE0rsMG55OVwG0oM0Z1ZHm1PFLC5h4gWwHx3/o
SkEQYg4eSA8v/V7mrr3jGhjhwNXOCGL8YO2bYqyOpI/qbcEyeXIUg+SwFMbC/tXJT9qDtIXZOt0X
WkNPiV0aeGARR22i1kfXbdvb/kIpFrapsavi5sCjKdspv0bShhaXTQayVoqxxYYcsSi3BUXoiuOS
4aCNlkdd52w7cg2KNuCLX0HjBdEiLgt7248l8lBJY/rHDEk2iMqe2sfLtuIBI9WEE3973NZtBpoy
glGQwVj7wKV7si0QRxBlT8IdeI+8NDEePDsl5SaJvRqJMHTYm2hq7gq7kTfYEXovCfb+e7jYza+Y
YcjBTqYLmkFYuK5pwVZuquo18Vz+XRY92/Zl1t8pItwddRXUgFYbQ71h6gifXBmnflTeiLTg3AEW
FXHLSJqzbIHkuw4mKZx0jbAbMS8AaFydgL2bNlAXWI9150kw/SztHUC3n35QMsgj0Jt0HzmSfdVq
UO+gEGc7iQHvkPtkes6TKHojk5vd9Dai6orE5xWKDUzepmDNPlIgRM8pgM0PSZn225z44mj63Jwi
gs9bZyK+VyTpj5C5IM2ejtaRQLIGknYs3j3LtMHUT+0PmSdTEKUOiYOprsUmjsDOc8sq240NKV9x
YgfOYefobFOUXnxSGK33FXPIXU4LtHIyYPfKrFHtKlNE+yxzklc1RhP8R9zA+2McGYykHrA0/Esr
RGJah4ptjWQfpGlV8RGR8HqDiOQXz+5g8gZQHAM6QZwPa6Kb0mX+g1eClxDAaKd5UHiy3mvkagDb
k5kHDetPgM31ePalyO8ynxi1ZcZl+4E5GpUWkcA7RfBZhpjdEoDeX6KIyJdOQktng4C2RYU7fWWk
lQcuYoBKoNy/s1sSP6ohTfeq0H5zaGipvlgNOGEbjs6HJDaGugST+hDhDPMnoKMd6nasAWdd0yMk
P6Cll+gCVBX5RqpIHIsGojWSWv0BX7cOUiuFMN0Gek/2WMvKVEY0cDywwrsGaNfAVTVEroPqUOkc
3Lesx3iSZpdyfsGQT5kxu76FD6r/MlTCYAUVIXWohJphNCLelDDQfqkYGXZ2B/6AF1viMIgm/qqi
Mb+13S45tFHZP1WpcrYx6FXHwYh2SxDNH4DijZSSgjYnJFbJ0GIUUgyXeuNOsJztI+VPm/wS7XSp
qNp78HjbTZ8O8jQkxtmAMh8dBp/C8FBibLH86d1uRPwdTi2zK6nFd/ifETDMUJBA/KTRrrS35W4H
7jjWUvcImEKttiGW/pXIYji2seZvmH9oGBWVg+zxHqPIHiccL7Zl6l0ckYpuC5OBkuTmiXzI28Hs
Szjsb1Flh5U76qlEsa5uf6B/sK+Nh/rsNNh6i+DQ6qkeGnoTpQqYCkKhQrT1uPUjZ3zC8ckRdB95
wGqpR8up2S36LntAPpH42aLOty2x4dy5eVkdUXDs733p1McsipxN4STVwYyNBx4qHfdaceucVBbd
RHlrnbEwtY8Ih5qALjfNfe1V0UOaZdYzSL71a5sCltGZtoArpXpIpEQlFXybLaaG9EBY0Vym9e42
A0p3b9Akj6xBPppjR/3WjjCta5Y2t9KvvW+ImtLpViRG3Uq78O/aXnTYOGXd3oxW+wvx2sDQxSJ9
yG3K7yewhPcUtfO3uizVD/B27QC8qHw3Iqpsr5LceRSE249uliMfc6DZ7xEJzECiSy9sG/HE8zrb
VTFLD6Wny9t4pPazY1fWr8gp5XNvFHDJIHCYvcZIc/bT0r1vpY0cEWZ3P8C6pX/czqMnPLDZER1V
N0kWsScUC/yDP43jK2vgmRWGsl89L8Zv0JzbO6/V0R5HUQWyYip6B+qd+FlEbX7H+2J6jVGMjXGw
VvTPWY98+qov2j+Y5hGACa2x/JGlTfXYpwLWJXxd+iRyAlXqoACKC5o8RunQByWLgK1aSWfHAJYf
griPChSOygoQK5c2qHvZrDgn2KufW53750JZ3e2YM7qDddN6rQ3yawYIXupgguQVpcBBqK1y3O6E
tKcOObUycSE8Et6w7cAYeYUFs0RbL6ubvFbNNml4/4BDiyQowIPMDqlFUPSU9M0mANQUBim3nlN6
ByCW1WZspP1Y9EbeIYnMOTTSwcyVlc4tHBegqxdefE7piBMS6BgObuvxh5xG+WtsJINcT+h+F7OB
73xt9VtMzs6PnjkuZhAXyXgGheKjNqX/MLTE2ebUYijXm3Lc4f35v6Ikc59RtzaX45h2xwW1b7MO
Vv4A+Rrw+PY++eqlLRxKEuF3vk/pjdcI+6aXbULx8ZCoSYs4vs9TonQgtWdwthLZ2yo1xdayOXvi
AzIOdhTl9Pu0c8XZ14RcUPXDLm2bbldGLL4vE56eLWGl+ynr3F9W6pQBStnAcmNwYPdEW1uGgLUA
4srswcWC89xjW/67IaP0oSIGQRxM7PaGj6gVA/IBH2NUaXMXY6n3KIHH2xa1lT82lk/ZNsGqCmN8
Cw5wPx4c1xEHGhXewWFj/YhyBXuhGZiLMufTLmNVdxg1DpVMrSjc+tzCst1Oqt9dZdhDCpD7pu46
8TQi/w+w69hJ+ZaVfrYiAV3YZ8/9hxRoEh5HFDx3qTbN+BVngwEa0/X96tLFZztiZ7BJkwD1GYoI
gRDlqdC/+mzlmHlhtz23oTUoAI+WwbVbtEMM/RvHDbx427Vr3MaFMsHciFaWlCALyq9DMNFOXpLc
u2bN3bt06VnJqtYVYZG2UAf2z5j2sQNZqYUtXHhuP5umhvnGgvhMEOvUTfy1UulKMWmhQDh3nqV1
jaMFZAeecoudkJX9JY/kLc4KZOCPzksdZSuPsNBm5lnSHoKj4d1KdIgizRZKgo0jzkB5X2+QC41m
bj9DfdbH3hCBQSlWmgOFysn6VpbeZiLx7vovLN3+5e//FJfGskfKTnIJlyiwf3TgBWhzfT+Qfs0d
9jFiAVmIs/JVZwE4r3ucU7RRoHbYQOWbZKtexTd3g0hLLFfHtYLQx+UgPuu9EWmApmyKOpQNYNBV
kGODxC0MR/JTXk88yqyelVoS1Eg31qHHMUzrDuneNLDpFORrctKlVjsvOzfeUHg1KmaRizj30olP
RaqPWUm6LRlcE7gpijmf+/KzTq1U7rjVAN1DBj7z2N9LANVztRJwv9Cs5iY01bUkGwnK83X0XDCc
EvMGcY2f0rfbYu5AI41njbYlLiX0dmulXwRDOI21xpRcGJTmKcllojNLAqVzarxuZ2GR3kCjf/2d
/2X/flCynLvMCxJhjY56402mG5RQUOyetonJ+yFI7J5/97QUb5MfIUNVSq3OU1uk2DHK8QYJ8iLd
RQzqCElpgzXtYP0yCof4CfRrCP+B2iJphrXAiIWBZ25Yp3ZGTC47B8QRRIzkmxSDwwh9haCfO71k
s85aU1rhoN+zTxHSnm7jHFCvygK2o04ts/Kyl55h1ltVTJnKu5KfppJsyuGmQAZ64zrYgqysRZZ+
YNZZI8IpaKYOBUU9Drz8l/Qf4rEOpLXyjpYa4qyHysz1ECRs2Em7KGVkjjymtXq/3hIXOujcSeim
cMZNwBSfsuSpKbvN4N+PTbEytCzc+NxJ2DeN41qDmDB49Y8wUD8yVLqu3/fSpWdnREqBLh53qKTF
g/cF1nLQoNT2c5e+fOZ/pkKnc9zBVC09Yd+MUGhAOFJt/7h+7aXXPZtmmxp5HxAaY0/YDQGSPxBy
jFbzqeg3W8yNZb3Txtjlo6Gggg8g5LZCqSLtn4to7YMu3f6styILN20MQr1PKBUESqCN298asfJu
FuY8Z9ZPQQSFoibq2AnLetCWGQKjJtW/+IKdSl780fkqwmep8cw6bIzqxMg8GwiE6Ac0HptIrS2+
F4YCZ9ZVJzdFvRCB5ieoa9s9jozU0cf26N7usQtVaaSylUFt4UvMPZDTNOa+NSb2iXqev4EXq984
dvLVtfz9p1rqPB01HXihKlrTE85LN8Z7EdPZlGvz38Jrmhv4urhyu0poemqqjRYXbP3XrBZBXYrP
DcnzOFS4E10PJbsRUuHC34IHuisivsfa9lXjDOST32DWmctCKdSp0JljT21af0LM1y9/ilZGuIXu
MDfvoZY7ZTWys0+keBtrFLSORbbnQJbjBGnlAZY+w6w7t9IyyED36Un1Ds5I422pk73ufmKD+smH
mPVphnJF7fnw+UQt1k/xi5/F94n8A+jXpnZXMZ1LnWHWnxun6HoNy+5NZeVYG7PeOfl+Wp8Sx61f
80LRx0QhgjkYXWDToAUadlaW4LytKFDNQR0e0rA8RxL0lJHhFgYY+6bMkaZoQR290ZejrACdgUH6
1ssJ2jC3RlmyrbcEyqVNV3XVrUQUggy6oWpukTlSnrPezjdeyfkTythi5w79uJG0Td6wwOlQz4TD
eAjqPGlvmMnzLWjELQ/sgXYnaGR7vKGyOHVu4nVHHD+iHtspduRl0r4JYOZXtklL7Ws2VNmJh/B4
O6M4yMkhnMz3XdHCjDh8LSFK1L1eqXcsfJu5KdF2kA8FrlAVan2sUZ3N4GyAjHSlBS+M5H/X1//M
1aj10R6R1FXIK9y0U+xNKT63DJjbEp3JGA8lbNjjY7DXeTCtxSAsvZFLb/znnts0zSMBS0GY5N+R
DLFlOClt2ZdPDdt/+br/XLxWQxJ3yC0OI4bIjzTdVe6L4GsZmku3fvkM/1y9nyYfZ+pyOrV9aBl/
a3VvCeIbr9/6XzvjB5uiuQUR8YxjmnqTd5M6OdBYGczLewFaxE65CKHkeVuFvvJROM49rGw2XqTr
nQKwcUMBUT13fuvvq2SEc5Fbq4iwj2sJf4sZ/zxw7UBzX2cDOU3x9F3mGTwhNTlYOCNeacBLb3Q2
dFEovJ2SYQgG6HbXpM9w/myr5vf1N7rUO+ZdnJMoLi/LNeUWx9pxfvCm+vOpS5OZ7ws5HtqlaUNP
CGzdRMmD3a29kYWbJt5/25gXFy2zeryRiJgxQM4iECHGX5mPFmY8chkM//meXe81INFclk1u+Qax
/ytAxofMQyhVBlP59Vez8Ennls1OE1EwyIFOHWVBk93BBRGYfM0KtzBsz/2akRRQ4wIfdBrrdzmx
XUV/RvpCzxI7K135uEtvadbNMyjDEw9KopPnPmvve974SGjVG552N9df0dJDzBYekaMujhiK5IM6
r39wItgxLQiJtsBqodaS5Z2Nsx7XvF//uaUvMluFtFPVeG2bkRPQ4SHJOeA55ijyb9evvtRgZ13Y
tqDY95TEpoj1QcG/22zlwku3Peu+DGJy5EQ19mk03N3jxCXkjXlItLUWUPTxD/C5edOxgKlIVUlO
qdcfp7S7QJe8+9S299ffzMefmc9tmzybQNYuJ8Tt9eVdj9VUUNvOc9lgM+dk766gn1rKIHryv726
aEXuJwn6RIscil1SyTs3cw/TqJ0g8a2TQBDK9QdaemGXDvPP8DF2WV/k3JpOQFEAIkR4tPct391x
qdjhcz9x+el/fiLJSppPURuHpRxOlsu+yD76norPOQH/Dw2g/MFWPIkH0GurEwpvWzjPXiFEXhn7
/m7W/38O/z8OAE6RS5LVEQY/BuNM3Fj9PoVecZe1LRweA8SBZTBJk/1wG2OH2BVXrzZWx4hx0fEB
/rtUBagYddsK+VbVJulL1Bkgrj+asvB95AQjAm4DFKh9Z6l4hP7SSnBaoaz2PncY+VJ4NHmbJj79
jtOu3DtdPzzCOUxP3IZOKaNVD0w9heBu6sfh1/UPttDI5wp6PUjoSiOnPnl6BGtRtXd55j1wv91n
Q//HdZKV37nMfx+8WW82ZrbUcROITOqTKa1vkYK0p9c3iZEPSvkbUZmvA3NXvuLHIxqfi+ohhoTw
poo0TG50C0NUHNhyLWR86drz0XIwNQYFrk/+1IE86RHQGcGlv/4tFvrnX4XwP51nVEwhjQFhA7D3
7Zyo+W7ksCcp8uk+cX3K56ueBCZ0Cv1mEeZQhRX1ye3iXeI+XL/4h28GF58tfCy7T+NGSB32NL/N
aAamlf3zc5eeDZCdj/QcBNKDPuEACeu+jcVnDN+459mAmCKDV2XAMMJVKgLPnOv49fodf7gEwYVn
w6AZepIje1GcaC/elI5lwDvYxAoI88ig12JPl1755e//tBdYIty0hMcttCK5ESkMW8NFHnL9EZYu
PuuwONEuXKvFiXADzF+QWPafLit21699WWb/32CA1zNb0ZTQ0MrOQt4pQrg2U87PLLcOcPzdFp1z
RgTXtqPNvorFZyYl/Nys0/ZVzjKrhuqlqu48oNpj508Opev1Z/mw0+Lis2WOH0GZSGwkiYFlh0MT
d+NC42INn0tFYvNFjlVxPZDSUyF38EoKyGJgRupX7v3jZsrmKxwGU/qIiAh+sqFgVNC52H9482a3
aw106fqzjpsRUlBFdAl0yLl068DAB+o9ke5TQw6bx0+MI4PNAAjFEAaHNCCj+4vD/XX9sy7d+qwH
K86dibAMiUhZhVMrDkUTNGVZ4MHYsE8Bhrj+M3/Dff6/K7B55oRKU5MVBOfXOPJHYpvCnA/bZRof
WOoVh6EtkNHvj0NolZTC2GHn99xWGep4Fsm21+/h457O5vCjritLp0WXPLWWesou6siyffncpWcd
XSawk+QCOfQ2MQUEN8PGgr58pfV+uKSgbJ49wbre+OkAWcmYxtAnw0nNpofUfBPjM0+RtApex8ov
fdzH2Rx/JNPWtNxjSA9j2qBWDm8yqWFGBsz8U8e8lM3zJ+QETSIZKTv5HKHDRAUGijvRvDjF0/VP
sfAM8wwKSG+SpigxJcFFjI3SlwlKVHtYGwUXvsU8fkIUZLJr1iIFLaPlPh7tZp/gpPooJauRpQg4
7RYi5PRGYl/863MPdOm5/8x+Q5cQWbR4oIrtBlg8JoiLpBlWOsXSA836P9d5NJoIh3eWLO5GwsIc
vqzR5NAkA5prQcbaNZ298mNL34b991HSOrZkRBCsz6Tx0f3jc+amt3YWf6oQiNY1m8yRdNlJ38XT
RJE8YJV2SxqNiIBPjiDzFbdpB9tU9EKkLEGO9b09pObHz33l2dyN4/fBHjzIoWpE9jN33HTjs88/
dQaG9zKbvD0ouLGIn9DrJrmjgCVkRb+d8pVkrIU5ZG5idduprZRE6GCtDpI+df5vHJE02drNL13+
0nT/6QCjF9Uu93HzNLvBUd6jQFzEeGEzq5dPvfs5MsbYrRYMeq1Qk+4ghHgbUUsOStKs1NEuzfuD
uc+d9eAyGZGUWBIbkxuCBwYXQQlesrbGXOhTcysr3AZRNJLKDd1E3qvJiQKwizfq4g+//nY+LvhT
5s567Wh5TePLpAiFQf6NC7bUGcdFE6jBmCQa5vhB4wk/RDqXQVgGjV9Vor17KTtz67pK3Yu2yXba
BshhZZpaaBBi1ppH7GIMBOMsLMeSB2Bq/jQVech690xyVMeuP/bCj8zFrlpJHDzaDQ9rBTZ5fG/G
p1R5yGf/ev36S99tNlTFIkH0NSbAkFiX0vyvIW+2Lgh916++cPcu/W+fcS/lR2xoGHK1RaCQp+NB
QAHJd2BRvvKCllr1bMTyUBkWceyzsOXTJrW3Q7U2TSzd/Oz78kkkua5x80JsFftW50h0ey/XTuwX
rj7PsUBmba9yxNiEhXhn+rWksHbVTzlf0TQsvJZ5kgXA5F5cR5EIEYWF02LVVwFUUCuzxNK9zzYa
vMARWkIvb2ZQQRfdWki87rwfNe9XhqqFVjmnfqEzw4PiZFgGCLXJmbOxy3Os1prM5TY/GAjnFnC8
as936pGGdgn3EaveEXcG17EPmw8RSMePunZlSrrMDR/90mzMInC7WBp+vdCH0QfpGTB5v3D4wnrk
8LD0R0PWzsGWXtisG9c6rcmAASnksLLXAzKNgKPasm5Su+s9eak9zXqyl8vM1AmehBQJIG/PSboy
AC19jFn/rUYZJyjui7AHev7GL2vYg0Y17iZZQ3WP9EaYMnm+8hQL32Ou78+bCNVyXkKLjcPpfSRy
JAEV0L+OFQ4mpZvRNOhjLz8mU+Kv7JoXnm9+KExsd7BHqeywkUe7Kw4Fi4+Vfleqe86rlf648HHm
UbYxn1K7rSAA121KYNKJ7vRUrJ2CLjStuVeho50g2E+6YWW1QVOKY4S4dsbX1sofJylSNrcreLmj
8wFnF6GLjtHKMtDkUEG1NMQI7qRWELN7P9MwcK+pQZdWEvzypP+s5DJHsIgB9hfSFE449z2d3iuw
UE19R7I3p/lJvIci/ULqe4P1V8OfWmx2r/eiv+HRHwwIc1+DLAwsZwWYLhVtN4lWb8K2gxwGFpCW
4yNOOgNhtTdGJwcIbH4bbxq2SS9eSBLfpDbfd1rv7Nr9VFAiXv1s1GBtZ8E3VtthlAIqPbLiMU/L
GxeapOuPu9Au59aHnhjEXeQFDxObhFHrHKF0fv3cpWfDhvJJy5PIxQltpTeZyQK3WjOfLMxufDbv
D8gkS2rV2qEE0iTz0o2lb3mfB8j3XVmz/OWKfNAM5k6HFpbjimOoCzPmmLtEN/kBYdRIw2wjhAPA
1L8ZK20dNc4PyqDWdnm0gFG9R5IcO9qDMNtYI/MKLkudbGQGny7EvB4kwuPwx5/ABJxcPwWfIyHP
hWeTtwkHTe/CtpCqMJRt/FXX/hRSkybfHOCXHlM4zk3Q1nS4RXyb2EMlbZ1j27UQoBCld5US2UuU
CUR8m8JD4t+nvuCcz+erdCqBWW1Dy68RxZaGfsx+X7/0x/YhyuaOiZa5KBd0qgplWfe/ooJZ+xjh
F0dD3OYnnP38bEbJi82YlskD8vZMH6DeFD1A3D4chqaDXe36nSwMnnPTid2zJoN6BK2/KSEHcvI3
1Ypnz3bWCtZLPzBbiknSeazQHg9hP9nEldkUxbRprafrt78wec0dHS1vfAhvR8ScFpZz1+QVQxgP
Ipceyp73r5JpiXPtDpGgn/u52XhkqVFmNuSNYSTbbo/66E1TIKzQCPMA8eWZDfXK6vjjExHG6H9n
AHCp/cFHzk+Ydw5y9mKkAp25zOlWF1WDRPuGQ7DJYOp3yx6JIoT3ydoUsDC6/J2U/pl8Ip2Jcvof
Z1fS3CivRX8RVUgCAVuwncRk7CSdTm+oHl4zi0GAgF//jnuVTx2ZKm+9kIykeyVdncFN7NiBl1HU
t/SaNnDPI0vza5ZbOEpTJ9pAVkXTWarsSVwmbyNQrkX15OAtXdJf5yfKtOq07LuWHtQ3IGwSY9/+
mlt0wf4VrHYLSTLXuzB0tDQMYQ5RyaJs4yVbvuYplNXXKSsilqVkowfD9qTTWYDXY105OzS2mHtf
ue1veD5uaXUbZkBnsyRu0NllXqu4k82vGrqTYQM/RohS0G/Kbp/OT4PpA7TgL7Meb21eNkHkK33I
l+awgkp6vmlDhOiOWGRcLZUw2FXBTeow5uDfc+82W+ZozFFFUXmEl/OQ8a3hMiwo3R1rbaakyVgB
uVzR3DKxPA7C+Zkm1dZJxzQdpxH8EHVA+dhiSFsWJ+kSAFNig542102w90/7bLX2zrA7P3CGK8bf
Y+6HnkQlMggnrzwWNczJJ5rcDZCvDYJpn7spFK/m7DtX7c/znRk+S39q9Xwnp3YP9zWP3zD5Ainf
vQ3/52q+SBCTOvpzq5plC2A6bvotINNU1ldieg2mm9rrNm76hi/Qzadqzivp1lAeXNd70dw5S/Ml
G/k1SdjGfJhiREv1NjS4IL8KADVP3rj32KiterBhopmWAxe7gcSY09B4adShWqyfEDWAgpDybwcI
YrK1/c6tcmOeTR+h5UI8VzmSj5kTj/l658DdJSSz3Lg8/iXpfHIY1dlB0FGBRDo0tuN0pd1zR2f/
kbHSfywGf36FCaW7C8a1/5O2rbvLeSDC4aTsO5SVlePxhEMyxLYcsvMGL90ruGwfGla3B1rSAD6G
NWp+3iiuLcXAR20d/4m6ajlCskrt5qHzryDtC2GuVI53deNBkmziWxrthsOLTiYQQPrbZeWq2M9R
Dkb4ld0jfH3Hd58LdT+3CV6XBlFfnQ9FQwbTyQXEcvqaQJA6boP0ulLDjgI9g2vbZa1rmX6pIcfC
cigAWap+cjv4aKXBXVn375c1f4rOD0mrLTu/4mTAsw8Kem1b79LpWz1sGVCahub0+4fW4ftZK3gY
LnHayTKEnN0Dm51fcGuqNzarT5MIJL+0ULS8pPS4stgx737ysQyF50HOpNqldAtI/eknoActANdp
wgsldgk47a6giDltD3+03D6IytuqlX+6XAnVC8KTtCcb8E12FEMZ5969z28oINuw8wj7ZCPWTX2c
ctmHmUhSjvVju+wI3ewGBJ6yVDtPVOWXhUPxr5lAW5omawtpaxg0Xet4WPvGHXzSxH3bHMdx3AcT
v7PUVuIyzLpeJK4o5H9KGyoUfk+7KKmC9HaF484ec7VcLU1TbUS2qR9t+ZYceDg4mNPj2KFoCHu2
l8W3HmVm5bc2UAPnI9A0M6fM/2FmeI0SKETf2VGl7gJ59uwGtiG/7cG7GlX35hX94Xw/pjlhWj/V
uEzjCs5b2o7/ozaN6rL4oSb547Lmtd12sVoHVDTcd1uInfvZgsrqXU5+n2/8010QEaKFuci6EnyJ
WcT2PB3LJru20mR3vmnTsGjx3amgbFwbw29nw7uV2kvklet7ItXWY5KhA/0dDyakXSJLacdsQoWn
/TLIISy8jTqbqXEtrHnAGl64bI5Jek8hswp5vEO1WbQ0LE29AAxfiqxY1qaJIWc7XqMaYH+BCmVz
S0rp7FgeVAe/yZ0tIKQh2vRycAGcSTlT1z+ugfotKb2lRZkDEcbevWRtw/PTberkNJAfoo3RMZed
N/cofIpDu9hBmPEqhrvFLxdl4fN9GFarXuoFiaQb5AS4HEQT7kk5vYicbOiYm+ZbC+LKl67bQC7w
mGc8hD5rWNZ2uLrP5//45xV5SN/pQUwJbktksmML7jwdp+XRccar1Ld/Q9Y26ity9NZxnwTLz6Xa
wg+YZkSL7SAvixTWAWtcuD8VpTuokIZ9UV1T93Xjq06D888xF1+lhTjFG1/lLEjj1goF+8Ca0mu4
yHQvEJwf70Hq6p/FapEjpGfZVRdw+2UWKwWNndpfbUtUj+NsbwGhT3H5yV/Ry7/QK+3liuJDPGRz
5MKdIucqVL0KIU58R5L/jcFGWjOMql5+9Kq8oKJR5MimVYBDzPecDa/Jot4Sr93ydjV1csobH4IJ
eGU3mx0wj4YxX1xcBnjwUKjevQJro94NeNDoNj7HsO71kjHEl6mfA2QRk4QqUAGm3cLSd+oOl5yy
CR5E/vslUnqSdjYhR/BSoPeJp/PfQkBKNBV9/ev8MjRkhX8qqnDTWcZRsGPfdL97OCq1dvDlfNOB
YVVpWcHqwUrP2hr2ze1chY46PZ/ZEV5gHrwheSKND1+W6X9sKh/P92fYF/QiKq/Z0shkWU/O1B6c
Ruk4R77/IFkLbey3y/rQ0oIrKgsc+DI4Km/ZJaMLD6k8pPxProIQupmH872Y1pWWGpTnNraA8/ux
cNYbKxVViNPdG/Sn/eh8B3/NiD+JeL3UOMPbfK6VC0OtebbJLmtRQSskFa9Zkq0woxaWEw5sHNud
QE0Sl2uRPYwZYY8zTBPL0Gt66JC6nXtsoBsXB4lwnwPO3R4c/FJ897yxfEiDpCoiDvu2a4HnnxhG
4SBCnP//hlWra8UoKqzanQYbhsfFXZUNO1b2GzFtalpbtaBvEZfbE7jBCx8f8pIUB5kV+Qbg29S6
tpX5xUAUDPNgBQcZ9pth9NQ9lAySjQgwZD69yOvUbdtLex7iBhKz/lIrSEWld2lGXhhMfzbWjukT
tPSaTEGt5ACSPkgcw/2SORxA5WJrhzAsfb3OWy4zkf4MhcmRBjepn7zgweWYruPr+YXzVwDhs4Wv
pdQe9oEWheo4sNyNfd1VdbbLoUtyIML7Q/o0P1hlSw5lP8IFrKjYTSZa59qZEwuWBN3v0smTXRqU
BYRxpv7JDVr20kCNeCNjGvZh/S3GLpsSdLx+PjbtBOBgmkMLv3upZ+cJvJVdAXH7nVA4fZ4fC9NQ
a7ksOBkvSW9p4kay26Hgv1XdXjdeu3EJMC1GLYl1Sz6BvkLtIy7FtylkYIKvgGfB7G/rucTw//U6
IUmbDlLBKzv6kDb5ATV1cZTQyDwydXooPz9Gho/QhYRgQV+BkqFkXFu3vGiebHILRZUrCABtRJNh
09LFhFKZVzmtOFjGy3I98mfP96Lc9vGsVO+8abq67DNOn/fhSDTKVZTgS9NjDhYXrnvkiK+CFHM1
Hb1+2dgbTfOhhZabgzKjEnhornJ6lExe2YE4iLo8nP8GQ97RJYWoPyoUTsflOE0ujuFlLJt+f75p
0yRoOV/4a5YFRMK5AfbLsnR/cQm/asgu/69eeBWNjv96viPTvvv39w8TsUAMuQZTsonp9+HbfODH
w3wzXgHwguPjT/7iPPOH9NG+TWJ6/VzdZa9bQrKmudFiXa6jNS0C/Vr1Sxd0UenDu27LPNU0M1qk
59SbS6+RY5yOxXup3HdibWm2GZrWa+Zj4KUiZSix9JDSWHn+xecXqpBRvUIOaJFdkAxgAlmM9T4j
5E+1ttBP98aNZWVIHroIT9HbmV9YtTq64KncFwlbv9hluezEsrK3dOHLRg4x9aNF9zQtXmPlfQfz
1zIOKih9w2waWuEHkVkbxQPD+tGVeeya1dReCsxDLyOnrr/2rH0pCmiEnA8M076sy+cEcwCrr1Hg
VOFM3xKngHrAHxcOSHmy3ncwpLco7GT5eFQw1ok46Juz70aeNYWD3YJzCYPZvIygaXVZstFRkikQ
6DPMu9o4LdWx5+wqWeeNVWEaSi0USSUH1gQ44cCi6UG49aOdWnuasx/nR9LUvBaMqZPibW5cx1gM
oog8wl6Xem1A7d9aCoZkqdPISxHAfSKpEe0LAGC3KKpeByyBhVEGv5F0d9FX6HRywMlgcdsAMLWI
8TcIknHH1odlqLaor4a8okvpTDCjxX3bwjm86A6s6kO3uAxASmBe/N/NtkHVfO3WfowBrfmFvBjX
gfWaMtZHw1juu2F5Yunw0gtyaOpNlzLDtOuUc8jJT05bgzfhr80eUq63i6yvubN1mDON1+n3D/tW
UaTwisWFLm5hcDkE3hhZwXiZiDO1te13mhlb1TKM8VK8CUB3uPeLThuBbChC6FzztCxhR8Cx8ZWt
wgvcUrX5T2z1dsSDlfySzpA92IqrV9ZNUASDaepGv59D/rAKtDCfCARksrVv466UMFB4yId7mEqg
egw9CpscmLPe5211bFA0GJoHklxYy9MREotFBni0tPA1nGURZknYdtFaTXsYhoTtCmdXtVGc+jwP
EJ2anns+q7JVNLGcPfs1hQv4bnIt9kvUEmrFRWpFRHRb0iyfL2+iU9XXBHUwNnptvKrYEXnE0yH0
5boxWabWT5/4YXV3FFW15dT6ML8VThOlqLYFm0f8U9z/e+UkOk99xPs1vDSwtWF7dn9YkNA92Vny
P3A4KnZ0rbONCTF9xen3D19RIRPRuUbeUTSAYqiA6EQOcZ9k4z73eQogOlU9n1p4oXS5iFdL3tjD
fCgZ3Xg/MDWtJQCWQka1qVgdBygzTaJ5n7z8EmQlIQH976CUOZl5ViEvjoCGHNTq72zKQ1xVyG26
wv1r8qyreQ3cve/5F5Ff0KcW+m6Cx3kFkYCYVBaDffz4R+YFFDYntgUlMS0pbZNP6mUQFKiXuBmA
j+iaQ+XdDbN/TDjbOJAZFpNOSGdFxpm/EAViwJcuSMMkuObulo7T53UOopPR3RWKFiWTdWyJ77OE
6Kk7Ro5jRUX/6lH3yqcbEWFYVzotfaygmNdXAfpxSbT01Y3P2UYh72+V4ZOo9k9T8yHa4GUz2wP8
++LAGYfdSOwiCjLG4NNIwA5voBUWJoWc77zOY9cQVEoOc5U6b7DXGqDZp3gI73NYhsm0DgWp6Z+q
SCREWMFiV7mzPCd5yt4DStjTIqrhFrZeI/TmarGHkhLcIPIS3g3wUjuoaS4i+O9VryjCysfzpy/T
/GiZRDauV6AYNcZJWS0ADWWHzpVR4qh3T4LSVRI41s+XqYoTXYJqWllez8sKbRBQhPoEStPDdV00
u/OfYtildOq73yGf10k2xvZJNrGPQSoIYaiyS6u7tqEbFzDTOtOSzAJ7kNES6GSQ70N2aPMtmI/p
32uZxBv6sYDK2AiT4ojZ/3ODEVCMKqSo023trKb/rqUSMFWhbqxyFRdBP4adb38d5Lq/aPB1Bny+
1qSdyYKT8AjLSzUXRUhgIAWLx3UK4cx3V4r85XxXn34GBWPqv+FIR7+16xLGQbW89YQbZp2zMbmf
BgNa1jYnDkFPKKGv/rES1og7qGI3FXVjkgXX1rqkIS2zV7HOX85/x6eZHb1pSwkQzhlOeHyNYR/X
9BCAA128not4ruXT+R4+XVPoQVtTS0vYZFszTMAIvMVkEzJvgGfrGsEA6KpBYjrfjWlCtHXlVu6Y
LbgJxRCW23subDi3sIeGlnXoSjnDqKsmjIDnPkcwQc1DOAC+X/SvdUImUQzI2QA+Pz5yNWzJ3nCL
/n2+6U93VIjEaYfMSk6LD3VYgvzpgBJDIRILZqS756rfSNumHrQtibaZcAPLQwwUWRGvQ1DeZTPk
C60ZFdPzH2Eae21ncH2LySZRgDz1BVJddQ892t1lTZ+6/LChNsU8c7V41hFMtCjr/ohkC+9p+tNa
BEONLnBsJoKjhadgsP8kvPnO/2fTiGvROrjj3K8Sz8F4eht3K2d9HbpMlL/Tts42htzUhxavNtz1
3BM88yjGLnTtcjfPcO7cogcY8o2OQikKsANKmiVH34nrHnfv9VsDN8N6C4xh+Pc6tARXb+a6sFc+
0uVuTHlEyj94qNkYfsPE6nASQKbUNPQUIJ1s6g5DQqxdFrT8kponZTqeYM0G6HMLaM9k5VKEPJdP
flDf+/5lpC/maBObiRqyoTawP0PesNCCzxTsZnfQMIrnwf491W0P0AR8AJwtMZ3Pi6z4Ii0nE46t
pfHZFE/fxjXq34M3d0DHIb/F9oxKwT1ARt+f2ycfnsPP5yPkr2nFP+dkynSkgZId7D5ww4vnBt5y
Sdr6TtRC0ucnVWvyP7dx64PLs/Eb/FaB0p/7wX1eyrIECi5R+6mtujTs5AJgqAU3vD/dLJYH3EPz
/1UN4+FIyDxGJaBKV2XnZkUIvbH+jeWFTw+VTwEfTmtf9eG6VPlvKyW12EhWhrDRyRZw1sLKSMGi
71qh7hqo+AOHRqtd0IC6VVrwsj4/fKZ+tBnLZ0g/JxLEuWGA5U7+0+rBigh2i9xY44YI0t9QB1IE
qkzRfuAnIUFWGYW7EZyGyNefTheQoQVHqSuGZ+90KPgEifgi6a4CZ94q7hmOMvrjKa8qAcOgETSU
judXZEz2FGp5kczGu47kV6rPN2ofpm/Rdta2nqxpzXzchi1ZfbV8n0bTsMK51AYVZUMH2jAVOniD
KECJKSoH8TTkx0k5t0Swt/OryNS0dvTA02/Vw+IR+L68usUh5AUm77/PN21aoNrINFk1OEJQEnv2
nyD4mZa/8pGErLyw+dOEfDgU+KDZEjqC7+Wl1QPt1OMsrN+2gNam3W4pfpg+4TRqH/pIfOUzy8Z5
skWm8Anu486KS+8TLMcvjGL23x7kCnxsvs5ODC/PfZev0aS++2mNHLd1EPn7EPdZmtVOItmQTm6f
QrWCWKNzQ/ouP2R+n37vUZ/67XZp9tA6jnO79GqI5rL395XdwRDCdpw8VrLmWBaQUwddLHMOtprn
jTKJYeVRbf541zuihp99bJFbBrVECAhsjKkpJLVZawG7dPFnp7jjsQNFODgBh2zYKEgalgTVJmwp
7J7lsEGIK//HyFMRgSiGeo7yv7G1vOghkEJn/7+rgriTjYdgJJU+R31+nAYvKslUhTAI39h8TaOv
nTAkb1A7cD0VS4uSEPILociB7jsf+aYJ0Lamvmr6CUaH1lGkyxg2zVDBXLrjxZcyG5ct2q/hC/T3
fz/we7viThHnMt+5cnmchvHL+f9vOg3p7/95JSaeJXmBu0yzXrPsRDma8IYW4sxCrmCTau8cx3ef
Vo9z66rzrfW7jWfIJAw4qi8g1qbXQZA2P4q+DZ5Aoyi+OA5+GwJOv53/i4ZlqL+6w644s4bTVV0F
WN1+PThQW1HWDVTAumtnhL/z+X4+R9hTpiMVlNsplU6na92crjvQEeAs1crjsiTQgLe+AX36mOB8
6rnz8+yPm4/+p3X4SdL6q0rzIfNCUsu2A678YzbwfZJDx0dOaZi6vIjU2qU7aC6516h8FlG9uhkE
16V/0kbY2HADQ+9aBsmZzQOw5xbY1I5vU9D+zh3uQfHHul+BtgvaSobW3N87fNPM0xAyOshBlAm1
itH2j/mEeyJs0InzrYci9YWzqCUUzCDGMXM93OXSqMrcKLXkvrdpSJOvbOn2slme52IIab1xNTWt
Ty2/oDaSw8kcHTq02xO4OtsOHMpux3Jj9zC1r6UYeLa2SWGrFaI697DJvGkhY7hmUC4rl6fzY2aY
ER3MQEjVVJQB1xK0d+VS7cj0I4C82/nGDX9fBzGIgpReFtT+kUCqJli7cHGDHXV+NutF9WHKdBhD
AWcI4ReliCXegbL+gTr5DSufm2ndqfLCITp93YcghUhn4WQTwsQTDxxyQInz20+2NCsNJ3gdtuD3
AspdnrfEmUqjADTZcb4fnTICVioqx6/n58HUiRboMmPSbsHEjB2LXdd9BSZgzxvoP8KMy4Kgm0O6
jZRimnHt3OBmgT0rZQlU4N78IgvzINu10AeRdAv5blqwWoyjrCogseF2cUPUHwecsWgt1LVy2bI7
P1imDrSY7pY5VV63QCi6FDM8TObmGkk6e2TgrG90ARTE56lXBymI1ebQGsy8Y71kAOwCjrOj3WDv
xmQZBuhOEuhIWTxpoBYZsCtVttMhaVJR7LxEpCBMOQGInA0ebdcUCiz2JK7b2luBMl6hTzX6bnbf
eXYbs8xrb0kzTqFyl/44gTAdrt6c3NY5MmQvR+dVAcn04PpBcwViw/Ayjl7yZYEj8q7spP+FpS2/
7ufK33UlbUMhHbojsll3vZX/5FM/7ST3IXUydB102omCU4zKH+iwSJCZG3t5gEDVHAUzTPIqv88P
+TwtXxdPqp0T9MVNNeXrNVAhAHy7VnnkiVfeeGz65UK99gA9rPyI8096v8Cw4w0KzunPYfULKER3
qf8nT8rlihdDc9WtdnfbJGsVddnYXQliQTKyTeS9TBpnny9qPMwT6yLVButbGazNoWBWv+ewlL/z
h6rc84FakDUsO/ue8MZCwaX1aZhS2kM4oBdvIw/+8KaeoraweIQcE8QrGdTVBN2oaJn6E5EnkJEP
uONPrnhzEHZTv3l0Td8GlmbgzqVDFCz2yRqyCotOsP26KnkzyuJ/nZ+S6yoDMNztwMx2pvSrlCl9
rVKlDgpi97sFrywRy70fU21nL/XKvTvfqarbzpPiS+6NkLpV40lzumgBcNlyevk8DKguDY33dU9C
EACLU8qrhlQnwe/+aZzLDVzC55mC6ugZgEDWcjhlVYcBo9PkE3LRUHyfoW61y/t5615o+AwdNzMN
qOlMU9HHVmc9ZWXymE791wokhkuSBdW9qzhJWW07wxK7bgGuyaOQaTiB/3m+9VN+/vd4SHXgDABm
Ra+ylh/7AkIppHxBovh5WdOn8fqwqXGIe+Z45Xahzc1C17qn9oUNn77lQ8Nu22WqsII2zmb3K8+X
+5E4G2gG01xqm0tej820LGrBbY5AHQ9C7mTHk42rhqlxbV+BE5XTOt60gA8uIl+UuE+zsA22DAJM
zWu7yrDCOnZt1iZeHSF3WeZCi5viXJ14hbWxFk0RpR0W6wV6N6IV/DglkKauePbmWMOOZHOz41a3
ceI1LEkdFtPxJJ9dzkRcte+0eR2Hiyp0sL3+77JpOz/v6hoJcGKZfLABpgetENCwjVX5+QmI6g/x
BcAqlutgdhXsgGU1R2T4UuXPTc9DRjdqpIY+dLBNyiHo7qHgEM/85JTi+FWxE64cDsPpVAry6nJP
II65heA1rKh/8DeiSjxngbq+oJjynh9I2ofdqjbO7qavOXX7IY4JhPCSPrccXE3z/liNbncApKeL
cDltI1ZWwZ4Wsng+n41M36IlDVvYDkiMbInn4K4ri7C1nwJgNc83/jkSFW6Oet7I2nFIVrQOM2iY
EUDR/8ZKqHec8MISJYUDZNJy4r5Y+SvQqePVIss6mpqZ3cxZ0uzP/4vPL9tU94gYXHjo1RX8pBKZ
FM+wjHD3SaOSQ+MGYdBw76afg/HAxFRcN21LNs7jpnDV0o5tW2piMyyyRu5jf32QcOg7/z2GKfO0
gAXYzhGrhLcR79ld1ZW/cK2/ttPkwoSpmy+UsJVzkrrpIBDn3ULfHEQqMLc8Yf85//8NI6ObL5Qc
rn+uddJA8p3HzHXe/NXbuLWbhub0+4fQaUhfTZULz6qegLTOqtCnfTjxx8v+uBYr0+RMDTT2UZq1
lpvMY1egCG1kMMMO4mmBUru141t9voLH9DrwP1Ksod+883HL5Mc05toe2xI8WHej4x0zj8q7hpPx
RoxzdnV+YAwZSxedWqBNznFqrWPaFm3U1iwe3eBeFc2dzOxd2rX2Rmo0za+20cLVNQGjAfNL8jaa
BQknVH7H/LKqyT+6U3NAe1FVFeza7GxnQXgogel8J9twZNVlX6CbEXROIHk5zlMMySx1s3jj8lSt
YxXBJKf7cX42Tnngk7OrrjWVNJK4rpstYPl0B5G3xa4Q/MesclSO1+pLwOcDDKwuS3O68lSdljZ4
lkTEVinCZLyx+cZXGCJCdyZYmsStAocAyVzTX9mMZ234XSpc4ehtKeet8rMhLnTsnkzELNQUOEdb
VS+9v7x2ENw8Pw2fW7pSqqP31rFxl6SG7qkM4N5bw638mtdBBlPrwEJRMXPUAGX3DlIRHBpkeRQo
Pnzp2za9SrvFvlKO7ZG9BcBcfjUGavotAT/DW39Q5VWowImLutLPD6PLyS1tZH60iKWeUMogX8lk
4aYd9MGfLElxf4TjOA27uhsKSOPkzb09gGVgS3f+mUO1AqWivH85/9GGANUxhBCC6/ymKnG3XNsj
DGPnnd8nz12zxWI1ta/tqsEAAn1f5GB+0DaSyv1hL+1V2cov5/++adFp+SUbFpq1PZ1jJ6lusja9
TtvmkNnwP1zzjYAxRKcOIfTTlA5jAnofD5bs2lnZM6PsKktQsrMG/5kGxXU+NFtPlYYP0kGFmT3C
RsIqwUHqYLLYolJb/a/jX5stI0TDfOjIQpU4i8iTgcaMTHLXgZfzlrLKPU6duyWdZ9hcdBWsCoK+
gLTN2FPaNVqAda+nNzG/ZnyKLhSJproNgpiqNU9zQXCB8O/Fafjt1r1e++42xaPPRur/Sxf/JDHr
MlhpuZQM/hd9LKpoPuT39OhEMqp2thVakRP2gI/srLtpbx+S8Pic7pL7+o3vt7o3pLp/HA6gWEyB
WqHxPHX110Zl7DB2Kek2TqWmlaadMLxAtT6khLu4bH63Lh5L2MOcVDtn6y3A9Pe1yCckJeNAAWTI
Oj8KfO/WW/j1+ag3Na1FvZpzWrChoADq98/QI3/itbdxMjKMio5BLLocDtAVmqZ8vKkJbUIXJeKw
Tho7TDrVbSwtQ4zoaMS2W1zS+jPqM+mQhv5Qzu957aRvc2HzqKV5mYYuKbee300fdfoXH07ZsO0Y
+7KeWMyhpOV1D7L7zvwpbMsNZJip/dPvH9p30kL0kKju48w6rCv2y/Kbg2dvOmzszJ8TaOg/4lYt
7YlILObEduRE/ld1Byxi/TqEj+ux35dRf03f8ajlPNuHemfdWO/jW/NW/4TWH7w1dt4NTmsb82ZI
n7oElj815ZqmEDOmfXDlwONkF0jxnLjdlryEYWk77L9DucqxcueFs7gjwXov07ZArZwsGxNlal2L
+WpxgmYcU4wjYTdTV/1ovOHpopjUEap+Ilsi0tKJe9UWhy6dxDOeIVBCOt+8aeC1kMcS9kEHcllc
z9aVb08F3sTzLkyGLQSvYWh07CnODsxSHmYWxng3fT/flkmwkVMM/11H69Wu1fnTOrpgUTRXg7hb
/SRCeWtjSZr+uBbctpVaKkjAJmuq8Xdv85vZSg4XDbousNQx5boTbdwYhNewkm+1v4TpIi+bUl03
PwdEZXZqSWOet3cD9/ajPXr7MpfrxribRub0+4e0xPssy2nusXhm2U3XtTiw1cHWsJ+G95OzgS7+
XsiTTCMcsuL5RFip5ixumuSelnUWpshXkTd7G88/ps/QglYVePWbEtiXuXBPivJBSTDSnI3TrWlt
art0MMNBBi9VU1zSF3fpwqlDZXS58H7OtKhtfAgJObYzxu2kfvn2+o1nzrciCe4TUl0GmKQ6LDkN
vD4gjUJ0MX994l6b7ZUsyx3hK4/60un254Ph83sA0QHxEIGA/yhTwCjT7pcHqOJxXSCTA4+vXuwg
dGa/2gOXU5j3kF483+Xn+yrRQSEp2CGclIV/7J1pLwpIa/ruUux4kMG2cFO19i+k6JOlrKOvq762
kyzjXmz1Mw49TlVC1B4P1LLLvMPsQB0+rLt2Oi5z2x7cqlMHjxXy2mq98Roy9fTdz3HPPf/JhsX+
D0x7LtdawOIQJucLqMQECorvSQGO92VJ5y/14ENOaPpMJN1pm/KAW2Xsh1O4N8O69QppSAo6hHWt
vKUPvGKKhVteBcvXjKd7HH8Phf/HK36dH6HPFwUOQ//NalNiCe7I0xGk80K3vUlcCKWRMiRgYpzv
wTQH2hmkmjwgDoLMjXORBlFaJGC0tGKjcEpMrWvpDP5k3pIOyAk2K4doTLzsSzaI/rGHevv9kK+Q
wKgztd6ugS1ucib6A1482qsVCnEviirWh0MKk7G0WruLiHyUajnQK8usQQKBicRU3U3K+gKHxQub
1hLg4rioy5c9jasO6oqimzIU+LItwQLDUOqIVysp2kIyXFaqbIIiXO7yw5g07saJzrA1/IN5hUuS
M7ZYzGr4sVoPYK+E8xaO3tS2dmih+ZI4lZtPAJH2B7HAEySBDkX6dn4BG0JEx4pWQqAuVCFE+qEL
M/u2UPUVFlFoVdZGiJj+/+n3D2lk9vhQz5XlxFXh36gaDoRz4byThmzVOT/fbejf6PnQQZ01hZsN
sAbmfjeFdi3fLafagbaErdSSYckyF13m+/MDZvocLeJxn6ZUJOitCNwmpKm77zN4owRWuvHOY5oR
Leg9YIUKr8V4KVUCmaUaaBO0MiTV/BTMpbpwVrRAhgJBAYtA7sTO6bDXFP6TIybw1ZaNrzANkxbN
LZ2kkgxfgbNAmFdDCJnHMFu2nqkN4awDTOdutlJVDyKGA/KbXIYXMbCt9yTTy65+lhhUpUa3RZKb
3Wm//J+zK1uSU1eCX0SEBAikV+i9Z7Fnxtu8EPbxPYBYxC7g62+2n+bITRPRT3b0REhoqVKplJVZ
UyQCZPTVS6wk4CizGxQQZxlgxorXP/Ukn0g6vv/hmbhrh5noU5ojDgd0DiaJpMp3Ak26kwXE/JaW
7hrAdWGPmVxazHdqYLBxWxkFuDHzy5HYVoeUDV6I57mvt8extEaG4Zd9rpQz42zkOj00eYeHs/TT
7aaXvv/S5QeTp6kfF3Mz03MZu8FF5Qf0nsT5NxrWcAoLPsXkzir9iUExOGbn2e5AGA8uEMfbD33x
rDKQB7gAY1fxSqJhwVJMKi0yl/YUAZJ9zijcF5LxeJ7Dq+LOyar7bkUmZ9bYo/pKyME7e4jBC/+L
k6w0vLQMhpE3cVRqxTIC/EsOHn9Rlm/gFu7DmTdyx7NiDR50fYr+4sSifueIvMYAcn0pgnuM8c/s
rERZ15f6Lw6sqWXE4bn2gKFC8DY8RCIPJhBpsKgOqHolUKq+vWkXykGoCetLZJuDfwZPyf0o/X3U
OmAWcjL1pjUhB7B+sWRLighEnNOFuSet2zzf8KxO1tLYSx9gehbPc9OMswYv5UPQipBMIKYASDJA
vRwQqI4F7q+V4+W67VPTwbR4NE+lV4P+hKO4KJ4+ZdVdghv2X7xfXounMSaG7ty09s9xzH82SqxA
Aa/vZyoMj1W4mhUEwrtnUJjup+aJxC9+/eLK6K4b219cX9aQj0Ok0b5PsrAoK6ABV4LnJQsxopLe
djhJsxxa92VahDNe+ncoDLdDEFlVu9vbd8lOjLgEWeV+jKeoO6e83DjOp8hWb4R+alpnbzUnfmdk
8hfNF60VLQefs3PJdZjTOCiH376Ot7dHsSCDR4Xhs8YaqgmJi1Op2jiv9skLi1P7xf8lztWx3bJP
U+hus23+mn7mP8ireASl84M85J/z9/Lds7drqMoF+zABj0UZ90XaANXHSPlW+N1jP62RmC01fVm/
D2cjUJSR36A86Uzs9rNT9195vSap/ie18Hf6g5pgxL7ooa9Zo+SjRd1zyDK/CqMk7l6HTE6h55IR
5LGynkKIkczPpY/Kcdlq53tie83z5CEYBzo43qBY0j1ZKkcaM+XFuzUjsQmqrXQMMrAmBZPXOT+T
btC7tiHkuSgAcx+6Ot9bdeyHTMd8Q9O8v+sCRM1SGVqKyiagQjhPxW/wTe1mkW9a69dF+/D2jltw
KuSyTh/WI28oV8PAgUJUj50U24aNxxysHdb3u9o3EZt6JPUwRBE9z83GtgJcRYGh/JGMa4J1S/vJ
cIpVN3azp/EMThP3mZZAhA7F6+1PX2ramBoNVMiAhBiebWfH35b1xPf2XK7RTy5MvAnQ7JJe66T0
mnOXka9N5B+SCYLfnRw/VwV7vz2C63cFykwixIgXYBdhpD3Zjd5BxGRftvzAovI4FG7Yt+VbrfsN
hLtCkNcekBTcDHa6clpdzaCha+MKB50B0ttN051G63Nq6yfodj3WF0SU4z3Nnd7cHuFSL4a/HOq4
71s8WJ5SC7Ilsmj70E/sUx2V71nmyW3fj/f1ZPpEVtnJQEBRfAJ/77s92W+OBHVWF0O1vWinf91h
TFaOsqunJWUmLNyv/LkeW1KjAiITYZIRGg7O5EMUcQ3YsdTDZTY/GD0ldQrFdMwaTmL93Pql/hR7
ILaI7aFceY64ajwYxGXbf+hisscOmB5Rn5DV/8UKa+f3uKDeXvSrpoO2DZuPu9EapIXPn7JmL6w3
eyZbq/5XkuK+FTCR852uHV/beXfSc0yyIGdxtlVUsmBSzVqZ98LONbHElFi+79pxcSp0nn1Pq4iG
VetmR1vkgLnifh/4oLJccWULC24Ci4eKTuUwk/wE1JnepHVGgq5zvWOdFWuS8ktdGAueJUNczah9
PQr6wFpv69uHaGjvXBBjxVXeCoIn+xo1x1WxB9OZc3RccCL2VVeuJEmvBpCU+X95e1nPRe5np5pK
lOqOwOf8lBn3X4bSQQFbQfM6HFufDcFMUfp/eycvWImJ4Wy0HcWijvKTVbuPU2W9xujlvqaNKRMp
tFGgJ1ecIF/Fn3vC/u0Bg1o51Ze+25is0pqTyOFyOFGwnQZA979XELhY+fIFyzDRm+3gA8UkuXVC
8JD/zOMpjYJau9kjSjHqh2FWEB+yWnEXch0L7/zXU7m5l0U+/Oux0fpXPvE3z5veq7q5J4GC5o2L
iR5SW1izLk4jKwYgpsfySPyGBolAUHrXUpsgcIu1fq+5YseS0G4bR57eI70p70mjYADGETuquk96
RwJ8U3IQYDwLNQZFxkEa93L78xfcuak5nEsPIpiFU53cROj3HuI4qLucxbgD9vDC7hXxdH+7p6Vt
a1w+JrengzNQmFtGu33bCvFQ9OmaTP1S68apqsHzY+MtRJ2avu23TqRZGNmNWlmGBf9k4nvruXQ5
pNmGU3chpiuhdr6XUYqSPV40G4F7Qoi07D+dU369b66M+K0pUHRt+3Z9mufyRaXZW1tkK7HBkoEb
O4pORW0p4tcnb6qT0IuQaigG9uh2xaEvUzcsZHMPpQ+w9+K/tg0RrVjXvGpOmaW+yqHci9TdTpl1
UEP77fY8LZx7Js4X19gOaKChOcnJeo2m9gv3p/cWGsQrxr3UvrGrhqRKCesvOQyEBE1abguJqqZm
Ptz+/IVNa2J8rQlvxI3A50+OflKVGlCzDnm0240vWLYJ7pWoKZO+aBqQHUZO4BeZBRyA94C69GfL
5StrvDSCy+8fIs2+iHrZQQv9NCb++NBZid7nbXFnqGxid8tmUO3suhdGxgYE0jr5R43UD6f8zrjJ
1Ln1dJRR8Ks2J93QIWya7B/hF+lmbNfmZ2kDGYY8TQ3eCmSEDaq/1d63bnrOoxVD/vOC/FfGBfZl
WHJmIbVuMTWcPDxsuhsqR29TY7HhtcE2/MN3vOZdXbI81aj9bcR7eZazOx18TccdlbGzrWOUVnad
DR2Z2Ire3Jz86j3kfWOdO59u78LrQAXKHMOEAHyZkzZV0bHIcocHUDBsPzdCMj+Ma+CCnUomhywq
WqSaB8EASZ3LbUMzvEjMYKfIuPgmwZT01Ypysr39SQvO3AQnR+VcxhRZkZNU0RnJnIc64Sh2b14A
8A27mn22ZrJWCrrgbU2EsuTQ7lSOb5+0B0ElsQPnKLjEyZZU3z1xF3aLMteY4sFN8KriTtER6/y7
7eQUzPP8BD2K34KtrePCRjaFd0cKRo25mvgRVWheJfatbYWJXiP3XGr98vtHNyJdQqqaWcd08vUO
/EDq2Z6r5D2alb/iDpe6MDxV3eM5GMoU1pFhb7e1N4fUi/c1acV9F2MTc+wA2BbPvh0dG6rqjdUV
j7qE4x3z/KAF+A1vb94Fh2tS5IqOl2NSldExEt/8/l+7WYlwlqbHcFQWqJMkd6R17OjD6KlQD68J
YqjbH/0HMnLFVZmoP69kFpn6OTqSCKJplnachyrxaQC6tRjuJqE1KNDy6jcIOrwtj0cRUlDSgkKj
nvdgrq/hn1weqAiVYVMSi+0EFOR9VwQTsZxGlnQoxcBV24QaPB3t/ImVxfb2yBem1QQtd5ymKr20
3qqnDCoVpTza5J/bbdPL2lyZ1b+AxW3qRHbf49MH0N206TxAl60KJBx90Va7REOSueW4244lKPam
mmz9OVt5Gl1wbCbs2LUGJvyWRke76p+jOAlG1gdZWuwmCfXpNSjKUi+G0bZVRlK3rpNT0YCvOSfi
k53Y/i5m7vMcDVUAipuVbO3SQjn/9UBSCCJLoeITwpn0EKFqcOdP1f+kY1crW2HBcv/US37wcR4o
OJqJj8nJFd8qDQ5EP18JI5e+3bDdhsZQ1sp5dHSU/dPrmnwXI8L2onbtyXapAyPSACSeW2ok0VFr
dwpTK2XPFW36lyjKk/tmx8Qf+0j2z0LBQ1TNoadxSMq1p+2FeTdxub2uu1F0mXXMM+TbG2hBb6pC
rylOXi4zV2zQRNpGDm10D17t40Qm8Hl30XfisJ+9Tn7Nyv4UT5wGk8UCUfP9batfCOtN6O3Yu6WK
LIsffTm2x4HS757MX9uLlMicVCtZgYUF/wuBW7KOxb4THZMcxFnlS+Z2odJ3IWgoM7G3Mk0Zg8hz
dOwa+ZQ4zT9Z3j3zoX3riQpp6nzNV4U6lxbfMGvPkhVSuhgIZDkeRxaBvqdYOTiWmrb/6zEmwBic
ym5xpqn8c1kmb1mc32kMhkGjMLktVFqnJydBfO4AWDb3ols5jJd2rGHMFqqwVUKb9GRnonhF0liy
EAlLVI6oyp3OAnc4QCVH3XwfZ18cW1FOd8ZgJtI2BcuxbTVTcrIFCZiXPrn6PE3u212WYSJt82Ly
a6vDwLq5C2W2YyQPfa8IS96sBF8LZmGStqYRFEWwNunJzbosKMZDPYE1CKxxd7Z/sfkPR4Ss6kLE
JAXdbMqOGR5tx1h8FuldGBbKTHJbeFhbNRerrnw7qFCR35B3nn+2ujsX4GIpHz7fJwLiQxp2nWVA
dDYJiQIJd57z6i1NOL3POExK10YN7qQd+HOqrQORbNdX7krabcG3/nnJ/TCAOPUhvNaC75BW9Wbu
DtAye8LFMGgU2d23Rw3L9kTL67RBmJEV/7Ls2aLskxU99YyuXLcXAqY/8K4PI3AUtdyZIixjeQnA
T/w/cPzCmuv+AGnIb6pz1qAkC5doE2V7kWNgThbBsfZgWkR8CTIb4TSQ+4Rl65dyVdx1weZMxG08
uXTyR86P7vgc5U1YguiRq7VL21Lrl3n8MF8s5sJDeQFOUzp8lT6qiHVG31i7tt4Lh4QJdtO+qkU0
NdGxzJwDz+yNstrX21tp6dMvv3/49HpgA7QeYM1UusHgZIDtTShLXrtoLjVvGHOSo1jbBgX3EYxf
P1mP1Ehd5HEInZpsxdstWJsJpO1nByzfBAcojuQmVUEsvo5dDnZVf6WDpcm3/ztDyCK4NqSToyOv
6reiQ5Jy8Le3J3/p2w07zmiR4FhERAwyzo0j30TmguRfBk7+cruDpek3TmkXpGGoos9jhADQ8mjg
lI6ubvxtpa1o5dpwfQzuX4SYNBuBcYAv4vyV9jj4vX3pvTrRfVGMazJhZjSdUzDnorLD7h5A0xuS
SK9kK667OdeEy45+pbyphJvzCs/9zhKrDacp+beKe6h/Ktq+FnW5pgZ1fRe5JiemlBnVwzTgDVEr
vS2sItu6I2Mre3RpEQwrHqWncrfr81NJ4jIPINFJdqQCvVM1KvmYd6JYmbKljgx7Tj0Bqi1A00Fw
+0i7zzz91EY/Gfl+e7v+SZ7+fQ9yhRFoz7LhHgN17un79+ejtX1+TF/cvbs/6yAKi2AKSQjEaXCO
wt8sUAGwaGG7x/NT6GwQQAXAHG/aDT1BxvirOvr7+mFSAchlw1dr0wd98HvlK2H4f38k+atErY6J
0/hzdy4z/cxd9dDScmV6r+8S8od3+YM3Hv1SjAS1RudaeIe0ZTuvoyv1MgtNm1FzolIpLFJ3Z89+
i9RLJv65PRvXXQwx42UXFEkaHJjdWcspDiZHBE5MP3nJyvvE9QgBNdyG92VKIRFUq5Nyk+SlKywf
sb4/bPSc8dCOHC8kg1Inz5nVSk7qOoAXh99l739YhMTD8sZNGZ/bvMXjdVFN81teDHw3I/GymaFL
2gdDSeszbSHkSmWUPOEAYkD+tWm/Tdw8PftJ5O6d2nXKcG61/mHRNLZxvM7uwebTnIZMxSnIYHnl
xYGcNDnmDWL2wGtl+8gc0eOEV1aYO/7wxYIInnrxxmStbGZpxQwjE1DVKxnDnvXjln+uG5tueRJZ
O8K4Wtls19l6iDChUaRHoaVCLSe0Hgcol7ALcMKLrG9aqUwdvZhVInST3DprK4nDFDSdG543+tTZ
sYSKICVdjL+DRdqzEvGV1oUbcFH132NM0BQOflv/EiD7Atm8neWfVAcRA2eKh26LIg79xNNxXNne
1x0eMW87Wed7kPGyxZHMM9m7nkrffFTiyqAmKNIeC31nIEPMKkNJYsragYqj4mX0e8CbHIKxgVcW
JM1rKLDGUOVaMaolX2CENBDFUuDA5PIkoD9UBTiZcNX1K/7jPpdghDUdeKuToWjjE2ndXz4HocSl
Nj+XKV857pa+3whrYp/WZclTxNsRfWoi+5l11dvtb19Yb/NGEumBjkPPfeTErBCVLOdezk8SAKZA
l2vKyQufb15GCM9g4rbl4/O716bmG5RUrKzs0ucb7hIwVq+SPMEDWzyfSPpq13Lr1CKcgHy8PUHX
Ez/kr7tI1keFX2j/aDPxCNmXHZPOSVafUi8H/zyQiaX9W6Xe9nZvS+MxAhsFy2tKi/jHjI0vNq2+
TW65z10nDXKxVt671MdlmT74e9ditWtx3z3KOgKtP22e6qkDhMV35k3Stisrs+B1zXvKUBOAqWuk
eAcve+Wd98Do+IJwZ2XfLjVvmDSkh2kTAUN05F4qvuPtrX2p8wisDYqk+vftxVjqw7Dr0XOsHvAA
foxpqU+NmGQftG1vBba04abu68SwbQD2QdrQ5vxIa+uZzsO3xFLHtNY/72ieCPO6EpOEjjOgLMdi
ZJ/blHyJagSK5bC9r/lLGPNhL2VN14ysFc4x5iQYi2GbRvgv39zXumHdgze0ne64c2z4nuCOHoP1
zhvWdM2uXocwNRf7+PDtdTMOtIJrOkprF+n5UUQ/PN7vx9QKbb67PYKrtoY+LlvrQx+AmbZWA8s6
Rnn0uyqhYap9SgPPz2XIymElhLtY7l8ROnq5/P6hF87jMqkS1zmyVn+hDGQJFtcvt0ewNEtG9NTO
KhEps50jVWIztNW720HBo5So7PLArFql9et9HRkWDfpynjigTDo2jV19n/OpO0aV6je5aOJ/FIQ8
9oXK5cozxNKoDNO2Juif6Krgx86aw1EePFc8ZM2hmOdd6ny5PaDrL81YFsO0ZepNAMJR72iPfmYH
ctTeP7PyUJHVNXG89TInCkml6a6Z+27j9HR8BZAISKTUt9y1wv6r5xcRpkBI3NojUC5dcq6q/iC1
2E2Ft9E0ORNv3stC4HQ5R061shMXejPLEFDfH5WCTcnZnr0jsXhAoUPncvUAs30kUbtrNS4AvH27
PcUL3ZkVLjZv1VC3I3jHmMcPlnbh2ypBjrErusCBdYMm9UKQkTPbO3Zp1a9EydcLfzGrht+rO0vy
2rKcI2gKrIBR6FWek9YeoMzVl/GzKFoW+FnELxz50bQBtQz7aqfRGkDiOj4M/RueMXV4KxnP3ONU
jfObnQBGc476yXGRSrYzCJ0VmT5A79AB+LYSQxTwOkOtFKmpHVAp823qTj2KTr3pOzj1xX2ngVlB
A15hr81pwo6OmD5Ho4J8vAQruSXHT7fXe8HRmWU0IMkveSwt9whh5qYIOmiI7mywxK2x2f/JaVzx
pNzwpCUDO0xCO//I/2Ba0m2V6JcKGJcRT1YOrm4F58CJqQtec6Oh/I6weQuZDd19kWCcJeSNjXPg
smeJB5DCKQ6cRCuTu3CUmNV3NRlL6KMC9J+h4A66TmHtHcp8ei75t/sm13DAU9KUw6SZj6tf/EXh
Lota4ZV1u07zhf1q+FuvJyS1m5gfUahSItZ0/TS0RlCAaw3BzMn2i9M0uwI86iPbFj5QlpVVsH2q
ge4t56bbuNxzft8e51WnYVNT4mHKpxrVPnl/ppxBV2QUw7OI5bydXYK8WuXuIUTRbO3YFhtEN19v
d3p156JTYwJqp4baCHers67oe1vEv2nqbm43fYkl/tqzaNo4ZtCsKtwZ9cl2r34ROwatTaWKT14/
qf3tHhY+3vTqftT7VZ4m9jkRpQ56y3+enPntdttXT2KbmpmTks60IQB8IDMyoOJZQhAQ4kyQ9s03
+lLkzNce+RamySwoQ3GUA44TCoF3StON5wlUyXmFDmkMFbXbY1map4vpfojDOlRBcupZ+tyx9Is/
RbsmGu+cpsuoPjQtprSLGJ3Hs1v+nsc6AGkv0EUoiH2MmQpvf/7SDF2G9aEPFKb1WSmghA66nG7j
0aoNh7aocXDWa7KAV50YVtuIJn0L546o0EVief6BV4NUG7ydqANV5XQSqkUO/77BGN4MxagK8Ufh
grQ18r9qv4/3kdtGp6Fka1Rf16MAjMYwamYXVZdPip5TTeIjobILC0g9f8tQtravBXJ+oBizj1nj
xscxS8AjYbXFj9vjW5pJw+ojICR7QIrnM1S8/s3YcIZ4dx7g9H1JFV2J5hZs0yxzkjRF1XCT0rPw
mbdvVDRt26ZLNoOe6Hbwk+Yb5Vbyv9sDul75bVNT7SImECmuRe2eO67ZK/O66jTTKX4BGrQ9MRwc
X3Dr/zGJJj0LiLeVQMX7UEHOM+F/zhMF7dLbH7JgBqYkBs+z2JIzr8/MGjZEWGA+K0O5BuNamlPD
R2RdVzQ1Heg5d/61rD4c5iywQRXXez+dSG5vD2HhiDP1MHLZkax3ohFgBvlJ1IB9xLMd2jbbA1e2
hbTo3k2HHyMKplYecpbmzHAd0munGuT39Mzhlbay5FEwAA4aSFA+39mF4ToKXfBCMEi08+kgy89D
9GmOX29P19KaGL5iLiE+PlfWeB56VAFnejc27cbu1M/WK7c1SLxWdtaCzXqGv6AMakx5nxIQjJ5S
hQe+dtyTqdw0a0WuS8tgOAWP2BP2bkzOXWK9glh1U1j5jzb3Vg6I62GcDYqE/54QcdYhczjP1bkf
Urbx5346OIUPqtsOyiAFyauQxEUGbT7bebBQ4YksuMfkEwOVbBuItoIIqEzc+zaEWcamJ+3OCThq
z37WNUHr1VtHKht6pmu58YVtYepVgEGm8CyPZGeZD6E99lvl4gJre1/7onzS1ipQeCFsMAvaUACZ
xyXYsc5sAP8e5IM24NS4q6ANS3bZKh8OdT30ijMrgkxRFYOLDm/IVXuAfm2g7LVL/9L3G8YvMvAg
4wI64wEx2/Qc5wPetO6yTLOWrbZdy+fphRCt77dM4glx+IJTd4tasyCVK50sWI1Zz+bWllcqZ5rP
zQT1WWcHLe/AWdulS8caM4w+deqsdWuoj9A5bk49UFhJmNSNFSOVCYVaq5/SnXA6fwuAeL4vZ5dt
BFdQ++l8K+xnduc1wSx8c/qagRg/IWdVfRWQqGro3vLoimdbmEKzOoy4lkykQjTSXhJd4OWg7hvr
VsolF+zQLAcbs3yOUcGDL9fZvGUVCm3GvkBVXMmasB8F6Ne8kW5u77gFH22+W+gJsm1VAUEsvJBA
OgnVIkHZ9CroEhJ6clqrPluwGZOkUKRpVqsu8k6zGKDu0buQJhPuSty2tBqXifxg8w0SPF2qGY5K
miFO+9F5LMibOyNrs6it5WB+cDmCC9nbW9Tj7fvexvNCt7IAf6r0r9xnXcNjgWG5mljnIaHmM+t/
uumjPHQbxKJh7CACrV09vTMw/+S7dqbpLuEFdyFXHyfnFhqKWeD0DVQUWZewnaZRf6o6sOqgYBXK
bz6wkM9ucSHLkFbZh1xX7sbCA2gcSta2jzVuuZsO8s9H2/f6w5Rm3q7wXfqQ1P30s7fn6HvU6vnV
L/H+AzFuch5yRDkXFYRDIpEaQrZh3HR+i4co6qrpW1nmLkoZavcw15YI56Kq0zBL/f5tmEW9hSK0
/UuVXL62VVWdJktVL33XzWE9zsnRcfqRA0UxNMc4Z/52KGf+OPhy3kCNzjpQ32J+4BW5OKnK98Me
L19BbuX9To9MgnstyZx9mVrlvlUJHEoTJdWpykbn55z1frwBkU7W76UYhpUnvwXT+UugZCyhgDV1
83nuUVeR+ZCTSTNALOdMyhB52s+3LXTBdMySwWaiDd442HhuvTQJQWs9BYCrvN9ufGkMRihYQJlc
yQ6NZwPccvE+Jb/9uDsItlZHu/T1xnGAC5pUNZjlwVlpf0HRXvUJNX3jiuEvNG6W5SUO86m+MMR2
2UC2eQ3ds8rK1mg1llo3kt4SEMHMRfLhzKAIEcyEfE/G8Xh73m0HvumK1ZsVzwAhxVXeos4xSn2k
ZtKmnz9RWsxfqYt6R5DNz1ZY1gX/DJAQ23qkHQ+Ey/LQuGJOg7rxWVAPHcK/VDqPePRwAgVN+Ge8
7/AQ/Bn8MDBlP/JBagD5hb1JBXNBnxeV1srcL5xSZl3h5IGis8m9/py3MbQslPctpt0DtGyHwPer
UxsnazDaBfduVhH6EGwko2ODxR4Sd4EU3VMmOMCCetzcXoylDi4b4MP5kUBB0KrHCaRO8TBvMihP
oMo/8n5I2uFov6sPk0OXW5Ud44ofnea+RqzzFWWKe1FP990NiHERUhVP5QjvCfWKJEhpcqjJwxx7
d87PZQ9/mB9L4J3V0slwhiyA67SbZvyJYr+ViVnwQGbFY6zwnNEMOjoldheOEEeL2dOA9LRtrcUe
S8truCBhR6UzQ/fr3OOVMe06PGS8aFIc7lpYU3fFn6GOiXcEfnJxMrLmwcqfiP7nrrbNekelHVoo
jiwoq4Zdzpxp47mqC23XX/n4hck3yx4zCrZPK3bomWiwf8zZKc7xRlvIA9P7+4ZgxGZx0UTtnE7w
//qdVt+h3A0rWNk6CwtrVjnSLk18OFLklnx1AIWCDvwcEEFN1kpal6bn0vGHjd+B/GbiOYWCiQ+k
RNrRdoe7cblr4ioCbM9PVyL+pYEYDkhPo0TEA72bofzhk38YwevQWvi64Kf/HEAfxlAjqkI2E1FK
kSbvIL86o94BCk3IISIxk6i1J9qlIRiBhIcrcZ1W83ymNrSBa0Hjb73vlfuiKKGsensvXQ7eK2em
icyeNVVe1eJihLPlMM79GUksO5h7sHlbdnvAC/W71Y8ra7KU7TbB2q1NgWjgtD4Ti/rvE45hEXhA
SCVbKtr6GRDIPqRD0oUxRNPdXGRb1o9rp+v1nQcwxX93ng1JAJohxD4Rl0Qv3gXuV/uR89C1NTlw
qaMV137ZYX9PKTERBUPuVzUBhvdsIQ0c1A79leHJ9fZyXd8SxAQNYEN7aUOS+ewqCi02FEBOSXaJ
d9yV/XB9kqiJea+nsoCSHG5man7Mut/W0AZkesqiZmVylto3AkBH6ShypEvPIMh994aieKqK3Nqy
ceT/pJVYOwGvzxM1MfCAqNc6HZEPy5sc1NHl1J6GqmZn17LXEuRLXVxG+MEJqLbu9WRhJEr9TiXf
1HYcJOmapMnSPF16/dB6mXZlTFSB6APVyNHgf1M63sWlk26LqVvTe1oagukjs74sQfDknxo/CjR9
7qH/pfy18Oy6HVCzXnTOWeLh/i1Oshl21E0+i6n8ddsMLib7t4lRs160T1s3AZCcn1Ti1iFtEvug
ihJiT774HOvWf8+TpDjSQla7TNX1XcZH/4C0PqyJZY20U7oTp1zLJ1vW39NofiZt/eX2oJaW3Ag4
+7iNS5zq87n3gOxPPltF9UOjCipgK7a3sNwmULts2rxUHqidkVGfNmMXi70N9GUI6qc1DvXrYwBK
w9i2eZ2KPK45qEiGo2epf3uo506+2JNSr52+14eBSon/9gGOLTLOLnQRy4LRfRG1JEzzEaqCRbxm
20vDuPz+YaWFP86S2El0gvpVEE0FMDoySJA57FAedXu1r8cQxIR1qrqaegrUwqmk7hbEVxviPUTz
az4oPEq+3e5jaaYM+57ytkp7G32IudsWJTmWcf6p1Gsca0tDMO4wHDpmCno705nIirwQ6HXsVJOl
L23RZyGYl+qDVfjZt9tjuR6oEJPUOwMTblOXWpySSr7Y3AlTz4mDqIIo49CLUPbs3051K/mhpZEZ
15t5lLk1Cis/i7SMzj4HcBig7WlLklE2QTzY1pc8o/S+yzIxUZ5FJ/OMKYl4snQgkUntp3Gwv7iO
83J77q7HXdQ1J6/ilkOGKkpPVZIJ0CFnNgCNY+xvwbPYniwIoICfvvDSjZRR+9tjPgILf5beiuO8
ak7o3phOkKCzykpQo4gTWCAl7lbAMtCgZ3fpGqMDw3Vy3YLSXXjxyRvVXjet3FSp/8WdhrWXj6sb
grpmTCd05jJtW/KEp122q8G59LWbWXpkYKpsUY7mqPPo5nKtBvzq0YnuDDcaaSuNIJwWn5BYfmY2
Xqt5fE+OCU1fRvjBtUUe+AOk9NNT7qb6OUZhXhT5ZHdB7WwdPoYS9Dm729vuqvtBV4YXHfPYsQdl
gRcEbCpV+8PO2XEG4PF269dfxdD8pdsPI+k7oe1kxqaeOd928/yl+z9nZ7YcKc517SsiQgiB4BTI
2bNdnk6IsquKQQIEAklw9f9yH71/fnY5oo46uqo7yRQatvZe+1mdFx8ljy4Vaf4Q1C3qBlu3qOwr
WuBG1GCwYbTF+Pz35//H5Pk/QQief7a7wnO0YNXokqNmc67UfYDsysjmvcd+eatKBTzKWP8zttWK
E7Y+GoI2HFyr1s6/Ajcyp/BrmWFmNtjloqzhLcX7y2ZUV9UKOMy8N8n6zGv6TXfhVxPqbKuWwuu0
CP36GInxT1UnWU2Gb2KxLxb3uRYSDhSNimGQdoTF9dGvARcmOm+n6GlQ37U0fbX6zvaPGOZ7gz/g
TXNPboV4VPF8GMI9KW4I/9cld7aFaE/2pgSC7Ai5+Ylae6jVd6bon2sefHYuflSA0FN/jDFEI83i
qMuht9zZluYK7rCBeG2nB+pNaecAHVrmjQd30ehb1OoX7+dcHbkQGcfT0oijqHAijx3wKm1k260q
XX8s6u47g+Evpti5OHJYChJHFC2M/Wxv+mQ+mqpz36z1L3aScww00EgTeL2BOHIwTdMKrPIMljZF
qgEOyf++nL96xNkcK1Fer7qwkUdQdFXaB+6tNOM7RPK7v3++T/8b8U82DH62H3If/b1w4QqO3eJX
WzLr5XqKS7XvSKLXdNDNLFMSivZdxXoY99j3zWEuVvKIjj6wihMvGDg6pqfgMeRet0eR2fsR0LG6
l5PHU0djdHWibRosQlgjlt0qMVRBE17okorD2EXFae5I9RiGEoWQeezjiyBeqiIdfSueYGy7BplX
Sb4bkb2UJ046tWGJqjRMhSjPFNxUk1x3ddLDYIiSTMKjI4fFM/SWJKJAcSmut+iNDrLJC1FVCQu0
N/qm3BcElfYEkdMWIuO6TwGvg1W3XMJyC5uBad+BRnKAT4vc4/LH8jLsdGoLw7CdLmOQ9XoBpUGx
8J46hUqkt2h4rhbxETQi9u4iyk+qnb0nuhA4Y0z+pN6nhXn7xfLhPUFdPC8VdKi1HvSmhMzAZVOI
+y5lTdylJhRejuRTce0XEbfZ0PV8zNB4W/3q4FOA9FToxjpta8Lu+8EbYMfmAGovJxB3ytUinKmr
VNOwyCTGS2QEvPJfltX+z7mcpxb9sH794MlB5XRdftt1TPCOqQ7vZqthUT0qxVIVBRWcQupmIyQo
8GGSLG96rJFYVzYqcmBrp/fCleYpadzyGjeVf9+1vrhjYd9tC7/kz87Ok8w5aUTeL2u8U1a696he
wPn1uylCIWuxw3UyDIuA8zCxGyIml/sLxLoIbG1yvQp0vEpUejO0XPYuWx2Bm3FB/SAzmDReOsuI
57IvyZ+6lNGPMNB9PgaLPPiLsz+lr+KLRNLl0ccnbfwlMb+9uko2fRSZnEFJmEuOkDYoRk6BbLdx
WgB7/zjxJDrhvbA7GczoTi1csrBUj+EKab/uOLSwaJX1R1EeMPbhzu9ocvfRrfPHoUhsYaxUfQgE
o+59dYF3A78M702SObnxkgkeH+Xgla+M0XanCzbrNPZa309Fq8e8m239U+kKVchSxexNon/ebpNJ
+5cLiuSAjMkm4TkpHPj/ZdwE6CQIDc88ESxzOtLaHGzYxXcTgPf4n8M4mzt0VDPuKWROx0JNaVsy
tWNsqcHu4XNacTGkJYHnagY66Yh2eFngQwtebFAsri9ES8f7Fn06F6WQ400TJZHGoouEvwGFwsnU
aE8/tWKa/4QjCvWpg7txzpc2vkBWK9xQf5ASiHz0n1UNW46cY9XVpTWQOvovje5QyTSt2dOws88l
LTU0aWy+QT/XsBWNam80mqxwT8ch4fwBxNR4LbZDErqjUGD4UZMERz4wPwtNEG0daP9XivTuoCLp
UuXLj06myfgbHzzZtx4RVyppb+4M75Bi9do2hRW8ucQ3jV8QtPXbemH6qioH4BO7uM/YXOXJZPI4
wE43s/7o95NnUgb+3k6oWuzYFMxTVmlnkjwwNrlUoyxyfOXwyRD/flAltMsF8HMyCcB7HuEROQdr
c5kA/9pl2gbz1Tgpb0MaMChNTxYsRDcWe78Zwd2bamO7D5N6sYFPUHSIhaD7WVX9H9K27EnD5mUP
swlpARhwdNPQbsqAnuBjWjUq/KHjqN1HzgvQs1UX846KYT3My9xe0MTQHQ/RVI54dchDyasDLkM2
j8KJPTlpkb+yFc9q8CTgfpNAmmFLGW/RH9YdY27ni4At5AHep97eChK9SGWB6OQII1JsvWIXN9DP
MIgY+VYJDSAGidF5j96XVI3KbYPZo48rzO5vTFKxn2zkbbP1l0ggsZEY/eIaP7rtQr+58Qbd7Vxs
iqdJVctT4S08G20zpQX8HbM6IPJihT3YyTAp9vG8lNupJGpT+JrfKN5XW0aW+jnCur80U8FzHXEF
G/SOoALm1yls3+l1xVuJ06Oacjr0ZT61EbkYB49fUWWWMU0S4d9OhJX7iU8xoBTcpfWyjgevQ1vH
avnzBFrFT6i7tU3NB/km9VUw3bemtE1WMDfmkYHBfI6fxnKhbX9oQK27Bc2a4W0G83aEKfhm6oo6
9+LQPJaGtXdD2da3aBtKdmsSEJYp30cnMsilwHu1Hb0adF3cKdGO723L4Qc7sFrvJV+Gt26oPFiu
j+WBtrgyR4G1UOjTDuw9ZKiiD+J4eaoZ769434evjDbhycfwvbWlqI+esZhJgfOwUYX+IYZXyoaU
8HOKgDbB/OclNGMNLJIEJPMZplC/RRBc/HKrGdke0dV8q4s4uSgQaf9E0bfdSzFTXOJ17f+GC1n7
YGDidBUxlFYg6g1eF6nmJw9iyAcNn3VIIOclYsBxz/4mnLq+TKc+II8cNL40YkixDN6aPMnCjGte
k8p+eChxUIbLINkpKcRlEVYQOsOS9wCpC90QzwsPsxdUkIgP0+uHwfgWm6TbULiZp2Epq6zpuzYb
hlHlwC41G5zdw9uMMzLX0zK5FOGcS0dojXaOCjRWFUNxObAV3KLGH37FyeptJxfUu3VKXDpxrCcz
9NUL90mV61nwHxWg/zkMPVW+LqS+WpDJyb2ekdMCH4AycvPbFAwENBRpfvlmHaZtpUNxUwQtebbj
oC/ZjH3IJ2b1UhmYosk6UTdlVqCT5bWnXbB3FW2hR+r99cItJfA9Sdtl7ej1F9NKk2tIzAkWwjj0
6TJ0NCvmxMfNE6m4tJ1Xcotbcp0hyzNtRCWaP0E0h6fWSHM18nq4kosXZOsEjmAK8FBlD0KJUOQJ
MHzLVVvrddeGNfvpuWi8iYEB3ILSDLPzaeQH8PrkA4M+cw/DxqXbc9a5WyRygi2t9LBBnCUQOiHR
U5cNzYnvvCb10eTapBqRV5LqgGPUwmAEBKNI5l0PP4PbOloFyU3fSIDJB57Ay064exuhry0IfJHx
cfL2uKrgFibWts01g7AqKyG0W/MptOrZMAFEodAcjradGZLrbqLYBMNxmLNQVVWSir4mr3ObzD8K
38HzLRn7a6TZWJ8rHXplmtSVUJu48NtdM4HOms4tuC9pS9e53c5cRIcwbr29YlXmzehohPVfvvpB
k1mPgJ0LENKO4AfJzEBv3uVTJ3u3RWgUvnmjG177tWa3SvFYpEs3weBHN7S/qWMUcgyJwttyiJKf
bkjkb1dUXV7hAKyyGFn67Yrw53kG+68EfbhWTwknDHuuGH2AswQaN9OJzSF6K8FczUII6567xsb3
aGNkxxh+DXel1jTIy0jTjSlNlWO1Rdcy5vHluJQg/C+NNtc4sXyEUZaTKwat77SxQ2MwHGOyRVOG
uYnlqn4zWIAi0eEr//c0m+hqKUwfZhIpy4uARuzjvQSigVQRfg6GBWQHzzJ1DNZJPCWk6k6Q6DS5
qIBqQtRUHeNBTW2aQHv0ESSjXID4OdxrZl2bgr/S9Xlf+v41/DvKLk0kina9FwMOzzxcaSlDsTrr
qpASHCaBt+vHhmytndopFag7bNCkz35MmCZDNx+hBSB7HHXJczxheuBEFmw7N+38KocI4Dq0f+1G
I7vM0WF8L6uSdJspFlU+q2LNCjOtb/WqFZgds4VfmVRe8pAYwZeUCdu91J4XFemyGHo5ilBeTuHS
/JBdtGyq0Kd3axnIo0BZZM5XeHFncg58qNKayv2Glr65Ckzcb9To9kFY7ZIwtGhDWOEFlQi9I16/
NNmSRGLTTJBC9ovn30o6u52E4jxO58VzG9SX5yMFe+mULHzazGid2fEV8Uc9JATyPV3kzC3oLTPz
ciNjQW5qxsxBJrbMxxn9EV07xtcfeyjMaDVyjJ6CSQov64tehh3al/yyPfmTwOvqYDuyWxBBCSy3
mZ8IMz30m9B8rszNf2rVUtipdu2Ol2p5h+NKeeSYD3to5ui2lkmHBihl9/B2lqdJx8mWa9jJUs9f
8mZdo591Sfitxj2vTYnwzEWZFCrrg3LeODdhQXq6H9AYHofTnDULgVl3INCn4cq+v+EAgP0GPxbX
i06UC1ozzbCVUTBkxVgvZe51lX5jFlyllStb50wGXZ6Upf7RNdK/8FRMhqwUIxYpK1f3yJZ23Yq2
Tt67Of64MTIl7hrY9l6FfVsMFwDyx3uarOrWQdyzH6dp2g0rQ3AkY9cOu8ISCXmOVyNUR3fRRg16
3TMCT+ycODjbdkONu6cf4LQQ8bSLob94LL3Rww8T1W9PhWCIzERcdn6NOH4uusrbuJAsv3tVslvW
drLZ2SX68El2CC4ykL3ai2Ip4zJd67a9wI/04yyMQixNKRuOpT/BO9vAKzLuqvEwYflnPiN6bxoZ
ZnSebJNa2SzHBbvhAZZX3YQe/Km8quG1lQMOEvWwSW9gjq6aQeQNnNkfSEPqPByW+k5wn//ki+iy
KCAkrfGF76Kwpr9GcBbuJknKfT8H1cmMFd+6mPpXyag/Tl9v2krR1XOuaY2kiMIfP649QYjM5Xzj
raX3ogNW/iphE/nAPQ+QANg7gsae9BauPqC20Q025yDINa/hzVEHLXxvoBz23iZKRoS7S1dMyOJ0
ZNPrpMaETYLVz7yg7VeI2d36KiCfBwauUfXGj8LglDSBwS1nIuAZoUgeTakZomnrww3hgLwmAU3E
R2CS9NHG+UV7MLhx1SnaiODlTEaEZKslEboj2vJy4DJ4C1zAsYHbtju1SwClU42rfAmRWI60uH8K
sNS3FdfLs+4Z23WWW5dGc8VP0xyveYnEZ4AkR9AOmWi0vlaL1Tf4a3ET9FyrjVwbUcFCOVI/6zVg
WSRBr/NGBoNCKsDvmDTu/6GT5iSXZdmDSNBvKjqH70gUBEfV60Bum2Ac8xF6rIuWTsWmWCXPC4c8
TdEmEfIOLjJbhCoxz6xP2W8fPSCZNLTbBm7pbuD4TLdw4hPPrfXLCxsjeCNRKR+jDpd/Nc/lW7+I
aTMZ9I8Ya5ejwmXTAUDA6lzHvve82gqebsgP5UXpOpj5MTmA5cbsb0Y9tQXE14Spl/RPdlnJ0aA/
16UhbcrTMJt2w8YFAvSWL0+xRrouq9A7/9L04/RcFMLxFDec8FJFU5eTgHQ40ZG5SXB8HQm0lxew
WoqQXWJgWXbIkc9J0r91rWd7pGhaYBI4nZrHKJiWDbXtmLIqgi+1HFyOe3WfQ/KBoLLUFkXVqPTm
3Qo50VXnBHb1EoGXs2uHUQQMcfZ5fz8sTrzMaLzvU7POJXZvlGXHD52XChS8z0FgyRrqmhfiuNs6
+JY8sRUm0qVD7RZ3fHUT4WNevdL6T2vIo/2UCHrhA8cnU3SvgfPoWR5sdRnXG7RsQLS6Et7cfCQ6
Tt5SfcwkJhCocKPqzMkx3C16qe5hwlves5gQGHGN6wGWzO2+xC1wN0xtm2GliDxwtL4urCpgHxO5
a3Rh48RRlmzHZJBX6NuJ19RFSb+3a6Nfg8XK648gL/ejIujTFQ3bv3So4kutV1CkF4ZrI7Q4Gxo4
lVcTAi2YUNa41UmKgcPR7+tm3HlNT/IVPl7PCk0RWx4gl5Z2A+k3tO6re17hiFEKpZ8IvzDDdabb
xLzx88XrkjXruiI8rUlhtiYq4D2DE2gLRwcfYTIas6ZR2ctA0rDaiKgFcmqKEHG5ckQPApwFdmb2
g81SANvirXgrHGYsdwTxTp9rO1VXmBo9yQbVdvfoZQQMILGhd0ed1deJSBYYotP5x1wLbyfE1F2M
pJ23itZq1w64b6UkYeER6BPgJQGxcK8dwuAsGk3XoJqEUHg1RXkFSgp79rVvfvUuTu4716q8xavN
3Dh3hyrCyk+bosA3Fkw3bV7hLBWp8th0K+p+vMIKXk88GfTWj+rhEjqu4MBEabedCYu9bqx3+Lgb
XqFRGiki4+IQW0yPiGvWcGeHXH3pMxqBwMNUVW6I1h5yajK5mUBa5WkI/lc+RT57Z1FkR8y0KHmw
dRNtIAFBnKen7iacmuhSEi9p9snIyy3VE5CWMyImLL3xsqyKXuagD415FTfqYGRQ3IZG1GA4YGy2
Qazwq2Lakf3irYzmFuY3m9mE3WXUAPisjK12qm8Uah6hWXJBPiKGWKnXIJHBhrFEz2mP+ulFVBj/
sAxy2DSI3Z6byFOXg/VxGyiC4m6Uun7w7TxfAp9P9mY1FYY3XFfcvTRSxcUSyR0YHPEhCkt1SNRC
tmgwCmGvSLsLncB22zkxviF1PWWx5h+IX9IfFzfDi8q1XY+cCVwsVSpxp1e7Rfnjj2BUw25KaHOc
i8gMGfIr/Qv2+eG6XQ07EG3mE6ql/YnWkl0BLNZeI2FUPAkyqcsoZmVejoCO+6po8sRrDY6+Kbyp
YlysRNGFT5GtcDHvfODgkO5YdzELvD8UYOuN9QL8e8uN+I1DrYawncDICryjMWvhkH07hXJ6pDac
UmYx3Rdp+8tFlOWuRppuO+A/zgsFyOrCkLYOQ/SFFMn4M8Fl4L7mmufYp3iawERzC+aXdxmDPXAR
oLEoH1hZP3lVpB6Q1WEXamRhhmXVslyCiOy2NkFDKReiC/IQe/olaxKkCiMCxifyDzLeEOfRd8jJ
ZuySiWLXwKRP/g2EGfOcEYga7oY4KB6KoTTXbnDjQ2HANT/IYBmibYCGmedmwrGdAeW64rZpi+F9
FpO+qYNwJLBqR3I7dUifP5DSUjiWzJSkyVg0R4qrrbeNVRU8JkltHK7X5LFYDW5EKkprF4j7iMDo
LlUamTm2ehGStbWvd56jxQZwJW/KWwaSqrfSoUJzmCNZheZAmxJ/1pkboMOKrdH3cBQDrqwdRPez
cSWMmLG0gts4AidpKnlxZUfPHQtshr9d1YvXUCqHMLnTP1y3ar7Bhjy/1CiX7pOmNBDZRut3xasv
CqT8rBQ+KWrMGHaQJyzqvvXhMpHgKEM9hqRVpxCxh/43Ve9PlXcoZZ4VvWdfk8l1nndoq0RfgqhQ
ITx38ibx6hk+flbe9p7oDm20iIsobJP936tn/1URP6udnRWwFxOOKJ2V7bEByyGfVxFkQSDAFlYw
XxTlLLej6yXcFp0ZwX6hfb0dlxDOm47S3dwN8xYKf7mjoVBwzjKAFC/giOxKXA0fZpCJrxa/0y89
TJwyV4/ejmrxZ6YJRXBWBRd9FPPT0E2HaVh1keHIQW6hg6/i3ZA0yM2VcyN/ST4hGSHqwqVDU6+Y
FLp3G1h0IQ8vggEJSgR+/iXyV2gBrXG7hh+Srr0/nmjLPwIxz03Z6HjrDcXIjrwpLRI2Zlhx8CCF
ZCypNlGLilKvcbFDkBJfmDpgl3Kmv2kfmLvQ2BjrTBa3RmmRAoHXP0I8SjdJVUTPtPHbH33vUG1i
uNx4iWl3wYy0hZFqvSI+FL9Ue3ZX9SMaBkEUAEwYrY0ZHMxYxoR5wf0PhtQxDdN4oUX2zWuFVOOz
t0rPJBwVDMXKukJ5j/XewcR+ldc9zkpHiNnQpPNzFF667d8f9p9O87OnnZV4F08XPo5AeQwCTVmG
24P+NTrNsqmoBBoph192Qq43XWkIoF0yIBgxSMLcz5yM9998hw85wWff4Uxm0KyiwF5J5REOm1uP
RWtK+vHQf4ADK6TafY7O6tluZCN2gf6OdPpFaf4cwqJj2ZZF6JojtNfjE1lRqoE5JvtmXL8QGJxD
V2zooyLCSHWUydCcVjOF25gk9pqhgowCWlN8J5n8Dyf+yeBFZ4O3RqwsFJJAx6nDOQSW54egIYlp
lIOKYe56gfnj4TTIVhzquQ1deCmq8B2vcoRPSunH+96S4qkRzXwDdweGXBT/1zE+01VVGt3A0G31
RzhTPSMD3T6hBcA+/H3afPUCz5QDAKOESwhv++O8AiDn2yG6I7Sdv5GEffXpZ6cH5I19HEwfFnye
TCmNs6H8ztX+y1f28cz/EWmNPkeLs5n6Y+xN0XPsTHxHsAjegtnYPnVe9BgEbkAgW/t7O/dNyg3q
TLAOQ7agoQuCYTnd9NSrd5FrQK/2KvUv/E6fRWcnyoxYklZ87o8KhYCsGuunemqSNBTFfegYyUpj
mm+0H18M8DnzZAJypkTjKQY4KdJ6QAhP3/8+Mb5QrZwDTIxBc+hokcXUsQAMBpDhn2vsdw+r7L7r
CPnqy59N7BglMGBaTXTACXTTodmsFOs3/UBfffTZtKaNTCLwr/qjm0KIKNFB+PT3Yfn4bp9sFOfE
khl3z6qUQOTo1dh3GlUM7VmS3TYrbHQgigFRCB4s48vfn/bVSzib42Dy8ILWUD6tuHR45orhH2vy
TUf8VzLHc37JhCMcMfOojrbzwHmaE3qyooK3wtKRaIfaSw38MKnLBchhkC33CC+KU41qDD0EqAzN
aRM039mCfuhPPxnXc4wG6gAtUJ8wxyHI7GccCerJoe+2nXeGR6DwV1uHTf8b0ddXL/EsOOBRbVQY
Nd2xJMN+9vy7IlbgL8j1VxhDGYv6+DdRyBcH2DleRS+KwlYIDi1LsRxJX+7gSJq2/hutvpnnXz3g
7NzyVGdnORblsW0bCCG6yRVPirp4B6Oe5OQDqWI3/zQVzyEqIC3zAWX/8ki7m3K8oEZnsuXfjNOn
8xy749kLoZNNiIXc4Ggpy9GTBB1buSmK5puZ/uko4ePPwjM+DktiFVAUjujnyYu2vO4uZl3eB/F3
ALBPby94xNmLiBqYiMQQfx3N5DBnA7EbaH2IVAusEety3+MjxDMO9eD538bsvJ+uGpVsAhsUx5LT
SzjFoxxWbZqR/MvRTcm5lUzpibqORoY2MZSX9Oq94LLwL7saPvps32diXI2e/eQYx0/LiGtIbDZK
7v5hnuLDz3Z+qMsGNB2Q+NjWcotSyUswlNvY1PM3e8fnkls84GMO/0/cEVPth+jGjY+4blGIi3hz
rdXAclb4ZjMjc3ldoIqyYUU/Q4ehIAjTrbeLeoJAPAnXfI0cyf/tt54dDz2aXjkyKujCGaq86xQU
Z9Vy1bXt8o8PCP7/39pqqKAhg+FHMyygRc9LkbGwfdBEfTPLvlg25+12FtJE4PlqtNuxSqQzBCPZ
ZOlV3xdbdD7fLj1vs6Vb7rsu+fX3Mfu8YwXv72wzmGk4+Ghy/3h/frGtJ71RfbCthui9Ych+rkHz
OBfTqa/rB9cje/X3x368kv9zvuGpZ/tD4ZOmbv0qOkIS4UFnbN3B1ON3vmyfHmiUnPffVaAAxWWL
Mu5UIKPnVY9QRD37DdlB/QDJllu+A7Z/sZOeu6XowO8DaSS2ubD4U5DiNVnaa6CWTugD+g4U8NWP
OdsexGR53HeJOgWRgHlww5d3Gvtt5rHFfwUTxVyKvh2f/v5e/P94qJ+8mXMPlWYg3G9RxgMi3ZNv
3JZjvVdIv4WZLUU1HxpI/zLLAuUdrWHsRxC1+slTECQBkFNfhLXf3kHY+mEKNFl5z4BXDzDkpt6j
tGjfkiZunlDjiBUyM6C7whS5u/CrlkHU4A80n1Duve3iRGeepPSSffQzpTOqZ3bDDRcydeKxlu8h
hbUZWdGIKvz1GclfvNeQj6/xAP1PUDv17q+g0aUFMFAjsizN+Fj2Itk3JAw3qPWYi3nQusdpRPR7
vaD2bGZc+MaI+Fs+kAoCWUhUogBpIrKU/hNlGrqRBG27Ea2rj7jQ3znPWYfi6+A9hXAo2NIZdDDO
3XSovPCuaEObtV4v90hSd/YAC7/OT0lrJgha5K+uWUEsKz3vsoZCIlvLGDa+KP7mXTLNm8a5F22L
APIOG+Vwouf4o5hui9moh7WNYN6xGBXcYUjX32XXsJeg4uOtXfYm1h8GNGEJAXKgOPs19s3vKqIo
Z6zI6uehalFsWSN45+JaD8kVin7hY2d0vw0B7z6ypbNbyN4IviugsT8IgFgqpa2Htx4XQQmFs0Zj
WSEMT2s2uUzaEP6oiQzZJoQi7RqSXgjPBdH8YlTGILEDy1FefTQIjSiVcGB2db1Vse0ofn/p0Lez
RuO2FnGxFy1pjxExdM9sQRpsPgX4h0nT/mBry5/C2Qz7QUYFGEIUfHJ0BrJ9sMShRcso2unR7oZB
8AKTAJi16uW9dLI7qjipdjKEeg0VWshrqmVJioza0gFIVXg2DefQgzRBoHza+6SFtLhSJPW8pb8c
uWjQQxSXGyFqmREtTT4lQ/i2JKzZuBh6nhRCxw9UetnuBeJymfW2Xm/ipF12Y081DKDD/rqHC80d
rgceJBKoQW0qSJ4YRNVlZfJWwiIMepdSwugqIPT+7yv5ix2WnJ3LSRuohbWJPvElOC3DXUjDfwmy
sbt+PPF/TvwBgp21qsbpBJ+oJ6La3zRmh7ha923rfxPM/RdWfbYLnZ20BRB1S4888qlsMGgDyNZv
HWyRcZ+n8Nae5+5GNlWf29GfioyDMJNsUbO1bzTslwp1/wSy7cAb6J+KleUDsCeNSudG0x7yeNSO
07jtAX76t5E+i9bXZFyo7WJ9iqhZMnjImSwR3zm8fnoRxGCfHc9VbBOsGqdPSIRTFH2Lk63b62qd
H2QIGW1hbGZANfr7L/nqODs7lTu7zOhjXvVpBcoIOl04Uezr6moqv0OEfnqx8f+PwxFpgx4zfJyP
MTH7oShRhxz1pimRd/+HX4AHfAzj/8xNNJrAyAW55dMy8vgIbrkaIH9roh/AufR/sDmL3d8f9NUv
OTuVncdLj9fIkTkKoQlEvD8L3lz1yXdsk09fBX7IWdze+6icJy0sMU2itw4uPkv0ayw19oxvfsCn
+wMecLY/TDSCihL2lPgBIkyLdXqGrvebC+ZXg3O2Q/Bx5V01s+FULf+PszPZkRQHg/ATIYHN5iu5
k7UvvV1Qr6wGm9X46SeyTzXuIpHqMlLXSJAY29i/I77on90kiVnqbuxxfLze9kttY0wO7cyYNSOK
Pe7KediU+ChtvLnGUkPcjjhO+mBXMoZ1Hna8spupAaDFPwU2eUzz9IGP3e+SzCsz6dI7MAY31Boz
9V0BJlAwtTdzmOb3WqVyZTS/u5nAGzZGs8p8nknUnGFxvFSNojH4MrBq5w5u1NRQMlXZPrU/2Fqm
b7vU1sguuK9zpcHlde4DL0ZiwKauVorICybgf1J8uIauVcGgdXYPySE/qucm7u+nW+cI3fkm2Iwb
vSH7+cbfV8c2lvf2EazTo79bc8YuvCrTzU11HbBEo0uPXh7hLNFlH4FYOsz0bo9YovQ4LgepKR9e
4BLPt45KniSQkH7A1r4iS7/eGOwAlA51JysoYcMJKvbkUbproKR3P1D4/ZdbvplxkbUD5U7osphT
e5NA+D3gWDaDu6B3vypgmcq2XRmQC7OKGapjD1A4inAMgeFl8UBDaL3q7iXR6fcPTSumv1pOliin
EFqhJtuI2Y8y937uRNSOfGVVs/QAxnAvaSdsHnjghjfphiVJByCqfG2C5EPe83/iwyzplFPGKcRO
YrglabmjWIRfb5vLZ+2f9ZjDTGO1W/A+pflUI5DlE5E3IvfPiS03TL9ob824+36gE25ifLxn6Ctx
Ml2GcQJtDM7cE3SezLuF8Tf57bA6ewHYsnp0kgSZoQOIvENh2buuqIPdXPjlvXSLFkI3KW+aGqga
nMGHM3Kg6vSgB0iLoskqUUa36s9gdKwlji4cdbN/AigIhKdJCrhwVTs1HHv5iOVnjTyiqLWmHKA9
Ci+j5+FltHY4P7sZLfONGHKiok5k7UrPWng9JofyUuTz61rDQcg/c3nDoYBEFo/QsbKylVssfHSp
0Xldy8+HuffEOZBfeuzN7LzbjTSGGHN/vYstjA7T1m5BStJYkM7GjosygVY763IqaX+o6I3OZSyo
5oLmibSxoGp0evJH/w/QNlvWpa/EkisTyNITXP7+ZiosC9e3oa7WZ5lM+cYX1anWdMfTlq980Rfm
WlMThJpEPtsKCnbdkWdLIogQxNwvePvedrTSp7lCKCz2aytjfuluxjIr9CrXSaQfxE3hfe/SKdY2
OwcTcnR7ylGzSf4Ix155+QsfqMBYbCWswNa86fpzVdWf/LC/lWr89bF+ZXTc0oELPMmL4Vy3ECBK
Vf8icPoJBarB9RssDL6/bPQ3r90OXRS6gpbEZfJZ8gfEXJzgGIILq9xDQb5yk4UGMpUl8L23fe6W
4izz/M7RJJ4LudJAC7/flJVcLMmSAp1xLi5gH8tl7IizueQzCtHNXqlg2Ay9nf283lhLk7xvjMM+
8JLMGzoSq5E/9tyebjJSQvjlwm0FkyKwXzQkxbGllo6hWhr3uWx/u5Mrd6FrW9sByTUMRo1iOIra
JvBPDiA5lf1IjwUygG49FOm+sY60t8TBJvb6j778tne+fmZEzwjsSprWGHdyFNs+gawgdDdN+omo
p+s3WJg5/Mtbf9OFrGIWqFn6WHoo0OdTAqF3/wO29Hll8l4YyqYEw1NJZQWys+McxzLbyoOFVsH8
viscAS9rlkBYl4Tlhk+QoX/sicj/n8jp6yzlfIIl2fduewgCeyt5CdO1ff77oZrwShmjug7ttoc2
2IlrPj71Tf1CerXTgDXA8jf5ce+juhcWXnGScCocUyKqz40PZSBe9xBZdGp3yFfJV/rH0uszdlpW
2TeeO6ROjLLlL1Ll9wN06xug7VYac2GEmrKWDhoyC3WsIBZ83tTtiy+tiLJxM1Q3CRbzH3pjpsKl
KQoOpXZmn4MMnqzpYRRzRNrDxy5+ebI3HbxMkUQ0QxgWO2FLduCFJcAeEJT7GTgR12+xMEj/Seap
WkXbEu++5GzjVr9GctJ1uW3Fyhi9jMV3JgFT6kKBYhnHrNMx7x0ktQJuEVV9z1YaaOkVGzNA2Pdw
PWrmxzTE+TJjgIWRCOckUQjX2lR88B0bn/QKsAiHlhaNk8KyPoVeC78nNBKnIfPo8fprWBgLnjHw
U+IhpSL1FHRoNyHPIB4+tGTtkP/vsfV7L8EY9gmZqnqQznzOdJ7nG2jO66fCAli19DNd77s6lD8a
COhhfXQrF2CScPRJ1LRJmeO/U/OpKQPyO+lgTdN21v4J6hJrWVG580qd4v3zVAcYg//3dOEPQ2XD
rBfjoB0+1zCLYHkeInxH9y3CWnHaMB+5rNQWrtybMfBOH2p2k7Y+FV3gtgVAmhx+oq1NBIvRoRB3
UqhypfMsPZoJXB+TMpPl0LtQ15HxWXmtunWbIDz4sycg0U/VpvSHBEGsbSAhh0cJ3qb+9+vPtzT6
jGbF2ZWEgYRDFFcHRUQkLq6HfmX1udBnTTFPnVd1OclLqOVYP9GurbG7qW9p4Hy6/uMXpiZTzaV0
PlgQWhfnWtzXBTnMTrqRyK0Nk3T3sTsY82vdul0Y5D7SFqvyiw7CZJM3bK9gIojmRLcr7fRXkvLO
8DPjhHQ/JIkgxImLvo3HytrWYAVhaYrTyCNYC/cICSbDN+rbG7gRdzMyevvy2+xnn4sJTkb6DZu8
lc3J0iu7/P3NB6WAGZJAiqFiaJHLr9AP0N04Ju2mDN3sI7kUDjMjcjSxIR0AgCBmogIQr0E1otmz
cOUBFiZ8MxlH8mImPXUp8oD6yPJ/JyWN8vC+833oPuaVb+JSKxmTcYWVvagmVp1Bl1H1pi9xmOAi
Bkpup0au8SEXbmJKo8isWstVLhKsrAtELEya3ShEsk3sln+w45kaKc+HQIrXvjzXpOqQ5J3x+UdT
+O5rkzbu46AUZnwLSCu9cajDfoG2AXZIpUd4U4u+QRky1ClOBqwE5zZwPQ8+OLaX3YQNQ3ApA7ny
O5cGuvF5Ul4Dp4g3q1jV8yMFjoJnY1QEyHacf1wf6AuN7RrzILFTUIlGd4oTDQ8wgAHdIdSWs5NN
6a30+4XNghlMBG8x8alOJ7T1/MdpgEWZMqliG0sUHjWjB5cfqeC2tDo97z70VPTyU96M5j6Fk1eQ
pju7SWDtxkx/zZ12wrauXhltCy/GTCyS5VyGmY+n8EE0f9AeD+7FmAfbIqMXsR08t9cfZOEzZQYL
JTlStUBjhTstC46wwu7AIP7ga7n0iDdtVFfVkDlK5GccRYXesyVk1M74WsHLEj6k/bjyKpaewFiI
jg4NJPjP+Rmo7HMnvBfoclaWhkuXNlaf2i+mPPeIAk+wv4ECMM7yZmVtsnDWRYzvX99XWJmEAY07
TxHwSnIx7izwRhA+BUoSEx3dWT1o6XBH1n+c0WpWBvzSfS/97c1LARrDQUikIHGKyOOpr0VUE7Fj
4OMh52w6W6r/ahcMohksWFZe0MKH4+8B2ZtbFjLHO587++zVCHxqpgnKHuhtooJMuCmCXfbthYL3
of5MjN5AVQbtLlo27qvsfkr5rk7Z2kp56UGM7jCoGlRBggfJKwiEdtWwG17TXbZ1t3yM0l+Aq4m7
5kHdVbv0Xj9cf56FecBUVmuVcA3UYHu2Z3rK58C5Bfxbwbk3iW1KYEe8fpuFnm4qrGFwd7sWBc0z
1in2CSbV+hU8wzUz39JDGN8AkNKBVEF0UFwVyPmaUQqDZ/A0imLej868VnG8zCvvrPVMQbVUlq4G
SF7PTnBo0nuZPUjr5UPNY4qSKdRTHUK7ce7Nys8VzZ/9bC0XYelXX/7+ZnQE6VRB7xU48eynOQK7
2dElfYVdV7VyZr/Qa/8WpN7cYOQi6b0ZWUGWByLN/H3MRRQm3yCWi+hqROtC//krtn5zk9IOksRy
kA2d6vIRREmIY7GA/ljjG2tCOulgKBROKUg7Ry3/bauPLgSN1U9JFCiTIyKO+pyrG0gxmg326sGJ
pcRZ+b4uzLembrhwetb1DaB9bV/RrRgHkkUoLAFBWMtq10GuV29k8T1ti72WtPp8vckW3rmpJx7q
tM1Ku3LikfigBM3lS8FsEvWiuStH/tLU1PvY5G4KijOfDcXoIA22DV8BXwUgdSvRzzz5Pe8+FILg
MPvylG86l/bCJNcBFN9VMYxgfVwEDSlK/a2brlnZvL9y4XdmD1NGDJtxGQCziGqilZZ7BjZu3DuN
/B0wD7A0DTn5HcCJyLTjqBOXBz+3y2PnzDWgyggIRigCB+ohojjOxbehkzGUr2oDmpuLawXtrlHp
/NWuSBXloA9vqwEYyA2VyMgApdZLTjjq8+Mcb2rTMLvfjjqhv11usxMC0TwUh5w8vKMeDLMOAEVb
uwdlg/Q+uckzZErPFfxV4IMDmsFV8Jl1RfjiODMSmvwp956xXSj2ijHhw68t51tr4ukNCXoKqJRf
g1BfNMkByrM0Tvus+YGqE/LvKkxCnVvyDeBvoGbkYbUn2JiDKA1/uILo7uCXltylIS4ekWwOjsJx
gldQalOUzwf7EdSS6bZHkmTcOuW8rVjFN+PFR2r3rI0q2SdHQAfrY1g64ClkoQVmg6f/YG3iHzyo
JaKWpcApWr33MpZ8Plu2bx+wkBgRRUHGLQhGdjTxAA/uTvWNBZfqTpFUPQ/I2YtawHqeiAUxJqAo
OgCZ0iN7JW1+AuYe650cqurGBwilcdwS2SRAzJQeiCmqku1nAMHooVBT8dr68E60EttCt4TMGQDG
HNxneGJ/9J4/bVGVF8/SQ4TUnDXDuem9c+eNgPYBNHdSyGXaNaMGe623262QsERVOWnvWBE4j8gH
DX7QtEfpvZcBdinNdPJrDkSHnQ7noJjVLVNOup9FoHEpcBuC0P3Z2l2P0xBQdgFdjRAUCRkwfH4b
UKV15LLsweIWOSmotPcB47/SvvVOqJnaz47bvZRV2YPKUZCfECSAu8MaOX4lQIlvJrCVqgjbSi6j
MvXoBgAm/gcYGbGpZzWfStl221BU+RaCy+ChgK75mfehAjaXs10olP4KTmzzKmXT3aWTnwJAMP8B
LKiFsFoV96CLJGgAld12QffqS5HDrkxGvJCGn5VqEG3g+HIPRZaIqGo+BV6b3TGJFnZKwU8JrngC
ugToyYp7fCPGrtyK0Fefk2Ka4pnm9gG7aAqQNryOduPne39mXtQIwNMrv2kPgmj6g/CZ37Q5/N92
P/OfFghaJzarEUvErD1QrPZ3uWMnMH9BsCoxfvxNg7iGm9YDZTCkFA/JZbJBjxZbJlHCBbP/L9om
2xdDMDyAUAuhupuyLUjP095xeXb0MkCia0wpoFVCuRhqslEMMP9yUvWWtj4g1Qnqn198cFIeKwmK
y4Bs6a0oh3TrKR8UFeXYw056bAKxskdAeYUNAVhY4Ph1lpVvWmXDSZAC9vjYhtR+KNsCRKywEbFq
+/nAaefiBLb4ndAacEmvSLYpxfF+Qv386DuMhBFoHQm+q4FoTp7U4x2r64KD6uWwL9zOvSgjAerS
Dk/ga2hGFh6VKOtvDlwXOcLYS/GgNAeUrxsIIixq2BvuQb8J7yqXpd98x/qkOG8DzB0t9hoZppAd
KFtsz+Xc3WgJpV/t4iYWn+UtajADAJw4MvJrlCBq5F8A+U0a/aAz9MKs8vXWlml4Bph62DGWtVsm
PB3Rvg7uHGDK7hRKOPsSu6XbDPi1c+8E8hN6dfEpoTZ9Rd+ZnlDwnTCfWl3ngf00tyyyK+1Fs2bz
oWyJ9YSjR/EFymgbho5s3PBkEDdEVdTaJhPKlKKnU4AAsRnx8CKkAQrWwsdECkrX0ZkshsL5gLHJ
SUZe2ioHrjwDANOqtPrWTS3ZIvis3Vk5SxAAWOYs2+XgImIoAAe76XlOjpVg4Ddn1bTp+3Y6Mkrp
vW5lvwUWit/lUGkcwTzRCANiKLuFxOVHNUMiadPCvp/qij7wDPifVuthjxGMbtpgLIigRpymPfWH
6YI3BA+7Q9ruiHzfE7Uz8Qr6XLeldqlvK5H3WycvnH3B6vCO2BN7UhxpM5kGK4UN2LnBbuDcw0cN
HXFL0p8d8Hj7ZpDZXYoZZyNcTbeF7zWbEvavKGV2Ek/U1kWU28m8zy/io5IxrIGw/KpAekR24QOD
SuSpLtvq2e6hemrqot4Ba1zewuTMX+pSJRHXqXgpi9Ivowm95yQbG+k0E7H3ggJ6C0rgNndtfaKz
a39DLdw/JqBwA78p2B3kvXUU4swzQp7gfBtmgPNGfj4hCUa79gFVFflY48w8VpVuPntgoOwqWgYH
qETDwziHCv+85Es4s3tq5rx7aWiJT5dokqcRfL4fGWSFB4imgkfat/OhUrLAOLHZxrY98KUt6Z/A
wwKJbWi6mwFlzrOLyfsrdazpperFL1URB1AvYEe6cZLVRqE8fjt0St25zOq+j64A1LBNEckzpOMe
CVrzzTjrMkMTKzpHWGzjY14iIgITOHrRruSIW4iG0ZVb1/GtLzhnLJ6RPp59nxF7uNWYFu5J2hdf
+w6gxIRk9YbYmqAl7e4VWDmYFCwf2vDAEfiwJEV705OJfh+0BpVxnh0cWDaZdarmy2KsH9rhubc9
qGe5V2wpKu4HBRR0JFKi7xLRiN/2UADo64UB/FMXoqwakdRgZ/mXtCvym8wrhifM2/oGUy8FGUR7
T7ya6xuJKe5YWRb7Q2doJ7aN7EkcjFh01UXobp0OIR9FbcMzN5bFl7G2vL1dN9Wp4c54HBCCfnYc
kW0V1a6DQywKWjXSpuIig1c9SsIpBXe/TTmm8yY8eXMFuDII+j9zMlzYsEX9AN+xu1LxWdjo2Ub1
oHN7d+5Yh5O/HJaQqaDNlkhr2FDAdFbqVQv7bNvYKbVIu/a9NmAxxmEMk+uwSfBdaptmF1qetbm+
t1iotpoGDy8EGVyOkGbYQwt+Y09uBLdu0mLYezw7AWLnoTBBV/Z+S09kVA5QOw8xiWKH1vT0pgc+
KkhLBKuX8pRYfEXQ/P7eNTTTX9O2YUE+CDvurVnABAjHlVjzxy5d26gTI5WzDvK5sGPZyM/IkccU
IsI1d+/SxY19UdiA9BIOEsF3PgDUM+CzMYyH/HD9Pb9/dWb6sVyHVy7w3sPZba1v5Ux+jiRcKUks
DYXLLd9s6PwJul9R+fBDAG4ZgXl6EqK8swGg/MhPD9mlN725vgVVY+BPiBeQHuk3s1ITIjWmr9cv
/v6PD00fihznpqw4ln9YCtd7t3Dq40xmRE20wbjiqn5/+x4yo314C/sqqjUYYhYSWrwBguDJRda5
/tqE9ZMW+vf1R3l/dIXMmJIC7pC5BoQ6xmZqI1u1SZG6PA7ImwIg9GO3MKYkKuzA9avRAVJabpTz
s+MqbtlOwNdx/Qbvd9OQGTUcP7XxozsKNr3AEqkbbroy+FA3DU0/Cp/GXDdcOue0+mzha9S1j51e
O+BZeMem/0TmSQsSS4rkFA/xPonGZ6qw2hKIxvKATDowCXtUbK630dK9jFlo5hVgVz2KUOmU1Gfp
hYcBfGm/BSd8cG0Ko2G4Jux+/+sQmrYTZneo1rAZMjflsq3Pc9DmiQ98d49V/gTYEXC8E1SaSBbc
Xn+4hU5s+lGweqpd5nsFPvU48vYVHSOt5OcZQjNAgMuVOvz7dbzQjBQsEzuH8TtNYp0+DQ2cwJ29
5foLT3kEjsSuHb4640rJcOltGaMf7L1JIjUHylnxh6pPff+A9I8J7yq3vlxvsoUpzDSmIH6rDabO
4mdty1Ptyh/Iwto2g/+hfGcnNI0pc5CkhT17Tqw98KJtST4PU69X1h9LzWMMeK9uZM4ICnUgbdKI
BM0hoHD5O/mud9WrxdbiMJcayVh61Bai7rEbcGI56N/gjD3nvTqKsll7joWJy3SoEAV8qD9BmuK3
tDlx1Gzv+hGFiOuveGFUmNaUtqwdeDxxZHlJ+gLEfOsUX+iU7xprLfh0oX1M+4OomeWxGhyVmYUH
xsNfScGzyNf+ynp5qX0uT/bmI86oLDwvhJ0R206QG+QhG8TpeuMsdCETito5JXEG7WB9kIK1IBFc
9geo+63OcK6zskpYmAdN5wM2UygjEA1KSQU8Qs6c/gGM2/Jcj/M9chb2lKZ6ZyVp8LFZMDA+5Z0C
QnfARjWuPTCcpz+DJ7d2/r1HGeN6my29buNDLvzamtwGB6szsghHlCiE+O01369ffKm3GmOaEssF
SoKE2FPII3IOX1FuqTbWKO9RUXF312+y1KGMAV22LiAOo+vEF8qBpfRrBT7Iyhd2oXVMtwOqUH3Y
eWkYC2kjEMJ+miwEKQYrSoqF/moaHpgXdvARXtyQhYssvhbB76QPsVe1T03rItuhgFvseiMtvIl/
7GGFi+y/LtFnJo8MmWgu/5FXY4Ty30pHXWopY1inJZhtOZxvZ4mDCxZ8I+quCJqVV7z06y83fTNn
1KWbozQFBQssAp+aGmZhB8VoDhV0xDKxNnMvPcKlg725C/KXgIdO1XwuBDSRhOSPzewRlBDVymMs
9FTT/cDhZuk4E048JQ3git0vqwhXRAxLLWQMY5TmhhpuPsxLnnsDKM6XOUd6BFLycKz253oXWuqt
xmBucoTaNoq0Z7fWm87HyaYQ3jMvg+cuBVRF1cWaWnCpnYwRjTpzAeMc78/DLHBy0HpfCKlX9pAL
yu3Q9DC0BanASmpwcWQmIksDWWN24/a7OWPHoBlP7WQfILL8lOn5G3Hq+yCjXydWPvTaffTz+rEv
nGfm2M/XG/Wv3ejf88nQdDvYrQ3gDM6t4nIM4RMPkkvyRjEdPN+a7sJapvdzJdJD4jbibLlISK0I
JSc7pcP3IO3ZEx0VfFGa8mcX1JeotqruFSYlnNIP9YB/g17y7EooW/phhi7ansS9S0ZyQx3xi7r2
BMF6Q4aIeYzfA1fl30w1+DMACqJmltbVo0bcJ7KWBN5yq8mhQl78Hi04RdYwJLcJdjNn1EGc2woZ
n6cCuxwweoSzd/RA843NQHq1KA58dNjzGGW/6msFSPm2Jto5Zsopdpi4kapS4GsgKic8FxZPYBmF
ikwn+B9Q0YYb1mFm1Eykd6Vi2edkcoIjQi+a/ZQi8KZ2MS0XUz/eDTBbrsxmCz3Qu4yBN1OBEIoJ
Co4tUCr8nlJxct1kZZGyMMuY9pC0YmBS+5CzMPDo3ZsieHTVymbmL9Xwvc5kzJOTRDZH5XryPMTu
QdzA4Su7yLsJjnyT7uojuS9Pyb2bR+0dtmq3/H5YmX2WnunSjG+ai2GnBqUDqc8iRDDsjk8cLP6h
ddwdKcNpzXe/9FKMtVDGL7HayGQ723r+4TbzlwpZIyvfx4V1nWfMnziY8lnpBSRutdXdIE4V2RqT
O+/6hk07FK+RR9AF4Tat5v7l+shfajNjOqXIimNZCGmNo0r9bZJt1uDMTvcA+Y9rG8KFKdszJtLZ
ln4dhpRAYUGCV6Bo9H2ZBzx2SJptkqb1D4DVV08feiDTvJAFCQXmw9ZnRX+XYthkHsrI4YeQQA6G
/f+7WNuGQQdKK419zHUA9XXuocrDS77u/GWCW2x7/SEWvqOuMfDBLMPZ4sXO50/0xC5VUs9uoktI
rLgc01y/yUJHNt0L2Oa6dVP3KPD2Ku7z/IHxcWVJufT7jRkgaIohyRHOcu7y+jm15iNzptjT4iXL
Qr7y8xd6rulH8LSfBxju4twjDnzuECKeTNkPktBP15tn6frmOHertkDkNIvroUF0fa5m5KeFNULj
hmllplx6A8ZwB+0GuSeAP8ZF6pUgWU4/pRuuVHmXfr4xsEfkOyMdmpHYZ9D9ArNWvTYSR8cTuP8r
P3/pFsa4lilSw8ENxNGGarJ4HCRFibfcJ/28ZmJcmDlM7f2UWFbJuG3HjKZfk0tOHcy5v+oMwttG
f86V+7Htpym47zDMupq23Vky96FVSIirqIghRlpTgC2AMXBy//+Jwy7LhgTp7Md+CYmRgrwJWBjf
QqQn29UwubRgWrXJGOupuiX2mv5+waMWmgJ87Ze5N8uSxHgp95JOzqtSuRVDZsBfU+oFUW/Z7HdQ
qulzhxMTaTvFSpMu9G166TRvPsY4J3TyklAJIcmwzYKvCiGe1wfm0pUvf39zZQLhRGLh7Pk8oMwR
5XnxggTjlWsvfICpMehtEPhJmPftudUtcnaL3VSefTHEnV3t7PmZNq/Xn2GpY5sj3ystZC/nEMp3
PIfAZ3zJeK6jNGj/iILfczh3rt9oYSY2OSW6SbTq/BxIViSrAIcyVH0kWAG/3dqaZWEWMB2ebohw
qXlwQOEooUmEZLE6DQhR2iIQvvvYUYnp5sSFYaXSiY+giKK/c7iDPDQ1u9ta5D+vN9PCQ5heziyd
c0hBBoiYEK+UI7cY5z4bBznKH7u8MfpphmlLMCnOokAsXVnEArxQUBmPH7v85eW/GREB0FhcVZ4P
PP6woyEKE9CDfqJFk6/8/oVhYZos5Dhpd8phqUJo6KNI6pMTWGoDZumuyhCnAZHVjSL2ytte6LKm
yaLqyrAOaoUd3dS58O4mGXabyCMClRWCULq/3mYLswih/28zbXmE89BvLqL711EkNyVLV9xVS53J
GNzCgukvRNn97CPdY9O4iDi65CRnpbdWEFz68cbHnacotIsJgIzZGk4enQ5IGFppl6Ufb3zUE53J
zp0xbyP3KmLW1oOhxtW/rjf6wrRnmihGG55RW9jyjOC9YVtXyRcAoJ5oiTDIZoR2vQz5yv52oYVM
F6aN7LgcH3JYBip+cpH2WAb98/WHWGgh03wJuTAUqyW2ziDzbqDg7XPA0ezD9YsvtZAxlJuuSSG5
xZZ/QnK5k34LL0cT4XMIqiayq1eW50s3uTzZ2/kigGl56j0ah5n7gDCuu6kDSnoIfKi18aFLK0hN
rz/Owlg27SEt7CeOrmQSF8G4m4C02nAvtDda+EXkFmqlmrZ0F2MsD1raraMx4Nz5iJpdNHlI2gPu
hhfF7mPPYQxpF7vI2iMDjS1vDO5SC+nHXhcmh6wougObs+JjM/k/+HmGBFVwKFjcs/Cbx4HDAxI7
yJ2VqXVpVBiDG3lirRA4vDlnYD8JgdQjb2W7sXBl0xNStzTwRW+1ZwQbI9jdHR2ES6ftytUX+Dah
aQSxxq4dEX4L+qgQD8IL8r0bVuEmG7k6VZLDA41PuHwoKdQOcDEnSP5MGfD9yB+L+rorEEbTzYdC
rNXQF3qcaRqBeInR0AVSn5czDunbAbmlU8j72MkHeuakWKNpLd3o8vc3QxXJYgRuNigeIEXBMevs
jT+bwOl32LxniDt165V5Z+ELb+qxnIZr7iG+7Iwi05Y7fVTAIE+GMgqsM6uruwZ7lOtDaamnXP7+
5olcDTbrWOCEfZi+WSU5TtWaWGeprYxpgPUV7G4SV56RWTxB5MJg/ByT5zxf08QtTP2mBBJLoArV
6kyil5dFG7V2ikRn5tAj0BVqZQp4/00gt/z/7RPWdTq6Y8rPwvvV1RXSYaHlhpS0p8m+tG/a0Nte
fxF/7XP/1mkD81TXLcBkoaAYnutE5wcrzatDOqn5N+w4uzQX9DwCwhXVvhCPlLrZQ4IolgMnoTom
ABEeS02GlZ9yebZ/f0loqj714ORTViXtWQTFGdKaM26/MnO/35xIq/5/czpET9agLksO2/uSKvJ1
sAMVqUZ+wTnVlg68ivhsf2jlF5hiT5w++EWIPhKX7hxPVt1srD65TS3xeP2Vvf8wgcnzVllHE1gY
nLjHoUPUFVJsAtH/7LysP1Rj+FDDZZC/XL/X+6MJcN3/N5yL1AqoxSsSd0gqcvkuT34FBSJGW39z
/QbvD6bA1FHmyMG2QbyzYwFhOxvbT9k4nZ1m8D54/ct930w0IcrYQTg0cxw09aGt4TUbP1lT8sFX
fenKb67uKK9rpzIBYkaQk+Vc7GJjg+SHtBr319vn/UERmPrJPE2Kos1bHfuhvnOL8lgj8OT6pZfe
rbGckb0zDF4ZOjEvvXM5lSCIiJPIviR0pXWWbmBsULKwR5nR67uzcttjk5R+RNL2lE7Z14GDJ3T9
Kd5fxgamgjJjJMVZNvj8SQAdoPPZscaIWDAcZD90uBbStvAWTCWlV0JHWUn00qKwP81keMbWfWVV
w9BV/p31gvAyyt90oYD2PMMe2gYaXHzOG+vJtXHuim/KHUbBJhPOue3hnLN1tXZ2tRDqF5gCygS4
P2bTlMTWLE9zCW5KjmiDQW599zmHKKYpbZz0kr0tR9QQ8q1Of11/V0vNeOkob5514uCz2hVFM/bk
QfcgdSR0e/3Sf7fs77WjMdAToGxECGsscCkiP4Rk7OOmq1Sx66XiNxUSkHmkOUPmBXwvVbupaNE+
O0rPJ0dBVh0FumHYmLiOs6eeq9PNHDY44pZK/pzk2CPPO8zgki2QSP8AglAPdnI5psVBIA56U/fV
/KHzSzgu/99GeY9IW5jN7NhpahjF+jyaqyEaqmJNObkw45rKzNqGpE5N+HzYTa3OvUZOEgwXzU1m
WdnD9ZexMPBNcSYiLy3eBXjPGdombO/IRZjtPupiZcz8LRW897KNmWVUmE3UFKh4agBVskRO93kR
9g+o3ufHtnaarV0nwyfYegBG06UoNjBKtXsPLqSjKjy2HYKZPzlIxN7ado+Tf1ppbBjZhD1RUR99
sRpZvtQUxsqDME/IsURWyZizO3SpJ8BvzunMYk3WeCsLo8pUedpQNnDf/4+zK9uRVEeiX4QENtjw
CuRee3dXLy+oVzBm32z89XOyn+oyTSKV5mGkUl9IvITDEWfJAYVN+2Pl8SyqEHY3Dom1hy/Ck2+h
Bufrxj23sBBETevBouJ4e5WsPXqRWwSBrkrYfptLmen2G5lY88B5y7aQOysjvxS3zgW6GnLW5aUA
pFoW9YE6zgWiaEcTTBuZ2MrZswR5Ep2XvkN6BUmK+5LvKSkP1QCnryB0M7Vxvq1s16UKdG8cI9Hi
HC46dTsYXrr9E0TYyK6cvC3HtrWJWOym3m1b+FJkw4WQZDyCPkHCqW+DjSLc2gcsdgDNbPjXW2y6
BMOhhtIYHdMdBW/s9iJaefoSFamzIjOUePIy+XMKgvmc9LEYJXkQUCXZqCytTPMSG9lJ6hYgwg/I
S7ncwwNrfvWAWRrhSB+AVwHSexa2fJyajW9aed8SX1A3aVHbEpizeoClESff6jxoI2mCb4nTP7F0
+nl77P52Z/4RRpcIAzMQms3MIudK+S9gS7VhnjdF5NFEhcxLdAyYZhrTvH1IUfkKGfcO0pkPOKDa
sBi9mFjaPswiM3ucoH0EQ/N9A0bJ2PU0bNwJzGZSjfuik9YxQHsY0jPpGAPFALOvkaCq7LU66mVO
P1sg2u68cdPyaGUElxBTj9e+peY8ObteHgE46cTgI9zbM/+NHg+Jysr/dHsI13KppXR3jeJLQE0/
XTptNDCssKi0avMq6vYlHRnZMdd8bVTwXJYUeljkPkHKEcIp7/vt968t/+vf32RUIPYXFct8aL80
eTxA4KJw+53SW43Dlciw1OCuSKU7IuhwSdLihYrumxg2JRLXnk3/+9M9FriUOIg6ne8e6Nzcw1l+
K8dZif1scbVRrLO5VRWQzsetr+o/jAEanjNIzGyIbw/8Stq+1NruiQadcUZY7sGZ35ncvJY2feyy
Zp9B3UcE6SWty6fSqjaKtmtftIiiXtb6Anrww2VG4SSeHMM/+tBWgH2t9dWBZMfu9metrKclInWC
Uq9xLKu/jEWsSB7l0I0m9ZaF3cqULwGmdTdZYmQpNOP9LwIsb7PVuV178DUOvNkGLVEQoOYCJ1hL
vzbZ/No2zeH2iKyEkiVGspmrBIr73fX4yvcwDHwYm+DRyRQJIZ2Tx8moNtKhlRleamlDJFHwmTRY
Ud31gKxilv4S3otpi3e+4Dp4bwbJ6i2/GZtsvJDZoGyEK1DylEJqfOw+3B6qv83Zf5wnS7d4IotU
06szrnWc9nOUHOxdFpU7Cp2CWN2bCwSmozt11zwMD8Wxeiaf5WO6LzZOzRWYC1/iJqc0G2oaXN8O
kaIihLKPVDtL7+o980OvCfmv25+5tkcW6ZI1+8zzGd7jBg/tiGkCdie+/ei1dbzY5UPKmXF765rs
FXHtWrt8kO979BISaXmctlOOX20s+zXJp7Dm3UZsWmnMgG3735UF+aqxJKxITrMD91GVg9weFvBp
r8MAoOVLCd7QfS00O0FtpYvAQTV7gmDwRSVTMu2AV5g+C3s0nwBTIRufu7Jt3cXBqKrG8a20mc71
JOdwIEEMd9mHlsrXvkYHPi+9ZCNArF1GlxhE2Y4JAGpdcsrdHlghqH28UN0QSOB5EPVI4ML6nNLW
/VJ5xR+Ueva9YdE4myeK+8PRSSBWigGYPk+aVB+h322HCAR2FgF9noQJc5JPt9fWyolFr2vuzfZ3
WjFBvUcMZ38w6mGo8uypU5kbwUA4uyv5lJ6oK3tY4rU6f0pcdwtNtTITSzSVGqFB08/2eB5KHzJP
tb8L2hlCJAVaCRQWdf74roY2X6pHYzQN5wleVEAdThroXrsPXJCQtXAC3iIfr3yNu8gs5iLjFLo/
3VnxGgCGGpbOM1zXXF3tNPVsOLxlG4WgtTctwkybBGVmdN2fJ8e1d8Ivv2Zl/zIEw0sHJHssjDds
RM612tlSQNmZgqyGl0N6SRIPdq2paftsp7x8/lO3BJymmeXdL+OC77yjaSOfytF1vs86449goLQ4
rZjKwMu08wkwEQU1GpCl58cmLaeTmfIpDU0Kl3Tfb92fI+Pmpw8jtirOJU5UcEboBql5JXguDb+a
xmaj2zjd2ReyfuiL2dt3ubWlAbx2vCxBdCPcqGEmx9vzMOcCSj++GUECGYCZsPwEol29S62nXE7Q
ympMwPc9HQQcj9qq+3N7A68kCEscbG951Qzu+3g2RWJ/qEtBY8k768EHTehYjtBUuP2elfNtiYMV
eeNkE66zZ+JZ1kc2NW2Em5kbojdnbcSitam6rvk3sYhmKRshqd2dgX/MvnulhCuFABDo9gesPX1x
HGnYr2MpgNIL1S22H0gVPNC0dTfCzNo0LE6WspuLQCZJC0mUJju0qD58gN4VtDqIlmFJ9fT1fV+x
yAXKDlg+pGztmaZWB/oS5Nn6lDy96+FLMCX3ANkrpiG9+HAfLxMZc+v37Sc7f8+9f2SBSxhl2mRE
5R6efflmhV+80AvL8BeP/UhFXnh/H38T4b4N779cLvH9Hv97PJ32p/19HN/ff3x8AT0oPL2EPw+H
34eX36ffU/h72N09HU6n8HD6eApPv+/8MNodinD3cD7vdrtPxyP+7+v5Q3Q8Hx7OEZ4Tx5djhH+z
i87R8XIf7/df4ufrP4ui+EscH+MvxyzcYlCsBYalzjaHvi7VCnEHjd/hm/AC9zlpFJBtPmhn41yx
R0c0/s7iBcTr8rKNOpu2H2+P9spSJ4ulTuc0yURrc1AF+YGlfSRnsbFE1rK6Jd5zVsbL+pzx05wG
kOO0wqGwjvb0QzKwLEx7dK0XJaanFtdEvJxw8cn22M5hWw5PK3FoCQGllXEnNcNUw55t96St2fnS
OBZUFbNE/nzf8NH/xiEb9y24qnN+snt44ZBXT24FUX49pv+1CxaJgmWLtCWd251hgNhAxk1+kwGq
lZBypTOcInPH+T1qN0uPlivrWE6N/XF05+JjnQj2R3M+HXhVwz5T5EAZonGa5BEEDJ1Ye2YnIOKC
bFEdlXbpc1Pn8q61re57Nxl4+symNuKqMpaR0OXwRYjckeATg1yEKujVwcATLKo5ZA0L0UP0I9NK
PLIB7FPPQGrITBl4CVhQyaEureB3UJskKnJX4YivHOlCc22Axirs7iX0JdFx84MqOMzUDWaYwI1J
FRniMjhBKfiMRtxVaOgDK7kDtBr/ImdkfCRJj7bNTM2OlSl7QLdz+oj2Go3h6JfgRlV2Ea294ks3
qeqR9WyKXO1nu743vQony04/lUmOCgUdaKw1HDbyfujumMW3IIsr+2oJ7YJdU+H0jt1B1RXNuDCw
C3cH5yzpb5yxK89fiqELoTOSNflVJ64TT0meykhU7VZ/bOWI+svJfHO8MkinZQoTCFTwi/ZfjDGR
b53dfMs6b63quYTwerDMyv2p8U46aB9GZR14Wpz6OgAGIoC/VBVZdReXNX1KO6jsEgluVplslDFW
hm4J6k0BhIDcE4psqMyESffYp6+3g8FKwr2E9M62o9ySNN1ZNlZ/yGkwH2Gn0j5yPpCHqbWL85B4
we72y1amaCn3XlK0RmHCUp4b+IZc5jof7qVyg4trw+AjbKfufWg1tixQZx2lXp9N8NJu7N81GtaD
48kQzIaNlfzvD2HLuz/XUNjMUcwFs4/t6pLSmBVw4+z4AxvaLR/cf7+EO4ucC/KhXOPiwE8NEKXT
D9PzsB8f6h+352KFl8X/noBv9osWcqoH1sqzF4y2GyaA9aij02alG5ocJ1DUDQMETTWjgxNCYN2j
YS5SGG2SYXQPlZCbcKW1Nbg4kNJBTbTqWXHOJ7/eg/Uufuhxok5Eme52qZkgqOQM6nD7w1dO2L/b
+813e8ZvhoAjTtiVf2ZDc2dn9Nni3saFbEXfgC+BzNMsbVM1A7+qS884EEijgKvIdPcZOZO+81JB
TpSR4cUpdQdbPw01zbR05xP0qwcJakmi4rLSVuzWFn3VLqhFaVWmGz9vbVEtEmx+PWmzym3OQdLy
o0kS55xlk7lvIF1KQtMHyQZcYWVSl7DoVBdpQZlXnDWEZmuAUXGJtLSEUDjjMnYypImNghT07Uld
iY9LlLS2p9ITBevO1SwB0nTq/jDymm9E338vGXfZMpxtg29QboFkN83Css8/JVr9nIvi93t+vbsM
J2J2ChcK8QXCCTkQnz8xN9koU/57YFDA+m+y5/hpYY2ZTs+l9uU9chhzCJJuS/pnbWCub32zlzof
fgGuV6dnO0v3rvmIbGZ/5ai9b1gWcaEbuJxyVUE8WH6zocSc2P07n0z++7tdC7L4TOPJnYTxgICv
wmYh4d8bzHUXFawmZ2nVB2165mjABnyI4Aq/53PzVG1J5q0N+mILp1MtTK7L9OxDUMQjn6bRhJaU
G0Pz733rLgsuxOF9k45TDslTlKmiVtlShamXkzslBvkyzAbD5Wf2tFHxW1mgy8JLlYAX5SRTdp65
nu5NOgFoK52tM3RlrJbk46ZvajbkfgrpEwfNECae4CddRrwONkLD2s+/LoM3O4DIyi9ES8W5SsWd
21YHlC82kKRrM7HYutoRQBkMrTgrgF68yt2jvABCmhf33NmRcSNOr33AYgtzjjssirkCwhuGfGjn
whtCVxh7Awizsh2WhXBfMKvwiBHAATh/mHEORSK7UMAkFIuqex+YBy30/86Ckb0mGZ8F7J4hm919
9vmf2yHo3/0Dd1n/TJ28LqF+Lc6lAuNN2l/9Hp6geX3xugKuFeZ3ifxMyOfbb1ub8cXO7hxut9Cm
R7DO6StkDHq4caTAKKr7zkf12wRmS7l0ZVqWpTCLgnM4TRgwrj9nvTxz+pGoBKrTW3c9HyP//5UA
UMf/OyOpTaaR5kRAPnb8xZvxDoi60Js8L6RZRcJCD0cr4Ftt0JVtvqxG5TyXTs5gf1Hl4703VAok
HnavWqD2b8/M2gsW2zxzUEt1lJ0hbdqLeQae52WetloRaw9fbPTRBFcT48466err3I2gRz8FYmto
Vvb3/xWUBtlIMuKXS2E/jHI8FWO/URRem+PF+dzMsDRRqrVOTg5QAA1odnYl7NZdDkTInA3ePc9q
8Qzthy2699qyXezzypNsqn1hncBtEXE7QH/T54C4kFzruOthrPu+6V4c4uCQzwPLgxSVimwOHU3E
Q6WZ2delrDZesTYvi70OBBr0wViQwe1EwcyhGNIIfeP3Rd1lqWJypeQWrwXKH+3HuaimOO3943BV
VRpotRGtVr5gWZMAW5oPeT5n0H2swn7yIm8TErCyspZVCVMFic5cJs4wt4xNhfBbqghWNHu/me+l
b3+CHc+7bg4QWPtvoOqCIHETigOcZl4kx+oXy+Y/t1fR2gAt9nXeKadORlecM2k9dUETMzR/bj96
ZSMsL+8Amo8T/HbFGTqAJ5b91hXbp/4csnlLGGblLPpLnXuT2IwU1uUNQfZBKRxT5KPjEFBzPwjy
A9oB8e2vWBugxXaGKW9ZNTbGvvWgmN18z9+9gBYb2NdJL/IkQUAi7K7oTBWSUX+1e/7d9cWTYdZF
euXL7a9YCd9/WyRvRgrsFqsKJCKsm+xm46Gz9AiT5Y3l+deQ8h8H6fIeXftuPhmj6VkVs11EduL6
Ye3Z/aXKHOtXXrMRTjhC3yUzxCkGu/RQFafqijWdv/V+o0A7d+Sl8OGQpnrffhhK48SjcD6juj7u
sxqKRbLr6z2xW+sBfqxyd3tUVlbo8kYu4LPseZwlJ8yyfdGmqZ4DlqW/1QjV8qKd6EaoW8nQlkXr
OQCOfnQLXOWc4qso/SKaCH225+7JJvl3WZqnGoXba4B9VwXFtRcBQxXIaOurtZzHUD/hWLffcutB
FNnGplhZTks+sitk5tseT06c5t/Kgv7qW31RU//h9rysPf66F9+s1qKf5hllggRmjPrIxKgik1Vn
7levt5+/ErqXdixSOYI5gD6ceF4dvBm2Ypk9/ED58SzqBn5QzXQwydZYrQSQJSu5bOoUapTKOgnL
RnMzsD7At2ur/LA2UosY4kqo2g3OnJwMedU6DQsHNWp7I2is/fLF8R/kRgYtUKcnU3U2qoDDlD/S
2RH727Pw799Ol3TcjjgFZKdMdiYspqXeO40T5Yxt3Bn/vbfpkow7uGmPrhNO/qY9TUC892UNIX1c
UrENb//+leo0XXJwndHtWOrgAwqZ13tXt+QlzbP2oZ1RUqEyhcJpCbhuYXMBOFkjPkATZkbfrdly
yFkbwcU2Z6ZJg7mvrVNfEWqjs8jhBJUHBY+d1pmPtz9z7SXXv7/ZjHXh2v1EIG0aeJgfWezKIo+q
ft4YxX8vMrr0O+GjLIa2JsmpgV8hKyCkSKx33rmR3f/3t4uJwGVttIB/nE9wpoDf0pZW9trPXqQF
ZqBN41yPjoHBoSgJEhScarZlyfw3ifz/E5X+n7OJxXGdayQ9t+7YPyWVpMeq7+x9N1HrEV5I+UOt
XSsaYIoVBz7qvG3GfqNJ4mUxoo0faQLhALusycnnOb9I+PYVWBkZ2zhgVhbFktpm+ZUqDamSU5W+
eMVH4tw5Wxt37dHXoP1mvRXuZErXbpITgbtZHjELrK3UK8AczrkIvt9e1CvTtzQwaANVlTxFUVi5
CnjrwGQ/fZM5n24/fSX2LBluQw/r0wqS9qe5hFtla5WPTTEBb5OMvwM4zt1+yconLPnVIIdlRUqw
AhkRdzJVu0Y0G3tyZQqWrOqhcYcWsS0BA/eh8pqd3c5YalvMsJXRWRKrfauxEq5w+mrtR7wwsasD
yDmbXTm+3h6atd9/vS+8WUKDbSP56a+/v673SS3yGC3wj5bs0vD2C/6dQNCl70xuo0AELShxLngj
+9hmTv5s+V0OmU2r/ZLOI3AcsNkZX42gW32MlWFbchoH34eZCnMtyExbl6YTz5XqDtCb/UFs5/ft
z1oZt6W4CckJYTagxqeyteCPYf+yiP08D5DQuf38lSW7lDTxmzLVPOPN2eo7P24q52Rn1Zak5b+T
bLrkYwZjOdZZ5VXnMuGgfKKg9I2VY7Dr4XUYC+IC0tLCvqKobOhyZHm1tZzX1sJ1MN8stlIkupAu
btDleDeVe0YAhpKof/+EjnrUF1sHzsrcLOnndYvCiE5RpOatCk1GY6+FjLqzVYJbAZXRJftcQ+++
GTW93lE6mMbo8eRD/6DGpYQXMfzI0ngm0NdNYPDzQrvUQdbmjXHgdEHsKtne1SXzH/0BufTttbKy
3JdUdSmBHhohcnBm49Qf0APyPw2uyXlYeTO6I1rC+Of2m/5dRaD+IofO4BY3ljZKmxwutVL+FuBo
MypQCb7L/Ta+/ZK16Vvk0oAmWL4ca6Q5dR53fhWixR/W1ZfbT1/bWItPaOGBRoYsKc8UaIz7Icm8
uPP6Yn/76Ws7a/HbRQ1YkbBIdXazpqpDLp36xWKg11BjXVX7u5/KVG1MEtJ8Jv2cbrSFV+ZlySAe
OkA+8qJnZ+5CKRCWw8MBTJnuBb7T7MAahcISUG7vW25LKrEzwZmsZQ47I2c6t1AjkGMb2q28y9jx
9iiuzNGS+po3iQV323y+dJap7kclVCgGk2004la2yxJNBAlOIjmM5C+yPNh8PqjkN+hqkZdsiT2v
/fxFmINsh6wZvIcvZdfsx4TvVcI2rvtrj77+/U0E7VF776oCymC9sp9BdX/KQVTaOHLWxmVxA0Dx
Wvtu4OBnq08CMd/mBzWijL2lnLKyr5eEVgeOxroueHXRYH0AGJlwK5qsX+9bMott7VMJm9XO4udO
0GdY1j4yf9zY02tjvtjTGGAlSUnIWVtlHgZt0EJliG9sphXkNV2yVZtGBpDWAH9dF6O6l4VoojQj
39IG+RJQh35/AQZ3vBszS4YFrJMPUOzc0mlZmfEll1XWsw3rYchl65np0KPB1yDPdszovW8PW5K7
ay9ZZJiA8CbDOMBijXrlDzgof+7hUBxATYkOw+d3Tf6S38oc0glzNYmEzsQYpo48eLl6345bUloD
2alJsaa9ILx2B20yFfsFf5/NE0R5/rufmT9oD91h+zxK/mBnPlDG1tme+OH2wKxsuSWZFUTWziuD
QVzK1I3AnAPCWd7l+fS+OL1kqyoPxj924ehzUFtf6xbnWpP9uf3LVw5Sb7GfpcfghJR5Cr3zjEWc
pX8MGF5hMbcvfuppsHkgtVsqK7Yya6OFt5KdLt09kspoH1EbFhIOixi4g0P/lJ7MyCNjDn6xRU//
a0/1j4LFksU6X71eZ7AJcW3gHdslNbzDpySQUZMY9YiqOngmNZrq/UQHyMkFLa4uuL+kuimPxtH+
XaFG/dEU1RjyiZaXiRmOifWL45RU+ntjbAOct+Wc+nFi0CO2tdw58NA7B0KKMqRll76m3MsiYNTt
o76aKWLVwYXUZdZuoA6L4QjOT26VDUeRCO/QcJhGetVPWDrpvVf46RMdCvunMxUv4Fk2VuS4JthT
SzVfxmwURwDZm8hug7kOTWd5c+x0Och+TtUfmevSfa0Kc2h8G7qMozPfUfhkx2lD+jgvrW7fZOX4
nOrBPFVj5zKwhhxrRwc13Ft2Q+8TtEx2t9fYyu5YEk9I1vkN50Kd2/53V3zh9iPoBRtxfe3Z17+/
OaiTZPRT5qrqAm8SgLl6IZDwQcELPs5TKzZW7Mom+T+RlZJnc+tj/9kj3YNUIcIk0J+Jtr2wEsn3
woOWRmnmHZvMlv/DSjRfYicFKj8Uvm7jpbaSKVREich3oPBcF5UHzfwtV6e/9Z9/bZLr+9+MH/zn
i4CIIbuUIGReWscNPLB8DbljKk33nlEszgc4Doyj60tQV2W6gxsc2c+UTNHgN/oTaK4MBwKUv9vA
qCc1WeyzAxBuHanWz77RxB+fTK/h6yvchHxHRi4+zMDS2nHqWU08C0lx6/CHuMkyJ+6Kqnqq6sHZ
yRqef7hkoQsl2iH93GZwuwgG2u972B+E0FdmJ5sFTixNW+M2PVp7IRv3VTImf020rnY+UwgrLrAO
Vgw6XPlQDIP/lFWmj2mSq13h5Oo41a3Z59Jt4gLiiSChO8G+NAWJC25N9/mUuSijF+2+0vprD0xI
5BYkuOfc12d/9LMDvH3cE4TDq7hEAQ9KuLV+HKF5GXLQKqK5MDmM0ej0AapGAsp8qogxsT9VmtT7
MRDvA9rQJVylrgsjmV/pM9Qk4zy9C/oxCvKthvPKYlxK3w9VpwPHz9sL4aV8aDPqw1hB7rXTiIuf
VdPGhWElAfzby327FqnUReOm9cUJfgbZHjfd92XcSwZNUecTyUs4/+gRuhw19pP2Q6qhfareB0ai
SxpN3yb+0ChYidmZDot+OGddGSq1JSGzEuaWeOTCx/oF/QwRKPC+BGJ+njz6eUq7LeWwlRle6hK0
gCRJuCRmF1Z1MUgasA3TOFSg5qyc3e1TYC2ILq49fj3StEj5eGmQ2glILt0H1P3jSv+1nav7uutI
mDtZGzuFIBuvXFlQSwJ+f7VLSkghLsTrH4wvn+eijm9/zdqjF3mT1jKpUjmoC2MKLoTPI7KJ9z15
cQ2avUSiblWKiwrUM9MBOsFMvQ/BTZcw5czKHd30UKHz5gvSA1CttmSTV1boEpA82BmBgiLJLqBB
PUshjl6X3ll9/Xx7VNYev7jd2LYrs7bFAgWx/ZuiRTy2kLnmtfvO+vnS+GiwMgJP4WC6QK4F7pQl
nNT8MZyt4E6ATagF/DL0EGzNw9rnXP/+JtTZ80D6Pof+A/GazyZNccyTY5uR910YlvodxLJ7O526
7GIpZ9yXYwcQVdP27+tjL8HJloO2eFp6mIvyqyusiM4gs5sgzuTr+yab/Hd0RANAWQd/o0vd/XQy
d2fZ955Wu9sPpysiLHSJTs5kPXjwLEnOtmuVyADA3jlKb4S7pM5Y96B92v4pIAJun5RBvTeEoL53
TnTbdZALtK1nqmb9xavtkp+G1G0+QBFdfJlHX31TtWtffMjKf6rcnH3J27SMqwEk2QhiUxUgkQDl
HRjtyF1qBv1UAYf0pNugOWc2Za8NDsB9LynyfmCl9z1qptE09exH6vT+Vz+FQP1YiaCIcFHgL9q2
oV9Vjgl8/iBqKEK3rOsHnQ15TJw8P4qurOMgy6y96xF5EY7IvwJTDtZ1mnU7RuEEHuZzP92BWFwc
k7pOUKhL5qNycFjiytdmd7lWwQsEw8BqCHhzmHtFdkHvWn/kBBGYUEFG42c+k/Yx8wsrDTsw+Q+a
e/1hZmV16ozd7wrV8h/aBMlj0fjevvFGX4QZnDAuE6RroUyh4ABRK9CPuSihkAJ1yfKZ+1a7T2SS
foJbeQkeBTDvjyYRdMfs1vtTBjX6DKpyn7UO8PmsyoKQ48oas04Oe3AW6/M81ZCPhI7NT0C9+g/O
NCZAd8Ep45s7E7pre8Xmu2J0/OrOTtruyW/Eg+cmHToHkDDzNavvSOGyEPWCDi1uN4/LoaV7zqzy
Hn+rYnjruhGDCdTOHxwrytO0iNqWDJGPhs8dkGJgbpuGVxHjHY9015udHJ3+lTLb+zTko3c0XTbH
1QRjE9GNUEmkiS1QCYQvIUCuKuo8BzOZpX4IoCU7zRb14L4BtHkGC0DIMOfmrm6b5KOr5uTYNK05
+9iMx67XM9hwTBxAhaaxnzdg2U6N86OjsvuczlhEXWAFH0w7B3uIVevHOqPkB3Ao/s/ACPXKaywP
Cxa1Py2e2tGMKuIc4SLgR40h8y+IS0SJ1Q9RQLzK7FrhBncTHIk9PZxIZiCrqYIP5VyFyvjfeJOK
CNLH1a6TgGp0zLt4RftCUrfaNzWtdz1rJshJw3ubjqLf8TJ3vg+4vu2yspg+Kd7695OdYlBhM37U
o8/PeQv33bac+I6LFsgMr1bHjI8d3GHGsgfiYZKHQpriHg4LdJ+ABbBPk7T5mAf4zaLIKyC3aG9H
nQWEwIwe04OwwGIKWlc+Vk6DazJr6CP1ITaFy7EKSxZY0x6UXjt2S4v/GlGRhzB8z9qwzKAf3rqz
OpNmNq/phGmyAU158mD1cXQmkVxyNJMjy034g3E4f3ENGHY9re1jx2SC+qYATlqoPogTJxiPngjG
/Wzg2lp1GMHGborYNFMRM973WAY228umBO4pYIAjRE0PuLvv193OlFBePAM86NJDQ1MSB5JIGM7g
P816iA9ZPha1kFUSgYBa7G1ByYHrAbpxQL7CkJRO3wXPaxlX1BTf+jQvL0xW9QvMN/tDa9fZZzYH
zQ9s6zoKurSNAreHysuc8haFBHCg2R5KynA1muEKHdmWWz8WbSHA5HJ0koa1QrU7bzA2UT8K20TM
qXgZla2snifg3ood8yR81ALCnBh4K/1aeFN5P0F53As7as8vft+zQ55X1gfoBRDg4Yhte4BmObCk
8Ty3/1pkXfLN0oU+Jw00iSJJW/OouswHL8qZgydsDfj7uFBFRKRxi/yEfqJ/9MyInodu5g7C5nB9
wSUbZIsHpRCfQBcz/FjwUoyPjW3GsEp66ex6qxLfsyvuvDU+Ra5vrMkBeWZq6hjmomWFa5FDmmhs
+fw8VxMAdpXmxdVMQFR/bh9ha9nDIkWkI3q7fVtryD3RxyQVyFMq8VWzotnIQa9Z1T+qAkueS+k3
ieiDor2YsbsLOkiFBOM3Kyk/OMi8sG+3WHMrWfSS7gKZk7EfXBRW9CSe3YHvU9lttVlWyoxLcgtq
D3ab+ygz5kz4+zand5MF5Y6OsQzlm/5kGe/RTdT78ClL6oAzoFZTaxj2tfIDANQ7Yj0W3laja+V2
9n+UgXqmV528+mJDE+2Pj/TuPLikhXX6AB7maG1JuK6sqyV/IM1HCBuUBS7gKTCbUBEb5bexnD6+
a9UuKQPMd8o0TU0FtyNv16pe7Z2u46Eh0AO7/YY1xMCS+z/waWoGCdcnoafknJGuRIE5a15VYOxQ
IP7cqb66zANqMpBcuasKmh4bMw27Uqr0UUIR5aEaxdYdcW3arqv+TZKPaQLdIFXlJWutx/8x92Vd
dSNptn+lV74rOwaFIqJXVz1IZwIMxgZs7BctPGkORWiWfv3dh8zbZWTgtOu+3FpVuYoETqBQDN+w
Bydx29EFxlKqu/OEd/36I7PHBskze3XNOPCa1kGSgMKBFBfgzdyP8nLsXNxE3Yhi3VIN44CuMQpq
adk3cwQQmP7kppjd8EJqERIx9A9dUAcmLILZXDUGOVyi2uq9nyLr2tBi5g+VVqrCxkfhPGxs48PA
apZ1pGy+ACjfwtAxZkhYua/uymDu48jXRpwlxG8/WpgDdhvg6K0PpHFl43AaO4JgQuh2i5pMD8kn
Hpvr3qPTO0F1FqXghXohK2myydtpuocPpiJbr6nUR2gnzVs7BPGW8MkLKTqRDxDuUp/pAujr3nNl
80FxVc8Rld18Y2vRbWZo/aGsCCFpM+Ty0NrMvxyG0lwUJrFv+xLQCm+qnIgY6/Npk/cdhDvQfnKh
aZjGn16ToyFt33gfU7J4eWiN1+1bUZdR5ifQ46mDMi0gdGPid8QTMaY86O5oNdNbz6kxJMwihVD5
dSetf2Ck11FZK/aNQy8n2TmTjTsJlu3N5BPo4OWkOUAJG5FTtpyP0HC4rEqVhhStvXMUSPUZlCFR
ywDvLVRIxELS2WGXOTWh9r1Itln6vLpuIGW9qRWQKbGXefsKVgahKoR32YnGbRoy1p+KYUl3y5w1
b2depbteUrMrWu+hcGm9SwMeizAd4FkFn2EH1R/J2kgDMQiVTp3kIUjg/NpbsJf7jNv7gjYKAFya
yWsKZ0BQzJpJve0bBjMSm3rJ1ZyOTEY1tZg4BHFwkOncFUNUDyTiZN60qTPQOfJxQEdDW5cpdGHg
PLx4FTsTcYLzrZi1TL7VWSvOWwaEOVhNDtXwXPZ+5LSJ7+cx90L4qfmRr3wXeSB9wOtBU2QpOiFX
ZPI1xh/nAxTGu1vW6vFQpExuGYQ4zxtd0wu2zP6uq4r2Is3q8oZAyHAHtbzsDKvKjzxdt4eUuzJK
Yz9/K8cpiYJpgJCXmfsQIl0WEuVWXvo+Y3tbe100Z57/dgpUbHYzfvqiY8kSMbiIXo6WI44xk38I
RtJEgy7ye+DBaYTgyW67yaQhhO/5O4P3CwIte+tGLNOwm1swNEtiA9jlZe2bdIqLbRM0/tfKDv5l
RXoC1Q/U0oq2CT5xIfLD3NT5UbKCzqFqpu6Ktal3pWcoJe1kXGVf8hTggwKx5wdPjj/8eiz2Fo7W
UdAMMmL+SHcmnuxl1vXTh1np8m1NkYJEybjUNx6cKdDwgv0gdBxRtj+IWA0gdACcF1peK7FtlbKH
WtFuV86825DZ4SQuy/iuz+MBojklG9F88ygOEk3tN6qh/hlZ7RcHSEI6vumRqd3WpkabJYfyjQt9
nde3iDyXBv7kAxgLI+2GNyVZ5vtEE3ytISwQUaWzK68S+LqEnhYMVVmOMHGIxxmiVq02OBqTEu0L
+HrRL68fwy8c9WtGhRIFxDBztLi845+Jjg2PYQk+wh+nPhFgvDTCquCYLViPMQyLzt3SCSSZjkSs
Gs4HPd2pZDrVR3ghIFurvKCL07SNQ+BXVuN70S2wMejevz5Fj72I5y6q1ROk5aBF16O8H7xr3mSH
NgyiXRueQRf7E7hNbsPfLefy3Nub7U16fjjqsn6cTuC2XnqsVcBsHOA89RCYi6CDazp4kP6pCPaF
kGnNM5vzpgVfBI2XuSM3aRe/G1J+WVbBj9cn7YUgdk0Hw75mx6KMvYCJ+T7oyyim9H1uu21T8rBq
xk+anNImfGGO1owwXEEaISzmCFT6djM3S7LxSl/tXn+QFzKKNf1rjhmROiYW/LvynFK+IZq/69i8
X+ovrjrV839puo5v6aeIq4Q4HYXp2Qhonn9m/cqEqLN9bBis7PPxfcHNdVK2pzzRXnr1q/CuQLKH
q31JLxQuzU8w9WUfk6YuN67F1fr6rL30PKueiRmDVAPpbi5wdr1Xmlx2nv5oWLevmgIMU3cTJKe0
6186X1ZbBKpflc2Scj7XyMBmiQDNJtup/5o1p8TYnh+BrclVtBUL8cd4OgfS+nxKqkM6lYfWy9/T
0mxen6/nVxlbM6woKTUfRpFf2ALaoKzcsPE8RUd74RZymh9eH+Qxm/j1IGNrklVOK4+7KiMXzT2/
d1fLbXE+5uhXh/399NC+PdefECCTz6+P9nzbjK1NDxsNOYgGrg0X7XJUVdRNbbwQbrlqNxeJOadF
4rZjDqRoWOaDB/16L2tOwB6ePxFgP/V0N9k8Z7hrnUQEYc6zgB9EkX99/ame3ztsTbGiCVrYqR6D
8yy95/q4TT8i/jqRBr704atdg4I0H12/BOfMzLfZbL7PPS3CxP174lBMs6fz0gxD3LChkOetL7s9
VTw4jI7XJ7rgL63h1TU5cti5eimwZIUM7B4MjuI6FR6KUvViL3pQ7r9XmTxV6Hlpda12vUFg1KMj
GJwHVQxH9a9z3SJNmuG2kUY8a8PJc9EAT7nX3/oLC2pN4kmCKVX1iMZRBih9iEp1+olBqe/h9U9/
4XxZk3hqXXV5mvvTeep/m+kCZe3uWHkMdX2KVf7S3398ZT9dL0WmRm3NhKxHFT8qnz/40yl7sBde
xJq+A00q1CqJQ/vU5ZG/sAvUw9/1ekHzprgFomUjhzgc1SnptJfmarW1O6kcMi8ynfdALMkSqt1o
l2g4YYCIvHv9dbw0Wcd//9NkjTN0tRG8z+cBCRDhZ9kGzaZT7jAv9PDYmhsyq4r3IoFz+OD7/TZe
ZhG1Q9NuXDr5VzC3azcAENc7S1nwAUK0pNgoZCk8FK2XXhlIkB4qM4gS+VPSfOym2D+L49pctHmb
3/diNN+8Uv17HCMmj7f7TzMReKMisqXlxaJJBsDRtPVK3Z2Y5heOizVtkKDOmQ7MMxdHYnqCTgZ0
eMMmTaOppme1PUW4eD4SYWv+4JDGcQ5J+R4GfHQXCLNHaTWa+uRKpfm5T4YPRMAY9N9aOWtamTBF
R1DVyS9ace/4xQyCx+sf/MLFsCaT2QEKs7M8FmmH/MzU7m5i+jCo9NvrH//Cil9zyRZCgymfMvSK
Mx8QOHXLSPvj9Y9+Ab7O1lQyJWSrqjlQ5+zYt0qAB40gFFFujZe1B9R2sgPIHH04Vahv+maOt7aY
xOH1wV86LFb3HeGVGpoJH1xByik0KXwygP++zulMwipfTgQ6L6ywNeepofXQZKKyFzVqD2aqIU80
nEFFbFsCH2tUdZ5NJ/ALLywDtbr00NmIabYgEV0GAce6985fdmV68/pkvfDhaxqy6vlS8VxhPxZF
H8UOymog5b+fl79pcf/5dfqv5Ht9/Veg2f7zv/H11xodqAyeRKsv/3lbV/jvfx9/539+5ulv/HP/
vb56qL636x968jv43L/H3Tx0D0++2Jou6+Z3/fdmfv+97cvu8fPxFx5/8n/7zf/4/vgpt7P9/o8/
vta96Y6flmS1+ePvb519+8cf7AhH+s+fP//vbx4f4B9/3D6Y5QHNtV9+5ftD2/3jD5/8CQEO+KYA
P60lqH5YvuP343eY/pMzhdqxYpQGgT4GbLA17dJ//OGRP7VCx1ZrzZWUPiXHoKSt+8dvUvqnBKkB
mFdU7XiAD/nj//51T97Pv97Xf4CXd11npmvxB+GY/1e6oCi49wGTHJBU+LZqWBc+vQaGrADt0ytz
CHJC0HWrtatRuTVTsv9pVv4e9+dxnm7T4zgSt5oWWhIf5imPKvM/XTcw6KzAwx7ycB5o/zXnY//V
X5b6Y9rDUdGBlh29Pt6vzyUpuK2BDMD1lWKtaFAwlE9dPaKAC836DTivkNyL+/JEOPzcU0nCBNIt
wYFFXx1CMLLXMFEDMiWbPfZOtA6wfCCX07cFWPLwT2pJtXn9uZ7uYMyjZlRj0RwXjE/FuqZXMJg/
u8YWIUrEaQf9+2zapDz3szDLcdf+vw22ylkcmZdx5m2BbjViwX3Jan5XJPBg2rgpcbvXB/vljWmG
Lg+gooJoBcjPMQj9aYWkYKObXgxFyK3z3uVAqWySUTQnRnlm/hhcGRWUnAJOhDp+/6dR0AEJOpb2
RQj1sfyigDUkOFVyiVrBTqltPfdA/DhWABNsAW/R1VBZyft5gi192ll6JvAw6ECJU9LXz43iU0Vw
YHCcMnK1gcuqF+U8A+zWWJ/uix6iSTQW+YkC76Pq5pNzAm8HIugsUFpqyDqv3g7zZCUJgThGkaTK
Qp8PjX2FSbQp6j7o1nXwH++G9tIOwj0kjZfPb4CXc3SP9nMK5BZcuptbNmHLQxNFO7OLpz5WYTaY
8nI2VA3oJsU9DSEJmCRRN3WB2CPDmIAYdzXK1/lQqfRA8lLrTccX9LnEkOuHoJQOiaHh2RIZAXsp
nRPnzjLAJNTG9LX8lPiCnkoVjw+7ngysUYJ3S3F0rimqOAgS9CxQrtWAlkAKE8TMUMu6fIfzvXgf
DBLUi66nOxAMRB8KL9O/VTJ+PAW4JBy+WdwXx7X1dGl17YDG9QgZ/Il4sCcYmwndntE7cYY+s1e4
pIRQ7EtO2fp0SxagSCSRRQgrojliAxMXvCPDBnTf4Ovrm/+XgxSnGRGESjwWyklr67M8EF0mRAof
sqIx36AeDB8TI/hiw6Dh2Y2B8bk4EWg9s3F8go3JOfov8BBYzaFnp6wGirYMKc3xiMiad1mm5hM3
xHoUVJB9tNekrwSUm/x1ATvjBpxUGh+3pwe5g15kwLA3chzU5vUZ/HUgOHXjQjjeRey4LJ4uiaYI
2hpI6gp49SAF9QU4D+m3083vj/JXvKBQDBNrdfN6Mg7gTVeFSk887HuY9nI1nOJNPfMsTKHW7vsY
hWMFPn2WaqR+Z1hfhfMYVBd1DYHhZShPoROeJqfH2SJQQ4DjKRUKgdia3JnrrHdJJk2o28W+y2hV
bTwo7X2j1TfWo8pk0lOQf/HoN/zzyYErjsPfFrfccdhgjS2C8GgixqB14Vg1XhC1xJgmTJFQ9Ftl
aWbOVK+Dj3CejmPoBLiKRThpOuA1BXP7pbJQTkc9mZWHFDdXvx0IQLgbFyQwTs4b11fbzOej2rZj
3g1R01fzl1ZTOGTR6gg7Keqm+LG4sfQ3Q9A1DDACv8l3AYcGeah51zabgJgE2vUFACobbvNhDClf
FA2nHOAhVsINITKL9NFJhpbkjdCT/zlp8YJ2/ZwylHuTGBSTSfPx0DATgETVNZD7NF4TN0fYbft9
pnYE+nBkAfxVISbQQEZO8jJCV3yEQwXuSxJNMYV4h43L9L5ULli2VKPuiya6A56tdLTp0cZNqynM
U4qUbGYjpPx1w2lxvvTJCCyDwRX2uZxoUET1oCzZVcMkXBQsKWAFWdyQS8AS5Rffzp67Q7tKyTDv
Rj/hIQousq6jhprcLzeJgc8b+C1zXYdOkFp+BDAoQB0jnnDmSiCnbQTJf2H3qXGPKiDTeLvgIqoi
vwrAjwuGeYzLsB2Najesh77kJrYNARJCD5M8JC0UcgBiMPwrxyIAPEANwZcuhaTIB6+u4gdZD6gY
gggAjAcXan6voVn4bSqonMK+qtzt0EPw5IsNyHLrIxrJoq5FrH2oAzreJAAOJmcWhfgKSNS0WraN
p51350DKEoBqZPS+C9r0swdaao0mN7OfHBw70CluO9kC6TKO8ItHt8+mkTMQkw89Bu+EyNEpUbsg
h3f9EUTeO35eDPOQ7/zeGz53wBfazxL+7wDJD34M0lSJzGDfL5bPOy8ofbjNg9/q7TwQiAw8GJZ4
Dr18zNneT93A4Fbkyc9eTVvgG4N8GUJYtGCd64Lz9yVJsyAyIHR034CfZPNFW8XcO1MCuGpo+pUA
5nqadOWucMVyjXmn+UcAMyn52pRx2d0BftC2h95RyLMx6xlY+0Cs5T6ZTBxsAErObypvzviZmS0m
1gBwiIx/jmEblVdDQnaCjAWP3FxU0JBrMyt/wK2vgvcARFbzr60sJ+9qqAlwLiyroYeqtOvyN67v
Exr5KdwIv7ReW+UJkDz94nQ4BOlyENjx9psDMMCEiBSbYDP3y7QkYQDrtXezhhPVNjYVPFwAEQfU
dBApVGUKWgZVaJDK0zCFciYqjXPl7iigzG4jSuA+L/Q0qDi0epHJVvAMgqPNkCD8rX2bVZcBUqj2
Ms2yojJb7UNtyt+3vBoDCNMjn/WmqM5qgjUOO6lp3kLhxDcbzHRRnGtfVznYkpK2UQLrrc/zkLCz
KpdTf40jJ213bGgokMQmtQJAcpXHovnUSt533fcmA/ujoABK56KW2ynQiSoOaWOypfiQq4Im0TRO
2VtAovI6BJ4WGGUSSgpAO2BQS+FGuGixJqVwA4YB1xRO5VI+xJhWFUrb9NPWWqZvdcKgVA4o6iRD
GLG5D+B4uwRn75SIcIGSjznSkYGUHX2A9KOm8mFU6CND0KHvcUhE+qJBkKrTRsJwmnoQKlIFMoWD
12nAhPqyDPpv4wJDxYgPrm8vuiIDqsm02ZFtPw1JfOnDeztH3StDLdg6klbwPUUmHKohJ/5hCmCz
tiVDm195U40rGyLcYoRpciLsWaZaIPXhN2uriI1cX5d+slgoZVP89bBfw5lt27y6gYqAGt+TIEEG
4+rYTftAxA60DOZ3OKdt4aYoACvinQdQSnxuzRgD2UBscp0HZfUWdpmeQTQdZzf4DEhBgGBOlk3R
ZG1xUZcKZzOFeGIcoqUEvP2Yq5SeLS2ZDJQoa3WDmWIglntjdV8Dex1HFNiz751zMgvNyASS1CUG
gg6HDsSfgcGJv3gQ+u43FkkED3kO+kJkB89+8Vgv8xD9kuKW07zrd1MGiPtZRykw9bEA89UbY8P2
XZslAxIRoJiwWSpdAqsWlB862RG7IXnDbqfJIH20dEiHsHEJsoi2Cny6XeYleLC4Oi3Mz1lGotRj
9ecKzF6w1Tl1Z9plaFoCiSVB3vB6nNYwBVoAREI0voN0UDpGWXAk2KEggKSEGHvpQ24PCN7+iHRa
4AsnIJLqkiCsLXRJwLGoWjxkJxIAjFoBRWHIkbmITLWffs9q7JE7/JmiPmvAHiixgLxc3C/pHNiL
rgJU8yJru8pGFZWu3PZNb0zUAwwZf4ZR7NBvaOukPYPTG3yJmkYt40YHvQ+GTtqBp5M7wpIbuPSJ
dMuro62ZbNhYQ+2mLMhlW3iy3WRDwFVUK29osUALVp+D1lDLiFjXF9uaOa/faxRTyG5Js3g5m3Ot
hzfAM/D8QuHgybYT8+d8W0M3UnwWLCt8EhaDKMazqsGdvJNwS84+QKPIxVvXMfxzdDCvvjoaF5oC
+p8QTQU1WIJHF2ozteqdSJxtvsRpHTQ/xjzuu73hkHg+JLgdJtCyZ5sdlpbOKhwLyxjsawFCOqB0
ld41RRI7vNVgnKMFhJ56W2a550NSUHuARiYz+gHw+p27cJkB+wFRIqjgfwspq/Y8Ly1uI3ilwagU
SgZJDKOOwOBCRezEbzPCex6xyRyrzSXS/oPxfQ2HCm8AOQbo4Z6d5SNRmF2vGAf0fMZxr2qOMzRz
yAbhsV7gDkN+XCOGyepkgFkXinZhNiEom1NPLFFq9ChCh/LfFarOcb4dELY04bTg3tr3RQ0qQD7J
+seMY1ahe5Umd5J6DdYkTor4QnHZBDvsfSAkIZdQ6w1uOn2ZDAEDMQA1IheNtIoBnwVs6y6FXRzf
gHYiWhhjFlW2tXN/nN/SeR+qasEeUWVJcclBVHLZ4W6AI3UJxsLebzr3BqauMeqF6TzwbT1CbCQC
+3f+0AM797ZFuS/YMN0EPxReGgmFW8oa8LggJtshZnEG4zvUC6YfNGDiU+yRYLid0mny9gQM1hIq
2ApOAAOwmM12ROj3kRex+JoJYs2bwvY45Rc4fuFY4yBMn3MIk4ECb7xiXwdj3YfwjzKAhgqqCmgN
QUgk6m2r7/KmTE1Y6hRI3nbKyH3eS0/D0FIAw6SnhlU7z/TShei68Ru/qnhzlvhc9mHb0EpuykYi
qZfQcU4AEVzEUSREakh4ez12uqhTcVsGef3Fl/GY710SLygu4UQlUV0snQ87dS8AuFOrSb2TBiWd
XZAMrbwSJscdSEE036LBWqSRgUzV+QKLxT4Er4HeBl0NuC4M98zD0EmD+ekm/XgRN15UMAeWcjv5
qNM1TQPnS+QEJkOI4Pg3kP4lgx5E6ZuQphXlsJ2r7X0zFtMSBuVSoW5oCii+ZqoxRUiDRWTIMFJc
RUj/C7k1UrXveo5FvoELyEwA8ktBAStbACPDAWuShXD59T/YniQ6QrRWXgzIbdROtJaUcBMfJmQv
Ncjhryeij9TXp5kUShKgSRI4AhIp1v0SApEfEHi6KvQ6BD3nPjZHGpEujuc3ddLEwS5LgUvazzb2
lw10PhxaHsUyX8N9bkIsXzR1sZvRC5g3qUFfb6+mCrRdP7BdfV0SQc17f2gHBZ5zIpadSrycnSVD
zj51tWeG7TLhNHyHVBtcMhDLsi7kdRB8CohK5S1dJD+DdUkAMZfeJh98lk8f8oXH+u0MAhLZ55DY
DPZeHHs6RCEpAFW1GftTxsvrogoqdkwFQuOyQllFrOW7U5faOAHxL1QA7d55wRIfYp2zIoTqELkr
/bm/ff2lrAtGjwMqjlq/IgGDW/DTvB1gU0mKGaD9qSTl1wXo+A2SDsTJ9dKdarI/M5aPmhEaJL7E
gGsafZw01iG8hhtd0fHd0mMf9qkb9xqQvt8trTABKsGx/ikoKq1r0g6Q3IB4V4kNY2Whc1DMl7PK
mhNz90vNA5KhzH9sEx2bPus2cO505YJhQmCS9vmPKmfpdVPZ8ez1N/TcKHCBQj8KeyaQ6/pNpRqk
NkhywlSXw4FCEyiixFQnmj0rEBpKK3gYeSypSKWZIHK1EATUUbVogdnjQ4eDv0XteEKISIG5wMLP
YNolaV/c9QCLZ3dq7qh6nyOVW7ZI2TvwJyFrz97gZnKgmPZ0lmcpTQoZxbKafv/lYk/SQKEGiI4a
XbPSubaej2Qa8y6799xCxb31TpoNPjftigHfiToqiujrKiAd9MA6O6Oa2SINQVxroes6WwuXj9ff
7y+7gqMejVWKHhv6bXpdXyqMHFzTJS70gq7beWPaFRCqUV4EnJ77PYwp3jIKdOLYZTt2Hwhb96LS
pUfhSixNiAIS6J4liBJlrz40rCab1x/rl1Idzi9fomRGfMYJCt5PDxbmN+DVEnAasHj70J/r8Qy3
Wf42S+vkMg4yHXa9JtvXB/3lpR0PTQZNYlSm0b1ZC+QlqulZq9A8yEAQ2vhggu/AHan/GuW3OuaX
2VcUHeof3bof/qSF/tZ+Nzdd8/17d/lg1z/5/2Hn/KgN+nLj/Kz5Xj6Ybz/3zY+/8Ffb3BN/olgu
QdsOlAjQczqWs//qm3uU/Bkc+3cErRd0xh8dC/5unAvxJ1dMcPTbKLpU6thy+7ttLuifPsri+LdQ
oZb4ffE7XfOnNyvK3vJ4UDPqS4X+OWK8p+uRJqA+t3NjI8fYp4AiQNC2Ztt8qby9AIv4xPJfydv/
NR7+cqE0yuIyWANtCgbKqEkxXmuKJAm9eKkiyxK2GzQzO9BOOjiBIoeVHGUJFCjFfS4cCladX5/Z
1szn3Ti9n4QtzjPICxzL3MUWkrHgN/30Cp/p8mN+f2qMPf6daOLglaHZQXH8r/aphtP6YpBHRZls
PqP9np6n3GlUSJ070ZD89Q2gqQ8gAVpGiG/4Wr6N9i0lS2uPRKXU7cdpCvYsV3I75Kr+LCdwCF9/
sqcn0PHJJFALWDg47xQVa7W1DII9FQ62JmIF3APnfPGjtEByyFOEA/2IKn7GvVM9nWceMggwjz4F
REQ8IlF+blaXeVm1pZ81keGQS/XKyqLiUxSbpp/dgdfej9efceVL9NdDYokAVUKlD27S8UT8qTmO
+n/Cy6xwwHoCUAXdumK4SykYCtARNO19zhDvhlhA3g2XlkIfYGmCG1cq8U2SutTheOwYhJBzoGYb
2FTIbeqhRRThGZZpE+d+cFvSgX9NR0M+u0yAOWbZom7yqqbuBHbhubnDAsEZjgb8sbn49FmaDAVe
kVoXTQNRbwwSo33VTsubCuzILfLFYPv65D2zQLA2ONaJYAHin9V4gWtaEFFrFB8Kz9+PQ2/eeB7v
N20uoU5WefFNnAenlHpWyLvHNwbqKGA7eGXAM6wDLd9VYx9X+VH7oCunUJF5DMe8hOC97/It8Upo
+8P4a1fCLnWTmYntmlbPJ46nX3c90BS4JaHt4gNp86h1+dOy8YRqa46KZbRMPTvPXE/3qeLiqhST
+a3G91/PqxRgRAj5CTqQaxhC3wRe43OLgmZqdikzZSjz8hSm8NkHQhcaq+d4vKydZluRttRJaiOJ
BjLi1lhv82a8If3cnGixH3fUv7LY4/MoIF1QLfKBtsUBs1o1PorDOTqBNZQZlnpnOIQIoxZlOfbb
r0gBJ4BZ44j5ATtbAZUqVBdACupqmJeL6eDqojmvE3+JljHPfn+oAK9GH0/KI0ZhNZTIaytJqlFS
Jpm78OpYnrEyJ9vGte73Zw8hGvcBqyP43zp21zBGAie8ttE45yiyap0flErMiVFWvkV4SYg16LGn
jvWGXv6aTofI0APTE8NA2XHaQrsmD2keqy8TfO3BsAHrWRTxtDGpWLairFGqs/USdiw+ZfXyyxmD
5BNnLOA+WC9cPIJ0ftpoiQwarwcaNfKGmKOFgJPaGiMuyglaWm028Q1PND2RMh5jmSdLFIPyIwIE
/5Hg26ya8XI8apYelyiqnpDgwzUYxg6WjX6XgN7NgmQ/kE6hpAlS6+tH6nMTjxIGogmBCgaSjNVS
onPFAZ7B86aowoWwltYRJM8ZCOQVe9N4aKiNgC1d5UHDLnpA2CEsJJNQxWw6saafm3isMYKQBnuV
ro3AaX/UpK9zG6FM2kZeVr/RXNfQIyz2AWrj7xKanVQkfGTsPJl4VAEIyluINwjC3bXA5SKCDtRu
WzweCOdxkteo5EAO/DrLiE3R/GuzfY22Aww7IQh2FvCS30PzV1/ULulnMNcB+b3yZ8gah/mSoyLo
K2MHsL2PXpx5EqCfJwNc86Cqz985xAbu0UL0KpQ8k/QybasEGIgj3nBvUxD7Cgjw8G0zU/MBHHpo
EKVCpRMOegXEGUBW4tKgpga1JNOxc8ub5F0e60GGLW4eg9Y91LjCmlEI76i5zt9P/WLf2nYgD07N
PuIAWjZeOOsG6qPZ3Or33SIMg/SvQVWA1R0AXwOZmAoneO580AC7NtvaAjcaQoB22Dks3BRYIatR
2c9jJw5+b72vcTaJD4iR7VGOjLr70i7tddFDJyFCe0oepCP+uyUnYMoNY0IOLQ408SabqvJTXXeW
hSoj7ktcNurOb7RcNlWa6M2IqrOHekHc+ZupF1O/GceYfB25YyDZjV55DWMELjfp3E7Q26yL2YP4
1dSysIoXAAmSKsvSEKpuUAsalI+YqqGCjlt4l1C3pTZFu8vYMb2URrI7VIEk2uPZMM5hrUuawZuV
F/N2nkegDODxrS491BeBghuKVKJ8n6js0A/Wk5sMCmzN1s/jfAbIRfZ3IwOTPkqn1LNh32X+JzgJ
qCQcLJnbaG7RnNiCD9N8rghNW7RL6hYJw6TzbQrnx3gH4Ae6HxmjbQqnQWevLFANmAkGrEQEv5WR
hIlZfH/XQt593OUdhJVCrUBs2TLL4bmFChCKPw7x4Qf4OgwJNizuP8gA6j6GqkDN8f99Yj5qa9HK
QvvI+1Qa3cMOcEpGqKOafhkjLQv+pqv6vke8k08fGzsedRTQZ+9DPpPx0zigdh42Op8epBVQ0h9N
58BXg4GCDXVn1RL2sLRMd77vFshAEB1sSZcifM/7qdynPbAFkYv7eoiGrm77TTAn8SGYwXbf9fnY
olEmnOwi6B3Qa1bqJNsWQ5dr9A3SOdn2aTZeZmNZ/BgW6yD4Bq3sj2UgxutgIT0sWdAwUlEOpuQV
g453ATUzpo6CYHVVhWiVl2/B4eV3ZETwvJ0Vs2dpxStwBVvQqqGcooedDqYx34ydDI4aaeZKNSor
4V5pKBQykBaxMGl6qHPNwmTfJIS2F6hzpUAVLHg/N3SEE2lIVAlrElVCRXqTSs8CpKLc9H/YO7Pl
uJFk2/7QQRvm4RVATmRyJiVRLzCxKGEeAwgMX38WVGanxSSNabrP96WtrFWqSCACER7uey8/DICq
aDMFYa3apJmrTD69+tRfvH72975vrCVc5lH7NecJ9dPOkEq/6Ydi9sLFWbp6Y+UGbUzJUSmXSe9q
MOnMCOAgdbMFLEuSWh4WioovPrFS8whiSybUEapBhOTBp4JqWwEqY4hVpQ9L/Osxuk5ljPGUFBZk
BrJoL5lhjYbfKW162ytuP5H8EWPvp6JUR992a/ubrkg609OEDwJyVevjBjdZawaUk73XQRv4sRFF
oMeqz+e7ciRe2cnGjpNghLLeqGp0v37b5g70TGsH7FLyWTEb76tYVqShhoVA84e5Qt7jsMdVKJhK
76fn9glMl0EdL9tJg+tFDUs3/SRpU1bgqHNlF3FcP8CtkNJPh7pWWK66ONLYD0w6ZMfC9me7s+8g
arAzgDPJRdCJpH7S+yVH2Add7BX8Qf8d6VZdc8cQVn8A/BGFWkzJJugNSWjSO/Nk0ICwHu6pXqLX
ivtqGrajzNZe7a4j42AcJ1UeEvjAN7mZmoINIPO0wHKoXPu2tW7VWkIJK3EiEBlTERtf9bFzH5s5
UnsagdIyCkFJWxwgs7fgNkbF/DYntQ5rLS+tblPqMCX9OBnaq34mdedDt85/Jk7iXfFVNt8TOdf/
2Bh5R3BwtT6w+ztwXwvYEZeTHJX5ksA5uVHdtsg3KvRf3Wd7tl4XS+myIFUa/fuQd0kcJMJraNDb
GoMvq3iuAo300ZWGCFr6CZfnfCttSxiBM5uT+4vpHKt72uJaWhiRiu/DvDSpM4o+1l+zKC4WxDF5
F05W6TwJRSm+L4mDFCKBAkQlH/K+elGTe+qDok+83O/LbPxGwJlHnCaAu2j/mRjs3E5Z7yOZuivd
aZawHRLYfhyz3XRscncsA62hmildLys20czH4OetHelh2ugUnEZ34l5cyjJ2aC1VdyhV4FrHSH1n
5dDKekah0U6LjSif4mCQNAqSkyhbqmMGkleFpOlA4GudhHKWdJYE5UpbKcpON+v8ps2naIaEkxYK
4uUoepq5lIgAWSeYSySsxVcOsJ5deKSdXUMCIgloyLO8AN4TyYYVOj+UA/rfYCo7jvJZk028Xewa
5lxbq2YcDn3hdfypXfe+LPPWCPK+tNtwrpz0UEbCXnxw3c6L60S5wXkwYmWIzJEtXku6ZfGZW/1Y
24ne0RNsfQQyEt2X1mzrJEwLB5p+mkQTwD9l5qOMZe9ShK2XbwZNPvmezEJF6jY7xq9SRqUI9KTJ
FbIXC1vroBTVM3UrJQtyYEf/aF6cJMdldJrveFLaks1xNqEh8gh+nxrZkTirmwI9kto/TuuoP22l
MkJHJZjyVSGjX7F0awdzKnm1rd0t9W1H+J74yPAaKxzLPILSOxivxjL2m6JCIlUOs3UTJROl0yU3
utsiV/QrpZ4ydJdm8YwQZrp1od9zd0ojNFPppPYbNph8W4KB3+S009vmtGM8pHWGSs6pszEA4Sp7
P6YG/bMGz/SMitp8VGpzhIveptT9ddEllHEH8TyKubSClhYLIZI5y74yjcoU+2yxxq/johHe8uLU
q3pydFhVmTt8lQRMP6YB3P0haZf8EXGkzr6qc9wEo1rMm8ikK+mxtZzsG32IuSIh7Uf5BfyLd1jR
0MaPJTGvP8QpHxb+geGiawBwBvVA5id0138HvYw3/4pQMxIg0c2T7qlwH7hAZVJ7WOo5MsK2nJev
LX1D61BM1nyd1a1n+9S6RRwMLCGPVOfkdfcTTReoCEa189iODTuzPgmbijYl/joJBLJ9b5tVUT+R
zl+iH4NudK8CONTj6o+ilbU26I0P5lY8lcl6m4xEZ31j0TqP9AFqLjjnYsf3SmdSQnpxlLR5gwBE
Yzc1tR2/Leq0DZ0R9Kqv6m2fbKOsaaJNphWxhYisSJMLtXDrQ4t4Kt0pmULzNL3Q9W/K7HAg2qXS
ICxUKLtzoujJUQfA24FXzfUXbiXNQGG+S71NivDuBbiWsELKeQbxFHVLUq4lrSXMWUVF0BUFiNyh
tb29KfQa0pdqiYc+4i8GnpeMT8jDs/2gUrD1hZmVz3Nt6fcmiZfXplTnRw1O2RLKLKVqV6lpTijW
OLTkFYoaPUeFlCZ2MYiovlEoerxP6RJ6J1KEgvQnKNHEZGpi3LSJgHsUuVGm+uoYs7+7cOdoLoUD
G0HnTMzWZyiwfZ1AoA1qy1NuuywmXLNbvTqAymVLMhQlfzVzleBv6WeUkFqkO8yTLi+arsHqCcyO
FhBEBKkH5TdbQ7ZyjNpNbpiuF1Zes9xmStQVRAdO80qxB8F/raFAAbYngDs0sdQOdOuw93ZdiN2U
u/rG5CTJA4lKZl/3g8bMDIO8nWaEv34kRUM6dBJmHqq6mG+QGtE1edZjT7lbq2WLH8Fpg0UnF+2n
Sbj4UyRK5/gNiaDeN2OkTWyPERSYlH6AIrTGOhn3dT5OG2H26bSxi4JEvzO0wzMkwtkIVKnyTiM2
05+tGzuhNAet9ZssX5CAQAJVNnVJo+6tLQd47xDfqBBYeUWuqtcpCPpzF9U/JMFQ5Hfwi2UAjqTM
oblqa0vXLnGuslbkCLXkNLEP2Cl4U+q1c6Bo3ZST5F3v/bDL1DszjWZ4vymF92BxB8oHgLVmMxzb
tr9yjHkZgtjrOEZzgT7P4LwnQuff9qNuZQRHiiF/2ihqMq5AKCyIjEumcOoWMLo1uK4w6YxobSiI
KwVdrJweM7ccjy5aDQNRuZMfcmC4uS9ROh1aZMYpH2Bj3g9yGi88KhJfpaYirhz4NA0i/Xb6HumI
E3XENu12aYkHSd03+pbKct9xmeOo3lD/ne5oR+ZEfm/nzuNs2xB0JxBhAALqYYk2GoUMEVgle06g
EBfUgZrJ6d6cK3a2JTW127herJ+91hPitxF2p84oy1+roP6fHFbydJ3hMHhG5oN8P3GyONnxmH0X
4FAELD2I0vg2UJh3AtdMTIhxHhTqIO08jYBKFXw5ca0ixks4cxNouFicwkg0y1fRd+Z0qXcTlSCR
TcY10BqrCFSDHFxAq5AWnPPMzW5i2du+KBwz2ghiXtCwaVluR7fTc4RPq/pfmebuizLrngyZfO2m
6LQZTZPsZAgOFVhho66Yu3qwzUDPJLrepfISdHtxrYUo9dAf8p9DfDRqdfWYW4ntAqee8n/aQvOu
pqzqj31TQ31saUOyBORSiufR6aY7mo4oP+mqkaVw7WkzcGHIHMPCWEqd9kVErlcLEk90zzRH0TbE
SR5ip9wF4scF1N3prSOePTRRYq8iwzn0hphePW825p07d4MdCmTuMcBijfSCZ1jxizkYKhNWo6TE
DoB2b2rdogcooo35xokWXmirKQ7X5lbFc5D3VYu6F9sjvT8oMockCpVsiwDY3SdoGiF9W2b+Y+Er
tsJZGcoj1HHeNgCE9Fo3pfkr62bzp0j17tJNHUfuCd64zUExT7/oi2M96RU4Tt+OyigKyGpnaISq
xQuYuEIEVVslh65Pa9u3M5vWFMZUL6FB0xfDXyhlYFjg+qvs5soyyX9h4sLbITr1gpyFhdi7RrXn
D1pJGAk4cT7U7YSSPRa2am1l1jarwltkxY5TtihC6JzQFJPFTd0NjHHlcjJT9BhcjTL2IaSiOAAA
ei+Ec80/+CgzZOZ1PF7nRr58n/q+PwqcsN/bqVS+F1T03cCcap0TfvYq4yJuWzL3HqcoEv2x6dqL
HLgr1pFibn50VR85614w6wEaLESAA21w3WtTq9SHKs2ceSPdsSH9UHbqa0+3wtLvvfX6XBtJdF8I
+gwHhVY4g593WvZkYef4JvigpwOQdPPnnI7LfWu6SCE9HAgZN6vYbliIGgrlGkwgeZl2pYYWpGsu
czZk/u+8dp9wkZbeLsVEVodGPbC9wCxFa0fhrmCdmrPMD6Mh3aNXwWJh30+Sg9EBjQ5M9KqEp9Vg
vDg2aX5fr01RHRzKADJEpp5diLwaMNR0dST8ivaIFJSjSXXA8+MB3q5yfJSGWUZGufDsMhgyeyjD
rlTba7LviUJhrZytXdsv4kvkiO6mTY1WBCp+jYjMkF2Z27IlcxNUSFhf05mgE5mzBdy9nNThrlxi
JQntOM+/kXLmlpqOvWccOj5szpsaacRGHZCPXySrcpnAtuOuCaxEw0kzc/CMIX/q9jdjVlsvqUae
2G/6WeFgrAY8F/iWqJssaDdCQD7FSsyflZolqdT5TiMB+Iu0vXtcCPOFzydevnDcTUehlXYSrqlK
hLYqYB6+AbwDISl3axMj1ahCs69Lz2eLihzk2GZ023YFUU6c6W57QV4lu+RyMQsY7lwuA7oq2MtR
SZfRCGZJfgF5crOy4hsvJdSfpKflDxPPVm3HQTEDTTrg6HvD5qJkuLA8Y0Mm4wbfhXzhLB76rUdL
kSuarcTWgfYATnXI6gI5uOHYtbVJ4nVRIq2Pb+jxM337H6us0Fj1CpNLdvG2ke1yP7pxf/0/VZQj
SKerAf2bKsBgKgf4HpdKXG4/z6S/z+GbLjJJkxITRTrvFExjc/4ZVUuw7OAK2c1Sb4OlV62LKkO0
GTm14KQz0B8DxT9TPfgghw+nYJVIINHUNfWUQd1HConBBOFXbTtEn3RFvSSm4gSs4vTL1Hd5OOdF
hYw6Tzapjd43HswyJMV8jkDwrqhHBQxFFBoQ5CMoSk5KhxO2khJcLx3AgMX7XTVOHG98Ldn4l0yd
tWBkmQi9VEbBV2qdAhLxuSH3svju8gpbSwtdFO+NOm8+n9R3tUNEV2tpxtQ8B03LKbpu1pLEHKYR
i4iqdjs9LdN7yFjn2mu9f2021S/qXjh00ducSl16DSR9vIgqaBq2c5mU+S4xc8oLkvT85w/0vspC
oZ4Csoma010FbG9L9lHWymQwGErpEnXYjPivtn3q2hCZbaLWZSB2LWKRX/3lsGudRTPgDqhQ+blJ
vR12ziOSIu1aS8P/crEsYgyUuMguNack9br03mZYu2V8Pui7L5JBDXLZGoUt5u5UvorHKmk0zgeS
4dzxBhoObMestXedVb20kTaHgk81iHKnOPOSf9dfT8tKVGadlRxC3flUqKAq0Zp1RDJgSH1E5g0Q
NkF+3PSHPuNawIXN2SuTThrNzhpsyx3t/oRjq2trgSZclLg58yp+k+JPf5GLMpKpt6iHn4oWLVFS
3ul4F3jNm/tcTCASJXm3cVp+DnKUR9CGIhALNu1F6eVBml2x9zA3B3myXvJk2mwbekiGTu20t2q7
RPd2VJBjMCr7rzdSNAHID0wNMSIX4lV18kcFNm07RVS6rAPh0GtuthTjciqi6iihOB9Fr8MeAuPi
2/25KuwHHzsDI0Vw0CEjd1rX0x8Da8Wo0sxtqANHn6bHwpuScDbUfP/5qvxoFJfPj1qr5ak85NtR
rGgSjd3QT8MsdfcKG9C3KVOaM9L9DwdxtPUp0HABn3k7CC3eSbYMBbcrIzf3o9YWt3Kp3XPr/ION
axWHIwO0TQ8T/smzDMbUybKKKqZqMK+NUZIM1m3vSPyP/YMyha95nbrFvJDcDaqe4RcacrxfVqaH
CV099iVmpktXTMpTbUn3x+dv+qQbwHpG2AgSLF1nHzDVd/w1XU6pHnFRC5rS+qUC/n8emvbeBmJ9
aXiEhoWY62CxBlI0zugMV65rVhvNGcZrO55R1JuYZXR6RX79/He925d+/yyCBYRTyB5OrfedN8wm
dYA6KBut3MbYP0MAeXHolTbm6lb+jIuq3Gqz9/r5uB/MFjibdUviJFwVKm8XBbcjV3c1FkVuEwvL
yCWYjcgHj2p57kR7L5piRWC+R8xnqaZJde/tWGSepbJg9AvavKTw2xRqWAID35QFFe5+xoAu49S7
rkWFN8dbSixDi3JmI/ldvX+z6fEjVnCQvqoKMUycnDqFNxP695QspKlHAYJMndafc+k7Ki78gmk/
aPPkXZBvoquv0uvfDW/61fW2hvCBdFarKytlSFQbmJ/RbdkV1MF0LAQPyUx+LW46RQtHbay0YILI
tNUw4NeB3Z4FEn2wYFYuzOqQgB9lnE5ciRYEP+lQMXHx9GzFqXuP27PcWDQNvl+cSPmqUfy5oomd
deYLX6fp5A3iLua85gxj1ZxGlomp9o1KpicoNXN4oTuOusPuqN8Tcqr3LZ7pM5/GB/sWbjR7pRMh
KUQS83bZVFSFdRoKlpjgWu0edc9wM1emceY0/OBDcHifAEksl9DulMvICZNmtF0qgypp2we1Mlp2
rDi9cfNGOyOm+92F4+QNcp4YTB4aKjTWJ2tw6i2THQYwRNdra/eCEhtcMw+XmlSorfX0VOhHVaPa
AB2gTfVm143lFy2NjsRI0aUu279+w7hpVXQ+2P7QqJknJ0NTtHE+yBJ2gqJlO1NwJWnQoZz59N6v
G+JLVLxUttgGCG3fzqOnx3Nh8A0FcTGlX6uOu6XsaL1QoeC9risyOn+7tTGexXUANSqa9NMurKaS
q9xMGM/Uq3QrTAoklAiibVLT8ev/YSgHiBYj4u85FfDizy2KdmqKwBmG7mCtsfSSu9PBSmmF8flQ
778GxsBggmUGcRgXu5O3mFNqo4MUshzMrFsLe/UukfSc+3yUD+fKgziD8my1K53Mlaslaj6NPFBE
5ZNpsrrLiuRU0E/QlyI7P9fM/v3Xtz7Vf8c7OYacqVVxQtJQQwJneGhtuFQIzbNtQjOWM4/20VAG
Zx0HrWGB4TvZTjpPRCN8e5YhZiCagDlaIPqiu1SG2DxzCf9oKA46MDdcFckar2/5j+Ax1sdm0iSV
NiD95kH2eeQbU6ld12qvhJ9P2O+GSW/3FOTx3GdcC/oeouD1kvfHWKVVUdLuETtUmq69tHaNPtDM
3NsGw2C2revODobSHJ5yfelDM25o79457Z2dtFGQWQ1ooYq2xWGP9pyiTd+0IUaLcz2r3i/e9Uey
qDQUdp512ixU7Ykbm4FN1p7yJpy0KNrG5L7PbDTvX7urE0jbUOUJqiH2vX0VVBOQrOLqD3QEIrsk
KotDC80mNHPrHDxvfasnb93g0MDWgpwKhe/JYqrTwS5wJkBFS5cqD6n1OMAuqIvO2F0rXy0ckBrS
nc9FsR88oknxkHPRNcnu/NYw/jHbeP6X2SSYDjKl0j1/mZAeMFa/l1p0yYuv75l8ccFSX651acrL
OXfqXWODNyKlrvL3oDG/qlR8HrV2XP5650X+aRNnqUi5SX2fvJXY66dG7flJne4OD4oa11e0SkUz
EUO8+Hzdv5+AlY3HekL5zASc8vHaMldJI6R5UCie913Xc9eXVNOncFRNkD9OR95/prXm56O+X8fo
TFFaWxo7JJ3CTrS5WUP9qG3Iq9WtKZ7c0aAhQ7fY51Tq60J9u7qI7KDN8TWzyjBKvl3IjRVZtZtD
9zVI/l4sU4nQbiAHiwKOVoYo6qhvytEdDwo5Y98rKN7/9XOSGCJUBuWpcgNe38MfyywXC1zMUssC
4mhv49UDnQ2SKX74fJT3i9kjlHTIVBJOur/dY3+OwibZoZagD1sbGfK+n+UdkvDym1Vw1nw+0gfz
hr8GGTeeHk7pU37f3MZKOioSIYrqRduoKeWLo3rN4+ejnNhw1zsmaU6U2wiXSTLpzsnyWCBtD1ox
ZMGkgMzK9J5aTt67U+jMURamuRdvbFHMoan3lMGKeYDEM/7TW8LdNWivtuSCEDVmcw8BhgLQ57/u
o0XFslpvYK653h7ezikym4ioS1BaThNxI9BzBVVOjWUR+PMpPpjcxW36VDlZO4MctM9sXe+mgNfC
omFXth1jdSy/HZ7NsYsGy4j8LJP5U6J4+ZUjovLMQ76/5hNaEx+RhVgV7AScb4fJlRFUAt0dAxWJ
xUxiKEl22RghIKwKygx2nrt7j+57fqyhnduUyfLD1BK5y5EJbpR0oKmOUjhPCQWh8Pf7///GU5DN
f6zElQj9htjs/4Ag8uMV2cWf3tP17/zrPfX0/7AiqJaQkzEoF6xJsH+tp677H1Unz0Igum5COE7+
D9ms2//hmMcawtWQFDL+uf9znurqf9i32KVdyyKphonhL3DNb+NhDpaVCc3IRINY1sFAv11OZazP
NmsV/k1WI7Oe5mwXIzWnkl0Vu5h82pkQ5u2xxnZLuYjbCZsiO6uBmf/teBVIPSGrKt7PEbgVUxO0
dqYGcJgXmUFBSFQaUqMr+WM+bv89WP5kRb/dh/8dFK4HrAV2YVKtTM2f+zCma1gYtRnv+9ZSjqLI
k1BbWYIK/3jm+d5uQr+HIvm2Wh5BSTDpa3bjj4Olkt28EJmm+3kos6O3cFajRlvlTXm+RZVvEoI6
Yvf7n2iFMT59/qQnw0PJWHkSFB44CjT2iHWT+mN4MIvLiIC/2+c9avaxKI1tXy/KrZ4IZUZR2S0+
qmLzOkvd9qUyXLH7fPyTE+JfTAfRAylfCgL878kmDKjIigYb82U0rJOcT/rTIJT0ey5T2B0zNVO0
O4l52ehtGBftsGvLyuqDeNLtFHG80B4ce5h2uOTHb+NsFPG/m9QbnPyfS+Fkvf/GiOg6GzU3aCK4
0wAH4BwgeNpk7ukoMfgF7TFCYU32HoHvtOnj6hwT9KRc+fuFkBUkoqJi6UIaOFnwSte7vURPvlcW
hvVNFIHg4WYu9hs1qs37BJPGfUbVMleTaFO6eh/5+eDMx6nO83Mdw36TRf4beBGJcD5i72TD0YwV
6nDya8rBqXF8Rfle6sKkeUwXe8gbHV1ctISiIDW6JDvKxqu/pUPzitGGVpYjvEwOdTPzASwn98YS
qd/NWu9S7nxdvHqJU/NL3A/NoZsTuBdx42gymHoNBcQIouhYs78cy6pVDmXicqXQ6Uu4jWQdXTla
ea6DlLGusNNHpLTIAfz7Ozz9Apse9lpapeXeakY4owtlaiPEZzA9FbQjD2qnmb7UXouIEBKId61i
iNq2RRkfO3iHtIlEAg8nU7xIjfa1IKWKh8Ia1O+Th3oPJGXxkKEZe3ZReBwcMWSvhob6BB6N/mNY
6HUK5pUcFypZaXwxhVA7XyBWv0J+JDdt7BUPn39wb6OOfycUNByubttYXV0n+40ixyh3laTYL2uP
G1BtuLuoIgWfj3L61azV5zV3T6hOWo9D4+22QuNHZ5iYhb0DZ+ibggS8iXpxkB0qNTdH1Pn5cCf7
9e9iN8kFSmKcFqTuTmIcZxJtgvWj2BslOA4MkRf8sAmZ4STPbAcnx9G/I7FNcsmiGg0Q5O2DlRNa
KUOIYo93KL4qwMU9ZbZaPCxKKy4GIy0eSi1J7z9/vNNNen2bmC5/F2vZgk77jiOn8NSir8p9j+Xx
pUcv4G6cnEY+kNFqiFpOYhtfZm9qnvMeea/fWcq5Cf3oDUN1IS6xKGhxUrx9bmVEOyGR9ey72lGw
dak162aoUqjcVhmdqYd/sHqYSUyHFokwUnsng0naevd9Hnd7LGTFg5miTO3T0dnVRBton/r+n8/f
70n99/dHwe2S+zlbHcv2tP5b0xQ1BX9U70G3YxIiZWL1m8Spe+Gj9JFlsCiQXDUnrrBi4NMIo9pN
j7PeVZUvE1KbB2Jr72rFNL0Mdje80AIRiXIyRsZ2TG3lGJl98/z5j/5wRkCPmR47Mynrk5Nbpxxm
65Dw9xAFLT9XiEwih/7NXmy2j58P9dGip1q4ho4az3GaAyXfiXOaRyIc6qIrTRfa1SAQvCp6616Y
Rl5dJoa0958P+sHzGUyH7nB/VKnTrj/qj8hkGU1YkJVS7Sc8AlvHqKIr/Ib2HhK7cgaR/sH3BUjI
I4mEy5dQ+WRPrDGgFcvc4JnpwdxuSzvLjiXQ6Y00W3E39Np80PETxoE11NYRtU58ZsF/9Kxrlo4g
nTshF7W3zzqoizMqTk/F14QuVFI/Ompz493QdN07A51fn+XktIPUYKI9tyjlvwttCdCBfydLuTc5
sy5oWE1uzF44m111Mb7EunAyoNyLuFDas1P6wXvWyHiuYiyLUNc8WbKtm8O5G+1mD0pJ7gwzSu+T
djYgZDhFdJUtM3tXOupTgWKcrj+wvIm2Pl9VHy1lB6EHvD7wYO+meiVySulazR4opL2Pyd0dxh4m
JBrUuzJWcC/CNj8X030wveyYVNq5noElO4XnoBU3VATuzT7OTO86UiQRnaO3JYYiO8q2nz/h+hJP
JlijNQvZGsQhVHZPNs+GG5Kbj269b4nVrtGqPklxNkr9YBCI1axV4lXK4qcVpdIzOgusHjtCPEXA
CBoF35+CMurvD3aSu7APWLE81embK8QClhelLpzi1vySp0CPfEDCUyBhwpzr9vjBp0E2jMjbROfC
leTkKtLR5xsDQt/tqQ3qO/w3qR566CZ3i+2WlzQdUG5XSy7GI+XvckG/DyCKjRZsAx4WWcD65fyx
2YHcNQ3S5N2+yG0l7KT5Ao182ny+Mj5Y+wYwRhY/RZj3Z7inqK2Dtrfct4rFMlwIGpZ4EhdxP1IV
BGkNihMr8Zng5YPDnG99zWtywaRDzMlbXUzM3nMRlSCrK/NLhbb5FpZU++gadbbP7PLcF36ia/j3
MOcma3i0tCf1ePoBxJatlQWOwH1mGKW9n2YZAUrG1PaLj8F5YmPwFH/wvPFpadzo1qtGT/g0t8cT
G1tZ+6sxteIBFDy3gK6anZ3S9AasvDF5scyU2D9H2G0EhAWJ37utZ2wMkPH7msTtI4FL8/XzSftg
76BuRhFnPXtVFF9vV4Zhq6I3K7XeQ4rHFdIUNg7AFlFDn2nyTDn+g7HWjZGDAcQE6qv1z/9YhWD2
4AHqOcGtrcQhwstluyA3g2hJLuKvH4uaPycQIDSGPM2wzGoLV0GfUdGtGQ+hOlOAvEwJgfVn+8+H
OmGXrQuC+gttLzR2fCRPp2LYMo2VUZ0iPq4p5kbd2wZcZI0uslpXqN+hRSxWaHZWvdz0xczhM8yu
/aomefEglBEfVsE6u4VisRx7pymfzIVS5oYpSYMEJfnL579W19/t3+Si10gbniGb3qk6sjVnYc0J
CZFyrOLLBqLVj8IplGNDX1jhj2kavwxq0j32Vgt7ItciJag7fbmLnaS9QeyObkJT+7uu7vOgdLiL
1MUgw8TuxYWdSvdupPXCTk3HIYRRW16OdnquOdGJvGl94VwwOeEJaOhJ9i6c0ZpFIWB1q72FDxNc
V+01QWYKlPuFysWe7edaqRIyGD00czXWXuYiWw6fv0c6kq23vv+ehCQtiOfAgK7tvHSLqT/ZVF26
rNK7W6v3Tt+BCMngsCc3YwUyPOiyBraAMtw47E4Y+8YvTpY7lm91qRpakHV/6Xn9ZepqVKqk4/qH
YVJSPoasD7G8THucPVlgqYl9CfXqRlZdqCzYF0Rs7ZTRehlX+0IiL0ne0KhK3rdJ/KOakyfbWZeX
MR0wFO1SL6v8VsFrSZEBK1p+qQJWxnsZqN4Qpl6zl22yMZPqBuvQMbaznWjmJ3UqA0l9b1JDBctR
lWd38ygvR8dbDvVShFj/njtq1tJbbmaSGFloV/YBLA0+YXUglTIflq794sLfaEbQApZ7FPTswDV3
6MEp0FZ70wMIzeLiIEX5E+7MRi07pDC0BgXibjnyGVcZ6G+iYZIXSbFKvXKMlMpGwWqHeUXZL2N7
iYV9r44i3phd5AssxHDxqfEI0/o+aMCJmsV7NNUozKtbQN4YIkx/KSbaQiTiOqXBwL5alONsJfdm
h/eqwjgN1s+fhoz9N3oxKNiDaA3Id38jpRE2urp1rGPeR69pCWs0jx/bGcCAqV/jG91q7U0c65fS
7Z5xmfnCHkhN4QeBQo0L1tvMJRRaxd1EcbQZlvmyU7AdLrhJxt6iXUGzS9v7sbkUqgXf5tVcTOmj
frkBcr3t5lezVoSPTEXABNMv7Eb96Q6/Ft24GMQMx0IP+yTeFauN3rUOTmZt7Epcpt6Ee91wvzSa
VuKkFrtl7K70ona4XOYXWqvdF0O/d5B6bXCiPuqtvWUV+0oCD0ytEl9taT6gIlCKc8l7neVNMdhP
Mcu5cLKnoROALJrQjvJDuSxbYWv/9HGxpYeBi3M4una6yl+E/dTk4lVPaCWTOS2lY9pvOBhtDDvb
0DT1WVFxeU+T6nez+t0q62uDJhsh1Oid2VyL7nIErEE1ANFWRf8U5UDaJ0gA2CzC2C10ZB8q+zLu
7Stj8rAXYXiwtewCr4zuGwS+0nuiY0IAlu/BnRTLxx5/5YEpDfN86gPgQTg9041hdM9mDq5B069k
k1xWjQjx+APb0cvL1EmvLHoIBXE5biYNmjjb5FO2IFwbyzvNE/8sGn2LiLmCPvpJo72g6bSN1vNt
/5Nq+SV9pCHiZ18y9Vvl5UHOZ5Jm025O5RdPVHvFEy8GxwZW2Taga8Yv4YrDWjszlPo1kfZRj3Bx
rpTpKQ1V2W0UKc2gSNzLYR6OySD3sR0dgJ11+DaR1sgs2RZGf4WA4smrnHCqrcfCkgbwiNXWyg7i
tfw39F1WFIwh7ytORb+kT0APiblW3VDHqVeZ7oFi/x63zj0umoCuCZcF+8jgwqF1s3YMpZTNszEn
fbkr6gSHNo0uNDRFeTO02y5qrmDSP9MeiSbX2aYyJx873X1q5rSyszP6Oc2FX8bGRgAjB3lCA+wI
HVJDncL3wE7kvW0/FM4K0pnra5T7L1Idiy+uaDfc6Let6v1wKnk0u+G+FfUd2Uzb6ZWglOa4p7NI
w89z6Kgw+TmmTPBKJYQQtiB0RzdVzr3fz83XUtEeMVxcWwk/uIn3i0XHnFayovK1Qhv7xMt+2iR3
av6q1VngNvKb8JS9GKa7/yXvzHYkR65s+yuNfqfAeQC6+8GdPrvHPGW8EBGZEcaZRtJoHL6+l5dU
apWAvlA9XrQgpEqIysgMutHs2Dl7rz1DHpZV8JazrSaRt0qAfTQLBQBeRFAlATECtpN6r94SWAcQ
KQmB8s1Jdl15W0Kd2ZKXEwDa6okwcQiKgDrR909Cd23KhiPsW/yz/J3nPmiXdbfQvt21o2o+SY/L
jbiBBhyrIBp59THPDUseHJOoCJ4tV2nc4vx4i9tEG6Od9gkgo83UWolaJ0ZTPmalMH6FMnGoUvJS
fwX98gBz/9u0GhsVUrBs0smCTlVEwxpcjE1XdVg+zKkzDh5pLisQYcFNaRvLppm1fIKM/CtKeEMc
GYGW6s0eNAWDqGdeUVAvTpn6Bzvq9aUNjWXYldYSHhK22VuRtuXeJpSphFyUGE9tM2dvs93aHiSL
zN+n3mR8e3YvN2Gk2AxN0mXU2cvK6ClrneQWM2xJ6eLWzcaGDCTxU0pvq2QPn85YchfMEeE/JDBo
dWlKLlo0ohP9EbVOYW410ULrSY7vfTN5n/PCH75SXjX/6PCCHvCNACWiIVXshsRJy1XY+d6mZoz/
QAOlVPTn9Q/K6OqnNanpwHzHOSMSlC+R0AM4okFd/DqCHFIQKsVnNKYflZs89gEvfFVWIy/XErlb
24Xis8rhrtz2Y0U21wRVhMiOZdArN+ojB9xc2WxT08TcPGdFbC+E34ToVO8MABQQvOruNfMLhANd
QgSTSpqD4dTmtq7c8DJHFcyVulHhD5/EH8JsrnuPQcpcOuq3QILjh8WQHqEK/Mo77W0BRjj7ynfo
zXgE3kzNR6BUta+5FDwqiDFPXh44+36hHznYDaE2DWkuN9VgIhwRQDs2SAA4zlCXfNK96u9TB6PB
rN3iyFSHWIGWOA7LsAzyaezubCbpxq/ypyXReTzgyTwyuutwK6MliOvcJrjBWqCFERK7yYCOpsRL
TC0PyY+ydNsN+bwlP81fFWEO2wsKT4XfXulh2Chzki2nXUkzLZwJS1iHUQ8rhgPFgqT0ObVZQdfL
JZiiTpc1tihCi8h7WMslrOJiKcV5WFozDoJUX9LUcYCtZaWOBfiMw7IAal/NrRmekEQY6zpzIVZo
L3zXY07dXodDXCO6w9Ocl9ahogg0sPo7xks4pxe1JMtrN81yN02Z9ZW1af2Nv1I8kw3SfC7tPT5C
2CqKInqHPFogmnHzW5JR5Dmos9Rkw1AY6Gl+EcCCzJ2zZMyAK1RsLtkob5BFmp8Suty+TsV0HKmR
H3q3FJRDhr3R5VgfZjktR1f7ED46jxvRSMLOQ6u0/YXr1kThNiRclSa1BUz32mOoFHsDPhQkqkkt
5Hil5nwqAndMV7OQPK6mkQM1SRs8I/QcXt2Cjh95cp7eeHC5qi2dFL2flD3/DIOJvJJl4mJbjCZB
P4HUPmdAfk2oEbNzOyO/gw1WQSqok2h5HWCw7T1wrvEEAEPeETNpUNq2k/Fp5XO2K0073eSZrl5k
ymk4mQUuwY61FrsaEi+cUeKuzHHEVgVdRhFel+WbhCJ773KvPXpR0j8ZRIx1q9Yj3ZpFbMs7sHNY
jmdUvlisiZHZClMVnOb9Qoaih+cx23I1js5TFVVbc1ioooV0njwZUSrxORcHPjy73YJ+0TtRVNUv
n77Vo0Z69tnX3yT/MW1e3PKLMZWzAc93KsazYoOMo9z17nuHzXcKsPymCxq+EvnxY2tV0UmpgdQv
4ZNf4o2azRzmdPLh6z66VTKvj2Oj26PCTJisUJcNbz75XxerUj7+z/TkdaLcV1NuIlh1iq3TcVDP
UTCurbZrd7y2A+lS9kDqGPlR9OcHeFja2GJSdg8tyQWcIFwn30cEJQXwltF/zPohKt5KI6dYDmy1
t9wRysSAnX3VqvnLM+RwMabSPcz43n/gU2F+TubDvS29bteHgXwsbULAqsBIf81uvbxIiL6btq13
yrbL+yFwX0D6UH0a4xgvoK/NVWpPM7tXk1AFDwXAEyqGRP9wS9e9DKEnjpUz+Gt4AaNcTfacHrzZ
MYEuMs5Df7U46iTdLnuqcSoTItMbxflaLdy2s981x0F5nr3hN3ixLSbNh5CW4n5xSSNyICxsKqPh
ZEO+BxbJ8LInewzMbSKc6Qmrd7hL0lBvQg89QWDLG8PVFtFaUjD0JDUlfFyCBqM1862E0Fxfhk9p
MFX3jUokhkxMLtluVBaNij5wvlKzE1u3hKYV13Ob3fsWTMGySltrJUkCoNKI5MHzKFF4+uXZNY39
zOT506Hzf5gqndPUBrm78xM8wHGqu/Ks56X/lSakmq4X6Yklhj4HJHMa6dTFkLTszUQdtK6wPX2X
xmDdSD/1nnVUe/ZKWVqckb87CJUllIMwaojk6gdf+psGzM29xpS4X8KmOdiVWGCKZPZpRsALIttP
b+TsXJf2sJw6uHg7g4y1djVJ3+KGZAFZdZ2PnpbQOqQwX89GT4xkiOUvHrGWs8961QPKQmg1UK6R
5sh2ObFhfaVOVG8WqpVTX4t23+Sa0KBJsOADEcvG0AelIvLtwlafBTUnd06nvKXkggVomfM6nJo8
lq7zmeuxezU7j7vJMlhvGSCNPYiGF0taCzF4LXDMojTVKkU0esimiCq2uWJlarhJPjiMjdCjihPo
fftshLhnWbVzJsjqxib1s2JDgKYi2P1W2uPcv4Zdrme2/UcUFdUuF116WVQO90x7ut62gXZuiyJ1
HpwCKbEhZ1oXY6SYCQXRQyeT/rFDmqFIQ5r0qqlM1DTmHJIKKciYdzojVmOXvEyQbu6Nscm7ddYE
zba6PqI+KGZ6JflATJDf7YMO2qBTvHH6sYvXtrCeXKtY6ADNXFyZBdJEsEjJvIjeJ3mtFkezXz7C
FDCW06twa/eFubdqSETJ2GKtNTqze6DA+faNqnnXQOJOOu1eBxJEfwRd9ElbAX5QwB5osf+OhZdx
pbHeE9Nr7hz2hU0tquUhKNQLRqtkSw5rdp8OC2gtmYt5J1pyUCFwLmtr8CEydAhSBpseaxep6mL6
fbRxfdVuCJMFQBIJD99JGUGbHNdVn3cHl0vehX7UbuaAxVPhzBbQiEW8dqEhDnNFC8CpnsqZPFgN
ffHIvXJeTy6e18hBB8w7oOI2cT8JrrrWdpO/iWx+odjc1JXMfsB78o/ccEkd6/xkn4dLE7dLGm6M
vDe2UzfSVvAroqOyqd/YVX0tNLvLnA8dAZnqJTI1FxXHGwhhNSW2cysJ15aV4QWGJRrRd0BKnrmG
/5zPFdBBabR5uoLd7fK6WdG6L0iMrAfDv+RA+9bW0uidrsDhLRksEk9X0I/Cqbqd8B78BKbs74J6
ehyaxNta+WJuCYKrXodR6N04uRMk2vGpjSabeb/0XkqCMy+dEOOmL8biIpB+x2a2z1wSF0pTmoCv
R/OmG5TepU0z7K1WwAOpwixuDdkfFy55P8fMMbfKz0nRbAOKsyGcnl13jtY8fzBQ0k2P6H2Ij0ud
94zLajw5JTk5amSFW0lHd7jZd1W+YJ7A0QgAhRaEMrL6JhqV3BSdN2zssXVvATwEB+hXP8EGqxeV
tO6eHV0fk05dcdZWsXEH6Djj7OUrH+gMkhineKFXM3yQVNzcR5mfvWHLXrmtV++GKnROakz6GNFg
h2k20kdDW3W0z2rayrhT5WaWsHhWDB1Jt0p1/Y1LN4udWfZsKLt0YOKYmXuTFM+bCPfH2hUcurjT
6WQBjjx2M9V0qhO9DSzyZPjIwMhIo6MEV9YqGsOdwzOlRWSFqPU0hRJIDyMrvI2XX9GfoU3xOcHV
nMtuW40F4vU+kg9TUYq9zNgLAfR1IA5pY0UBew/sxDwmcKG5kDo/wdoLuTMT9kTKpWrbrYHWbGuQ
j5CsXAp7eER5oS9zCYM08LV/ol3fbWeCcFin/rEL5rCOSUFubq3Ms25rKsC9QVV3CIthWM/KSbZ9
K8RDyZ1pxR8wxioMCdLJQEiuyIfbE6bDYNaU9Dr61oRpvZzBy32as+nflK2rgbfkN7qmwMfL+ssl
YnYNV/ESZjV81dG2v5tUp1Dl6/kexlC5xbnovznAeU5l0yz2agZcnK1Mf3hOtF2fwSsShObVN0rr
d8bDcuX25mtdFPoWiEoZD6ltrGzpq3VvinFfWj1R7bYq7qUGY1oyD12ZyvpwS+nQ10vc4WhpO+Ni
3iaYMrOUt30CYOUm0cto2fmmzLOfhTcu5yucxYPCswTrIGMO7mo177wlrX5paqutQuB2sGyZ3wGZ
aWLbZs8NTIqVFe0C0k3bqnXfXV2Yq7EqjU1i2dWz0fdkIfZ+uC0SQqbFDEbLVckADFDMt6gHP0Mh
53hYMsINwZ99FsRKr7k3kSGZuu7T4HHlrStfxha9c9otFXD5zC9x1OT58g6ZbYwtqZaVcDPx3ETR
2SoGmtLBCJO1n9RNGS71c1WrmgOlwegineI4IouioTObdORt/8nXyY4Uo/4QEQm8Iwu6+yCOUm0A
Tt4QwDitjZrF7Q2RvPdhpf00y/bFBm541jWQoGyeOgBsU3aMKpLu8qAP4sLP7HE7+f1whvfWP86F
Ivaw4v64HsHklyuJO+XkJFC9hEi/F1jnBEgbYkOGsLleZl0dzYQRG70wOW2Vk9pbs5qWOK/yfWOR
eCdDRhq24UQrMfR02fKh2NsYSL8nKtKzkQTWZlySi5E56tHxCzptC82bClV83FtB88tJBMT01uip
DnjzojT0cDszK7/LUYoh7mR3fA2yadx5rjwORdreKDHSNi6n96jovlIYUNugY6Awet28NZfI3EXj
WB0n3fjuqpS+/mLwAVbOEI1+zqM5fS3DvPvltSC4Au6aXmPu7YRpAa03Isgg8v4QTZvF5KGApdSj
eyzaSd8t9swRMvq12thJ1O+T3AppdyoS+0ysxtDUuMvLVDS08vzkQYxsXolYyn2m6vyR0xVmqKyT
OBeFWCeywM5AKkOzJRmAN6kwFgh2CBIoGJtCvifVONFbUwmdKBA4ashSHqtFqmUQfXaYro7dGCW7
AoDxC0PKAM/xFFWrNDfPhPCI89iQY412rYm2ZJ4UJjf0Lh23KTcMa0UZbXCOerKZVu7cFXrjkxBs
bjx3don1FZ0p+Au1cox7e6bfVqLG6OMGI1bHFeSJljEJyQwtD4BXAWgHRH0KSnAAYbhZ4faAGV7a
rdksxQH5qMnBEcqXpboyaq9BxIIk7pywbLsU89aH9TOtPGuwrmHfqbUZsuyBnhXDYXAySs6UgwEA
EMroyY8df7HWgpHMlj9mvEnCPtlZeTbcTElpgnVd3E1ZkWuPKBdXO96NIfvQ9UI4GMSyPbOnbGtF
xqZd/HZlJZiYoVoPJ1KUk305unfdNXi+6TrKz9SWz6Z2cTibk71akuEKVByT6ZU5OdmOHjfpxvTb
b1K/64+G4/E+N/RMzz2HMEILdGf5wrkMDDLfCHws2BaotJ0VNNP8Swph7YLEfQdoXm3GCALzgIfg
YEFCPQSGdRKN91oT13kIql7GWTs8NxZ98dJ19D6qevCQrbtsKtjSP7Q/+CGcNmCy0nXZf/va9XZj
kHiPtE2LuHSGdufg+IG2B69fJtlMQIqbvtPrJ6lh7FI6y72WTDkSMP1Rz5QtzLIbQ7fYfSBmxz4V
33FglZ6oDJo9OR7RvneFgT3cd49EwprUsMp5pqVAizls7FOX+v3FI8j+LooEs/sxYhU2IXU4eGwJ
W4NXluuUvcVqre6XJPPvptkB45LS0fFglF9rMe/UT5pMeLDuw0fBNK8B7DaRVD7xDB9N5RDXas7C
/5Uh8AG/3WfdXW1PHBgdQyZF3XBMBtFfOKwZ3oGvObXKl0ytoPjtAStUh9rAJ7gKAO8dQbwlbwuA
i0MeaPMQNsJ6Idjb3xZLoTE7menA1qoXrsiIHt+7BLF5nkm1xfw4EZigqgYfwuiCJgzyV+LJuker
c9sbMXTU3GU+LkSXs5M1K5gRHWY4UTArEcQvfIhm5nt3PmTneA7FdPERRMQOc7efKs0NXp603AFn
ZCCVNMt4uxhGd98khX2CMCOfciIQqSbqmbsgk4RNm/r6VPgjkEKRq6GIgwXHK2Bhy/o1ZmV3zsEK
foLPaCD++1N+p+eUjry5yMw/V6qmCAihPp/7UCH8KtohTOMAKMmrCyb9GxZKR3i4pesTuVoczBOR
w8YKl2dyB/h84Ojlxn2GZ1+3ly6oCQSxRs/ft60Z/JozzBQL++K3mBsRnqjD/D3Ri5yrk2HBphsi
S5trr+jqk/Rrkuyz3mif4Ca6L7gH1U+zlpJuIZkXpOsq5DIjW9X70Js6Xiqoy6shN7KzAJn+WLiB
81JGRfvt4jR750Mmc8LOIoKDbYKfhzSXMkasIsJ15KuSLF+YsucEnXm47bnS0b8v7H2SOvajLLv+
GgfgwIqushmCOcC+axIGsoXRJHV8BUmjdeJ0uDpEIjE910uIdr5tKiwb7m9/LyfR3rqXOZ5xCsz2
Rz9PEO8xM/OrVOx4BEHwkxA7dOugNLx4Q9rRHonSZD9PwfTcJHZp7sZqjo45POyrBw4qzUXUgems
kH1m/WPO5HgvElOIXUD003emddo/6lwW1tatcph/mHHTWDdO+cisUhSHMgR3v1YMYB0YzF2XrZcr
IHVOIpfOhs1bnwy508V9z7SVAyFFP1/NFgjVMKlOwdiXj20IhVAO1eRtVDDwQPq555FaKE+vBF9Y
VltWaW5t0U5QWVQ9Kp6C0RVsd0F3A8jcUj7S0hBvtOG5QUeGdLeDNZrvwKXI3g4wh4MnLl/MCT/e
iqjOiXkoWTpJPauf/TioG3go89H38iE7RSh/bmjI8u3JJRnYtRGvhIr0kBU3+uQywUsFsx66aLKj
Qf7wayqTKM/FJcCmsQUmQFJQcuW81sEsPi1D5GdvznvIMxjb9YaUKf7O5B7wzwVNS72WyBAaZoxz
8wgWDCts1hdzhU19YDWKxEOy0of84xVgex5ojb/QEciydUfUJ5tFCcWlibz2KSeL4mdOBnZAi84x
Pgwbhb7XOO0TXU2Dy93c+HEWFuTdYHYZnzvT6V7biIZFYdXhC3cG/yZwBOnNZRFdcNNTH7Rl73PI
1wYDxZ79CgUN9XhiXwV0pRTDNk9zhMO9Z6/NyaCuVGykN7wHijAKmrO4sOFLUqVYs+hjWyYMDwYn
dMRuCEbzTZZwLdelQgxOB4uV1encfQnp0NckATl8EG3uMZTozJIPs8jlSWc4NZyZRLQHxHacuzSD
q9sMo0Pc6jC9RGVU3kWqTsqtldBXhT7LS0+AaEMDtJqnDWK2OT2iFfZenLZiETAK/VHayv/lO2l+
TqWwaUPOI9uDqRDAK8MNwPRwM2esPmf5zIzB5OUpm6tkMZeLO8Re6UVPKWnL6HIiVqAhWz4EEkVs
jHTugPBW5x745toOUeIChaz29KjGZyPM8j25pLywDAweRYaOoyTq5J1jIbmkgV8+zl7QPhVRmBKX
4vXBLy47YxU3WvFu4ONkVxLOYuBXMBoqM4WyekcdLcAhuIkN5Yk+4ls5LzZ1ViPt/gAzK33gKALm
B1M3yQ/+POT7jiAVlCi8H9V6ZMTxDoeU9c306gYditrNHpHWWH7ZdYtZvDGd4nGSEjvXt2MfzhQd
qVg2JhOjfPubhmlAi/wtccXbmybRbPe+dFjCbX59v5XkogNmFMdPPROkcNU1kk3f12D/rGJkv+cP
4ZtG8/haOhFtYbKYukflzCOjqCRX2/y6M9ccANtomaaz6SWgV+tGPpBKMTE5stS0oajnBCp8vkzH
2STDsZ4vgBU7ngEWkLs+SBrvHW5zmXGFTEkPmOirXztUfEjE9KhdU6dchrqq8sP1bIPdvE3VpGGi
ts3BNGRziBrDPKqFHO/rISf9NR8wTe6g652tN/FrTLA6e/toZslt6fnskdnisM/Bs2cTMVvDeeFK
ae7KHGGPBzL1oWN93wLSTS4jTsWNSj29J42KYdlETb2umoWHNENkVKdAN/0cB3VNp7U2wsQ4zhXg
/FXTsOBsTbjZGgq73tk2M9e4LlqKbZMu6S5lXIMCZ1hC6OYFOwlJ7Kh8MWThdFFD+zRJi3ex7vzo
VkutiR/j1U/aiER4p+raeOyajokI1OaGeQIT+xCFqW1J78llde+K3oCsI8rG+yg5UKiSraXdSzFe
INX2+swolCNL+fhNahchOMVDvo+m3NkP+eShUPJYKpoJ7VqGTD4QdnFemOk8PsNl8qkbOw4pL3SQ
ujtz+UihZeQryh4WL1E5zChTGdrpegxKDkyqQ/vENR6iUkuawShTRBFp3+Poyifrjh7V7WC5FCy1
aa3A2nI/NibcMHIyjsMw9kdaE/w0Xuok5BjhGt1PZUsJWAWaPV6z/d8PXI40LeqpN095xGd3syQW
BhpjpMe2mSYrMy4oD8iZMiLJpD1vF++v4v8/5bh+air++x9/iOv9zQ/8s5Fzl4lU/de/lga8+2pu
Pqqv/p+/1R++c/9fv31ZfDVXG/Qf/s+mxjk53w9f3fzw1YNc/t2VfP03/9Uv/s1Y/TTLr//8958N
l5zrdyP/pv5Hb/XV8PO/BwGvPrrPj19N/8+/4/ck4Oga3Ev8HuJwABC4zH63YyOT/gs82/CqMsZ2
7aF7/Lsf23L+AkEL0SG7BMJT/pW/+7H5EjJvdJHYsUnUhfPwZwzZ9h8Foyjc6G2GRJ1jIg5MpN3/
JHOsc4RKNsNF+q/WmbudUHHukgi1IJQbNn5UuciSEkQh5K1kS7ZmUTMcT12vU6vKt7tjqub+21v0
YJMtW45f9PP0GjudKzbcuBltKccaf9H2BssPnfG5gSN/6fxycXa/PfY/tTz/tbV3q786NXRf/0YQ
df9v26H+9QGBvP7/YCniZPh/rcXHj5qfqcvq5h9X42+/6a/L0bL/wlKjaEFaS1sInfLvq5GvuGi2
Tf4DywksC/Ltv8VSu841zTqCOnyl9dr8798XI19CoGviaGAhXUmQ7p9ZjL/J0f9Hc4tuHGMRRirL
d3kZaBBdPQj/ICFXOdIEf3QRswUzlYxPzEhElNfKo8cQN3Mf7ezUoUua09bV3s5qs4ObK7k17eKp
RHs61OOjl9V6hQi3PXcN5VeVeciwQIMYYV9u0qgV1H9Od/DLZGSampRxD5prmxZ5uA6M5Ku0uRzb
mAiRSFlMm83gO2AnznRU7cOofiUMjknSBDfGH6xH7Zv0xYVEicv8DPTbPvT6H9Ssh7p9H0DL0xz3
K6LBkicCAf4quP9TC/7/5H7ssUn97xsyt4bm588/vAHAsn7HYxjWX1jiGFmw5PvgUwAv/v4KGFbw
F+yboPVIJL6uxavF7G/vgEOi+2++NxgWJhhb3o4eEm76n/8OHwN2kcmb4/KCXF3Ef+oV+E2h/z/v
ANQxDLJ4NhwcL3gbUJ//8R0Ilwi60yw+8Icby6maC7u6QStE37uq0TAeREZaIblEqnJljLDrqm+R
kx+xLyMRzr0S+UxGh9hcDw4o9/luxJQkk3MB24jwRLOjz7ZyUWV/VxNE/QlNpAgVFzvHoNMjyeRy
kwNq2UmKVeUQvITPu0VY+ioQtZeOGyeoFqYubu1sokGcU55OvJ1kn4khfHJpXiPpS6PUVMhx3clW
ejssXjkw4OaadjeLYfDeHNcr7Q1tXae584MsIT8Cm1j0kaG9yY9IAoJ5TbbgdRpbTQ1yykAU5Tar
hGkehd0jEJm0MtvNNLvdd5IafbcbXFt3j57TMSWLBvodt9RU5Q+jbYzgEIx23+2p0c0mrkNffOQE
T9P2Hm1EipVf5wEKnBAliofQE4j02CE1UriyY6+v2y0SBrRh3hDWelsDgG5uqYu5ZADip0MY0UpG
W9BVTnnf5E7drUNkNz5pMMpD/O2R5tm7lAFrxZxLrlIx+MTLIHVP4wmv+1sfksHuJBZZgaPqpm/w
Yv3wEy9nUd9I8hSsk5X14snoHTD0RegkPy3T6fOdM2VyfJbkFEcJbYqca84mM8Ml+6gIMHKPlNFl
+NXKOc3faEgu3S26lag/mZrvtBn6JmquwZjaOVZz697rsZTh1g276bOyq0psuOAWiurdNR8Muui4
CSxgr+isiQbewGkLirUUKar7zvPTaQ1VFLH+AmL1ndjG+nGpeoEJahL6SfGqXUPAdJiTbiGCu8BO
JncFGbUnCBQ0lxPzpbIiB6yxv+lhMBorTK0fM6fJshUCLQ9FHPKZ2y4YQ0QVGTu9yrGxl71sUfuV
qQQ27nS0w9u2qXdYy0NanrTnj8puEe0XZmb3m77HqntRdWh0m4VTzWKOiGuTaxzy7Zt8sDBoaauc
n+VgSu7GVZIfKw9dHU1+PAu3QZ/ZIhYo93sumL71XoYDzQaGUcs3Q8fQ2Zlcxcmm5NLlX+iCk2ZC
BmT5UMnRCg/jaHjeTpc2n7Qp3FnsfDfrtlmZ5V6cMXl5KIMxWMAH0/BdiWtq8RYjLBjhySfZZTVD
PixXNHLNkouR6rpd4y1hS8KkDIxdmfhIzaPAmet4SKT1I+tMqfm4moikbNuj13HouwBdkGcXmg/P
juBlx+SQ5oiUR82k5RqYRxN5cjlYx8ZLu63bLeNz69pphdXBLu7TtJG0qrDggX7nyaBnHXwEmvQR
akEs28QlDcGscS5tR+BfCNsJEV6RXbMTZttB5GdnQ7CeJrlcI/cCxCn0Nh/degAHkoRDFzK0Skb3
iYg7c9xlgzeWN5mBVj0WSQGYbRmTa6VZWWa/zY3US9+0RtTFDyCLjFVpFGEM4c364FmP493EbO0+
VyhHrxmWhvEYtZrRBFpBioU6/LDGtpEHFG6uz2Ov2iLOQ5c+fNbVst6IzJ6cra4dRJUjvAKSuiRa
Gm54/dVumU2N7rc01S0G1ASfBmhabLAWNHlDW77bVVOfcGm5zp0tx77Z9gCSvZU7ESyyQuuYfSyd
591XOmA/R3QywChYsGyt3JxhRNC79l6z18vXahitFHlTxqQja10KdVJ9arVyRsuiyYVc5o0sxIaL
MWFLN/loyOnsBtaybPwAsfw6yE0if9rCxWLABT+KSBLNr/fZyB/m9GbU0rXRlxjBDFlc+vbLIIPg
I3T7Ynglzd1TW4dHI+NkSoviEcp6dI0vNR3kPn5meQd38ie99dDENTc1vcvHIiDHhaot9/Nj6irT
3GaAZT81ynFWaDEGzcbqisK5NauUVCT6HNg2OqfA00z4IYLWoV8Qe5JVMjMAt9DHftkuPfEGJQZd
qJ4IYAQs1IUiCq+imhTrwV2aE1cWrIlNzAgw8ZcsGXhLlzlgLGZnNENspuWDoY9hGYj05BZLlinM
Pr4Kzl5eGR1zdYHubx0lDOfZGsoOQavhVUL+sgnsKVaz2TfuT79ozOee6Lq8QRGu8wRUiFElbC+Q
bdrgthMwyPfNWFbzFs6GMuMxBzq1z+e6Z3Jy3dbXuc6r4Q5xcTDvGIlwSsZup4dcXLPhEhJi0HMx
pEPCYj/QGWJcIe1xKbjno9aMhTF5C6FcqTVR/2YMJOcAyDJp2pxq68Bx7HuXrKYR9UrltOJgCmOx
dp6VIpAqaRN7Z9gJ6bBbhAgRijV6QfuYCwS39ppGqoP2JB3SsCfsKK9S9YUFcm5O6MK8IKDVJqey
3iYe0bUfIY34KWQ+pFALWBrpNWne7WzXL3lJoJcdV0vop3iO+HDlocwtxyw3MpmZT24ipdL5Uk9J
QLxImpKd6vZDHx5BR43+DnJhdp1npp3pzmhDpmHauJx1fUKiZRK6G7ytNqj1xiRZsMDwZg51uQoc
a/IGjF61pXezTSoYXbOhNJcDS1dcG0hoY9MLoCrDf2/Jre0vRK7JAWNfd20iOUaWdK/SdqR3Rplj
2xd7QD6EfTtXxR0KggZZTDsGQUm/uFn0HeMfY35qk87UP1RTmIiFjK5d1JrqaM6wh6CK4ljDO9w9
eEngox7CZ9q8t9yrs1PZj0aNApLMnB9YTZoWgF4YPGFojy48OAK7iayuP2llondaLy290/fR6xk6
12ki5lMkCyabGTVB8TSnXaqZP6rqsyWLSu7LRpf6PPm8xofEzMdsUwPnGO+KStKy0iEu730x0H88
zcJxq2NihGMNcqde1FvFSmcVwvXvXqf/pu7MdiNHtu78Lr7nAYfgZMA3ZDJTmZpVg1R1Q6jUKs7z
ECSf3h+r2z7KlCxZx/DFD3QDDXSVQiSDwYi91/pWkZpf2mIof4DA1fRvFiDL3C8xMYpdvah1chZl
JhpAmu0jAjCLBhCVQdkO9NQlKcV5nlfyTrqVWSjIXJqkPSMnjk/B2McavxTqobtYZdEP/r/VA+rn
8kvfPj/3FAT+C1QBIGm9ewB6/OsxeuyeHtuXVYA/f+nvKoCp/ovlHy8B5xZtPQH975oU53ks1QYk
NebYP+ecf05Aiqb9iz+L1Ji4F05Qxnp6/+cMpOjmv7DKQtgjCQDWC9WkTx2Cjq232poUoq+/Apt+
LLinmT1YmAbI2TEZlnE+7VcBMsGTLDAvbsrN30eql2y2tZjw74OWo/HzuRjKug71jvWaTw5aHPS0
qUtJMDCb81htvo3DeD+YE86UnOAY0c3++wMeYy/WAcFZMSL3W8NRbJ+wNSbKEEgZpsbv4Xxcx3Md
7hDqK94nRwGRYnNNf3P54CAdXxaS44JcMtIzGzXuNnyy9JVEL27eH4VnfXzzKEtS+KEA6ULXIX7o
ZBS2WbnW4vrIiomVqW3RhUZb0rjJDO6+IjR7Ioq+/eDSjmEQ3EBwTiB9uD5wemItNh2Vh2a+V73s
+PwLizIOeuF+a9ezEpiKPl9Uqv0R0mMlFhzNEN2AA8FIVLio066H/pflKHue8U9aqEEUw36gk2OT
ekeqiYiy/oO5+Gpq6JyiqOfi83X4cNknVxbObaWnKbZVXNLTYV7otuj1kP8Ho6C9Yqw1oUH7A7J6
UV4jmDK1iHTGYdLETXZIZ5xTTMammz4Y6NWrtSIpeYchL1EP0U9nOpyaMVpi5O15PqwJx1m2c8fK
9J0wMba1whmvWw1o70/JN54WpWzKJxRNWIyMk6el2iGyfVrqfq8TNWOJctq2ggiusqndDybi6eOC
AsEL5gB7oRqKOexk9lMmtwbZGMTUyyjdVZVj7ENJEeP9CzqZ7kw+VijmOoh3h6rsH9bji8fVNLka
ufqSoa6vs7MsYreq5xfFfRFq2gdL0xtDkdUB+dteMx6M08KruaBY4UxG9uownxuxa/K8XPuQ1zpx
zxm8v09fGdU302Ie8lpZpy9ygwDJaUA7+xCUzC5QnbJEuIltFLUkPTl/EDmerPfHPHlm3E2d/DfW
dIrVAsHiyepLllZKoSXJfBs+yb4W7pcMMdWnL0znBtoULhx4PK8eWaxFTUcIJ4NMiGMjtRB7Wldp
gENHC/DHtR+8aG9d1LowQdaDjcOn+XiFEs663BckwvO6J9vBrvMgp374H1wVwCugIkSAMOlPSpKl
kSdzrRHBMVEB9EK8ehugIbNf9UTU/zHRffpR8QVjKvK8AAaeXpUtFGKLUdn6S0jiN4tmRrYQJqHP
jsIjYnvBP+s+gD7a0eruzhWt2xlGJ51Wa9OP5BZlFMW2749ysiox7ZhrbDXclc2EgO1klJ7CbOIs
M+6qNkZpxH8GXbSQTGMY4QcX9NZQiFlp3tCsYa6fDqVrkb3QkPanJbf8eBDTl07DSe4iCH78/FVx
59Z2Jk0hahjH926g3ZfXi0uuiRV9rfECoZnR0UrNcgjeH+n1DDegTRlkUcKyZgtwclFIX9EoRTF5
HGZkE51tDYo/YX76Dy6IVR1OEnvcv7u0Lz/1sVHZsu9yEjVSpbvEXbtoV/rQhNGVSgj74fPX5K6f
eT70BKOsHO6Xg8kU8V5rZ4gz8k7FSJ+Mlyo6w/2nR3FWTitQQvLC2EYfj1IoqjRnXlFftnUbEOH9
Q8y5/cH0fuPxkCVF79hgl0TV/mS3mYxaGocagygcvwPsH+I64kD3KcIhM4x6xMtR9ONL0esoS0pA
GX4SyvjMqXNygPtmCGjW2V/ev2uvXyKaoHBDHdo5zLhTjJspqRk0o0F2uOTTSyMDaXJGqB5a/EH5
4Am9MZYFL46ZvVJn1dNcCjfLMrqNqE8cMxV4r+3yopdR8sgpQnywNrx+ToIcEb5NdFHYtKgnd1DS
wa/miqEq1tUAAwLQHB237fs3b524LzbMPCfcLgbrtoHUARrlyWygjSJzZ+0LxFEdjdROquohj8hY
Bp4T4VfLdCV3PpiBr8fk+EE/iu2EaYICOyHESY5VulzztmvNIE08U6EpZaa5yTukacJoP8re+ZPL
dnyR5roSwdgCGsVJ5GTAiqej4dUk+GjAZ065rXYp5Ls1VJHenR1sjpab7bCzYAGcx37tcKS1+gPe
RfdATWm0QNYMESnhaJFJUHDj4VoMLrURDedWzsar09tt5Sw64aatGz+8/4hezzkogeyT11OvCjTg
5Ldv0w5NP4omXy4F2J18GSnzxWSO/lLyMDc/mBBvjQZIy9XIImDrtcoNXq50XZvXU1uz0ZOp3c/b
IjP1b8jNexRvCFziD0Z7YypopMg4xBWQ1vxKPqCHCQ6Lgg8gVNnOm7Am4T4dc7qUimFWoRcb00dL
+fr5OZkMGuxo1WS1gOd8GgaqRtYSK5mV+x1ezmSwnudFLehdAeds6gw3h/zy/vN76xp5fW1CZFDB
cow7vqMwOVDgNHwP4RpDSIqMe3dKLps8Cf0sxxL3/mhvPD9uJkUim4wTJNon33kjHw1baQWIHY4p
iaf0Xf1VmZtsTwva+BQ/cF3kKR/zPaQ1T6GE4/3xlTm12cpZ4hU3CS0NiNxWzukpkyRadEvw/mW9
8dQI6l0PwWvO15/K2MtpWcZlZDnhmi6HsWXTNPB1dKeD4yocLeD0iMFvnj/C9L5+ckhlCBo21hdw
ffeOr69ydCx7icq7YHXdZbcUlL1Vqe1dAhO9VXyw/exFIvNZd+3rmVhgrT8eD5lW1OB0yTl/Y0pz
xioBqZ+0w0UeS/WQEvd0A4LZ3Lw/6usZQ+FY1WlQmKjX6Agcj9rhzKrsgVFbueQ7XEuCmNKG0Mke
x/f7Qzn8qON3j/ULIqNgj6NTEj+5oUYKCQa3X+GneglYZ5lFcdO4rVp6RrmU3zHurhp+zNowjwai
h98f/fUcotLAfKWf96dAdHKhYBOMFehZYuNpVw5RYfqNoGiJcUamV4qZp19DE/7TB8O++pCT96ES
0M77jzuHlef4/mZjM89lRQG+dgugEE6UY2SPnQ9u7VujsIYKIAZkyCDsOh4FA5EOZDPhgE77ewOG
v/XdyBk+mKGv5go1L16E9Q6uwTN/0JsvChx9T8SxZrJ51IhyCNYdmafNPY8rhh36/tN6cyjKKRwW
IZHrpx+ifAEsUJjoofUC94lu9RPdjbkI1FSZdu8P9ca9Y4dF6461jOXFXP//i6sqNHqd9I3xJgCg
9wpoe+UmbPPqk+XkPxVDoNBUMngHSBc5mQkoWoa0KNekwk6i1QG7lP/EAjfMm/ev59VEX58StRNW
aFZltlnH10Ozse3o7Ra+i+QHxhxkFgVgmoulY9KU/VQpOkZnMgI/P9M5y1JKMel0UQg6Ob9kRmqm
VjmT7mq6+OlDJX0k9Rra5PuX9+bjYj+0nvoEMsd15rx4XFG7pK1tycLnBDKYVHgT4tEV6mEfTIuT
aBbu3qrqgnmNsBHRrv3qemyISsPC88L9HTlzYMXR1zxee9pmDpzPwNZP9aaUq6/NGXY2bssPXoK3
LvXFb2CfzBg3nzp7sDROhAAlRt8ZrPJ+IEL37vN39OUwJ+uy1dH67Hi5/NGYpkvMn98I1vgo6fTt
a1mXD+Sq6/b/+LHp47jAE1n3WnOUtVtHjWpfKRRM1e9fzFuzn+oDilSb6U9h5Xicsk2Q9TekJgN3
tjwpJu0OYYb8g2OAmVeBjLrQ4vKjU8abl4dqnEWR3R7F5uNhZ0z8kDEYVixJCRVzSZf7PBqM2/ev
7q1l0TCor1CvZx9k6MfDWOOsULJkfweuBYNfNYvtbPfUWYTEav/pjwovs8aLvBbPeRtOPioIf8Qo
Ta5JqSX+mSquITAlLSTk9y/q9b1jHDaRnOJXvfKrI7xRa4Og2+wTwpClXjeKaIdTJvlsUYLO0Bpm
orImgpk/PUnZ1SRqHS8KYI55gAmCT2aMbRCaGsmS71/ROpmPdjqCLZXO7KN5SBlRnNw5uNKjYnGW
9GNZgNCplGZXt3NxHVvgBLKy6D4oUGnr9Doa0Ob4Loj5YQe31vhO1l5gMibqiWHyU0Rf6XWd52b1
iKTLaDlbuW1/G5s1fA27R0KY1XauQ0CeB3vPnkGpv7x/8a/mKCkB7NNVIoFMdlunq1Zb6nDRq3FC
BNooqK3UAiSHUkEhRG/1/lBMk5MLd3jdAPizRpt8V1HJH78QYVOWYR9C4surUmGlnEtldK/tWYju
oTRqNYWA4EjUnR7kcQGEiJPvsly3Y+z0O5zHsERz6rBfm2zKkkckmW25QbZadV63VOZVzkkLHQgd
9EM2oZv1WoSBUzC3tvEgUsio51NTYGVsWsMCw9BOTfRN4fv0pz0CSpEC6MJ2zwj0Xox9hJasIpVm
VbCqPBrAPoO8SirqfYTYTwKoSj9MYfgdyxZW+AJXEkDHNEvCX8KF91sEfKUcmGokiCQwIvRqNtLU
SzS7Nn6F+lygwp0tNhm3c5wpEH4xQWl552lOW1CCc1u7K84rCEVVMPSalbZEwEWGcdkl0NAqb7G6
eAgaAzITPLYsjPLAddtiSggeMkuM5k66DOlfk6mE08E2nZwE5dKYpyfDiYqEEl/cSIxM5YQf00Pa
BiS3VJcivTcmIxawxpI5tO5Q4kJHa8O2NG+qQbo49uHYdPueB6z7/Vy5WmDVYiWXRAIE4EZWbtrs
xDxY7hVMSFBFshun+iLMmma+lkubK9+UqNC783Ds2/GrM1eGudESTT2MUQxpV5mWpXxu9HB+TqtB
0S+MQRawYqGQmgcWuFy9tEQGm4qEHznso6gK26CDnmA9pFaMzY5lELefjdjsLwzZUAw80HZCxbMl
gLYbcoqSCEhlGSf3iohDpKAsyrjVhGjnp3I2aOdjdoV1/5O3LQs3IUij8EsY5o510Mzasclj0Cf9
R4ErLA2MEpPd49TGag7HEHJqjJENVWwUZNgqCi+DbqXe4ewaYAMpbWeB0dUbAH6gMu1DI0v3d0ue
1TMJWZ30cI8U0ZmBATNnQ1ijCpYZhIitVtfKtYtePPPqTibTV2NoQ83PO2EWG30ezfa5SUL1h2HE
nQ0pj9/NW/S650PQJEis26yUF+psFdCWdKkC0wTs0Ht2mwxw+UJpE+JasHnxEA4Ccmp11MJaV5nC
6zAqNZuBKuPgT2BNoiAn8oC5DQwdc6Q6GU8azgwYjyANSt+lPxZ7JVZAnIlmlV6TmKs9qWDPEiyv
M7YkmSnTV3zFuDjhLcouiOEDTXieUP/5WVea1gYkbGNuy1rVn6PU6AGrRro97hYO4qbXaaAwt6HM
+h92WhjiMpodBp4XixxVNCCWg8sbRV3QZpX2tZYiHjcVUF95sGsouH4bZ3V2cMJZnbcwc6InWXFM
AS6mGyWUR6v/aS+p2X9L2AwPfks+ASfezGIXRAW4+dKVlTpf2lmkAzmQEOopvi49ION2bOzsqq7U
sNuWJpotlLpEYG7wGOJBjmsM3X4U9g529oYQdz9KUuPrAvAlvl8ScDKenabp7BVJSWs97TXxjYU/
vq/dKbxj7dazoOwsULAK0lmWG6dRlzPJmvkbCV//A1ZZO51TNEh/UOJMivNZlQPAtq6xpg178FBB
75kVz6j6tG/xSKcaEaIAIA0zeYQY7jJj0ZiFlfVzJEZFvZ2qQuvui3pW79RW6a+1RaN4JBXUzues
Q+X1uJhDvlcK8gXPTGT9i08tqPlSg7yFXVMozu8RhEC1n/sJ9AgkQz25qGNN/QFAwIx29Ywkdoco
KHpehbY1gOzOlfvCbQA+gMoB/xqzY0RnnjS4gCOSQLSDkKp5b8UqjnYFR8JDqnJgRyDpEADDyz45
yWGOQMxqM7i3i3rAhE4iZJUpgSMjAxZMiHEVBeocW9KTVWfcFKESa5us6YqVlLwIh9RGbLu/Qvr5
zWVXVDZC4CEejYC1xCbv0saB7ndKutxCMGphgKid+tOxwij7htop01AdKpaALBmz5DeRCUTVHbQe
AMaQKdmOtQTgSYH6UwfTSM7LqjfF++4DMC3weWtT9qseG/3eyisn3ApNKdBBGLnG2pDwDWiDaZAj
rO3FiJq7kJgB8HsZtoz7KCNQYUdYEwaUCWwCWVWVod8Z+qIKX09DkZ5roWtge4/bovVVVZLybDdm
i2Uf7liIWbhKy2tiner8Hs2/oe8yF1jVBQascCBjuKbGK+uar2QWjzkIW/qEDhMxxRvuxi1k235M
FXXXzszyH0o+xJaf9uNwwLUyyT1hpqoZuE6idgGKnCwEV17N2VkJR6r63dLuBy85jMWjjG37uXEt
p32aMgnrkhnVmEGiVBkkz0Vp2CTUhWV+Z9nIjXZNC1DdW1arrjurCugHpAJw4IOD1eM094ZplacT
U9mG93pjNckXxRlUjcnugBZN1Mlpd2ujf7zLNFHHXwrSEMVeq3ArLH7hDKIInNEui6+EcFV4eLrY
GZglS5pUl7CUJJjmunXzsygSgKLHxRFz6CWcZ9r7UukRtvpuvxQunpTF0MafPeDF7tHsoy66S8a6
6J4M7G68QkkYm1dNETnPYvXb4zh3CThI0G2ArUi1ednP1qgkQVixLO9Cq8+g1k2Wwx32y2pKQIBx
2GAa10o52meTlWviq8hmVbtuC2qJ96BCuujLxJ0G5zg2Mr/GRN5oW/qL8QhTczZi3zGG/F5aupjv
5hFs8IbLT5tftFuBQrvZLIa9meiNinneWaRf/TEWQHY2DmaXzN1DHYP18nUNl7hn0o4/B7QgnTNo
OBTPJ80tGz/tRhg2LBLwjUH06MZGcxKtvu5m0Jq+rCXPnCgK2FSxFyM7Vn4WBUHZOy0mU2WrqIxw
IfRE2lvOlbl2mUG9mUgonQrLa0Y11bfoUEjvgKmqTzcRuFr9+2gZylXTDpV9MdLP7Z9qyJHySgCg
odpiZ0LrvsQ6AhLQJFLvtz00Pu3GLtPU2am9cB+VXlW773YoZYk8rnb1Ne5CGcyAzxMVUUUhcBlr
PUQ5FYCGJAz4sY5mqTw0Fepk6m7F/O3PZvpT9sT/Sz/ufzX97eqi/j8bEA+P9eOxgXz98/8YcE3M
tNRVVy2hfO76//HfSI791xqyror1gGOtmaD/y3dr/gsh7ZqSRnWKg88q5fy36RAxpE3hj7OZoWIC
+oze1niVeoXOkeAqlCOIfh31T/z3yyIYhIxxmEfSVOgF6eeOwkKaZiHOP1afbTVBzLVxrXhDL785
riTPGVbxjmCNBFSxae0TWV0M6qOVN+wPh+eaL4DnxiC+rENWJNvtki9XBDH+7Hr+YnLr6uGZnG25
0eGIwQ1Xik3dFdMmgrHh54kde1DlSoTy6aNILcWzF1YVEErkDwgACnVBrb2DIAtqLTZ8RChRkj8s
c7ysePm/Ij6tfgjY33Oi6y7qz5O0euqXVt0WM5TxxQAVHNVfdLUBNh2L0e9bgPyu1O+dan7CdyDO
3MyOr5Q8zoMOEf09n83i0ui04YwvyS67SW8sxz3rodctxUUkYHpm6t5dzscsulPyxdnZsqnBv2o5
uCKcRuhWHxo8YnjGMEsUT24FLUwejHxn6/tZEIBiwLhp6EatqQ9PGETqbRGztVU59AQThi7fXGE1
YRBFe1nC2VFYrkhzqrxJWpuqUXxLf0pdbCU+uiADiMxE/An+TE6SXaWdlRp0Nc/ujd8QSNvraBmc
TagY4kFplUd2qCFMmUwEMDM1gEpLuoON+xc4IbJ3opBIn9bA6iKWaKerk+YLFn+fj7CyDZfqaRwm
HFcRmRRNkhIHSRrmZrIa4gKESbQO9g9PLdXkspCdDGQlMFBore6HY9d87fM2vWZbZe+WSUyQm8b4
IhlbMmb67CFqZLexlfzXmKucUlICE/oxjH19TIct4QL5w5puin9AK66qjmk71M3PnC2dV85lutGA
lV9wlrKDIqx+Ic5GVjjbP8o86riNDpj9xtVZHVma7X6It3pufuHhASqhQ37geA2RlK3pGcWC2xkX
qJ/XeRg0olIRjINRCvGk7qbM/UbRNwNc1Vf09dee/VCKDTs0+LgyCW9IKQDUFc/ivBQy+mFI08ZY
CcS+KTWtX2vby0YFc/k4WJEdzOM6yYdMnNsN+Spqnjs0s9Q0GPgQHNKutPddEdKWGTvLV4DI4LYp
VoXtLC7CtAAlOxHGE+tq7SXIsrxOZrVXEY1CvKI9ElrVcH5t22b8HbqojsiEwBPTL7YeZDLElNVB
Vef4mGjb7Sjl6GF2Czd8IQwqHD1xDSkzylEUTDXUC/xsgbWtEQF/Rcmq23RhEW9FNRpnebg4uF0B
RXJaax5yoFp0OBfXH8CQ7XSbLButm9qAtBgT+Pg86Jt2TfOqQL5suXoV7/+SB2OMIhpHc7xxknzY
x7qO3FBJJr5sIfbUqDL2k0uyhDLWmj8bK4EbJwuu3JTjczR+K6ca2OhofCd6gr0frJ8DismEwAPr
Put1bQdiGaufnfy2sc4hAcQ9JU3RsXWfr8u2Vnw2hklAzUJcxfjpPI7ncgMvmcyJxU0DBH/kqSQr
1hBS/GZsq+YyxyO9bwHEbMxhWmspUxHoY6jBSEMgF4d5ciirkrfDJooH9vJCfJTMvKHhrQWfA+Il
wrNkFclqYITemtnVIeJyyeiFGuqobQkDNB/3xbD8cLBbEY3mRhsV4t+GRk3Gc2yjDY1DTpd1Z5+N
em5tm5ToiRdftJu/S4EvzRPHvVfUHGtsNLVcSu8mraFTSShHPBIfjba8wSVwXpA4ZjL/1drZYIX7
hiiQjHIt/JRcijFR+NDQphKPNkSlu3xcmxt00bfUlPDNzQymwG+74iwLlNXW7A9ybo+r/n/EKnSd
kKCu7U/Bfx0PRcXK5fnbxk2bpT+BEG/7ZTxECaju0d1M/T/okqfpv4OueeNuHtd3Xw93Um7VFhSO
6eQYN0qSUgecyTwPN2a2nhPmT/WA1qH+FDjZgtA6EfTVjq9MD5sWbnqj3CiaVy4bPjLvT4zj4vuf
n++SzchmBXnU+pSOf37KLeVqxvS2TdJbPl0Uibu794c4Lgi/GuK0IGxOIE57i8QJsN/3Q+qioJh/
LMNHgvHTOcBUwywBiwQuCd3cdWP2ck8EKnupZDvnNzGBV8T0EaRBRkDI0fpTjQSUNWAeUL3Y+FoQ
a9C1OB4IrFynQZaCxI3+VM8flQQq5AfvzklF/88gWO8wZNgqgZOadnI1o2ijkI1pdFOm1BEGwoxU
wMW3SX5RquOhIHkNEaKfht/ff1an02E1FLB3xY+xOsaQhRxfW1zKesKjmN40/hA+l5yY3v/5xtr6
+HenYr0uvvKr2IuliH9XK9vLp0R6+jwvcZreAMeeOIiPnHkNjuHtBGhaV2EYFTNpSR28hkDWWFJA
thg/9YFwn16pHnRVEnc0mpWvQwG8Lcpi3MMof54iM7khPxvOstuvcWOqHWijCd1XYWnv4kVjg9zI
yHMStiuLBaqsxoYZdK4ZXjuj1lOt7ZatVYTmWaWb8oP16fQV+Puqdbr+SBpoqq23/UXTegZEAqXV
Tm4kdEzzzCVar/rkW/b3EIIW2joElbHjIdCSCUJI3OTGZDNPuEnMvmLoP3h8b0wPnh5rwop+Rnp9
Okjltoa0IjbUt27NB2zz/ux4/eNZ+h0UM0JgJAHScnwNXZFOsUu35kaSGel8tWG9/78NcLKaIgpU
KHwxwJ+QQ6/+yBeGG/P1o2aRXhUYSJzwXOonjzoltgv/Nr5yO9MhN5al5ut2lpz1ejqdVRNxhjkb
rQcdO7jfs+TvCALQVE+P3ZC5C8ywBLx7yQknoigX4CCG0TG6ybZO4icTEMiNG7rDgfA5wjksqf9Q
VYJxhgmf2qZJErFvqzG8QATYcsqT+pWapFQXh2JGwSmbTdSZznnUoO70BswTOhXzXAYlN+VqRHv+
lXS2ejfLKSdY1oh+T81UEO1Yp9S6jToOWnPktEWCxbaVg0psjZFRbWy/LSiDKGRBEKFlwQbL8l2Q
wgfKn/nW6IqaLVXcA3yuf9QTZqWxpqsM4pSfoE/uVaLGFP8iOLHVZMXwAVhhvQw2+L0RF7kHWh3S
tC3iy44oAs8yxuqaBMnmzs7UKihpivy0sgH7p12H8YXlLM030UzNZSwK62BbURsMXemSPSpB0uix
+JWwMB0csxw2lhyznZk79l9dCL9+6mx1E9VSDSZOr/7saESzWA7cZoddohIZcts681ORrG3qcvwB
11lsRDb0gQtl3ye1pNnRAHEoDsZ3ql4/0H/KSFSYgObXZepLJ53OqdMRD9OMGflGBhwGpMncqVDU
l2qHu7wH9+5PzkiiZ1RZ2DRjuKu5WK6ahGCa3mwoQBYtv2Y7N2dNVNe7AaIFW31Re5y5h7NqhOuu
1Yb047IHVttAAfXcXrUvGwEGvMl1jnRO7tzSTGaAdNLTM2INv2u9iglVSbNtZySAgAkQ96LG6fda
kbrnWj6IC62V6kVr0eVDu7ocwAe4OxPW79Ya85rCAImVTenCrlC62hHP6WBest+fvaVQUy9Xs+rO
AmrGlBnEs80pQgSx0w7PXbE8lLQTkce18jBjar5Ywi7xc2Jt7yrDbc7BPsvf8Ip+jYVGpTlrrW3n
stgbZBFtudHKdd/Py20mTcT5kRUTiONmgQOv6NqxJiri7A1hPeYWGG44nHFlgWm1GzbuEYDl0uSv
uUX0nZTWcTt3aG2qfoq3hmYXv5EikbxooiApwNPiDJto+vK67RetzQ8oh2m8FHO9L6uYB5yCubZ6
YW47GBL7kul7BwmBwFm6UcZtO6ImVweH8Bw4FTQPxtDnPFgHVP77LaJekN4Z7bYOECe4fP2xFVoZ
lAZ5mb2ou7NBxSesRQqgXSUtdmtm9LM94ts1KiP2TKeYPXstvC9J8+jMvRPA4bnFQVBuzCrq95CM
qitlGpt9Rg8rcKLZPAMj6+45GswX7aJx9ECVv9dgw/CHLXWjVT1Mg9YisnEeZOoJnFHEudmIyxwh
z2lgoJnXiOkFU6J6VUuCZFVzqKyRVKSABziqz8mh6YQF4mYGWUDF57GwvnF4vVJ6UoXDMKkuLHZT
F5lBYFlGiOQ24gkSbNrRXf7qSHPjFlYAhnY9dAFFwOvxF3sjyK9WT6XVrcRPYsLajd2N36Q1Vx6K
AG0voPNsY1oJ10sC6xqeA1lKMKQPZmYrgSXTeA+/Yz4rwGPs8rnpL4e5XvxcGtUGT4SjeooecbDs
8/G2rYenGZngRtKGuOEwTr1AtGJTG70NSdwyLmdlSvdGTyKBMCDnDrniBrS0KhqhNiXwsh03OYiz
mBY4QTWOtKMIyD2Ll9Yr6qOCp/KceI0uqFlZd23cNz67WRsg9MyrObrxvrKaIsjzot6S7FVtVeob
nlNn1Y0mKYrQfM/PSqu0LsfRXLYglf5a0tq9cFNFORiJykkvIci10ioX3n74MJjuzzlXf8hyoYOV
1Mg4iRbamqMWeeVUPukjzGE4xQt8K4f1EfbVr2kuurOpLKpbrZHj8wLDJfYNWma+ag3j17FuUhAt
Q7PvuzC7othdX0drt5cknGQ3u8mdhtsxqKHP++GsfDGlNp6VUWQTz2dCBVQilYYVhTMA6u4uXqCH
EEmCRdKY06ulBckvFW7l0CjuD1DpbVClUbGf3bk+E2CUfhD/aQdWlbH10Yf0BsuoE8BLbnz0CTSu
zWi4miUs2KkWyew1OsmCUZ02XqnU9ldJuioCkrA76/T1yxeyxKFqlxQ3laJ/0GZsEF7iKJIVnk8C
3fjpiUBmPXAUFervYGRf3Col88TMyYFIyH84wP5Qr/r8Zg10Saml2fKpK2z1a7Zw9m4RDuwoud01
RFlsDbrtWy0Wi6fF8rmsSLSRpJod2rSoaMdo6qUYyHmLamhwKC+pf6bxc+2mzGoLWq8ZljAN4xJ2
i1KMPt/O5GayjV8VDLK/4HooG6MLu2vHTqtfmMqIW4otJdkoAOOu7BTkCyWmfFcYY7efY13zFU2m
55Ojcusg7/pDtaIBRGEEbaehqyisDqoUjS7unUyjXTbOie7x8W42KmEiO2IoopvZHYHKlZ26bCu2
FVcVu4PAxpfqd73TeIi+7V3eVSmRL/ETNZUZYUyjH1JF3IMR1i6rKvqlchGbAgZ/4dHYrUogz0BN
PJeetdeHRvVFCIqLaJ75bJd11fgmHaxb+HeE7PSmeqUlfX6OzDDGrmzS0kXA73qqGGrNs4teHJSY
UKZuspUbMnwLjznf3U45HqAobEi7LvmUO07WbWKhRttuIPkVBygqBXrZD5JTBY1lhdlLzAWKBv2n
OvfROdmhjt9Q8A3gF9EH46zjQcuXm2Yc2mDs0t+pCNvH2NSe5fovyTIbJk5/iLuekN9WcdxLM5KP
KXZ1ZgMd19zR87MJ5PrzqpJmK+Hwshrqk0jjxwoE4OPIqXg7CAdgZqbqX2eLvLLBLFG45encX9XI
AQg2IDQ9d43obKT5Rl3ZkX7iEmIqk7rzE2dW/K7Rq4C8gxwCeMkOoxvnGzg8hEhUqQSB1/7SjOVZ
AH3f14MGS1bguwOKZifn0IWSwCqoMUtrJD/b5ppVyeLRxwrn437gK0lq+xUxgqA9Z763sz5O5QZY
toN7yrqW0XxlUMXvVRG04juAeocQtQTrlQctOfLkKKZrQYd9Ew71b6VYnltF6amy4eCCdGERHRbL
czYbBOzR5OW0THI1aUdkIwKlgwtqE9hutaMvXILpulyS0Vrj/h+pXIKttouzqiuzy4rl54qORgnp
nXoVxEN1265RTWXLg6Cqq7KjMjXIhW0kd6MbJhvOAUDU0nDeDq4e7VFtaqRMQDDXsvyMTLnMHxKr
ORgkjeyUunAPTW+pfDAjbh1GXc9YsXekqSw7sYSZN+XxCF3OejII2PDJUkj4DA7WeRVK4KlmE39T
XGCptcG+PeuzYZ+1CRVWWhGetZALFSv2FY3jhS7qonyPyBoLwFhr3xMtp9NT0lFaw7apY6ZlGh8G
BNQUjGeLX22aDlGhgYhrhHM3O5RUdUOZKKOQqVOJ/qkcu/BCDou4THLxCGh1Au6oTZ5TLOwNkjaq
zhKHdAR2SOR11yvpcrDBX5WDeRYVVv9rnsrwatKd5gKOikTVX2t3GMuIgmP951sb79OpumXWiY3a
uc516ozZTb5mLfxP0s60N04uW9u/CAnYjF+roEZPZTu2ky8ojhNm2MzDrz8Xefs9HZcjl6Kjlh61
HnWbAvberHWve7DG8ssY1SydptaJQVPqfVGLZ+KhDD+I8tGvg+JtokbyySNmqbocQihsmPLX0Nm8
Mjem24zE47W9hNhgf9T70RDgJF+OUUN4e6U/NYaYcYXUaGFA2WsQozI4Yr5FC62Jrtmkoq+9oa+D
Oyvrh+uenOBrDrtp11eZsgsIgNsYVU9MI6oBiFVxxxrOYrIikqC9jqsaM/RaWvt0qnR3palFYa8M
bDzum0aYP3LM9P2c3D0aFNk95pOKJLes+m1uS+exZK34hH7wVTJM2fESce0vGwgYCp3SoUVpsG0a
tmKlGe1BU503EiQtvyoYuZWhHm0boka9pBfhhkqBjETYe0R9whwiuMj1CAGgwAjz9VxK4YMJy+sk
bhHW45bGwKWKN2M1vaYgNqskkdMOttZPM3fma7dhvbdl5O6j2IxuSB1J8dwtSNiqKRuFQWRthNhh
RdhJuNZlo3uMGBDUM3KZH8Y4rm6DoGfKME8u+fWdoe66yg1/iJm8Y3Ke5RYZEFM0GSS7bNL617gQ
M0b9kMX0VO12VVZMd46IpieSbvRDNfeTh/0qDnnhVF0T6mfu68mojmRdui+ZVUFyUrA74+gbBy9S
oM3o9Flbhp22H7vi3ozIDWAMNpIIHJjpvdBwe6caJ+ME1gF7lo6r3FKykRLhiPwpUauFuFEEL5gB
hhvOzWILMQdH/SYQa1HEYFmDMqEtgjuDbVqwker8QOdFcEY9mSue3ERICaXdDidAZqqxNnwvmgKb
TxE2tzNh4TAGp2RPZlzuqVr4I6wwwIDgtBqdvFlBVrN2GYqL696uknuL9bO3gircGg3fLWrS5MYg
0uQGU3mofmL8GjcMbgqqSj/q9GnrWrUkYpjWv8e4aZ0PzNfoofNVS1T8gbydxostClIVIsZ13Wq/
rETm+4Gtu7WU2fGGWMs3NcekR19+irVw2MNOwkoyG+qjRcTNpm80Zs1Rr1/ZC52Hpje6IaS2PhV6
Jg5aUZg++abFWi8hLBEgX+Cuz/urMNUxVlHcL3bSHfaRgGbkN5XuVxnFP5VSxUFOmuYONljAiMX9
1uZVTwyl8WwxLN5VE8x+NcU0VRcxFpSd+0RnxVS1p4LCv8z1dejlvJZK84K+IAsjEIavzxToltGb
e9JO5drQCQ3PHMHuj3kuhRFrXomwmPm0pnpRZDEQnh+VGIdY1Iodqt+ZFAO3B2xsTPfQ56b1xYiH
fmuGwtzG7qyvjaocdkFnSRLMcMUel/DiYFboBTrF/DK2ue4VMQzbYdDeGPRi1Ard+4p8mtcpMOt9
n+LXJuZgvG2rcNyq6fCzQ7R3MxE/6iW4ZnAuluM+XFJ24E0R16YkxZEETneX6/XghxOlUoMtzdYJ
ElqnyHAOfWcbL8MkbI8QJvOr7nbOfkqD/J4HF/LIx/QHnpfLssi/GShDOKPEDfvEuiLfId2oikpe
HVHNq0wIuHalhXdsSSsK99tYd4Wee13ZtJsOTznfUPgUiQInI1gANeLUplr1mKOuQ3wpmN5FPduF
znlsFWZ49tysxwCFoNW3P4OyBhuS2PM28GbIEQ4dn8Dr7hgMXbhztaL1uhDbSry70w3RKZ5RwZ4p
tQZue6Hv2CIob409M1rzVqRp/gjNyFrLVj6lbh34RoEUS8Kag/8Q47mpF9yLlgG5m+Xg20pj7GWi
vRgR1rhw+Qe/sht1NcsUnKAIJr9z1e4lrWsFZVreMO8TwxY4XycAcwA8t0t93AJ9EYCMcR9Plc54
P6gpUVeBUmyFRkZE19JJ9DrHnZYtJWpkpEuFWvlibpjownG7iZuWU7vUuTIZnJxIoUJ0S/dLNGaz
mmr8FOvMxi5Xm9VV6uSWl/ZGel8mFE82ESrbaJiqvTJMzbYp8QzMcTrfWVXvbHqD4CqoZO01t1D4
1Whk1wYWn1djMLbfST75yqi2JaQZTxyTmFkvHHKVpBW8mKvINrYJWUAMIcJpB2JFpx7DVWYd51du
E8nHMkzKW1Tmv0p8T1dalZJPj0UcdCZoBK6RFDt+p7vOoS8TjJTyFIayvsFIC+4vgXF3cd2kx8Ho
XrFpsTnfQEsyPU6RUZAJXGBRcBPjiE0VxPLC9igtN4UyuLtUNuUxJP5vNbQQWCJckeE1V8nB1nP7
xQ1V/Xs7i8mvR2Ig52aKGcoLeycTdibSBVJxW5QLVwF877Vc7CkrTuaVIfsvjpbo66JKeq+pW30X
NlO+h2Sr3TKVYCNAXNyqSaWdZOtAUJgblaIyIFHcSkpfwTyHGOTO3fRQdlf46XM3lSG3kOq7nRVm
/aaKna9497bbAgzsrppiTDfjSmxGnSU7Qnq4hfTWb8tg1LahtnyraOo2dlxrPvNslzZ3CaasrJe+
rsudDu0BR3AuQ8pxdAoNrdwLxbGuITY0XiCGaj+POpE/cZ9tnHaELRIxdw5kjP9khqcuXLXU6yY8
kcMwJl3FWGIW8076rEmOxTbXNnICbygcWb8NZJo/KDbyCYuFutIKYOsgXgBj+sRhrdRiM0dgG8M2
UqTH12yJpuD70eUCd94OA1aR6Vdpn2GPbCOxUGQYUMKFRXHMTZVEv057IaNTJXwucIgjb7tVPMzl
CiouRgERtmWR7hYri4H7FeEeCBQikW8DZSZ0l5SjKzyqm5UL03xbNhU5NYZVXs+ZShCuvVgKWal2
F8Ey2Q0hH3Z45z+h+Od7TtpuUxaAc3PeTYfESMFv0ZvgPt5mW15ksOvDpUk0G9eTs6m8IMF3vNxW
qESRhBzglZQH0ub0R/KrkEgoIdwTSNybIW9eAcpVoJdZWYUEX62mXM4hJPvE3DjgYOtOSbVthzJh
3Q5IZ6DQS0Dg+gldQOJNNFL+NCbBSkEgsw+Fq90PGGc3mjGsJhRbq3RRUmuGnOCcugRIqpjWaiV9
e0Y7/JzDZbySQnm0bKBAco9UzMEHlQ8E5I5QtXMKjQZEaq5+GBmgQa80tj+olQZ1dK7vFjx/7TYO
32ndnn4OUZuDO6nMKkVJ6Yijb7hLcxzxKqNSngPahCu9BoeM8Yn2qKmx0RlVYwNvuLtP0ju1OKaJ
obw6OYoXxSBEvI5Tnq0mLaIOoV+Rrc0WFMp0HWkkqinYj28bFwXTmNvdoxkFMMJitTuOsWpsGxG2
mwB703VaV8hsVCI8R72dyCSKCecTerXuG5vVYZHtNpREDvWwfFeJYdUvMZTUI3bC9QNhxqgtusYh
cihLu+vS1BVPxwWZMKASz+VR61f4ZIOSFyX2htZQmECjOXzaHAoIoqC0zbK7UWme635B/Ie5whO9
hGitD/WV7YKYFM5Qv6XS7W/JyKhu9ZI+1kZOscUU/imZA3xYgojg0Kyw8KEPxhJEPk6wNQSw9Qud
Wgcb4ZL87kL/ZQSq07JS3HA1BgrEGAe8rTVLFYtn9/ukzda2SgYNRCqjLlRrrPLHCWL7MM+ezoG3
TbAw3gx09OhACTjG1jfd0NkZh6AAHousDAvYxhSYF/eY/2LdnYWEarihvK2JJPjapaVy05nUWe04
i7Ua1DOhlWZwJ2gUN0WSGV+Fm0PKqW2QMuADjNkjpLuOMZrHNraGG4grDXGezfzcsHZvW1XmxNnr
jgMtTD5XPYbljlbLR1Q1K0PrfuCZbjGc4GsjkGF8dxJV36OyGW4tSq6VCNKenMVZIRIg1r45bq7+
ojn8aqbBcMOwTf3mjnPylFhIglaYLTTPfeaE+woAbqsM6qOhxYR8CxoEaaMZcBtxw6J7Ek3pkMc8
dPmj2klyqyOZbZtFJ0xhOufbrLItk+wTvPn9WWJ2rXSskzwpga9r27ylrXzjMOxuAxFra4LJ7pkV
RruMrwCILiUD8dgGvwdMzBItoYmIqj23rfH/aVGMFI6RkC1lvqpkbh5pJRngVEF/W+OdzxdWgu4h
MVgHRF+vZDW8QtCxyPXJo20HV1yuZKYpVxPzBeIL5eg1LJC7ZAAy6Buzp2+m39eMmAoqqcVVrk79
d8gu2M4ohv7VDq0fthWoDBnyfryNSS30JcHNBwxiATQyjABzBZy6AQwllSziyNcmV/015/CvM7WM
DnXXuV4/4ZZcW1F0CyuFFU1F0Xta47ZfWwbyuh372TdyvmZOVlM5uk6OB/kwor1DpRbxZYq7Vwzc
jT3A8nCXYbqAbf0g3AOnUYbmsI6eSWaVBzF37XHg27iukrn0kshRrklEvRsbrcVQYI49h7mWTydG
AttEytvKLAk7JRBPHGUvm60kgnItMcD2RvIed0qR2SMBh8P0pcNbD5FXBSBb25HcQ9SFK+q02pa8
QhJEO9F6c1k7PxU0oBurDJZPM72WvvyjiEtl68YltyoYjcmUTGbRajtiyt9Gkc74aRcvozs/OUn5
Zisqew9vb4FNZqio1IORXj86nftQlqOKhFGLs62i/FYftM24RjtiPFWKZrwllT7FXhvqDkq5SFA1
gFWVsZXzrU/DqyYrxWnK5pwRVmUfHGuFF9x17OhyqyKJuOY3zauK/LVsq2Ozv1ZsJ9oKBFC7ZiaG
Y0WrQwYfEZcCRVg6TlukEdEW1Ur/NUpEcjVVsrpZEjk3hQZ9Ls6tzBOMAW9ANGbpp1YfFr7DoNFj
QsuHNqi159JS7DUAM5GJTojtbo3OLGZKvOm1glFhpM6eZdchnUijHMCJiwPITLEPmNjuzQnqiNO3
2aocNIUwy5TVyPzjZMxRv5MVKY+5kaf3NGKQDSuj34yuNexMRDQeqYiun+D8tiEiNdyUeT8zfWf7
d9ks8Z1wGL9N5bzLexFAFdUp9kPyrHvc2KH642LVwdP3+gEUaRQOFlNvQU5q89eeLA8+4BE4m6gS
2my3/hUr7iwxbzd0EG1dZSy/lGmiCDMM7OfvRlWrb4Daasvfm+qHvi4cv+tC1LRl1hJ7hMCqa3OV
oKOovm6DjBnTNOje4gW+sRvbPNrEuq4Nq9Up+0DFxyZ+o8fWvWFOYBsutVnj5rUXh0AWgpnMWkU4
tVPb6TsezrTX+TxSbHCux84KGVCBJHV6HTQd7WutWoA84QOfO+MpWGjb4K3p8xjb2g+X3ExQkgpS
QipiurMkZWYJ2MSB/iMjqPpOMFXy8xGrw9TVsvupc80Xwu7HJ6Ux28rrx4yY1jDTvQaLqxWm582q
aoGM7dR6MZtSrGyUxfiVh5FX6b1+nAsFe/wYM03YYMwb6YN6AB6b4jyRsUo08xB8R7ZXRYsC29a9
Vk0Lb0zHb0PA3l7NSdnu3cbqcyrUVBD/PKY3neihblIvSF0DLdSseqM7Q7tTAlIkbGxrdnk4hAeI
zMbaKmz9Zco0EyVoRKB0iTv0bVdJ0xPWFB2J6Va/KZlBoWQ2Qbkxi1EnE3gQ3ij0jojzWnm06Zow
X8udIw4CkArQoj+7tbM09dPkTZYB4zhQA4/eoSFbeCDeRJU6s0WIzjMT2XWL1fGmNYTmKwPptfya
cTspnbOx1EB9ZgMBh6uBgXewIR8yHDUeicelyE+gBlkhY0hEyq/EipBTbBWYM0hVetBD+2Mkm2KT
oOSByxxHB2U2eB+JTq1kM5wuV3FXm+3ir5xhMJUlb0wCndcITRhf/rH/JWVcbmjbhy3C0fQhQbi3
01Cbv44pcTAqLg1bgLaB3jFv/ZnU+kdkcN09Q0Wmpr0CbXvllhr5B2mv3nY6aD3uiGSSQoehxW2R
6IATd8SbB+TNSLAAFmaN1KCzc4rDydmaJkEzbidU3wHz6HxNEdMRSHBeRP8M6Tpj2pgiuxFJ0d+O
ijQ5bsRbbhcqBSJY9SCK9ihQL+9nUFzGTuXCr1HMHyT9AmtKG1laa76SJKT6Nv43NTIH9WdEub8a
JiVcC720Nzbp3Vj1rqJ+WPexSWRJrkc0qSOSiVYB9CnDIHmIWDj3RPElbyByXbcx5RzfMUSEHs12
2UJ1nFe0d6GXscSjtavp5HmKOrrJGOIBuc/qPsuAxLUS1ThPuzkVVa/nK6fT72JVMJCU1m1PsXMq
nAYMBu1+CRjFVp11uCDUvqqvq6LalwSf+lq908lID2MUHekwsVEiNJueJVDZzVmL751ElYlIgPnE
VVzo9lrWc4sbopm9GjaQ+Tgp4miVuvU16gkunkIU6ERdU7NRpGDxzP+3tkPVZyBM2o/WGvSYzneM
FEaqqW6q+HscJ9IlpC0Jo3UBDzEO2eoG4sNb5hDopOm2TK9GsLhqRnATZhqwAxYGXL22nGF6QlPY
7EgMA2uwiFnd5pEAnq815SaNO7hWdkRIYtuYTKxQNSB/41kEYmq3Zt1mv3rNCF6CRp9PSRJbT+4S
4qOQvwLeKJkyZPb9IBKjWVNwNhf4aX+hfULAxqGOHWswpDg3cqpUI1RbM6zuYlu/tpkCd2Ps44N0
NNG6G6L40obBNxWiQSl7/1+5cQvJmKxBnMChZv4OOvuDo9i76H9jDre7CH/4rTvs/vXPu9DrkUbB
ZWUqZ5xRB6NYY3Zv9sGtxvHTAf5e8MD4yB1cTMVUAjbdJSju3HjWYDyOSFoPbs3AuE5dAN0qucDF
PmcYYwQnBKRcUDyuBYD+np5oWsCwWFcqN4QAOG9TttWyLZoBgmg/f1S6zh/6kyS7kG9hsy8WW/yD
Duf9hdJumszQqqsbBJgasJVCmDAi0uGY1S26CgsbZ6h1sx82gOMIGvvrQFVTTxa040rSZD87JOR0
xH20eCAgKgRwLvZZO+kg4QAFLWAnuG3HwIvyg1mDXVIvXboLZ2FTnt3GEgiBgmlxMLXsM265qoSh
CaLb3oRWU6MosUFIU41KCjLFPLxiYxgR6WhI0rOZb2EbsvxmmGUryg1wtpmyfUat/gjUZO5iwPjl
yzk8BQgI1p1EXNLpC16c5ZyhICYbRQuzHWZ+JnOMpM338EYs1N46wcYxIadmS+XGFLQj70ljouQ2
+4y22Ct0xV0zY37q9a7wUNtJj62J0z5GHrtSmYApc3APJQTcL+riSzDaJtWZqq3KMNKNtaFBLqIE
5OhDg7W1OqelEk30HYJlEpnjtsQFJU9vWrbGA8529Y09sD6LmRDvMWhvcapojgVS0cnZa5KQ8mgM
q1UAe2cn5UhI+yB/UEe4q06vmid7UCCWhWPr1ZA0vERNnb3ukOsaqVTsUVwOB8XIfrJ6nFPUO0zq
rX6+tp282tu4S7+gCQJW7nrL3kyTJlkf9IETXgkEvCTIeRBz/JoyM1tblqp4AxlgGxJnWw/z9eah
XPSFI6rsmwxOx0li9GtuxjxFSlzTXRaIaXwxWvnBdSdSNnFzjR8Ropm+0SlIahlt61Zl7eeFzjSh
mDzgjW+1q7HArITxhlil/G+uo2ziZKV/4fMfjybPNoO3GAfpE4VB7w221vuilNAQ8yb4iWYXU4v6
VqsM30EaKwiLgpPCqCXO6d3UobybgBR/6lYBAE08Hz8stRbUt1ARYFH57iHlTFehrlebrMB0QyqY
pbkYExChvWAuDuX5keyttxg49eQmttw39kxRrynJjTaX2X4Wuu3lrZtvadWpQ6a0QeoVqMoa27fs
lDTl5KtNxeDbqSZYMD2H1GZywFpXmpl3R7TJs6e1AUoqNGwWsWvEqG57a/7RK/y7gvWHtzEOFcbK
1qVBQiP5E4xa8HeLw5i0OCPufoTYbjAKa8KbCoG6lyRYKFW2Cayv9Ko3D604DMTBlSszEerKoSM/
SeXr1Dy361jX5201tS4OM1P34gh5p9Ql2SDoz/Mgv47x41NXUeZBxyufiqgR3+okTB/Cqqlw0Qij
vdTy4dBpXXTjDtK5ojoAtXNwN0EQFi1s69K2jgjopW8w3X4uIRZ+KQQVztzsam2omeslhebHqAIY
/tjjSbUZ1IVF8LXGYSZohHxVagfHGW0ZE4JBOjcKNBG4oCbONnOoYQvKHof4n+0BgYeDakcTI6mO
nr4punkL29zZ1lUXaCu98QifzWrPSnr92ekhiKqtA9N4nDUmt7UbM7l2FZPxoxuIDfMa/Trqp/AQ
WsobUm3mHk3xE5sL1WsyqCr8hOAX1Bi5GZWwh6lWd2t9Qu862dWvqae5tCIb5DpciKWZau8yKcFB
TH046JztvNLYgu6m6Y+OTqs9WON3i/rsTatD/RCmduwx5zKulcitj/hKFf4sjOoqKIfel/jUXJVN
RvtOLshqMNGm4QSVguojlSNyFCC4nZPw6vMv1JmcDEtqvrAORpAumgZEQ2c8+rkegjq0Wu1OjyJ7
9GFLzbdqUMQPoSHt19axmi8YBqcMuxn/XfiuvCfY80lc/FFNfBSZoxmuOHfoV5UgJc8Q2nhVbOPB
V7NNm14ohd5/uJZLYCGHW/6it0Lm81vE8kcpVHQcS1PbuzcofMe3evaCxu/6C9XEpYucVRNznpHc
KrgIeWlZ5TFkFjGudd7nb+rSVZan+cetgHZkSZoP7g2F+jzcBGQxQtfrjp9f5X3xxQPDI07ncVFB
8rh09ay4I3MUN9c+ivlAxN0Gc47qJpn6cPv5Vc7vxcXazCA6wyDLBZPq8zffpFojVbWa75iEhl43
T+k2JfhxozLEPyh6ll5YaUt98t/6xSG0HQQSmYtAVmiaFMXvn502hOQPlFF+KqNnaNHz8OI2IGV3
evMSxAXkxEvqqLPy/8MVz6VyEFySaNCLHMl9jXLNSK5qFxOKKXpLh4b5uARkYbx6UMrmmMvu9Pnz
Pbe8/M8NI89yYLFgknS2WCYRt8zrQ8Crqj4EY/XSzfDQmAr1cRx7fR9YFA5QrCdpHRD0PSrgIZ//
hI8ltm26Jt7jCB/x2TfOnPMsvTfiFkLFTWJC4hCDxajG7bNt0uryaBbtt8pJLnntv3/N2CiQibXo
BWF1C6I4zu+a1FUpTCgoj8QGD6vSgPbCpHvSYErKGyqVko+XV+UXVITvFzNXdW2hocblP8uGMZce
4I+Nid4kEFh8BQ8MmMFGgQcnGxD1wkn2fmPSSy6tFuc0M0AS0+ji319FKSH6KJmtP2TNSxY8X0pE
+PDnMW1UeUvcCsJBErjf/3nTHA303aZy3w/uKj5Bvb+wBZcV998tuPTCtk6VQPKQgxHlB3vqKh6y
3iDB+n4zpU+kJEOeKP7Jx5xL8C1bzntXozPQCX55fw8RmLjALaM+2SR4Wr3fI0uiwPx8XX94ULrQ
+GpxlHAnqnF+QDZuamCtFDcn0W/sbfRvTrHLPbz/82eLqUpyw+iXP+9s8dAH6P3815+vVf48vTXv
Gm9f4Zjn8mo8DoNY1Qd5Us3Bb2MfVxwY4085vOnPL6QtP/Td+8YAlPAdxlIqKkPTPVtQOJFh7Dan
4mRlDYZLunaoTbRqZgu/kLjU24UyBjR8bBokW/PIB3p4Qszyb1gCjxPZOkxKAz0xO+cchdEw7Iej
Yvb3ujp/N6X5gtnH5zd6XkCRFcaGQXBNMAVJXs7ZCxsJAyBn1QGTlZWntOmRiYKHpoJclnDfpKWP
h1d44eGer0GCixHJc8yZEL9Y9Mte++PEWdz3ugJHiBMtQGX7FNOf39Olv7+soj/+vqHLsmH0Vp6y
7OQyg7zkyHz+zJaiE0Dk98d4AcjOigxS05sgAV+6I/T92EaYxBrdISMvGSJJsSKTFaL7eOGZnaeH
/P4kuipFAIcA7upLkuefNxWntdBaZgEnXRE3o9Je9xmpvzByfjnl/GJJKE1u9H0c6+tyND0TFf2K
KRZcguR7olgA1gvHT1uPubPW9PoIn/LC3nz/9fp/JQO++jZ7lPpLPTdl7/oQhR3k6xMhuSdrJlK8
ct0VFlPAQWg/rHLyavypEju9UPP9tVhhzqFxemLQzmJ+/2ga2WipQQr8KUX10kwArORkj+CVufmF
PSP6b05zpYwX9ubZEfH/b/i/lz1bZhMQeVRLipTAGGnQd1X/Og7fpvBkRq4Xjy8BFm1ZcwvPAcXe
pciS31mm/z2gPl59KWD+WORqGZcog/L8pKSMpBASHjMs78DIEaBY+WuPkyhD14JWLIJuzoj3BzOy
n1lvPZiZjRuauqlm+0qifeFc2Rsqs7ZRk1DMqx9DVCvMetU7U5lQ1HWFLweuUc/5nVOJHASQYYAb
rdknzmbqu19ljr7ELML1QsQdwLW0AkWFYvlJgVYX6tNNNOISNM8v6ASOTgpfwxkk6rfGy8toMxHR
KgQLJuTcGfRxRwo9sJvIvmRB+IhF7V2QyjWa3nGFXgPux+Rpsjg4ROMZU/UwWO7GLZnLj4UzM8W3
Ul/2EQYujDgMBJfrwMxBQrQEQxp9W1v6z74yviORQSQ4tH6NDWFNTHUMqw/uAJzVMHys4qbDz01/
BsU42s7PlFkpyNeTZSxUyK4nwJjyc4C2tg4HDbZKfzWVxuOoDFdFUvklZLV1jxqWcJ/7zw+334kD
H148sDhFG02nfr7POAcAeoBmTqQ93DGJw4fHHSVMEOUwhvo2mirfzJGEWPNWJPNRG4MvUYzfMNNd
Zhbfi045IQq4VLEv34n3v4rCDtD+d4GEqcLZ8SRwAJexUcpTWr2ZdCa8JwMagKJ9Af12mUor0/e2
fxQ4d071hXbsd/7o+cU5kfmqGIQo8t/O9gJcpN6aUsqCXimOM0yajVD02o9bY4bmN+IkCqPkdXZb
uPN2LW/bbH5lRh0dZk1VfSUT1gEH4Pa2ria0PnHYHjC5NDbqkHZvn7++933Fsm351BKHwKePhFPa
uvc/Fc1PPs2OU3NW3ZpNvRpDBEh4HitNvRnSx88v9tt1+sODwUrUwBzENuAtvb+aA3ceMp1Znmp3
H/dvcfnszGj63YQZ8Z0BuyDprkP1GzTDVVndCFt9rfEHM+fiqh5vA1wqEEd4wvlepJCxil8kfcLA
4UdrqFsz5kEo/kNxNaoxcGZ65yb/5FaxPCzDZopIaAkLCwjk7GCPk1AynpjkaTbaYzCld2mMZeTA
EO5CxfCXTwhllkb9w2gIz4TFMe/P0xRHNK3WYXedigw+LTB79AbbItthl/g2FmN+G7vGeI2nwnSE
Pbw4hI6XYnfeVxW/b5YhBS0gpcXi6XL2Eyw7zoega+QJv8tpMO+LHJNOGCswgt3sh6FeylL9+L3m
lvlYA1+YgirzbMcqaliqZsrDDYl3/2GQugNPAvOs0G6jnVmO+pc8rTEIHjU46S3j6M/X5l9vl/HV
EvbDFOXcJUdRO5heVSFpRFTUtsyJVmFZ3MdtjiBuUvcGG6NzrQtHxfvS8D8PmawOqjd2hNDPbrpR
owCEe3nI2FAHTYYh3vjv5QgP9r/X+L0p//gyx3Yglblv5cnQty7j73Yy1tJ8gnGK4Gn0etcvtHg/
dcXm8ye67IazzQ5WyFwQs3+slM7hAyk0lLGBwxPV3Mfe0WAI9V9meFOfX0b7eJ33R9jZaVvFEGH1
wq5PjWbeNkHxRSl7aK34xEYMZuDNYLrziA3CvjXIoxtm4CO8fQUqSjeX90OqXVhJ75vC5Z0uv4cA
edATiuNzq6AR/5YZWRGKnjjeqyXs4K4l/D3fwVa+UIX/5VIaVigmyTnAcKA074+JeOJImiAEwXxM
HiyzdE+pJt1NmOi/wmCyL9zYXx40VyNQgUREsThUvr8aRpedlvTtcjWKLdlsVLvwc333+fv8uBFp
LgF/gE6Zjeof5uEuKqs2GpsTOWp+k3ffbXTXJI6zMVM/aZsrCP4XVurHXbhc0gF0Yh8Cop7tQmWq
7WzUuGQ6D/oeWZdyVCtleP78xv56FdfQaZpUsv3O94Nw8QdFZQnUIYtT0RsPWMhfeHZ/ASqJRTcA
PcAJDROV1ftXBC2XGM52Bu/IMbsv19Uwwcd8Gx0gScnQmLSo4jQjuEnc6MLq+Nvt/Xnp5b3+ccwI
hA6h4yzvrZG7SmshbfVoLz5/hn9ZggCEOh8kzE6WVJn3FykkKhRIwuad3fcVVjXCukbgmx/nGGfW
zy/1cW9RuWH3pdmsRevD61KS3m0IjYhPnWnPLDyIsZHAX2ZiVujJKp0vnGPLq/njuASCBGIlspx9
rOsfj400BBTtMO4/9RpuiEqRy+3cqRhaZpP0XTXsaCoacWFe9eGikDSZ54AsI6teHMjeP88g0zMU
I519IkWw2wQavtpDNKXH3sT1eeT5HtJBSS+t0uWvvrtVQwXwW+BLTFSYeC5v+c+lUgHlZ6OqnHQo
s3u11tJN26Kg70oNC5Ym1G4VOx6eaShxmKFUPjhhQ8pw3afpy2ynaNl0goRwex+yUyzxF8gJSb2b
w5jiYYROXTrahZfz4RebrDeOJI4jnIxJ8X3/i+sRVjp8QQJExq9F+MsVxONV8VoLsFPNr5vmqJn/
tvwI4uFMoygH9APRAcN4f0V0eX1axWNx0owFWWxxRiOr5RKjZvnd796EadJKg7hxsNMkuWcfkE4j
fseMleJkiAPsEDCK5mVyd5m+q4a3z/eTtvytz651dkchElogRa5VDpWf5dWqm0/E0eA39HOuOlQ9
Ek+JYzG8ue4DQtmcDvrzX3B2Qi2PlOUOKIykh3pWXXb8H8suDEoYnCVOLfnBxkSvuLCszw4MRglL
zpVLe8NwlGd6djZJNdO7sC0Vztfv6eR1yPzru3S6UM5dusrS+P5xE0Zlzqk7FsppcJ0HJjTlgxWh
iRrCSLlS1VJs/vWZcTu2QagWrQAf/bMFkqqKWLQe1amb4KBgG/nP7+T93z9bFFWTYa+gutWp+tai
MI7+jz//7KSRBB7YOYk/J2Py7Qyuv/f54/nLon7/+5fX9cfr0E3FVlERVyd3vnOeXO0E8sJkPwdR
EnCntugQG0Suz7Ny//mVPy7m9xdeTvY/LtyiYi9lZ1QnJP3a6Mnuwp1d+vtnJ56U+RBh48GL4eOH
LunSSPfS3z/78kzztITT82aK+cYw7tV/A/UdNvu752OeTa9st2vtEvnWie4Atd+NVC58Es5Kkf9c
ABtSgAChOedFI4bsI+prpTo5zkNVbkdjqzU/Pn/HH77Ov+/hfy/xGyX44x2rad9ndhnWJ0h4PrEu
WBM6a8N5VvSFUnZpxnThhs7HCA4WCXjFsRWZbZM0MzR7vLw+v6FLlzg7vJCyumJadjsmXsX/kHZe
O3Yj2YL9IgI0wSD5SvL4dEfp84WQMlP0Luj59bNOAzNVlTdRQt95bHRJ1KGJ2LHNWrhSjKth/cMl
vn+v/rpnXxYsI1MxjDsuwXwQM4Xef0fK/L/v1V9//+X6f3smkRHbVQ6k5Dzle1Vuhvv/vzv0ZcEy
NKAK+cojJ/2RDiGSkem/Y5X+z1/wZcma8rKQaeG2Z/VgzqxOf3gAlz/+z22eD88FtOpduo6ZF/7n
DWrIsYDu69R5Lrsds/MwbYOxfumi5fzvt+rbJ/23C31ZAd0OBpkplTp7zq0mcQXEf9jQv31baX7g
MHqx7f5n7f/bo2bmYcmMLlNnvcxDZ6SA1d6Wzh/aHf50kS/vEzMYswQrqM4yjbdMSt/noxOC6/hD
dejbpcQTCFvpqrCk/SU4YTZjRB1nsVrtAN5PMrizaO+07/79kXz77C/gR+JJGiC+Jr7tsdPcSvJq
CQMx98n6vQI3ffn3a3z32Km6c0LyCMXBTf/z/SrNtqdDZFRnzbmG1MAI8v8iJPn7Bb7sfEyXXvDs
XMCjkbp9g1P0hwt8d5fInoDzpULBT/j6C2wVcwfX5lz+RCVRzzuAUU39h5Pdd++VAGhPGhmzOC7z
f96mqOgjAEZk/eRwpRUvs7rpjT+Eopcb8fVLF5dmAGFYLoXOL2uVi7MqHkvKHMCTHkyvvdJ094Ym
c5C18bFIEzwDl7rLf//4/37RL8tL0gxjG2sUdmzn3Te9X//+t3/7aP72k77ctSUuramE2Xpe3FDG
B1BmDNT0wx86a769Cg67SwfSpf3oyx5VxW5GZBq352WTpLdu8i4415p/2Em++04E2H9xyUdeTtv/
fAHIN/RD0xi8APmx2VryDw//2/frb3+9+c+/fnVhksG64eHHSGPNM5vVoG///Wl8+4JJiSWeBDbn
qy8x4lpSDjbFzKnetelBxh5m4PNxZ9+GU5Xvbet/dcv+3/W+xoxdo2Sx5FyvICwp1/ulNYJ//0Vf
Czv/iRrJ8zgWyZbLGvnlm3F6+BIIKqmAOXtoXnDCbLQqoOIYPYA488v4E3n72+f0twt++V7SpKYb
SXHB3mSO4Ra4YVnv//1Hffs6o6/WPXpoSPh/edNsW9G9UXEJDWrHbEJa+Whtx3cO/36Zb9+Gv13m
yxvHZ2+vDg6cc1ThK+t2sdq15g7TawhA0o+58L9f7/Ktf13eSP/pwr7YrOh0+ecb3paytqsiac5d
dZdHH2W0yZ0rKI3Fn3o7v/tS/3ahrwUaR45THrtcyP0N9NcSf8gkffcG2DppCYN0KJm3y339Wxij
22UJZogV07W2rgRy5MfWH96A73/BX5f4cqvmLPVUbJd8qLCKZbIb/7SYffeK/fUbKIL/8zcI0Gbu
KKnOxbLxTdyqGLuCSKAkLP8k/vj2djFcxi5ALxopyn9eiuIQ00GtUZ/rFULCO2ffi+n331+tb3/O
X9f46iQYuxzoKzPNZ4AgQjwDd2RGJ7L+lN2T7n+WyP/xEv91pa9VVUef5RKVVn3WjbJmqttzb4qs
HMK5pTG1A1hymMjG3uRg907ZyGgrwGyoEw7TRXarsrCB3k3TFn8CEL97UK3BJHPZXQaPC/o298K6
2JsbweAfgDoQwHHFW2xUcl9PzitASRr4m/Uz1zTnnDG7F2ZL29rhgHnyo0stu4dianqoKQvkBirO
6e/DDF5bJFBIsV9m/xNUubPh+LHNSUgBnwFo9FgwSbIgCAjheTU75qHf3V4lUKmMOojb9I0poI8J
hMEmm9t+U6YdMO0O9G66TvKTeTt+p5kDNqTfclfmIPIZcTQBAmfJeZ2XY7WWnH97PXDhH2qQDkAT
AlKjow73JGzMCbxokdWJ3IM7TMFhK4aRzGUG85iK3k9NsG5mLj1kUW0VOjbURwoaHphZ6LcojaO9
tLPmzqyLd6uMxQbUgPPqwLvaWcCrd1WbDLdQLZg4NhkAo88XEo/eT2HnliayqcE+lqoZgwRP6UaT
vf2js8bupDfwoYDJdVcQeJtDjtrMN9NW7A0jql8dRJg7exrajWNy6PNqxvNd3OPHygA+shaFtlFw
rkLHAn0XqfGtE7EMKnswfkcCqKWp7OlxaaUJZ22ZB8DcoKkXoSgrrZfZddVEwDpcK9+k45CGaxsb
/iyWiTyvNtu7uAWY7HlV/1j3UoR5WUVw+eF+XxVTYl6Zcfm7NcgC0U3kHsZhrH2muuVWrRlGhgpW
HowM01cL3/+UuvNbOnogieGsbXQ3kpulSq19I0ANMeCurtPcdY/lpPq97S3MmdNQzrOUximJ21+8
GM62MBfrNV4lyA2zYwB9iJ1DyxStH/dLscnU8mFOpwlf1VgtD60TQadO6CprkmS8iaIm2tkoTxH3
rfZ+HpYPRtU1AF0uz8Ot2lDCgSzCpADY3jA8uSPPn23cruoPnWTUa2oY902vxvyYtj7WL2AVQ+n4
wLbMHePa8b7qJrGP6gFOONBMJvkLC8TLJPLAyoffatLe2sWmTUE50S5ylHnTiZK2uK5JWBkX5wU+
7SJ9kqtgx9Ack7pV664rlOPrVmeA5YrBPqaJdldNtXuiQRUTp53NfmXCSRiGdD5NQHO3soG336MD
ve4c8al56F0Z4rQDowUBMxaw3UTuvM1GRhMnxeCAs9+0LTRQBFFvzAcjLWfqSVZ6rRDZHrrIiH5E
8ZoeuqZG5za39a23QOryVkQbQJFwO1QIwzQTep8QUF0RWEM1KdCmw9h2b9I+Ya4PegdnWPtdIuEA
A8QoXt66v9AwQOkHVhK4uQkro4wowNeNOkGzoyqkx9cTCM1DFbk0JAKaom0nuXP1cQ6T2q2egPE6
vsX/3FpisMMZ/v12zFYHQE290r+H0qXLIngt2mRumwvKy26qJmwHHe8b+CYEGhci0gyGpCwuSPyS
zi1meuMrzKlpkHawlpOhTkG4q+Y91gB9ARTH1CAcjYaaoV2C3nY+E3IBKOIvcjnXTXACxkVg9W7F
3G4+gxlApszEERa8Ma7DpNcljI++O8koFcSPQJ2nuB3uYzrItv0F7DU0a31MXELnsQImKeu19bt2
pfU1byOf/yK6M1bowHrSvGZDagU5R6Bw6FLBP1nRBmYB6YaF2QOnZz49SRJwYB4CRxRx3qZOmSRc
IZdvSy2HDqj0+H1QhRW0cFqCtHXeFIipQKT5x1R1nw0gEZpvs4/R1p6tZkDlgNO8iljwO4cbINoG
mqPbvts2fUaOGTWonAfsL1aWhevApE3Zow2m7QLdtgO1tuq1B5XP/DNbWTABiV+6LfWV4VgTf2Ff
8t2UClSUW1k7CZvSn1pCB/TzMU3JcJSrcWEWD0pi98h/yJdYpDPosFRROGfFeEydDkaJ3RZPTlk+
SmZGn4dBK09TrrfHZa3jU0xBqPWFAa56uEzVOheMI/gb7V3ErheWFZQkkEYTiO2YKVNPA5tCi0po
JJ48VrHzKVym6FYYYVedg9p4njrNp0qs0yTazSDs6IGI1UjHv2yynTkJsRkzkoI638kWEKP8kQ3G
tOOQ2V0DVe9vmkZkR1Wy9l4qvleUkvMwn5MJcpb9m0WoCUf8jCx3uEpH2TNOnbvZthm9ZQc6dt4m
pMN4taeBhieINABqIEYJawnYbNejOQ5TuHaded9kiRw5UAwDBi4MGLuUMXAfk3L2JKKObd0keH7X
GqCpPuxw4DFCcTP1KT5n88XwY46QgTy6wL3a/ellWNlRbEAW9VZxA70nB5tcONI3YTZhGRE5JmLn
xensV3sYnhYb6qyyivQHmowcZgJRoD1iSZBy8XxGe9SpGLT4zk5BGnowxIK+w7lszzmD/VM0X5C/
qgR5khrC2kdFxkNYYlsdq0bQnOzaNqCZOL41eWqBWrxk6+QVBlOC3G1fgDipLnTgquDjpxEh8gva
rgPHGeCqJlXhF4gxj7Mj5q2prOzQwQC6GXPBbFgskNtE4rNsL6VW4EdHve/7zWQU7ksEzTpYmiXZ
N8QegVNCuHQBOgKCkuZLB6QdsjJTgLA9VvthXVzQaoPI4HTExvijhH/MO69X14YAWTBpxe9mZYFM
MspRnS4V6hYtvV1rBrxLe8z3tA6vtw2zI/zfVhdfCTkxkwxq6rRcWv3gW8chO1503/WF2MV2J3a9
Dla8gH8H9WRonqqWJquhbN2Af6qx1RhR3PUVpKag1nqF52n0biHd8R4vrffuKgfnptKMEPa7d4eS
x90IfQJrMvd8rQXBE/6nBKBW82Ti8/4poRzBgMmXEpfDWpIB0FcWezMfACSKST8bbRs9REMMynRo
511eGVEYe9WyAZzVBl61sipHLrJOWyuH3dov8YMOJvWHSNgCmbgGg+jOY9jEY7Sh1aJ5EBcKFPYz
d9NrLD4UrOmYn61syzy0u0tdPQuzdkRo7tGOmQ3uvaw6gNYR8WMyuVON4Lf9tACVIPYoJmY9APoV
hvzUBe3hbUU42yk64HW239gvxrz+hevF3tLlrfuM74oLgcxFULaoB70fGYDOPH4r4+V1ecpSo39o
veWn7PSO6Gf4WGZw68tsqetRmXqY68bHbF8e2kzvmWxMCD2Ti74UeCaoUF6reSYbR7M2yAaXZb1p
E+Mm0bl9aMwh6vfpum0U9vAJFNdWLMZ8H81LE2gJH2NSFI8Tw/YhTZi/XTOjfsNEwxHZze1QGqHJ
yHG5fW/05OHSJoE8iR4WJhqX3dRieJ2gXfr6PA07xsLT/ZwtOa3O0tjCgJ83UOYLyARRsXEE76ns
Yri3LjHwabENzg9Z0R/TtGh/2G2Z7dtZWkGtd9M1Nqz+Jzd+2Zn0SiTwhRZqlc5/uknajlswFyfc
uBlQtTx6AGK37iaISLuKhBmKBhfVDSGIQaU2USczM4bnvnZNsL9pHnpN5V4zWB9v7ZXQyWpkfweI
m8OAji3vrcs4eGxztUznBkSmIlgd21d8sFfzbL8xE9aAxXKTCpqL3fapxQCMVRf7FBR8tLV1Vb9B
9bq8lJT4gDVY1q6s7HHTyv4iTq1sLyiGGRmK4AWdnzqgy9dyYnse4bv4JRjBg90DqTLhpgagVIlB
VgkKrRJy47lNvc/XVPq2ob0WXQ8BSLX1wW1k+5y3BkcZt0xSQEzwu4IYpTtkokwnrvL01AcP0vtR
gQ0wKHorP9Bes2zGMkvujAYdLXhm5dwnqYc1SIn7cYKjESf0b7P6u3cyBQASOWQYWtXCYkFL5vSv
jHjSPEDHrntsiAUP1qil2xaS5QH2JS35BNlhYXUNTtLpw5p1O1iSDs5Al5OpEGhO6LoocUkRBeky
92BrNdYha5xnTzp8PK6K4bQryF6sb36VRK9F1OOOz4WJlsbMwny6rIyQrPxGZglnKJKJHPKS67J3
SIeZTlTelLCws9ADcU+c72r8S42CqAZCKguonS3XMGcBxRuZvV67RnOXt8XrADV+P0koUP5gwXfS
Ck/tJlq1751ZV2ECAXHDEGq5Re7KZoHTBxQTLyoAr+SJwIBeKxQoHzKJ53dHj8a7ccnsnW3UFXje
PrnBAMHgZbzaBlYpZ4y2k3K6q7Lm5ZRQwNDf1Cy1zBnEvlm51sHJZmdvronlaxG8cYKS8WCmg3Ob
R4q1oLpoHkYEjyDF2zJU3QIB2I28W1q/oLfb3WvsOJ9aQc+eyRnlOCPofmZGWNupRat/eksEaZLe
7JAmkSZIehicWpn0wJgijWZ+C4QV60Zga622B55D+xgt7L6O+S5so1hdyQmEg07PE25wNrGGc7/p
ZzVRIAIFbSemCR2zBCp/p3ez61MKMzdGBNjYjrPVL2mG2iLYplPMclaK4MR6XlJ9ejEg06bGU2ZU
sfArYrswFfYMeS5dwgT0SNjamghrb1jvTHsxD2uKZgJhwHIdW7nkFOI1dJ8ptRN2E1+pzgb/V9ou
6oF0uM1Le9gxFjm8LeayYtzSTaqBnHYI0/MFGUr6XBknekxg0QPn35ZYBl8S1qQT6MQ8zOYcYQ0v
nHlHIAwVtE5g8Xv1cG+q6XOckBEm/ej5dH6vV2ZyPxRbhO9ZwHGJh2PmxisB78hiRJzUaHYfTEPH
LETfOJuE64VmbNq+0TccE4F45WGaJHmoL673ImoJNs9OnfzXGjk/4b5MjwXN94daX9iH9HKp0wN9
wqCT7dZAlucmvfyd5PZ8yNVshdGcFZtCZ5KiaSKGkAzoWxhIu/qm680PaVnaEfT/7BfraDJnCHOI
Ly+FoziyMqwNnM98lm+VdPq9VdRkVRxhEC4q4He1RSd9xbR6AzXtydOXZweMCrHYgoCga4gItULb
OQM297wkqztVRLgM20Npzus6UIgSt5K6qe+ovgPfuJ5Jd4wMijJ/xUiFvLVGmECpQ0O7MeZ8fq7b
71IRxXu3rdSPxHSde36U5UuHFzV1GcXrpjco6RCFBAg5naDLpzESiGk/Dhvq5eJ5SJt0s/SF9dYn
pnnjZbmZ+i3mZiqcBcZt1tvTKBhkK/oOmrEePYO3YeQo0WgQZKENewEGviqUue+8MQ5Bgf1aVT5u
gPFCmnMtVlZGdreZ50Qwe5pf86jUI/koCLt4tLd0vQKQFzziZVnEj8pJHtdsmkOSRGCjLbeGmLeU
IZlKC67R8DnhJg8aI2/2yaAESxNPT8dwcagXu/thj5V2UnbtnHA6JTeOKNZtmbv5ZsXERJa34WcY
lyyB9urVVn2bOzORbV8pMoGCVEcc8aHa7+xAn2hiAXLTQRZQXuaYqoFgnyfbC+Vl/i5OU4ed9iK1
k+5wm0KJunIqtsbKA0zZGDJB32m2m1j3fjIg0W61oZo5TNrdz3UkZ8nUM/FYN21NUZc3RJHj81wB
87ZUlPgcMmv8CrbaReWQX9CpHCLWRuavK4C8bVWNxCWLXW44/uBM1Bdwe01fZPu+xvcWO+ZvMKSM
rDbrGjStDVtfuL+bRm9xQBX5cdEW+5qBvCoU/cSUYRxb6kdbDjPn/aKHMaQE7h0wIlsXlBga76jb
NnCXfCsrf9E1lPDZqo9khoQLftGwjrLi7R9W4/2CHPSZCqu3bhTJ3O/QT37mEe7eurON25Iy/Qad
F8k7MVrh0F8EJ5l75azIiSxmoY+ey6JAFmzAtJy7sDOBbjLlAWNcS7SnYun082gZyVl1VnXt5a7z
AsiJbBanWJ+bi4GOtrgtOFt7L5xuCaF6WRv8dOVGSBwTupn1oRYPJqjuuitf+15GJwQJap8kRruP
jC65QxvRhZWx4uzgsQRDNpkna+TRxDJmWddbe1NPsL7LKFt3deaZJxM040bNBvQrCx2d5xn17j8q
UxV327Vaf2rJ4JClbWZ56Cc6AQGM0HdGeLc1OuiRXaNNe1rbQX27CY+jmOgtSIU8TLPYu0360EpA
kkndDZtC9Bzg9CQ7MP7R3nio2Y4mZ6rTioyFTUYZ4jedVc2rdPuXqCmSkwGgfJd3kJrnNPuIu5m6
/ESWWKwXn33UD/Z2RR+65bMqQiYJSGu1nB+Ek+u3SPD4vm1IjEvs6Zuytvo9H6e1xbUqwBeZzVFT
c3VvRpnzMq/uL6eaeV901hs4V/22dkBUz1rlHoTd1qwlbfVAH0UXQtpjpa5wPRu5lr6OptNfpVDs
Ajp2kTURIAbaugK0agpISqXWPK5pj/GRLAYiO9lH0T0Pw+CUWDReUHWQIx2jQQwlmac1Omm/Lqs9
HmnhGdAozOalYVWfHtn8xCULbB4YKtJvk4ZEBkHSuF9G52KWYNPEccUIgYBOWzYcGGwS9B9gZhIP
DHtbvicxZNhqKMrfZGkZsnQVC/IyzPLaRST9I0Gzyy4qEDgIWAIZhNVQHyMcqV7ubMEYwaQUvNi3
CF+SIw3sCM7iXgVutMwIQ/vRvh4kibvVRLJQd8YLQC8mbeb202zzaY9lGACs1B1x6O2+ofETEMdG
n5pqaxlWcm2qekJh4yBr8rC+qdYUz3IRLzSk60RyzZudJ90tfx1pAvC6/UG080s+WiZJGHHhqJWe
ETNZkUsJsd+Ir1wPXnZ1cUz0eq9eTFpUwlGVXThCizOrl4tlYOruzVqwNfSV/dtl0b9yyumVMejm
iErYrzryUqQ7X9OS7rs5xi5MmqEPZkXbUYGpdoOnifWXyPg1cwB4myX8NVocs/vRqBXlhJZUhKqc
bZRVyX5qDDOoaec74Ictj51kaoFPzk6YKB4IHk1z8E6NZzSv9tqoCAtcZ24XkT4OXsJZxppek+Zi
IxOzzlnLqsW9S2bBL6WY7aBt8dbvyrIUKKlKK/L1LPrRJNN07UAmzFH+Rqt6rIa571GWzsujVK6x
afqoCZtErYHeJpZ+RKviHmakNM+R0ruQz5a2ftlFh3ghwWx6yRNVBz2o3BgXK177XQTTcM8hKDrA
ujBCO4unR7dGTrzSdR1ocQcMZ5jI9nljfVHx2GHrNr9KvfqV16URYEUBGWg7ZONOI6dOtSmi4a5w
EWQMLi4uNLIZJ6vE3LQgqUkF578Gg2VxbMqCzISg8KIPTvTc6ktNWD177R7V5sbL3si11dFVVQ2O
dY1Xa2Ige+zTdAfU3blZ4ZIx2CfSHaOjaeCCBParXJEUKw1UhFKTH2uOmKiarB4+Yf0eFfElg/mk
nsvsJNutcX/5AWAEQvYLKU8Cqjsewhq12gzJUYdjltE11rZgL+sIC61htcZOGlh6egpP4LERicXS
IMXRLN5maYb+6MArWuNR85csfzQMynYCON82K1z7B9bsX4tpnJY8f1j54Hc6Q7sYV8nfF2juMMlf
i2kxMCN3mEn19BN5FOgR5+SMdyW9WDbODRKjZikJ4ssieqHxzLs2S2pCgbNoye9GTMNDJt3uzQCU
H3oL+Ee4dcbK/g7DaJOV/Xh2dGs9umb65lrdU9zo+OoKoJi9MZIxczQsdHOteMBVGniiYYmp4WP6
wsyL26HRp5OoIcqTRgZblGpRaGskr6uUPMZQ1TGZ4l5ts8uxFUw0JRULvYg14uUDWzn5RYXOuDCo
ApBbKqiGsAov3K1ATPCvx8YcUTQO6RZ4OIP/XYkbdqEjobRI7WBBZVcTzvDQzdRe2jRxTvgmX1nP
zZ1DeSSw8CDeoorLwoiJs6BisF/y4YO183VmmphvJVuE0YPvWcNsQsaIzccvyrH7LAGy+Fbu1pu6
I1iLDIkLe4o/Z2dONhjB12pDTeSlZQEKqMaA247mn9giM99qlpXKjU5Mgq1qa2qCU2LazPqHoTG8
0vQwOzMMwH5M1gf0qUcWvKkQ0JFLOFtL3f/I0gSGwghV6YdjlhWx8dq0wVJNbxbrVFigQQsAN/90
NaipypTtQmJ3ENjAMvHTjF3jmiJPfW2zlvAPsX/VnJZPWSwX7De2oMriATrojARUiUEdt4xyDu/F
qx7H7X5sM+9InvpXnwwTf21GHjGr2gvzkK7SsOjH/r71dHK7Ua6AsCPYSIsyDmwnThDwxsNtVaqf
2PnMjWg9Zmwz9moCucLPMe2MuIQctVCxGZ5FibURQUh5rQ2qbE6lmZfXOmUnB15DP98xjp9t85EH
pAFa3FSxXt5Yc2HeNiT+g2muCBb1oX+cYMqEVqbNSPSai87SfKoFycDFBE042HZ2XB0vP0r9Em8r
ngXVV47TZtxu2zhPQuWxdqrRUXuqO9i82yqhdWMuDlrtmSx9le575OLDKLNfjKp4SrzJ5avuks2a
RuYey7i992aTAC7qZ3dLXXP5MVrMTfbOZB1gfM6bqevKq3pWGEk6l5Mt/wnmFFDzuRV7yNolr6KQ
87W2eu7JifkTLnbkusMHMecGxQPdjOHsKly1mkNLgAJraZGKOieGSlSoR1J5vtLz+FrhfaOQ45g+
xfdxW3TRHauJwNIdGUdpFPl+7EW6v3iJON2slPszjxMCWtRNPmPVgjDRBNNCugvSNfPKNm0J8C8U
xUoUpaONpTW9+K1n0r7bPiaJroP7eTOJhSiCxHkwG213munJOul2av7M8W/7mONI1igg6+hh6r0L
JepsEJLt4mw45/GY7TLZIt4UhXHdZxcegbDGENnLeoIMII5S2s1BaBBDajdCoa5S9ZakabMheVcE
guAzWL3SZEdh6cfCmePm1cd7a6RuA+W2OyFbpJ8t6ruNXa2XhiYDYoFh1xSM11753oK62svXde95
sdyMo0h2UzFRiV6f13ZUexSp9cYZxfCD9XmhqgSaK2uHYm8ZUXrVmKo5QbFFb2GN7bmxM5fi1zIQ
160Ubds4u+3UdC+INffaTGhT9JrYrdWliC30n7anuutFgCipnF4eOpIf9804RFudmCJwiGMqIO1W
kpW3KpHuRvOmjzSX00s8VTLxlwuLU+asBM0Uf5TjIre5m0YcmKec2rfOHxgvboZqEmfOEPHP3raq
Xev2SJ/7nNpv3GZBnjnjDWPxOAb1VqeUFrXMQsbeEaO2d2QXNg9xnjWMspfAg5scJyM78drly470
qwoJ69s7lTfTdWWU+d5x3eESGmpMBVBJlIO27A2tqeh8kITES43Xa1oSX2b2Y9EM3o5KkDo2sru4
7FudA+8IzET2aEwiD8xtHQVaOs03zRzX6Mcu/jPLqzEle7+1wnhXHEMoY7/bNGYcJAC958kS+Xlc
linQVTxsGPoTtxVp5E0+UgE27bg6Zl5uH+Hfp7uszB8z4RScPQ391NnmzA3oAeRWOaRbCjtUpZgN
lROjqRS5loNpR/FzHi8fVd++gqZJAqOsgNTUXbql0qpvHZ3wSWj4Yi/mxHC2Hf02jpjG95y829b2
avqYeM0wZe25roouIb+1UEeX8+NYF3TyewkKEUqsN5OMSpxghvaEHOjARPPNUhvplqrBjZOnLgcl
+200+yS0FzZX1+AVh8CfXHk81R1HM+PGQ6xwZgY8D8QM2ppZHW8bDYX7QYxm7HS8ZJSVcrjOmqsO
SwcC2FrsN8DNzZ45bbpOvAjV1TBbfsVxeJt4tsGnYL254N4oFqo2SLzLcazVX1YxpVdeFQ1HzjHA
OqiZp2y02kSrGgmBFJxEYIiK16XJrDOC+vzaaPCarAmgnTVJ2g3kW4koQxm3DMnlW6/iQMjsVeLb
siBRMoqSURPpAtucnifypVtesiQk1QVh2ujs/Rp5VOmlJn5HoN0uHwJ/nmNGAMga8ZmjfdicVdB8
NK/eDI83mYbhOmex3mcaPye2SPo0nXii3yC5wH1WxLTooeRant1p7Z8l/7SQhBRPXDejk2ZHGHP7
5JVOH5RUgs7sMXVCI06mB7d2HH4FMiU7J58EIrs/NL2zbjuAym4/PtURNcdsQk9tqCH1R6aVQ+oi
UeCqsdx4idEfzKHo7wY96nddnlYPoNStELOvGTAYk5C5JKIPonaSb7apd/vRXayXGGbso9a4MeqR
unOIayhLTWZBGo9uoqDjOLVxE/KDS0sUhD4JRV4jh7OyqvXHOI6Aesg/4X8c/IRZ4WtLtt1P7OzV
FakoQSuAEz1AsubbbSc0HnFFSSQFZ4yMtefEqfT3vHM55YAg+rX2UftSGO66n5PM2VqJRUaRCmWt
iaD2aOICnkuM/tnX03OixQ8o0HGFXvp45oIUIKRll2Y1OT25MVeYi7HetB2FxmRlOxa2ad3a2aR+
6X07Phl6NwYZR1wUZcuw4XCSk6xlY+1cTb/hgBhjKxycYMineJ8Aow09ZzA2sUeTwhxVMS1n0nww
BuuTMYgMdEXv7GbTygLDaCMGDtklO7s2zhnxmN9LyhroLBEKmwQ6DHGjmqKIsTeshqK/Ru+vFU1j
sGYEJF2pssEfEc+90C5lbtPReXQ7af6wRGPuOW3RxSPzlhW+YWtx7egqytp1u0xlhrs2uk+xqJyo
K5aPvU37RbW4xZUhj3RP4XTOtewZOyn+i9qp6DPjxCNcms4SCjk/rPyNkXNSOGcA70QAgeJr1Uk4
p7Ckc5oDpqes3Bq0HVFsvG6r99HIbqJ1oTR6lxZX0Ch180Rqxq9JEuTxB0489krSvQWGsEvt370e
lkdaHre2VHshHzDtYks3wty+b4yTbZN/vI2To5vu8VmlFJZ0pD+eu7dbArsr+KYRSlWvrDjyCL9M
XwQSakvj9u7XYi/LD885c9TyU53TQndF8tFYOf7op550ZzVsUsWuApGap/Wzcs61/mhxjqpuk3TX
OWT07MNSoykuPstpX5B46rTApP27qq8WMkkpo5x3l8L0QAmyGHtKI+Tg2NtU/xu0OUHCZ6eF6MvU
cDWXHwMwMTO6WeN3o1ToFhD7enS1JGob1w+xeNHaK6PJDjZVbSnOTutt2fau6ujShVNvGu48xqqw
lutJH7Zz97GQs7Bz+h05S+nT00I2qos300gbAochi4iLbHYx7Y3sKJaTm1CMFUVoi71enKvmoeLT
URyur92e5D7CEqxTYWNdUfkL3P9D0nktN8p0a/iKqCI2cCpAWbKc7Tmh/DkQm9ykq9+P/n06NTUj
W9C91hsHL6zHn/u3JtI/FsuwyokIXCkCjRzvoe7edQ7MpCmOhbmbjBPtxAdZUt3C4szJoPTvPNUI
UzswWrNH0kswPccJsTwKKHX+4QTaSBohFPib3Ry7iYuHFsCCrEi9eqvFQWR0jZn2JounTWsdUxRJ
PDFcJCGfGmCvNW6afu7sz6S+lcZhSH/uNXcE5wSTwy/wopkUXF98eefAPsFVJvfRp6W9R4npftvG
yzK/Ee+zgdro7Uvs7RrILHIiNEQ7AyG9LZqLaDB+ypwyKK5VOteyVaNV/VLH18ymyxtNV3HxuMgF
Xdp2r7fbmhWXFkA0YrLWOnjd0X5NR6c6gOh+mYVZXOn8iNyVhaq4TPIl9fwoY/oauhnJlH3zHC2Q
Vk9r03lFudZT7CbOsdme0nGlXXNfutVmohSetHwKJWkVJi4aFS+E0t3uNl8sBe7Bkee/ji0nrw+7
VgKexht7fKU5LSRzOmgZB/Nil8E2TyQmoXbdL0lGRNfzvNw8eRE0/M4s9U7/kWvv96Y7WF/PuhRk
YPsFCfTDgzO/6v5TG+9yhJpr8wcmudO6N319Mv1XNP5r+TdRhJncI8GMe37jXh9zVGu7e8Wq6RhB
unxm7WuWnPRR38fJfBCTHhTEerc10XM+fYEA9UwLsAaHBXWOjUzOp0Gxq5574623QsvWrihGotq8
93rSYZr92sqH0pf0FZI4VfubZryjX//NdDLI/Lzybans0CTAOEsc4BIAQ9JuiI9CajhmHFC+/2Ny
aiz2zRU/iASDJKUJ0KXVAJB9NXeKbPOc43aBqT/c1ZIwlDK9+IvBSMKByDPAnhRqZRVlvfY2IlOj
VmjjxY+Fc5vTYl9Y/0zk70tFLRLSh6T5NyVsccMLhQ/3q3C+b/02ZgUNpUCz8fGh5yUjqTTQsbz4
gFksh5RpVsuFJXfbTBTZp/ExpuXJjTdDRsMeha5WpOWnlk4U714dMt4MQV9TBzEOO8SwyoHfhlO9
njqqvBdxqlMnTKy3qv7UdX4VM6sO+oBaEN+8heHkm3oRSQ/EcaUtySb8LvH+DeZdpzpfi2UIpRb/
149NCJBMU/ZFLAdNvqvp29H3i9wZjEsFTSP+V+3ciNILMsqNCqvmbD527ISVs6soqJ6oCy8M8vMe
uVCzYgeaWE5aMLvfK4ft1H53xYvrnFksNk7zmahPtGYRljxGHogy47rmqNz3k3bx5j3ZjIPHi3BT
lIPLD63+BKIKG5t91v3S+ueEV2TItlLuzPytH7/dqtktaHDRHiCAe7aJfW4RIFaaOtJixllNHKv8
spOb21PuUh8gY8jDfO6b98U7STom/5f3R7swix//MDLH8b/Gufm8pb62d8RTOf/BdNT9DwLcPeVp
7Mo0gJk/cjkm0t8t7TlvuTU5vge6uVx0jFa+W+WL8hDOrg/CuXGtbZmkA9JB478WeOSPZqVAgONp
uyp5y8dHffmQiEaM4aQxXSWuP+zvymPUGhlHkaASKkfeFNG4PRxLmqN3fPsDZS91HVWWSE+tVd4m
8oX44tMtg0sgpsdxQlqoAATl1fCBG3PSnN6ySYW98+3Ovz16lJyCM2emk2qlbJSvhIchWPJfDZLB
o1h6QHw9pXZY2f8tjrYDSaQm9R3NWSRiUtE5ctdZPMQDBEHhREZByiNaqFKoz8Wwtn1ykN4H7ABL
dLmVznsa/4rrQBqvLvf9l3dohwfR8AcntuTNKHcD9Bv+ycOUHgR9jg3NUul6vit9xuXV4jgtJIfF
/WSwfyQXVDxDUqQ3V5L+Qd99/eTRH9oUfMmfnF6+tmzoMaiKMhTFzuFQ8Qzya9bPxHnu1Tn3f+l7
LMdjMp97nhkxXO5vGvQzL9HBZ9Q2r1nzFJuw744b0fzOv/Zbl9HCeAcuMvX/+aBfUCbcOV3QJVRy
ZV95cWkQGhAcuopIkRrgXE3zYTEOXc8Sq+/t2d2O3BeWdzQ0yId+a+dXASMykcuSoMAwr0v3tExf
rsET81lm/7TUgY5FcU9hcaNdVBtC9UcUngT6+Dm5p7W+UQRSwwI2KSkYb13yBc6jVfOeKhjZvugW
sswv3T0J+ymeXqlQrpPD6my79CTlk1x3BDAGtrz6oLD19FDmNxspbjb8K7OBh+DkeK+js5u5vrIE
L8urY74k+U2NZz05Lnf51PCRiyOhqmr1GFSijCBLnlBabZ588zqbBDxvxejwPn6sxoOvIla40Bm+
uYggtqmZEFxvv7MotlZ19sY0ckoaH/Uy6uivYcO3h8e0oIvFpI4ptzeGvhUtLhpkUjG3sn4vRL9I
ysCT+qDcp1yfzqP5L1HxrjR9cGla07srq0wg3I6Fp9qM0BWzviOW6zEzmoj5nEkZoJrRXxP6Vpfs
I+m1YlVzuXm96okYP9Spr9ZyP+3y40xrX9l/Z8iqZUWjXHWQxm86upvWfM85AEw9J0EtDwCgJZP7
DHWYTL9qSUMtW4j6XB7yXpKjC2JrcL/x4xv9G1H7Pb2hyr/huGAWSLYrPfELo8bsRi7FPI14NkW5
zab+SSW0F642p0wSdvHn7KDqn17j5lLGTqC1tJADUq3O39jLcE2fp+YrTsn4RfOZcx7UwJWdFmb6
Q+87t9UvzkOTbCebqyqRG2Lh8XeYwSTtvW+iXhSceMp8bUue5ro8Wir5ti3oqfy3HSuIBzT9aGe4
CrvQVceRWCh4bM5cOgcBlyv+yQohS6zoJgU2yrvncfywm50YHuL6B6UFJ3a87aofCzadqhv4zb/a
i4Qi2COOKbfKWcHbQ+qq7Wj8tLjCY79qNoKka4X8pwHu1DHubMy74Ff70PL5UFfqgK7kDuonf128
87y9gdhN87LNMnORpS+LSb1R3UVAfueBAL+duzro7f8azwun7m0Q1ptZtF+rLjal3ge29dPKv9Rx
Tw6VnQnhtbL8mLqM1Rz5G5QfxPI67kV7azQu3vQt819T04hUh+h3/W9GBBK/VMuf31KDjh3H+FQ0
+ig+cbq310OFEWZhPSzFv2S9iC7MV30/uuNZiZep3YqMIYUA51zbGPC/rDp695NXJ9V+OdZjW9/N
YxAzp7belsaDculpOjguSQCURjhehFQiGBgORZXt1Aiki8jP1B+H7qTsUwcHLtIfaTnBDFw8aAcT
WrQBws2NVxenv2bskIRudJYoYlPpsOKbx86CDCDI7qsYkI16my3aO9WwscrH2fuh8vy/laJPW1Kc
a19r6wU56yarZxCfX854O7522slwDzLfqcIPPD4bHLmzPvnOnxpwvsy3stvK9H1yY0piOI3wKR01
niLYAfpXz7DNlvNbJQ0a0heokQyZG84Woo7z8k+fL3r74qBirc7EksBZ8EDrV9Gg8dp39xZX79T0
LD3OeZR/FmxyQttqB1KVvQgFtUTRZdPeYvFaTE4wLtehjeH2GcveDWReC2G3LqA62x4PQB9fXEqv
6upZjrSBPXvd07TsRqJjKi8A9wUvPzolf6G5df2nyepi+6c+0w81MEaxMAFhRZTlW6w5D3NGWs4J
0+CmX59K9yTFR05h5bogShcrEsvpIaVHavTCleShFYOeBawq2aVT5jo9/xtRpTZqnzSXXLKa1+y3
3N5V9ePT91nChGXGrhy3lpnisLwicArbHPtI0uxV9jbWdIPrHUz1dzZ9+diWUyQGmvVRmf+13bhL
rSW09APVlQi4eI5XTz0qTe1bCnZEPYcGrWc0JEepNm5XOo1Fi0HDprm7mP6z0fUtekFGuTpj+zqC
M8QbzH5vdJ8GKyc1iuviGPug+pp3xVIYrEV1LusFchwfJEAPrbTZEpljf+wJv+f34XZsOwVqQLu7
WSQYK0PDL9dGMiYbs7WDItH/vA79kTlHVJZ9+gnuIlDYyldUiFU7VBRHd1j2AwlL+l3ERMk54nnc
JShrbOTT67cRmw8daeDUtLF7+TurH6LMuFeajmFb2ft24WV3l+ng1cmHmusP29b2/jpGntDPdV1s
vWYNwME2YilvIJmRNc5H0P1PhwFR+ONxsvJHu5jDaVq2WZO2G9OtiUYXVCHoh8HTzrJITqmlbSuo
fprhxt9OE1sl56dk0WHtIacmM1id/tDz1mQ+IUXS+kTmwixB5S63cbfJCi0g7/rZdpF7peJQWe2/
ufBEZNZkbvqlfzS4cFGCB7qyNq1mRStNcwG9Xfj//hb5OPTPwh4ZkddqY/r3Na78gAq6TVmxNWa8
BO5yXMmAQfp2K304IcvfVZ0BK0mHr9FfKgmVV8HIq24/x/HNzEaChOksUGt/Vas8URcZFjB4sU4p
NLCyl2YnjwN6k6zxDfngZSadukqcd7MZNiOX5lCYWAER4ZjJyUpK6lrzV4Ng+dlcX/u1j3z+jo4U
Ui1J4M95ZHNwtLHOi7SixqEwOPHDgkRwzTHOfS33Vs97in6S4K2g89wImvKz1bx9UU+XzpiDGgNm
r/+7M5hGHS73hg/d2ItufgKHfJ9GdbSLOLRW6peMpNgQ+svac19op5rZrgeQJwrLW2oUvPaDrn5U
7Ox8U9tn3Cep7kQO9LJkURTQBWjdSRbjCha8vcRCndKS6b3AJDcI42bpYyT+VyhNCZPdh0jJgjTt
9m0/UKA97JQ+U6DcQGUZtPMtB9esaSivMC/e3x8+Oxcz8uZf347ptHSPvbGGZJ1fRc3ENprT8wh6
NLjNNtEA43Qgn9mZwxL4HUzqV1/8p4wY7sAZU34oUf52Nd+3JyPESKBMPvMPCjOLEXK9y74HO14i
GnlQ0iD0mIb8UExl6HflQdcr7J/5rp2rTxjkMozXNOGn0bZdBwlzFxiaFQ2IlAeH7jTT7RRvoYjt
SJFbmeYJDYQ19e0xt4FgLzVFdiq8iWbkZBeP8xLaxE/1oBDl3JzqhLPcW19tZK7jwEDc0qYYehwB
7bjyJPrAgLrenRATHYqFQk68frGfspB09x37gExIsdZ1V3JFnt2OH7yaH+isLjc5BgXZJe8tDy/V
lcQ5q8fKcim6sGVD+Wf+bA1vxciW1+OaNwTWQX6dHBlt8+wMxWe+CIR/S4AGcj/LhApPJivVMNbh
GEXtWKEwk+EMnRQb5bmDB2sGjmSmHx6PnPujVc3DgkSyT3kpjCrwkDygVsXWjQJ85ZSPM1rXeROa
lgGDBcfp0mMVD5scTVBVw2NjexAMajVrcVdzEVEOgOoaVL6J0s7bmyCrFHBF+ThHxeBuzMLa0dwZ
mk51Zcw8YgNm02IoHrQgIQzeM3G3dwIzEVZMF5dkVgGE2VnDEcdRvOR14JQ4tob26Ofjpr7vbKmR
ACH2e5upt1Pyz+mx4klr/TAmiLZxuYxshit4bOMicfaoRNJT6Hn61ipOTIG5qFIFkJ6JDZD2v4vp
e4hq22iO61PPQtjXZWBo05aT4XAXni99F5oI8fypfGtUflRzrgeIYx/WlFTRwZZPtYMmEcUEmyHW
ttyuPnrsauxrMCwWAtjc0C/tCEru8UFLxFLcJRCzjGQOb1+6w7cVTTmc78q3CCKKgSmM4zkgT39r
xe5GCQ/lQBkUpcBj1oTJhA7cBYsvGgvMBMMq3+eCnimb8mnTo3gMOg39+hpHDZnz5TrJQGgOuEYu
Q4F1uel0rl2sRakXIs8Kkvm+r7eBVVVn3cOGbHCy1H2FMsnc+Kn4sXCaBEthB6kN2a97yKS5SvXC
wHiInb/vf2sG8YbPq60TX2hzmkUXxaseWeB6jWFdDDD/duGXkYy9uUk681TZ64uVW3uk3Du6cJ9p
aHuED740/HLGWeyUFs1+DRiaT/t0sQ/JIHbYqUKMZhGU3KM+MKrCQHpYB4mxfSQ/8rOZEIR6cH6G
vrJw4MoQKZyxH3o9QzkzXKq0J99ifZuqw8DEvsnyZQ6dmR6ebgz7Di+06e78+T+b22ts+NFwT/YI
cjdxPcpwEHgd+FODAIZsYBS2kxWhu/29LPoBdf0Xzx4HLOZiG6nx4A4fpeNsrTJ/mADohjmFDq5w
gCWnrGt3GP3hdoZAzMWDbdcHQ+GXq8edKfInzOEAofCyUPYHXZgHw/b/WpHpCIvw4qTVc007z51c
t3QfTIaXYvaHg4Iol7F9q8mnwV/Pp+zlTllICy0OJMf9WDQQ+KF3yXLUPid0g0FMNCImphk+iH+w
MmGU/Peiic+rwr82DQmG/OTFr+bLUCqshSj9nYa+IrXwK7LGege2DJ+R4SPUruSbwy1wOdg4F1FZ
35kUjaABLJDzRGk7GLCZF/TIjAh4HJdOCKzdCDZLxQg96EeaWeEA4oaoBgfxdge1GqXDTLk5KrWY
JdX01/1dp7m4/SU1/R3x3ydXLWoPt/bjzdbWyfLzDMoobTNqEvGuJ+NWxZ19naYa+NAj5qL22Wm8
0IVNjgVVzCOdMm7rhcl9dZQLuzymVZ11QnT9tS1jNnDjbDXZX215v763Xjo6cpqm3dp2z1xYHaeu
iFJyRGczPTpUON+VL8y84eKhPruDQGBKAiDGMDswk3ndWE4SmRbIe61xY3sAuQCUyf0y1DDbZKyr
drcgNBpYPoqUUW4iu0mQpSHbJELOsJ1NH8dHWe0g7LdjCePa4zav5q4+2CmBjcQttLPD0G0Dr5Cn
sFqA4cO4c8sKQaVCX55XNqmI5NA8aQvm/Ryf3bVuBH08NGyxJumPPi9oU8ouiFPvzg+N5qPh1Y23
LVc57GSW4vccS+87773/9E73r6SQQj4YVJW8rRb8lemc+z53u9caxcc7uVHlblq4DSZHoYMWKIMs
eoH2sUs98Kati688t8qHWiD5QjNEX9NuTL3h0JkGRIG9aGw7zoca7fY0d+n3WvRqh/kww1FeCcxx
XSEZyeIHzzAwgCZryjNtpSbiO4A8kygL3Xtrms78wO3v3Ux7kUWg5s7c2WDagebF6c6oQByKMc6P
o+kcGx/Llt3htl7NydiUmZbv5xofUZaAI/WrjeUNc+YeCnaI2sJFrdQj0JsFnuMBsySyISxMeNV6
sPtfyquR1ObU+Vqea37NyN5B/xHAJ80AyZcn8bHPWOploWbMqr4J54TL+gkVWnrIOwwFYCRZCxrb
5i+qUN2j7B2U+9DV80Pmgx8bvkXIi4k35zEnp8Mj3ySZblOTud9COsSYLEo+drMXv/I5mrPh2DEN
0b3moHRanuH8t0nSOKG7uGRA9FRIDzTLgkqNk/z2jHXdqpxvTy/J98CK9KVmbUpQRfWAOyNpBBgs
w7x0ULszUvUcn0v66K5D/VesAztuxm+OWHtT+KiuXZJIMBSby0uBSiKalP4s5+mn0bv8WDnGRTol
yR2pyzyYVwXtjPf7dvBwITukr9z8rHFx4A3+du0m4wPe2X9Bjjy/kQND2V5dEAqB0/PU9d24TSic
Pum+UK9Db8IB+3LFBOZi4kGQ9cizYt8qYgqiWjfbHx1x5K5d53FfwZnS9SFQkud5DK9DGiAj+mRp
P6JHrO9r6sVKsBd5PrnfRoFxV2VsGTgK/vcSVMRXcMgVeYvHudX535vpu9CJTrnHQu+txXrOvNbc
ORNCEiaZptCOiFZ0oOoe+NpJJEeWAUQMOli+4bW9yz7Xytn6mczOyGPM0DQhLBrMq0xn1TAfRlOi
/hBKvY7ziCnD90AEdb9+1WudYXXUOLELXC36psxtjHQ5Hnk0jL2NMsQZdvWd9Gkm3/3Pz7oyunu/
iA4YW+yJBfU+/NRZWDbODKyRMF9nqRfQGTkB33IYVaTAP/NfcFiZEOG1LtXVVGQub4jRgZIWCQY7
YIZdP2a/lLllKJsnQKKq8PEptNBgKUlekB/NtcjKmk9jWL1Hn5LehKVcuIB7giGWFL2tBzia52p5
0Giiz4DTjyqbaKHv7nFT9NflLnOG6zf7pi6+rXh9kcWMheUyZuLmpZQq4NckvcOfFxR/KGz2SVdz
sJvNc85URd90ysEq75ZpJ3aqx2K2PK4nqh3ZT+34oExoBbRjzqs2KzDOVdKFFvObLmIfW0gvltvg
SirW69FDrgvgEM6m9jn6LLSKafijWIwa16U5HqZXwgbScctH7w5Zv7YcBqCxzIeqDiU97TEwSfJj
+ck/ppX1YsxV/VECE9nLa1KSFsiMnpLBERN/sKxwY/hROe5kHP91els+6cqLf4dFGAnceJwd3Nh7
iLkRn6fJ7k62hrxQatS9U5jgc7rcT49yNaLZyYI+JrKNAdf2sKOWXT8eiJeE4E9sgBFmoNwJ9HTy
DfrLlFBR35XEHuCEbfYWXqKAuicA1yVZ4EvyVu+w5wK85rOJ5hEYK6jWJN3ytSYHLWtT2r65pq3c
4AFcNcM5TaQ/oH5ibziX3YfsPrZ4R8KJRLlLa6MiNpnWVi+Gpx0pMtMEBe3FoDFCi3b90FZYb3vS
LJ4J598y87QMZhaNJC6hiWWFofwsBtjX0LN3AF6N1f+b7ikmJMn1QdvZ8a4nKQooKG+3aunJGmm9
mAFkMiSDOPKrITMmKhFLBj3ahhnZsfbR1qeTcZXGAmMuwh/efL3Yoo7lHVISIxGU96YzM64mFUOj
0VYaqkRnq5HMzInmfq2YHsJSVwkzLnWhzHQ+mFWMG0QNZRU02UKk0V0eGPu4cdHctUGfdgkaBvGY
YBpJgrRBOqG6Id4AdeU13eJx3IXj2lyaafjVaZ8anwQzGmqEOL91k1Ue+s6GNsKoZIOrp1drQDWN
XdGc/iQXO+lglvlf5bk/gFp+1EySZYvZvwj8GB7QT8bj6P6HjBeZgWyJu9Y1U0NlS9MW97t8r1rH
fMTeoD4IDdKD6a6Znzzz3zDUuRVl5WQwBg6ElCUEoB2gEIaDtyK8sekgurV3AWRuAlm5bDqRO2AS
LRPuZHxZOJbt3r+1pYmYsTdOZTH3dx9Sg8wya4FwhIbFpik/vLUkxsdrvthjFfKkpGh49ZlTxi7u
zQCqgNgmL0+LC5kGHRxt4wVp1xcPzSr+YpXdJ11n/kbn+9Ms6KDm1n3whTZf4jTGz2v47E2u3o5D
RPidnRDjIHqeDVxWgFbA/PMs7vy5r+l7q86Nr3iOmyPZLvSjLb68YaF0zlKR87CZ/CmFETVn502i
h42IBQBJKDRdu5gpGkhvyvR7+BBbzAyasRql759qIXL/MUt82Gtbm3njBJC/BmsiiHBJZv+zHZBu
kmkhto6TPSTg3K0ygsT8iAcWC2CXuE4hC2bf/C1K54n0sKfWVsCFzXizJu1cdUX7FsdOjvqhBSJQ
o8W9lys4kX78kWavwyLbr9OQwoi58o3GzvRip4l6ddhI2OpnoFsLt/oS+49LUz/hrHopPexTNpZJ
LnRO0s3atu8DCctXmTML2kIj+SgjhKew6+mztVCofuPGeVlxCMoHvSnf2uRuE1tcCK5q0gzaYBmT
7qlKMmjVClXgcVt4YBUbOQ5/ZSV/dTuvgKdQCgkHUrols4p3JU/UGDSWRlyDzmMa74wsVhF12zZy
fovRexpwT49MqEHbatVOZOqfQ8DJjtwN/7QMyb2e1EfOYOdkvHUpUOLCvhQQ7EXKWm+Ze2XViPez
0a+NcM6lZcC62gY1lHn/p1mujMpiJMRhRXxdru53Bja3rerss2kq/CQLq1BTausmJ84lUIvbAies
sB8e6RhRtaTyu5G6/CJS7S7oLsApI7uDQ2uLu4Sq6Qx1FXbDwW0ukJKWcpsnw8wNln09pTJA9/IX
UA4WUa4xVAq9SCAC0rHd3204xTZONWDW3JuNQ51XE3N7bDrFVg0OP0eCYvyNlUQcugb/3jgYaAhX
Ixdbsh8Uwh8a6zbxaq83I5nUd8n7XUSap72PpfZvrWZ3R9hctaU5jogpd3R+R6tUdVCZ08M09uOb
Y/jIoEWPXuqeUiwLqovYGvsXWN0XHZ9kWMaaiynJHLZtCbvPJJ7ic9DfyNPy54O5xCvaHu939Lgl
2H/caJQs1NuWEKeD5ay4gEtvkQ/9AiTXun7PX3JYqAh9hmiJ80ta9I9rh8WPYc5kMita+1GmFTSF
XHToU4anTVGRCIsDGs2AzxeTjuiRsn5wgVXa10VM3qNGz/x2TEd5ioUyIyabFviTmkTPoX1y49qp
v21jv/st7mFuqFGYGEdXuylyqH4I1JrPg22PJ8vsu0PC/B6CBoFc+oO7F/Zqh5rUB9YTXZ15z+qg
tHngyNKa9gKR0mX0RXvIvMw7lF0HXG7nOFinoQZJo7OGhKPqoZs4X+QI5gZ6ad1xZGxHHfElIHwa
Ys/76UE21PhBAo4IClc517oy289C7/tj2/nFYz/n8cW0xvxdJ04GF6+mgqnIlu24FFBR5GAdXSgO
pkNlp7hQuuVoO/o3hTJoeSxvo9c0Bcrc1w4jnvO9nZgqcgDMgty1mj2oCRoGU+dM9/hocWqZx6nK
xJfSif6lGWcKTfIOQl3LX4v/l3khF8TKgIGPKlkVzZkG7OYb8dYYjd9VDR9iwXmv5/ryzwPNOVkz
Fm7I+fpIm2PxvOro6/Ryns/IusUQ4E+Biu7ly+pkBMYIYEtbQ1Kmify/xu4Yk5i8Nr0/2H/u4PBi
MksHqTUuTxi5zGCGu9rgNjM28PvArvKY+cs9c0hrgrnI7rr1seQGWKc06nEBkA3EfDbE+If6pDG2
3uwboa7Dtqp+afa4qdE8IHWRzhBxBJD/ETfuqaMc5m8ycTn3s2JVGjJt3WYM4T+FrU+3hfzxsE5b
dgCyfs5qNm6lbv+ScNZvunSAtGLQ9ZkcCkE+2z0AZ3ZJ0ZybVntu3MIJCzHjmcm0GZoejb74EqpJ
35g2/I/J5CLP9czp9jgkp/dO2vmuxleD3w9HMeBQW7+vLm6xCuVE2JNjulWjIf4y8WTXxT4WzvTY
lsRMbmUCY9j4CReGuXTH1tJy4gF0DeslIzc5bOWHPbV6xD6JXJM+3eyd8uuFLQRLZIBatdlAPXUh
ZQHmSWgVAEuK5Imhm/0bEOVYadUnsXxFOJn9S9lr74ZPVTHS6vFMulX3ihK6v8JOW5gQE+Aso4hP
Pp4+rINt8g2e4zDH4FTxmrj7bhfSREzFg63YJD/retVBsyZAl7VzzjxfzTZvrd+y7RyMBEruU2mv
gJ8lvs4r+auDe1xqbHyOb1ScsF5/Vm5iAMKb2alD13UkGWTayVFMSJ3y6kUOGEvdcpmDLl+AofTF
HBl+8TXFQeuZZb41YzPHCCoLRB6AL2O57eQEc0ARjXdN+nwCrzasU2tjg1xkvOxXFPLPNkQqQvy+
3FIkThsyNoQzBRdwnbmoQ9PXDLo9fdJSyYuPyrXRwtV1JxfYSUcE3y2NtXE9QaxToTvIbxfvfcgA
6AvTSoqwstY3a7XglQidskBR4wQd6IJKqYmbYj8YxpfEzUdKC2brTd8uK3xo3nQfa5Ep5PVmjaJA
zqkZmI0iVofuhJtndCNYvGlf0xywKtYJb5pHlDOzgqIjDWyNZNp3u3xK7v+D/+oO5fCfaQDD9T02
ARMpWgiPIINB2X4k16L8Wf24OxdNHpM7F5eTCHoLerBzhfGw2o2Hwbtzts2Qe1HJHneUTTpACMJT
9aJiXEgpF6OK2n9sdUcR/jNQJ6kB401o+JaM8NR5LddX4nrr/VpPxs2wNBH4Xj7c8OBX28ZcZbD0
xryHGCiCRtjxf+XICAJ8yQCxWvoOPyyajp7TPssz4roqZHQxCYi70qsNrO4A7vjIkXF5nkEbtsMU
109fU943D3klnW/CBAh9c0D4JeGQKx8ZAnCdW22X9m4aCGaIsJvhV8VsyAtGZPQMFgVnG3IQG6AD
YmYK+iC31WJkGNqTOBxckbxaOSQd94dmvemdJg+O3/Snwbk/UdwSO5A8SPJel1t60owb78OdlALs
lClAKalpNAOP0idPSP1zE77qfq2mO8pbRoaepe+zu+hHqavuRapmQTnkSFSXomAH0qBOS1vXEHWm
DcGp5CRToke2xwpPVlTdPyPN2p9pkfMzEL3a4zQpTm0im2s1zt+6EMmVqULyXKFw9ru2xTW1Vntf
NNNtbSpxwh1M0B7MZCgGh7gZK6mwE+KYGz1O+KaDBqnH1mITgrLzM6CwbEiMsKx73DotwcEo/dYJ
fTIhy//H2ZntRq5cXfpVGv91EwgGg0Hyom9yljKl1FCSSnVDqCbO88yn7492N1CVR5BgG7Bh4NhJ
MZOM2LH3Wt8CYLxq53xaTeAddkHDy2bSyd+YtaDOTILlAWZJmyaaGi2mm/lrEnTqqQkp3MhWB+XW
txpKpOvtUltlB0E/a1V23ledhkt+Sx3B59CCBgZ5wBvCwsqncUzYpChbmBFBg8FUP+4VsMXfIeqy
VVoM/kFkmEntDGleD+uD2QCHHDMij1LpBEf66EU7BmbWvhuAuoJIKs7LCrZyMGGucnbeLSk+DPH6
AoBVV3+bBILdyPZvfY213Z/yeFODn0LQEv6OqF9X2hy/Tj2a47r2rUM4pE9UTe3aFcZjalHArbJB
VS+BFuOtVwXiNOfRT0UwNn+kGwS3hZuI3TgOPN9eONxxglQ7Yqabr1WZ0rxWFtq50mQCFka/stll
bhy13XPJXrKRpGhfiUkZV4GvGszLIcMhoaDuOU52DewPbUk4B5KpHbZJRK6u+M55lraSZSBgGVtL
bg2ej3WoKeAqZeq9W3AqHiyzfw7i3L91m64+FVHebzklIfYbsuiReQdu8hrRcATsOFzNuKRWcx19
97KoOPZFnR5Ra/Cng1OiDxCgni661jylSUm/BYov1UcA+5DqQKWPcMqsQzfn5j0DImTfTY5Irce4
gJBn+R0CM6YQmVu7oQtbWd/sQeS3PHPgF8LwF0AN9GyRVZwd30IxERVy/h1FrbVpLDqqdD5CDjwY
bezSkCtX5S8Uht7GdzNrO+LJ3vcV4exBVTN+dQp67jKv1vy6OYCNxoLnKOVxFghvrBBJMrJOFGJt
gQUD1dJqBKi1l3P7kNJToUWSPY6duku7oNwKoN174KDizVl05kDAvOXtoYRUdo1u1xY3uje+m+lQ
76JGjRVw2LLexrHZX8MiGYiYjN/wXPvrLBMIfCXZOeR2iB0BU9MxnBW9hh5+EUS6fld1UnAEA6nr
dOEbpJtsF6C6AIGWjKciLzhotB46J4OjwCZUJXW9QGDhaZnto7lxtsGU1u0OtRoza44Za0sbnCQl
si63Hplwju3RwzI7ndwpB+7lKy9clv7kLmQU8J10hCc6V+Z93AxSH8uikNl9krbwz5mqIvZnGNcc
JKizX2bThveRdt07P0RgXBMefo4AsICx8Wuf/SiJaZ7HU1GgZkfKixuJ81e46M27uKLA5IRTXvv5
GJ5NF4tgTmcZsglcLlmmv0TI5JWmNh4/5t2MziFMAidQz5W/8KjAmOyxyuL014E4lp5H+6aEoaqD
WW0nqvS9IbEHNSZNXDS1eqOs4C1Fb3k1a7M+hY0dbOJ6AmLZkcA5sCyvk9HTxz4nAt0Z85cgbaxd
4GH8zSR9PwN+9E66hf+lLmZcHWPubGxQuTs5DYtEk981U8VrHLiIhV2DB7rnnbLM5ifHW4ats3S3
plEhz82a5pvsW4+XWyxmBfT5vCDAi4amx9RB3WMr2sipDyV1xBBCOoGXRjc23XWK2MwB8BQwL/li
4ZPvt80cTV8xejRrr8H4DH6xX/l6wZ2bE2UfzJSU4SBVzpAmlJHtEF971gglOe8e84o2VJdSvDqD
wYQYeNRBOr17GhRegRVgQGZ0VdHw1MSBHBl810JPxyySsGb7Mf7il9lPVmAw6LlexkVF/NBN/vho
Z13BskTW3Np1UI7rUH6doLCd1DglFPlogDwqdyCVYfSUVzEk/xmNh++M4S4UtPWV9gXaj9kq9mgU
qPJd71fgZG8tx81t1prRfiZb4ViOVbIhD5tCjwRSng9QeOx9EaIBOo/iKQBOsXImpL8C4jbWmznY
WKM23VXMtGETVHNEd9mwWtqqVWauhcVX1s6OfMTpaT5YWYwgxOJz4ugbzQOPY3XWb9LBpyQAOoTK
tfAPM1YDtMAo68aSPp7hM/mIe0a9gni6mbEcWRl1+C01NPMDemYHaYz1tUck3wYdBvrqHPbjNQGW
Lfuq0Y78NNS0cA2T02hAeQ/7xt7xJYW7yfZ+GTpEIF4F3jG1ag7dvDOgx8uZM3hk0Mr10pp93wcq
Hvg4VyFChe117BbZJo+KYG9yCNtNU08TcwwWLgjYCcbMcQXUO2i2ymqKfezG9uNg6fRxigIAC04Z
L9wKa2U3OC+DgZlPR4niSKfZhbV87RvHPk/AaHedZWJB9hUbl6V2g7ry5S+wov1G9J0GwacD8zEY
w+bZdBOUmhh96KI3LY2khrtqDKQRou3q61oZ8RflUiTL1tK0TLpuW+fIzooobV9HSJMPRRtA+GQD
f3MjHKxJzzERzDj00gHVQKIaCYwX1uLsIv/Le23tmQpQGdfAJSH9jMwE4/Ee5rR5bWi7ffMr2144
Y4St9iZ8EMNNmrWZlj9pM1i/+s5kPWcqt9Uy5vzsgnKYjQRZB54CHDJKr3yOnDuzC7M3nSbWthvG
9mvecaoASkKRPbg/TACQ6y70rR01BMoX165p1jdjdx9WTnQsOnqnJhK20eoXq4uFmaoTZvLqMujn
8I6GoZ0q464K3eycurq6l3S06KvSF7ZMhfNHz6gzx0kjmk8iUhtA7mMPGZx851qcAxnCdUReDM4m
FHK+9WxqCeyDNHwYrCB1IkNsiKnRwF51kp5fPP5CdZ4fXKN1driLpz00wvrQV4QQCFRbb6kchhlB
tmoOBSvGRs0N66kak9OESRmJrOmvmxigvV+RX5+mdDQtVB83HJxBzQ44c8BUsfoV5i9qH6o0O132
4bq+bgwqijko8i3syMHcNa4cH3wXTS68tfDOxHcOzB9221VnxS6jQTs8GIXT7f1qbgFyONNbTZzE
Dtc86wVwQJZ/vK3MDNrnNJzgaalMMxNYPCfUBweTgdOXsUVSLgYx3wh2UIgQWu1hwwIRFuy/gymN
WxIL+x1nL3kY6jb8npemcWX5cbKei/F7b5uahzqLfufA99BBjs3OjIdyN5iJ2tl0u7Y2EjR6ThYQ
TEWFm5EgsFOEeKBWtSdqcbNR+3Si3xhHcj+C8l5NFnbtPrAZ/8R+u52txkF3SspG0fb6a10O9OqW
xXbC5HfVW4Z/7Y50wlfRWH9LDOV+U1PNTLHQZXEFLLjeaGnze8ASCILXrEORiJou3zKM8A9OjBfH
J1hlm4siPmISMg5JGMTbKOgMFtcg31oTcuVKur9bZUCFWnhgdHpA+IQJXBMTpk47VzQN4W/wX+ky
MPNsjIdAFGQyT5H7MAKxgrwAmwRDCvqFzjav/IRJ3qCle898h+3O1a+UFvJEgIBx1PAFqVJoSKwt
UMwbnMO/mNMtsiryk9eRcAAwNQVxH0nSAYJMvPgqtVF1p4DUtHdckD44peP0q5Mb8BgLv7zPexw5
oTebRyMpyxe7Az2jMaJtOx6ns0UNdB0DBVjXGqVKGsfBjcNc6jTw6LNJtQN6CFwCeUK8V1/ADwzt
70yJrDtc6D8QAdKbm8dg3w+63VSBpfce579rYivMoyunZsf+W+7TmcUvrnMPA2g2IGZW0S5KGu+V
mRxBfgtLmQBMBKaapAsiJJt1VNMz4QFcgzCjYZKhsSwhiKwYxMTf6b7CRcIccEONyPNoCdxoBgPD
sSjQYhpQLIFpq6WUc75ACsAxATto7XpgEDG7hItLfQr3oR4yCnaioGNt/GCTjxSMMRamIZ7VLvad
4IT6FX3gTJ/UsGIEt2ahdlJkL/S+gm1FU3E99dKg4jSiI128cDsZ9NnbrBS/59B7qrHCPOnU4JXy
IVTfO90objAb1zuqHDJBsMDhrLectQ/bGLAFOj/Psd1NPQf5KcxG+xBIJCcBZIUa1ofDJPaWMaT7
YgbgpTmW9EcpeDrmYiYJPJ5Be4W4CHMRPEAmOcyTg2lFV0zt8jGjBptS+mD4GqWRp/skw2pNaYB3
oDHEtkmBBIeOGNaFyMUVzV4oFWlUHoXDOrT2loAea5icsyFQCrW0hKCB8YInhbPPynI+N7P2H8y0
ESc43fM6MukPeDoqDh6jjAPyW0AHJuXMLpOQA8Yof25yBuYsuOGVBUvRQfg/UTWX0C1Xo9s6m4FM
m62VV9GLyieSQ+gbouOkl3/tGrb1guzJ3jVLVdH3fblvJQ1oWmHqOOMrP8QwuXbZiLY2inr4GwOC
4lFlxXMSOfmDYePD5cw8oeOiAZ6k5RdvGuWOVQIeHBOYQ5sI5z4NjWKHnsN5RugJ2CN1GUshUWDu
WZjYWRnUjGkHih4o847wYfqlI0PTjbuMiPTsWTNA1wRJc25WaD0aj76z27I3IDAlXKEUxpNKMuAV
aVg/GdkIJYuB4S34aL7itszu4b4D6VCgJJu5bDa+PZTgwgUt+KROT35azl8KCrCTHUZ3E/CKTZx3
v1hUOCN7pAxi+5/2PkkoAEaocm3UPytNoUjCBp1mOGw0JQZMeml/VUILPPkZbZu6oinJl4kQebRM
1MWt2APg/hq6bAurvAuBHqML89O+FBvHTn4D/yx4XOEVYB6tECwh6gXTYd6PwfCG2eRbA+7iapjD
6bmlX75hONvvpgCIXZS3HhVBqG8YrxX7xu85muCehrBAvk5AatK/hFq4pmGzeTQt1kBmvFWSMGHM
Sl2srUZX8IbZguoxc38kYCBPlRsxSOypZ4WYwxsOdRWnE7RwD6WbZHu399TGn+gPDSbsj7K34kfU
f8N6YFmjWEb20xfuCKKTPmaTRyjEC985jbLEP5uc5uq+EeBPwP6LV7vs7O+RXFBaDlYhDX9lHY9R
c2P6g7PWXTLt8tnXO1d49Us8NPQSHI7GEMihx9vheEKAbv7g5ceD2oiRgWE+voJYVzdAHNlHOY3h
3GEWneZedkJOmlFUFRQe5L78YAWm2AJJgmlDePsQXPoxSaFsyNECo1QHgKR8Oilx4kc7s4r6VVAt
0EvAnAVPUlJctRatrL7sniPUXi+Ceg1ZLt5Tp6dbtfJ8wovisgufGAz7VORp8jCQQnLv+ahw8au3
X1F9yx3kNc4jWqG74T/i58Gx1MFGHnFVdTQr1wmdGpTxaYo8NgKsf6qSvKJfUmVXrFTzk7RK41oy
xN+nVcfyQqFikolDHak4GcYOPjxfvMGseWlEcN9Begf9T3Mp9Z7K4alwaOqZdHDO1ei4R+JIKXrb
maMp0Rg8KkXxIzbHdJsESXETa2cxlLc52uO5EFcy6whdoFG7t2QSfZGLQ0w4ZniiWZb8yiwm0gIV
2a0o0J4ywB23Xjumx7Gfirt5zNTOIB5tB6iFIAOdPEeGVRXr5hAXBMGAjPPo0bq01klR2dgBFOVD
5m4t9I/qKsxusLMCKOl8hiNlK7F8xDQhXMg/CyqlfY76BbfhgjmthwxpCdJPRgAo+0YrmmHw18WW
lSTatsRKcAlSMXgWxGYyunKX11aN9L7w5x9+kSoegUXdkUfVddAEMcpXA267WAZFsavu7Xm2thOE
po2nWm/vWvxcugZQIHwYX/B+nuktizdSkOyDjosHUTXVjl7vvwV0eLchM6/M0SMUKRlf3cEtb7A9
hT/Y2cYbdCGodgCDZvQocVh15AjAeuqyOxrC00tfsBYwhSU9PXWeqmqsV7XDh/Sm/8OaTVmRkMPR
DvY0SgI1vUwcwVe2NUb3BvOY/WxJqAZpy9PCi3aMO74G0PAktOBL6Xg9FDzDJZKFFlR5DJDXryJN
eUUyzLZr/G2OlXaQAPCqFuCvRx9z3Tp3cIurp0KB5VmFQRgcvTFR16j5yo2eJiafwppuqhiovY/0
/dbM6ZER+Jfug87jgekdD0kQ83fGgQR0TF59qug43zHMiNag3L9jYwm2cKODOx1W5mHsAcnFDBDR
FcnsmtYqdtxMFvveAjPnd3VwHiv9Azp9fm0WPV5fa3DB7i8TdU5st8RRsSwjL2e94KBujoX/oDWK
ycApAabmcB0TJpm0QGqmRhx37kYHu0Fk0nawBmBEbVy6t3XfsH16ainPsIHEo0joGPKrTQI/U5JM
8YGH3diSKRkdIhdpFac2ueCe80PH67hqcharofWiTRhhTLHbsnmwJ9ffsaJAgwnIakLMaODMAZjJ
eTViJ3XL78FSOOdV1f9yZd/9yHQX7FLiwaDMQWUJDb/f07jMH0U/BUTIqJbBFtzZOEan41hiolUN
g9BHaXJsHSzYvonTzZSwBhSJxJGs22PjYB2wPTU9E5olaSz66hpNDlZxbb664CXimE4T5MPWhuPW
hvC6Q29vC1HcgvKK8Ggh6CALb9gQ+tUxGyzpoqVIiw3M1aaP38xNS2IWcn+E/wTNp/VSQY6iqa5L
BPo7bfXeVZXN5d4wUdJ0s1EfePEophua7G3sRJtAZu4xRR+7oapjNWq7ryWywkODeuahcmeyWzvC
FYEqxDv60MMVuE9eV6ehXJ+E++Sb4sFJ7WETF5M6zY79VfY2NPmUXbXNGU6guHQfOvx1p6TNkHa3
PB+VjVg7NbrwwFQlhuFAJNDkKdyxFVosZqy8JHRLqbkMC3wt86Yb0rHCzZBYmHHgbXOkwaDdTM3E
et8UR9PDOGB12EdhanbQIPL8AFtLIATv4kNu29Ub9SpVDmpUuDBJ2rEEKtFewdriwYUTZKBb4uia
fVeqFnADw+pgx0Z0w3NlXRHoNgOUmh18hWFDll+R/6QEwjDrtOUr4UkYiXujc1YmB1MkixLnSY0E
hHYeh3PHMlkr0RuNSY09KcFHYyBHf7B4uVgCTbXRMyaWXtW4riK/eanrurkXDRmQQeUm+2AazQ3Q
NXuDQveN4T/jQJCbp4J9Z6vbAOh62QBjwLC9RtfjHNIYroDVeSz2k/zWjU51apje4zli9NOYCJlT
BN6rnoSjzWAOb+SriT3me3fnZqr7RbqRvja9mKmRJ34A68t2NdTVB2/w3kLHRdlW0zhgcPYTga+5
ZWrD+TRKG1pIsN7cckAOojoit3pNy08Ue1tRoZnYwuHW2P7OmTAIKpK+Nop08L3jkd5VjLLgjS+t
7NAZVnAn7TZ7UBwX0ZC3Iw17OtPXPFQ/qpb5RJkVnBvckI3I78V2kAJJaWOKleMY+WbE07tSUw6o
kPJtPc54NJEFFtsuYOeDbU02xwIVirxo3NO6k6jp6MPQxJlaorWgIXq2Qz+PyIsNPwUn8FBMWzfN
f0viFjewntLv7VQO97bTGW/VQH8ok1aLIVE9VBSWtwzWYFEJf/xGtfeK1EzTa8UhQzTquKk7+kVD
j1ohjouf3ByvND2hFX25FEw1Uyi3DJvrMVVq1dRVfR+y7BzCElomaTRMJpinyhxHOyocMlYYYEjc
cYkd39pzxBEiw0/LEL1cOyM5KivpT/4VagBioTpnQlbMniZmSDQdqR+IpVA0NU49X3teD+s4dJOX
1qdh7UqGDU3C1mCLgRhXSIrrNIqROtP9BZRfN0hzhleyKekoJ6kDa0SA8cdUMo7FgfGMsU4S3JC9
aRGcnuYu7hJ8FWIgjWjOMVJ6RENt2r61SAdvMKvXE+EIzBiPWFHOcZK4TyiB4nWVV84eeQvDACAf
+Lm6kNDIaRneMEKLio4iAMk9ThqB9NgxmpPd6oqpA2ob5gSKk0Y3lcHW7Z3fgdf1ATPScVzO+wZg
K2xUWGvsTTFMTBArH9EybFwodLGeumuNZD2gFIyDBBF/ldSk0GqXypIBqfmC9uilOhE42TH2N4uv
DZDwiYOW3TNstaEyGkvLL/Ka5HXoUGlJbUA9B2mIei2wr5syoKWCZOOnHsbud6DhGCqAv0Za/nLp
zO4R4pR7kuOm5a/LfmM3UJveYpwfSt5z6BGwBReUqWApXkcuKO8sBAYkvlSwNFdFzYzSTdWwqbRI
9jXq3CtFeUWuIvXbqmHjxQznJIeaSCgopyDPIhczS+dJKMGJrk+MseZnTULCI/9bIgza0NhmXWRs
VRdO+PtQIyFMFD+NDkEmHbnqZ6KtiPNCIjmkVnw11gJFUD1jaW257Pi5ZR8djYivwdhyxbG0x2kQ
N1dJR48Hpry7lQztAIlYDtSQ2L6WZhIRJDrurAp/csl8FHB93xvymSE2fkkl3X2nHX2tfMpK9grM
TqYVbMtsqm/AiNvbes4qqBEEBTh1hNeNBS8bLXBBNh/i11STZbFAQehQo0GLorWqO3g22kbRGYAu
cs0+2qOfYYqA/x0XZj18iQe/fZVAu2Cs0lq6rywUZqQg2+u59EEvWzx+dQTghXDKZ5dR+M7xzx6W
Bgq8JZtEzIhdKwMNjc0B9ER3EBIxljH0n8usNO/Ut4BC4WuVF9xPn4rTEOb2XZjRjTVQ3j+IssS5
NnoetnvErSgiaxryNlNdJt/4sZB+O7ZpHvWAjRJa+evcLZpJCZ1WRFjMOUV227aNXhV74irt6VTQ
V6cNi70FKOigoNMgWIvgge+h2yGREADaFkqrYVCAxMJj2GriRaKQ825sskgQxIz1M0dgc9/jF8ch
TVrKdWWavCpxT0lsxuNBsnuhiTXGW4fWtjiMFWpk0sgSp7wvRqy9PpIqFiMaZFLW7spNU9630uVn
y7DYRJ4NCd/OsxeU5c9Oq1lv+owM5Ij8Ye0l9S/QvcidOPo2MGV1spmzCcwY6cUrr8ItO4Us5cYI
u6zlD13HlWE/zKiiEOVF9QsZMXLvlunwmIS2ZkvhsWskU1SmZzODZPAybiTVUUp07WzcJlIVq2Oc
ShtLKUAJUZMX+7m13B9F3JLL6TIbCHzkUh/Hkb8b3265rsKEqhz+9T//68+EeKRvZC1H0IshpgEt
1C//6cfblrQ8aVtMfmwpzL8/vlOB4rg9FfdYo78Ec7kuzOnbx5f4Z6A6l7A9CnVLaluJi9B2mmwO
k+m+uDfn0+Q+45vTCb5l7JAfX2f5Jv6OU+cmTMeTfFWWIAn771uJyK+wp8zL78v4TNNClcHGZl3u
otcK2+HH13L/vpYS0vRcweiBG3IcbS1B9T/eHiJOHv/nf8z/nSm3sGK78dhBkQHMFIIY1OZDnt6i
hMY+/fjx5Uzx3vX4Gh1huqbiKP/39QZhO0zZB/eMFLtaz6gLoKmKJQbKackLxs7jpk1zzD3qd46y
7hW+lPrLx3/Exff773v+429Yfuc/7jmNdEO/q3PPdku3PEYnWClYnxhnq0Tep3a1+fh6yz398Xv+
v+tpEACmbVumbf19vb5gCGGUqXtWVbPNEWdEvs8qPX3yU77/3Tp0ak3Pcy1LX7wCrTBt2WN2P49B
fksnkNCUujhyDCCSzwrvusJ5K4rxWws2S6EG/vgmL17vf9/kHxeXf9+kaIWEYRm5Z2t2b+I6vvLi
7PrjS5jLZ1x+kZ7t8dRYjlA4Qv++RlIpAyMF4Wu2uPPyYjP718N4L+dzslSXGSd1RFvSW+gT+5b4
nI8vf/H6/+sO0Y9KSZ6ikvbl1+u5bcNJjKtnfb2z5uy349W72fY3WVrdfXypd3/KP6918W0mJAyL
Au37uZ4buA+22LeB+iLz+UvbEhwTjMUVJgWUKIDdWqv55El677dkVVDC/Ne9Xq6lYej7rYwNfQ7H
Y/NktaeP7+6zj7+4OUFwJCljfLxiEANZNPnkz//n+ybFsrx4mu1AK3WxThPNQaUzDs65KCHVL163
g238+k/vgWtw/nWkLciJuVyj68luJ8fp9ZkBtX0l1eHjj//ns/b3xy/L9h9LlJ5kESQeH2+Fxmsu
29ugKk6GbI6VLq8+vtQ/fw0u5bJrCqpOW6mLVSO2ZimrYNLnBfUd00BNfn58gX8ut1zAE2zKlqOl
ebnxG+Qx2Lnq9Fln+yBksZ2/jSiu+/KIg37z8bXevZk/rnXxvVXFHMV90OqzzIMdHLmN7W0/vsI/
N8y/7+bi4UKVDQlDczcxKSQAptt23XjgwNnHOvpxn1ztvfshTtLlVdQcTOTFjzOnDrEwY6zPfWye
cNns5+HLx/djin9uydALbJdXxnYQLFxuT4ExuSPCfFqrjOodsgOs/JDJskM6JVBijnZnXyG0Q5KO
HuHLQAgNkaNVcFU2FuYyslHvRqOyr7DsZnc5hhXyuBL1Ekfx+IjLYdqzgg0vKNXsB3qe5LCYfnog
pwoFB6eAdUU8DaeOJCwRpiE+SIRJBAewsscmb/gN/VDt/TH0T1Vb9fvCSftDutiVXN1GZ6tBtJM3
TryzeiTZM/E8DCZJvqKH0CXXhHu81rX+7XD1Y2Om4q4lmpZpauJtMSAS4UiKdk3TaRPiWTwZnZp3
o5+oY4e2jbK+6rETgYo7p6MOyFNqmJx7IBsgRSDgCuPvoAKSlVOEWBJLampV+catR17RKSHeeVuT
dnA0y6TceXhHN3M0UPaquXi0YgLgl2TJ5TTsrySJqlvPj63d5MjywUcltA77xIGTpwuMoG12UD1n
uqIJ0mNZxXodz6O8qhz1lTkJQ1HlKvrac3C/JPySUgYp12wAvKBSy45GJb4HwxJ61BiPYd/Nv1DD
f/wMvfeGK8+TNNe1dFh2/16tONJESmH3v2MYyZw+OdoairJUT+7U7HOz/2T/eG9910qzQ5kW54jL
MqB1GtPGTgPgOMSGbeSML4JjCnLm47t69zI2dYY2Tf59ud8HrdChmHVwp0ZS1Io8PPHjn4dO7z6+
znvvuOtB+WH9FaZ3+Y73cZhZJL3458Itfijah6vW9D8pnd67hqdsruJShDI7/fsXqluJBcFrjLOc
0OdZ9G/S439+F4rTOVU917Euf5TYj4NmIhn+zsHhyzmeacfHF3hvS1RsUK5naYdN/eJUhLDBF3ib
A4ZCCPKJr3NcPAwIXBJ7//GVzGVV/bvOZEWkVeo50nU9fVn/eAWR9CM4kju8pmgx6LWGJFG4JcM+
jT1ZIA0b7mut3hgM3PipOH98/fcevD8vL//+sbqAZi1mMhbkyX2dbflsh6jWaO59fJl3ikwp/ngo
/vXP/ygyzC5T1DGdce51qVH5oA0usIYFrfckq+5e184Gx94Vdpp1YNifPC/v/Zw0PpZ6AB6PZ17W
8kSbERxd+mdkAFDj38o22abTWzx/8uS/ex2UN56jGV84l7sbTTirE4zDzxXelaR5WtLWO+cBztnH
3+a7b5ijl3MXMzBTXvxo5ZSWDf1E/+ynWyu5ScrNf/z5bN2Kwx0Lkiv08tD88WPxRkQ9RyL/3GUP
iGmyh48//r1nns93HPiLntDKuvg9cFt6bu5HxpnFXPJE9NY6Z55xPdd5cNPho9oIJmsLra05jC5o
/nwYIQ1bVvTf3Kh0Lc6xfJf6sh4larvpcpnwVGIDurHHT05x8p0CzqTUpaoypSfMywevUJAjRsvy
z1MbllsZ0W4ubIbQJKQxI03N9Os0YKjGHOLutWYcARU13peRQNBNNfKzpcjYjQmWWqdhIIJ8P91b
5cxUNHA3iYl+12b0SyabEWzJ+PpN++8YYQ+HeqRu5kZ2jPJh3Dv2NHzyQr+zbnBn9tJjEEhN3YtH
UFVmHsXC9c+Gk6589KRBSgRuXhw+flTeedK5jOuxZzlakw3y95NIlSpnB3vuGV3diuCddfXJBeQ7
FemfV7CXf/7Hsz4EdDNTIzTOvj/As69Wo5LUSpZzl802KS/QoCF51BIa3WzuldPd9bZ7nAbvEOj8
Stt460Jy78aB4WuzTbLoYGbRJ8/Ru1+2pixwWUJd/vPvv9G0SXANTJfHtLzRxM4wMqmmTwqdd+oq
GtGO8Aj94jQuLn7QFJzFVAoTJkn34IunnFjopfE944HJpk8WgPdeC1NYHoUV9YFzeaDViRpQu6TB
XcSUtqh+GK7ehMmeUIjJACbfXv3nDxEoM4Qxmpafci6Wm7jLq8bGNXYep9uYiJ+fH3/8u48Qh3Me
T7o1rnm5hdPgKxoYr8Z5GG10vL4W69C2mnVcxjlZtjja8UnJ+7mo45NPgMhezQThBa3/lVNssJk7
yyeSyUoftZ/6P8YU0l6ZYT0ZHINA4qp3jqqugseP/+r3nilyvZc60OI0dllHV9SWcgArfG7dJyLO
1xYWjNo3th9f5Z0d0fzjKs7F20WUZZKAzDLOwuTBWsffSG2P47v/4iKedizbW5rLl79v69qVJqmU
RQLO24YjJvzJaPA3fp0xeK/q4JNy4r1XhYM5izo9n6Vo//t1nFPmnS4+8DNQA3z1CPK932kCzXxx
SXzyqrx/LTqQlrt0gC4bGhYpuF5TcG/GclDD421mkD1nzV6AV6oXq4+/yvfeTEmT6f9fbvnnf6yG
qSpkaafc2oziIzD3hBmvHO+5lfcRrijwDf/F5Zgs2kwgFPa8i2/SGhBQNOVyVAAaHLKCrhJvtVfI
0UXxyVb/zhdJN9WRTGuoGP5xbrS7PkQ5S23WhcPBCKJvvW/tByPa1g2JXOn8yXL6zsb15+UuH/x6
iIjexv8A9xyT6W2Xff34m/vs8y++udRpMmfSfP4SooZ9I/7kQTCXPeXiXCKlZPAkTQ4mjljWjz+e
BKcVVoN0jhto1E/pbIBYzXu7pzjZskzj44gGtr5Bb0XmYd2tvokMFddCkLed53EYTkwTD8AGPnnX
33lA+bMcW7LOMthxlu/ljz9LowIXzLW5b8iFUOLT6tqAMJ6E5GkE2dqt9SdfxLvPzR8XvPgekMn3
ieUKaJlGf2MvcU05943FCN3iZjbMT96If5WE//jeafoLIWzBB1/s9VLkPm6Oge+9x4fj5N2NBS1Y
NN8wwRUraETTsLcQnJez2ieS3z0o9SeL9rvfscVRSQtJ8Xq55gDfDxFXLMcYIm6JEuvGfV/uiBXx
vJc0/2Qfevc5Y/bLXMrBW3tZItelUhbDbd5LQdZ0am9dEzz5T1KGAYLyYKPi1J8c09S7vykrN90J
OiEs5H8/RGbviqkrav8c6ocC0U8JxwVvN2I3E63avTN+dac9keIr/r9bjIyIwHJ8MLD+zGJt5M06
QTFTIPCANJg4JIyBbKxNdRu7el+Mh7YGB0T6RGNLYi8PBly2WB2d6hgh6RyYQhrtuUjRaBOgYt/G
dEmC4TaK3mz/YCdXWr4Z3stkX81ks4zDJ8ug+d6Py+PFksu8hS/g4nluwoHDRh/552D8hss3m845
riQHwYk5/9DgHjsTFU5/R7hSPsSrYsnFywiI8FAxD6QGwyppHffw8Wom3/tFlj9J/l/Szmw3biQJ
109EgPtyW6sky5JKtOXlhmh329z3nU9/PnrOjKtSPMUjdWNmgIHQjMrIyMjIWP5fU0wCNTEv5ekJ
2Iup4jya/sdBbXZD+4XuiE2sVKCJ0f0MteCoHIrpQ158pxGUyQmYI8pvEujVhkFffvTDr0s6ugpA
Ok4djXRMrm5rWC6aX1507+SMFJRrOY3f9WrxqGoGMSxWq/M6EY4qXUrU6CPDeYz5NQDi7gNMpvR/
Zf20Uxnm7F8yekty40tTfMxTa88sZkfGTQ2OmnwA94f0pbap0++GmW0874NC61NSPUzWp6I7dvpj
DVu389LrN9PwHeLJWzP7hxZQUrv2TRHcXt+AhXInHQAm9XnSnKpN58HlkbDtKQMR09OpU4POGzxI
9V0afxirk4HJR8VLU/7UGf7yD3G5lvtcuMp0XLpq6jZ3gyq+8epq7KvOt3XK9E8tAIyn60ubDVrY
JV2lx0EzbR75jmjwes3cT1uUxmNk6h+dITgaJhmuqVm5JxZXoc0LmFN5mpj7sWqyfAWwN4+2GoE6
cN8o5b+UIFx9g99OXV23xqOsn3yj3kTal+uaWlqCDdjTXDwz6NEQXYNuMqvQGMaj2qWbjQWc6Tu+
T1cOG8Gb4FV6TMtkIJfJ6z7CudTcpH//u68L6qEb2NFoITQei/JTpoIwslaTX/Cc5IRJuJHPoUCv
Cupx2lHrfIAKHotO/6gP7WM02J+jofgUqd5utPybwQAk6fqiloyX1Idhk8OeYWO1y2Np9WoPcCvG
20U1l2JtVW4OmsM+63RtZXdeieLgA8I5p6u4+akOXIpiyDIAYbZNTrJ2V2UvJmRD7cc3rkYQoV6K
UGFDYRSwTE5BNnbAA2vUrdqAdneVZvXrol5dKIgifTnnF1S6YcQwah7YjnwwkE8yjEll3xxlpggY
eGSuv4m0f1o/O14X+OqlOwt0CJhI0VDDEeNlpS8NzXOK+BSHXwI6wwFM4QCFa/mqpXXRp+U4GleO
Di7kpQohA2coqgVHkK6N6tAEdBXa9Qfayf/m2XZjNNav68tasgpN1U2y5iSfXvVQlZPW059ngls4
MhIAOf2n2tcfC1V/ax0C9WkzNgA2btE7JFgfpIa8tqcpPiXg4FU1ASdN7F+ur+XVARZkCOYX+WGg
Rx5sWbwQ/9F1/8ukmXd0PlBbb/5W/fyBljVjxQ6XZeoOyQLSa1R4Lvdrou4x5oMec4/SUxq4JhOi
jfadQgg4lXa9Vh1d3C7tf+IcId8igeXO0LcWn/rO36W8DeWuZNDoHUahOyoBO76JLROMsJOY1muT
KjklKjiFg3UyRuc0AYp5fb+WjhQtNcDrcx2BeCforrdHT9GiojjFYK49wyBifInK4Ni1n5hf8Xbv
EGYpJMSI6BxHvL9HI/MT0gP5aayqHcNlN34e3jqMoI8AbLxdlOWgO8XUeFyL5Y9EL7SwTevi1DJ5
3vQvwBKB5PY3T4XrcpZsj84ksCjx6c6r3FFq5IwKaFIOXqSvHCTYVLYS5KR2pPwDdohL1HovN3qz
oshXUQSnzKY2bxJxOaahzCZ69kIPpKiWrQipjXqvSPfOSgJg7fOz0Zx9vgDokEFJvzgxehjtaOS8
rrOlA3T+6wXTZn6yllRIu07295zJfPiZtuaKq1tbwbxtZyuIjCppmb4oTlPImO1B+5cKEk8NhAUp
s+NYl3wjPSjq8bqC5n/9Ipxme0GRoY1L1XXzVTOaTHdHZwGUfGqkCeDSu6E/FOlXxk4ZTDZghBjX
BC54AS48XieORaspc4CX6mqrQcvaeYQgk0uadRtfurdixmedXJV2/hipKxawKM/SsFyiPeeV1xkq
5nLLdkAeY6Mu5c+fzOVc1+HvN4egRO46YhPau00KEoKVGaBCmlIXZKcUemJ6Z4YIIm/OFGDxW9uC
0ZIxkijvtxJD1E0q7Zlmf0ziEYB7moD6ksEvqoZFqMykl2r7KZ+m4QPQ6CC+q51fuGyhwvSpnWi3
yBk2ZsFAUdGl8n2hQSgHzIoMDnMI1wT/ClS/eg9nRRt+8APG2YYKfue6BN668SHVum09sIqzCjyT
FHJFX4egNzya0wR070BLOlg6Ce9veHMD5vkhU/OlW1ruvB37Ez36SZopB63XSFzTtbGhDsEoo1qm
33u7VR7lUvkOkNm3IpQAI4nShubDMGZWTbJUn6aLGgyW1AJEGmidX4rWeS8aKNvwggDeDkVq+cks
6vg5KXRYrhgKBV/BBKSe2eLqNlI0YGwUX7kz4R39y4lVtYOUIWL4N4a8LdEz4y5NrJ4pTwC6QTtN
H9Jh1Jh/jfuHKk0t9NJXK7a1cPTpS6TmMucwqbaJR5/J/UTjYcWF2d7/TAEcuG5YC7arU1Yjs8V7
F+MSoiijsTPgbPX05Os5mGXflfhj2N91KPC6nAUvSYaSw0/VnAhAfApF/dRWMJNnJ/B1N9AcF9BF
tfVKmWVBWVz+PEW4I3ltaUK4FijQR8twI4Ajfuu51riWBXztyHSDXZjLdrxJxapRPoL5p5RScrL8
zz1gaxrMCde1tLQAg8eASjv6QmLDKQqw3oIsO4WA97cv5loZdeX7Yum6ACYn9Rj+PAHL6+zJPf6r
n28IxuQ7gPDJ4L2frA90fTfR7vrnZx8n+EDdNjVa6uZGq1c+sB4THzioIjlNZrutGdzWtEdic1zd
rQw/w3VhS6o6FyYcPLtPjDQGr/o0AnyEO1Hd699fOnhzIxr5AWZpbE34Pigxg2nTSnBq/H0Oem0L
/BRD8vnhupiFc8e4ESM0BN+y/eqN3gWNRtkn5UjM8IFK9qhXxo03qN/fI4bmHGaCbFo8hOuJAJGx
Lz1MT4HWnigygPWh3hTGuLKahVCCdMr8QscIXvdW+szdpJrsV6eR2WgV9nqzh1NW+RhMj2bUbLwO
vtBkJQWxYAjzFhHjk69V4NC6jCYiPcPmICg/BU9Smu0rAM+v625JAPl1+szYJFk1BEtIrQim2zwv
T1pBog5UjxVLWzg2hkbanhBsPjSacCrD3NHiuFGLk6Hu0ufn4aUadtHKaVmwZoPWMpkmLbJdPFsv
lVTqwCxFCehkTjK6XbEfQ3gZW1Cqp/g92qLwa2PV/K/4FLIyRS/hOipOQ1rAOl9sT2/fDaZnwLUH
0Ji+NUFbY80WAXaCiQXJltnycU1VS9ttOFzndFHYlAkFVckSHp6+6OpEIQgGJ/779gVwn/NQxH1x
rwsLSJTcsfq0QkEWDClNcNCU2+sSljb7XIJwzTZWCdCH3/Ec8aFzt1Sw8/y91P0ARuu6oCVVOYbq
gJFG0+Krrl0mRMdqBBz55P8FF6BTrHiTxc8Tt1OLmfuoZcFpWVLny6Nplqc6f4FsWbXWRn3WBAhb
HfUxYEsaAvT0qMhH7+HN6qHeSp6IER+LSoh2eej0tkx1s5SKUx1Wv7SaqF7N3h7yEPnLJFN4SOE/
BGMCBmWiTakvTho0bRadbis7vGBKF98XTAlsiTZowM889QED61L/meTNwfTCG9J7b9/tC1GCtrSh
JjkUIGqEiqrfKJ+vb8bCRXvx+dkWzt7oeTupeSVxKKzqBr/nUZbq3+76yBjrmmxxkb8ehZHCGe3d
Z0ZZN3PK7LT0SA4U4NfXsbgjGv2njk2XpiqmH1OwN3LTy9kRvdxPwD3Xun5om3QPXvLbb1YSP/PY
KU0j5ASF86eAWkQ3rw2lJihsN2288rRZ3JGzzwunz5TLQG3hQgUNPL61ADZR9rDJrvjChSN+sQYh
OlDMtBtIggPLmR7s5NDfXN+Nlc/bQnZ2Rn4uE8gKT2a2BcAc6Mzr31/a7XmIm/E3i8yFmJeFl7CI
gxyTKrMufBhq9acUeuFTE/syuBb9tHK5zioXInjiD5l+MVWl7U70WHkNO4HGS/PUJ5nycQIpcqvG
3QxN3Vpbhctq58Wh/T3RQnDk37RSVZ6tzCZspOJCPU509o5W1JU2xvlJLu7DEuC1o+TfFeZKKk2w
uVdSBJujLZmXY4+UMr3zg92k37b6X29eCMUOOtDnpy7di4LFJQMgfKXRZ6cfSf6988HacsBT2V0X
Ilb354VAAamC7KcwNfOqjTpiQFuvIak8xX9Zm5/gHoXWk53cAdTVSnd6+wAKe+C8XBcqBKqiTPF1
CvK7lnaZzfPRb/fQ3MSFs/eBg0ty13NWUgULG3W+PvGpGnmOOmkBKAY2AIo9/K86EYAyfn3Hikh5
MH7m6I4sxnrZZAGiaEjZSXVe6nQHsKHUOdvWAFp++nFd1O8MytnZ+o/2MG+eRzyReSVdXkAwGFm9
3LAiQHGsD8kpPmgH85fR7JLtp1L/RK2RxqTPgXE7MGrC/A6XOSyRj07+ETyQ0AOs7DEZqVDfluHb
bt75tNMgihnRq2PM/7n8ZUNSNpIUOOqz0dVfK/Wzlpm/ri9ecJOvJMx/P7t8m/9J0HKSsE//8uuC
ZgFhdGCU5vdXCtwB8U4CIub67zf5fRd7J2ho/vvZ7688EyhKGiufLQBF8w1sEYnxIV4704tSKMqS
FlaAERNTDp0CnWBUJ9oz8GmwGBjZjep1e2ZpboBN/1tSIQbx65M6JN8VgIAHo3RnGhg/So6mjWsm
GwzsMdMm19f+eu8YU2AH544FEFLEybmYcTZelUXgts4X0/wcvS2C5cOXnxc8sj7FTdwD9epW5t5M
D+3KtbLw62nuQJ/a3N/xajwSKsgC4H4DgEYimOEYDSuWsfx9m/oJkxYcaiFGCjMw4TxJ8Z5BycwA
I3nHz59vYi4UUpuvhnIYI1IKS66t56r+WH3IgxUvu/TrdUYuIfWcU5pii0Osa0yhjIP33Pp346Ea
3r63KnOQ2pycmbPYwlWoFLlRRFLiu6aWQ6+cb9588JnpJgym8qL9bgW7PJZaoEMxIVnScygBvZh/
KqW3RcCzcZ4L0IXwbmhNZcwqG4x5IOT8Y5avvBBnz3TpV+aqKkV34nlGWcTwDpYM+Nya3HcdKEM1
OOk2o/EOAyWS4yFKZDc/GS51VMhFNEU05D/X/j/ORxWe6+vu4bXTMqkbmNgmXR7zDMXl9w2paaQR
NFwXDzTOzYQQkN046tsN9UKKeilFkcaqqZgWdMNs34zA462sYuEgXHxfuAKT0Ye2rOP7TXXbhLdk
L69rae37wi7wywltQz10xxcrONjlio9e2ASui3mmjtFmwmjBiYaG7TVgh9NPzuihuUk+aICWrTVv
vAr/MFFyPEzp031JqVg4zXVZJYB4I0RuSeUCgZrdQ6FQ+QcoXK5ra+FYcCJ0TgZAT7ArzX8/u27T
sC0s+CJqN7UfIFAC3Vx3Vkr2848VTt6FiFmjZyLKPIi4icvajeGmOQwZYL42jO0fQYoDHShu3bo2
wk+mDgGg6qVgUl5f4ZJ43gczrAkNKrYYDALvDGZEplaA6QIYXk0VhVjJNx4K1Woeo8JojzJYJEyP
y8ZtTdS98vReMEfnXLyw+gxkAlmXlMo9lMPXWFqJqmdrE3Wr8w8NUoCp0AR2qVujHIxRBercHZSX
anLLZjsCgVB3t47d7iX/9roql4yFF/w8Bk6y4tW4gQ3NQaN2duW2CcVycJZL46dWpCsbtmD8Dt0D
3PFzGGSKxp80GcSSuVG50GR6Xbgb0p99X24ocQAmeX1BS5tjGDTm0TVPN4GYdqEXpiztfqhcWAef
K9O/6w1t5V5b0hnYRsA1g6Y3p24vd6jKwmGyo4rWU2jsnz0nUJ9ipZHAx5TklStuyRjIJrAccNyZ
QxXuBx/4UznS8saFPyYHQPorHFY3vcn4RQPHCJORj4OX7a9rUFlSIe3n9Iv+xyEKrgqmyhYOGYSm
DDxtit48zA2cya9JBV8G+V3bfemj9qmH1KwDzaUIb1JHP5SN9Xz9lywp+uyHiCAJTdlXAfiWjduE
7cbsTmMOSkL55bqQJWdyLkRQcdnSMlFEVeO2DfNLzC7cGRbI15BFy24UwHe0cr4XtavN5w3UFpOu
l0vrgRzdiIuRRcngPVXNKfK87fUVrUkQ/JOVeZ2ip1njMuDng35pQLS71kv3W/eim8L659Zo8k5c
NpfLoDlJ7nVjrN1aegLKPgd/P1SenPKbAoSR7t3UsBoqMA1dX9riZp1Jnc/L2cXjMeaXZeNUu7D8
gYd8m+kvXn8nT7dxD6BuC7IPqO7XRYroDHMYS4kG1Du8JKUC8YHvwVDk1GHQuFlS72TlNu2/Bd5T
4R1LH6bg2y6EdkL6Cc/RyloXt/FM7vz3s7X64TgqhR8iN9AfwTv+4mVrCJSLB4whcBLu1BplMR0e
5E3dS4VXuxrvF/NjGhwb9bCivtkbvjKUWXkMTdIbK4LTeDbcTiEexW3SDswlBzb1k1k/qe09HW5b
pf6VWz8U/1HqPgfFQxqsiF9SIn0B9MzQxUrBUDhtfio5U6lxFsZhJ0P2+MYhlN/Gcf594azZ0djD
xMf3IWgBel5vVx6BSxfA+feFYwZIPJhaULO67diXcIEBo1/qfrkpLaXZpjPvSZCMgStNYBNc37g1
zQlHTQ/6EgIhVkY3HU6kA1VjJfaYdSNaBhvDu4e0tU1L/aWBK6PNcU4LLMOEOPnFrglxTqHyz1vX
wbgDLzhLN4i+LTEvBLCwo42RXru0/GpQRMJyf13A60M0C2DUngHV+ZIWTGyC6x6Spw4BAzDoR1Wu
NsS975AxJ7WgxCBc0+fNOvMFep8MsRr4tdszGA5Yj3rs1yZtX+8Gy+CRQtDJu52pjUsRjj94nS4h
Ird3sKPJADFI+zheiZ1eW9WlFOG8pOqgVa0uVW6qf420RyfdX1fU6wuC79N3RKj5W1PCKtpBI3wu
DC6I8itgvkQvR0gCoL26T+ubsXywlbVwaf7ipRXzzCIys+wZJvDVRAPlkBQUR7t2R0YZJO1AewLR
+sqVviJEnGNQurnAy5C7GxSPk3F0ul2tPF/X3GtPM6+DfCIpLVo3xFycF0Ul8OSc95A8frM3qm0H
ynW064NdWKx4teXl/JEl+BZ5sIOkqlIilOZIh8XMX2evnMrXT47L5QjOJYrgp4IjkNtzbLZRA4mH
RSHJUDdqA51ltfYkXYgSLuSZYrIr7FQfiuDGDfxnD28ZSndy4W9qZdfYNxaWKCUfyuFuUFYO1NKx
Pds2ESkv8sqBfwgnNeW+ix9Vf6c7x6Zd0eaaFPXSOXRGW8HSghSivSH65kf3QfXMXXTdBFfMwhQe
VtBKha3jIyWQoJbYQTBtv3Eslfv6cptm/3TmSAezhEpvxCxsqBH7Tb3WLT//+6+9wf8sW0xNVO3Q
TF5dsoThy+BB6bZSgl38Pu0LNFiZ5AbE7c5zPZeTnpPTl/Af5g9T/c/1PVgUoOrgj8ztbvRkXypI
igJN7kuN7FH0JTgw6fyOzzPUzpA4iKevGtyqQY7arldqVx82Gl1JK05s8deffX7++9n26pQ97Wng
87Iq7clEtmt9NosHATA7Kt3clq8e5AxaaSMoqpVrRfldNr1U5J7INuzbai02X3RgcwKd8el5dHM+
LGdLaW25lGDWJKygC1Q2/YNi5kASqQMYlS0EU8l0c31rFp50nA36JACim+HZxNdA3ESku029crvE
uB31fhuN3c53jpp1F1sfe+Yuwg6QHWlF7qJKKW+Qe52fImLzvAUTi996ZPP6uAIxxd7o3UOWfrON
lXBzybvMpUGSsKBbvSrF+X0UjmaWkrSMeenr3j6M1dt40FfELJkg0/tzPwaNBa9qZpINqmNmaY1r
WpOzNab+mITTGiDnknGcCxH8cQHFbyMleuOWJAVbeMNh5qrLb3l3KKqV0ON3Okt0aeeyBK9cWSWk
bpGFrOwp8D7BGg5x02GUs40ku7J1T/qn4f8n8qabvF34xj6q3x6b9h34GOaM3qsaodpRW+2oTbsG
5CHgE36EXvTbdctf2rIZTlymC5DWezGCh1ldibU6bV3SepunGWbl+veXLPz8+/Pfz45y0IeeXut8
39KCbWJOEGI+WO0+047X5SxZOEMoPBIIgF9jxySlZcPrlLeurpo3E8SUM+pK0vaH62IWl2PwCJmL
njSNCxkzeaxtWM4ylmOqG988OONWVTc1ObrrchYiUvwQdRmGUhjYFBMvXU83lR/IQFnrxdaE23lS
bvvy1gof1GpXrsWkC0ag/H4fkqieoWeFgFGKoFgvUrCvTf+fZltlf11fzILSAOScuQu4OEgjiacI
cqjOAE8cx73r+sOU3jYTfMYrKvuddhMOK2LIWKlQBzOVKDgGkIatROomdCbBPe/TcTpAHPwsxSfd
elD9g5EzM2eEmyKytvmY7+Bi3eow5tQPpr7TINB5x6oBJSZbTsRCj/6l5ee6nJtlE45umx5hvQIn
HIqf6Pt1IYs7dyZEtMdY75RejkYcVLr5nE/veHzTRP1nEYJOQzBIY8PPRhfaqR7c43SjJSsnd9E6
zkQI1gHZWGN0WsoSor8hMLPvJWMbdmvV5jVFzX8/80PRII1TabIbATiy5Gvr0/WNWFuFELLozaD4
jcmMRNTeQTPkdR8n596x9v9OyvwrzlYBG7FmRWE8uqHxwQykrQE6S+rc6Wu1l2VtcVoJGYA0Em+F
HD6XUQ5ywPDhIbS26tsbx2hPgPrhv98X1kFPgxLaPWalgHyv3UTJylNh4Ta4+P4cQ5zpCTIasM2V
anT9ae8pkCHChna4vhWLIhgMBkmUHDmwBJciNNtPk6D1BteEqa3Y9/AqKyu7vbgLZyIELcGTNqR1
6o9uWj2Y/XYqn68vYe37gpaCSouNAMoSmki2Vrfj3F3//pKK6GPVzBlyifqq8H15oFbYNerkGuZz
JP89Fh1ksCv9HfM3RKdvYEw0MXBL0kh1uQ0j1JjZEBayS1PrRlJdPwsQcmNZd2E3rGz5kr5m0Fha
tuZysZjOV+oiSPO+kXmWfKhlaVt3b+VSmiO+GbaUtieKkEBRCzdxJU9D7vNGcemlPo6c8ixW5I3R
aFu4Zx+taDrCxvID7uS7KVprqFuKOVgXTGMA8DHuLlg0aE+NX9Ld4Dr1vs9u7OhO9e8S/eDAFumt
XI5LqoSJmsjQICB41dOahv04kXFV3VaXdy29itXaTOm88aJhnEsQDKOems4rLCT0/c5/iA7DLzAh
327f1PQpkGF52Llwc/VjlsKnrSuunO4sb5vFN5G/8kBc0pPNg5QSHEUqnsSX5m15nj5MRjC5IBxs
0pjat7WyiEUJ2DJtOcB8AehwKUGKpCKY0nxyGzvcBE20+eftSqL6ZJA4IAxiFZffH5VEayAOHl2j
ifYKvAWRxEjZO9R0LmRe5Jm/D705S90Uozt5G0/bqG/kw/l9LM+/L2xDk4xTVDosQoPhS4abZndd
SUvGev59wViTUfWMKOO+cngeKcUA+eSpMdJ9oa24y6XdpkRArp5HxUzvc6koTfW8so+70Y2jaR+p
NSf77UshOfd7ro+y1qtMCjHWYME33pOGig9KLn/Umn6TDMae1pSV/O/S8xw4PxAsGT2h60U8HWka
aImhlb07eHW2kx3o6/O81zd6Zsv7TAV8XevUemtJVXMo9cI5tfVQflLNTAIhll79sZOHbsWzLWzl
xW8StnI0IBaSGn5TmYXbJv2nk55LIOjklTfVUsbqQo5wuYaDlJayUvWuBl/nEJ/k6LMP4MVQPJX2
qZP2ffNZN9eamV5Pj1hgczGSSMcUReVXNWUDbLMJWt/OjTV9YzmUFCswjXfQeRbD0WJqdAJVQ84+
6dNTpa0hWi3c9Qyh40bmGWF+hOBKJCfpHcm2Wldx/oqUeEPXHXgsWf7BM1aKNIubyGQHpVniCsKL
y2NSD7HHtEPWuZP6KwGQbu6JKUZrExVv7qcD5VKH+GKuPMJ7J3jfKKmn1lDazu2rg5Rugml/3bHM
jkm4BWmw5XoC2p10qrgQSyslOx+G3m2rdkvIfJyAUa20tXL2khhAdHkqGKRfXoUOsjameamXgxum
O2gPav1Z0dy3r+RchHCuKri6mB5CxOBsQnkrKXfWWgZhbRXCkdIidayHCRGadBjDD0MNFsyKd1jw
v6RB8Ipzwvc1jlkADtvoIMXVj/D52NL2upJWPv/baZzdg4FqZYWs8fn+xdYfmvjtz6rzXy9OoOtm
kw4ePpS7fB9JHzJrm/UrN/nSyTtT0G8HdLYCOfc7Waaw5/ovVbMBta4FT3dtYGZNTcLxnqYmc+qg
GtzW2vVRhNP6+e/2Yf4BZ6sIlaDurPk86MN36UeS/XrH5+emeVo66O8RT3XQFLpd55xq8OiSFvhX
WK3/nQRhAape+nKdIQEYZfUWcM73fH5+Z/DEmZOOl/pJR1XPpqDu3WIqtzK0NGu1qqWrgk7Y/wqw
BL9a2kln6x63o209JMl2oPvFn9IdAFi5vdIQ/lvboo81gdRjTAjo8ld4lVBxT87UjK2bVK5i7P3u
Vos+O8WxU+8hMN836tEPy51h7Pu03ETWy3VVLrza5gAI5wtIB016wkoLX8vySg1LV00AQuuAwkva
7ewmoQIofLIGa3u3oFoymngwm74f4LkFL2nCV84fnMJVUrAKvRs9+ChVw6aC8gJC+xU7nH+9oNsL
YfPqzw5SaWuen2p24QLWAhfeXdcepPrkJ//EwWcr1jbmoK240CV9ni9P0GdCiNMGoVe4XpZ8rRsc
UKAemnq8A4R1U0rjRp36lattwR3NsJZ084OfxUNSCMrD2imdQVYKN1M34z/5ytcXPOrF14WzpnWS
mrUWX+/gk3wZrVslPjrZ5+tWuNQDciFFcKl172R6pSFlHG/6GDC68Evth7vW+VXRQ+04G2k4evVd
DQPldclryhM8lVENdmoOCC7abUuq7x1X6sXC5qDhzAKlui7TiWE6l6YDENv9tUrP/O+LFg4cg0YT
IJETWIOX3/eCtGuoqueuYX8Ly3vVvqviH29XEVOARM5g+MCVLVQikqazQi1ICje5l6bdKrXZ0g6c
f14wXxA+GVIa08KF0qDrvnbtWhFiUQDwUMTjEAcC13SporYH406StNwd9QenfvKqNxJ7zM/7md9x
pm0mCfKKeyYba60zeMq4YZ5/GMLo0EQ1/I7Fxq/tvVr0K4/wpRM59xrADajTsCF6UHLT0PcGzGl0
9rOUe9s0T3at7Forb4sFyzJoBQT2kd4GJlwEy0pCqfCLOivd8BdgAvXfjHZdt6sFV8nUNxcB6NOK
ymVwuS9k2CapmZLSTaIYpGZJv8v7eB+17aF3lF1VNAxgrYF5L9jChUzhuMfgdDqenZZumf70JGkX
+O9ITV5IENSWKpaXQYdVugVM9nYKMfHazODCDXohQbDntLfzNipZQ1zVmyA8tN1Gro4MDFjml+s7
tGQCZFfniSCuawDJL3eotiVr6D2/dI3BtZuPpbdpV1lLZ+8hODAAGf8nQwR3GKSu7COdC7Oqb5sa
WmDpcwLGqGM+6R6c9U9R+WSoa7f0ohnwcCYdACjkqywTJPVmPFkqcYG98+yjtob9u/J9sek0bFQc
WsX3E/ujru3q4ef1jVlwAQaZq//+fhGdM+jCSgFAtXCDZi5QqVA4xvco699JEa5+P+jy3g81pKTb
OrjV1Z3X/H9w6CwZwNlaBDcQq1KZtDZr6brma6nl914R3VxfyNp2CKee6m35H3UVwb6mPNxsr39/
bTuEMx9KZq3nGoqaaupGe6m886XNtHYa11YhnHvP8xq5lJFi+cc02arF7voq1r4vROZt3kIZ5c+h
EE9PJgz99n7gJnu5LmXRe51ttxCSV3UxmV3KKuJy28n3KkP08gEiv2itpec3PPgrz3ImSfBeOf0k
mgYlvOtQHQr9CKqWBIRkpdmpWqjvY9sr9lOsHsHxv7WlFtzI+ksSyjellN8Deq9uu8D6dn3x1w2F
LtFLhxrlCjgZGSrO032QbZv6Pv7G+ON1IUtZ1jPvoIhZ+qlMQzmJOVFeC+MtwQ+8qoXf7uI67DcB
DHUb4rHnmM3eh8FUbezQHjatY5Qbn1nk4/Vfs2xVlD31GXibEtHlkpXAdMq+5L3nVYc4P0hr/dVL
72dW+0eAYFBg4yoTMXzhRlr1bMXNPtSlow0sRgmwl65GN5LuHLrBuOtZpRo4B3KYx6qUT9fXuby1
f36GYG2THE9Uk7nH8vbe6qAbK7QNHc08oK2V/V0+Qf+TJPbLZ4HWm0aFpEl/mYIPufyUBTe5/2F1
Qmvx+v+jWfFh6Vhe1bYdmu3UHfgKdbjhUFzX2lId4nz3TOGOib24h6aOF3qZj7RAfDbzhzJ9COWP
enFfycfe/zEG4/660LV1zSZ79ibzVbspSPBw+zv3Wv2Q2jzO33V1/tkj4UawmtJUq1mEpCl7pWpP
hunfjnl9qHrrcH01/4/j/kfWbJlny5n8kVaJ0uCaDh4a9Z9U/2xZL70HmmETb5zi70797IzfE+MI
lMyKKa4YvSkcbqv2u6TTsJBaOdbNQXY+Z94+bldWuLhfBv2SILSRlRObNKQEouqsmdgvq96GJ14I
25Wrbz6cr66KMwnCOmzPUCP4cArXqG6d9kbPt0bxKZYOZbD3lQ9jvVJ5XPSJZ+IEl6V1ldOaVs8d
aG7GYkPW7bpJrH1f8EVFAs83DOEcqvj4pVnz6CvKEvMBNF/E8qigrEDZkdSqnkL/pxdurPze376n
04P+iP/tvQhSnFhhB7A7SzHUgFk0fxOs+O0V4xKx4ctE0WuzHTmpyaH1aZV+HLrbf7UdYg9DnHRD
ELUoLIds4rmLhpXtXl6CTgYR6BCY94QIuoC7cxgd7nutuvE6uAnsoz+t9RYt29QfIfPfz7yMMQAX
nTRzjFvdjNFTb7wnRgda+b+LEDxmp6R1m+V8fzQOALen7xjSxJD+fF/wkjXThtzRKEmpT7F0ZwXf
VP9opdO/3AvBk1gOtQI7ntXk7yPjmJnEVCsiFu9/+LrgvqM1zhCvTI86GhAgpOztYS/1v+LsaEQz
SjE0M2uWtejfz0QJltVRmQ17gwSAH92M+pem+9rODEPWSr182YD/rEiwrcwCf9dKiWhq/6sJL6r5
IY5X7pA1pQnmpbZZFGcmYWjf3Jf2ntb+jR7cebW9NZ13eZQ/qxEsbSwzILd+Z00cSIUp20BuvGIC
i/syc95D5AfKnDhqlvaFNPC8wcGX8c7X7u3sY15+NNsVDJWlM8/AA2DhdBgAQi+kZgcrzYsWXkLX
CPaA2Mlr+74Y/Z0LUC+diuVMThJ5XIRtdR+nP9r8mFjtJuyeG+tk1H9bXbLLu5VFLenuXKZg06Wu
qUNod4VrGocMutT4oFr7tPpy3ecv2du5FMGkqfIEsdKyMlX6Uo7HKKWn+xAqu2kNJWJtOYJhp40Z
QQ9Y82p3PDdt+ruyrA6JEuibOBtXoto5LhHDpPNFCZZtWa2R5g2LMqAKj7defDcNe3XY9fKTrX6+
rsC1dc0KPrtvlMGnmaJjXYq6G0MamCGv/RgP70hyn69IiMSyVq61McHCGc2yih1EP5a58sRZXgg0
i/NoKzBOQjCmlPLgxDY3ApjT90ZRPCt2fwyJLMGWekf3mKEz+PN/ZYl5x7z1/EGZo6Xq1r+R6WiO
NuNK9WHZJ/wRIfgECQwZeCNJYdhg1zcPtv6OOOB8CYJLaP0wmcZoTpEA8iOXf9XVGvvq2goEBzAN
zdBGARIsV4Or+tt1u137unDwW7qk6Hwgnkzzo1nvs/dcyef6Ec57m/qxb/qzOUHKBhVQ/FQVP8Jg
pSth/srrk/5nl4WTbgRmG6mmXLh+/pTGL3L4LHX7f6co4YCHo2XRssrRG8aDr23XquKL6b9zRQlH
25A9EMQ9trmN410ZhTs/fgloccyKD1L6pA/pYebotK0f+nDXqR8D56emHVJj7Ym8Zg/C8c9r4C8s
nyPZ0lHR+Ae5cq/r8bp/oSns0lH6RdFq/vyAUZXToN+E6WEIHpXo5bqU68ugX/1Sikd4NuUpUjRe
etqN9kYOrbmGeua5mMS4/L5ihn1SFbyR1JLBiNtkrVNy0aA1OovpY7RsU8xlMUlkQlpR8cxLO5pd
NZjyqh9escbkvqimMzHCMvJQUUdT49aqq6cq/OIZay20awIE5xWOKsSlaMrtC+6q5qeZf33HRp+t
YP4BZ/fuZDd90w2sIB12UP+1aw0Ri+YK9JnswN0C1ozgvzolohkKwBf6f7ZRtUnMoyLtk34lBl+T
Mv/9bBWqZJPrrueLkLGEAYIH41tOyJ9Ya5XENUGCF3O6LOwCD3X5/rCp/U969qkDtXPsX96xLYQP
/4e0L2tuW1e6/UWs4jy8kpIs23FMa0jivLBOJhKcAM7Dr/8WvO89WwJZQimnKrVfXJstAA2g0b16
LRMiWvgn9thOQ5s5c4pjf1aAI4Zktwv41G0Tq1vkvyYAlrieM5qpOYlmnPmqh9SOP0dfa1myftV7
L0wIp0jh9BGYF7HLrZ8zyBh+3x6A7OvC5oscxR3HCU/8Nj4AKpdJDlrZ54WtVyu1WekllkBxHkoD
HOmS+V91pYvJEXZe1Bp6TRz4bGk/uDv6/mbIKkOyFRb2XgzhzsrmZWkLElbpZ1Rzqew2Wp8kkHkB
EgN0n5gcVKcWECILg0BlOhuCTFowWB0DNgCkiAFLx1l+7aUVAtAizyrkiYrUr8AgaA/PxP48JNpO
I55vkH6j0YPT/pitpyz6xNDXl3qfgH2UrJbsdwj3ujG0Vd70DL8jCqd2ZzffgPe4359dEIlyBnzo
+4h3bplGbWn1QwGgj7b38nJjNr9vW1gbxKUFYcfQaC5Gr+uL42z8gWq5WT0aIKe404aLpBtYPSBp
xrm+xOyklUf60E8NPWdMIfuExvYzsj3OI5tsL7htSuOLfxW2ftiyPOTFgN5dQCHHDBRnOZ3puWig
uJyiqWcMwFuy6Yp913zqcsOnShY0EEeiLdRep1eSs71Gyk9mxvzI0YOGZECnyzRmFskA/CwbUQfQ
RQYnmBBPjrybJ4X11TluHN+w262SniiAvVr6u3UlL9rFKSLYEk6RvK/dyinG6uy6XxMv83ODBkmq
Q8OV/MXCXo6KO9fFHTupdlZVqO2e7TjaTknqw1W3g7RpaHXyoB2Jyg/6dhZchzjSC6ujVXVOzV8K
q4JCeyVx7E+zsimpTN9mcXxh9tCODTeFmCsnyb4eU+VEKQFPETuDnvuL1ZLnPkskTiozIew5UBbb
poLizzlq6Y9McfddFEnyNCsmQPrChRctAz2yonC6OfWVBU1Kdm4zNWBf3bKRjGHFya4M8L9fLD0K
DrqmpJSd9TTys+EJp8ZuHLytJbtzl8VNkKVcDkWIr2IUHdC5k2FB5ldLS8B82vrgG/HzutnM9BEy
Eru0bTdGnjx0Xupn9b2lOheATmjUWOA1wT+xw6qyqNPTZKBnYy4fEwy2UyXJ7xX/5oB3aAcjl++B
G/t6Lp2CadZUJ+w8jtFDn+qjHw2z30MZxy8aK/Jpk0ksrrgHb3bXTOSJgPQQib5dxeXy3LBYKjpu
6B+jLPpeMwDhBwOstbz5WGwFd3oUYlLLoueu/T4l1bb3ZIxUKw7ogfKKS5cipbaQXG6zvqVobqZn
C89d9c3faOTL7buE39/CVQILHrgkHPxb0JXlFij4R6rSM7GKwKyga05+llbz3OZjoA12oLnbUSYL
tT6qf20KR0M2tkaOxi9clSOaP81Dq56IVgbW+HB7bKt2OPMEPA7avC7/+8X2LXrWgVmhg1MD+jSM
c72NU0DjBub0QQEyy/svCogGokPBAI7YRJ/Ltbmk6fIczIHZeR4qlFtyiLKDblq9m6AQpGGIObFX
wcWpohB6bUbpslLxIi/lWlbThsqaFNec+vLzwuLocTJ3IOlPzyyvy9faMtmTY0vTe4uIDHz1AF1D
WoaD+RcMUfVU6ArQ/sm5HZIdJL+3UEDZ1pqMFXUZKKFd1EYfLrRsIQMj7tDaGCnEf8b2jP6vTWrs
p+y7kzxZ1rPq7cr8x213W84cDgMLYFVOfQFaCuEMb+yim+0YEeA0xUEHzPXdCiFQc4SagIq0BfTX
URa7XvneoV03zAoDzsXcWcMXmn9KTXANzd+d4d70rmBK2DrjQFhbM4edC9v3Cr+S9XOszJUGXCKk
9YC5BnWXcBvERg4+NaBhz2kRDb6r2Lnf1OXd1ze8BpQqOJpdBAgiPRjcKp1ate3O0M5Roatao589
cGX0dytDQZsCj3rR2YuoRnghNYAWamSYk3MUDfrneiyLreUSJslUL604SCUBDI1gB4QBIhrOwiNs
rqMqOsV1a22gqVA35uZe/702IRwsrpoogwaynpOVHIrx2Oz/t88LB0ukZFPVgsfxxD68Ns/u7nHC
+xHtIh6v4PKKsbA9zNKCGGlbuaeor7bT57gxt3eP4MqAsClsA8ykdVy7p9mFu7qQELy3ZiuMQDhB
auhdmnhtuKeRNhugdfyfXoE4ab6bRhexns7fGlCQ0Wz0i18fJCQb1KlkbnEup+cJ+u6+MSHfrd/v
s9dmBIeaxoFO4DsqzvpDlYwbU5URgiw3BVByaNvhCtDY6KZwihiTrs714GVnNP/67r6HrvHtFV9e
U9wAz0RihyPQE1fciqLM6JTsbOWvaNpKte+kO942wT9xHYDhvgClNpgreZOGeJ2XjUaLzO0zrEWL
9teAmkGbbJmXSQ7Dlbm6siNsv1SL8glqNNk5sjyf/YekMsZRmQFhMdzMaRgEbrMzG/FOHs1AI/fW
ZEElaSLnwZWrDITDwmpkcWVMWm8PJzCJ4am8cWcZl9hivWHBgsy3ZvALYyFDVLgeHd18GE9mt2nj
Texsh1oSlC6m6dqEuPfw0kpLO4UJDYW5V09GPrBwJ+Hzwp5L28iJ3QGfj7Sn7k+UohOAPdG7eyi4
FZywiETBcbwQ1sutrLAhbDGeyJOiQkAW3fV37goY4M9QVDZxUi268kYV0tvEmPvT9Nbbj310jqav
nUyecdmOi5sCRxT6SnnL56I/qoT5yHYHHQQEuDEG67noqwCSteHctVsb/MaKEu3MyfxD0aqlKrIL
d1m7/bBvIV8G3hHOK3V9DpfVHKduVehg68h9Zmkbw9jn0xSghBcM5hNLXvrpE2ljKPM+RODkHMne
bg+d7Jxe+gyfBsy29aGMID5c8irBAzDt9aND46AFpXOT5BsH/XbleG8MwAes4cGpe4jJwLN8PeAK
PQlqUk360fqq9nvVujeLIXye772LB988aNDBYPi8MYxbwOqTVqYEuO4y8BewQ6lI94qQNKtSGtet
LIxgwANvoD5FG3dEtqaH3oQtoMLM3pWD4zNpP8TybMLcXVjmb52LwUXzkBn5bOrHRn2q55chfnbJ
2+1dtzybYALvZAxPBwuOODg0W1YdTXT9SBq/d4Js3tz+/oqj6Sq2NG47lL7xjr0eAkhLopghZEdR
Y9tW+/y5qaB8ILnoVuYJPM3IbWIInDRP2FRmpBgJMUrzqNTDI1H6T8QYX6pq3t0eyyJxwhn20Wft
4m0BbSQx7M/qRG01tTYBEnvvzEfL+NOiHSbyXht9l1cAJKmyRuKV1QHmSUOfMrYpuoyEgVXtXJZe
aVhHSpKg1t/GSpJPXVke5LJ0HAV4Z6KCIXjYXDv1WEWJfWySt6Gfffq9BqSTWafbM7cyDpy3nOnY
BIuiZgrjsIzZcWiuWMfe2+lKYEhGIfu8MIpM9yokbfH5Rn2zkH3JZknpYc0AJMZRoAabCNhZhSu2
rjxSq1FkHe2a+r+cTIZ9WHFgnvFToZjOiyniOmde1Ndll9vHbDzXJAJfg7bxnLtjKQgHaHBh6B6j
o18UD/CKGXUqOtpHFUh6jwZ5/OvuVXYQHcChVGgfA/VyvdcnvSTaOFTO0dR2XbIxZYTIK6uAHAhm
X/W4NICoDVXq6mAkSOUdC/TioKy4Tbf3DsBAUh60ZjgO0cIoHlZ251X5CAbQoxFtmjKo8rsvq6vv
LwLBCBdVjnTCUdWe2985lZxPy80MzSyAT/g+hp6sIcx/6Q2N09padBwK4lfe/Nkbm89O/92RCdss
3fXaEP/7xb1k1m7Sg509Oqbxlj4p41YmV7s2Ek7uroPs1Vgyro66k/RxlQN04pWBlr7b5jnufa1R
JRfH0qOQioINPDFAbrGg7GnRPK2lJotPsxmU0XNiHu92KHwfFTcdqizglRQmKmejXjVdG5+QGMz6
fSojBVv7/YiqkMRBHgQbW7hd3QGTRA0Sn5ShPFjt+JSBWFISl0tsiE5bgiMnbiBod5rQTzuoO8+R
+e3SApDpeM+7joVdjbD42p28IvWU0tPcY7sB9rqVeSs//a+e28gSXH6eO9uFtxo6KRMkRdzjlG0H
fQyMQg2M7nNrOEFkaEF8/3MP9hCNQEMd8e6CfLONCat6nXigXHZ3duvtJOf4cvddf18Yj+3NeVOy
COOZIZeziboX9f777tqEeF9PeWFoGUzo9k5pfaY/3t4X/P8Xl4TTUnMiMsNe3KfRPDbx7GTKUZ9H
SA4g7qR7N94P0Wcviu+OcJEnurAlZEFGkuX1OMGW2xyQFfZKGVpgxX2BYNFRxsfjEWVHITiInN7x
mGJFR/dLCnp+NbmbG5ErS/PXGqCcK/SeamxC78Rpo2PzRE1vOxvD9vZyrOyQKwN8hBc7pAaooqmj
JjpqafYQd84TNGOsYlPrG1tv95Hh7m7bW/HgK3vChreVMc/tDAPKLfVXknV7khT7Kc9/3zaztjAm
MAcaF+YG/5ywUbqxKmtSYFhp/gb2DVuSul39PHRI8K6BJy8IotPCJMAKsAjKCe8lmu/Lu8t+WHeA
i8C8BLFSRFWCYw1EayrbLaNj3QMotav0u6NaKIpDaBN1DNDuLFJfxOymzm4862jUm14L8nxze/7X
lhkvJZ5wBtf9Is/ZU+AOYmabxzwuP2dm/kk3uoe48u4t+vMn2YUZcYMnNR06PA/Bs7NRf6qypkTu
JcJZdfV5IYFhgWQcDIeeeSxByViRLJidNIgtXFQyAsHV+QIrAU4rFwVSsdjXgi0qpWlqoSdx/qFm
3kuDxqA2TR9uL8ua36LWh0c3XrJAZQiHe8/azgHXtX3U+jZo6G7Inb9ZeA8ZLl6Y4UCq6/MEvBWE
gV4JjjXPEOWpwCW6nWSHyOowLowIwzDVIjeHHkbAx4zSzFtB7q2/cb+6MCC8Kllaulkcw0A3Feim
SP2/CBSuDAjRm9pQNG/waQKT2MZ7cbz73zOcfwy81Lw6jaytcM6qNE/NJHKMo0Hnx4Eo25lJXt4r
LntlQVhp3ey7iAsoHSPl69Rs63x/vyvhcDVwSoGmTwOMSHAlmjNdbYl9jKPxUYGYAB0rX+93d28J
qC2YaKIAjpHrel9b0RvCOb0j+8iST+YrtObu/zwyoJB0ACMXqg1C8a2wm2js9dI+DukX91Uxvv7F
5wEhRB6Hg4fFeyKhGi2HDn6EdLHxnUw/bn9+5QB0NEA7PQ4X8hYYz9jwinxminK0v9tWH2i5HTBr
CqgnK6svm2YBEtM1XNecgh/4LWGeqObk82x1ylEl81YdtmX5rFafyfhAtCxwjI2KhLhLJdfHigt/
sKYjSQ1Jd9QErtd+1mtVqbLZOw7x18q2tiZj+zy++yEIwBhit/9vRLjKY0OF9Bo3UlqvdJffDY0F
VzAmDohIzsm+8N/JUJVkBtvu0cmghdfVL1mibpu+eAGhq+TJzLeCcB0C+wAoDyA2Dtq0ha2SDXU2
ky7yjjP65R3vh20fovzR+JJqMkD8ysJwdwazkmahOieWSlSbtDUuFwTu/fRQ4x2l1Whja/SH2+69
vEfATmxzElAwXKJjTTgkQQqe1GY0tafEbvzDoMo0O9e+b2pQzwbyBchEMWs1KpY1075oT6Xxq3iw
2M/7fz7XHsXxDplusF5fu28HVZxxLN3m5I2hmwQa/R+/LxzAEZupUTf4fuwGzvlu6VfPhlAMn3f8
frydhPtj8OZxHiMvPk/qY23tmruvcHDuY+rx/OdAVHHuvSICoskh9anfO3ax9WoZ4dJycT/Cc0Tp
poasqljKV/QpQrq7qE5A2HvJVo3uzhhef1+IbVs1tiPTyitQ9mQvhU/KSmJguckw8yBUQLoO2W1d
LM+5mRbPbtmyE/XYf9puCrye9wqY32976fIOwYHODyjUeFFCEaHACboI1LLPm1MzvGemEUzAAEcA
DBSVrOC0XJGPq8N2wA7nAQHG/37xlvXqOhks1mI79w+V51cyRkTZ94XjgjS9QowW3zfizej45Nft
iZJ9XtgQo+VCrHFo2pOCGrD1HSpe/t0GAFg08dqzkKpfaHXZQ8OqyFXbUwHi8PpRgzL9/QZweaOx
52NHiLUSWvYmmacmP6XFt3Zb3q3LiggEuw2lWPQwcNne6/WdbXeyC8bSU+duGqgtSG6Dlf1w9Xlh
/kmswD7F5ze59b16LLv3u2fn6vvC9ZkXjREpA76vgwjmP8xNdre/v/b7LQ+Bhs1FsZB8vp6eadL0
eVay9JQnW3N60KLtqEvyj8tsETBrGrCPHF2Ld6RwI3Re4cazmqaArJ1cQoO2ToI2Bc+x6wAEVPqD
rLF2ZU8ANwqYNU4pKMKI72Kzp3k9u0l6UgfVL5PHuj/dnrSlAQ9kM6gc46mC4qSIGh2aCN2pioUG
1+wt8s327kfS9ee5+YsjaSJZikQPPj+n484aJ59qLaRabMnSy0Yh7Azs+IYisVCeKp+mG4gP3Z4k
7vnXgd/1KISdMYPPEA8ZfD43J98yvyjbqfsGrO/dxweyqKiw462EaBy10OvJAvYPFBYkH081Zb6T
E7+WXEUr08RrfGjhREZwiTOiOVQGO33sTnZgdm+5fnekzxVsUAKFsi1eFOKbu1GgNt8X6nDSyCda
eEESl/evM39MALGhckFEMS5GNaOepsabToQ8xQ+Jd3dWkD8m/v28EFAm6RgncY/P6/bXrjjZ29tu
tDygEIeBYAM9GhDVQ0R8vb41myrFsql6Anm98kRVrfCR6nKBQmprKc+nuNYo4kLzGC9K28JhCAzF
tTEzx7urqIz5VGmPYa7tbw9F3BEfX0d4B4FwZO0Q3Vx/3damYU5ZNZ/cYnJfQVzPDpqSNw92pULE
Oc+iKrhtcDkcDMUFzwqvrwO2I8xd5zoz+jTIcEi+UXcbV5KX8HI8158X7o4EyPk0rfF5Y4KUVPtN
N9FwvEtkxR/ZKIRpy9Sk1mILZnozYK4/exIPk32f//3iuMWDI/Yagu+XHsrg03OTS14VogsjsgR0
F3sPKGR0z4lVVy3C67ofh/6gVSfN27gqNvnb3St9aULMhMRGomQ10psHTffrKkgkUc7KFHHVCLTb
eHwbir0YqWd0VWYU/aFTH9zykycrua59HzgGFC04UACozusl6JRaoy1J+gMynGCKS/37pwcIjY8e
PwO7QRP2tQ4qJdeASMCBNxUS9AIXP2/PPw/DLi87LDHKOnis4+I3AcASfLQlfUMswCcOFntUInSB
+pH7iLsuU063Da3MFLoIOQ8dolmuV3Q9UwAG59jRUXsgth/FG00Sesg+z/9+sRcyx4WqGsPnh/yr
Mnw37yVF+Jini5/Pt8rl9yfSl8OA76vqu1Yf0sPt2Vk5kQBvQE4WGXDevSxEy4ptNe6Uld0BxC3f
K9bsnEHxlc7ZQYNAEnesbOorU8K1VxiFgWJC0R1ItdP6X3m+pV0ssSEbjuC21OqpbY8YjpZsonSj
5Fuv8hUi2dxifP6xJv9Omnh2QKWD1GiU7w5jPfiEKj5Ye/zZaoKU/NGqx5bIhrW2WRDo8YVCV8Oi
s2+yGcQa4zo9sNiJvmvuCEHIhGXmY5JH0/OYVtNTrg25jH5hgaXGQDldBkB5/7DCCdOpsBT4C+ak
h7rOzFeomtsRbpPSAXHGAF0Xx/sztEm3i3K7+sQw9YlfKu3U+KNrDzul7qCjF6VzCSGTptjVlhNL
7onlcsNnAX52eMsjWlb43y83R28Q0laYF6/aN+O27V9sK93UVKbSs1xw2EHWFy0r/BQRny91O7tW
1qTpwW4/pWPyWCpsM4A6k4CHoTgA+ytx41V7aLBFKyrqruhVvh5X06NDdDRIeqiKxAdW/snJvupj
qNjbiD3qQyIxJ5xh2PvIGH2E0jgBdNRar80ZZVX3fTSmYfvNmDb3UscsPi+cwCb4K+o4A/GvkezK
ZjOVr0b7ftcx9o8J9DpxJDxwAuKLeXanYhiqiIReZvrs5Dx3RTCCMfm2FWFZ/p8Vw0PbO15qC5x6
RtWxbR2ShlGcQc7mc+vsk2w/0AODytic35nnWZjjP+fCu2ubo2rSJA01crZTX2sPt4fDd+/FFfzP
99HHDYCQgeSq+JDyEtvOSOTG4awar0Y3TJskmia/MYYn1pobr2NhHHXvXS8D1QnH2T+GEbRwqjC0
vIigvUFRldTT0iSEX+6KYdwYVN8BkrjX9faI3jNJuCozJ5wS4JwcXVbCXKLHPhvGXWYrG+QqAquY
Xl2SbG5Pq3AofYwO1Rug15EE5C0o18uW9YxE/UyScNDT98rIPo19tquwq6yulJgSrtQPUyhIgLAG
FzjCNOF8JkDjW23fJGFmb/rqYU4fOuV/M/FRUbxwQpXhMd46dRKy8l2jX5r45+j9uj1hfEJEPwQb
0wePBWq4YgW6zazC8mJKwql6zppviffl9vfXZgk1LhymvHaH9+r1gozAPsWuRbKwrCxfN8dnUzsw
V9YYvTYK1NKQNeX1NDwgr63Ay5idulkWWtGPMv42yqjzZd8XTtGSKSn8tchCs941s5ytZM1tL38/
t3+x0Dly2ZFh4fuNd0yjjZr8UdWfdnZf7uPDYy+t8LW6sMJbAeM2KbNwaF6nT1YrKbasndCXnxe2
etxlKeJMPoj206DgcZoCBD5BOvE5Lc9MkcVlsjkTPEuZWO/oLcyNXTBkPo0O1vRQyXA4MivCPQCm
lEmLWu5ZJgR3m/fExJuePjjZl9v7ROZhwmliO11Skwajcdmfekaa2ZPc0prEgniYlGrFapPmWZg5
3r7tnzPvWYnw/DtT8isF31ZfHtr6p+E9Qk7TQPIKZenbQ5RM5Ucn2oX7aQ6ZAQLDD4hYMI2bONnH
806LH29bWR0mukxQlMblukBZJLmjK4NOs9CAcMprYUo+v3afoaHsv58XklRF49WV7uDzBf1Pau2y
33UGJbcHkkiWazkM5N+QZLXAvgYMo5iFSSYvL/pZS8OMtr7pe+qdlNM4DPhLCi2vgPYiyaMKRxrO
m9FJ3DYPic78gUDzFg2GT2Mug3kuLwDIvwDzB0MAqy6iQzqlszI5cx4y9t5Ph9p40mVdkmsmONaT
1+R4gYPP5YVjmQ5rAWzoSYgHkE8Z86nkqbO2GJcGhINzMKfSQOWPhLRofTsPWiaTn1ixAIAGiH2g
DWGh20FYjVQDr8+cFEX4DA6zejjd3hMrE4T6EsD6SHwDcSJCqNKYDF6lKFjrvPFbqIf3oE33Shlf
xfICgEOh09L2OFvMot/Ejit7zqwkD1FoKqJtQehbTt5GBOpF8yStO61M2ZU14WRWSru20KqTh9ne
+kzuf5ZBngbBOWJzLtOrCrfLqIOookKvQ6ikrj8ewK4rec+s/fxLA8LPp/3gDHYLA266aerN2G1v
r/nytL0egHe9KUpldNSZ4fsl+8ZF1IoADTRA395vhVcg8JbwwBMlNreQFPwkHk2rEHEL2/fGYx3v
M7a/bWRtqoCcw2GI/yyl6FitRZpHHBZaPyvvi6mfb39+ZXfg5//7eWEluoGoFOz7LIS4WECboOg2
bjQHf2EEOWOw0qHuZ4u3r+MoM2FmykKne6oTz++6xCeTJMBbHQlgjMDigQIeL6DrNacOIUpCdRo6
IGjfZyTv302SdmdzqLzN7fGsrYmrg0wEtcCVOmPBKstKScZCmj2HuiIpwq8N5PLrwkAKe85tK8PX
W+upJsw3VObXw30FIX4DghXD5XKSOvKv4tMn0/KEFgxLQkEBzezHaQopOXR3dhtxM0gbYo54ezVI
4wUEpqVMkeMUDQ1N9Y2VYXb/Qlx9XghIFFy8CnREKKKq0GKh7JhaWQn0egGRAjJFZN/EdIFdgwC+
Gg0a9krxUlSxFlhaXW+8WWslkdWqJbTwYlE8bkq4Ai01LSwjnWkIn/MzYvhaT4JBkbFl83Pv+sGL
5bgwwx37IliIEIX2kQEzGftS1WMwxp6vW6+R+qwooaG0wTD9vL1VVgeGvlp0oSOgA4752mLVlGUb
zyaWfiwAYd5M9FUpJOfwynZEEvFfG8LktT3OsILbIPWv2Jg3rfv79iBWrhM0mgFmCL36jw6O60GA
0KzM8mGOQ519mueDUnYPpKN7dZARpayN5NKQsPWdInUVNHfEoRmQrAVjhyzwXVkOANWBc0K3NQr0
ojJd7+TM0ZEXfXX1d9XZtcaj6f64e7JQPUUJFQRqHNfDf8KFj012P+Jp2iuvunc008nX7R+tU/mz
rLNtZa6u7AhzlVeaV3SA7L2a9uDT/L1i29sDWb52ODgZnbfAlCCyEwkUyphMzdDFcehB3mEERpbF
ut80WqCX1DdqFtw2t+JkV+aEmIW2ZpSh91N5zbKvtfXiRdsmeSilLDX8xBWOAJ4k4kQ5wF0twuGW
NqZa6UkctlrmD3Vgq8VOMzuE9efR+ebk8SYrTxG7E5vILwKY5WVpA1UJAB2uvSJL4xTpXRaHnR0U
76Osq3zVGS4+z/9+4XSz3hVe5WUxom+obUJ1keWSE5oHQst5+3cAgls3FqAsQKDGYbO1841NHxTy
VU38jm0jiSOs7lFU7nFn8pqCCJNCFJOlOfSAX/NCBerESx7dcWgetXIqJWNanbULS8LhbDgU7Zo1
LLn1zsiCnEkimdXv46CBSAq66BbEUsboap01pHFY/1TR6SHjrVqbKC4niE5s5LyXrRFDTRMzS0k4
xv1729JtZnjP8HxJYLk2ikszQojcFoPZzj3MVIr+3hPzOHV/szvQywUUE9pwUAoTTESO1dRd2ZIw
ps8TiC0lyae1k0xHRyZQWWCbXLDbNJ2RUmpYSVii1c1U9E2depuUPtGEPGrG8fY5troq/xoTm25M
lTKvpE4SqnO2TWLra26aYFk3f982s7YqSKmDego8SuhcEqYsHkC1lzsw07dPv1P1L3YGwBucdQik
G5pYoUJvq9Foo5mEk71p+hepAPjaJF1+X7i8QGJb4t2lJqHZHjynfiCuHZBR1r4usyK848vYcitT
xSgsegIv71fbkbzj1xwLnaA26CcB/DMWZSCV9H1DsTUcnT30dfFsRcWhVcdH0D5sEwV8dfcvOqhD
OMqdC8Z5fMAXx/xQesxwIuwThGv+5w5PydvfXxsPiu34Msgq0BMn3MFqoeYmqRqcKO2T3b+44HAz
wQK1kbUCrC0MDkUe7/NbUaTmsro5Nzu9gh0XgiB2l+x1hb2g1C+5StY2CW8AR68uz1Go/O8X8wXu
LAMkUJgv9inrXZ90MnzCugGQjlogWkGHmuBh1Oshr6WNJLTqZOva2z41JUNYC4uQoAA2koMFbBFF
NRM3dSZ3xNlVK5t0iPzOfOuGZDNDmez24q9bQqwHHQUExyJ8NW40t3HbCfGeFoDn1O/9LGX+eKe0
4kckhBj7v2b06zWZTQhduw7MxAPqDir6WCwNfPnNgzt+uT0g7q1iyAKACmq0gLktu8EZUGn6OLc8
gPVbY28NO1P7lKeh3eHFH0S15LYX2fT+GdmFPeFIphGd2hyswOGEQLms0sCod/ZrVvpkl/ug7CbK
HNC/yDCg1PHvIMUta1dJmjhNHBp5wPKNImPoWNuqQOCghRCAcuRchSNHYwoY4umASfReSD9tyuo5
cWXa5zIjwnXQq5Od5i2MzNWpd+qARo/OJHv8r+1VpBGhroG+MMDAhZkCXdI4ZA4el9R+b/vDJBPB
XB0ESDNQeAJ4Cznwa8fuPEOnntImYWeQ126cHrtyCCE29Pu2V4vqGh9uhpowcqGAj6ioG1zbUSa9
clsGYEDHlMaP2+gprqKdoWThbI3BNPFqnhnQvvMtjQVdNGzs/M72+8VvEM49WydWSq0qCRVv56rP
E8hhbo9y7Sa6HKSwlxLTIl5tYJD98JzSd8Usd85sbzIVAdydNFD/DAbt6xzNpiJEFLJo3Qhq+AFM
s2Hd7ufs0Xm8PZQ1vwCUHkwqoE6yFn3+/LZ1kduKw1Ir3obRflH04a3JO0kFfs298bhEVIXaHtcl
uXaLakZYrnUlCdtxanZZqjh/9Noispfm2qHq2ui+4v0ly3y8pcUjekQQS9cmQjaqPZTs0YPqawwM
YmING4seO0sWZ61dTZdGBW9QWr1o9VZLQtcBlXGZbMrkvUqiIFFlvrC2WMh08QHimFgI/zZFVMY0
AbBncOlLgpYH0AmSgHjdz9tOsbZaF3ZE0V+QJc6d0XcJbkFzA/3fTSITz1y9jjz0GiFRr2lYLGGP
WpoyRnozJ+Go2s8M6m5R4b6WneKrfRwOTn2KmiqwBjvMsm6jpNX29ghXZxKZbwQv2FSLXjoVre2R
mkV8zZLPqD2GfRQ/RNBUlpwUq3ZAEmUChYgCi3gcEtcdY6YOSWiwCWWuP2P722GyxOSKEXg1uuiA
+ULJXLw7aBr3pl7nJNR05XWwlMe5GR6UbJQcFSt+DjO8AQPhHjhRhSWL3a4rDB1zRtB/S9kYEGyy
WHmLu193L84Hqx7aPFA0XyAMepYMhLYFCfU6fYx746HVrEBvbEmVZcXLEXQDAwB+EMcBiPr6TCo0
k7UNCGxDKGbFyYOsNL+6Kv9+XpSR0JMxbfUJzy+mZL4ztaCy+dnr2v0OdjkIsREeTQCoBWeEhA2A
5jTyfOh7AEsri4FEihB+DUEdSUPfrwkCimXDfd13bETWNUy7r56S76o+CnKTbVKLK0vVvpYdNb3y
TRlP8spVe2VXiFti6g2W1WKRrKbyE5psOvsc0cdynv0RAnG3HW/NI0DHDI/j5HiLF+bUj7NS9YPy
inLP97wo0ZA/nG+bWBsPAK7A7OO/KPMJm6hr7UG3zVl51dpvdVdvVQDevB+M6ehKkLDfrOxXKJ9i
xZCFsfFgFkxVTk3dPq3iMI0R5bvPFpqS547sq/kvSsj8EEVnE+cbg1Li9U4yYxO5eIpURgEuomzW
9h3ANF5lbW/P3UceWngzXdkRbtrSbjtG0aMVskl5iRQrqGou1tU8kOows+LB0PLAjLqgT+Ydyk77
xmXBSGWKzCtBxtWvEM6NNq2isuvwK+LWQNMyDYoMFfPxOZu/elDYyVTNb+bD7aHzkd0YudhbkjZa
AcgVAhsHZCmk+xy7aTB27UtX6w8WHUK7lSQKV7YCEP/Q4uD8ijayINdLOpRp1UK3JMGdYmwy1mwa
2QNYYkEcUlelRm+0HoIZ8gIQs2/LxHtX5wywBsDUoOeGl8/1EKbMYAOyPHGola95tZmSbQx25+xU
DQ/DXwC9UAz41xYf7EUuhw0eWjgNNQ6jaRsbz04OnQNJpnvl5IAJpFPRw4tgQoRKjTpKD4ln4Rk6
PGvpLs9eVLY3Xx1ZEWp1XS7sCNOmdFpsRrzMaXhvMwtY8eO2K8vGIUxVTgyQaVr4fk22jr6v7QCU
z/1vT3n8CztI5HxAy1DUEh5OlVIrIOkp8LKxnXjvTtEXNppn0putP0yt+ZgqsewRvzY0PHHQ9Ywr
EoslmBzU0mXOiADWs8r4M1oA402CM+s5J2MVpP3s7bwho39uj3MlznBwn3icFsKAJJ6wU+vG1Jsq
wQvOU15rVv9AafFHFEvuklUjGsIkoFKw40WwRaM1KIGOyIupzY/WUyCYeR7jv7h+HQNpAzTHIvmF
a+t6E1nl2NrN9H+kfdeS3Dqw5Bcxgt680rQZ20OZkfTCkKUDSdCB5us3MXuvTjea24jRhiLOy8Rh
NVyhUJWViedNUqBZzKK+7P20uT540AJyyOXir4Il1+kVAAyzExi05vvcuzdbVFpe3x9XIssCsCGo
PQEWEbuOnAZtGVCewdtC/Vp0dxDhkIQpW47tzICoiA1nY06rWiH9YP/KnSitAqMEv66vk2B+p+4T
j/vAVAl0CCdztkEAc7kmY0l6D0TaeFErd0rkupJDurWvIDIE/47613Xxa2iqZqxbV3lubYP4C0U/
TObQh3FKZG1TW9HQmSWx8tWsmTGkDSr4ULsJ1v4FzGCBqSw+sd7X+vs2Y6A9AJsoKl/61c05LOAz
ZAuuAjdtSj9VFvc+W7X65fap39oDZ1bE27OyiDdWPG/juOSrbrCnZrQOaKr+kJbuAbFn4JW/blvc
WioIZyE9Cc0PPJmE09nqaKlcbBMWh32VDX6qB4YpmbutRUIXHTKHaN0E5wz/DWfXqL02oKSwgH/Q
x9XX1KdKQzzl9L4rU5/aMoQqAuoiqI9BIFkYDFPIVMwNDCUWvUuaNPEzU9nPgxqmzfoPhTFc2zzV
gU3B5SwuR5V6NktJ5QGkDa6+FAPSgttLs3FlXxjgoz2bNg/tCxZT3fw0WWqQzmHD/sENwIILWi+g
zVU0vF5aWGmaKE1q5qeuqH0Fiu6SzbWxHoAJAM0HZXqwhoiU0am1DoPLOI49W4g/4Ig2uhM4Kfvd
9d9vT9bWUxagSv4ywna+pjat1qIcExt1xIQlD27X/LbaMcgsM0Kz4yFN1xPrijuPmtHQMNlznV/G
Qhx/blv0QjaZczNtYHtFucWYHyrg/Cb1flBAuml9bbs8MCaJp9jaHLjzUBx56xsWayQE6QMvJUi9
tmhAb5b9rBaS7bfhGVwASCAEaWERAR2/3Bx9PXmzl3To1HOsAEGPb05WSKSyeptm0KwBxArYBa9y
yKgJzrkKEswT4OV32qgFrpscMvOdPDzcfyONhogKhVn01IunFQANu1FsLT8ZzqFPw0amx7rhuXHX
cfoMnni6epZULaM9diUKImUVWO0+YQe9Cpjt+g2YlyrLkazORtDjIimI9znec2iEFo6uUbW92tdG
iedqEyzgC7PHJqh1qEGlh86J/uFwoVcE8EIQvwMNKeyFZki6tvDa8qQ2qa9QGmTE8zOwnKeQWNfz
xvfG58H7XVmy55HOg2vxaKE0zJMdHs9WCXEwkpJO1uvoIQTWzLkH6In4WdeZXF579pHuqULboC7K
UU0TJMgv7gkdS59Z03Ln2pUbanb9kORd0flDBm4DSMb0aHa2vaht3N+Zs9C7cTLniCJ+lQSMWxub
Q70Bx0YnzBWvTa27o+X2tMStV35szAVYJhPXRCMDMm3lT9Ag9teQGDTYZUOXocTitLY3+42aH/s2
f3Dwkmyee8oOyIg+dFMdQso51NJmp1jk2Ovp7vYe2XJIQFEhKY4sMs4aX8iz28qu25RBt6E6LdOw
nzLlkP1DAdA9t6BfWnBmOq6jAwuk8Xv1fjT3t0ewtWA4uwgnIaqMgfAjdzYCo2sNguNWncZqvevI
R8jy7FP9520jm9OE54MJVLnGSQUvjVBNLyvDTaqTxXS/VUIiw7lsOSJQEP01IEQNeWsaYAuBAaBQ
diMZo2mZpgCn5Q/qNndTp1b+UilZeHtYWxVizpn9pk1gceGZy3HNwCC3buGRU9I1gVF4QWqbfl7+
tvLaH5y7Iok89mzbZOe0v3JAfW6b31q6c+vC5hsJqy0rcdBwRh+SzosqI925vQxswb2c6ItcdBWi
359r5Yp3LnCPrkaKtEIOpffNsT44KT0mWVv5CdGPE/ICJa98m+7dqrPXetHv3bl4BPHN79uj3Qqr
XE5N/tYYCtd4OdeDoWRjVdbYqC2ahE2vo5GSDjTK0dXrZ6khUxTamF1wIQPwB4YDXlgRvL9SV8bQ
e02NMm8dALsX5E6syVgjNwbFixGgYQNIHo5bON2eWlfzMuMC7QsAjoDT8yG+FVkjIlNbeX/d+sKW
MKC1nK0qSdzypFU70/NLGdf2xhnEMMCywXOsYNkULi1jRKOdNaNVsDDiXLNA5PIwkD8QQBurbw70
Lm5vhzd+LmFfnpsTY4Fk7ACSTmDO1V805b5rj9rg4op+tNTRL+fHfNl55nfqjv6yfBjSeJnnsNZ+
zNN3lvypoUnk/bn9izac3MUPEjaoMUJ4Fq2+5DSz3fqiMUl6QTK9b77ozFGbBuTDO6UkoBRRAm99
GdxYbV9YE6fJZ6J+uz0WkReJR44XgxE2i1NrPbO9HNZy9JGvX7r0ni7fVOU3de/7ZPCV5J40vZ8M
etAUz2Q4ojzj1+bL7Z+xdQbPttRbt/3ZmFsN4QuudnJS+g8j9UkKbqbPt01snkDEKWCP5rGyw6f9
zMTi2HRde6xaaY2RtSo7SyWH0tOfgd473Da1PZr/TAkHZPRK5PcrmFLJfVX0wZIfBxlN0EaEjGQD
YJKoX6HgLCY3ASGjeW3BW0OnHQnbb97khssDCfr06+3BbO12xOH4oImGO7SSXc5bOTu40FxcfaTY
UV9zo9uf31qW888LjjEzQeWpGxhHWxxyEqruYw+FcxlefWtFABeCtBA0D5HfFIIfbApvMAa9PNEs
VMlx6g7tKLk/ZSaE/UW8fqVNAxNNboYkfWx4LF/JMoKbq4EGBc5YjvqQ2P2mtvZiTpqDB4OfOw/p
O0Un37wBx1Qh4sZjCKmfy8VW3GJEG+qCYJuO/vwEOhtJGnhzlvBmAPYRr8irBkhz7AurVSc8G9Iq
LFM1IOzBtCXeZCtcQ4yItkQ8u1EJFFNyqqazpU4xS5S6D6OWHxsV2GtrDWjnoPJPAr1V9mafan7R
1h86uw50L5GwHGxtbNADQG/RQGoI5+dyKltzaug0VeSU1aO6m7rEirzcqA5lVS77wWb1h/cfJCAA
gFvFAqKezWf+zL8xqF+aHSXVKceMLsjM7Fn2BYWq21beJCLE2/jcDB/2mRnepmF4M6gVisl5AMmz
76bVEymzqDYdaGK6kLQrwxrpocxZ7wyIAbLai5jJvltD8XXQydOY04ga9qPduh8lv427oqvfhn3F
BaQd7Srby1Nkurok5ISs70+7HUDZh8qdP+YNyI9LcH6w0iz9Vl3yfa0VD3bf7mm6MMnu21z4s1/B
j/DZDGlqsuq0wK8gS+o7n1e18VfASnvz0z8NF9ubN8Ji1YXDmuF6pkZrkZOxFI+KUu9Vou2NDJd2
UdM9mbInezbjzlmey6r+ZC+yQGV7oH/ti4g7ki3gbklh35s/GHOcGr7aBbqs42DLY6CwhlsOeito
mhRcd95AdXwwyxqjbANjeKrRz6zmu9tzKTMiOO/ehDaqSvL6xKwf9XBQ2M9Vl0TlWxc2KBdA6YS3
93Wdte0Xz0lTuzrpKLer7cOieIFqzweF3LWdjN59C6oIKOl/1oRrFUxqs9nWTnVysm8o7aBdKguQ
JPcZ5Pu8IoOQaefT6s40H9FcK/ERfLLEY3huW/B8tDWpWumwXYyWX5kfmJcFJdSYbBy+vviE2pzk
UtnKjl+MVjhyDnIAIIp2q1Oilbu5b3yqftDmOhrHF5e3iLeRZq7+NL5TQOHturQgGcOphSBzJAJC
WQdBHbIOyNmgqcM17hbyXRtlUN2tjQOMM/YMMjecsePSn0DDuqdLCo/brt2H1fLuq1q7G1Qb1azZ
OeaJDEuxuXfODQo3SU80pZkM/gDvdnkLgfRgNcLe3eelT5F81F+IfRhkeFA+CnHT8KualzshPCAW
oA17HSfwCABsrQTlvtGj2wd88/PAGvDrSdOvWnE8Yqa9bqOtqAEbWEUf2/4fYn4OanxLTSHZL6wS
sQdvWHNgGpkVs+ao9HFSSCKKrTG8eUEQOoLQXeQjGZphLsBkDYhpfV+xVyeXRLBb5xaBCr9L0Px6
paaQzLneZAxDqEEm1rhWSEflBbBDdDusJ6NjUbVW8e1leWvhEJf93KbgpwoC1rk2B2y2TocdqcsA
NEL7tFHDsS+jUrP9FFnusSIhOpx2TZvtEjsPkRJGIhhvHbc+tWQNcvzNHZqHasgeQEFyrC0aYjRB
NmS/CrOMcn28H0CTplRt6I7Dsem9eyNxjq1pR2olExXaukuwh7ncCbr8rwQtgdJe09njLYXsODaR
0+yrf2izBhc7LkVeI7tWk0UEW1huTtHdO4bI8IBM9/aybLqAMwNi6VRH51XKANE9QQvNt4zjAgJa
ayA7W3khTtT3L4PyswO5merKZm9zE/43NDH7Z+hLiyYCIJBHJRrW1u+cj+l8ov0paYaAyFhHN4/U
mTVh+1XJZOupDhR6NbAPQ7aErCxlT57NFMv5ZAr3oT0DmOhVKGYmdnmoe9tnneWXdufnuXm0wanX
1usXwB8+mXq7Kyr3hVjoNLKMIJvBHTjZn28vrmzMgqdiJepFLq+tOjlYKwfUlVbJfbx5As5mlf/9
LAJu5oShGwOHWusnf0kO6xAbMnC3bJ/w4PTMhj0oue6MWLmiYUFiflxAVJeS41KyXdn81DxJTCOb
NCEK7cvBok6CA6GM90aV4t0oScRtlQK5voKHdn20NIFR5XJAaQFaXxCS40zr6BTtviQFZJ9OavI0
ay81e3KtWFl7vy0/MfpakdYnTWT2SWAag0/YviFftObHMO/qVgLhfGMev3LRZz9MeGbki1Ol7YIf
VtpPDGJBLiDzaXdSl6PeLyE1AGpvTqP+Y6W/1Po7a3dZ8qfoj1Ixr//HOfrfGQKh4+UMofO/1nIC
r0dWLWgV+2kGvM/PtXpnIS5ZB9XvwdWTml2ozMN+HfrAxM8F7/RBS9Q78Dr9un2Qtt4/qExqFsB5
qO6LLxO29FB0WdBI3C+jbwxHtBocJiUJe0ty8W+epzNDwtZYp9FctRkNOaa+3NWoS/d1dz8ug8Tr
bx0pYCXRQQ4SMnAgCMd2LpQkywju/8WyAnTW9fYUUCv17aIApWW6J4msQXpzb52bFE7xumRpt3bw
9qRnQT7uPPfbjDz04L2UuRrMKvo0yiyc+y9zvkO3UKArc2RPT32DcNuTUdVvPiO4NiOolYGzukJR
aJ5iEMp7kur1daH72Sv8ajqM9Nliuc/od3P4Mpen25toy7Gc2xRmwNYzojHuWCwvP1A/W7PDbQOb
q3o2KMFz1U2faGuJQVkTjdDuFdT0q2cr/toPoWZ+GNP9bXtbzxWEkFyeBMXEK4bSoR+L2Vmwizqa
71k7hxCtRoFmerR520ipS4a3PX9/zYmRiqGzYjR17CBwjUGM12SS4WydPYj3uDjfXEFCLNzVJRj/
HRVORwe+12J7C13AuUyla/scnFkRQgTsZXMcgWs4UYbqxxKb9n1dlXsw0Mzdh5rFZvGc6A+FofkO
/UjBYZv08Tzsqup4e/E2N8vZ7+CzfXarggtDV5IBv4OtD9VnrwhY76tG1LkPtrO7bWrTnZ/PrOBu
+lHVp6KArSz7rpAXZv2C/8zzL+VCfa/43FqnYdnbxTe33TOH+rzx1pQxI24GutBlwu9Asht8rsLE
r0O9Kg3IkU5G/aIOn9QFyifDoSgsH1TCgZfkPvTSfdt+KWTncgvYgkc9b3QCoMS4ksp2V7rmILJD
AxKZ2mgwNRfKNcu3wqKVj9b637bdkkjNtGRn2UMBoHTxJ1/07sOY1z+mopclUTaXHrscVQW06gLr
cLn0zjSDVpE3rXVmF7WpespyN1TwCsu7cke6MhyZ7PW3QaKtYQr+symE3/DCnUcdNOgBvvkEoFPE
Sj0idRe56rJTBhaaVfHcV/33uUgOapOHcJUhHfIHZujh7e0oG76wEWwXmusTfwmYEKQBuXaQ28fS
6Xw7J9HkHlT6etvepl85G7pw0jSF1QrT4SbVHn4f/eW2m/1ZHPL9thnZsIRD5rJsUouRx63doTa8
kIyf6QAPBrm5VEWhDXvttkEeDYrR4vmSCveZVbcDmP3hj/O0/pC09a9qno9Z0vj1AtJfk5rBWLMI
hZPDP9hFEpwLHaLZ6O2gn3kuVzEmAkET5I+y8VEj/UOt0q8QOIgqUt6rSn3MyzV02D/0K0JA1dYh
XYa3+DVdjQPcpVajv1j3ykO+NscWmL0BWBlqWZKZ3dwxZ6b4Up+NsMm0JjEzHBaDLBHTlFhbx5AV
lQRsxBfoagHRzeJAZwycG2IdqZqH3GxVmCnrwe/zex1QiirqZCifzXv7zIywT+pl1KniwYyeDN9L
xfxTNI5kJJtb8cwEj1TOJ8xIk2pa4dFAtfiYGdmDTkfiK4vFALBDgyDpXtdyiZolk9FkbQ0OhtHc
BO1FzKRw6lKwe7Kph0yQ1ZUBRDv8pJWEJVsWII0NDiaAY697ASY6FhozAfh16uPwRGXKxrLP87+f
TZ3XKQWSE/i8Un1b8u+JDNSz+X1OtgkcBh4bYnF0mBT8/BWQcjSCP+Vp94IjJIkvto4Lav1/TQhD
QF8bMUYNAG/TDXMrqFiQyWZpa4Odm7haZugWjtaIqG1I7j2wejmU+QnqbdUyBppZ/sY1+qyknSQX
sXVCPRTEUOsF1eKVUGmTrmlXZyvySTmycusQGcb42STpE8DNkkm8NoVcOTBx6J4ApAz/LvdBDa0O
EEdXxQlbELjH/FuLSKRPnJemce3wtgffiMV4Yp5rNRrgkdXFqr2SV6tXcC0l8G0H6/oL8Ad/XQpf
afb99KpqFMcIuR47jwoowt82vjlQ9IzZCAShH3gV/YzDqpsJhbCSPaF/FDjmQJ2osUeE1mm+DT4b
mcXr/YnRoljvIdEOzKVYO5on4KUpBNBO7aR8Aim0j0w1Ej2S1MHmuDhHOmS40QUgticm05q0kIwA
2dniNcFodRHRzDsyeg/6IiNWuz4OGNGZLeHE2bayelaHu7B0CnDjK/dlpYds8Xa0S8K8qiJ1aF+6
iknaPDeHiLuX7xhoFonbZi1taoPpAQ2Soxl29Yx+1XTyvXy4K9tZ1i27tWrQS7MtMNQh+y7mfNZk
plZTgzdHp7+8BShOnHRHkcQy194RlElIP7yRIEK3WYhF9S7R2qxHYsla1hlJrRaFt1bGB7VlBBrm
nI4SBLooI1webUcfl8kcEDA17gd0WvhWJeMc2JqrcwtCwDJNVpk4nKtkBS1O3aB6j+gvT4zo9tHd
NsPBu9CXx9uV//3srkr1BO0QIyqHa3LXKsfa9udJ4nE3XRNk0P7a4HvwzAbIuVK1GxDVLk3hzx4k
Jj5X3RLaxT4ZJ3/SX5LhaZl7XzM/3h4cn6PLaAwRxJlhYZVA66iR1cCzpDC6iFamn6lfMzSc0hU6
trht7EG2L2TTKayaMmhpxyxYpLn1cay6fctIWIAiTeJxN3Iel0Pj7uRsTjOnB857gaGq2rfpR7Wo
A685aPqfLPvRkTJsyf1kfkaHom8adxUouc2RBcZ4dLIPt+d4y4GczbGIY2kgCQcZNJQrHLXLfHWy
Yr0e78qO7MZWpmctWU9RlTtvU9dDbR1Zfu9JWx6Q3vfU0k+Q87TXr46s/VW2b0Vt5bxnqdlYeP6t
3nOZ/1b1Dg1F2LD05wgFsaQGB0jNsf0/tUmCgpKaFpxYDnkTXZ/4rLah2rwCK53T35N3Yi5u9OSr
sT5CecO3J/L/5w5EuISGVqESgtjQzxyiir1Q7TiPkrHxQ3fjUIrddm3+v4cSUdHn0tSPaZcdikzz
55GEo6NITsq2p/7rfDzB+azebCSmi5lk2h/wdvsL+3L7AGxd3OcHQHAybqZYhdfBgyqG7WcKmJEG
ENWyfAANRXbfK+7TaA6nafwHnCZ3AXhAIwWH8Ynt2XPXFEpFEJ0YbrYvtcxftWrfMxZMdROsdFfq
dyTNw6HaFca9O0kqW5vLCIYAHQwUyPaLyOZV03prruCAPPVpTkI7KYNm+WArHxcAQ2/P8LYpXt6z
eA+lCNWr04IyRvFSmEAcpwdDEzbpPrNDS1bD2PQvYLD8H0OiLzOdXJ0LjgxIQOiifaYN8zkAsUof
dPOP08S3h/UWJJydBBDRcRSyClEnPEd4r/WlD/dIW5Eiq8q4HWi7dwhpAfMaNPuO1pMRLXq1YitB
5ZG083hoXasKiKalO82BA0BD5m9G1nLvKVR5rBNX9Qs04L5MrGp/3/6dwp129TP1y5+pASOftA1+
Zr9k2Mv1b8XUQ53JeCmFg8rNgGwEWRMoEgEI5ApmimKYvUXXulh/cbSoVSRRyNbn0RX71neDwE1k
1VzzwbLnTu/iYackHz0qWczNzyNnwRskwMElxtGZrlVouGq7GLpNFgktWRC19X1kyfBo5UwJeJBc
LkI1MUdtoaYQm/l9cRhlpQvZ54W4BfQrVmP0+PxifbSq11YCjtr4vKtyRkQ4LBUEf0K0slS5MuSK
2sedEbpFlDoSeKjk+2KTfdsrdZ4l+P5Uhmbiy67jjRNw/vMd4aBCCYA2EyrWsdn3RzJaUeoNaPdx
DrcPmhBK8RPA1Q85VBHS1Ve6XAXYNoZGtbq4tg5rbvlrF+dWF3jFj9t23nS8BccD9iAbZXf0dIDi
T9hMtZHYUE8a6phrMQbu4BqBVtslIkii7zIl9wLqrDQi8Fz3mVcj7CEziri2R4pfXaZ2H5xs/mok
S/VnXfLiGRXE6SPgZfleY6n73BbOvEOnQh+o6Yx30dwZjkyR/nrBkTBG5wtYV3jbvnj3FUuJfvI1
K+Ku2CW+KgM8Xi840Kno4ECUBSznlXhZqqmsmhkp4qWiYY1ervpl1d8XOGO1uQ0URsGuAv8vev++
p2aXNbBBHRRfuzRI2EfFtoKyfKd0MyyZKk4f3veg9eEO8NJ3MLPzSlx5RayX3V6vP406+F3TP7c3
1fWKXBoR9tRid0ONTt8itu05IMZHs5GFAdeLcmlB9FFzovTmDAuEARg1PXteYDcy2R+ZEcFT2X1f
22h+KWKjO2T0uDb36jt1Uv7vcoDJB+ky4ByvOMO0JV37psVyOMpuXTV/Arrb07/8w3KcGRFuUyiJ
UQ2JySKeitc8+9UlkvBvc54gJ4XmAhwTW+x1WgsTnUgz5klBz0JXtb7bND62gH97GOJD6H8m668d
kcBAB1OLriKzGQ9fitE30R3TgrRn5+4mJ+hf89yHlPttk9cjQ+UBiTioWuDfVUfzpFSmmro1idk4
HU2y6IeW5GvYJYZkibYM8UQVsFhAPiO2vTyWZtVUjpf3JO5pzU5rXav3TqkuL6tG193tMW3cLLhQ
AOA2kTBF5le4wAx3JnlFlTou58NYHlP6wPIX8FvctnLtAvAOwLsTLlPboB9d3ZqmU+XUMc0fNHdX
vhMljr1w+X3BAbRMwc3Z4PtF+6J7j23x5JaSx6lsCMLxN1oQ5Rs5TKjafnm2u/D2DAkvGYxAV128
YThCER7XFTwxFNL0bLDR7pObvm5+Hbwdrq40+7H+um3nehiwg45TBLqcXk8Xthaw9JVjFfMUN+gL
jcru8O7PI10IxhcgtHF/WcJC9ACdu73Zr/E8/skOXfr+X89fQ4jRgdTAXhKukplZrFRTj8U9WpmN
17p+Z4WRLwMMABQM2gL4yKunBmN4kVlkiqf+l+78Iu9+auhYY0yNAQk0FQ0Blwe7W1azapVlirM0
QTsGqsQSA9eeAwYw+2B5QJSCTtBLA5NTpg5D1SO2Sgto0thVQaYuE9/Z2EMokaKiA2JLGyG7ABgl
TE0Kp82teHDvOvi/QYLZvfZJAA2hKRq0j+CwvAYPjSQj4ISxY+uhVz+7lESl10SW9np7r4q4RL7Y
UPTB4wNNToi2REz8mpjJkLWgpeiyWPvpVnvF3HV/2PKr1H8cUhkH+NasAciALmBA+HjTt7A0dTan
2QJrY7b4TtzU/7AsGIwJtpu3+P2N8OEs8bumntuocz3EBP0dj14ra5jaGAC+D7wsCGjQLyU+NJml
Z12WDUOMXqpAjzxHpqfHncPl4wOckpwtFXgT5D8c4XTMjerkTuoOsZ1NQZs/D/lz39y7n5TPtFyj
24u/OZgzW4IfrEFm440JbEG6tWvzQGldSbSwsYsh8s7VOlALgrsSblZzVkwbUOYhttSnsTcObsn8
2QEfdDfu3j8WYHMMG+bwPnyrCJwt/NyRCtmRjsXN98Hep87+Hz7PqbxVcGmBK1VYlnQaMiVFE3CM
ROLoRLaMIWdrKZDZ+ft9YSkaLVutMSnGuF7vlSIgjqSQubWt8HJGOxSSDKjsC9+nIBI1NFayuDB/
N8vXPvsFZlwwflQgN9Kk5ZdNawAx8m4vaI6LdD8WU6aVw05j8OCB0CNSi0P/soAlcVBfbRJ45FiT
O/qjbQOoQExJWFQfuvURqaE8k9wFGxGyDjf9308RYoqm8bxRV4wxXoDzbJUnpgB08q1Qnkqyq2s0
HsVr9qznH29vl40rCAcYvflAcCKsFAlBUoMaHVjQ4Ya+9N+gDjGkknFtzbBr4gZ1sGkQiAvDmqlq
KGbB/ZAzRG1+6LzuyFa0SJsHEGvuGvfrPwwI4HUcY4RoV9LYqovCRK956Dy0rOcOjQgzXT4xKaXh
1jHA8wKJTmQtuGcS7oe5qFudIrODPl6F7hUZERr//0Xv6uFK5arCwO+IoYG5qoqppEkXq91Djxz5
tJxG4I/p89AOEoe0tQXQkO1xhlggUd8gumcOqaYg3k91HTnDrDWi1QTtfrYAjLuWjqyBiC+2MCpo
fiN1iNI+z2EIh9tKrMbO52mMJ4OUX+py7iMte22SyQj1Nm2+3N4KG3MIBgLEiBr0W65ZqYFhKZzK
rsZYaR9LwNtG5c7VD9kaTe9/MWHusB2g1YCMHxg3LndDVjiZyVZYmtOIoJuMuTLc48Z+A9kU3kXI
ZOHlIbal9FqSV9niDHHSJLiYwqyTBdM8ohHXBjgc7ANsaLRACDegVxDw6ir1FA9ptVsIlE+K+Ull
xQHglefSaR5to219NVUl229rZAZIBQ00PnMuF749z7Yf0XqwCoJIMS6d+fBVARnA7V2w9X281IAT
RJELCX3hpGrT3JlrM7O4/KNkO7WX+LeN04OXONii8YZCEU0VPq+rKeApELKN58TwnfHLlOZBushy
ZhuD4E8oFFU4fzMuxstJ6uYhYQZF1SP/rP1Yv793hgyIiKH+h9nhgkfCyqMu6bm09vKYsfIeMd09
UvySW/16li5NCFHJ2PRu0sPfQ8V0CtbGPbiK8+itMgZYnT9mLjcx7OCxg0OP5/IVT/zYzuZikD6P
SdI3h8WE0vuaJGYAWawnx2uOpvYlbSGJoaeR29npQ5uUy/c0L+ofLu3oziuBsJgnzdx34Mv2qaUx
cLtCLXys3XSH/nkZPvP6duR9ZvBNKB8ijSzGH+i6nUx0SudxXlR7NO0FLpTP1uXI3PloI2qXQvzE
hhM8o7gQEK5iJKp4iULYSSNriTcPRhGXRNUCE2rljf7ghwOFdLFKpwhS5aB7VdDwXrj24kO05WfX
mmipBJo3mgD1lJyfjbgHPwgvCA0U0jhAYk0JsCiUV1dkIIvi00IcYHuitrxvkjt3esyg00I0NRq6
H57dSUL+6+sBxXb4OgfBAjI5YuozW/VpbZ2yjEEr6a90fi1rZfCzye38cjBeaqMPb58zkTaIzz3n
XuMdrupGtKnrlFYFSHditzT8pb9faRlk3oFlVmjOr6O7M5XHtJ9DAxV/u/Jr7YvntYFthaV5zJdA
ryQX5LVXgR4EAj/gpx0w4In1o7ICoceasDJ2yl2fHlLZG3fj1F98X7gW27pYAOwZyxiQx7Kv/X4E
kQZAnrenVTYK4alOURMp034q4zS3Itp+19ADe9uCZBxXxKfVYqfW0pfx4gZdc5z1vTNI9sbmIFwU
zhGxImYRfXBq4LEJMF0Zs1+Fu/M0SeF2cwRnnxf8b49Y2SMr5ghPWlb7k8dJTG5Pksg39ra7EbBy
1Qkc5euUiWWT1FbMMs6Xu8mj/mDtKvaA/zrmAX18YVkHzvhirl9mYExu2944yigtIBGLewxZLtGp
1ZY+W51Ly1j3Hqxyl69VAIGaTH1OPBkH8qYpfgXz1wxS8YL/NHUo9hVmi4WiYZqEIKJOkkOZ+JS9
uxYOROqZIeHhNKJkUpsUhkztxaWP/fH2lG1tOABk0FQJuChenkJacJ461uoDeTv7Y7mbJBtuc5og
K41wGN+/Kk130wAsPRo/YsUIiLVXnozvCigzZUxsW/saT1fkaMFng+qrcPZtdOlQYuLyWObQ8YBm
8RsmiU83R/KfCZF5tWi0Smc2ypUpqJT4bfni5gFLIiKNwK9fR1jxM0tCHFYkSzJlNmpknuYP0Ili
OyhfjaMkFNtc+DMrgivoaN+6NfCH8ZD70+Q3slLf5ijwysN7yMPN4ghLUqrupKh2VsYJdBKQQJv9
ujpaMtDV5sJDkAFZIsC2ryr7IPdugLxAXTQtwBGffnbmYzf9wxEBix4ac5AYAtWQeNS1cjQWi9ax
A1xFvmNedPsIbs3U+ff5389ePnUHbptV6+t49T5ZyxDmyDmm8+KXkGm6bUlss+W+2UMN1DKRVgPF
rMiaRKsqyR3I2sQFyXrfmcyvJHM/ge07UGn9sR2bA1r4/NLIoLs7+ENrAnBfRL2TvN+pgWhX5yB1
PDTQaXI55JyYpWsXqMvpSdSBr0jWUrWxLTizHAIa/tJD29nl98tyHtvWqqpYJ/SJJsnP0huO1Zy/
/wzhsoHXMQHcROAu5DH0qgfTWtHDTPbzuyXD9Wyc0Iuv87+f7Yt87bp1TroqznR0kcQyXiPZ54Vt
bcwAcXXI+sXe+upFNvl0e69tLYGDPQaXzNkC3tqdz379lDtrugx9EYO/h9UfFesj/XzbwtYAzi0I
A1ghbgjhNG7BjCozml5vf36j0oSq33+YCEvww5bO1hx8d0Wc171foL+FtEdWPSic8d7ZN9qOTA2e
CB9um+Vb8/LpemlV8MvGPK3DBLaNmLVhMoZ0OTjEN99ffUAuhJNycRAfaGH5bXe2Oks3OFATUeD9
p9Sfkyct+3l7GNeLY3IiTg+hCwcKitlExeyaMcsVgos/87XklMhkCDYNQCwZLAxcI1BcnTWZ0LlW
tFWsQP/JU0K3Hve3h3B942MIIH8DIA2pHSiGXs4RiDv01cpsEo9DSEwSuMUDHe7WIg+8PLxtamMw
POMC6SQOUUEa4NJUVU2ktumUxqnWREZ2DzF6yWBkFoTBeOm6EIgUpXHz1BkRlRFYbHweqVVOAGQC
mnaVvYO+d7FQpmZx3R8btAy++wpGZhCN5TbWlPN/CEe9NtdcUzNC43b6TkCG8OP29F/7qsvPC9dF
Mhg06yk+X+ZBguNd2NB2kGUIrw+2CyVfF4xWKMX+H9KubLltXdl+Eas4E3zloMF2bElOYicvLGci
AYIDOJNffxdz7r1bglhi6ey9H/LgKrYwNRrdq9dCRVk6ckj7dBGpu+JVNYMiL6HxnAQW2zX63ZfS
pR3ptW0OaZkpLew41WtfAln36/ZkXS81nlfI2btIsaHQL5c8XDvjwL2k9LX5aduPKJXe/vzCNOEo
oBiOw4CWUPkF3DKnVztqucC6kG82qC/YQUmqLbLO324bul50JCUQzRGAL2bkhXR5xyIlI83a6FQr
h7zdxNPGXgtDFqYKPbSIRGblOAB0pUOnF2CHLlGHfY0hO/SjEHcDtPAyPPu8dFWYuSkK3cXnFfFG
fpTNSrvstf9DyheoBxSegA1CqebSKeVVneuVXvNXl30xjNcke3f5Kxgno/udBwjQEafNGCScDZnH
3QJa3emtJnstlcyzQMfkrKlaLSwEKLwQjODCQJbRkg54ZxrUbk2Sv74UXPEgg+rf3ktr35fOdul2
psLLKH81p9Dsd3m/shRr35fONND8PRKK+P36sEuHzZruwMJRQHkR144BvVMLxZ/LlRaaUHGTFvyV
kQ/I7noWA3gczP13T9K5FTnVUOdDXmVayV8V1yt+2m//7uvSbk3NmhSZnfPXlgTTENbm3VcQQXp0
Pm9zmRy9LZdz1Ike6wttkNeJegJMemtcn4trcPZ9aYkNDfQC3Er4q2OGFbRUJqiSr+zSNRPSMg+T
gsQ9Cnyvurlxk4CSrUZXTCx47/NZIlIgwzo+FA6QYK8pcbpfIzONkynG0bfqMoJYtDbtbq/6PCuX
0TJWhUCjCUJ/KgJByYkPpqUoExqlXi1oxBmUBfGwLazftZV6ufFeTaV32971QUSJBgk/gFJwdVzB
UlI9yliEUOG1Uj5ojTbc5vDvDMw/4Cwwb9uEG3opsM2qoy32ot/8u+/Pe+Ts+5Y1xMU44KhH027K
96u4o+s9djlBkqctYiam1sUEQdKiNILOfebt3X4EhB9/AXPWrAquSycxR4u7MQLyfUJaCYiYIlvZ
wwtrbM1QRtTigOdGvHk5RZBVLDLIjtsnvXoudzZf8eXzz7vcsvj5/3xejvWnsqxMMOlZp6Iqn4mp
/HbBEAEZsgC9EFsICq3M1vWJxBsMNW9UvdEgAP9+ORoueDtobTSeeJD8KJNNl0Phc8XGwoyh82gG
2aNygeeeFIhkNIXiCwRsT2l5GIbQWMOLrH1fOuVQVXV0ruD7iXEqm4NurKz4PAfSkuAhjEQUKqLo
4zBn++eHgs1PMm53p7w4Gmpc7QdaPdeu9RvdgX/EUD2g5Td5cO/stdcBNAOhBTLj+BclSPnaTbRO
GadEb08qiGQK07Pmjnvna9z9un3mr7bAbAfgJJRGwElyNbzKaAeFqHl7oq7w6i4A83dplt7xtpWr
kw8r0KTQ52BXn4WALycxGlpHZKwAgCPfoiiSOIFR3uu8YALYXwgMz+KN1/gaXWsTbRD1KVUImM7b
YEzccWUvXO212QaSk6CU19E7bF/dYITbBGQggA5ss2b39fYkLXwd3aQGUPyAWMwJystJgkhoyZQx
G0/jA/L6sQj/1edlAlCl67qaT/h8T560bXsn6f68Yc9/vYy9Znlk2FWHzzfKJg4t8/7lxednDDF0
CfAYkKaeQ881AoJrPHVPWrHr4v3tyVnYoBeflyJErtvQi3bw+TENCflksk/07q5kBCHAUSJAwHty
9oiXy2srFA2UhVBPtI687GGE2MfdY4ABIDdwmnEQZORcUwx62Y+Jip7SCNL0hjdkwge92oqZhW06
qzQj1p2TOajbXY7DcpFAwHlWT5kdlENA1lDpC0tx8f3Z/pnDHTrVLZMB36/VF3A55MVmoiuR4V86
jwunjrVAHW1eByTnr5pzCsYImoiN6ZTG7bRX1LLc6LXOgwg8IAl8bX1MoONhkvYdd0v/S+gT9CeL
XgXBUJrq2okqNPdNM9XMEMomCbr6SQrJt9TdVixxfKCw8uekTugvvFohxpuaaq9s9N6dgtbp7Qcy
Od2mS/R8i9ze4Btjwb/j9Wt/imxgBAGtnJpnZ4C6qKY4sZ8SMK2khl43DxkEG1zwhDTQ+LF8W+2h
aWfkueGnugLuhzFWjngrGxB81ZKtZRU8KNU+STyIlKQbUCLGP/Qh6Y/RYH1X6m4AdyvabpjatVNY
1g5Qj3rsq9rAd5NbTcwzdKY9odFL8Zpqakq/UkznLSVVvm0SVu2qlDV+lfD6WBbj9Cs2je6xSNCX
nWZT6xOqJT5RanVTRRWoqtVevGaExX416ySSTOvA4Q/h0gZY959q7zibrLDN02CUU+9psRX541jY
L7Y7aT9TAglVv+SjOML3q3EQ29U4elFcu597NrCNcOIfjRmRNcTj9WZEzw0yi3MGYmZglXzyaI56
qze1emzjxM8UWnu5pXi9Fn/ce3ZR7EJGGRKFaC8AS8TlpkfjJbNjQbWjQ3axHpST537+dxYk92MB
4qZhS2pHkH96br6rQRA7rozi2jVcjmIONs6Obp67U55NsJGanjMG2VpjwdJqQFV6vudxaBEaXX4/
HuEYtIhrx8n8MPmTC/R9t+Iark0gyoMJpGHh4fB6vDRRTdxsyo6aJ8NMvDzamDSM7J+3l+J6mi5t
SIsNcLOoKuASThoN3OdE3H1V4vNzVhFZLWJesaIR4PWLYnCMkz0oD7VfACr3X/x+wHhmRoGZBFDa
SopZVHkT46zGiBSJfmrZygjmfXLpnjGCMwPSPurQahNrg2WeJus3J4ZXsRiCDrOCdHh7JIuGkKxG
wyzyA1egIBCD1oJHwjyl5LUftkb0ZRzfic5WMgNLmwr8mkAhzPfmVS3Y7rje90h4oEeshm79AwNm
kVVfbo/l6u2I5+6sejWr3SDOlgFOIk3StqoG4zRByWtyMq8YnoW519ovLP1929TSBgYKDfhEQAKv
z2FdqH2jtr12MsTnQTmsUcnLEh8IKjTdwHeR6McVfVWB5PpANS3qtFPLB88d/6Si36Jo6Cfpg0t+
6fUDE0+9GvtK7YRl+Tg0X9As4Am7Cqf8pOXPPdTvxE9j2opk5YG+tJL//DLoCV66h6luiRG7GDll
kBmDhLrvdCtvpaXJnVsK0SaJ+OpKXpzbA8tYX+noS96p4+O0kkSSZaL/Ti7iQxwwG1ca6hyXQ1DV
VtURw2DPG6rvFMTLde4P4rPGdpzXvj7yQCifHLJJ9Djo+g0vyUajvyNQhcTF9yLf6dVOWYu/rwcN
ZRA8RAlAtgt9GI49EbvG6/uossr3EGKsBK3XB/3y+5LLLbWOsprh+6P40xtOaOpNOPI9aboVQ2sD
mTfQ2RXIRWSYZQ9DBmKRTvfTVdGgxaFgnoBoAtHHlZZeMjNBxGgTO5pmcWACUt5lue9F870a1hgy
lkzNDV/wjg6w/3K/R4vXdkTbwgbVVP8MBsVtXaFiX+Pe1fV4xX1dnywdYhj/2JLyREWUWg7jsJU0
7wZOcw997bWkytLiIEUP5Jcxg0PkNETq9r0Z0cg6CqfzXMie3o0CntUR8PRCjwoCORRBL1c/T1jG
0SxoHRMI7qjw8mXUhzg897pfWAF4zgSJEF4xMoJJUYZxShEhHd0q8VWomt0Nyp6HMV8jYDLWZ5Te
5TBsBsEkq5kwjJaHdacGKas/t8qwclaucf2SHenV7egdAcJNtY6URD5E83wn00JDQLlhV/Gw61p/
BCdbnb0b5OvdUzh3kGK7IVmEhhlpoVywJ6Nxw1aPoIuNFc/VNre/v7CbL74v+ZskbgZbDPi+0vpQ
EzBTn77dtrBwNi8szL/gzNE4NHVp3MBCX2008o0CF/iTrWHCFw4MqA2Q7wJhMd4gsgPoIrtQSdur
R8d54cnLWl/X0ixBwQCbDacS3BJzBedsDEpsi6Q1OvXoGsIXXcgi4rG1AuZVGQhVgHMj0hMu6kul
USOMgULRUol+8LHwHfugQUKO7mqxsiwrQ5KPTlU5naYWA5aFihcntz9ILx5IlYS3V3++pC8j5ItB
yfSoYwWWqX7EoKYOCo1bWp9U+kl3E3DzrOV7Fk0BDoYWScCQoKh5uUiTrmix0aTq0U7/jNnbpGdB
P3Qg/D7lJV95fS1taoThfzHB6DCUPRu6XGowD+bqEd3CQa5+RHNYghtHW3moLtv551kvbTwnA3+N
ajfqkcfbWcOkYGFivhrs1+1Vut4Mf7ke5xZ77MCrqxrNPLFQ02gCjjqk/T42PJGtoGUXTaDMiXgA
1F8Q1rhcncTKE1MT0wQg4hbJmw7iGmuCN9eThYImuuVchLuoSMgPixg8BaWRWhOwlLavVZtUAYH+
MR+alVfStbO5tDP/jjNvUMHZTGlqTycNLHS/pjuFcxH3go4QyXUHkRMKtH8vo7PP04IZlCoViDqE
P/EAzVO3F3vh5198XwpgxEAaJC5r55RmoWWBC4+v8cbLTNDzEBC0A60CyZG/jGKXMzQ0iZ6kNotO
gzbFH3UaRceMOB8cnABvWZekfmoUOrhIQP7mZa0ybeaOY2hE6Y9Rku87XfU7ofyuLOVVH9dE5a+H
j9wPSCvnyUXaQe5vzuK+cLsk144lh4r2jiCzd+/8XhqQ/Lieq6mVNbV27K23dtPUKxw1132hM978
nwH8/fvZ/jC5XQm9FUiQ1fmjQP24aXGgDKd/d0S3swm67KZ8Gw3NW9Y6AZQVAkSCoQqWh9KGBC8o
4r00dyGeMQSJgRRtTQOelitcbIuzjNfhzF6AOZbrz2M/0coqXe3YJSGJg2xNbGHl+/L1FeeTGKPU
1o5U2zK6F2uXyeL3gZGZFSTAySTXuFCV4HEX6fj99hfSfP5ye4tceyosIcEJwX9wuXKrrD25fKzy
WJ/jif00uP5ob9s+Cfu+C25bWgoq0KT5lz4FXalyJlJva8uIaxUX1cj2jpuFWm7tR5P4vaa03jig
xZCYKwdgcXRnNqWL2MpITccUNlEg8xR3P+WPOuRiner37bFdXymYxTM7kiNjkQ22eTGpxzH/ii5v
y/oex2vKt2tjkeLvTqsbbDTYQDLiU9uPn1oNRbESNZdoDT993dgyH+yz8cx78uxgZ2nrRGM3qkd1
oEFuvRTpkyNCarsBGctwgkY2qglBXr0Xw9dSRUj4ens+l8ZqgfgP5W+UpkEYdWm/UfPJAG0G5tOC
V35xU6hBe92axs7SjrQ0vNh0FPHxj2TFLGoLVSmMsk8+peylaj4p3ec6+QzGhlCtV6Lcaz5rzOm5
NckZM2FEw9DDGvqiHqzJDSkYIAZT+AjfQk0t98LqdgUtA1JVPsSvvw8DDxoR71RDg0z59C2uiN+I
VQ3e+WUqx8Vnv0t24mMZN4kxr7WTFp7r/jYiiNMh6dN6Kt8lqeupGgujtU7GxRX+Z+7lEDkh0KeL
BE6mbkLoNzG/2r0SlLQOY0ZW3sxrpqTD2QAQa/MUB6cZN3l/KPugEDvoXNzesouX4fk8Suezz8dJ
GAQvs0hJPzFtgJw898qseNKqyJtp3+sY9LV0PFk53zQ8P9SD/TAK9Igz1CFj1AbRCsGSNDBi7jE2
VL7I4t3tH7mUPnAsVIHg8gFERjR/ebB6Wro1c+ctzx+KYufYykYz9231NFboI82ip0SgaJcLb0AJ
9LbtpXvs3LQUdpO0pTa2v3qs6jB9YEp4+/OLh1lHsD3He0DNSK7eRr1WwUsILov/cfE+yTJIETJU
9JvvxvCRJGvYkAV7wPjiSpqbWmaZm8uZTNPOrRWX4Y0chWmxUf+Uw3Y0Npb2OV4DGc6eQTqheEfO
JGrGrECoS34q4anq2kmGmbPHPxWZPAbWhpzQE4lUULx2KGhTthmUcXN7ShduNdjF8OC5UNaTFbrQ
QZNUUZaoxy6GWGpgJb6Rrqzawqa4MCGdTeTROqs1MTSlz31NvAFZd/+2u7AgHUuqdpUDlTG4N/Bu
zIIoBXQLbs/T2iCk25LnSt/rI0xE6WtdP9C7UbIQosHVgVUAnfDcAXi51fQ4jnnGONIJDKJXUwhM
THB7BEsrDaolAEDn9sur8mTTWUmbusZ0zIX5Pe15AHTg73wVobdoRkP3MpLWKFfJKURWJazJUmc6
Ku6Da2+FQr0JTX+3x7Lg7kGz9I8RaTWUHF4YNbLpSJwS+m7QM6beoD2ldGXrrg1m/vtZjMTzPmdu
amIwZpjUvpuhh3HFxEIeCXl3aEODbxXkFXJPzYB8fNGY7nSMtf04PCDk6r721t3pELC9Aq6JtPVc
v79Kh1SNnTidOh1HbVtVWyBVAO25vSRL8ST4asF87ADKCJpGaa6YatS4jsbxyHR9F6mxR9P2pQVa
p2NO2BXAm2v6NqvbP41RPzrM9Lsq8xtjbckWDip+BsrWSMmBHlZGKqhupxBTGOPR9hlPfRBY3R9q
XBiQ9l6imR0gx854NIFB5mFp/qi56mXVvZ1K2N7ADqK1BA2bqMRL0xnVcdmhMAMybJCieW664g2W
ogTQ5+LNicZ2UFLKtOKoKzagzVJGhDIduCjZThiZXziPqaFs0OrqjdqzHXGvsg6q8/P2Vlk4vXBD
4CwCkmS+VyV33UZ6iqSFahxre9OQn7M2osg2xkpFd+FgoViDchPUBVBBkyl6OiAXJ5FqxpHxp6yp
gmqkoFT4kxeujyLafzGimQgIZGk2sjxS3K+DmNQYW8M8kv5lij7s9oVrQIexNcTE0swB5QkYCEAG
C3mCSjcTzgfYYXVoWg914Rmth2aOlT2+dIjO7Mig2HrUudOhgerYk2eHCq+9m2Ucu/vcgHTdofYA
uIwBA2r6gA5bvgbhv6bUmQ2ApmtGDS8ILdI+AUVVoZrHQufqtrbayiu1FnLsGsmejBh5omiqxVbY
xYde95qHp2Pp1ygte27SraWK57MqBXc4xhqOMcSqTJRAL6+RzIqMIlF661g0TwJs+vmT1qxkwJZN
4M6da7ho7Za8Uts0MYrQpXW06/KDm/ETgRhe5Vrh7Y2+uDGApf0/M5JX6tM4mRoVZqgJAkrSBxAt
/HcW5iNwduVmlDTUtgvryNnnIRz019ufXwjpQSI2sx2hznn9OKIaBJ3zUjOPdhNY0aNJEaRsWPpI
VH8VXbG4Jme2pNfQWA+4KnBJHfNW97jukxI417WU0eKKnBmR9lbbViOr/xpp/N/q/ehsHCMXfVvg
a0JwKgcONkOts6MJHA7W2iiUJ90Z97dXZNGnnZmQBuD0uporguKkJgV5RG9t7dsKuGHrXCm90oQg
6/32HCA3bECccfup0u0D+E5tt2oOe40ZkDrzDLP107wN6vux/5gwDWQecx0XTPKSk3PGclDcsjSP
itiVbLe7PY6lhcfVhpsAbx9Q9kpHMTVsnmVaDBcKUfKPbI2MaGnznn9eOod50dojnZelM0Mr9Zvq
iZgrqLGFNy+CxX9GIJ0PEmcRxNowgjjfAi9f5KgQ7HIlRGN24Q32imNZG5C0z0C0n8UQGQIEqSTI
gD/3mgac1/b2oswfkT09BCEMB+xNyFHIrFog1jGb3GDmkaavnQKNVbQGx9YP3fhakkMKN3Db3NLZ
mZEI6CJD5AEk9qWzRL9/5YKGyAQQQQcE/6vdKQHtITG7hhaYP3Q9rn8MSZMXgXCZCx2GRvTiPdRs
eGkTcC2lCf+aIZsREGGsxTqL+xsUAODe0+b/pXNauHVfpkNqHofhQJKQtisx2/L3TbxRkfxAk5d0
Oot0mNWvJvNoJduSe24f3l6bpf0GMi94AH3e4/L5BG5AEF6W+tHoN22+QUki5SvPuqXlPzchnVGe
9D1HC5B+TMCrPgWD/lAk6ItY2WRLEwXGBw2cBgTrLMPD2ikG4SsIgo9pIyqPasbku41Yw4gt7bCZ
egq8MYjb8H673MoqLQ1jqCk44jQjpJO9d7kbGKOCN2JSbQxH+LeXZ3FUwJKiTRGkGVfyTX0UK3ah
oSgGUcnkrVt7Xy0ujWEDI4S2BaAQpJOpV5U7jVoKJccxjr462WCEVVFl1LNGU/Fdq7dWrgOZewlk
KIC3n0l3SvsZ3F0stXKosI7uK8/HUM0Kz8y/2OWDavyqnU8Z2wFzc3sSpVFe2dQvFy0ukMgs1BoS
qLqzFeRJF5ZXN58s9z6Clis70uYYjURNjFzQg2aFPfkqhl+3xyG57avvz5vlLOg0meUQoWMc1VCF
bal7hnBCp3OD0VX2lV6ANLxcy/hJ/uHK5vz3M5vx6JI8dxp6sOxd0m9U7mdGcHtYq3tCchDI9LUq
zTBv1jS9IJscxLl1rA364JR1kGXsUKoqGqLsnTaMK7aly/0/w0N9D31k4KQBWv1yeLkoCjVFPeCg
5LXv5E8xOOvyQ5q8RqzbkOhHMd73AvqPwfl1hc5tNPvJWYU+s/WEZhCkJ7G2KTL3o89YoBXR79tz
Om+Fs5vwf80AlTcDOhAWS1t+YA2C+hyqv5yVfu9+lM5999KVAWmvl1rRTXYMAepGyd6G3vYyO/5x
ewyL2x1V1/8bg7TdicL6OsthwrJGUECcyES2cSe8ojlq7Ks5rImFLLqJM3vSVmdIB8d1gTkTAEhF
nxN0zvXupq3XwqHFtQG8xEapH0y6MnlQEnXQKYVO54G1PvRuIrK9PW+LR/bs+9LaK2g6By0zvt8S
P+5PB6tck95bGgGSwbMm6dwUIwcldZJh240ORkDtsEAvmrpGpb00hnML0hjaUWmTdCRQeBat72Ig
plFu8+50e6ak2/zvJgbQBI+T/8QMkuOZ2tJhTa5AsBqKMHrVhmP/TYlrbzLRlHknIe+VMcnVFOj1
YnoNY3ZGNhV9UUgb3h7O4rJos7bx3Kd8JVjZiNKtOLEhoc5cgBWALV+jVF+zIC1LSXmTicGih8/u
9IU5X2///qUDiIQ4ugNBV37NzxE5XQns9UQPtVcou7H3HcsfupWH/JJXmWU8EMTN0rSO5Lgms7Or
ARRtB5r9LjM4R0r9soi9FCc+h4wduy/B+59lBwsWihpzk5p82l0RgzGzh70RGysS35HV8Rl5L6BB
MNrfbk/g4vLMeoIg00Mfg4ySLNresIZ8SA5Ce28e2/HX7c8vro8LGpCZHQ5fl6YO3TEK5yk+b/dW
qDRDMJmO30bUF2tUdEuLBJAnertR7wVzlWxpBD9ZqyIi0DvLr3vmM2inF49l1fuxaj4nyRq5+dLM
zeyGeGKZKG7KjB3tSDohopwe8LzvPK76t2fub2Fcvo9RSgBRGcg6UHmSmjIg2BxFWcHSAxtbNRgF
10MeQ1MWLrYLZ2pQIE5i5vUqe8PLpfje5WrmJVYkwpnVHcr23eSDSU3b9jXrQ6UgULPSalQVSwjs
UtTHvSlGN3jkar/MYiyCNC7LQIH+jgdowLABv6MacKUl37oymlZ2+OLcoQIEBkQ4H6BcL2OokjWt
Zcc0BZ1fskOarPCwP+7s5f57jPAK+n8jkqsuBq6IiWMC4RlEyjwC2tbeWPENayORXPToVDQFDxRG
AlDDZhhWLubFzyOf+xfwAk1u6e1j5G4L1sAqPbSZXT+owio9UHexlchs6ZTO9SQT5KngNZMvZ3Os
zHjI4/QA7rcHFax4WZeHOtAMU7kGaly6peFpwJnmgIr5SmHDIXXcW4nFDqoJOtvB5sWWisgB1025
yvqwNHmOAfEEZK1wPmXnY3DHTrli8kPSoEXWmnACMvRJv1jIvfpdQnriESMfvKyP2rCeIvAvDDV5
x1R/U8cm99XOLII6E93eUToTewdcDapVGtAjcatn3EZVYKhKHbhN1b9zWkApp6rGB4COKw/Z+HRj
5nj8QNQx2Uaj2kWe2Vfmi+DNN7Ubk0d3APgltxMzJJwSTzVb8onofeJPCXEOGW5+3x6Ld1SChlMF
UOHWMtr3yCQfowpRCC1Ok5Ch1eZxJMAjN5EZZJaDB9CY/lBHEW+biXU71HRLD+Au3bP14bUDQ/Wu
M1r9aXDAGdKosxI9N597Edu7vnAsr+kL7jkcz/mm499Ud/yemEbiUwCFN0n6NRs+k+lYHCwXvdnb
rqPjJq1av5hysFhErA9607NVL607L+lGvwBoLAKZUYdU77Z0sywQNWpTRoFuD27miVcYvPBrHTKk
pIGGoyj1fsPKQvw3rgAtDSCftpC6uGowbgs+tWmHZ+HM66GjPD+Zb0W34tSWQsNzI/MNdfbuLVoO
gsw4YYcYwHswP3zVuRuCgCfI+3iDFfduXxDa0lECdxiQz2ikBEuOZI83GGvDG3ZgetN5OY36g5so
xb6w3Qi8HKT3tWQcQkfR3UetVZPXWqCk6Jfq0H+KOLWRuWP8YcAzetvE3FjJoCz+OlAG/O0hghDD
/Iw+mw3biAd3dAU7DO7kc7UIqOps4/TL7UmYvyJfki7AOCYQ5iAblKkJeB6VzKwQ9FPT5jkQxf1n
hE8/OZlmyXLTfomztttquGuebDtfE+tdWHG0ruOKQVoPr3MZ4pJFUQn92yw91JZWAstmP00R20e5
tRPMfsvNNZig3MuNKw2Kckg9AN6Apgto811OamS4dHK7eHimse5BK+/RTt4UR9uw+tktfCXKwjp5
F27lOWh7Nnufqg9l9ZMYr7iEwdxgQ+KFvmhkTW7nOvaCc0Vz5UxlgtBLhi8CoqAkcRyNz7mGhGMZ
2uJ9pIYXOb+n2nwo3bvfYLM+8uzWgbFGm6K0tQZhp4piquNzSU999kNk37iLtdfSQF1rHLveXxem
ZDAJcI1VYY/T+JxmkQdtSpeFoFT2iPOljQ9iDIY7yTzmFZ4fyfNzBhl88PRdrrDGFT1hVjI9g9WH
dUGyciqvr0R8HjcGAXwASgXyUwaMOsY4Wnx6rmIeFNofI3q9fSBl+M1/BoDcPZJriPexVy8HwAtL
IAGgjM/t8GI2kAzU98r4VpHntNnU5iEzf/MeyPg7m8lks3KDRgmNSqtM2fRcDL7tnpJVlbTrGAmw
ixlMCgJFAB6uUDfU4kkJpoaXtKl8UzwCAY4Mw1apvt6ewIUV+ltSxWMMT06EL5fzJ1LIi2eamQBh
9sYm4fEhCu63AETejMUFJdZVtDcKt7QL0sIRaIOnWKqXrAV5C/4AqBCIJqODGA5QrhFAxK+omUrp
ywT1NA2Y38zMvUpRPARrgQ0RXX1YyZEuWfwr7InMJTaeDCrLRlwStC6TF4cT5xHHynmaLHVCm44A
405pg65L5XXyOjW6dfd0ArSEAHPW0CNI0UobvuQEvWCNzQ/a+Kb4abRyw12P7OLzMmIJxF6mNUF5
4DDSBzE8RNDOsjZdGRr0Z05XvMPSnQ1E2cxJOrfJy91mNQS8W95l/MDt6BA78Sd7Vhvia8Kl10cJ
wDWkNhC8/A3JJB/XsiLWWrfhB8OKPTv/kQOvkBTWRml3t3e63LYCr3BpaZ7c8yBEZRkYYltYsuMX
hsZ2CL7q+6ivfGukPlS7grRGhbTud8bMhuY2z4luvNnJzNFW7hqeBUqvB32/9uBanGgwl+FVAvgJ
kgiXvyvR1Trqo54fKuenaX53299W+fv22BdiE0zyPybmRTgbem5ooyjZyA/Z+NHUr7H7opebCIp4
3F0JRNcGI00yj02a6AKDsUyA1LN9M3yp3TVNyOU9gwmbH6jAIEjpnXqixcTzmh9U1P2iofMdpKip
sy+cNeqY6yt/3jP/WJod9NnEKbZa0aiApb41Vd+tIUzN6GQ86BGjmwgiOT4t9MSLSzxd1LFdI5QB
uygMXMa0lzeNNJ+2PUItJWXsJcorVDG0VGysXv1hoIXqS4YA0Uunwn6viMP2GS/NfWrawF8ZSvI9
j6bqh+NAk7eycD2pg1NvGpuxQ4Nrf5Op9Vc8vq1nEKJN/kRTO0wZdb7EUfwLPXNW69PJin5Orjr6
iTXUG8JF+25Q5zNrC90vazvfxpbZfc60gQ3odXLpS1Xo+h/ax129s/GueswnRXxRugri6K3tbkgf
kSealcNJZFmF1JPSHBOifE2c1D0O4DAMXV6oWz4OyETFeZo89+jN26oDA2l3VZtG6GQlUC0dJd2+
q1MHTA6Jgld7C2gtR2+B10Gqa2t0qb1PW8XcM5ASbso6ah+zZCj3TLMAUxHd9GDafbw3C6wZm5pk
qyBg8Dh8YFgDu77pgAEJ4kaPDhqeR6jhZNleN0c8H5oaFEkGhQ5mC8HE97zh0YttTL3wUOnufvQE
vUjqtCFV+ydyqw8TmtI9VXYTMwKHFtBrQrvLY612x0RpzG0+iHbP7GIIkyIzvSahKp7EYvS70mx8
p4qsl6grq+cWlcdvlk6VX4XTDxs6sO7VdBXlcXLF5I9G43wX9lwLok32YlVjtU3tkW2QVqvx6uYW
/161GjkW2MvPqUV/TdAz3dQTkpSgBKabrBR1CPYIB1SbVuG7TtQ/oMTUB5aRRbs+cUtkA6gT6qAx
89xCH3xNS9le58zGV/rOrwb9R1uQHFwUIL+fLILm6LpvfCUHEND/olLNT5UhBZmxk32ZioqcUr1g
n5IR6fIC5a3H3Im1ly7iZEuhanXotLYKSy0u30TWttuRcMfn9lRsHR5ZnzQDAsq0SVpPU5GuGfW6
9Ft1Sn2OMrOnWdx54FZufKijofzRGvg8l2VTgMZ6cw8l+xYgfTXf0lbFZPeZAsqRnoUtUQHIGotm
4yhaF+hW3e7tqNAeFKOttk7MC49GSGsoowaukjrqfJ0xfWubAg4gI9bmtru+9m+Xh16KIsxIKZ0K
BJsvoNDZ6O67oFs3HoLI/Xnbzl+tPdm7IE9OILWI59MVNTPylfGQ5gN9GYzE/hAgYco8Olj1A/h8
W5wBZP5aEGuGjtpMOzwkbHS56G5Q2qJ6cDR0VA5ZqgR19x1pW99qXOXTULHM19tvpal6uXCasKUg
wYJ01XRA31f/g9TYMbpNN3XT64Ai67ov1N58yRHVbEmDFAXr7d5nbVYHAmShnxqI8JxQlBJbRZ+i
TReZAhCgqT/QVkGfZc3fRreudtRCikkxmfM/pF3Xjuw4kv0iAaS8XpWufF1l2VsvwjVV8oaUo/T1
e1gzu5PJ1KY2ezHoRgOFUSTJIBmMOHHOuu96iPR4nb1Li7r73aFBcVvY3p+xrBtsfyAcnAl0ZpUX
GvcjQ56Pe+5WtzqwqIzTsIGsAGNoD7P7J2Zk+RWkBe0Nz9qvojG8W5NbBsIB0u16u0A3pKeBhanI
4RACAiMAVRBEDaHR+06TtF9tQk2fpP2wCxtSowU1TzcM6tOPBe3qVdnELECz5VKx4PQKRo0AhNsI
JiRth1q7zzpramlvx48iqVdV0dx4Rr2fDHFxnliaQfL2328TJXCjnZU6fWYhygbEEJPhN/YLG1FI
GC5/4dsypQWmeuSIwf98fAc3aH3vge5IHnPDua9AZgEiH/11dNiNV+a7KA6D87ti7tV6NIGKwUyw
oiyJEz/S2qnu7KQVdwzB62awOh0kg1Z6EyEv0/u4CL1Ho7W9226KtRuUvMIL4YHyJYuTST7+pHjp
yUOTJpClsXqKnzKNlU/icauV41I5/jQ6hBH0kIA0FA3qJ3U5PYzqDBy+8aMO9HP/I7M2E3okRz+9
UKDhX6M5MKREU2GSahPuCBjqH0MzQZvur3+wdIjXJF0dXub4j2NfKWM6VnGjxY/MmB7iMX7Ju6G/
itPha0pAfRxbSPXr9ywid008fNZMvJz/Ad9Sz8qJimcfZhJKVYCSq29PR/Sp2aVJ+OBMFVpxYrvw
0JfhuS+WXhi+mSLT0iSut/N4J9ZRZzV3vMibzVAPzY9esPRnGMf0HoR8EJBFJ+ZqsuvopaJOsfZ6
eACnEdqxQ+Jd8dCdtrgGvyi12T3z8uY6agH9BfiJ5tvMYhAtyCcw6tVtuKJNPt4Nsc6f0C+AV3fi
iDVqIcjsT14mfo5YlQA0CU5Qu0X0FXK3eo4I4sXzk6McTEjSwbeAcYUrS/0u9XEseuCSOwOCtR3V
X/OaPAM+8Wk04YIZ6UUHS6CaUR/Jps0noD+G7mEonC8y8rcJe/X8SJQL+l8m0J+NrWlhsdWGgYyy
vk0t1j1E00druFukUdb92KwHbUkbadYSDgGkeZGmQTfRsUNHjdto1K27h8wYbx3Wg+XJYquYm8Y6
F81C4kR9In+PC1l6COOiQn+qkx16Yc0MRzQPdTVUW1gaVqRgPADntXPrDbrYdDZZmdkj6mCpz90y
ukltq0Z4zLOnseAIZfUE2uG1PW0ArTf9sO/b6/NzP7e8MrEDKl2IL4JY63hGMi+dBo2R5qEfuQ9G
pCc0Gv8+b0KtpnzPA1i1UCQCXAEYAuWganhrxLluNA/mhC5lbyinTUiRpgxbzYBIdeuuI8TJq8io
8+e+zIvNaDoTWo05Rb2utnym08yvIZV7U3Rk6fU7dz8BcCs5+cC3JGsNxzOQjz1ElMPJeNApG3fp
YOgvhWGRvaNPxbXHAAiD0np8G+Ps2EbghfdjlnhbfaLR1/l5UpZCnudQwUQKGekbiNmpwHzqjsYQ
daPxUOf5TVJUN0s5mzkDnmxtRIsb8ZAcOR6pzsosi8bIeUAvmfVY5hcDbjGAg88rrlQMmkgaQ7Mf
2v4mz69QCD4/P8qB9z0/h9+Xm/sge1D1Zk4BCnQekG0p+7+a99UskTfMVYE8oO+R5zSllIunjAFI
PZOORWI/1E4OmXk70ZzGZ0lXshVYKsB140RGFcgK0rhjSVutUaSub7QQQMiGR3uXRj4ObWOb9U4V
pBolmx41wV8Aw4N6omOe+Y62nCWopLKucn+5ODgNQDMp8H8nVH8esipOxNlDGLTWvXthx8D35xEA
yOQQbuGTDTKW3QDRBsYeEm0zsNu+/9U4eKJvLlpdaQUuiSsezeYAZqlXPeAYNRlxeT8UOXpUtWY1
de1uysSCGZnhUa4zCWaT8S/S5yeNCXjWZiXLI/LQC/EJfpmfYev9bTv3rig00LHgyPYp/rTgusoK
oascLoG2MWw7IE1OBEuGSQPCzGh0sO3fOfWDtRTYKlvj399HC73tSQEqS9nZHDofZVsQPcgpgAAx
ZIA/abrUDKVcnv8yIq9OkDCC8FfNE3Kn07VysNGegDOZTPbaCMkWt5exdHHOGUI5CFw0/0K2KaNp
etsD2BRtFl1P81VmZS/6oDe+TsFpamS0XVgcJWD/HtehOWXPtyi3pUUnzVk/IdOeF9swxwHzYnjv
F7n4vw2BsxjN+TawEkr0QdFtmxmeBsa27t0ZPsIJwNOFM3h+6v5jQj8+I5kOqsSphwmHXyfepp6u
zeaaJrvzA1HSqCcDUa5MWjZuWlSYMbz8J7GNbuPaHxzkm3zjK1yqqc0ag1MDSAuMCcKP4yHVtaa3
hoaumIK14zWxc+spJY2DTtyCXlvCAykRY4O9BoFISvwwFM76/Ghn5xTZcaQAwDx28gpirpuFsVvo
AY26e8az36IJQYQEegy/D5eccW4nA1H1P8bkjzm45CJmOtao5Xpg8Q3/W6ZX1VKT5txZhKsNmlv/
QnMq7l6gRF15sompt/ZJ8mBXCxHl/Aj+831lBHmmF1VBUj0A1Ntv9L+8vBr/gQIL6k//saH4RDGm
U+P1sNGEk0CyaHqD5+t+UvVv59d+aTBKwaDvoi6lNvYTXmI78KH4ptavE23Bw5aWRG6Bg0VnMZL+
tQkrON8TJOedq7B0F14js16MGApIRPzrhEC36Eej7oEehGOto3uNrPi9WMpIzM7WgQ1lthyIE2ma
Z+GAsz9isW3pVdd//YMFsQg0WcCirJ+kr4BGiTJaYar0/KYMf1bIe5AhXHiQzo7jwIhyitatntPW
CDEO65Fwz0dJxkzshWtndtEPjCiHaNqxBO8MGNG1H1Ka8vI2fAPwaQnLk+wRALMdOxVypH0qBguM
KcAd8l8AMy/M0ukADAL0GfhSEH7izSL/fuC1E9HBn6eBLEXcTrXtl+3Fut4URy44SJESlRh6VTEq
pKPgWmah2zYlG1dkq3ha6CY/3RQgTkNki6okxNCpqwDBmRATbwUYP4x6jO6igb4gRwGS07zaI6i+
Ou+68lA6CD1xa4JbBFVzvO0QD0Iq9Hi+onDI7KwrzIC16yn7ySccJCsSfUCT9LyhuYXBToYN6DsB
OSHd+2BhGg69xgQQvSC8B5VgWC4c8POfhygCAHMG0oLKOESrN72VogmaZLc9KhzN0z/4+ZLfCkwI
WH21gs/LPrS0BLofKLjl/a7Vg/PfP93dmBfkZMBgJMWpVOB37OTCTb3YCpgDuqerxAbZ8OVbg6Lr
BykmsIaARFQ50K0K/NUMzNkBLQR9rhNv+NBEbC441DfKWvEosHToSN+gTwKBiWLGK0Fr3LYjDTQB
1HDHfQD7fgnhIC55ZZbpu6LY8eSmEY8j5LSn+m/eLWygGV8Apg6iABZeHaBMUn4BpFVr1K01EmxD
k+yqRN+dX6uZDXr4fRUkOFVT1BE9piAhG7dR02wEoM061zZhuFCAmRsJSDGQtMfLH8l7xauteuJa
VeLuMptx89CxpYfnzPd1illClgn6gwhkjzclNcu0SobMCDS0fQTdEjPu7Oex6eHSYLE7YYOGiCSQ
beCJDFyQaA+v5uURF5IL//m+mgZuIrycbe4a4MT9Gqs7UOH63oUdGfKABO2BqUvGQUlPoSwBt8ok
tuhgBBn2ZPLRmEsv2NOdj+wF8Lh4jONcwfY/XgOCXoW2rdM+0PJtAcbHxE+i9XmHPV0HmADxDZK+
SMkgbXJsAvWzHIADCEPm6UsYp6umXQiATncEDGCGIAGNChZRT0ensyCIg6aJAPj+LS6pFUMjhbbN
3YX9sGRH/v3gEqlBEE8zATsRwniurQ3IDIfWVbEoXTO7KCiYgX1PNpKoaYWW6gXU7PUeQhXlmrfk
T985vmHHf84vzJIZuXAH49FBCzJaKe0DQOK2Bs+u87r67Rr5r/Nm5qYN2WT0e6JxEoByxcVoibf/
VHddkKaBYyRgFS381BrXDb+cNx1PQQRHCOdxXJ3IVUBUqLVbx2gDy96V1o/eu7Kj1nez5yH6Nabv
54c1N3sWSJ1w6Vs2Ksfy7wez11htBhYOQIzYdBU7QZ5dGc3CVTJrAsQ0YMT77jVWdj8KKXresawL
4tT0a7KXbHhuvfkH40AbFtIJBClHtZrfdGglIqbZBkgsmWJtUt9yF06AuXEABG4g9MYTFRms46ki
sdbHmgl/zuvnFpxUJXk0l1ii5rzMBV8BHkDom7XVazcFBAnle2fAaZyBl8FEi4K1rXu+ri33+vyM
nUatEntr4X8yX3BCSpJkTo3UTC4Cd+p8p7geko3l6WtjeE75EmvM3NQd2lKfLNxrBxAai8AcXlz3
laMRmCXP58czP3XSyQCiP9WO5nGmi5Bh6iLxQZOtSG/qaeUuMdMsWZF/P9gvFkXdOG1hxdTEjkbo
NoCOhaM/kGahM2ruvgHDDuoikpf/RIIQBSMv5kYjAtDr+BPyUvm4EILNLsqBBWVRLFF7WepxEXDj
j6hu0IXDrCUCP7UIh6sf2GhERhb2DbalrcxXGbbczcdSBGH6VmmvhX4zAUNpelK8LvWjqlxp+g3X
73jHFoY3b1oCzPEWR8Sudmi6kRunvaMPYBat33vHuElL+pTV7HFyjY0x2auRGbfAchHfBnn7ZPOf
5x3yf/kBLkIf1M/ck7RwDdW4ftDhKy7fl/oX7fs1L7ZMuybdmws0HdDS9M40Ls4HSTT6f6wq8Wg5
tmNT2LA6WrXPEBKx9Zj8jqyF42NuIxyaUU51tMEB2TTaQ8Dcd7v8WVfbGuydzvb8HM7tgkMr8u8H
200fKysm0ornpH5cAynycd7A3CkIuAAaICDfCBJ5+fcDA7yYKtR+BzgJB4ULEc06mvKd5rmbhEQ/
IS3+dt6e3FTHLzusDp518gaB0oX6hDdwQo1xOAFkA510nV1TEDN14poCMq8DKJhXC/fi7AQCF4EO
JhDFotXyeHxeYaRQY41EUL+n4Yu5JNMs77yT4Rx8XvGCPAl1t6/weVL/KLt47UTrGOxzKCZBDt0v
vB511It5zqRACJ5aOFkAPlDfWwaPEyRuoyowqxdgLQAW2iSRsaqT1/MrdTpzMhFiATyPVlGU+BTX
07q+7HqTlgEa7cdo5eGf8wZOXQ8fB9YHHWuIKU56iiZo24t0Gssg3np0Y395Iyphm3x33srpKS+t
fGuBE+S41IgCYkLxlPSwkvHY9w0GDPjCgsxM1KEF9SlfZX1uudICdbeApKdLHaOz34cCIhIhKFC6
6kLEjdF0NVTTET/ui5URLWSNZpcBNyxartCYChjA8Q6ZCmsaYmPA553RLxLqZ/1PQGapt67wOrp8
MWQ1XxKwAxOq7n4x5ICsxVkJ9YMnB++IcgOqy/MmTg8YlL9RQEGLLQrSJ61VvLecLO6HKiBJtqbd
TTO9Ww4kyAHpTsqtRqqFE3pu+g7sqfmD1AbZgsibKmB671M0ylRW8mQW6J0ldXEVlcVSSDHn0BLT
g1ZWnAIn7ZjozfCs0iRlgG65N12kCJDS1Zh7C+Oa8zqZ+5IkzZAONJWD00xLt+gSB9sfkpjXEFxc
WKfZYeAlgfgbNdCTnk+tHwsXyJoycHUXfJPOJy3RZy/CYbHnXZ7Bx2c08ogG3uEUOA9gY+UKHlxx
htBxBMRphSsu99v6WmPX5TT6xBYbQ7uy7eumeJ46ih9R+bp4zMuFK2jOQw7tq3GmmXRdOcG+ndW/
uEnvijBtfeDstxEvf5ild1lHHkJOXObocgY9JeAgVBVq0dMwdRvQAAVxviodjiBrRG/5P3CPQyPK
pIIaoWsSASMlWWvMD/fnd/GM98EnKBhiKc4LZLSP16wZjQ4l6IIHFhoNNubSOTT7eXxcl+ksoEyl
cx64ROzlfArLsQZdcOQ3/Vu1EPrOfl8qi6CIABZPT9k8XAtTkXJ8P6xfix1JX87PzszeQUIU17+B
pmIgD5WfH4bUiboirQOvi7fo19lk9mO/dLDNjQEXAijjkbVA7KSGNkPdMKTJ6iCNfrU9yD3E5fem
vHH+x4CyxqRvrB7RUx3o9hszvzz6dH6W7NN9f/R9ZZbSpo/BZTTUwYg+/N7aoSnas25J/X7ezMz2
RncD8EngVkDmVU3zVUPRV9DBroICTYC+4Cbz9TIOUFh8C3v3XYvahb0xu/ou6IcJNHIkmO/YeYHR
r/LWpVVg9RWaJ9GZ4zPgbjWPX0hXJU8SACqlCiMYskCfoJxcY1WztBQ6C5JuPT6Xw8IVMOdhILYB
bFM2lZ90tHphlheujV0S1bS+EWMh9hX4+Dbn12fJinSTg71exmMfugncrCLaTTaY93W3hAyZMYF+
CBRBEMWCb5Eoh6FphzTuI70NyIdobkR5cSoEVYODzyvLMDEcMHGCz3f2Ov4xkd3FEwT5IIq7QnKS
nJS70QyJhA7D56MPs/uJntCFZZ7xV9zhCMVASAaMnXoYprWrsXjMu4CA/5ugWp9X6HP8B4OQ3AQS
giZFw5SCt5MQrUejXhcUVr3KNmGypEo6c5qgcossPjILMiutLEJVJUXcWWEbjPatqG8ScTuCCH4J
xz83V0DcII9LAUxF3eDYWb22YVGqYa5GiPJG5Wejf+pgTr98wQ+MuMrJ3gPKUtk95qqx3tmqKxcu
v5kxAOiFJzfYLuW+Vs51AXkP3hHaBFq4S/UVnxYeLEvfl38/2NDotnWLysL3gZvXvOfBWE31whE7
c6bjUW9TZKKRsjtZBj1G/C7crA0arDCn49rU35tyL8p91L1dvBigb8F7CMllECtb8qccjIY0nHai
rHnwTr0gHxfm6vRkAszAxrMOlE94yavIzK7xrFZPiBmANby5CtuFUHPm8wjPcAWh98yQSJPjH08n
3arjUhg4wSOfQ1HR3lw6O8hkS5F3xwbBBC6iYwMd0Rz0dY+AlkSfN3389/Kvg3oITgqFSKyBstvy
nrWUpr0VjPfAZ4f1QgAyMzsSoQRpJzx18YZSHNUEmdzAAC4OvFzfGuX0CpXghdrS6akE5DpeuwYi
QSR51fRdWlpNYpYUeEE0uVgr7q1DfmV1C5Ha6Y6Twlio+cpGUYS0io+OSdySohto4LbRJrc3qUO2
pX25bCms4AKVJFU4nlRqfWYy4YYa0wFfGfzKAQXQph4DYi5kPOemDNybOMQln+BJG2MV2c7oRZMe
VLS8IhZeguC0fECOFbpl7uUCbMisovUXIHgc6Cd8a64bxbkWNlrg+CV/i8PX8w48szDQVAB/A161
oEb5zsAfHB4QdnIZZbUbJH370qGvo+SG71Ht5byZGUc+MqMf78IEpAdj4TA3KPTKp5Pfi4U1mTFg
oz6CHCBKFaf6A53deklOsRFN/kd/1rOF3y/v5uMMAHYI4HxowdNxsarQghCMyHZZ6VZQ5H+idlu/
k+pO6FtwMCTi6+KpwnpLtUe0/YHhVa7YwYpAsKdJMmYAg7Uh6Hobri7/vGTZQZT2nbFXwpzJMuKp
J5odlLqfSraZ3f/v+0oy0E1IOhKaOAF94mHmu9GS+tfM7kNYg+QV0GPAwxjK/EBD1isdcPkEJcSX
B4hVZnHqs7pYafnlUwXYFmJa8AgjT/4tX3ywEmmmFc1YMxI0N2n/I1xi2J9x2aPPKzPV6yxNtKwh
AejKQj9dYpRZ+ryy5Woj4aQQ+HxirVOQaTYLKBg5z8qWgCYo4AJoGQfsRg07WIr2/zRKp6Do9p39
w8w+RHr54YSrG1llRP4yya8s9ajVPdMqDrBx6voNNEsc8JwukXjNjgNvCkSbkhVYDZhjk2STnac0
aHWQa4tANIbv9M/nd8WsEch44v4DTOSkl7Q23E5LeUiCunicrM+wB4vFEuBw3oYHrCHAbBKsd3xw
dGmDFKEFQKCt30RZ61vT46AvMd7N7D6Zp0BIhVIINoayJKJgYRpmEO4l5Vel34XxdagBa/Vyfrpm
fPfIivwVBzuPjI7JKxaTwLA+K/IjW+rcnjnO0dWLfkALnE4yyX/8/ThPAQvPSwL49N5MX7XmGgxS
xjj5LToQy6XOo7nRmAh8AHLEs/KkjD5EmedkHcSIw97aOIP3NnZLTjxTKZcZW0DaIRSMSrlapAp7
lHdZwUmgk/E3H/RNV1gxUA/1VY4idmyxK1eYG7uyNzr60jhus4Un4Yz3oX0ByD5JsnbK78cGqDlr
UniXay/WeG/E1/kSI/7cPKKagHQ/WsTk2h2vWpuEtVZG+gRRZ+fO6NuH0OvfzjvenHsD/izzSYgk
TwDWNARpK8+lCfZb8ijUoPgcRgsl0svDbgxENtpj1dDzpjwcWqyCVbMBhz+pJnRwO+BvGQUIEwyw
/Nfi8oMUwFdUsAG+Q4Vebe53kxKvDGbjJquSlYWO+jx5CpN4fX7y5PwrN8KRFeXGcatEs7hukaDQ
rPui6vy27GDtF/iidjZZOCJO/e079AbeU/Yig+tBcQbOI56IeArSrkalnK6oWWx07f38kGatQAhK
ki/gnjvZVrGNIlYOdWIaahG0TKcf01Da0MiOFjAnqraQzNZIIdr/tnRSAybJWKNPD5ao7hfFU+i8
ecWXlTw30FQkHTr54v9DmuLU39HggXZ3HBn494m/d5lGzHzQx2DIoUq7YR2kkf1pqf48N4uya0Ee
tXhjqI/8ULcFut4EdlXCgcIa8dAHWdaf80t1ejpgKAdGlNPB6lhT82KEuHhHbiY+3FnGhWIv32v0
fbkioSNZEZRNCynAbrIbawwcb1dMj9r4CJrni0eBWgBB3w0a7dFRqdx8U4b+qiZtqv2jy00fD5GF
Y3pmlsBygDwzto18XSiz5DUakMZeXO2tsPRdkEdc3pmEojLUI5DolI3xauOFzq20wCu43Hf5eiy3
8cK2n/v9B59Xs7RZyHCaOvh8rL9E09aOny+ff8kiDCYUeQuoIOVE8ISmLi32Uzv4Omq61ULYPDcA
Ka0gO7eQTvtmSjsIbfSoyPkYFcU+85vwvaoufgcD4AFpeg+5RyTsVIjtRMracQVhe6hLrtAZTqDE
en6GTmMnWHCQj0fKCG9t9RYuTUFbWlG2B3VjTPzKu02pT4q7MgUAduGWPJ0s2ALuT5Z2IN6g3ltG
nwx1RVoOxPNdPd6y6UKdIOxo9AsQqJu5wEKhK0wJBPUYUL94stg+HrN1YUPKZAm7fXopSgvAW4GH
iMjk1/E91bVaOZFiYvt14z143rrrVrYPCuTzizI3UUiiIigC3BVpNmVbF8RJIHHh1XuzIOtw8la4
NP5/FqRbHPitcHNUeQQs5F0JLSKyHpbgpqd3EWbqm+caeiAWSA6OLXiFY2WVR+o9y26KCpC0q6a7
aZfINGZmCmUFpAiRb0ZKjSgHbDQCyzphm++btt5S1y/BUXnxTMGtHJyxgKacktU4cRoLL3LZ3khe
yurHhfJc0mVB0IFDGgI2SJyrJ7gWVhPNk6TYj+EPka6gNnTxz0eZDZ1rQFgi5ajSHtXoA3K8PMz3
bczWoWX4rXZ13sLMQkM7C3mVbwEt3NnHC00t6JGO4K7ed+a21u5tfuNl63xJkXTGisSuWNh3Eiem
8tWENs1zd+jLPXR1+edn5v1ZOjxmLUDBVZIjoeFIBW7ZHTRDSC2wEsZN7f6Kk2d096PZcGG6Zg5c
mf+QCEEX+CMVyZIhCy2sFleeZmV36WCBHdpcs9bbCoL2a5817+eXZ2aHHNmT0dzBTs9jFvY8hb0+
Hje22W7IUgvAaTwIBB9y2cisIQuJftNjCz1JJ5EJp9yHDNqVsW+6PjMvDqRQMAZ6xqEA88nD99hG
VNG4LENa7bvxQ9c/p6UW77kxAJkDYh6kQ2Sh8vj7NHecLnf1cu88Ga3v8dskX6i8zVrAUYhMJ0Ka
E+6iPB0m0ZgMoQ66flyov3lW5U/pUi13zouB2/5vM4YyUSxDHxW3YKYqNmb5Q0uf0PpDV5f7FGr3
qK6jjo/Es2IEihYg/Guzcs+8z+KpW+rBmnNZIEzQqiCPLNyDx4vB894BxoHAoUBUXQ35Jk/zhftv
5oEGh0KnPVxXPtvVzBfRmeY2KS33oPD1aXdlueE6qj/TNN0U2ujHqP4MNfFrUS/M3ZwfyO5YnAFz
DEluHpe8maxiX0+fhvdC2as+fp1fnpkgBec9gjnABoByVPvWwR/dRcWAqBcskitaGR9OlO0mq/wL
GV/fiy5ncoHsF/Yl2NYgAolA+3i5zBYPnKYJi32PPlYD6vQaoxvD+wfzJhvBZLoIKWQ1eKzSuM/B
u1vsWX/nQjdKrPWlzui5veMg2rZ0oPTgF0pwJ6JcS8GViMdOcQtkxyZhhd8MD82wBE6ZWSDkifBG
h9YNLv1vNtCDM3nQzRJoxzHet4V470u6Rijok0jz7bbfiMF5u9gfkEYE8BMhBl7tqq6Jx1pjbLIy
33tFQOBv6UutG/6If0j4fN7UzNYFBtlCZhTPRnk4HPtCJgoEyL2FYMB5s/1ev/wyQ6sI2L/QQ4Qo
QHUCkMCGvMWy7PPnpFt1S4y2M3sTvX+4lPGoRp1C3TilGWshgTbzvtXXebi2nPVIN+cnaCa1i2Qk
/BfQQIi1W2pAFlUTFp8j8k7t35GzKkQK/upilfXbluwibxs26aYqH0J96VEx491HhuXfD5yO204z
OUZY74U23Lf2sHaEcVcV4TX4Xxb26vd1fJw7lIMEz6bsDkf0bBzbIlWcg98Jwb8BErMofXD1e7O/
T+ufRedtbPeX7T0bSb0O7RZCngsR70yAhWwvgfvh6oCumbKL0S4aUW679b42/7b81jPu0OmxccZd
yK6iYVoa6ozHIySRhxJe/5DxUiIHzjxRR2LAS2r6gTrHqoYyFhnrVZQVq9z6tKMrk20atFLo4A6r
2Q/P2FTezwWnmjlQkBDGnSLz9VD4Vn5EUjMnM/WB7/tJe6QhNgaKYOswTrZ6ZDwbhb7tGuMd1Tc0
txZ+YYCtUWu2Ed4cxdgWyOyWawp5cJ8b1a/zP+3kl+EVLtup5Wqg5VmV9YoKt48nbKqnQUDzwPNH
uuV8Y8Y7El2cDIMBXHsgPcQRgZSYcvYYoh46zrv6ySiK1a6OsoWlnhsKnlGyUobUMU65Y6e2R23U
Y7fF96lf6dDtKvm6+dOwX3H1+/yknfiUnCqCJ6EtIwUM6thSnqWtIUqTP9mrSWyKeHvx501JooLC
omMg86MMRCQGy2seN0/Qo1prgq0oXyJVONmEeHSayLpJKBs0gNRMjFXqI504yPAt4ysrnxKxI3w3
aPvQAn+SuXC/zUwXiG0xHoRzKMqqcCS90wZu2BV/KvmVRm7oj4unC6Aw6FABHwQwito32xRZCEbW
mD9x4yvaGOXX5Z9HAQzIMFTbPOgCHC+2rEC4GYRPntBs/qddCpvm5ubw69KpD079GkKknZMY/IkV
v1a2sZCfPLkwkRU5/LoSqZtpG/UgiOdPH+m41z6G7vXyuUEWDGeaCcaak/q01gx5j3Ibe8rLn23Z
rDpqLuyFU0eVbdi485EeRqpbPb4h+DZpNMHixt69EAj+7bvB/Gs4t+N0pTUXv84Q6+HeB6oNb2Uk
e5R7UTNx97pVyp+GGGnDol0V5dZyXsKlntDTVYcdAAAB5zCR/FEDGSB2vKqPOv5Ek02VbIaFK3bp
8/LvB04lCHTQyhyf75q7pH7JLyYQk9MEeUrJHgrtRDUpXZteGkchvk9AmS2q6JFBMIXSYkXccpUZ
7vN5Lzv1YkCPEKQgyQ6jJ7Lfude0TjSJ4QnoTJ8On5Hzag8LfKUzUyZJPfGA8fBMApL4eMqGKcoQ
HKfiaXAgkVPxtX7xIYhCN54UmDJ8/6QLJAqbPLaTboAj+018H2uXfx/FbZBpyseXpHk/HgCmjo0u
yawnSDB64A4GScb5VZDn3FHMCO0DhAlyt9sEEqDK3piKLB91J7aevOzDSp+SYmuQ7VJnxsxSY+9h
oyOz8K0mcDwKAPZHhFCJ+dTsDUOs26bYxBfzHWIghzaU7EjfOi28DTaSRF8nwyszlrL3M4eWbCxB
jUPW5E4eqmbVdWjMhYU6XhfGAy6WbV5+kvFaMzcZWQJqzMwZ3oxoy0J/nOTZk38/2O2k6yuAawz9
yZ3IVUbWYFjT2mh3fvVl+eTUASSCTjaFgHDvhPGS8W6CoJ1tPCW986rHXXmPRuTySiSQvwCmTt+H
VcseO1uHUlDoGDuuj+B0HdCS5ntTIYqVJ8ior1LPZjthFfkda9vfjev8JhkQeWMP7o2NKYT9a6Jx
8hLnoVYAadhppZ+7AMX75mD8sU106wAWZVyzrHQS3/NEuk65Vm+GrtQgvwEd7Vh0Yq+Nnv0L2gs2
87vc0bYtrSmaWaKvmsXbzknBuJUAmcGYlq1QuOCrPnKQ7/MEvU7C9HeqZfG2bm3ue2aWbw0as89M
0O5OgNPwtnRb5FC5nnzEJXon/HgcdThqiwMRSnnbiaNHe8Vi64MXrYUql5O8c9bamQ8agCfqDq/5
0FTryZmyt8JzqnWX0H5r5R5kzQopW07D6SrJM+K7Hc02dajhrmuzF7CfRHfNqJGN0Wm/pxHi5H7f
ThCqcyK3+NJGEfud3ScbM6tBHD/Sl3Ag2QsHc/EVrbm+cq3OyVcR9EPoOkZvkrHp/JSyty5rvfcB
Bblm4xYp2dG6+5Wx/o16kOKi1ajfuh4m3S89Eq14W4ufEPB2oEBcWVAvDYviZawrvKt0zQuvR8No
VoWemj+cZDAr3+Vlka/L0nADs9MHFDjiYhVCA4z5GeXRD8eoxj8J6T9rHjVbVjcf5YS0ng9xdEv4
PKoLx89793Wo81dIt7/p0zTGPrrPSNA6We0DTAhubm2M1mQqXfz/oJ3s+bYnKr6CllT513YBKcqh
gLfqm7DcJ0gxXZkefwZM/sOiIojKNIYAZCM2SUM+WzpwP6xs8QhZwKFdN25nVfeNVnW7gZdf+WA6
4RZ9CGAnaHrr2U561q3CGk3sa9oaYICNerdxV64YkydAPd4hK1HiQtFsKWo27DOefFDmBGPa1o2v
peX7QOs/Imaaz7LYXJUZSEMGKxpWUNJx/KSO3W1T2/za0zrb2CRJXW7yOo2LNcTm3dsWGvTMrw0G
qozIqH2ShP3GttNkV6UTlPOstl5T9DF/1Rmk8rKseIEOX+STKjM3ZRW9dY1mvNqlXl2PY/OX2W3T
+5CmKW+gIqytutb66CJjctaaYzTulSXs2PV10A/zgLQZKN8YeKWKoYM8FLSGEMokyTqP8LRFwekV
gCHS7jQQiHQ3Y5x15mNIAIGYGj75zIJkgQiNbCV6z147efJlp6xcO03atZvKtXLfaiHpvnVFP8F5
LN3XB3KXjgYpfXM0GbtuRqjrgYUOKlXpwFZlBKnmJq/Aa0/BCkbQ4bJCDqxdkzEL9BjsJa0pfoPp
lkFGo4hWQ2haq7gyrGHbNBya6c3o/jUmrSnuhozfZxUv7v+LtCtbblvXsl/EKpIAp1eSGizLsmPJ
dpIXlJM4HMABHACQ/PpezK3qtmmVVL6dc95SIYR5Y+81VLrKbSyG9skuy/2YG98KrxbGZlKiKuFy
ZioIXGYnNhQ/LD/HUaMzh06xk+nvAgJSegfX8nzvqBZEOllxZcEdkTx3g42hQ6aH3gtigg7FA66f
KrNM9E3vGMlWOyI5jpB3MMBlkgIRllOF3EjIxp9YctP0ZZWtcsOTbIO1ec9bc9OzLAulzb97Jgj5
uP3a2MUPiDpP1BFJ2wQmJ5zlh6ZM6H07MB5rpVSzGh19OybNEKrM3CaNtXVraYetbT9NFGZEVL4V
yrUUPDQG/7eNe3M9pMz8zdq1LNYKkPOVyTR2Aqjl90NObQawkZtAgtf0D21ml1nMa6d98VsynlDh
/AURa/O27NVDVWCSqqocvzdOneKUybo0AqbS6laTLoaoAIxpnzh+sS4cc3iVfcs2RPnlk2kMT1OV
/wAPSNz4duPs7cIle7/BYsFuNiLlKBYCXNaHuWFmMRK9DJz0alxPwHvtDc4MWBq6Sg1hUU6/Cjeo
jY1VBlV/0i2k1F9pT+2Y60HHEod9WKTUjVHzpLF0mwZoqt6ZTBgX1kGoNQ1C4he/uS+wX1VeRHle
K3ZDoSCYAA9qKZ9FuWN0UJAySmLFfaM1Xw/VxMLeNnEH2a7GZT1AzS4TkIzvtkSOP+qx8GO3BIdb
wPrlNpnafafTPuxVASyhVfwKfOSqUjgh995kx51qycpx4BhgahyqjlY07KgwfuDO+DvSLDOjvq5l
7NtjW4WTQpQXVtIUYkMSllkbD1cfj6eiGPhmHKsSCzZN6pBOcMuJepkVYVoFoFE69ZPdjZMIBxil
x6RnQwzoyzb3jGgqQNW1qgoylviJJimxvgpNNrVB7BWcY/0ok35+R/Avw0IWG+GwkFmYk17hh+GW
lkfgqc0Hu02qCBxj7FaqGsiA5BCWDpuir56hiFqsxWjaKyfjLC5oO5YxQ/k/QppxDCEmr0IC/fI9
sJ7JphimNPR7/XfEWEa4bUXko5j34EKoAP6OthmXAdErQrWSmAWmfzQFRNhMK38A2IatKiPvf+AM
1D8KPo4xjud6V/tp9+iLssYx4dEmYp7mB7sYp+9ZWtTkzpCW/glZZTuc2pZEQIHWUdpb7Efblr+t
znXWLo6H0OSZHanBZpEwJL9xO4xH4Mk/lPSPpraebQErxC4w/KMvcrL2Zeq2UTagYk9QXkF2xmVb
i7RdzERaRxDFhMkxC+z9mLoQKHOr7gYHchVWuV+veNZ6J9xjzUETLncOhzYIt7E1pF17eVTizbXR
nMoNs7m+DQKWhH46+Dai1H4KK79q7sCVpj+Iyl9620+fdZ/XoTP4zW2RICSDXSaYZR2CJuE12DYD
QrkHf4L7+MpQAwmTnFR/ut70YvxWK6RdV5ThyMw/SYHyZKxgFkb7oRu2hqt4f6+olf7ubIQxirS7
NrC/9bTM9tCxDFCPbYKJbyy4SrQR7Eb3ZuY9cldzrGWrCF2n/ZH4/YPIm3prBGUW2TzdIFbznQFi
nsM6T9mm7aS64S7cvCxjcG+g89ZHwFHDStdUtlpnNYTWWmuaoVW4rslYwhe2AtVdOiUswUiyYjRt
VwO8RPEvujhIXtvOKyPZGO0KSwSKNS6JMyHycAj8aba8/UtG65cWeg0FiAqwdxQUeLChuR83zPmT
kMoMJ87AHgD3MIRvJ8gpeYmkXJaGQa7RCVfAMxYZyHUFmdWIWjwJhU7fwN0s1oPgHWo43QvhTRYV
tvtjGp1sx3vnXhMb4la++FvWlX/IE1P+AbnG3Gc+k6fJZ2xjFRUUCQydP1VJX69KZo7bRLg6WI20
MPM7+A00oVEGya2JgYesK3jUvqfrILZb6fQhqQ0EXxzcBRhpjQDN+rjenErWCN8M+LJ0uDu/ixF3
X2g2JD1SiN7CyjNryKvUXvvD5t1PqMe+wgyYReWUdgjcctie6BMba3gJtz3AMClOmb3Z9UrEBXdh
bZvnemgjHzfRn8Gf/A0EtNUrQog2RubGgQd9hrpM3rfNKk2MZuWwYlwF3M5vwchv7+1Smw9dD5vS
xhUOpsLlPMqTroS3WTayJ94LYBCZ3RXevpdebYcJVdMUJ55hrw3b/MvSXt0XdvXUum65wumLJ4OZ
NVurchnEW2ognJRRJq9ZV/WIUVu3xeh0QbqpcShFGjCGn9Ro61s8G6A6NhnpoPcVLRv7VAi3qrZQ
Hs3E2kVsC8Fxlq950fCYZ+kJJcI/NUeUVzt5RBw5xi2TeE8E098gUD1OchiYZh5+Pcf0r0ru8xdA
yPz9JOx8NeRAbo/Y08fenRDB103/M7Od/mRQ475pFXBZgdfjCTRK2Jc2JV3VRQmBPPgunlBl9/uN
NeZZzsK6Uolxa49llULKXxmBRHCK4kQvmwYh41StE22C0CMN94fCBP1gReAkd06PtLIHyNzWzIaa
3ghlHVB7VVBSVKSOSirNbZE7RK5Sv0WOJxlRjwHknB4aN/PBpyp+27mDcBZigQcryDTUOHW6Uwkg
QaGFZNSzIevkJiMs0bGwobJhVC6UnUBfqHdBU+LQEQVPXwY38UPDKzAOgBJB/EvU4E1YpF6BsPTq
OhM3gaBHCEwH/0H0nYCXVtoA2DllEU/yk2nBUT5vq2Np9k81igQ7GgjEe8nUw7HJ7yKWluV9bZZV
NKAS+lK51cMkYBcNtzgvcqWJXZ3W6Y2FW2OTWcLfQITCxmYmfgw4dbWDAKPZPoKNY4c+ZU11l+i0
KQ9Q2XjsXfMnvI46uWdJT/1vzDQhjzSZsghZU/wuHXkySfFkN62D9UrVS2o64skvOkuEhj1OL4LK
4aCadg8vSDcG4o1j1Qf+T5VNL9T/VaUVbkJhIAx0HeNnXuVmCKUcANQzr7HTdebp8hHuXvLFTfDr
aV17v9Qk/VBSAgfO3FmNo3iuc5lFVY59AXvXt075CXZZ/UL1UEXWhNdgOjR16DWGs2ncooo6ApKO
HALzhED4KfVp9gKVde8VqmPpbnJgy5xVnVeExcDqA4NLtYT1Nd6wBagjqwKIg72EWpS5tqaEPcKs
OqhiGClUYjtR+dhVLtd72KxDR7Nw8axLA5DOpGZvlhrfeC9vVZNDtNotX0dvOtbIXHA8mYQq72Tq
/yasomHZAAC6alKJS0mbloS4ng9QkO9VUKbzyYDdVfc1JhwK8fZN0Nce6D60uXFq85c5OL9oIPOo
rnBAOqX5y+7AorRxFIVThsFAMatEWXlIMWYN658ngGqi0bcYdlCh/jZ0MmBg7iXR2HpTgYxDmuz7
SsmdIIYkIddiz6bEANvQAS4mt5VjxTxxXwYB4L+VjQ9D4XoxHvd47Oksx8ESnFqTvRgiM0LPKehm
ygoRjRMptpP203WdM4mfljXfXF0pvOLFTI9gefsTtPk+ziYE2Xih4sBOx/ow+AR90GAL8qlQJ0NP
xSuHAdh3sBUrtYVqVnufAx8d2rh6VKQ9epygdfXUQFth6+k2yyM7NfkeYmjOk+BJNlu9tz0wdjBX
ChE2kh8CAL2byR60jFlteM26qkt3o2SzdkRlvuBJrOMSqK0Dgm+56sq6A1eAWK9F3ctxqxJQrPGY
AiYxwUmBWzAIg95sos4Ppo0Y/O8YehYiKgHhw0e8Ok7mqS6o3vIM738PFrOWtQ6yPtiZrQf76oJl
8tD3vKX7oJbTSjqZvcs6v41QuW5jqvtnZEjJ1jXsH0GKZ9VQB0+pQscId0I3dfYsN4+a9YjDefLb
68QPBGbeakpJcKNbPAgDFP4Hj+ujSNK+X7WtWUStqdsiMkyzihvCsrj18aTpR/bLg+hW5BgFVAZp
sS0Le2s37rY2YNkZIVJuQg+GnQ3Cq8CF43X73Sfb3u1Ca3Te7CFp110jrFuSwsE7ROb1zUHu4zX1
erzHKzORsVtA9nYsqnu8PZ/tLuErrhSCbtHlax14XQhNsWJPNTKpY2P+GI1M3JalB1NbzcQrXlRk
ZxWqW7WwrDwwSvU33SYsrgbo4phefir76Xee1M5GQWJ7DDuS5vscEnRP+STr16JzhpNfBE+VYRYp
MGAucm5FpmKObRHx3gpumsIo4xyySnXIcK/8ZrhEngDsUNZ2yvPfAhHCbTIQ8y5LXNiL60HBa9mn
t5Mv7PveKimyNaVhhooyiOr6xvfA1g90mqxNW1G9qvM+22sbur8MvLEQ5ot//dR4a52ahoGfHz0O
NTKBeDkGD/sXYxX0UBmAT2zKvJvEKV13N0Bt7JlOyHjlRPtWBH1faOoMeMeqpPX9yEms/p62+QRR
A0cgFgiMFNlTpLykpQS0zXPxlFUJ2ku9FxXYKlaFbz1qTcRbJhu4njCcnmD4T9N3gSth0xO8bNcD
XoPfWtfGE9J1hfjdEQ6R0655bK3ehnQwfkbU56nu8XiqThV3hx1uWhTwxqAY9qrIvPWgxK8h4TiQ
XKXlN9nZzXdo3UxQZmzLVdIawaH0ZLLOp+qNt3gp5qBEemHLygHZwuAnMgB5lPRl9zIBk3bvDnaS
RD78TdE1hCw7124yE4YnzFtrNsKQVuaQw7f957Frs7cAic8HCEG9ADPlbid7JFFa4okX6XSkq4m5
LxYyd8WEw9WF+jzEAFP+W7Z2jx7kXREKqvIs1sIYHznp+Js3wxkypnEQBgn52ePdeWtMfvOHyXnq
TfqA393FQ8vGPmqQJ4vtQKoVAE3NiQV401oqeLRVyiJFay+0SY0NWZU6LGhGowEHz7qndfKaA0rx
mAuHvPm09F4AvctlqO1sfl0YnGIlkWHACYt3MBE632adARAbYMbALAgkp3YTcYcNNcvxAfw+/45q
eHyNpVNt5nPisW91MMW5WflhERgqRJ4ZGych0DG2gDBxo8Yi/EoF9lx5AZIoMISHppyJCsPH8oIQ
1EJYNZKjp14mb6XIttZfr11BbgUoBAhvAO9AFxUZ7vkILEpOUHyLrXyLZNXl4sWZ4h6Y7dAxwN7H
nyWmy0GeiqRdRY6lseqcyLqmjHvm+3O1GJAQEBBgfLmA95TcZAHvAv/YO79wgmL9Xf79Z6bg/feX
CE638zSSa/h+IRSyRFta3STIsl1u5EonyAKXhVT86CPR46MmvcctYlwpIJ37PMATULsHPhCMtfnv
31WpbOR34HriesA7796Sa+YAn78OfT7Az4Fp8SHfsiSq+WNADJJJcgSizLjxy+3lsflc+/z4+cXY
4PVG7S7F502xD7wbNd3ocePxa/CDa71Y7APkI1HkMHpyrKbf03DKfl3uxbXPLyq4tuhEgrowOYp+
i+Q2uTLDZwcJlUjIIaDq6TqLgwIKZZWb4eg7Vuba5+EoQvpWXxNLPdcHINphmhPghfhJdIgJK+Ui
R5m7HHApjnUI182vj9I/ZxvodQKcveSEZnlXlRk0e48UWciMrsr6qzQ7sOveN+B93AluXk+5gNDX
URIVaj9m5jXE97lBAvQfLhkEJGO09bEFo1EEqSabHp+ROAtddo2Nce77ECKZ3bZmcP4SiK0Dn2dE
SPeocQ0iYPe0cWUS5jH4CDYAAgAAEwCJgf3/JHMvOUXRlPbeUenDlMTQi9Cb9jGovr4jPjSzwEcZ
Zc6TwEczAoWCOCmiy0vpzI6wgXaEufOM8v/kwNLUyHakae0hPnbu+BA75YaiPtwiB3O5oc8XBES+
AHoEoBs0YzAnPk5471pElSLA04JO2X50qmNDtHMvpKJXWjrTJdDVwI+aZRQgnLRoKUlRoba5bx4t
6w11rEgPDCW8DKQM+fWWAC2bYcozDBt474990hkkNLD4xmM/2gGqo7pVt8AV2D+5zpCETH32ZRwh
8hlQugBMGMsOCvofG0RtbQTQrafHtFt1atVfEwL/x+1ZLGrAUm3AaEF2njE0HxtoiYdXSo0wxAqQ
o0sMp4jKrPABQG67u6mckgFSBALG2SjvJAB+WvoGjysv7CeruZ0sn9+g7Jg9WsAShAmezxvkmLwD
ItZxT8rRNDaj68p7C5XZAxl+whwNKmPulltOvy7MRK+qFrSmzBReFTIn7+7NyUtWg2Mav7qCW495
jtDz8ro8s1rAkAVTiCJOh1LKApoSwDvCdKeWHH2cpUFxGm07HKYNsniX2/kMaJ+puGgKdT3EAFg3
H4d24CCPyYySo3KykOgHCf0IJLXGDvkp1LuTYS/lxi5v8AxEmvnKYfWZrAR4GhYpbNxdMEZwuH9s
ncx5p8o32dG67zwHcsIJBvi3oE9BVkeGiCyJTNsVCYvPZzCWKoA4YNygYXvJiGPSrX1vEOyYJsmG
Gcb62+UhPfN98MDBhJjdw6CHtxhRbzR14TKRnZpaHyqr3BHrikrhtRbmxfMuIqzLPuigR5mdJIqq
/cpwv4yCRNAPGNkMJ4OWpr+YFe7AwUkSnp3yHFFCdJWTePb3Q6DexYoDNG7JsgukkGYBEb+jhTe9
V26gyPtfTMG7BhYHUscGKsYGDQhz3Z1M+8oB+/n348GC2hGgteDMfxJWNFXPSI3k2BFURC6ghPzl
OAffxwxA43d+Oi6pBdxKjL7WzDiW3m1lbbR/Zdt9vvSAPf237Wbx2k8xgm30MK2wHH7yp5sqOOXu
uhp3X52Bj00s4oNqaBwTIBh+cowYdKzymg7NmSn4x5kFLw8x7adNlkBpmTsVrPKoeVPu6uTLOyCw
XKBCAWkF6+vThaN0WuhyMvJT9TsFlll9fQGBFw+MIw4InH3eYnR4U9plMwb8RJAbt8P65euD//7z
i1e1rVq39xQ+X1a3vrxrvSs/f97/H6/jmdb/vz9/6blMUUTkiuL7loyEB2CCHSI7j5J5lPnXxA3P
rFVkTgD1Bnxy1u1abOUhd920CMrq5LlPtVThADO2a1Snz5ftLIv7f23Mi+3dedqUHYRgEJ6djJXQ
WahW1py5XH15Uj40srgWfLeCWAFDIzWBzVt+O1VfvtfQC+hmgVwMAh5CzUUvGocNXV5VJxzoq4mO
O1bIzX/Rh3dNLCZDd8ytGCuq03M33g35l681OGVBsgiKPA4un2XcygvVDgnqu8eS/+oBvrKvxDpn
zgzw2YDEDjBQ4NwvprmogQIaauYeBzPOboCH+fLgfPj8YoK5AfYtwP3uUWXDGsJlNR+v7LuzHYC8
K6RTELcgvv84w4WduZOaNAaoBcDRgwGPvtLC/BsXOxuYIdxrcMJCOnH5Ps1ZZyEP63tH3a4BcnP5
mqn15WE6s9mgKYQ3NtJ+/3b1x07UQPLYNeqbRwjxRjQ/1MatSNqo+LLnAiQskbF0PSi5QaZlGcQI
PBAyyFn6xyQXt2xXXo2SzpyCHxpYHOKpnabtiFr9kf8FqrDP1k4WeQXIp1c23TJIBrsCWBBobSE/
ND9+lqw2ZVHWCRgGn3oP8ZgNiIG9M+SzB6KClDdTMMZAeKEekW4vz9Q/Qum71TDTRvCGxOMA+l14
tS6zv1WfESthAzmNA5Al4HlyGiaAPzwF00g2GeywUbWon7Pe0W+stOWbrt3gthKa/S0Dt9xVzHwW
MPFYlzYLQoNMNoq5Chg0YuBp0TcdNDXGIvUf076B75q003uoCmsY0sMeICp3ikTglOgmAQpheDL8
CugE0a2CrA02wECIjSUJ8KGAHd50gKrAjoQPwKeXAS/2QJumjzpwTuCJmvHlgVks4f+MC0HCFKRJ
UKr/mbq/uy8SO1Bl6ilyypzb75u62vPvlxtYbPT/NEAhjgqHjTPhR9F1fWCakpxMlcRA17fKvtKF
ay0sLosO1tA2TdEFGGEYG/ZfdMCG5i7SdYhfZ134j5s8rZBGqzsLn6fGJsvT7ZX4jJyZAjD0QMOk
oEWan4ikRGfIo/kNOcF3DGKljPND4lniyerr5MF0IM1kOBOsdmqW/wfr6HDh3KEejWqW0l639oh0
dsLm7mPZ1f0GKQP7r6v1HRuLcmva2kdyxsjjJjfETTB11gZoVJABPIlw0OoApPM7sVY9MFUKXAOg
69IhGjOQ4CLU+rtQcGn+aaCcHEoGEsU0DuQWwKSreqrzjft+i0KXEyc1npmzX7EPSO7HgTZbxQeI
cab3XW84q2ywmsesHcZYwe91rZDVOIzCquBdXXlhnrrImRK9FsDimUL9ySrJv76ucF5hVizkN7F2
l5dgDhpr6g70ROy/wWtCni9vjMX9NG8MrCjToiBswQdgeT+JnvlB6TNyQpIzpIBBDMMOKPXLjVjz
yf1+UP+1gg7M9u8OSneLTpST1w88SOjJG724Ljas+x5sFNJJ9CfAgYCkkzrmbzP63o3L8Y9rfXO9
nwqZe0NdiemWogr/6TA0qKCm4SFEXT4F7aBjEKKs6cmW9V3bFCtN0wcLfscqgcNTOh0IA/IKkhGk
tlZ2XV+ZzjPbbJa0+9/mF8cEkE5S5hmaVx2gnTwEh8gQtwmdrrxIP/UTufCZzWlDOGoWXFry/KdO
Bg7DcXJA8vLegNyKK3C7aMHXpGjylc75feNn3wdjZXX8waTZlY7ac43l/ZzPG+mfYglymEidLk8s
rgmSBkj23dty6u9qGViRbZhAMNbiVDZmcQddn/omzTmd84v2DdZOD+QojgSOFLtjbqVfJFGigr9T
n0PJvEwEAIwDRCFapbdA2n8xGMThhz94paPEPpMig3nq3l1CzAVwh8Ni+eABzXvTtl8LlkFTBc8W
GSCEgtjMn2SE/IomA6PSOkik3+u820Md9+XyPlts5rkJPK6ReMSORg5y+bQbsWTHAHYLBz+1IegK
etOzmTIN6K6SV5paXHdzU3hbQLbWxwsJChrLY5IEhq6AgjhwJwnwYE2p/JUZE72yjM/0CBS/WV8a
6gAosc0h47s5QUgSlLLs1EEia1tCw1gCTWiZV4L0xab81xlULSCyA0ki6KgvjqcMdNXCqUZ9QGi2
KsgTlenKNYG7ra9052xDSEHjPYYzFzXoj92x2h40OAiMAnIqqxshRmOVti7fdn76w0pwCH55PQTO
u+YWo9fUHih5LprDvRl6lMTDlKyo8+dyKwsy5n9GD/pROG0CZ7Z6+dgpW1aeRMZHH5RucIW4G388
UKrDPH/tSixD2t5V9RehIP8ahTMD1P3w8AQXdPFWQCJohKjGgEaHNhzsB7dtwox8rQzzr5FZqAo0
fNyPSOx97Bm2WU86V+jDzH+bnllnX1kP55b3+wYWu8gdG0mxxvXBfAZfJKRrCv7A5dmZR//dMfyp
D/NGfreDmFeMRTGhiWQL/7TS+BOBuBVekyE5t7AhtwXGOvJYUL9chKcV2PeslmgF1Bcj2Axh767d
/2q0sHU8ADdQXCSLOU8gvAfyEVeHtAvWBPyn2VqWum+XB2z5Ovw3YjjVLB8HqIe8/WI9uz2A39wq
1aHqsDHXGdGh2uoU1NbilsMLMnger1Gaz52m75tc9CwzRClIUqsD9PPrla62l7t07fOL2dEUBAob
GcZDl3zrp3ueXllj576PPJADtS2c0ZCr+LjGhF/bVipLeRB+DzJYLMm1guW5jQI0E0UOBWp4n4pq
reuDSouo7JDmTzYw44X6WRbfvz5K0JGAvgq0mbCOF5tx5uTBC5zLQweWNzIpwrhyzZztBBwMoL0w
S6Aur5les66En7E6lPaOgf0TrPtq81/04V0TiwtGttBkyIHXPPTdTo3ba2iOzz1AGnGubuI/RLHL
x5FQJvfzFm8goMt3YCXcud1jNX25DwDuoFCDhgBh+3TnD5WRWVU/DAeY9OXZ2p/Wl8fo84mI70OK
ZvYkm4sdi3m29MilpNVwoIrFyv0rsz9TOu0YVauCFlfKNmcbQ9EPPpuzzvRSC8NPqZGZSTkcAqu6
Kce7ACDqEXRLs3dCs/svRg5lKDxgIXGE/NJyH8JPPMBRPx6SV0G2YMheHrgzJyMAi0j1Qid9thrx
F9+3J1IVvDWGg3TMB2LLPux8EUHB9FElFPb1bfBEOT8aKtn1RD9dbv3c2kP53oTBG3ARyEN+PGQa
DQKWASs5hILgKJiHlv6k0zXt4M+xDGQrkKuFLSGAgQB1fWzEzx0hi7weD7OQw4P0TeQg2pndAgyS
3qV9bbxwSpNH4pbNLTWEEFeO0jPrBW+DWQxvFk4BfPDjD6BTDTacUt2hLcwVT8kUFrragbnzQK3q
ZSzF6vKozt/7GB4g6MU2A0NoHtelqJEz9b5y2rE7JA0M2uzEAG5/FpZ07/rCjS+39e9RsGwM/gYQ
GsX1iqfWYueBrFdBM1F0Bwu6vPotM7575EmND1Z7K6uNcncmN26cFum55s9Arry/zo3s+8YXU9va
8C5N4RVx6KqOoBaiXxtPPw3cDKKpcrdEsbcr3Z23w+fuYqMgqzlDFxYgm4FPftGSrjsUZtWh7u9Z
24bAlKsA+zksB5nfioLk99IGQiRrHSRs28QOHRDtI5yNzpWZPrN/kHuGLDLWN46IZZjeN0VZQGCv
P7QaohWdMO65Kt6G9Jr92LkV9b6dRSwzZNjA2MX9AYxdS+axURhgq4C+DXLe5QGeZ+zT+CLexFX6
zyBx7vG70NZPCgH6aNsfZGokv0a8qUE5zNM/l1s5O24wyJwzKXiKLhNGruqmwR2t/tAHzcNYjVtP
zPIc6RWIwtlmgBdGHWp2n1imS4Cv6XymE3TGrbbSG48tqjnaB836cnfOTo9DZtwn3C4+1T4MiWRt
MMr+0ARg7ssa5ANWriu7GUMQi64UIM8cp3Ow5s45d8A/lyFVkPOgnIa8P3ilEw+Ocdfq6iEZIM/F
fGT3cEOvQSD4Y9fXQq1zVxVsqYE4xW2FaGU5nNxizgzW6w40OJrGtgUWK2urmBkc5iQxJK9aneDE
ufJgnNf2ckXi8vUgrjnrUS9PU8mbAvo3ZncoLREL2qswEeBLVQYYo4UTbGqvTGEmnx6/PKfwukV5
ERkFWIkvgwwrpUM/Zrw7VKDy1qgBkWRn2DvlvFxu58yGQy0Z7yILisTmp2ImDHAalim0o8yXoXyz
oOFwuYFz0/ahhflIfbelx1x3uS7K7hAMayE0ZH0k9EDKMOiOrQU5Iv2Ml3/o2tcAC2cuhw/tLm6m
slRuOYsOHTrx3FCwg7oY2gYdf8yv+a6ea4lideD9iu33+cJlVRV08zXk8NfajFMQYeHVjQzA9Hh5
LM9N1ruGlsqg0mZwER4lIgm49WX7bP3/+/zicgvMDur0DP0Y8jKkgVr5wbVs2dnV8L4Li9WQdaIs
iTFf2eIwZgFWA4u0w9cl+Kl2FWOlRNzK16N3ZejOnMU4h2e0Eu6VGVr+cRXaDjOkA4mNAxHluJI1
rBAau8v2CZRyosvDeK4pYHDgCAcdYtwwi2HMxFAEtYUTA/TmvZfSbcr2rXMl9LnWyGIcQQ6zqybR
8KmGlEZSvnTea2ZdM8U4t7Df92SxhVyvC0zlI3JN/ZsEbAjT3VL7yUHFMogvj9m1luaV/+6QaEZH
9QK6ZYcpjTMP2iURmFRJd5f3V+7kc1vofZcW60BBgwms4AnHORtvQdt79Dj5dbkvZ65jyOX93/zP
f/+uL0PhlIwYGDXIUEdJ9QsAgchuN/yLnrMIuCw4NgHDhJsJmZpPwrd946VNga3E89HZgVdvQqZi
qleXe3NuZpD8AxgFtSfEmYvVDK0HVrrZ/JooyuBRtdAoaMFX3Rg4D2M4mTS7Xk3ty+VGzw3h+0YX
qzvVsN1hFbaQVcAl5W+KEra5N6qny62c6RpM6j0EE9BsBFZokUNrU+4nfoIcVzbW0zd7aoatWdT+
je/kQaz8sf+WB/Kaf94STD5PG8QbEXgiHwJkxLKio0zspNHC8piMb2732nrubZtpeHwWkd2rTeOq
2EnvoHlwx6CB1E43lzt95uAAUgbFCh8zihtrHpR3qxNFu4pN4M4fOgI7THB/k+HZJlcaOTOyaAT/
41aknylCHbPMpoSF6SG1gl2WpFEp2r2Ex40qdkJdDTHmNbiI0eCThtgXFfW55rM4p2im+xIKGu2h
LfNvTgHOrZ23G5XyV6dLirjmPINwHn0qVRu2bhpBbTD/+t0JsJlNYRyBOBx1/Y/DqoqUQTIqaA6i
yH8GzY9Myyy8PHNnItH3TSwZcHg+JjXIms2BW1tkZe/y0Q3z5mgDei7c/pHSK5N4bqUANjFPIUDW
n+DDpCA1SShtDsB9vrpyeFKyOxoDwrfL/Tqz2bH38P1gZtwgEP04dHJw7Hbq3eZgwRunHO5KeZL9
Nzf7cbmZz8M3l1BR0MATYkalLw6yzOuDcYDE18GZxjye5ASVJBumGwl40zb0c0YGGJU1qiu9+3zh
zM0iOYx8jAVU4lxTf7ffIBWmG6MqzIOwYvqkrM3lXv0LXD6u/Y/fX3Qr0BVuB4HvlygKha4xQXEj
ZT3k5YpDUiPhVNKN1P1vO6u/I15+bdsJRl1I0FhTBZv1jsWT5ayH0T9M8n9IO4/luJms2z4RIuDN
FKYcWWTRiJQ0QcjCeyBhnv4uqP+IFosVrFDfSQ9a8VUyE2nP2WcviUJ39aHT9FMaarvUnh5q4fAl
1O6YL43wZW3ABa5+nii2V6N6W9nIgNXmKSuB5cRC9pxoCsJm9Hp18rTBfGkr68A7G7lZ1b+ULeVC
o+GZkuYpvXKD3cOWfflKdPZcpMD+iuSFciBUjaT9sbl/O+AOhuopziwMeB1n90tmD4ex6tRjOeE0
GMWq8phgfonH1qRW94h0fkhS3z7NgJ0RVOBVZh6Xr2M81JjjJ3Z2dJDz+mZt/2hrXNFGjD+uHLDv
J8ifP5NzCI07QeyzDyjpQ2XpeWEeZ/tza3+O/I8nCLoQOvx2hiCI5LnMBYBNkgD82wGxmmzGT6Uz
jqVtFl6T2IGRzp+7YfE0ZQwWqUpcpYmwDCO/V2obUy8ORqsl2AmWe6IK380+5EhqwwfJsveTnmKs
2O75Kb+S542cVZ4Nws5r5x7XB2f5RMHB4M8TT7vWju5l/EwOTrIYeOjpv9QZy4xKJfOqtqehjm6L
3Hloqja6wU8VW5wKF9UESW3VBSouo6k2D78jram9Mkw7vx2SyqW+DIhAOG6n2n4t0z71cFO7i6dy
xPC1CyQlv1HXYy3RGs0dYz1zB6Rp+yaZVy9R7POEnY/B5CR4qWUZ3ovSb5zwvElXNgjcPcyFsNXD
tM0SMi4Kppm42Zz0mzBWsUIN4/zLZJu3ouxfE8Pxx9Le63VzbyjdEZMcX9OwUurj/RTKe713bsLE
8Cj5PSDUeqUwcI/b427AIK7JB3/pFowg8w2u5EfcIXZp1TxbYbtfjOh2ifNNRUxq6b9UleKPnREI
SzrGCS5QCyZqxlifymjeVbP1rJjhYx4L8plOK/vZgrFlKxN9bMZvOiY2FR42xEnvzEINmtHxkj6/
K7Mx3heS8DVhT4EaMwtw5YsT43uoLAc56jHqctLIKxcnwgs3x7pHibBDlpK7RUuJNI7pY4KhBeWM
36XSsDZ6NmMkmuJKNo7lVy2y2kOTpFtzCHGewpoGm1BHm33A6frWiIq9bhWSjyUjY21LhHDs8FuK
Df8hbx3FtxoZZQOiVmrxdRffiRjWDxVEfWFvzNC4opJ8f/r8h4ykUDXJ+/BcdZCEsUwOWpmOWJl4
3XTXJanb1k92FF9Z5++P07cNnd0QKqTYVq8tnG8LJjq/cHeN//1R+HcT6FHervTBGIXEa2M6JjMF
ac91s2mu1UJ+3AuitG+bqEtsB+t1uLIiWAQWnF+RfX28Y60D8Xa/IiNMjQM3Abbydwr+LKUsFe6E
OGpd/7lV46AxhIeM1S+hZhdGs1nG8BE3kysb5Z+KnLftmsrKlaLIBXIC0dm3XUuqvA7xtjWAWOK/
5eZLu1Xt4QnLukChZSdxPM1BDLrIy7hxlETdqPXS+60s/cC5NKg1XKSyGPeawcAHVZBgcsz1gNkL
KXuUzPIzjq9+EpbjfpnynJ0qim/TPlu8eeqboO50M8iW5tNUjdrelFKvDaUvclM/jJJ8j633Y7Fo
D9JcnuZIv01wej1OKg49Vj0/mk4ZiEHfYnB6M9T65zDLvzpF/JpHheGmFP3CeGk5eJ3pW5kKbKn7
W1Wuj7Ou+Imoj1Ze71c2UhY7GnDCeTP3yVdC2lwHDAPEQ21u5gjP1lxVb/sYE8BOf5ZngzOh8XT0
53LbbtBJE4pAGxQL5SbU1V2SLk9KrhnumDq3hM6ePp4k718YfCwSvej9Ufm9i4/GuU3cOREm7n8C
mySrAa80zI+DmjxWMP1C0/znexwNUv6OGS9qv3cw5gL7xbHLhHHUJeerUlWvsbiyQfwJYL+bgP9t
4k/s7K+rIm/pvO+mwTjKTidjaaVGm4o4z+ssYfHmWZnD/cXQfEXehCS4Zv9etOpeTlI5aIvf4CG2
Ze4PUoZb1a+m8TFtNtBodmT1tca8K+QW7yjTL7VZBFXRLH5biOUlS5XuNpuL7Mq99P1tmzcmlfwE
lh1ONlV9u5iyOasKkS3K0VnKvHRjCuoPczn1T2Pm4JWW4CTO/zn3x7Kbq39+i8EPkEmErExuotrr
HvbXOMptU2eGU6nHLCubEwkaBLK2OV55T/ypFXv7uTiA0FrrxEUuCBltdfVdHMLxGFe2c9tobfPJ
KvpiP/SN5gmCMjjJifgTiVrp1IyS+X3FjB5Q1agPZSRrhyTEhhb7Zvslr2Tjtk36bANgKtddw4qd
bTc1uDabzpA8zWU+BVlkfK9aNXoa5qrOPLXuIpjBsnjkYWwEBo65Me73mvyi1pr8AyJjzeLsuWOw
OZ0UY0EGCWPnSyhTsO9UlvPJhjJ3LGapJDrVjLfW0oW3eleLm8aOk6OEmapPZLbfzTjKs73ATzAb
JbkZugmTZhUr3k6E83MYmuMnUdZMMy74vxS16zY924WXGEYYuk1sSrAZKjPyUlC0QYUec0tV6rVQ
5YX5RqGUTgoM4TvhnLNvbneWZCdqMh4rJCxD8ruC8dDv85gkpS37lfHt4+3n0q0B5ZLC+8Ih0HGe
eTWrqXGkXBPHcXkgeuP2FCHrr4r08+NmLvXqD6mL6BQyonMCPJ7wuT1ZoTialeWFkQ69bS4+W1P2
Q8703h2d4mUZ8Jn7uNVLnaNMgvgQngpUbp89GCjrRQqciuXY40g2RveL8TVSMg9Gy783hH0My4e4
oqNx9L5dqLwrbQpD5pkrUTAM96LYp9qNfu3K8v79Q7qeUx3h33q6n5dbNJZo6sgu52PaPMzl/b9L
GJHNGAiPdGoP2AzO3pujSLK+kbkRFQ5VWU2mr0TZ6FU2MWj85++CWG6t5UF4QE757O6lpWphTZE2
HZXpyVY3rKHJuhmv5VkvfP03rZzt3KwtheI0tgZLA/XSZdtc+9KvwX/j08fdWb/u+f75d3fOBk5q
4myuZBqSq9889oCfy/Lr/18T69T46ySYVHsyMpUmMseLpmOne9AvP27i/UWEz7+GGlbh/CovfdtE
n+mh0hfrcHXs1pk/xN+a3utQg1zjxl74MNj8UNBDURc+L+eeHLUyUXVRKeKYGRZ1SYW8bLPQTO6T
FBt8nEPQ7H/ctcsNEvcnLLHets66llcViIbaFMcoj+AAZDudboGk8cLpGqjuwigiQENO8H+FqOuf
8teHkqlDw/Z56o+iM9X9MiTLtqzr5mcRO9OT1supZ03jfC2iemFnwEkMihKBY86O88gI1SwZ7uq5
OBo6nt7tLMsbARdj+/EwXpjnlMvYaBdW0QLVFW/7ZmjtgGVlLY7K2M6nZpoz4m6REsyDdk0+80eN
cLamyDuSrlnzC7Dsz94wmaxEtj1n4hgvIr0TBTbAAFokuElNd4rrRfuRzf1yxNMkumuXRfqWxlmy
04U5buamALO32Mkh5BICFyhevLJvHNQ+Q/roCIfQSaWEBPzkzNXKZXHNwlCH1YUTRrdj2e6Ux8Ve
naDZD03V4PEJaGLEjuqW+wsmCHjjutwDxl08dT96PDRRTEqsmaGCFDJV20meiAyIuvZGDbimxrXD
nc0Jg9fcCUZMwbhUURKLcbdX49e90SfAJWNuOftEA2PaLHB2AHsb+6EEn2Omev6qFtovZeqNX860
mF5XYwTT68pwUJUxhBzRN9u0bLJ7uRwQ5QxkTH6hpJeOKxEqdzUlrW3PbLvxoU/DsfT+fVowJbAT
wm7uPViyLiJ1kalQOeq9HB7Hquq+ZmHZ3lKdec1o5MKLmuD6H+In3nnv5LdLG9ZaLLIR0NBQYtBq
2PdQLcP7RsrmQLMkLQj7Kr/FHz78xVMg/h96CgqUbCWnvUHO6e0CyLpMQr3bjkdbmX+0Q6HxcdqX
IsJ39+MhvbCLEGinquP/YjlnGxakhlgzGo7iGABI6tqRbwtYSPei3Hzc0NnOSJ0hh/DqHkZMX0N9
d3Zx0VI5b9HeJQ9jpFL0M2b90VKI9eUDhRhLYl7zJbzYnk0RG1Lg1XfgbAtBmTEUbVSlD3HsQxpr
zQcNBsq1rN3ZdvifXv3VytnJn6r1vFQDrSjKT2fpXecaG+9sJ3zXwNlEaEU+dWVCAy0vg8T6pIjH
9tor+n2VJN9mFb6uZmhrQdbZt6GiOm6dcooeknG+yZLqTpe0rSVBiqi5Y06aulGM0A+T8GQpoGxK
+9PHc+NSJzGppHSGeoP3iti+txPsq+XoIY8HP0q0bWfd1/Pnjxu5NCH+buTsYmNBkNOUQoke1LmE
j5QCicNOUnqQxPPHDV3sDa6zvHKMtSjrfEkZowN4wYkf2sb6HifVT17T3uSIh4+bOXvo/JkZvMFV
th6SNyiX324RSjmNVVJq8UOaIA0bYrHrBqzZE+UJVQjmhtpvnp7+v7dJcpo3joqe/Z2Skc9ToeVK
4wfH/O4YuzR5LpKD3jpu43TuaGXBx81dGknQkDwUUCARnlj//a8rTldpnR2NTfxA7F1pn9kBKXf/
uIlLCxihO7ss0Y/3d9FMGRtMpezoAYKWrTyV6RUt5IXfp6QQa05+/I+tx9sulEq8zA4shFMDk1FZ
662vqJouNbBepdeMGEna89mWl+UgqZ3unIoxkDfWtb3h0s+TaLaZzwoPamOdhX99AsWurVmJDOeU
i7tbcS36fvnXVwgrtzwO9bMPPMlaqcgEVk5SjOvM61hcWSMX1jzJeCqw1wMAy4izNZISE9bmeIwe
OoPT7YdmeqrDbehK/vRCL960sv77X2MUOVNSjpFg+8rLLRieb1abXXkyXW6Cew931DUneXbOCDnE
GqRnhzTneQtt4KYFrvfxSrg8Vv9t4mysiqjr62WiiUg9aJJvA+Mrt/01l8QLS5oACU61vCCYtc75
sayJuhFEN055a7iz9hg2++bp445cGCtc9Nh9iWqtxXhrR//6HIqNvq+lNOjU957e7vCz//j3LwyU
sx75ZL6I97yzti5kctxzL7Piql+yNAINQaCjeqN85Wr2fqiYVX+yOWRXiMOcLb0pt42I9IRzWn70
2X3+Moh/3jpowLAxrSLYw73sbPUB8yupt7Bt8qK3yb4x/3nOrtZCCJp03moY/ZxNKEXq8JLMVfuE
UclMrnf/8Wd4NzwgwalS+uNlSsTt/N2Gjt4O86RRT0N1Q5p8vFHs4OMW3k0kWkC9vr5DOereOaRT
4hW20tzpp7qNfb2D7LH8m7QSFTkZVNzVVIXpxA57NkRA1uy4TRX9VOQuoTyytR/34M8P/PW4XRtY
izbWxCDPCO081GKISHRlWC+nmPR5ge9mGm8xIXGl5FBS65DZCPmeRvlLZARtuAubK1Pg/c1ybV/F
BtlRuKi8e8gLcLQtxLiFaPqj3qp+HBreMt0ssHrwWrpvWx9ji+jKzLjw3TA4QhZFiBFOw3mtyqhI
uHcRjjuZJdzAm6y/ssFcmHn8Kn4PTGp2gHM6AqVxkl4M9XyScz8cjnp3kOJ/vTawdDgUCY8SL8ee
5ewOScbT0UJdnk65+lNBWKJIv67MjPXEOJsZtIAvAl3RDISVb3dJNYIxEjXjxORu3aQfcT72eMCM
/b20nOA6fzFSMzAm6IBdtPu47Yvjtxb32Q4GINws3jZNJqKSKzTfJ21wXsRcfs5m80lDifFxM5em
ASJfhWgcJiwcBW+bKWac6Q3Fmk9dIws+VNLu8yy/ZsGw/sr5ODK1cZxlKgDMOBvHxCmkTqSow/6w
l3r2IvmXnM6eISMcmh//hy791djZ0WZGsJDKOmI5d7BoCh/QxbUdYxU8vOsP4sX16LHI1p31R2l5
cjiSweR2nlApeaWZb4fmS62MLsICr5gjt+g2cnflHn5xGLl8WPo6Kd85MAmQjBmqvfkUD13qmsJ8
Jql/l5mVFxrDtsvlKzvTxcmBvxXyBVztMVN4OzkyuUEQNDjzyQKEhgThdtG6/6UJ8uw2A2lh93T2
sepFVyKz1ubT2NW/5TY8WIW9/Xg+rD/x7mP91cTZFOf2kUZ5q86nrP+mlIpblPdTCR7WuDor/tww
3zRlEcFZc1sEfrn6nJuxi1qdNXCly0la8CTswmwGZVtYVHQ5SruWHBLjtpmRgFHvFpLIvpTm6IgN
p/cyIDPuYg7CQwezmmKES4BKEixyBLhpKYGjUqxfxG5ed81OsOG6uVYOT9GggRQa8naXFKodRGOn
3+nzqDxo06D5PQzyYzXZYpcr0YtWd+NroWvTz65Icf2TrDEPcKxNH80Y3Q2ZYd23OAs9xRiZwXb5
vR4UcEGavNSFP1RDiWptKsLd4tTFRoLAif5tMneR3gq3H8zF782xuHGSeQ4aGfKu1RFd1ZtUD4a4
le7juUs8gGmKj4UzyK+4ro/DUjlbrGecTZcPFmYHgL+Uqqx9WBO6pzsA/ZRCRkmWkj4mA6Yl+OlL
ihdnpv1ot8XwMMptgh5mprZIj35XtozIzmjz+3wyeq/CeM0LZQmhdlZh3wilECc6WTnlc9MEDVrR
YGj7b6kGoVI3CgVM2az4HDqVW8VFeGtFJhJYtZQfu0K/jYiN1eQUURwAUQyLIHEyE9BwG+3NqJ93
Gm8alPnKJjIt4kKp/dMwisVP0jZxSRdEfp4mcpDKBqM5plLgDF32uYRM6EdDlnsEnmVCO7hnuro5
WcptnySPxCU1yM1T+JCmznetysYdgfhaMPSdQ6ybKMoOsSdJeiP+4swth9E01p+VJbERzFZ6NHho
c7/MbWp0XqnYxb1kS6OvYUPwXZ2WTvdHaty/JnYkf1H7Hqnj2KISkmbL+qTOavk9tArlGU5kdSsX
zMJGdX61MkLFRYNWzPg8MTHmICz6X4U0SU8LvMMT8yP5ZBeVbu97fVBX2GRr+rqR2C5zUK12ROt+
x2IxH8cOnlcSORDx7DlCA2oKTwCv2qV9rjyUcmrXrgOa78WRuu57UifCk6WY6FRLWXbYOcUDVaqS
HxIBQQpgxaC0p9w6as34lOSw5apKUiDU6UO0hRO5MDhd4mIgGe2ngkKCpO71QOk5i+J1ksyGBeF9
nE+1XgnGOfmRaXP6tYzs4Z4K+9otGYxPKT5q5j4EN7oBaWY+zSFj75pqHD1YkI/vJKWMnvOm/qpa
NSVUtfqFhBovuXGuIXEtoMFGqdsAQvy8SJOx4SNN94yt86qtYleEruin9Kr34SNUGwyrbUoN5C9Q
swwDRj3WQlUyICo0SGl0LclhuMTOiw5ilPVRlL4caV1gTXL3NWJl1p5jFdFRb/qBjtq529vA+ubv
VvpdcFZFYQm3+FeUG4tr1ChXlRG1VYP0mwkFppPKgBTSeNp59ugIfzHDyjd6J0WMoVOuCtzN47Gn
bDTRNnutcnRYjrH1qdNT+SCSMPLyaEbx2Wm6NzPn3HEJAZ1Fk+wtTdeQzUTT2Q5km9PcBFEJKxQ4
SzImWz3TmtdO6BJCYVO4iw4arbBq4alJLt2YcTJul9wuvALqHelxVOKJkRae2g3Y5jeJ3j1ZuQYK
OUzsbZG3ldcO1vRbcIW6aXnqfR+qJN8DHDZwP6sAFKtZAYcNntSOjUf2KiMe/VwWygs06K7yZgQg
t3U2Zd8NiROaEuEI3V7aLlunNcVBSxtjW4+SFYy5Il7VIcOscrIR50sC0m00j/ZOLXvdy6dYfcWe
xnbTrM2e1aJPtm2Cr6EwRXwjqMJ+mMKhZvuWICBibuSlyiDjBJcam1ySukcAffNDmneDP/R46ETl
YvqDnVUnIfXmQcKraNcP0hKARc4+Q68tduk8K9DeyGr1uWzdzElVHcyOapYw6wGxxYqd3/SFrt+C
cKcIX+4fDIUDPw2dh0hSQh8K1k/csymLHjEn0PP8lUh44VaRBPojNHuffCAUcgk2t+SUy102osyX
bNDZWdNwMACiPXYNEmNej8JV8wn35D6T3VYPy6DLqxrAKizQQ9uo/E38Ubci7YcNuqXhuKiwMeXK
bgMNt/MAJdvs6QjX/NiY9V0UycomLCMnmDSHq2SkDF85dfNgjtMkWCZejJZUg7pLpDSoM+a0qHRz
31JD5U2mTmGGlGfQXRXn2IghJylXOp4ZlaGr9XF7QmjePtZpXWw7jXatoTU2diiXrhNl00vZ55bf
jNRJUhCFri7uHVcbUhm3nrDf1lJXB7E1TAenpwwrp2x40wJG3HRs/3tK3SZPajNzr2Ob+4Qh0uhJ
nQJvWI4a36qZPF1mqYEVC9NfCkxOpZlqEG+s8UWdtC7yo35yXCDc+m0+21hxZPyPEVqQWGOYqU7V
oekZ2TVmKWsPKDSVIG3K7LFLnWirdU392KJL3RftMnxq2gn132zrDy3c3YDjLA+EJPpv2YD9w2TP
jeso8EdSox+35aBGrZ8yWq7qRCUCsQ46e+2U+1wNNd/SquamXjGz2uwku5ZZzJpO+id90pMfqYnL
g2gtsVMTZ4RZLYERXIaflaF1aJ14eqsK82zKKuWGNRt6xFXVTW0BRbfgcbpzby87rFxZZSFZuBRY
51p0tbjakuv7vpTEHW8dUz+QKptHN06hUWPL9pSlUX2YALCCvZWZtCbloHlYVUE9yOahjjSxaQrD
cm2hFkdghpFndrXlS5VRYKnMtSq2sPrUJvTmYVR+yUp5cUN90WEiW+Gmgcm1GW19cGU5t925NDsv
N4YamJjhBPUE1LlszB/2In601mR9ESJUuLEn7HmDKm9bUSENRxzszkkd7vq21m/SOY7IqsbJVsuG
6iVbpNBTjaHfZnmJWLkDHd5ESerLeCFvDLlqtyXmubdcC5iDs6jcaYAv3FbCCXA2eBii2DFWDwWA
601rbJOwwgm6MvXGn9fTJu0F33SGFkzcQ3+c9Aq3NLKrrac4YEt1keReo4oRoWdGJU7XJbsSstxp
gS27qzoqxxERV7iz9uYdC2mG3R1F91WX4b1TVrGPYbS0SRVp3FYjBrkzzr6WWwBs94n61Js069fK
IlSPT7Ma/cqNykPhe9+siHdliMdX007E7FWL1H7VrLk7Kc2Q/dTrPvvsLGZE3Ql8yVGOf2RKBgld
Wou9w0UDT+xoXie4yyK/5SpgCHy02lAOcEiP3UZ0lm8sVCr0QzJ5YdG2gah14KCS2btLM+o7Rxn6
IJcUJh0vW3Ca1Ze5chR2DKe4t/WFyowyxiBbX+BZUszjToSZgkivMGuEuh2YRhTL3qjUqrHVy3kR
m3a068dSTKGrx9FrtOixG/V9C1C3jo1AJxt7ivVU3Br4MOaH1EmxDSL1Lm3JBQ9+qrcaRTR4VTiR
9XNss9GtKya9HtbxZhomrqZjZO9CZ+TcKTgHk7wygzkV/Z6q8gHymRJvrKgqv2gqtHgyPv2z1Uv5
oeuq5WRKUWKiwl666qaNFkMmixk2Xtp1C/dtrGDvu4kNIVaXyRuIHnGmYA+bz1mPLbqRnToczR+5
moGXD+t8ExN3vi0nYX8igU41fMpb8jBBZ03dPpQxgCyVMPmVi3I46ZJVPOWRld30jUDNkQrKQpBm
TF4fUz7RcMXbhlUvbRzqhF3c3WCGLtQJLwgudnnVxLvKGTtfz6yvBBr6Q2bqpPzGsHiZGjO9FTGs
3axYw2qzQMCZDvNm0szKp1hPc7WmkZ9ttU5OeBqBTDeSmPdQM2wLsZpuFkXzLPKGYMUCMNupuaeX
DmD0iAg9Nk9LGVRR/Sp1bReUqVnclulQ30AL6I+xJqJdbWjU8eTt9GSZTbSX25SpAtl23xjpb/6r
1I9HbcBanrVpxLPYOmCZ9ry3mlNTN1ztW8XGjFdHWBJnkeDdUkmuNFppoKl97hY6D40ijsZPWmio
G7M15HtUsfpzL5tVEMdh4ZfpSPG7XAgXdam4kTOA97Mp5sdELyjvzBbYUzzD3XIcuk2bhZ6d2vuy
m16yUJf8IcWNN1LHzEuLUtypEy+mju3Qk/Wy26hqrm9WMJindfK4jQ2h+HCif4VZS9WCKZpD1SbK
XaWC1c1lULWmPLvtMgp8k+3+VlPi/ltegh6Vk0Y7AqcHEWuV8MDHxuSsnrJDLFcZWiCsArNF3saK
5NpOCRx+UZfDSF406MO0OUgOUF/NCFs3WqL+0dHINeB2qvpT3xY3mh06m7ym8sgGGH6rgGL069Rx
NoIKdM9qq+4Zy6yfadLb97LGNmciq3J7CizJfWv5fo4S+5vaKgV5/3Dw1b7t782i1G+U0ukP1iD/
Mle/CXVolUM6aZPbTZScErfMN4sBxCEmIeVBlkaB3VZzYA7g5sPYNgNpmpRtZMgw7HM7/a2rAykS
LZLuGzNLD0k1FJssGql/NIw4oDpqcdnCocG2HAyJ0cHXlfu1egQoAZC49lShx95Js2678CZtX04y
mNNOnO8BjBk3E4Q2Nxzr2DWSqP7SN+kcyGMYgioXhbfI+XJw1Dn7hrW1ubFbZbpd2vH3nGb5J12T
GEsjexmdTtpUQ/hj6LriqdXS+tTnIXyCSVVPVOAJl/toFAjVLLfcxCMPhZzqExgZ/TSuNFfh++yH
hEI41WykwxAlonYJmch3+FiF3tCPvZ8rJQXeo7IPMRYOImeW7vWeqATSq+qGQH11FHo6PhSJNH2C
/v209AVwhlounKfQ0e81IUufJCeBTZzlFCE2qROf4myEbR5Px0pzKg87kt9OmQ03FE9OB1VQkahz
ZHlJPI1oyVqKTxZ7zB9Ktei8isGRaH6Qrb0JVNjPUnxMmjKlfDCRbXfs2sijKKK+0RpF3opStr2m
tsWmiMPMazTjBd2lvQNaX/7OxEwRzwxJXWhxHuCILHiLtc292SuZ26sOBY1VrSyPJo7ce3NQUo8r
r7wFT/67zTNnJ9Qm86fI5F6WdNpNoy7WppCU27geC8+OavnUaGIdQmve947k+ImWfSuKLEFuazub
tM0Hogpa5uUKkaeylLhy8wQzDkg/pk/VZE6bcKFCMcKr5XMmSe1rOCXmwWRtbBONsj0D1utJ4j7l
JlmIEKppiGuJQoGvHC53QrImN66M6rFJcOvm6RreZCDhgqKepB1oTJj1I1BabhdWvJEjDNyKPO/d
pC6coCRG7EZD88sGEu7mLPGdRCAh6FsJQ5eplYKlrusHLsyLK2G97zYyMypyjNFV20k52tQm38ZF
m7x8HEB8FwZdo3q4GJJxhd76TmeGdbBpLI69nAZlb6q3yz/WlSBSQcVI3JBfVrgfaGfiyrKLOiqt
puXUD1jk7GP1Sirm0t//1+/rZ+V7IxAEW0n4fec+h3v5j9yaP38+mSsuCyQxCXyexVcny+aMm8Ll
BFeVUOFBkzdzes3s8FIf/m7kLM/bGYUxmoJGUBFmknsNhnjt588+gYO2rpt6ft4i5lg9NNGXf59C
zpoHQ8tN4e25hmO2mtnMCD+diu7rqdO+/fOv22R5EQCtXqX4Qb6N04ft2EutMOWT1KpfVeJDhMD+
NQmLxeWa7SAXxWSllbdNAA0as7qrjVMoF/dkykg/zNrvj7vxLuX1pw2kG6SheIucF0qSaHE0sBjG
SXHule7UloQqnj9u4l0uYG1CU8HOUj9G4nf9979kD4Ne6VAyKuM0cEZ2qvVk5ILgfP7VKlHmftzW
OiXPkgEoODGORYQKkvI8gzcTaWyWujQ4IKddVojDEg4PGFY8q130Q54H4pHTFWTFhWlMkyaGVCTZ
MNM7S9jItTTZqd4YpwqIWn6Io58fd2ldBuddQkXAGkdNharjbBbkasZ9pgytk1r+XPptkcwuwVR3
YuHLCmGga8Lbc1uvdW/BRnGtiKJZiJVnDRq14+QlNNZTKSwFZ63QIDNCdVtobscqDrJEELMtnydN
wgq7Dr2Pu3tpONd9zWZQkck467//NVsI6/aSyXo+oWTx5vGQmv/ILftP//5q4SyRKDjTMSVSzVOE
uKtgSlrPH3fh0oRf3ck4XnAoQWTytgtUEJY20SRmBKgekiyjTgqnXo/Za/U97wZrlZpoDBcKWQyd
rLOlNSvc+0dr0E4dMbR4psTnGpj6klCDEiUy/ZTGWBhPnM2GFHcHuW9a9bSQK4t4oJWnssX5r8b1
ttkYRfcq9cVnOdS3nVNuYwJ6+vTr4/G80EtUNP/NV56dQ9yobbsKSSaWBSasdcJV8sq2cakFLoQs
X8SEFCCfHacxiod0ihNaWINba23eRODxSiPvFxaKI42qMlBWFB4756IaeW70BhLmeGo7KyoRmYG3
aabW5g3rdDjQxnGzw904v5knNflUmYm90cZrIPO1K2+2k/WPQOJgEseWVQyz3k7OQorK1BpyNA68
6i0TZb3KVQ7fHE3pKMq4Brq52BytrJaU1BCfH8JpR7RuMLXxZABy06rP07Dat3deN7zq1RW547ud
cu0aqrE/lcLvp6rVAuBVqmk8TZP8olJV0prm/yPtvHbcxpot/EQEmMMtlTpLtN1ON8Q4MefMpz8f
e3AwEkWIaP/AwAPDAEs71a5dtWqt0taovXBxDqGtdek20OOf0miuOK1FyzCPAcYiHrvCA3eqkpeu
JHWnBs2grjFsmWqpnt67ypPUOhX9Jq5Q7G6fiqurjtHSoTghiSyRwzk7mH4LhVYLl8AJecFxmw4J
tCD5xs+KbWbWuj1wPHeJTFPP+81qUK1NRN9TW/jMualV1QhWafUnDa+W6AdfhllckHmpSVv+muUr
i7pwNCfWVEhvaJbgJTBzcbHV8zY0FParR3adPNcamO4qAmIegfdTPyLIgtl+diCUONPSps04+zwT
Tcu3U7Q44/rd99pkhtIRNxrAX9ixLs8dRwDkgFz1p1E1EHrRjlJU3t9emsWpAtUxocUJeuePAn8Q
yNqXbX+K8qxxBpPcKBG29/G2laV9B4E05ToZxD0wqcuBJJZbapqQ9Se2JFW9O62cSkQPedNsGu2u
b7/dNnd1mTJv5+Zmzh+OpnYI3KI/ST6ohP63KX8aLH0/hj9v25nmf+4XYYQAcUrUKIHSvRxWI+aW
72lpfyJZ80Fzc5zw8C3M1c9GJdkypEhWa7wkgKk3t+0u3gqcJ7rHQI1OCn+XhrO4jZGEDIdTkIG1
cAVyG8VO0ypyT78K6zUj2vKUH+pag9DStjdoryELT2B+BYCEbV2rq0ACizi+SsThWvknX2t5Xwoe
aNbm40As2fJzKKwuBlTkurE/eeJRwwPD0kq/5LFx9U1gVLY0OrBpK+KzL/8Ruvv3N0HhivHK/Kly
89B3fzm1apeVsRKI8qlIBzshjekFq5qh19vmwsQ0zWfhqlkXUyZ2lE9mUtl9ApWmc3t/LFygFwZm
/q+EJbjRfMYghRRDlL3f3Hc5qIvwWyP/uG1qwX9MWF8dno2J71aa7URxRJ8zpNZ1MvSfuvvPGiBx
5fNvZG9nU4XC4GjSPcrn7VwO7TFeSygsbGkDHnPc0r9S9bMbMWhVCjOBRM6lBDNcDI30WgB8eYg6
SVu5laTpWzN3gUItyQVQvDzS3/79bDBwsKWjlIkjWH7LloJvqvI0CsHezz6r/i8T4YsgLu5MsFrq
SlJgwf1eGJYvN1yoRQpSO814KkPvI3jina98cbtTLVfbMbhr1gicltwT9uhbYGMABZ+34OVCqhCn
VuMpl70feiT+yOV8R22GZLoPM1mYHsTA+Dm6xZPSAuF49440KGCRA6GFCG6O2Y5srFwzkwbwpUyb
TG5H3/6nz1uzJF2bRsHgy3yed7BN53Jt/vkLA4T8vKCA4vJ8ulwsrwqq0Oya4ZR4wmc4U4m4PVNb
eVdMH5lvRTol/t+IMhtF3YqhaHUFCFUXAyCYP6SR9koe+lfvk8AXxW+CBa9oaq4JNS+dN0mn/4NT
QIvkHKpalqTDJTcEQ1991Ymx6wPlwdsTuHD7G+cm5h680vW+rZLxFBhb9Z9S2iXlHeyHt40sOCaM
IMYJbSm4W3XmNyopkZVqxIgybrVhk67N0/Ig/vv+7Mi6gyDmmkevQ4eCrnXwpH1X38lreajl1fjP
yiyAqWpzaNIWK0qxExU7+KqsjWPRwlsAyzMWftzZbs70oY5q/w3UC249Nv3vsQytc/lOKZSpN8SY
Olug3p3szMlxTd+v1LEYhpPGO66X6xePyqyt+dXp9rovj4c3G6hhSBbm8bILG1ygouVx0rLnFAxw
dQJycdvE4tYy/zMxi14trzQ8RCeGkwd2p4oyWwsPty0sbi7CxonkZ5L8nG1egVJ+VoU6SGvCx7ST
QaHoWzd/6OQ15ZilseCISQ6yJBPVwaUzi2iGHgZBpRxAQhA02cpULa3G+edn7wp4GnQrAakJ0N7Y
yr9bMKbq9v1zNZG+MUuEN1car0MlKMEQZuLJL7YBfO6Q9230tXf54jSR7CY1pxJLzeN5oxXGMKuo
/JjQug1induhqb3+xUCIbKHJlsHvz99gZuy6ILo98WQa3c4Ky7vQzRCRl3bmO7mw384iNz9RPHkr
i+fR5aIDCCUBIQwUaUqzPUixnGwRehTfm0PnxMNnOxFjwaN+xYYkGoKmI8SGh6z2wg5Izfuni7WQ
NFqpqSbOKR70hHK/O2rjaVDAQnrFBvY2dCPu9HolLFzawyRlYNnhGYmy1MxDylWqqX7n9ieK1HYb
/ZOCWUmTu9ujWTEyd49AaiulyScjUOzmxZcWYhhzLV2xaIRn09SGpTJjs9NIrJ62hCo9K1JuEuEP
tuxirV9t6agwUXTgTanXq34rmXxdSItefzLBvT5UYy4fXK/5c3u6Fh5QMMz+Z2S2g93CcNFd5KGb
RKQei28pZfRc+cbKWNnfmKIiiKoRFaErWvJObRNrNECyhz0kW7JYPlqC5LTZ+JyH+msJrPf20Bbn
D1ZG8lbAeJFdvTyceVyqZVSotERpuW1KPAyVFae8dLvQvv//FuaM5xFZwIou/OFkGYdQ2I7x8wR1
WwvApMXdRm4Ptn0CGCL9y4G4cA7mtcrEpbSrEFk8d/pgx3H1xSvj+tFtIGEcQbKROU7Mr0KDtnhC
UR+C+d48NFZD20i7DY2kWblbF95a5B2JC0mUwAg35xgQKvDxMhJ0J7P9HsffpRL+9C2peboDE3gl
bi/mwhyYZJ+oXVLJQUxiFr8pRmoapUG5uqVLiDvYrlV8CKSHt80s7Bnc7FQSh5wDgYXZa0EGYGa4
8FWfUqXeWBbtKe+PpjGAOCIZeOgN5n16UDrRUZPrhOwAjrTHsF/TGFhYFSgAkbLmhE0q57OJarNY
ioSGYk2elD8SKXjW8sanr6oONjVlN9tKRKQ30uTHuyfuwuzMjwxe3oHm8YdTqXUb4I+71SZKaWFt
/u135zRTOnx7i58lFQwraCyfhh5G5nbkoQHEpYOZ7HkC6Y/iIFWPQhtYL0Ds6ekIwOEgxprswiSC
q8Aq8oMnZ8VGaNTw2+2hL2xNftfkoNl3UE7NLgNtdDM/VZnxsHv0vzbFVnwnofZbmAGxLCGZCekn
+ddLBxD49MwFkPycJMCukVkCKH7NqjXUzJI3gz8fnjiZbkFazy+tFCaI9dbi5ox7aZuOYFbL+wpl
mNhYOctrhmZ7BYbKtG5DDLkDABEx24LBOvZJD7+PpX65vThLxwHGBx4w5KEA7M0OdBd4I7co3Zyp
IDzL3bDLLOGgBgBqJKp5cRd+EcXg+22bS+Ob1omuYlzVVTHDK1rfNeGcO8XuMVMdMxahht4Iq7nx
6WU8T22c2ZmHOqI1hHI5EEtHfbrN6HiqQL5ZvWCL0WfkvpWMvBcHPnxoY/E+r+Xt7WEuTe25+dnb
KkFPzwWsh6+UttWwKccvWfUgadtEtkXj7ratpbNPlMJkEnHRajzbm0EERbDeyDzfS6hgECe0ec8H
m9tGFgfE01rSkU4nezkLGMwwMDLLY914EbcHRRDGJ6Xw3I2r1CT1otjYQdgefawSf43EZdEy4SQB
uMUf81tBiWnnQ5uctGV1V8r1pqSaM8qfAkndW/pJMlYeFAtBH+8vg6ozRcrpsXd50suJt6txwZZp
gkPKJRn2efnIvOrv5kJ5kwMlPqY9fOI5mp0+tdZ7+npD8UR3xWYsf9FuUfufb6/awtag651tAbMD
7drqdBrProVKlIZoAPF8ysZP7rjXuvu/+D50BNMDjPf9nHEhz7xEavtCOlXWph/swlzxhou//+z7
s98vQhuZNkosnWQrRBGwt4t3IxWnVUCoDTfI4+uKFFEkK5XEgyKeRD+y5e0kdfH+KYKuD6KSibD1
yuHlZtWhdWhIJ/N5CBVboMPqtoHp5M08HVt1+jR3P6jO6Qo+W+NabJHvUVv5pMaRsW2s5N4NNdqC
m0el19BHraNN2VkjTZfR19uWF3w5NFSg16a6J0CCmU9o0khMhQmGOdLy0G30z4K1a9MPf2ME/Bpa
PtQB56k2JXKl0Oh98RSLaGnFw3DfuKK78dGY0ZVkJWxfHNFZ2D4LV9QOlnYRBNupqfQPTRN+nFoW
bSEJj4P5F8QXF9HubG8r+gisACmQk1rs9e6h/n173hYiLxJ7OnuaeN2AKOxyW/RlZ9QDQi6n8Nsg
PpjKya1WroSlw0nBDE4q8NYszsxTWkbnj0jjka5KfuUpyj5rR+faFcPiovCoIcPO/+feRZLdOIRL
yDhqAeB378GzvgZ0Jyt+j8rMSkb3ejDY0iBTJHNMRmmetUBaIdekYNCPmfQQPAbuu582l5+fLrmz
Qxp0EEaMKZ9Pn0xUcNZu54VyORgp/MsEHaTYNv/5Vj7oNDLX2pGGFb+EF2E8Np5nN8W9pN3nsrjV
61/S1A4sPEq0Skr9p/futkv7s/FZw5DRENZpR8F6LWjXLYOHJpFWPN31lsYIiJuprgd+aQ60aFE5
K8aIQUrBh6Kh4TCxI8O5PZA3VOKlO52oU+g2Ao/FnTZHLWYjYIuQYOtIbr7Yl22id+D6FO2j3wTh
F2aZhs4s+WANVf25yWWFkCcPfFuIJXczxjm95bVVPfayUb4AFaX6OLph8KURGvNQq33zqAa+d6rT
JrkfQy9BB6mMDrkCxE0cQBzQ+yzXd1x61bDV0qF/6IlS0PuY8M/gIe6Hto7/aYvAc6g89dTyTelL
NPbCF2/QoEoc/PzUwtz/3JRjjPwJ6uyRN0Z2GsLcbySDse2iRkoPuLiWhq0xfwnp3gOcqyqvfWh9
rLP6T9AJsi34YkwP2BjU4548mH9fDoP3LRvM8bEczObe1IsArFNb6H96sGS/Y3kQtrdX4vpETgI8
usZ6s6uvKK9kofX1NPHlI4TOhQIb6MpuWvu+PDuSZd5Vle7Jx3r4mKhf1DVxiGvvdfn7Zw64bqUw
TVRBOnZxIJ66sq6eJVLhEMOIrUJfDVJiL1BFFisMeEuHZLoq37gn1atL2UhpuxITjUNSHJHsMujq
fjeBJoDMMxPzt5VSuWXq55iA4hvNZn9/e+GvJ276PEyzUwuPcnXjZxkbsG88/SiK3T4Q7sbid57U
tuo+eLQj3rZ1vQkubc38Vl/UauyV2Bpa8+BBc6XL774lwfbTJsTlwquJBunLbSZlXqoUZO+OUrvP
d9oa8dh1xELYyuU4mSAFOGfRNLycLKsnmUfUIBreKIU2gaPu1LU0y8JEwTk2JYtlk1tmnmetwsAr
BKk1j4H4vX1MzXeHklOootGGTCgLNHUWeFEVEXLfs/SjBD+u05sjRB5aIXwaY6V70VoxXuHmelMe
unTzKizaE4sfsFtQsLPY1W0arx3jMgVcVhROlw/3kkmr9K4MkOKCLViEvyn9Zop5tOvGqHoxatiU
wjT1bbeG1k0MeM9XZmV9zPDs5s7U42I/lGrK5JvGRsllVGfBQToTB8ImE7Lm0+2Ne33Mp4sQWjHA
G1Nxavb7vViqWyEZkyPsAaLW2lR27PLdNSmEN7kLefCT8b2qcvsEwyqdneHREIvNCL6w0ntoJba3
R3K9syYrJEsIIxeiPFj6MzlsjPAotI+S5W+6ce0mWZqrKa1MvZNehKvWHt/zhl4V0+ioJKKtGTAA
iI3d9X/ePw5Fg5oSSDD7w5z5+z4bNGqeWXxEGztzhjWe6utnHkjPs89P03gWQYZS3fmdxudd7dsY
7IT6CVYNp6gPYX2Qine7RRSxSRjQUEtK6WrlKUIZg9izu+Q0fkbTIYa47r2zBeevQUKYardC4Xbm
FqEmNUKzzqpjLm8r4ZBld7e/Pznuy/PN9ykjWCA4ETCan49AFf3AUsLqiBRV+NyKpv9JJKJ4iDS9
fFLdtrtXBNGwe79bayS73s+T5QnloMuAt+ahuK/mchXXRXWsf6H+F77eHtfa12cXljigoyCGZXUs
wmCj1/ftXyQsKJHQGkRd1YLCdd53YUUxZBa4vGMPccFgh8paGL80BFzWJCsF9oQr/nInK56kppLK
0g/li+A+icrqCkyps9nio4yjUXezTLTA5ykRqZEhXzCn0A5bOy9Fbtgt4WXaiHFiWHceyjKfeB5n
Gxp5kREReJxtrLotqJy5QyDjGzThn8y1yg2iHOWGk/3KjpHsGO5ZkW4bvdkLlJ+dqJXNrZ/55r6w
YgFWiCHeUhJAR1aRP3pdrb2YribchX4K4BFu+/G1t3T0uqVM9u4q2mlyiOUMqCezcHzs5KJ7TWru
8E4POhA5lWAIm6oUh21a5sa7H6TMDGI7uEOUyq86RMXCl5uhHopTM94b4SezWLk7rhf58vuz6Low
y8ZFirE4tTSgSpyDfuWAL8BLscD+5DKeSp/z7EDle33XQ70NvPkDGmy21sMFBzFBDImZ8Fz48bYr
vg1psr19AOVpe15uLvLCmKXrlWTBVSbcjcxBia0SyFcr2Jmc2jrFmcINd37/pXQfR+8guV9b/btL
357o3XVwaUjhR7N9HRHGlYxkE1fGplP/9HF/n3SlnRfParuSzbi+8S5+4xyeWplZW+tNXZ3yapcL
28y4q98tZDD1Lv83DfNeTz9WknxCWJ6a+EsWAB0M7UpccXZrw5htIoOAyi8VhqGljpx9T5TaXhVx
ub4opnHA28tFRyfuVaWe9q62KcLqBDlT9zIkonAMm4D3pgUvETrQyrZvhdcBfquVDTwbHHSjEAiQ
dabOTaIBZ3vpBqskSsOkL1IHzlG6hu7KGF3yZOX1sWSEF5QF2IvyKAQrl0bixIonvezUicrfSf7d
7V7c/MvtAzGbwLdxnJuYjQNCKsSXdEzkwT+6EtzH1gECl01v0UPm7Rt4Hv/C3iSAQApo4cXjJ6OZ
ykKQOq0A6eEIAwDkaULSbsv2mPs/hTVS9pknexsfEHbyqCiSQI0/G98Af50C2V/u0OQFm+vWGLLd
7REtWoA3WpmS6aB/ZrGQ4JqdrvhF5mju3hN+d8b7fPG/Izj7/uwY0YoU1WmfZQ7xKdQvv6NxxScu
DWDqhJuadcD5W9MuPItNmzqUs0YUQsdQNiWztKYQubSLp/43nUWn2jAvlQWRKAlpNYYOAn5uey8I
u0L5i9N4bmK2BiXEmqIFjYrTdcXObDpHaopjUBiH20u9NBJiH8pli+/cINcD0ciayKm9nRWD5j4k
6sr5WDMxO/J+Y8m95XeRE7djfjCzqjpEcujuokpZoyNfMzU7GgX5ea0vhshh3U6UA170/n5sP9ye
slmG4233EspNbUXT2s9rmEVrWmPZipFTpbtQuRt1G6I798dtI0s7+NzILP+Q95AaeJYcOYNu/RqF
arBdqVtZ+yUbEDFAQC6TC9LnGBLYe6VUk8LYISlsepukXfn+wmpwo0AMPzW8alcJ01IQR8tyg9wR
qq9CX2+N7EONENm7J+rCyMyX9CUNhx6SeI5V7wqQiu/kJZhW++L7U/R15kp8YYRzT2MQuhJutfZD
VK5JeC9Ok8wETXHv1PF9aSFIkjZJPDNzEhgqv+XwIa3spWUDQBENeo/wWrMhGEoeD4hqZ07T6k/a
kD/wzn0q3PTj7ZVYuHfpwfzPzLTdzmYKCl1FjqI+c3gA2W17GEld9kDmBu9Flb4F/rfb5hZ2L51c
PGjJogAYetPBPjOXcjVmosSouqDewF9BR+bfDOjMwmze3EwTi6oSM0dKzTtrtDaSfqy8fNMbNAyH
dpB8vT2ixXVSJqYQan6U/mYAjMrTQk/U88wZ5fDOkMc/Q1e85bnub9uZNtTZg+HfLX1mZ3a1BH2R
5VrRZI4hZ2BT5VbfSdVQ0C3UKHYLoeOHZISH/bbR5cHRQ6BB/wK+d7bLtTYqWk9nd3QwTheHhuR5
sxJWrJmYXTRBkUm5UGPCCgRbf/A+hflfndWpwX56yaPgMP2Es02n9XqrwCeWOaEGDedvq4ABfHd7
ohZX58zEdP2cmcjJoQpNTniXZSNskg5087au//KjX1K4fb8p6GneCDTIr81Hk7qgmKHJTZ3GtzZy
Fj+7Sbalrwxw+YhseKKtkZMsrRBBDZluKg8kD2c7T0kFMVYHY3o8SQidBruQTp8qWuOwWDMzvxNw
2RIck6kjyL/CDAGC4qcmf/+LuTsbysw5JGM2ILtjYgMUUCXnWy12grawERDb6eOH28YWQg7ykv/N
28y1Ct6YZF7MgCzWRi0/a0O7beVsR3PUbUNLTpXky0T3Bj3TVZZSlBONJIeXOXKqPQqK96T4/oqJ
pcWZUHs8LEi3AUO63N8w/g+hF7AHIiuDbPg40k5q7d8/jHMbs/kqpU5wlZZHetJvc0g91zKGa2OY
/v3sjGqDrqYw7bD4ATjYsYKhuLUrdcVPL606dGZvtCiafIXxbVEVKmgaTRyplw+CeizrHE7/n+hQ
/MVsaVNXEX5ZhKjwcjSVGwRQ20SJ4wofAu3eXSPOWRwHaFCa/yduJ3Pm+pWkq6yg0hMHafA6zqmc
Z3YZH37dHsVS+AFQnxoWtVrQczMrqt97vZHzqBTGdOPnd834XSkeWtopDMXbqtVa4PkG9Jpfo2xj
Uk4gJiUAmpfTlilGXJZ6nDl9qI2P9H2Nm1Aola3YS8IhNAv1Tm/bV1cs4AmXtWHnKXq4a7sG5vos
a2ypoPdjUJQSSg4h2wSylT24yDhub0/L0lad+rXfetLghpm5XAMN7W6oLVxu+jmSc9jUv8rNX9zt
5zZm/lZvclGQRCF1RNkRimOpZbaQrxzpxeU9G8dstkdrSL3EwjNVVv5gyN0HQxlfYfx9KEhay6ZW
2GoYrUBv1+Zu5kYSSW7jDgo0p/yaGC9lsm2Lv7FA4pI30sRJNneGtAyPhlRYhHwZ+gPtvd/+SIfW
/ostcGZkNow+MUdjGNzMoTdpoyJTUmilXYWf/sIK0R3ogqnMNe/gMijG66gUsEDZo9+NiPIYG4kn
zW0rS9ERwRccAVOKj3rg5aEL80JpusEgxmszWCI+udkhsUp7KD758a/bpqZpmZ/vc1OTWztz8iGk
jJLeEOv1/eeufVFWPr+0uXDtFq0/5PAAMVx+3ki12IhcJSPzEj95JvrPnXcv+OZK5n1xFObUVkdK
GVTkbMIMtyDH046cTZX8fybCvmuaP27P1NKiTBX56QHLu2XuenPS8pIwRpmD90rqvQU1r39Qcpjr
d7cNLcwZOTfWHSA8mZc5VUkJdsUVFCNyovpnHO4KaR8ZK8sypYhmq06plABoEvvlv9k1YmWhAE5C
iBw9/9Mhp6BbG4tukC69D3J/C7VoMaz4gIXr8cLi7NkSRTwGIzYB+6y3I+W58OByHHXoLtbARUvT
N3HXAcy2QLbMvY0ftGjtRBbJPoQz+nBfBijomCvx3eJwoI9DTdVClW2+4ZQk8UfUNsgqeV+1JD9E
+l1Y1Vsp6/5iM/B2Ae4NaMag2eTyADVlkbZZw2ZQhS+GPtqS+bUuVqL8xRkzaM4jCUR/0PyO92Qd
JUCftUlRVxO2in8Uu9+39/TSfE0PfmT5qL1cZWf0rAhMs1Rj0ibaxoxqW5T6rRgRJg0rx1Rf8AVU
t0kxAdugyWPOFC2g0zGWTRk7lhpUp0JvvheJm2YbTQmT0HYT4QQ76zGIg73ghJ66F2JtnxEAQZCT
C3f1KCVfYYOMdlY9VnZBIzDv0zH9mlCjvutGOfoTUzXYW6NsPUc6UhNt66GkjOzGTss1ChUCUFJq
wL3jVuCzy67rD5Gghls2UuuUcdg9t50QbEuxk39lcY1MUy4JyEFUivVTzBu138ip2WyVBkmwEYWN
P7UalmCbhu53OYrBq5do4U8vy6y7zA2kBy1L0Fhu4vYA5+Br2KZIGMAffxcI+ogokK/uKW7Xm1bw
R16/4JYkV43u4ihIfzdKCqRFDwt0OfRoL6u6cLi97As+k0MIzohWNwR+5r0KsA+klRVNCd7hU9hu
as9OUba4bWNxa3HWNR5yPOjmib8qVKM48GvOe3EQBfuFbrN8jbRjcU8xAPJkcDjAenB5CrMxNiBV
wkZCafdFTMuVU349BrqfmF8KURM4Z94iq0Pzn6oVp9wdst+jJkHnHn/pfOkpgejo9nRdDwXoD0TB
lPK4lOFouhyKlvVt0KJh5rgHt6Gos/Kck+Srq4XvI9YMF8GEAZkvR5ZJYxFL1FoSKqB25aMkV6BD
skFnZz929YOX9Y99KX4fXPMpjsaDDMmoGEYrP2NpQrmjFXr64fu+wpOLUVqKicHGA2zu9EF4B1y6
srWsujO1dzJskmmcRvyfrWlGzkIoEBCuoiEX4DRjuc+kequP99FY08GG9qL5HK5dCYsrSHZpYkVR
SWvNNmPXlIbKY4QZbt197klPrayvnNtFE2Ri2JUwh17xe0B1adUm2UxnkuBCbQi0/eYvtiH9d7wp
ARtfAXRbX0jRClZCZ6Sf8KEc3n0/Q0MpU+mnfPxGZ3i5Jh4k7ygZUVhM/OYYx9ZOCiMXEYfwU2ka
K8Hn0l6jKj5RrtALyhG+tNUhTh9ZQFGccAw71MLUfl8aVb9tUYTd+vR5O7en7vq6ZmwkMSayJR5V
8wAHeQzXsrqQvS0fInMntKTi9rdNLK0/vRhTOoZHjjFX+9YbFIEyI8NE7xl7z4BCrpHdbuVFfX07
MBDiTI1EsDRhRC8nDl4ANQroZ3PiqREj+awVP8xxL1F78hCXuj2iRVsGHKvUG/FM2sxWVZd6rdV+
RE47aT/p5DU3Gq9tammK6x5oCDV+jK6vrbihxaU6szpzDRaBh+QmLFXt93dTBLHRlUbaAGPNVsa3
aMmc0J2MjZfQbBMijxpFVehFjpZ9S/vKDrsPsr6CXluwwXaDrRbEDrM433hdbypD6VuBE/COG9ut
lcpbda0ysLD1LoxM/37mTb0JlYGIa+Ak/6hmsQ1JfNzeCYujmFhLJjZkkKqzmRKHTIxzsEdO3hXb
uha/5EP8LHvNyoNnaRzw4EKHBiYSwtbpCXY2DvSPmyqIZcbxWa5eheDj7VEsfh4qywlgTYp0DjEy
ZaBmWcHnXSHa6EgbWisbaukin5hxyJeqSKxfxST9kFSjLPaBo+jm8BTLwkdL0pJ9Sfy5KQrCd6PP
fpTIrT7rbdfu0qxOH8ws1p/ylr6nlV+zOFxUNehSoPmR+OVyNlNhKMwOdUSnl4Vt27fPsDa93p7R
69wb3oEHEARZKn2v8xM0dKVUDAIbL1Y+6zrah6J68KsnlJG2Es1QubKygkv7kAc4WDTEG6iLz4bk
5zqybkbCteGWHxKtfLGK4K7uvK+3h7VwO01sQMQ5VDoWqlFuPzR1rgRO6ZZ3AGm/+5l7b429EzTq
t9umFkcEthW1ZYLLK4ixWQWplgVm4BjIc4ogIV66d3a/TrEWGbH/TEz75OxUQc2nFGLOIgEMzrYT
RgzFK9hVbg9kcbedWZm5iLIvPSRGDRxddCcrL1p39799f1qzs1EkdYucmsn3RyPZKiLc7Jm3EpQs
DYFVBx8GKmWi6bs0UWlK6/Luxf2kcHBuw5UYZOE6BcJMkoWGMWCUc6C/p1T4V9UkzwYzpv4omx+t
4IvYPxrK+yMRnBy5CYUo4TrhSpI0rPs68p12FPatZe0U5Z2yPW97aiJkJBChrecql6MVUQ38PvAd
/1Nm2cGP96/1+ddnax1bQ6B7AV9Hvz5Ln6q1bOFbOvAylwdFx9nPn5bqbDOVeTXEWjX9fAkpgcTa
RJW0EZCty+L+qPuIFydN/5sW1mdP7V/zfC0vunRRAH2CPw+YIMT/c6gmPh/B4abwHC+Sj1p7yusf
qdB8luMOtTYYOkNFO6S1tFOkcK970sdI+ovzev4L5jxMPWyBhZryCypdPYmZ+wrr0vsjOaBw1JfY
IxYse7Nl9JCB7bpS9hzReuqF56R0BmvlTC24T0xMAj7k+nDXM9+G1mGBGrfuOYG2r5KHUXkQ3N3t
zbi8VrRxEzTQZwQb0OVm0QMtaujG9xwhsdJvstEWSOtJ7Z1g1sITrEXeQdXIEWWGK2w6i7SUX6jo
yg2ecB8paL/e/jmLI8ajU/2dXgDzsl2XZ3Ip9prv1NIpTr5qxW9vTWNk3rAwnW4ZP0jowEuTW312
PDLIxYiM08DB3/6iaPnT99RNVP+ui2Yv6cljk5avSiQ3tl+772x2/tf2FLPA3iZzLc5s16YfRkpk
+o7Z0mP+ZQzWyOEWJ/DMwCyZI5TDqA6u4Tv5+CRFT0FOWfJ9LWP/jsEkhQdigs7gebjcIH4piVVO
oDkWu66WbKReb++ChauKlq2JPg0DWJoFQmbUpHUFUZrjoUa7iZQecds4WUPlrFmZna46VJU077AS
trKtgmFpaDy6PZCFCJKBwK9FopCS+fw9a+VmZhllEpDkLqreDgai/nBsy8dx9KO7IZeGoyV68lZB
4HrF9OR+ZpcAl7z+9vTjzT4vThXILFudSrAuFM2D3tcPsTl+krv21RvUlQ2xuOfOTM32nNuDd0X5
lhDMqF27bfz8BUGbbmOK4dr2Xlwz6nmTeAmclnOnO2qZIoQQ2TlGc0g/RvVKGLY0aTQz0TNoEMJc
KfK4QeTlMKkEzqAc4qx/MVH/iZtNUen72xtjzZB86XUVlBrKzMRQGb+6jfooVB9oDaBnYw2usTRh
MKLTRQiRMe/OmXt3+7AO00zwHTc+lPLdsJKwWfw8yRNiJFr8SARcjmPw4igZcz5fWS/dq1v8xQVI
cRVaK9LSZPNnO4uyUS6FQ+47jSZ5W2P08tfe07onvaTf5PaKLF6EEwOYQuoWiNY8l5EPeRXmvew7
kEzXGzcFG9hHUfliuHWf20qIfnngH3r4Q0lRtVstRMMjj0T9t9I11kqqYOlEkZgiqOBtMzUpXE4r
HUmtJrmm5+i9+SjF8C217taPD7eHvLgJkelDcGvK4MzDND/JU39sU98Rs/qnGWaHYbR+RwUlr7r6
mwFNTBKQsCKcNtegyCA00OjA8x0pstpdVwz5sdGK9KEruneSi75dT1OWdxJBBH01J6oahKYtaB4l
+tWb/ljFwGS04qRV+rD1ekl+Lr1C3SplMazIeixuIHQu5ClYo2NXnqb7LOy2hEAvREToAEalp9y3
tjE9OHU82EOeb2sKgbHRxhujsmiekettR23AHZT3Q3VNGD6nPn767K/VvZCLNvMxjxOe3MhtKL7t
fSvW3txLG+fMxrwPKHdLw5VNbPTNIeto+dRz9NnuFRgkb+/QJfcCRIRWflJKcCzM3qwyDUBShMao
I0Z3aMwid3/7+4sDgRQdwBE3JGKwl0tGkncoBz1MnNhvD1XxlaKhLdWfESy4bWfpPE9NZQYVGnzM
vLnRkyNhaN0hcRR/tF2Kr8Cn0WD7iyufZwI+TOJpfMWvoCle6lmoSjvlsB/lTWDe18Bmk//RyrRm
Z9s87LMSQZkucboSUXqt3Mb9P6FPn/Sa9tTS4qBzCDKTm8ugy/fSUCuqKXKRYuyEytagBdyy3eyf
oe5XxrO4NjSpT0hBQFzzxIULBqHUiyp2GqlpbKtMXjKl/t5o0UoBaskONgxSJFASXCFswqBXLDQp
wVSMFe8pxStsRNUPY1K93t5si47o3NLs1gSw0JaW1MeOBHNW2kd2KJpPHWrgUazdB4G+1T1xP47m
x1HX7DwOXtVMWjlYSwd3SjBytCgYXpGFehWykUI8xo5h1t9hWj9l/hrY+S3DO49wKTlAuAgoCmTc
7JKUcq1PhyBNHKvQPqnFuI3GgF5zhhdlGy4boOlqZRtd/6QAxIl66yHJwvu+WuOYXVxYonuKojQJ
XGc7EFhNrKBMnEwuakg0iu3YmP62Au57e2EXDUH09wadm4h7Lw9EhB59ABkiJ6+Pwk+pFnh7GjJh
X3Mb012xtbiA4E7B6U2hwfwWjcbSq/WayZWqg/VSr/H+rH1+tkUT13A1dOcTp5V0+/9Iu9IeSW2u
+4uQ2JevUGtvRc9Mz5IvaGaSYANmxxh+/XvceZVUuVCh6kfRRJEm4pbt6+u7njOmfjh8u71XMpC+
Ug7gJMkZPBTj1dx9mw0uL82UvYK1509Q3QZupLHywZqd7dj129vCFg8GhBHwUtFFcdVbYARpLwzw
LUDbTxgtCfXuVHhrJFEqxP67Y4OQG4bdQzM5uGIuj78PKg/WsCtfO9tkYVDNJyfx9z7NdnbKdzbN
t3U4hUO9sc2NOWvPFTFOgP0+BBnhK++yFKXurgPDLJvq4KeqKFSCuPU49AwTNAVGZ9Ai00fEmuud
4Zf+xvM4i0qQ5oRDGbyBy2XNYi+dLcpooIFBdhFTY/I4zl4gliRjWhqY2Pcxrh9Mxo+mAgvuhGBh
Kxrv74EU2gcOWMKnv3eTotnHupSY6SPPExQzXiftSTb8BPS7bf68rURLzx3o1Q20PbroGVDNGfD2
054L7Knl7818a5CdGewt/oGspczIAowU2XM8RJcr8dJAI0Vjs1cUEPdNz/ajbrzMxRpKkry/VwqC
FBfSQ9Id9sxLMRRUujnCePbKjB+BS6Ik/UvveEi874PLwsGYPmCuQP31rzzlgGyLZ8T0fZirIiqc
v01zTeeWDJYsCAB4zkdxVdWAiuP2N04uvYQjTR+d+PbhL34e/RsenHcftFnK3WbM5whm/BxeO2jY
NIlGMq/c2RURakocufYZYDzo8C1Jz46TaIoXk6RrAP2L2VX4apKbGjysV5BVw9hPrd6iz8qhzPsx
JYIeNKqxyLH5eBB5ku9BeG8cm75I0IJD7V05TMVaL9GSQUbaHKVbpJJhKaUFObMQKW+Gonc5fC1t
jtB08x3YnIeyEB/YUvhzQA9FlzkKUorWeTMBVyWTE3BJEk3IB4xrWYmlQzuXIP/+bCFT2pUEw/3F
K7xfHzAbzu5+vZOETTgnNMgCR+fy+07S+cSrtOJ19p+LzSBW4p6ldwIFbTmnjBo98KwuP19YFc+6
Gr41t5/8rA9dz4k4Ol3wMhHtKcjMyDFWVrRkRs9FKgYuhaNPqwDNvj0cI78SEWuPJqp4Fj/c3rpF
//NckqJks92j1Y71CE6pdyjb/FDa7nZg2W6gzsMIJJaw8NIHHxgGgdZ/K0t3U/ralyHJVhIPizoC
BxhuNJ5EeAaXm+ylHk+rEYGFLbq3oBgf0Im+stYlERilQHkIbqfEZ74UAQRIt6oZWjgx+kW++AlL
Hn2Pi6+3d3Tp0QASgHTaMLN/BZ7MK/TMANk2fxWu2JD0zc6QfX2unKdeAitqn25LW/Ii4K4hFyUp
o69QjFN9TjvB0NFmAd42rHlwACnLkeQgSMqtx6Dga+H5Ul0WyYz/JCqXLdA61M8zdLdNWffMa0ai
Um8fJj5jKoENj6JJdxoH73vL09D37Cb0+nFze9GLB3n2E5QLabJpnunMAOLRhsLaELYS5C5/H34w
GBtQWVNRmx1uAXPIaPCOpZ/M4vesrfEELFl2zKn8K0BxLICi32tZi1OjbErQvlseB734bdlrqA6K
GZEo5zKmRI86RrskEsalxpfZ1KS8D+wT2iamTQ/o2BcT/Dl7ABiWT0QMjXWfB/OPQHRVAX4IURcS
spcCZwzvzw1IKk5msXF1tNHla06scjbvEpBQhuMHMQYQES8l5GgdTdMZdMY1sV6Nqf80a2V0W71U
Ff9HhmQngRuLhkAVBpfPbp80vWOdgEsM6hrdFr8rVjr7MSuHyAAw+qOTj/RASGP+yO2cbJxkTDYp
5hhXfolyu+UPgTHEnBnyehKmXHGoSG57RY3H4DRVSB2RsA2GTZVuu2Bj69vbi17YV4hCxhe9y5j/
UUPNDgTf3YzO3JPlHgv31RhXNMNQ7KL8JGaI5YiZpG++6kPLWF+RumyNU6vn7EHPQFTgDJy/Ji56
KLhbWIj6OkZbCb2nHzo+ug/Z5INqp0pR2NQm58mZg37XZoYF5qmp3VYOSb+krkd3ddNPa7OK11fH
R9sz9hxGAC6F6nx5flnZVK95DDSqJ+ZVGCb7DtiVsBPFyoNxvfOQJFF3UVVA0ttVXmCrQ6cTs5Mh
7lseOWxr07VigmJusPWQAD1CrIJ34srtJ4EFLfL8IU41P2rM50J70dtqc68C4cbgziCiRV7wqilg
tDpEul3OY5H9LMKKf//fPi/V68yHzETpZV5BeZxgoK/bVwCUv18AcvSoAEpYMAC5XApoBRcOfK4+
BsNStjOm//HzUt/Ofr+XTRZtanw+JVOon7izlllZUCM0xP33+xU1KgAG5tVF0sd09gFFNGO46vYG
XWsRZnje6W1gY5EPVYxR0k2d1SaWdbKd3Vw/TPNuorvbIq7XIEXIlCvqC7gPyhpmCgNVdK51Ao1A
RTbgYLv9fTWpLI0QfA7TQxcf/L8roO6mGKe2Njx+IknS7Vorad6soicFElF1/snKifllrt3fcuB6
x5kw9qTm/UvmMgZ0zgBocSu/R2Z3zzIM8vdgfBBIdwAvxqLV0ELvPW3sGm08Ydpr2NTwAralz8E7
11bCB00C4FrNoCUbnwTDZ930tHDsOydMEyCIr+zNwvFe/BRFQZ08ZWaj5+I0t0ct2KXWk+Vvby93
4XjxksHtkTU9zF8rGpRNHUE7MkRM5Ys10VDjv24LkL9R3c4zAWpJLwcJhgFobnFyPgdJ2NsHb46C
O7tc38/sXIiSsTedQUPqGkJQi8jaMFvrCV86iPPvm5eWwp1wxGZeipOv/8Fo7JJ9WX26vU9yo9V9
es/zeoG8CeowG0n6OTBGvT+1xTTaYV4zNqKdUi//bNwg/e12NA3bOpiBllWZcwiX8U4QFmwikCkl
/xriapl2UFTBmkdCaG8NJzGaQxSk6clovZcEDI93q/WFIDVhhEhhdvLEHE6asTHqzVTshLtiGK+9
NLiyGMCRdAOS0lGxWo7NhD1i+PcEgGueg2g5Gutdb78Oa8M+C47ppSTlEazHua9mi/anwPxqzFuH
PHbizSx3Dtn7ebdp3D1FixRbK5Ze39tLscphaZM7sM6BWLS8zkdGXOdhYsNwvK2UC1JQJgXiPQo1
qHeo82a6QajNDVDxJCCSnrNvLN3cFnBtHWQd9j8BioVjaSvmtuiG05RrTZTXGo8oL9mbxvJxBzQH
vrst7/qWIU5Bpwhyx8jaXuXCfV8z8jzvsaC35M1gkT/t88guI6vct+PKDNPC5sHvQru0rFZeV4qo
aBF5eWhUrvqnrNmjb+P2Whb2Dr2SmMiBh4cnVA3s6jFnlWfX5mnsnrJsFwAepNtNK+b72vKh2wO0
I3j7UX/Cci4tn1YZ6VzinTxN+qHJHpm58daYuVZEqC9El+pV57iJccpR4EoB3BMaax2ZayKU92Hq
WF9iQg6RlHjM/+DZsc1XDmNBAirvGK8B5RtgptVcmV+UWmU15XzK9c7elEV+LM22CF2nfbt96ouC
kOxBLQdUylftl7lZaEGWT/PJb+vjbJqPPGUgLpncNedjwYQCeR38PD5QpnBrrMuTHxzg1ydthxVR
sfXntw6kfCYtn21Sh8B+vr2q60gUIS763eUgqBwhUtSMJKQbK3QtxG6Whan1t5O8iv67OxxplUTe
Ku3k9SZeiFML3nygwAcCTBDA8f9wi2NV8RCoc7eXtCZD0bl5KkXhmFoVl9pzUR7s8TOxvt0WcW1h
LpdhXh6RQD97SUhSxZpzHP0JgfDK7V8ToOhA5hpNbxrgHJt4tu/6XaKXKy/MtRGDBZMg+3JS9rqb
eAZYZmYz4Mt7YtRRaiWHNLXGMK29XWIX97+al9KUx9ruE9HxtqExdcet52cvxFltjF1QZQvtcUBR
QUR2DUTBB04p8PhIPLFN5ce8e3WyaABxU/c6pW+3FWBBxzDS9w40h2a2q+Hpoey6oSEejTFrFHoY
bq/T0FszbQtKgEoXaFbwUqPmpaKX25wMnd1yGvfW8bOTHD6whLOvKzqsGx2GiQ18HV0wryDhfDEq
7QUEoGuMN0vHAuxy1BrwlsmK++VdKenUVWI0aGyg1zZ7TItjVmZhroHubtOucQyvCVPuPmm4NXid
jkjB/gHORH3WQrOgoOrTI9v5K+nWutcX9eBsccom1lUwVpqLxeXc3STAhM5AQ0HTlV7bZUWAV42O
Q/TAqjMmrPOyFJUiGhdum7/VWdM+eNpgrOj0khSAaQRAi9Ix6KXG37QGuYvtJDR2QHgmosD7flvh
1r6vuJyzlaC/hNIsZqb+arIffWF+vS1h6TTOV6AEH3plCfABYwUpO+rZodb3tFrxLa8fZ4nVjJFI
OB2wNaq74XHaCMZx4G3/pS8fkzwPmW2GLq1Du+vC2+tZ3rH/hMm/P8uT+Q7ACEsKbdbdcTNVfjT9
vi1g6bqcr0Zu6JkAFNu9MaUmRSLxs3A2aSZCDH6ErM4wD01Dqt03XIBIFyUYVBsxeo0mPwSIl/LM
ZDJKxJ8kTh6mH8WapVnarvOvKwpm6n1F84KT2NLs8KVu1pzZpbM//76iXv3MptEI8OvpAF9p2II4
Jdd/8vR0f9bjcpvksZ0dy2yXzMfUColPo/bbB3rVz9vHvrZRitOXaaVHMxvfL62w4ZG7vf35pWuI
FB4mVNDbdu3AelXpTJZfkHjuPCCNgWWp88LZWgNsWjoOBLHIMwAHDq6MokzjlIKJihMSZ/4+CB4M
/ZMFZgHNtCKR/Xl7RQv3BFUa4FpCcy1gXCobVmViJIk1pXFZOyFJxt3Umw86ivNGXR6AGnRkebuG
ebWwi+h3wewKEqKy9KYszwBtRtMEQRpr6Ub75XcgtD3cXtWCGmB+AwtCV410MpTHMmcYCKXIAsSG
k74x62jo831NUPK+Y3IRPFho9keWU1dupGVpgEGzMfie0If0IRArxvh6i+AXYZgGJJ0YzgCyw+U9
MQX1NdfWhhjAjaGWiibyff4lNdcg3+XPvEwRQg46JeT4KpB+1IjMZqAqBu0wj6vct16YKPkGeewm
TETlYQaLr4HmqC1X2DcpENl5dH9gkkGF1HRmneutSHlMQQcAaE2012z9/jf1nnqMf6YCJIVz1K81
2lzrg8SQgKqhNon6qlrqLwY8oLYz8rj05kNblSdC2Pa2yi1k7aQMEDMh8sBEltry6puTRycqeFwA
xC7VQtpVkVEfqqoKi7KPBqD1UDQPC+phzmGNAuM9+6geJIJdOa8he6RUbsQAba2NjVxr7Pfus6Bk
k7f+xnDLHeXZg0uGCtMCVdhY1nYqdRGmLdKWLtO2wDAKvbr+q6Y2/nd90zR8xcIsqTJabzHjJAvD
V9yG4EVh1ew0KInplhYB/s95JMQHN3XSBisp2iVtRmEbKNYu4v4rCI/Mt4oOqNNdjCmMiuThMO8K
Y8On77ePekmbYLnQzCtbBzD2cXk5CfAKqZaZXczAXQMcqE8YH1jxi5c2DSC9ki8NMGOmmk0gHm91
l7AeYfjW8LKQdzkINVdUdmkd50KUdaCbrkUOq+jjoAAK2/Maspx8OlSVREcK3ElkKj1AZV1uk6b3
BloBzCFOHPTMk79EQcKZ/qxsb9/oaH6NW//OCdJ363IuUnEv2OwFU60bQ2zVxjfEAl+YNezuP/xz
EcqD2ecsqYCMNMT6/Gw4D+Va/XXxUP7bNVcJKmtM2CZuhu+n5V/M+l2bH/n9yLriNmKQ8ardFGC5
ZmfrKOBzf4yyIt+U91N9o3yM85Yj92AmUztNi0J3GnfyhjhrXzE+WK20EF57LLLrDvV7sFNgRlh1
jowOAIIEENPI69EDs/WwbwdE4PyJFckbsbKfuWFtbp/54qsFVwV95jDsAJVTklY0tV3SsQAy830g
vhfkBX3XYZ7a4UjTLe1/5E17sNv9bbFLquChkdHEguU/itTR9YihZ/oQO8WJ/BTT6//2eSn+zBcn
E4ilhmDG/QQDaf8ThNW3v79kw+AbAcgQMZGEkLj8fo82Fd+acRnN9iuA8sLBEWG9BpW4eDTnUpQ8
BeY+0KFvYJMSfyp+FpptH1mSOl+aptVeKtBnReBnAHjiTH7QoCMn05rubCR8tzroBUWFFYEzkCYU
k2CXbj33szvEuc3DYudoa11Vyzv5rwB19NPnHsZpCnuIK3eTYWDG339I187WoFJzal5KdSFwq+ye
bs1O29R/3daGJWU+F6CcE5J9lOQN1tB7v5xfifWRz5umidcS+R0ETpfK1ma012ZHwGweDBMvv7+W
513yLaT3IqkE0Wupguh6Tk4NLZhwGcmPdEq3zM/3rnm02hU468V9Argt0KJkR6DqRroj5oiaAdZT
T17og15/wHpK7Nz//7xKYGWBzOAf66n77GEYi31nBic3B4JlPb2kjnkCF+CKV7a8IjQDYv4J3peu
vGhBUaIfsITxDA4UtJvDvPbqX4fLyItjJEDO76CpS40n9blK2sIN6jj39Gjkr1l7HJrmqA9JOJdr
HYMLdxHNorJUhngJy1G8mq6eR40nXRMHlb0da77XTfFU1msZmSW7dsExqxgVsw40x+2BAQ6QvQhE
JXb9EpT9lhRmmNmx1+/yOp7J/Z4tpkLh3vjS67zKYmHaqi0NB0LBnRO2j0b9520jsHCJAN4M/jlA
ZCAicKSqnD05I5Ai4NqYdZwVXUSbPzpACgggo9H/UY48xDM5oPD2x9Sw6ti2d7obMveJBnuDruT8
llQBaQxgiaDfDN6B8sDVlpOwphnruB2ivj4W8zZptrc3bMHZQYYBTSfAiMDQrtqjrAEMq+0SqHbh
TqFjfPKrU843ov1KqiMt73cNL4Qp/kaS6YU++xBmT2FtRLm5YgiW7un5YpTTtydA1tAB3zfq14D9
mJpD2v3ZmQQFjJXwaUnP0L2A1l4EgtJNvDz/oEUPQxLoXWyRnx7tohL1sswBksbv28cjf7ES4mCk
FBRZqGZLVnRlRWYtBIA9uy5Oei0Mh3yNt3jh+yiMQMF0CcMFsunLdeRMt+cqyKaYfzeNR1od7/75
yMKhmVfGAhjZU97kHIo3lkATjosn4v7h2d8+8Pn3lDgarDFQpZhK2sOvrbNAxCn91lBMvc4fEYBn
Em3V6JNAPu5yewQyMb4xmyLmdhGB4Vd0q2ZYmlnlhAFTgXk5ScGKHL9ihn2jALtX5yJBNgTGjtrt
5ybpvoFD4UVwL/IoOMWG9imZtBAFx0e99P+ckNjyBSKDaj5kIB82C/eBsvbP2nbjKuP3O/Hnv89W
HleSYqqeE4vHNnJpel2Hay1BSyqIqrN8WGHjruB97N5zhagnHnuaF+boWe3zlVOUaqBuMVKo7wBt
GEpQ0ylZUzGgwms8dufZiCan+ewP7NA0feiRHL18ACO/rZcL1gHldIAoY+YTnciqD9SZZlkEnI5x
0g7uphvmX6PfeBFtcyAujH/fFra0f++5VQ84YCirKwqUmjXJBxeZXC9sp6egWrF0C28Q1oEPo7iJ
cEq1QFbi1Jndoel/rrdlthu1jb2W8VjaLmAFuUguopUTF+3ylllW3fvMKHg8TcbJI+x1yMZIzMUn
Ua0lURdFITuM1nBdss8rFzrrNL9zZ4ZxDDv73gAio8+KL77wD/2wRt69eC54tyXvBmr3qmlNkZZM
Jn3mcVcX4bbGv26f+5IDB5hKtKGjEIHoV02DBDYMQDKMY5xXthHqw/gs9ObZsNJDQ8z5iPmXHTfy
Fyez9hPAJW5LX1odJgXB4uqgYwRvx+WZ5VUxoto7iNg2X13n09oUxZLWoQ6AkiE8YIAlK5a98DK9
ZeM0xh3GvyvyU7dPSbZSAllaAtBngBAOK44XVlE73nYl6DthFgDusfmlIZ19e4uWdO38+8rjV8/I
XQU6vm+22XHuWVz2+c8x518C1Ipvi1pcCrrhA1SNMH6lIgxU9VCkM+gVYkf7yQHKTPa3v794HEhE
y4oRZl7VRwoIBkL3uwA3dHgy20eLnobuAwolc93/L0J9ZzTStsEEPLS4DLLQJhhXXnEOl44DXadA
e5D91dCpS42tJs0AAbk7xU6y89nLZL6Mw0E/3L9RDkArYGGkR3V16XN3EKIfpngwX83mtaP7dq35
aOmsYeUNDLjI2/9uFs5CD6Odmoo63RRr9E2LBvH59gqWykwIn2CPZW1AjvNf7pPAIBmfi0aPZ69h
30e0oG4K20v3KW2sUO/ncou89/TQz7m7GcEmuGFl27y2IlhjrVxYqA0wMoSKLlD5rlB3ytqaHCC2
z7ExIccW9CFbA9hd8L0uJChGTAzd6LsCEpp217VRqn1OjKccLs4Qsvxp1FcMwsLsIjptz1akqCDR
0A+XgCg05mkX9dM3nVk7z3nxwb3ikF1CSFRNn9J+2g1lGjUW2JG7KHWTUHf2KRf7sogr/f6OAwlR
jjwQGuVgOtQGKd1GQD4KMmJAJBJ+mJWPvViZg16wHmhfw2gDgMtgPdT0ySSsapxyuLhtTfcltGge
t9UH8nOoTeI1BMkMQMXUFOZEqUcBAiXixomAv7Y2zLugjBefVx6LtLcLAEJqYwzozaqMPjL1iEqZ
aaI1Ho0faoa34B6QhM0czyn4fQ38WbGuS0eAtKIPKgU5uanGqx6pZrTFOCIu32nGOhbN989sIz+N
HIIHJB0Zryp2gxOR5N44IxhzjHAL+oD73zjJyAUWITkZiiL/pV3ifmoP3O1FbIpo0MJsjZN6IROC
ER+J4wxvFzjLUgPO7SpqvpkocMJJ+jxbfVhboJWjz371mGGEJF9DA1l4ji7EKduF7NgsOoA3Yc4y
+qX/BB5QvYZ+uaCzGLgBtJGNY78GXAZoA9edGSL6YjezPXm7/VIsWE98HrcNoyngfFVnr3peYsyv
bHDgwA1/RJrEO+TE7/4y59qOMHOvkVCbWPqYzpW7nfOG3O2/IakA7w3SLXjAamSSB5qVCBmZjvQv
3QgF6H9vL/B6/y4FKEfEhr53Es1E6Ps6mY9EHD/weZA5y1wlol+1IlIaBt7aHE6bNyKPbH8znbvt
Ln7/mQDFAR04c8bERxhqtzvBt212Aof4R9YAxBxkKGVdRPHTR0oav299HufNS6qdnM3tz8sdvozc
wUWOSw8YCJgtTNpe3knNdvqR8YrHzKZPgmOQF84JRZZA3B3lIoKSqgzUKbC+qrFA26Idz2m7IWZ6
tfUY3ev4A46f7e31LGgUyBEkgLMEM7Y9aRTObEwwATbNJkYf9ycX8yimvhZKrwlQzqPPTL20CwsC
Rm8zAgiRWCtK9e7CKmcCP0GyI2D6AQ1digie9qQdAojIKrKdnNfa+VJ0fzvjdzYddHsI074Jpz6P
gHQE+tJ2MyXttri/yQAeC2rzaOuGb3jVVoZwG5xHfu2fNECE+X4Tuc5KHWtB9eC/Az7WfbdvqtNi
ekMnhqH3TmZthdbQgsHJ/OQU5YqGLxwYgnh0esJvwRSW2h+nAy7brovGOzHHAVV2ExWiv9+MIVAA
lReq2OhVVNNfduJ3JAky/8SATFwxKyr0lTrF0iKQhoAZkxwSV+xxFg1GkL/TQE6uyiZ4fr+lx+DY
f99XDJmnVYkT8Cw42VPUF5vu29238uLzimdBdY+PU4/Pj3UEzEFgBa/V9BY3CORZ6OZElxqs/eW9
b9J+rAvgjpxaxiLg2wEM8gOHDOCmfyUob1XbTtXYmJBAytf5K4KK21t07RzhjQ3keBB8SOSzlC1q
zLor/YTg8232PNlaHjY04ADnc39Tfzi0gXY07I+s6VyosmvoqMSUZZsHJ9FkUaHpUbnWB710yc8l
KLvW52Y7BQ4kzMUuzSLaHen9bisyznKoykRQgoSWEjgIcJx0HQqWp8nSQ0dHm+TX20ezpFsopJpA
BDdAsumrb4pVwTsaEu80RpX40qcr+YBrPxXHfvZ5xdzXzjg7JsfnAS8cZuJAHODkHHP/fv3FnBMG
nDGlI3F2lStOUxBXjTZLTnqFic0Xp/x59y5dfF9R4Gou0bWHXMYJXLtBs7Pujw8R0aCfEt2/wNm5
6kWyyxkv0dwmJ098ykLQ1t3++QuKevF5ZXuyFKAyJcfngUcBYG5/3lj3e6MXEpQNKjgAoucBEtAJ
PmyL+xuksT9wG5BrgDZdgeRyVNiyEowoeOf08Gjn+or+LKgpikfwEuWAEYBZlGvmU01PStFqsH9l
G5aps2FVGXe9FSIXvuIsLspCxVS+ppKWR0njGC4tgHI1wt0NfnXDD8f6zM0f2lrxf+Feozv/Xylq
QsPMNG/sGKTMPtu4PEDx7QNHjvdIIsghzX71Kgl0iVNrGJPTxmVD5Pd9dFtpl1fw3/cV6wqqEkcn
Pk+A9wDmhUdr/sADAbpLBFDg9JHqpRwEhie0nKMn/FRqP33ycw23d+nSnX3eV6IPu7O7ZMxhug3x
WDi/UueXqa1400tbhBwuJnDQ/YkCsLJFXdHXncXr5FSQCqSx+nNaGV9un4I00Iq/jjoNJtTRL4ut
cuVPOIs5zMJrTPC3BKcmxwzE7KURc42tUwV7z0x3QYtc0G2BS9cDzxByioj58Uc5FeEMTsoNrMnQ
7KgDy51v5QCriBuy4nYuruw/QWomfGaiGLiAII1+MsdXUnUbq69DbQxOWrJm4JdXBb5siV+AeRll
VaarVZNtQJmtfutu+aGYHyfvz9s7t6QN8KFRTgMvDGAMFIVrknQAPBacuLnIkLEJ6znd35awsGUY
I4Y7ItOk183ZQ2JlulZU7sny37Lm0ACPipDvmUaBHrkiamExEGUBjwE3E6QVckPP9K4acj9tS+6e
hmff/OwMP26vZOE8UCvCVqEJB0i5akaza3wtzdrMAyalsaHsNyurB3+MA74GsvmuRsoFAhGyfBxB
3ygnby4XYnq9Vfj16J4Er6awnLPHnJQPg+tuSC5+iXHUj9jXN9MZN6Nbbu9fJkbYkMPzQQZ/NXaT
lsVk0p54Jy7KB2IfyEtQ7VIW3G+HQA+E9LN0v67zw+gItduhgpjB2KfbYVjRhYWikqQf+u/7ijIw
cNwnboLTMrIy1Ns0dIqN0x1HPdanh6rBpUXjpm0eA+3ugtylYHkhzrRw7twKBMJYmHZyg69onBm/
3j6ghRt1sTKlhoScmNC4BQFimCI9R6MeElSkpiEauvDfX25LW7hU4M9Do5AN+4rRQ8XNydw2IYaL
S6XRk6v90dC1nOfScjAtD550ZMKu+QzLUgAmmnoaoKHcsE7enHQMHUfsjKLc5Xmzu72chRcWd/c/
aYpa5Fni9wgstVNqGkNYpBioTfNHwJOubNuSHHiFaKIDkSIcdGXbWEkSvUgc7VS383GouyeK0dq8
WKsnLm0epv8xkCTJcywVr6EJrHFOWyzHpEWYYFIOfK/PYx+i5X3F3V3QA/S3Is0FpwExuWqTNHfM
i87WANgBZOS0j/Jgxbwu7BgwoEA1hRFUdIeqHGVDUHi0sllwSnFRg7Cctsa0v334S2s4F6Ecvlc2
pkPrElkdsJMBFHdFtxY+D4gOOXOMWtE18oM+N5o9VL5/AtbZsa3qLWNkJUco33zlZUDJDsUuuFdo
z1VPYYb7KTiIUU+BrUWB/Va7r5W7swIMvPyRdC/daiP60prOBcq/P7NmtJoFeBMgsP/epUWEd2BF
rxaOHRR7ME1ollvAqE8R7Nd6X2IwHKAM2iHIQ22N2H1pDSgU+oAMBIwB6Fsu18DHbCxHy8Jg88Ps
odK9YvAX7iAwv+DrwuvAPK7a4YXIj4E7xEhjAWauaOj9sCHiUPM/NauWI0Lzl7u1OJCZfDnvgLlj
1bQ0hugEmiRIPPqPIsrM4wc+j/FvOdsAS+kplguFYSrsoSWx5/0l+iwMVn7+0oHju/9+X0ksTAlj
KU9qEuc1nyJ3qjc04Vu9t9do8tYEKV5UVWJivmFYCIqDfRGxIurWiHgWYFkxMIFMm+SKBGmpGnmY
s+tTrwOsQSXSXefVTyxvDgOg3ZlvPhWlV4QoiW0wfNGEJQoYxAiQjZ0wtnz7zN6zoapdOPsdamCS
pelgzTxJY9vTulNn5U61rS3zNQgSoLMWDghtHLt+tAUccb93vhep2z/OwOsM63Yy/9SbNcTUJUN1
/oMULWrydM69ChuDx2unNwRMjF+AFpumsSnhfdDcPM4rwdl73+nVJsi+UcPG2PgV6FsFj7L0XFyM
ACePef8/MPIUekbzWWC8ObRr3u29saojwwfU/5AHdWhW1IvmYeBh0zKx0bu62dB0oBsEtfYmy2jx
iOJSuwvsu8dS0ICNWjJAI1CIAWykYpPS0aZsxkRHnGTTG8iVPwNLd+U5utL/SxFqbJchXHYGF3bJ
IU9B+VVzo4L+vq13V6ZPEaGcMk2aNhsrPcXkLaB1uj8HMmw8wAXQ79T2VnR8cTk+ij0YjEITlvr0
eb07gLqxS+PKyCKjfDCnv/vk7w+s50yG8trVwEl3rGpI415oGzYB7278VbV12PFHYd2Je41xfpwA
Cppwd9DpfIW1pdXVxHmXWfFkPpjtX2m5RsOjvHtXApTTKUZm9XkNAfq4SR7caUW/Fj8vaU4tNDki
IlbsK3ftmqVmZSHn2fw9WPw0VMXmrvP4ZwUAibKRsQJ2t+oTzg0zBDiIzdgLksPkb2rdO1Tl29S+
avpaPleNuv9fGKyHLDzJppxLN6HiUzbqBbPi2uy3wZx9sYjYuVmwh705GAMH1HW6tV2WRoZwv9xe
qGrA/xGOlDS4x+BJAOPlUrjou9yllWXFVpO3EUgNHnsCIjKDhNlYb+cud0IjxyzE5Gs/TOG4IQnS
PZUYUHhNP7YVHqq3ci4QCSh578+8PpMMA0EzpoXhcKDliTDB+1Wnv1CDB27avDGNfEPqZ6r/ur0L
yhV/3wSUlMDlAPdWoipditUq5hiNMZkx8x/RT572Dx2/L+1wJcK9FFEjTTg7ozBjvXrrnwsa317B
0p04X4GycfNQ1o0VjGZMhu+W933lhVv7uhL5O01tcM/Cjze/OqIHj+gaKsCaAOVVsuyhmEDxigMQ
B1dvANOzNjAn9/fsjf5n/1FuQ6CE5ho0vl3uv1HliFwK1wTUwQDqScrsfT8ZoI/QNS1EZ8/azMKi
SoFDRgcOFOJWNd3dMG9uy9k047JzNmSecF30iOfb28e+tCoJ/I+WU0TH6Ei4XBVLbYvWKEvE1CjD
FjON/jMr/8jzFSuxJkY5nmRqZmFNEMMNsI2YnyzvRQygTE7JylurvOvvp4QoFoNuKDghsFEEVb1Z
eoTWJoIybTM1bF8NxqH2hyitZliCxNnf3r8lvUOkgUZ5jILLIabL/cvTihlBDb0TZjRirM6Gufuf
JJhKopu1mjdMk26iVeSz6N+cNQCw5RVIpCRkbJG1VUwXSiG0cUoLN6fsNyidvnTZ2vSIsaTLyMu6
IPREQ9cVhlrSi64fms6IJ+o6XxIRpFuvqvS3QrTjpqrd/CumgtyNXtv1F65N6bGsTVCCmEOyYYwa
25bQ9q1s9OA5bUz6dnuDl1TGxNQlEsaIhq8Q0NqZW+mYzUZMrHxPA+ZvdHN4NpNWhFnNHtGytzYj
v7TleCzlxA6weK7QkDVm5lPjNlAa56HZ9cNKWL/4eVRcQX+NpwhDKJc66TPwvWktwRtYemHn/R9p
V9rkKK5sfxER7MtXMF5qs11d1T3dX4jeBiRASKxCv/4det5718aEiZobMx9uRM0lLSklpTLznPMj
+yh4+M8uAxYWv99FH9YNZWzpBa1NIOV+0iRa274ZqY8WthaNmWAxWBOGXBrNpS3zejRj6TXc1VOM
BmqgrNkXZb4yX8vx08VwZiFMPTA5Mk8zT7WPSpI2VtWzJswEc+eYcdCP+tZpGdtXdERA7ZYiNiyI
9N33wqVhOuiIQHvo9CCfd+hquZnmKdryQTIXj5uUx/c/v3QAT/U4oM+Q9bqhRanRU5VRJp2TaJ70
7FxVj029J+iuum9mcRQojACFgu2EPtfrxcq5ABwttZxTYUUuGGY+iBn643hI5aObEugQSDdNw7wI
73rR0FwMjXMq+YvXvisVtuRfnOi4PiCXjGsE6eLZ7hEtp33TFDBhfzKferoSZ03/93kYAXAH3s0u
AokbzaYx5aUpk9I5tdkPMTggxGk3hloZw+Jq441uwUEBL7Bntzo0zalw0QdzqopQvop0w2i8ub/S
iyYm2XIU5KFRZsxWAoRxGUKHxDm5CZqARQi6PbTy/Oz59/t2pgv0Zr4u7Mw8yuN1mnHlOaeMvmc8
zpoY4Fp0gkdE8tDg7cbv1o7nxSW6MDmbPdMECKfCsXoKBoDMQ1dtIZN9f1TLs4f2T3Sbonw9D1Nw
4RIpgx5eoIPSmwgvZpm1VwP9qtnFxzpC/9kzwf/bmtPXuZ2gowaCqVOuG/tMkXhgb/dHszRhuNtR
YgMsB0wiszUyDUQQFRTSTwGy+Hb1qrmn3Fgr4/x5SM494Q/kEd25gM0Es2VppCeK0lf2aeJJOLbM
G0KZSd0JTU11PHSG7mfagyhVJboKy9GF1MRAH3LnebDsxAqHwk4iV5TOC6SszSZEo54daYWqRViN
BkV4VVrHpnGsWFadG3EQisd5b9VtmBipfUIYApEq3csOKusRjY9jTrajdN2/uA5hNJQXRkgVj1Xc
W8J85T0F76TJ6yH0quQlQFTIOx6l6U5rd4Wnd7+zkdOzqcgv9NKnnzNmsNhB3TqqOLgD/GIsHhFI
5eGgqmFrStWHAS7cvZ7Q4sf9xVs6slHpQ0YeLQLQEZ9dflbReS2UuNwTbR/84KFba6lecg50O5sW
0hMow86/T3tA5piNsyhBGqRutBhihQdqreXMF4dxYWb6+8XNUBiV1RIHPqiLqLM3PV/ZsWvDmP5+
8X1l1nnKTHzfwaXQvzjmubNX4pDJga8d3JjaTdALhBanWwzSBLkdCmRUcXmm3iHoNDTkjd12VGUS
Fq0vH4kcuk3NBye+7wK3p5ExlZYhUu6j+KfPb1WrDKCOmhhQvc42SCtTODZEN7uVCuDtDIKtC5A9
nHZTx87cEaxGVGlfFtB0Rr7Q82jE1Fuw1ue0ZmTmBtDq0/VWQm69ql5y8kuaD0DE3J+thXDxeiAz
V2C+rPFQIcWZtzvXe9KhEY1Y0dhmJPIC6Bt/bT6s1IyEKxKVk6wBmspvavKmDiJoxT375NroKP6U
uCu5pVsHuP7+LMb2Kqir2V5in7LxCf9q6Z6Z22CtR3Bpi16OYnbSZLZCPXYaRelG7LX7YJr9zz03
yWBOrVoArc+B/VLXpdIdDEK1IdKcLXvP1jo+br0L84RWVpgxAaabA11KUDQOwpT2aVSpExamLEJC
x41urZEILC4IyBygIQqwHiREr08bjSNd4aQwFCTcfrUKh2z7IaHfVZqmb6JWH4TW/DN3PvoXJkYE
NGXPkgxV48oW1T2cbsmb82wNX+9vmcWVv/j8LEFtOa3eY9c4J8MIjUdzrRK/+HlEBXg9Tel8fxYZ
2GoMKseunBPay+waRD//4lUDThfkL8B/AcXVmeOaLuNgBMUVhv4rDTJ96e9/MT0X358dWo0JGmit
xfed0CueP0pL88/iXnx+5kyt3ppDPd3A/ReICDn6rpAr742lfeFN6EO0GAMBMedjRKjUJEph63H/
wI2dxfNdx/mKkaVVvjQyW2WajE7qWDDiskdoycmVFPXiGKC1Bt1eJF3BrnO95Tjzksx3uXNCEzP0
hxszGu344+s8PY3ReT8B2Of4FhRpGRogfAd5hgMizOrfjAA5H3Rt4WhC18j1CBIDxZbR5e5JZ5uR
vJPqRcnoX4xgaoHHPwvQAc8rndGwESwatO+3duvX8TDU1f6+laXTz0cdy0MqxEB29Wa/BSWwjIED
TQJVh5qdPaN1aKen3VPmZ5t/YQtFWSTBLQCz57UzS442JBZN2IIGLNRorPKBGEm9U0XfDqFpZdb5
vsFbP0OUB/wROOpMyEf5s8EVjvSNvESiR+moTmWx59IYubP7Rm73yrWR2YmiihIkagWM0HoHGF3q
b/+770+DvIiGfcJLK5m+r//d15/y5tP9z897YHFkTb8fjTzw5AWRLcctBCaQ4sIgkCXW7WgQ6Iuo
IcYrmvapHKwdbmE9tLgKIqNnPzS1hpq99UFYnhCzro6OvhuFUZTyNVBrufZJhw6fhcpPOJJyW7Py
E3TqP3wuQBUD3H+ovwGoC3LW69kcSG4VVLXWqQWozt+vxV1LHgfwL44ceDlux9m5YGR2ZpdZZZ+k
NUQ+8zeQ7N0Gaq1of5upwSj+Y2YOwiGlnjc++AxOmVa0oJUHIefJGgz2WWbMBO2gmafhWLTkoCo+
/u0xuUaysOT06I+Fsi0OcezUWZTRlCBGoqVmgX16ozMZsWZcOSzWLMzi5B7sfigWeNYpexvJvvhg
A9sfr78cwOxoAG/l/w6AKhpKHhWrhLmTJ82fmJcWZudCxQ3q6cq1UK7KokJsjQbZjr393evXyqWL
U4U4GUTAS3psfKzQ+d/jMQvgl3/IjG8rJ8SiUyO9iYIsyHJuezhKZDhFgDRtYr517WeB5JO965F/
ctOpUW2MRiCTifSAw+Rhb2w7Nwtf6MeLc/B5PGWBOMB9jmf79c4tRwe0aBnyeOons/HeeL0/yqVJ
RB4aSVzQRoCIbxaWp4EgZdIx5yT1k0a/GGt4jcXvIxxB/Rc0CzeA23yA5FuDeOI0oOQWNmuUplPI
NPM28N6hoxjMfgib/dnsVMKxCs9TyYkg9VZYP9Re+wZ2lBDoyVD0a6XfBY8AnHGCTE5TdgMr1Wrm
FGYuglMqkg1Pdszn2yFZE3dZmLKJeBMzhhAL0e7skNFHbmu+cvyTFfYCFeXh44UgaKaguIHjGtlO
XD7XLiUyUCV3lVaeS/H55yje7nvUwiRN6RfcqejGBmH2LMptSZpYORvZGSkLs98w61vQr5hYmKEr
E7PrpipLmjoDTDhbDTdAvZJGWjjCJgnzCUgCEiWs9fX8+C0rOQr65dkn/SFLPNDnnJCLQckl0tVK
mLNma3beF5IkpNL78qxlMTExnEj77mXP7Vqf91K8czWo2clvDIOtGW0LOs/qJ7ZU2BASWuKZjOmD
65f7tAAqtB9BuUAbtPQFa124C0sG8lVsmikLDGTlbKOWchy1Mm3Ks+cceeitZf6Wh3fx/ZnXSZuW
FW/r8qyLrZO8m/6TI56dal8GRdhmB27HDnm2P6hnOV2nyPeBvXBqn0FUMHNEvFd96Tplec6GBx57
YgXavOgcE78DmOimvMO01S5i4MAAINikrDxT7bl3FYrTb7Qje93lG5muJOiWFshFXgZN86hJQvjk
2lZdGYKnRYpDQUZ6B3KEbE0gaOFgwC2KFCPCT5SH5229dW3bAZE+NlImQ6N9rpFF0+yvHz590GuO
R/xUDgD93GwYhV73Q0+s4pz1EQWpOdmotSttaRyXJqaZvFgVTpx6pKVTnLseSirDu9881qgR3R/H
wuPgahyzpc+FzkpRYhxQa5n0lCgAelsE1/etLDnY5VCmX3ExFOGXMk9GuzgPSMdX+a9GBqgp/SR0
5/orC7O4Qy9tzU4AfQwEh4ZecfYVmOAtPdYMYyNSLxx7/jvrxm3rd9/NVGzSAGyaRbpG/bE21tkJ
4fEyC2zqFmfQPkU5Mnh1+8TrXSr29hrYaXHxIAvqQVcBB978OVQQUWTmgMWTdgO89UvtRYOxddyV
u2Npy4KA7//MzGO3EhUpAyUcOGJmhgEVYWuuFHYXXf2ibDPzQmJqWZkJE3Mmv7VWjg7bH6a+csgt
OQaqNmjuBccpSHPmKMq6sFidC45hoBLqdH9VyUObPjIUKTv3h+t9bfW9pm/0LL7v+9PZPAsdr8zO
bl5aaNRLUpht0FipMIEohcrIHMOhi1sT2uFr0eOCVyBSRWA0PSBxQM2OptwJcgM5hfxsgjSJRMmw
oyoC+P/+sBYi4isrs9Op9TlpktHNz6gYmOPBsw/N8L0OgCSiWtioH/etLTgIrE1pLegvBDdtWr3n
1qKiWn5m5t+G/m5UL0O1cjGtmZitExsqo3AqmKjqbUd+0jLW5c/7o1h0hYtRzFYGXYBNWXgo6SGi
3Rvsm00/BxoPAVNz2JeCPrBkxefXxjRbJDn6PeUVLc565YGM/HvTHJg+rFwhi0ZsvK3+KSbNMQia
0fdj4ktsXueRJbse2Sy2JlO+ZmM2kLJomrztFOq6RcR42FYbpq/cUUsm8BJC8Ao2GVTFpsW7uKOY
kRMfTRj5WWavBQt5/mn4eK8MUsB4+4KLGljhm5b+dhhNYZRdfg5A4UwOpthX/TGRa10/C+c1WAPw
iAd4AA/IeTin5WmPHpc+Pzt9JPp9qb/ed+PFmbr4/uw2B2jLcfJu+r780mdfteq3365UptdMzC5x
YpaDM9Axx2NoQ7uXkmzMNab+NROze9pt2raARER+Vk2cBkZo5YeWrJ3FC0ZQXADVp4cE7G010nJH
o0Q3iTgzv9kao77h/qMw13LkS1ZQ6AFzN5Cvt/wApdu5aeI04my0D8LY2+IwZisnycKlgvv/T7If
eFcw2l3vjl5LuGHwBtKLWr+x7H3eFnFNfmVr8PBFOwAJTwCgqQ1rtvCZNghZMYCL7ACaIGMQ+qTb
sHQMG+2vD3sxMNzoEQF3/kSgPzvvUcktadLp9VmwfMPpdwJAT8vMlcNxqcXiysxs4oRkpp+1AwZk
8E1GKdokK4hT9VFqxfnY7cvMDwdhhaP48t+Nb3ZkjrU2qFFT9blQeTS4L6Vthmwtz7vkeT7IvaCQ
h1sZFcFrt/CEk7qVwnLVvXyA9slOyfek/nA1ECJs4CcBkcjETjE3YrctBzNGW5+rz7qOR/0Z+lgr
y7RwZILkBWnD6VWK8GLmdhPxdCA9uPeQj4cANCWjJVbiizUTs/MG0ZLVQSqyPhul+dNO5S8TvXcf
XnLUGQMU93GFoZ195muKmF3p80ycR1rsQfH0Yo5ia/tr2Yg/2c5ZSHtlZ+ZaRWGi2xAB+7ko8vEB
EJZfde9BuR40o0+5R4wD2mPMCF1sHqhiQXOcJ57/3Nreb6vXnbNIdWfPs6F/V2lehVRjaegLm8aD
6/3WOO1CKxidTa3z/tFWZXGo7fQ37ZAzUrb25goBfimLsqiR/mfS9zhTPfuT0iF4ogkv2EPhLnlT
lW4++2lWfLYNRiK3CcxwcEZA50CsE1mdYJEnkiQ0ap3g/Q5xQhaoap+5rN6KjA1Rk/r2fiyF2rLe
kRECg3RvutzaIIddhX1AsrcKHI8HVZp6lA2G/TmwizbWSuG9oQ+xQTuV3n3pBeuixHW7OM3qAH8N
9GOmcfHogykranwj/RLoqbux7RGMWTYAnIBtTP8zpXYRVyTOQG/kt/kDkHpOWGdBd6wrmz3khYBY
QVvwUEIzJXSkqe1I7uqRN9ZkMzKThGkhgo3R2Wug8oUDGjsQAljTbkHedZa0NEQrKy6y6uxVX/v8
2CgZCrya1kLlNTOz01ly4vK8TKvpdi7LMMufM8Boqu39DfMnTTP3ZDwsJhpNNDHc0BqPWZpq8JLq
XNrK2yd2PkCBIbMiJhgNHUtqO+UQbWMKhubcXpDQN2UJsXXXeGjduj3TtiR7q+3IUyl0FXWZrh6l
2+ax6oX12pYWjSS37IiMOvodQSi8MVPwIFR+I99l6wQ7RgYVmkJgJQX/zlvyu+9AeDrIoIs1iGlu
UuGnUR04YgNWdz3iI4qNKEL4YVGaLDLwZAoNczjbSQuWKlZDAL3s1xhPptPvZpYQxuBQgRwd0P3X
p3zVjb4PXC47l8M32h1sQ8SdeLJBXgd0zkoYvoDChYkLY7Oj2A9KKGTWFjvb47dGe0wcHuXaZyYn
h3+vgqPuVNvG/rvXvS2p/qLpikssOd6l+dkxLc3KLvQE5ge0MFl7vMogZq2Glctg0YqFkgjIrB1k
b2e7aCiqRBSDD9beAuCwyOC7vAsdL77v3gu3M4rHSIXiFYDC3vxWcxNgR2XnsHNTxiYK5WJbNSt3
88KtdmViNl1KVb7d+S47Z9573n8NvJXvL00UONCQzTVAiAZeiWvXg1JbgzpSU50dcrTlzoqU3NV0
hed4yb8n6hu01E4c7fZsNYKsSMEphEGAWrxXj4mZ4qj5XKRvsl+jSZzmY76V8ACc5GAAmblpxrA7
02J2HuD4nFKgVbqR+ls6PDTjz6rdl863+w7w55ffmJtIw9AGNukMzjYTtM5yBWAsOxdJC+LmgZtI
VzOn3uO38bCQwBdkTpdHirFsKy2/2Ri+P+zKQbphomnFPtB8I8xAFbj1hzJ7cK2u2OaOX0Ro7YU4
YsaRvho8l78K0Y7vhqvSmNLAe2kcwV71Rrw5VOSx3bQ/nLHo3sqCeG/MdekGYbE8SANN2sRpmAhF
5VebLg2GnzWhbcR0kexGN2lC2fZVWHPF3kpzaNbeyktLfxkyTVvo4tXvpoyqgCGUEfQ3w283i1A3
RMSHQxasPQaX1h6cQUjL/dElnENlUq8xdEETfjbRkueOZ6F9sdAeUVjWgQZPBl3ZOktbEzSIaGSE
JhsO1Nna88BWBKXyCsLFeEQb5IW2azqyyybQ3xYg447X52z2SlW4burl/DwI1QNhRLVty+iapNqi
FddBZX+SOgTD0/Ua0ZpUBBiX6lwfaPqEqVrZJAtbEmmf///87Agbmyzlkmj4vPMdJC0/7n996QBD
QRJHMAAjUz7m+sdnkPfu9K7h57RpHWASqjIULciKq0R7QvZ+c9/akjtDhRs7fhIYuank2YieiTZk
sFZRJJv3OUgXWx0PJhpp7VqtddkYOAPREQGeoXmi2SbMaoq64GcmDkXx7iCvkQZAnYo6bFaF0pce
0njZ/Mfa5CUXO1XzZeprLqwNgkRZosJU27T+V1+cU/eTKL+megOip+/353Npy6LmOqVWpsWb83wZ
2dB07YDj2manjvaHuivDBLRvrdwTuSvdtehn6ca+iK7n192YmJ4yxgQ3Ng5SbXySCfqb1hhdVozM
CQvbtG47TcJI1uiPdkoPg2Y8i0St4dxmrm+hYwo6jv5E1wohlZvnaIuLYOTDRMzlD2enGF4LRY6p
k2+CgK/s4dmQbkzNnMPoUzfXWpqdhAe4bvo9g8Rakq+EprNz6I8RIOuBY0DgZiJcuPZAb1R6OjQq
OTbMjJwCLDgfbP+/sTDN6KWPJ9JJOMSbjn136seY+p/vu/PaCGYnaVvnNCtcfF//XaLS2+//u8/P
T1LdLXG04fMsgSRBZPOPRc030zMLBt2G6nrpG8lxcB+bYty1aMbK6bmwixV3mp1s/xhCoQYQ8ymd
os/ciSWgSzD9JDk6ybMWHAaDApxrhCI/JvZau8KiLXgUAitQ2QMMfr3mxJI6OP5tDYPKnoMMys8c
cKwxDCojNr2VQuvSlgQPxj88KcgSzWYQoHY9ABWddqyojDlqXNxOvmSV9mtIxe6+MyyaQl+ZP7VO
grx2tltILzpGbB3c/yhCWumT2YyxmT4VZE2Cbs3Q9PeLTTM4BDoSCobM4oGYDADDQ+W0kVx7iiyd
MQGQ+gDsQ7X6pn7M7XawA2CXjkpDo09Jn9PR2TdjurJE8zr1H+e7tDNziKED20YSdJOoRPCW5eT7
QKCP3ZlBbJXqWSNmVHkNXnLWttX1XWuVf91fuCWHxLohKQ5QN+R3ZhFL6mgFQ2si+E3zPmR8CDWO
krX2XoD+nH26b+sPm/7FA+WfwV4Ymw22AlqrMhHnH1PmdtvCtlNQJXq/OPW7ByvpyU7w1o0sQfRI
swyQb7E6lfugno4veBSSMghrBsiIxd5oVr9I5n3RjPLRT1wwHqrmKXHNMgzGwnxyDIgI1aBC37aF
5oTIH5SYSD2INPAwho5qg00JfsYw5yx9dfM8OaDcETyWI3OjoGSALYOwO2J5k+xrPekQa9jJS8Zo
ECWjETwGafmd57J+VBCQ26hWTUkc2we6Jx8OgtnVy+j2TZyw1oz80k2e67z4W3YEteYOQYUzlHWk
U7d/0dqGR3U+onXOhO7HyJr2YHYQgoBYqD2Ca6x4xJOlj7JgtKIqgTJL6tI0ruy03Oc9+WvU2myD
jgT8YFf9ABVlHZZk1I4JI/pWKTsI+2bIdsisciOy5PC3Q/xhc39Zb1xo4iRE9DkhgNGD9UcS9WJL
Wj0zWd0U4CQMxE9BmzYW3Xj2EGYoUUeEdSvn9c29NrM3O9ZcXSYK9dv05JEstv0MePmf/2JEDjho
QAyAcPcGOMep5vJMA5+4+2UM9KgtHx2Igir+GsiV/bd0ngEShCwX5LsmCOj1eSY6nVGq+QgC+tBW
523UmytpgZuTbJoudEeC8RckBzeoJCuBT3ctfMLXTkP/jfPfZbeysRdX5MLE7AbVfIgsNYbSjgWy
nQrV9I+GGrMhzG4Xe4R4CUDy2lH7JB+rlerz4o9HumkSWp+QqzN3aqmtjVaQaEedZF2oCu9Z8+uV
CfqTNL06+WY+O1tmlTQmdEBoerJlOYTCy9gWCJ7kwe/QJ6bSAcom/lCEEGjhUVXScct0s97lOkqI
jsHJT523xsYiZRA7Ks9HPLuCNeniRT+BRCI4zVFYhiLetSeaXkF8wNvTk4Z6TGp+G0pzK/QkvL+1
lqygmwAMTIAneaY/uwKskfilnyMA8g1tl8qDk++Aid79d0as66GolGT2tK7QYksjX7d/NER+12V2
+O/MzN2e9IrrYqKc99/H/FSpl3JNv2d5upCpnIrkQHDPnLPHU8fkElz9Pag5olHr9obsaYiejJV1
WdoFQAjrYDrDJriRBLct0O54NsSV3J10PrM13MvNMQf/R3MKdIiw01A5nvk/HzS3JR1O1H4MXkC5
sU+J9UDGbKMPdvQvVgUJMBx6AGLe8OZP8EXZJy72s/HVzX4l3j6TK1Hb4qqgEo5+OzBQI6C59q8M
OjFtZtbYzfkuIRvbjFeJrxZNgPIKnZ4Tu9Y8Sy2EYcustrRjw2l2GNNa7txeAh3SiLWX7vRQm51N
YL6a5HwmOhXkDq9HU/hyMFtwyRyNbvyUB6UTdlX6l2LkE9o2ftfgjQmB/SxXHG7RKljVUY6bhCvn
jxMGdXrl5K1x5F0Wp/oOLF+hIz7TJBbqUWVrWPhpSW4GiVws2lkglXRDVe34Sar1FSqySfV3Cn65
miThEKD67D0KuXbITbvyxhg6fSbFz2lLzXZtoo+j21FmHHM2JI+ehTfRSPpiWxsCVIsajUHb5sR2
6ZLQpl66+fAG+NPkgq0GcWBnzowoi6we8pQax95oI938q65fk0xbWb55hg7BygROmDrokPBBhX92
XaSUZwFpDOPom+cMna7d8GBWegjKKept0iRGEBDkP+6PbF7hmIxCCwwdG4gzgV2YJ2XaBC+UohDO
0a5yEUuvciFeMIFcBPp5S71Bxb403nNV1n3o1arZ9W3LIqXa5rdf+3IDxl/jJeBZHQbc68Jcd9ud
WWf1195q2k+srlVoiTF/HkSbhrilzFdTKLYF32cX6mMJRxWSnOvR/SpB0rmXHugzdb3rt3hblJHH
RzTvVwWpYrfWs62mchk3YrRIWAR9GkkcJcdEae6nrgaPjDC48XZ/ghZODUzMhKR3QchuzNuctLYW
qc1MyGU5GrLOXGxFZ8tQacbHD1m0iAMNjgcyIn53hvDLWsl9Ajn4Y+uVz51hbY28eHFVtr0/noVr
42q9p79fPC3S1tKzxm6dIzWszURVU0Uustt4mt23szRvOMzxjwuB65tCXdHZQSVrwz86/r4yHitE
Z/9iKGid+o+J6Ty8GArHS6MsKpjQ0H0IERz5kI0H7df9cSzMFyh3kF7S8WgBfnF2lFPF83wgvX/0
80+2sacC+Au4+lpta+F8uzIzBRMXY2lFpjq9gJnCKTd4ShvW72zYSHHkHHy/4qtfrYDnbmUfgom8
/T8DmxbwwiJ6kLSqqVr/mBRBpFo/8igE7hIStwCVJeWjOW4tJDBM44cs48493J/WJfeYoO7AZ0NA
4EYCXQov5eiC8o+COI9SuI8Jad4Gfw3wvnSmYksBmTVJjdzKOGf1aOeehrp0LqookHEimlADrsnR
qtDNvpv5A7MdECp//MK4MmteT26ZK1rnQ+0fveqtr3c0i4Ls4xHTlYmZYxJFNNIpAYHqFEjBMf/R
SxLLco1Lacn/Lydw5phd2VSekWICLfmlKvZiyqTou8GKP+4P6CJChQiAMJy2s/vdI9BK5qPpHS3T
DLn52pO3wrdXbtilsaCPA4cGJNhvkxA6riUvk1Ads3srZmMQWcqMePm9ISujsRctAeb8B36MDvJZ
OAsORHQh6SnkhZuy3UrqexFXqn8HwRrk311S/+XZRNsmhj6GrSQDsJBJuqdMBLuxKTMovQVGtkUH
gfUwEJQHWcp51FkejbmT5Q+0LtiDSyBJMmi2GSnTGr86biXBasj1EMp3w6aTjbulwgdLdK8PaBGs
HFq/tr1yf9OiEo/SKXx0LDj5tuE2Ej8edTZNl/hPGdFGQNlIvaWVJ18MRclhDCju2qYjL+0I+Uuo
Alchb1ztmdbdWrV66WTwsF0xaROgcl4VpTptHCmh1uRAWlxDO9eTXFNGXzMx8+lMa3qv1CdBqODZ
Ml6L9rXyV0ot0ydm8SqaXieSQ2weZEBmDmBTAhUnQZIjkeIb1SgNfY+s5HCWUiA2mGl1lHWnuZpn
msGG0CjmBsh0+coIbbT5Gfso78FvQBnda3X1APbaQwWYYGLkER+Dg6u1ceclX4rC3t3fwIsDRoLv
TxYCXQazDTwwS++tqkCeNIPgA6PFl6ZZUxNdeOAgQP3Prppd+LaqNaVp2L9ieLfrnd081a4Vds0D
V+eh3N4f0OIW9sCTbEIf3kXC/voIr3I5uAhh3WNPq5CU+7L6Dt8PB+P1vp2liZuYskAwDGe/SRKB
06KmtLHdo3KqCOwYAdo1P24BTFZ4UxjeRDY+v4ycjtKxS/1jFtVdFgarL8Gl/WQbgFejIIYgec5R
B2IKVBKrDJc5JIryDc33+hrN0NJqXJqY/n4RrVhBzjV7MtEYZ7DHeHqU0Kf0r38xUdO2RfMHGlrn
JTenoKOtqO4da+dVS040/vjngfyY6qL49yYkHkyC269v4L7ATLr5S6qtNbAvPMnR4gMlHjQtLmie
9HXrUdRjk6Pv9xHv+1+IvA5V44foySVoAmtX9siavdmGbPsSrTk2Snpa0b1Ytb1jabdPTZRukuCh
atuVjqx5b+v0WL0a3+yQqZMgtbR6TI5Jy+tI4ew9J5n32640tmvGOtiSuqgnlt5qo3v1373GviaN
SPfKG51jBS2c9/sr+g/N+M05f/Fqm73Z0aBq/NPTEPQWeRSculvTJ8WuGJIvSDOqrY4qEdVq61la
mtiq0UoObddDDicBzphlTR37jmg2yuhF2PEcLxnb+WmhELYrRpE+MOV1mzZBEU4zkzIGT4gdZ6Q0
NmMC0uiwqzXY4m7w1Rkq71SwoNxkTYUqGuKgiV6YxHzsamCoi3oDwYQGVD+Q9ygLVOZY0PePBZHk
ELSBRI+gD1VML6ncDTo16qgno7NlvGJA+VrB1iZq3EoBnksLHbGhJiF23wSuu8sruHFKm2GvZ9QL
UZhR7/7oIeDoh3wna+LsqWGAcFlHSW5oWv3V9pB4VcjIu00eelwfX/QkNQ+Wo95L/FcvoLVgsfKU
2jWl/dVzix8KnKTgPtbcx7SgT7Ze7gq8TWJNWOWRMF/shkEWkSVAwYJ2cT1sVdo/kZFqj6kqxqjw
UzsEO/j4qgvETLxI66jmNNm4nsIfkF0F6TZkvzozq94dltWbzqj0TedWxQ4CvyCHriwZobWqfYH2
u7uztc6NOx+QBkdWckNqaH26PX8Lcn8wQoUsQoy3bwkdkBb80VAYQ1W04Ug0pyR9Rrsf2QgiVSjB
z4TuRfVbjJ7C0Wzo8VCZAiKyAFizHGEf+iu6l55VemzLcQLVZEVslnb/2AzEgCJ51+NHJt+62jXf
E/ArPwS1NwTRmGv995alhrNhwJ1vnCJ5B7EvC8HTH2zLoPu77HsZeoFR/p122neQQrJnVSDsbANG
XrtRo2Ez6TeghcPDy4V7seHw4NUPtpnxMCSfJPMDkHuVLtr72wS/dfQeOXO6TZoKCGwGqOFuqk45
Tzkj5XOJrv6o73gQjg1o2k3QtrxnpidOyi/gjHAldpDYNaE+SDDhlQTBpQEpTU+rAfd2e8/Y6kSH
BGGdfwVI5G+vrssXv+usCLlx829bgNTOLsGoDZTC8BRQy990tc230q74pmjZCJohrzkWAkqQmpny
LRPQZCKsAHoGNW4Wu02nbTycl4+NM7gPqNtgoBKgyUIvfg//Q9qV7UhuK8svEqB9eZVUS++q6R53
97wIs4oStVP7199Qn3PPVLGIIqoNGDbgsZXFLZnMjIxo4343jCQ9KFmagkqMJV91e9Q6tPIPqGQm
0K66cSo674oaDOJGopFbLVO8va52VuAshNwUsebuKqZNYaWNw6apWxO4GxYDNjySm9RgNfiq/gy9
HhDsW4ZKD1oEa5mMkMhZo+BhOfj/wezMsx2o4+CMdlXFT5UNzYqi7hufAbWM//hPFXf3djv8uuwd
RXf2iv7R0IwIwDb/CJqS3miTlsVPzeTtjQZCktXE9lUbwyvoMjClKIyCu1lBQDiwiNtOA4RqNtwK
PErxE0lCrEotQ8gJv48stwW2S7Dw8u3NfZvpZQY+yKfC7Dd6qx3YXMoCNUEcBdng9dGDhBkKIeuf
HwU5Tknd1mOp/UTznZruINWgjNfnXU5McHEUQEVUsaC9A6G7rYtuTT1R/PJqHBvSSqAQX1U5wKyB
pObpOHJcIppB0izy/Nq+ba8EZq9RABYYQlXgojDOScoHHS+ZmVoZJNYCO7SvBhHi86hgokdLB3zF
sblwWVG1pYa6QBalBfNHB4nt+eXywRDsJdRNMC9rdznGwM1PoSnEJrOWRgytSSRwe0lYJvs+t48m
re4YINVp5Lxm5nZSJHtI4EjQfg92bWxU8HLy1a06aZHIBqY8qi3vNvX+odOPDPyynYMKQffzE1N1
ZIubKlx2FjoLWRpN29l8VmWt+MKhICGkgzgQ4+Ej/slVXNeeqywacrTF2lv83UyrLQL0sJTpBshs
cUcPaG+7HhG/RAY0tYMpyd6WQYXkaGfngU7RIFdn5uvl2RM4FAchMxKfa+XirHCrqHNidHOWRaRM
d2p8P6fVbRq/XzYi2m3rkwOYebgtbIrT0x47xqwOk5dFpvdoFX4uww0KrhEXhTG8jUF6j+Z5LsTW
vdTIEOlnEVhf/QkBVqf+1OJxE3sSWI/MEHfw3SF13bzGwTe0X677ViomiGZfrEoCthLsg5PxcDdV
UbZoqS1V+JflWwXUWs0ciJQQ30oOTP9+eW0EG+DEFnd8FHQzU7DZZFFfRwa4ReoIPeafMAHa5A/4
7YruPF1+k5DO1GssP03fOnOTzRtblWxj4cKgkg4aRBVNWDzzkDUXdkmcGqeU5jOkMIqMvBAjI18a
lqphY9SqJLcu2NIQS4IKImTj12I6t6WdxYlbfWFZ1JqbxR9l7N/CVTn6PLej1R7ssWrcZtGox9Bl
zh4zV73RDVWSgxRP299RcPs5JgPrxqTLIrb4bvytTrek3saxJGkis8Jt53RGYOvFTRYtyq1V3yjm
S8WwBYJP7LKjKeM2smZi/TsPK5LS2Ef/dJCa98zbXjYiqolh3REkY9XhNFVu3T/ED8AlmEVzreV4
LJTuLx1sxbe5tcwPfYUiI94WNNl6hVkEWV+ooQnHFxbow5eMV7wD//4Sbot4LeQFKoJf4sShMaOV
WTJU2fe5vdER9CS6DpyQjvMazm14eSaFPg6terhZUWWEPtGpUxhHqujZiOWa2KGgD3r/JaaRkd50
iaxsLhzIkSUu1jHLRWNLA3E2U/kNseullHhQ2ffX7X8Uk7eFgp7MFofIa9F1FpsmDSjelpena81b
cVkkV11ZVEDYAvpgHig4D0ofswGrXeR46YMuQfmx9PFm7ZlgyeD3xS8m474TjguXKhrrVuI4vomp
1omFZrOCRvngG9ahNKPLQxJ9H5V/NGdrKPBa/FumqBZSLtSjkblr+qeFSlqO12nnZwwwGbQVf8iw
8OWGmpHGmxI9j9B0aFbBuPX0rR2/XB7DeSsBpESAicGrDwxE5wXDnI6x3sywMiM11j5PWWhnd3kS
qixUADoYu8Wf0cxmyCjBhJOHnjnYBKX0WU0Aep6aRccFdoHAfxlbSQAv+ryDr340mAGjxp2ZOC/t
qWzHPAI0dcq2afrj8rwJvr9CmXD0Vwfm8HtrTqxucY00jeL+i/neNBLoguzznG8EWLccMw+fJ7Wf
mWlIpj68PADBBX08AD7krCCAq425QiBpaN6yVn2eRlTwrFbm5YV2ViEZ9JYjceFwzkU38pqVZpFG
KmtD5v7ukLX8BN4VEK+/NlZXfeTAimxwyiXHa62bWt8cSt9OwQgxSFLzwjVBURoD0bWV0OjUSt3a
6YgYPY2aBgGT8qJeqQSyPvrxLl8DQLAM4O3JLXriEDPJYyONLGsBGO4P7UDNo9y1aPa4vPYCzwJw
AGRXwWyF1zmPRM2sroFStJVGRfJEjD9K/6ebQC09y2o1Mjtc3Ky3DjACCwZkaD/K/LZKf7ZD6HRX
quF9zNsKmsTDDA/As8e62rcJuFmQCxj1OYzRk18VstSbcCQ6Wu/Q3AkRUL6+uGh5q9p0JlGK1h/f
Vuu9m5VfDUfZK/XiX14d0YkBbc7/bHHRJgiZUtritYRrS/d8r0li1LWVONSteNlcNiWKBj2w4WsW
pGdwy/BlTSXPks4iA4mQWwxBcgC+lOW3y5RbvaxCi5A/OlM3E9y3HzveZojV39SMJS8R4XiPfgPn
IcoOFe/ZxXgHbbCDtnQ3LC0PyHHLssOiA3w8WM5NLGzJ3LhS4fJc+z7vkEJdmKtIplRoBMmItVAM
qABPsFWyvOiWziRR2wcsAObs8orJPr/++ZGrc+x5SpLYxkZ0Qw15tU9ca6t2ASqseIyCSPX085rX
t6qetCQqJjainyy9HyEgKhmD8DAdGeHG0JdtAw74nkRqExnGd2JD4EYvAk1/vjxXwo2FUsBa617L
PpydisyFxVY7nnMzdzsUH1DPkIHHRAsC+DtWGsBpoNU4I07qemXXUNw9xh9gkhJVEgWKBoF3MfgO
gQ2AdgV364y9V7M8c7Hg5abKQ6/a5DIvIBzCkQlu0UkJko4uhwmv2SRJ6ITXLwMAb6Dlg59YeU1P
9xRqVXqdzEiV13bmF5bmz92mqCRPdMHzwjs2wl01lZqvAkZIA+I1ZrFITW8V5V6p9zT/3jc/ukES
n4lX5e+Y1p9zdAw72rAkS2CuUl9ikvqOtrMMSW5DvCz/s8EnHctqKqgK4EyU2zfU2SmSZZHMGB9t
FMpSutWAZZkslNqVaT+n075R+42b9w/MLL60o7lFQVly+NeF4F41xwvFg83rBk0pbKIwq3xLjN7P
4sjTo6wcdxNrfLRa/KvNp3N72wObvK0WmMRkVnaVshDfrCF2n5m9JDqU7Ah9Xc2jHTH28YT7E4bs
6ldMDraLmvG0vzwYkeM82uR8Kt9JdK1tNYKcXbJJ031TP3hgRZLhkIT7DsHUiuExzztBsiRNbWdC
wUAp0l1Ms7D7RPOkB5q4/1ngbnxNMVAfB3o0cqraH9/RbycJoWRD4FyOPbfUdRVsso4+lfsh+cTF
snJZA5G4xuoWt9atUyLlaCsIOE0TskuHZn6V8nKvP/HsnBzZWPfb0X5K8qLoJjdOI82rgnL4vVgv
rN+COzBP/lzeVTJL3GoYDktGq0qQdxw33dL6NVrfdQ0kYAAyMCJTmREvzd+545bGyzrbSBjmTnH2
tgaeRIl/EZ6Ro3njLgK0LVi5priopmn3WfzDzf6pqOsP9OflSROagVgtUlkGMP4251eavncbZ5mQ
XCy8aCTVHfin/EZZgoyakvSc0JQNqm5kRMByxxdrkyZpLAd0otFS2IC8zXp3n9pLvzP7cozcYpSF
Z8IVQk5DR+IMLwIeBkCrzsxUNOpELoEsSjEro2+WsoqX0Aje0XjpooEd5GCn23vKkZ1BgTuNzOZH
Fpco0EsiWaE/PjLA7QP0nVd21upplCbOvnLRHeHZzxZJNpf3gXgcyD6AAWot3nD7IM3zFvwe8DTZ
uIU29lxen8dC6Pf3+6v9IzfQpotZzTGuFfpPA6iNjBhF+PNXKWEHWWxIQXApB0acLm1ZgWoAfTW7
HSKzT0zP0fe56HVCmYl2IOyN6BIkwwHj+Hff56Zfn1htuwSVGXcMvWIje20Jj54LgDRIflZBEG6X
LtbgVKCoQWZ8+aVbczCVgJjar+WiSuZJuFux0HhHmDh36vpDjpbZY0ZSI3bGjajZfgGkImCSgTWO
4eXpEo0H8En06wJjCgQOF7bW/TTGtBiBynDctcZcgBRlscKeSTnNRQMyQFikAvqBFDnPUmZkda0n
E5wWBAN3BGpRCkM/66BkIEfTAAysmiygBJpsZDfmS9h7s98UzgONp13VmDuHvF0euWijg5h2zasB
kwK/cDrBSQJcQgmpi2ge9+/dKAnMPmLxo9vaRMUM/IYf2CxknM9KATVNikTLnfIQawBnuUVKdjWa
d4MqtWfFn+J5fNRo5YLjRH3PBloEZmwfACbNw9EYXF8rS+WmYRoJi9J9hvYEDY0+yUKlWLq7Iem/
OmgClMRIfO7n7Ddze07TC2ZphQVKU7Pelb3y6nXkLm60Vw9Uni0KgfDQvmdOe7ewcJVWQb/IuOG5
VTn7Cdz5mr2YsjTDtKnLu6KAzScJrlr2MwPcLWANYOUm6xj7fywH5FySz3O7/D+fR+/7/7Mec+4H
6tdFV4M+/FA1ZWgtD3XxpYedT4zhyMg6iUe+oc1c6MiqMJIVwWwHZJY4Bdkg1j8/+n5a1RXL10GA
iihbwrkI9EwyT5zfwTyh4Aens8b8goYnQCvsTlf65gC21sCwH+byK/O+xqhqXTtV4NAETQhqcmhm
Bq/p6VBUvSODAnLYQ+UCOhzMg+T751N1+n3uyCy10xHcAdlBt/zF3aLZ0isl0JnzIwETaG2Ao4e4
BZz16RAmKyup4sXpgXROyDrPR2x5eZJEg0CoggIA9JdBp8IdusKuVWI2ZXpo3Dv0TZVlSIvrUrrr
eoOH+a8J7tgNiUKhUlikh6EP9Cqg1ia5Xjn01AR3lc1OqXYGMF8Hm227YlPUklMhWoejIXywkh2d
iipFP0ll5+nBzP8k6FfyEklkJ1kGvgA3ObPdegkGMKevdv1naEHuJdMlltngwi+3qS0gvWGjbwJ1
RkfBrSnzHnyH3n/XGkcOSCJzxQ2fbtg5m0mtNAoB2//gqxpkO+m+sR+y8qaPvxYQeeiMG9371pPf
vf1L8X6X6Z70W9qy7We29d/fwZ1NzxhYXGpIvSw6uhzQih/aMnEm0XQiUMYNv1aBQP50OlQlHsa5
7rL0gGgTPRJD/Nxmu+tHcWyCO/5OOwwOpUDiV1ix5KbvUGCS3CcCZwx55b+j4BYsJiZrlRYmUudN
KzZKuXeawLYkAxGdn2Mr3HLgNtASyKxiruINGmcaGbpHuBbg3oJ8J6iHkFs+XQsQe81ZQg1yqNSb
Bj3D6I6S6dcJh3BkglsLI3O7geU6dnbnQw3ELSVRo/D7DljrgV4FEIkXCGWKRpsutQnYiX1FDZgs
OhEu9NH3ud/vGZBWHgDDPvTeY1KgYfYRDShzuv3Ejj2ywm2nEmonaRtbBPS9Wz27o/D47uGyCdlA
uL00zp2NfhgHC/HmWoHrBh6E8EaJkfXCOA3hUZo4Ggd3LY4uBOi7ErM1gmYNzDA+2jF91/rem2gn
PthqlFdfLg9Ltv7cLWlNaCMGHQc5TPM2dgArDf/d97krcjDiktnT+n0jcI3IppJbXvL7LQ5KqKSl
56YOvt9WPvudy+rgss9zTzajy9AFlWFBwBPUvNk//tXkWNzVqNPOcOFryaHrbq1mC6Kdy98X7lng
g1ZVZnDR8VFWNzLXmY2ZHJD5sJpdkT6mvV8ar5etCOfoyAq3haaROKPewgtSN7CKfexJtpDQyx59
n9tCDMixKnFUArLxmyHKiptp3FwegWSe+Dirr/TYZCNGMKq37rIyzwzj71qG4BWMYxUiQrCLZ8Eq
d3J6WzQdBckcKucHUME2E1qndlMnqTQJlmJF8EP/BjlNE1jxUxPz0KVmTXolIhCN8pxfjTptr54q
qMAj4MLn0SLLX3mqGasUjwfwvY9GONM7L3t2xn2BJrfLdtZfynnCEzvrSI9CX81Q3KEEdW2UK9/Q
Sh4o3kH3KnQhpVAg+qbLaHpWx3rJHHeB6G4y6V4Cc6rxhkxkTHZz8U7N+8yQ1R7PdwGaJSETh4YX
JNMA2zwdWNw0xTLTWI0se28ngVM+djJY3fkuWE1Ay8GENuG5GI2d4NUwGqUWgf/dScxNR2QRosQC
jzxEQ2nGig8L6btnB6NMrkc0SSupKURObQ9YEG45tK5NlbKctGhO7G1PrS91Me+VapDEh+erDv43
AKmAoVxfunxCrs7QRL2AyS+q7HIfF91OaetfWtxsxtl+alDqurynhaMCU/Xaq4e6HY/VXeppLmaG
URXKcGuBxs8tVbD8/Lxs5fzkgPh75SoB66Xlnr2FLHSA2jpBrNCS6S5rxi/MaXO0wC4/xxjKt8vy
7BJZJeXcgcKmjt4urBUeJjxkh5DBa7MxVyO1AGXXQovvM7yP0Yz71qCpxDWINh/YCVGKwvhQueGi
biPv5mRuezUqp3/i4r1IZIyionU6NsD5nirV3HpJYcCdd6M9hKkSqB0NLy+T2AjSdg6oMvF84O9+
NysWG/gvYJ7LsFm6YFG+mExiRDxVf41wU0UNo7Uy9DdEHrvplicEk5cHIfk+r7KXlbbSLzGcGbPB
wY7ebhl6U2gA4HMdNLJAOfOOxrIHS0MLpBZR8zlNf+ZID14egXAZoBgLPwniMptvsgSlXmMwkP9E
BIgDtO8Qe4feqyasBuN6fXocklW/a8W9QnFk9UZHV1ozjrU2KFgM02bgmpgD68pKGu7kUwvc9Y8a
mJ6AqgxHX62fSVY9W1ougzV8gMlOr0oYAd4AOkqg0EQf9ekwDHXtOukczBj43MECituYqPdNw74q
xAAIaTEDdKP/rhbQMRCS7ge72kOV12cQXAdv1uby+ok8jwUqFsiGoZkIvZGnv0ZP+0Htp0GPLCNo
/lG0iGkR1DAvGxHtQtSgEbihYRl4fm7IIEV1hj62tCgzSLF3J3AHNrXDPnGYQGEMDmO8AEFJzz1l
qDeC4oCpWpRmUNZ8QfjzLw1wc+XW8TDg6tAiJ7tPp7vPnNXj3895tNa0EtrOixYtIKglYfX6iUU4
mh5uEaDcZQ2Vis8DtDHUN9WV3Y8fhweBLZrSkZMGnzQ3O309lbToTS2qzaBrdsx78rR7/fqUFHiq
j6xwkxQ30FbVSwMeuclCrU/DP5dnSVBRQ5EYbXUIwgHgxj46PRBEsTLEf6mKtvpXS3subbojVkT0
Rz2t7luAKcAkEg75BLr7p2G8+jW+VqhBKwgiSEgR8xFO1S11Sxp3iVy3DNOkDPeXRycK2EC3BkQI
qAkAROXWCP1/VZ1ryxLRqYpT31LdNrAU2v8zIVjcDrpa3ljGLANainwM3LW2BuwCRo8Swrus1xAP
jKWXgGI6Xx4sBoXCqrP6Wwgy9hK4rcgexDZBv4yC/zkgIp0pAaMHw62q2buic/esvMnBMhhLZlPk
1o7tcHtxntXCquZmHVf8ttB231bzP9cvGDgMcI0CxQdcwXr9Ht95NLYXT5uXKJ6rnUWyB0uNC7TH
TA+5bt2pan59vhFTdmRwndsjgzl6OYmrwmDJ3qzhtrKbsJ5fBnP8hC+F6BJYXiBzAwge7410JW5G
MLlHOoRfocusLlV4eepEqwNaDBPErWjyUvneTmOZawSiM3J+ae1b9Y4ADnfZgiD2AUoA7BK4OoFG
4JEYaQ1FImtZ9/VYB7EBbLTmZzLma4kR/lab8w6M0QRGqlGbfLxXNnUBAmtwlG4/Mxq8PuAaEGbx
3XaZPQFWsj4LvG7PlF9xd9eOL5dNCJZkRb+t/Xz4C02Lp5uL0iJNHYUaUWG+Jd7v/Pp8HQgK8RBd
H74gEOSvoEoD9FFR9CXKqoeWvQ3NjhIrKOYvl4chWBKES1C6c0w8E9HpfzqMoWm0alaUJUqZT7sn
+622JJAooQXAa6E+5+pr4HRqgbWJNSNvt0TGVG/SYnzoJrDjt/Tt+oGgNxWXHBJrEPrmIqZaA0PK
7OKuW5QHdWFggcpAOCYpVQsW3UaZDegasC6sPRynY6kmdI+hzxIurHoEa1r++xNjQNsG6keuB8J9
bqpsxaMJcTMc8xq86+0QFbX3dYlVia8XrYiB6wttRYA8n/GGzqMDZcp+xNYa9N2sDFtad28poRLk
gCj8WAncwRqEjhf0KXI3tNO6tLXLBP7XgypUrCtzYOTpDZR1t5QZnQ/xwz0Y027serkv2+pnq3vM
7zMZOloQKOBnYAdiRvFy5Em4JvD+gO0mW9C/Nm3HnDwqVvFPn9mvRkxQSpklG5HvYF6DRxAZ4Oyi
jgaNVp6Da5igIJcP3RJZY6ZvF/Cq/epbb9hD90YNSTMNm9mDhvZkK/lb2zt2WMXmCJ57BzIvl/eT
IHhYVVAAaIVbV5EFPN2uSeu2qrL+kgT02y3aKcFgGCQFBe+45JDzpN//GTR4NqFXAkNn/c2zVZAG
zLdLpNtV/0AS+kqVKamQ/+nJLgcH2mOuGPat2ppoQott0MUp14JH//Mb1ie1Dd1TGwil0+HacV47
Ra8t6LkhG8OtD53hSHpghDN6ZGJ1EEchBZqgy5IZxhIhJeDb04PpKWGb0CADveHltRO5mvX5AXEK
cBICzHdqiSzeFPdavkSeESSTn8vYPUTfR3C0tlmB0PjscKLVHUnDZZ6jMRiSR0fW57Jef1xmAAcA
UT/UnNEJzT+TvQxv5EFP50jLayh3f0tzddNoz6AMBA3TF204XJ4t0brAm63z9OHZOM+pLw7xyrid
ozvded1CH+/1+u9D3gVdlGtFFkTmp6vRNyZqsbSbo26fdKFNHhf9MZWJKwiWBJ5Dxw2z6oIggXpq
BI+4yWmG2Vo53OKXrP16eQziz+Nsrlc9gj1+jsyktxXaWVFZfCutmxTlk8sGBGuO3//XwPrnx4fD
YApI0mEArmDX6ujciIfQc190a9hMSQNROBnnv3BI0G5BY6i7lja5VwsB+eesprmF/PYmTXaF5LoX
XJTI0YGnDNogCO1Vbsa6cWhLBoLfqEr8FOfkUGbh5SkTDeDYAjdlFIJYNrOYE5XLL4rCWWrI0Jqy
MXA5gD5NdIZBOBHITTRto4L0QHI2xBbQN7HyKSAVv47xaNmN2LCgV6A6EWG3SM1W9F6PJc5QcLyx
EH9NrD/hyIRSNurMkHlDmt/zC2X1hib9Vn79zGL8tbL+iiMrYOfXl3bBQFJ17+Q7XYZMWbcL5xPB
aQKCVA3q9kAKcd/3wAE6dWC9iyzy3a5u3WlXp9/N93a5HiuIyhIqO0hUrKUfPi2rlb1XuCXIiZf8
nSm/vfr6pMTJ97kVr5tes+FvnSgG5/WobhiArbH5q54lt614wv6Og1v2jk16OgwYx6jtBnMfk9Ck
2/iH128uL7xwe+HuAJ86yBRUPpUEURtlRsLHjhTrR64EDM05ZpB9ZncdGeF8VRP3emlC5DVSO/eV
FPreifvvl8exzsf5Bvs7Di4AymZdTQ2I1EV4hr03A90m5TAD7S/r+xR5LdyGBiYGGGqdv9ynKsld
rLkbQdFlbkANEl49DrSvI+cFjT1ElDzTULN4qTbNg41ew51V3PS/nGR/2YJgBChNArOwFikNi3+a
6CYbuhHsh1Gf37KfqUyMRLAQH314IJRF4hUMU6eexG5Ur2SDhZuwRt8iBIxIe28ML9eOwYOWD24+
+BIPUQ8XLtgjnnjmlOkRmwJQ9HnDzeXvnw8C6eeVphNt8njF8K+HxbaSyk6RnmaQ+QLMY1PpdJcQ
++pDDjMQ7kMHENgKzige3NQCebqm6NGMNqNG2drOodDuO7rTVckJPD/mp5bWTXHk30lnq7RqYUmZ
nr3mtgBoXgOwNb8er3JqZ53YIzugFVCKKkcXuWaPgWk89dBoqLtoMsqwbe+76xFLaMcDdgFhNpQ6
EHSfmnO9FjQ91NEjBwzw3rCyWj6AwNvXF0mu6PzQnBjiUyzVXOeuuhqKXX0z9d9agBIvb7lzhw+o
EihzVjppoKP4LT0Su4QMcGNFddGEi0kzH5R2P+qObtOB/tCX8e2yPcGIgMFC6nZ9pawwmdOpU8Bl
M/TaNEXO6PzKbbgaJ7u6DLL6GKjroESKBD6fitSMymRZbk5RZn2BGjaRrIngkK49q9AiReoW6Ddu
r3WQcNJJgs87r7S/b8lDLtOcFM7RkQUuarGcvpiK2JiimFK/755nWXAnMgBmtNXP4x/wZ6eLoBIw
Gxt6OUdZOgd1Z/tDYlzvylCx+WuCOyJF4toTWqLmyEDk2C3hiPxgPkqCVEHiB6kHB2KnyA+qWHFu
LRIQoutDj900sBsjDkrDL5udnewSJcBxtGZIuoW2rMghmD3U11aOVgSUNmKl09lLhragbdch1a1D
PID1aOC7fvJgAYl0lL0B9OMPSWzOTOuNChib5IdLIPfQhAPdXT6IgvyRp2P2QACOqwwHhYuO8tyI
835AraauH2Zr3tKY+Wpp+2p+k/QPSXWbD8VNXV0dyMIq6h0r5yAe9Xw+F4lel0w6kuyMegFZhp9j
Y27U0vxm2pokQyY4qJg+VHDABwZ3zXNl6KlVaGpfIenq7UGfMGqPCvnn8iSKtsKxCe6kZrRGn1Pf
IN/aKSEd5wfGqGQvCE2gxoUsBQjbkWg73W2NUmgNVVLkNrMh8Yeqe9RVGV/+et5Po1gsyqpvi7oN
4hu+FEXK0VjAvbJEyrgqZ+RPRQPS+WL4ljdxGGsgz0xZI3GjwnGheIC0CHTsz44uVTI880usjgHJ
VAsZyl+Xl0aw+thMSBwZiM7xlOB8XGWD6dqu4zmq0ge1oT7oTPwhvf6qgYABPo6wFnBS3pGO8eRS
liClly9KmLVLUMgeSoJpOrHA+dGZLQokT2ABK+K+94XEg67/O7fyAF6CpsxFSkdHDux0d9VoEtJb
S+kiYjW3VZGafgbVu7KbH5tMf3STxvapBoYTT5boEY1r1TXwUNVB/o3vq28gUl2RvuwRQo0BI3Ew
Xo9NAg4CDwoAmREHwAmcDs2I7dnsZ9JHSjf6FrsH+880+oa3ubzPRHcQ7HhwoQg2zrkHK1UBKEKB
HaMebyA4oTL7QVX2bXdru8te60hIy3KXuAuaRb9dtr2uztnqIW5bWU5R8eGDN9SrFiUxaB+V6VeI
Bgd5fzv3QLbl14OjMJdHhri7Yja6NWGe99FiG+jar/wsb2SlE9GOMEA/i+ZdFS8THjqD8lDqZHU+
gh74VYFkkiY5q6LJQsgJcXeEPAAcc4401/spqSlKfE3hbjv4Ug16r0bihksucW2CmBrgfBSBkOaH
AgZf/koS1RqLohyikX1ZknFD6++JguJFnGzT+v3yFhC5OTxCgMUFC805q4EJMXCz7LD7dAI2namr
giKrfilQL71sR3BFoHTx1w63AxY2aGNvZn2U/rET9tD+NL51Y/XQ/JQ4JNEuQKLOwbUNmlUUTE9P
bVdlRW7UUxfRIex8s5GcVtF0obUaNA2rmrvB95qMNC0GiBv1UT/n0YTexLhpvziurM1ANAqgOrDN
oFsJvBmXFrIBVNBHKFdFCyXh70STwZdFbhtJTR1X58o8ze9ls0pzbUzjPlLLqMr+mMMrAnitv6/R
G5d9c8rt5cUXHR1sZdTJkd6E2Cc3HFcx2jLP4WdilvkleW/rn8WCwrEsXfDxId6hHRta5/XoHe+N
qG3rbDVUPBosC81yul+WeA9Rka8NqOLUpHsyabUtwBgRmPmvLIGIFPpTLg9XUEb38LRDXh0P1ZWy
gLs6GLiPlk7F5VTqzYPVdQ+Qp0UVVw1aywYYvQu7onhVVXrPhtLzARvdp67xcvlHCOccvgrFEIQw
Zw/zetRAj9/jwOm9CSm7vTscHOetimVKtB+XxNmcg+sThxv9KmePjcHOrUmJ4UGs0QmnpLyr5uml
Hgd0o7YgAJ3tsMjMMC1f3S75MfUdNHahv6wvZdCq7k9ddUK9mh57FyVNje5qI39yCm3DVBmzg+jo
AveD1g0TZDJnzDV9maDknmJCcntfNfcUHfkuvR5YBvYdd00cQFkSKThu5ZHF9SyANufIVB9Kbad9
v7yoAr+AtBHKNgCVeSjRct6tInrSg31witKK+fUrND/8TxiAe8MlCogm6FtPD9AyEj22oFQXVTQN
GuTDAJm8bEHgekxjrfmCyB8pFh5TWKgUPEXNOEVKbgSOWyAdfejmn4b1QtQf8XznNs+XDQrn7Mjg
elCOfEJSV1AcjPHGb0DnCZoit3j7jAEkdeHhsO68d0ONE+ooiTpFUJ1svXD6xMbFKxSoZkS6QDDx
/OeN2VrzBIW/KHE8/9HVvxJNUjUVBBywgJ3r6ADJ47HDTZHeuZXTqENktNmbsnjbbulS3wMwklaM
+INF9penTOCcjg1+5BaO1sQ0UwrWMG2InFz182k7NGlQp89qd/0T/sQOF7NNFXVYm8MOdb0HdXZv
W9K/EK/d/rvhcMFNq416WY4LVmhEwk1/tNuXcnifHEnwIdrJlobyBILlFSHEHU7dbojWM0SgQwr9
zPuYSa4MgYdED42NsvwKXzxj1KuWMYNoTD9FJjRCmA4Iy6pnLgk4RYNYhaIhgow4CvJ3p3vNNuf/
HsdySX1Gv1SVpDohMoCUHvLRiG9MAHJODXikbtV8bMeoJwgvGdldXmvZ5zkX3LpGn1ULG6NmChcn
oLIIU3QWj38+dxbVFDi7ZcT3XXM7dn5c7jTttq43o6zkLDHkcXClsa1sLUPjdGSwsM393D14EIG1
kAGVvDLFhtB74yGRdl4iKN3OUlxSjZFtDb5npkFizz51vqhL7k+9ZHuJ9jB4rvFyWtkUz95OY6Xg
36cTVn95r+mzq97XpsSprCvABTx4X/zPBD9x6Fpgk+cOYwTFvR3FOe/QpBm01V1e39t26o+yLSHy
lscGOS/WlqbG6AKD9vC9yO/G9L5q3nPZJSCeOQAuwasEaQoebKTMDmSCDHWMFA+XMtqXTKL4DC0n
nzg/uGz+3wx3flDjjnNggbHtqnBh5s6TqncK1weamshHoU8fDfWnDqAA8H6CpCpOaKuOd3QYmgev
G/Mg1tvyzpkcaAL36rB32OztCZ0tyd0mmkcE/0hNAp19TuRnzZBeoBO6Kqv4WVNvjSkcZI2bMhNc
SMMqdEMDoKtGWvU+0yTUvGcPrRLXL9QHmhGARv0cZ25PTWkXTEcRwXlnYa9KQllR/QDIXrQdr7OE
RhZuV7vxOMf10qPPHQg9CzK73T9lfz/nP2cr8yv7u+mWvpPKwFXr9uIPL2q9Hlipgek5w4M3pjn1
rjFpUa+9D267qbVxW+t3XhnGrRZ0g0z2Q7RUkA+AbhUiQ/UsTwk59dnO9UWNusQbA9x++eNkm8PT
UisyOvYP4vOzsSHFgusbCFGH798CGxCqQhPKPu4wbxl7StUDygtbpLIDqw07bQlyOHpjZH6LZDbU
0hz11lb2y7gpi9g3tR/1eN+VP9Ue3Ur0pmmGzeUdpYlOJppuMB8Gov8zmRW39uayNdAatZi7uHOC
KtaeDIh/45kOqsh7M92htxaRsB8r3y3zhjYHOIvAnBCGGIdhuEEAFNa5LEX+weB+Nm+rmh2SlOpK
4XPqMJhTxtTN0Q2ErIFZ3Hvpymy6V5XxUFQ/lDI72P2msSq/cO6n5iGtfiykAJR48Oul3cWGd9v3
ta+AUd3NnsY+O7hMCxI2SoJ08fJi+lbYBVpl+Wwto/9H2pXtuK0r2y8iIFHzqyRPbXfL7nQ6yX4R
kp1EA0mJmoevv0vBuffYsmChc7GxgQQBVOZULFatWisL2wyS6+cifXfs2B3GF6V+HYtiq+IxLW2k
7sKN0/8WxlbPTkJ7ktk57mM8/jMftO+bkpueYfVemocuqgIXM708Xt+FvT61WEx1AOxBvLNv5zEs
7a4PIQqMamo1vA45jU5RphUbMxvWEBQLxxj5FbQZTaEwsPuzJUujlhhlhSWTpJInVolh26ft8GQM
beXZo6zebNbI15I4a7q+i5YBAEU+Gz04d7UugzJDTVHTOXc2WOJMxVeHl2p4ycpo24HoZFwTCbyL
N5GXR7YR4Cr0Bdxz6WcqS3WZihpyLUc6HH8/XrK70AJft5RJTRu1XDwApyW9eogNI9E7hamo3+SG
42UNi13ggRvPGMNkn+ksWukwudsiM3vzm6srSNU5XX3uQMvQ85i6mQIEBLKBK7fXXdA5GZoqU8h+
AaUwDwImYCiru745qwUkgSozso8Ak2iuTZLPtI2HHeZ7DRe1OJkThyFaaFAxmtekcoc3QjP1+qz2
p0pXXZIex/xz9eEHzjS0KzPTDr1aM0QwdUt7mNEyw1d05sb9R4PoqScSCSzkHCZo4ryeW5mQXFPV
sTxbY/zejAV/zeSoepoTql8/vP/QAgahI3RiTlib2Tm2hQlsZZLBUmh+B9dYQIRzCDu+aXmzxve5
sPdAIgu8xUQWA9D7dDtdzVuWjKoFIvwC/X+XvLlwflCst8fDWTExz2ugf9VKRQ4TKnmqosgt1Jdu
rb940QY4sQ0TB3fKN90OQ6CeGidFKM9VYnXIzYgWQQznLyIcrZVDtLCh4RKgwj5plAIXOZsxGhWD
U+eyRPF4M9oHY9xX7b7nPx5P2sJRBTgB3dITFB2B82wPiFAiIQim/bPTCkhj57Xa7xtSUFdF6uaY
1zHfm82YrABJ7vy4MVWO0WOO0UF6df7cUZnCiUJpDlyE8GTEXSs/K+ZWdpBJI0eIGD0epI5VuYkx
JnOogAEwhUZB5ORvV83AvtDrLszP/agd9fwfrdW2f2EBGRVQoWhQepi3Hw1Ui4DwkPLc1CdoVNVr
if77qsafS33iX5543605hjgcRJOAZL5EV94T+mpkeJRWYKlwcIGOglj9lSVBWByEveKN7qcOwQR0
HlCvAlbmLi01NrwbCM3Ls1kzdkiJNXoQilx7U92/R0BEAp+Hgv/UKnonMlVYou87c8zPUVO/cZV+
aanqtVrkh5z5wCMxP26krxYg8XdiZSWncH+oKdB0IBNCVs/A+3t20tQQnK290okz1tBnSgQSFsX9
OLUY2sWvrMzdk66JvIiUUZydTPncIVEZjvbm8S6cfuhsn9+YmO3z2DBBfNmp4myK30P+2gBKAEIe
KI08N9E/Mj5bH4ZQzcY0yyfGUqMELyxxjjXPUS2XqGvg4Pv9h1mDf8K2QE+0Mne4oyOLyq5hIf9d
HvmKG1r7+Oznp7Wd2WzAxxk9Dqrfhq+P1+Pehd/++FkyhCthD4J8rAexn4q3wdyLdK/L/WMji7vX
RIZv0rYElHIWkUSmQyKj0sQ5tZ6i8jTER9NYQV8szNOU+EZzjDJBzu1pnFeXd5U5GTPTWJwV0Jy6
bbqybZc/j4I7sFgAY80p0Mo0102NMAHNH7+kljvGa3mv+1sOfmVih/2PhekXXA1A0LYFJFOIM6fm
tudwLSLey9TaqWZ4Ggaxsu5LAwIqG9VC4PPxgphdqnHSmHmF+uC5zm2306DHvaYpfl9sh5NEnn16
yIPn7y7EVsLc7tK+x4hYeIRQx9doFKfQaEAGrxxJDclnk+90tXmKVbJRx97ri/w5MeuVV+fCRX7z
M2YTq1lZ5eRMEWdorTAvSfoAsN5Nldc7C7ST6In4lZTjypV0T1n+Z+zoxUUQtqB6k4MB2yZVK87Q
dzn3Dt/HVXKyemdbgsB4GMUGuhHPfTy4qiN9rRo91qco8qdBDJpmpWSbAg3l7odPoYoQw8Hthc6C
uzukaZzKHKnCz+oADePiLMfM53KtQrzg4GHFQbETiugQGZhtrNrKSTdYFgdm7DTYx5AGcfoaZ6Yn
S+bW3WvJ3h8Pa9EgnnCg1poaxed5QvRHkVG0qTiXWWC1lRsP2wKF0CR+LnXLraSC1Av7uEODCgRU
dKAxt9DOREg+tmkNd6AV+4ZvBjVCI/5KPmfBaV7bmPdmRDlei7WJccXId9oxLCT/JFAXfDx7C1Ym
vlJAc9GkMWW4bt2OPSJNbgorO0fZl774wsRnRj8/NrHgam5MzA4g9KUspnZGdm6U/S/q7B5/fW0A
079f+c0ahylUoJcHEqyTCSS2bnwnaeM9NrJwS94MYXa75C1NVa2AkVr9UitipwkGErTBi9YIr9cM
zU5PUZZljzsuOxuNG2t+BJwnOwhtbftOqzqLwm7GM7uQ9cTURpbBjDk2HmM/LS5cacRuGG9Rn9hY
/IdVINma6Z7dFbvM5K4pdlkXemMeOA3xOKJf5aSI0TXJqRi5n+bf8Br0utZyHYftB9ZtbFq4PUi7
swMVW5rUb6M6bEdnYxSZ69BfYHZxM/aFV4Of0Qw5QL+wVD8aFD+FtJFt/FTadwYlbJa+DsqPHpmg
OqeAnHx24mdFXbt9F/YojjNSQRPGAdCT2S5K2p6GXGRyAoFA121TGenKnC9bmKhoKZIMeK/c7tPc
GDJpGkyeqdp7nY0mzjWk8MJJmNKr/2eB3lqI0JA/5FYiz7n61oa7MfzSGZvH52BtEDNv0dSt5dgl
l2fV/kHpqcz8x99f2P43Q5jsXx3mti4VqTB8v1OeeQdQ82EYt1G9cpqn3T3b/TdWZoutmEbT6xRL
YWnmEZlANwp3iIVcU24J6TZO8+ODo1IBZUByFs0IEzfPPE2CFAmqb12RBrpz0rPPYf01Y1thrcQc
d3MHKyaw7vDlQGvfVXdUvL8tZhpJ0LZfewDXlFJ1QxuSVPSDAphgroIlNAmDqw8BN2hoblcJXSmg
IdfDJEihSKzyeKejLNZwdPSY9kdPDUyhYQTUsOi1uC86N60xdiaSP8EgjtZWjiuvhrsjg887qEag
gQdZ2buU30Ch1CuIEwclgSKDxd4GQTdmNa4Qt9+HwpMddEGgro2Tj2zS7Yz1jiIrvS+TwNGEr0nU
X35H2qeEPYfNa2Lu0vqTzHqXZNxN+9ccyJrHG3C6NW42/B/zSKABVPMnY3tr3q5zJmqlTgKQ2sFw
8UlCGrlRKj8N5dOYpt8fm1ucVcgZ/q+52SmGZqnksVElAaOGxzPmqcbXeFy59+9c0WxMsylFn3Qn
UM1Jggz1Skt7ctaASAujwK4DEQm0Q5GVnzfhRnE+qHqHURSJ7jkCqAD9XeSHx1O1MAoYgYohKO0m
nPXsvifMihuQ4SeByr+F5vtaSnth4aGQo4MEAa4MqM3Z57HvlKIWPA2QQbU2BCDdYxbp7XdHmqaf
cit9dWwkNB+PaXHigAiYuixQ6JrXjDphR2Onwj0MjgKllsIbnEMc8xUnvuDuLHTdAY8GRi68NGb3
qWkURPbRiPXXYrfRL6ALT6vB1dSVFbq7LFQAH9EDivwO/kfZ4/bs6CKmPDEsFtRMTbeD3SvbWkIF
Q+n0z9D0LFwAqXVPT+Ual+x9489kGY9n3Oh4qOMn3FomKLCjRy7lgVbEG5UACqPbW5Lb//S0OrS5
/FUaxjMzRx9Sayfa/P7oKoIdB9lUvKpAOHInr6kMGrcbJckD5QI2Al67Ubp9bOF+799YmCekM6oI
XZqwIFvHeK2LIvveM9qubZT77QgzIPxBaDdhWOe3VZlGoRarUR70/Tb72Te/zDXxoKWBYO6nYgHa
B5w5wLdtHF6MZSYDPXUqL+300lfkar/Zwn4AKHLqLJrqU2heme14racpK9VSBgqqOaFC/Z7Gm9x5
19LPWaqf7FH1Y9X0h8zxu1qsHOq7MVIVsrFwU3CG+ON8Mw4dms2KVB2DqmqdA9i+q62TmdUKNnOK
HG4uqpmV6VdcxX8kzSMVAIExyMJdMnR+N6a+GCBqKg45ckUAm+HyfLwL7/wITILPEAkqsCoDbzQL
ZooxqgxBMwW5gz48ZVo2BqIPU5/yrvIdAJ4vf2EPvVRTPIOq2bzw7IBGZEzLcAz6UiToSjQ2VgZM
iUz/bYSxsmh3W38a25Wt2XQ6eaZpIYoRAZFjYGvVri37V3NcUzFbNjPVAKc2sTtiUyKjUkvgiAJe
DNQdy9rjPcBZRdmtBBYLa2WjdI6yM4gR7hU99L5QxyEcSKDR0yi/sPJFq79XabwybfeVLApZYdwr
6FlF3yqKj7fbUIOYT9F0NQmUnL5aWg/Ow3HjjMcMIB9dlB46Zifij944xSSs9m0BzJENWdCVsO3u
6pl+Bm4eDfEpZnV+xZF+yHUuBAmAgkNr0ibKNy10RUj4KWMAFxUrJ2FhGWEOoQK0+6z7Lm1mmAQ1
Xow64U+p/UTDz2jGebz5V0zM6YKdIiGGHjYE8cgLYV+puav0lft62tMzF3I9Cm3mJZE0awy97EjA
+bbLtmyNnWFtCPR2b9hJjjNbYpbaqU3VaVyn5i7t3h9P1NLST+nTKQQAlGvOFawruSCC2GFQa//G
NvdU59zVB5UcnWF07VVNlKVJU4GExdWCBihnjkzJ0hjVYYeGQTd+SxwVR3eNjfo+I47NfG1iGvGV
awcprWxoChMSFAEnU2jvrMueutSIA4Is9L5CDwv4ivOydA2wcUKvCT31zfBd6w2fSMsLQ+0VWtcV
VHFRZn0820trCkJAkBmjWIEYb3beS2iJ61EYhgEfj7l1GnvhWs5apnX6yHxjwt9PdwwFPGPetctK
DtqNQbGDIQrGw1t41MqVWiFCmsc25tDzNs4TvULZJ6C9rQYDH5iXtQo4WDr0aVU25VB+l/+iquRs
W1vrvoJAHbmuXrMOrWlKH0+6b2raNF6SRj8rhIW+WqmoR4A1CgpzTuoDgAHWdZh4oqmQkNykzQGM
ZMRrWVvGbk2tdkeUKt+pAic8apnSuDbwoq7Oo/gAUaTUL7QSEpGiLV0GAo99zWXhUT1R3NBI/rFa
UwUPUZv5aBQw/apA94+pdX7V2MTXwR5AI69Q3TxUXjsTgi5Dm6MSDgyjHB1PKLx8YWlE3CHKAXAo
MxzQtqMvWqKDZoCqaIlTNemKpi9PXaqKE+2gbqb0ibJLQeV3SmpHeHnjkGeSJV+LzKosN7d78bVq
exAj9QnPfR6pQ+1WQ0l2xSjrTaulxqZmsTynkartNTwVvghINOzQcgkJtSapn7oyTJ4yKP0+qw2p
n4hNUlcRyXCsLKUK4hiAc7WVkTc0RrpLiPUeJ5DRDTsr3AzUyp70sUr3zDHKXSMUuXHAxfkSI7vj
V1pibnNR8WBInNBLQoN7iKIxn8Ks/YzgIg5Zq21KU8u2SMDj5WIRdKXYYvT7PupOwM7oTwmaX72o
UdkeOVC56VlDD2NsTvCC3DkI3lN/cPTYG2Tf+33ZGMCTWcNJQqQJC9R0p9Bmwu31ztwpo9K82QR6
smZqhQGo4cNth7xUUFkW9BySLnG5lIWLlVR9XSH2VjfCFy2s+aYKWemWqHV7aqys9f3ePYMB9APu
BZAo8GhATGY6/1e+h5tOUSV2aQZ9YngxWlxZOOyIFZ7asBMuZ+razb3gUGBwgq/DJPLJs6ebqtZR
jx45M0iBFeZkfNOJ8tw7xu8P+62JxgmeC6PC4ZzddYocUrxLQjOgekGAbKBfG6rVu5waH67gTzOI
hvaJJx1w/7mWZQeGkyofqBlUae1aobZ1BmvbFX8zb8DeoaaGNy+O/2zewHBbydyOTRQZqqBSaOtq
WqRvWz2Odo+nbtEbI9DRpk6wSYV7tiWAkWsn1uoA5E+eFbPI61Thqy2yCA398tjW0mWOLm884pEC
BDJ4loVJbEMidI3CwOkz28XdcNQ5eyYUuPXMzndsYL7KnRUk7eJVgA5jLBZQUXiz3Q5Q8qRhLa/D
gP5jSzfbPB7S2tdnUVCpOWNOcnzdzLlH09Q3mpXU7MKZxXyBehiAGoxgfmYtSrkzGn0YqII/RRoo
xyGpkzkG1BsRhZPE3H98RHhcI5+E0vU9WsG2unRsswaLNIpfjYw3ZbrG5rM0JKCR0KGpIQwAYPJ2
SQbk35pW68IgS0Kv1pWTBS1SS/1ZGPUmJs5KNLDggyDlqQObiSDyvhDfh1kIrKnqBCodfTLWL8xI
t3wcVnbCmplZXJemXcuHdnSC0QoSlPzQroVAc+XdsDhzV2OZPdJroXV2M8CIKoK8Owjpav1Jdj5d
k6ZcOqpXkzbn75BNOvYtiuJoO9l11qXLX00RuTmkz0b5uzJW6gIrczf331AIJGWCNrNAa53PGkl3
tTkcQ9zOj7f2opmpuwgFDvjwuVetIo7AjPdOMED9Nj0LzSdrXQ9L7tTAxIHdHt0ndyCMuGukbo8U
I4lCr1VCV4INOU89qr4+HstChgjoWJCrTB3OaA2bxnp1lYdG0WbSipyAUPBu/k4QOGrJU4nGlgTB
rbJhIN75/1mchn5lkYYFmO9jWHSqYitz6Vny0hv/NE7tdvk+ptKfpG8e21zchlejnN0YZofgvBxg
s9CFx9BrqYh300HvuBTbiqPO3usfTafjeQaqUTB0oGoDnbfZzTuYqa5EcRwGCClH8MlEQAN04bc0
+ffxyBY3CpqUpsIKNsucNg0axhFDxc0JaGX6/Wi4hfwncqotBH0eG1q6oabbA7vxj+gCvV02lbSM
aEroBGj3dqm9SZpiZcruE7KYM5AwoWEAtxEKHrO9iJYFrpVtbwYlKGGzQt8J23wDdQWWyXit0mED
TRjuZlVcuAUwDU6q/Xw8xoWDjQoOAlsQq00kd7MLhbAugoCmMAN1sCpXtFHuDWPa+XZBxs1jUwse
GKZsQI9NxEt33b+MVaA6RJIvMMmXsd9HHZ5GzNwn9EdDx7WJ1RZOOeZVA4US+hcA1p7NrOY0TEmM
zghKO8wvA7Eaj/ah6iYQ5SjtF6NtPdm/EtQK4qLcFGaC2paTcyC95C+htPmXhLG+cGldqvvMqTS3
MEQJ9SBVvxQs6o6IwfotKfLEB8Cq8yLeydFFKFV7hp4bPn7VrwGYpedKLdtPUZv3Phvi7NAVjTwk
MTfdyinNnalHzikuQiQFDbSVgYgwjF1IGxcvEXG0MwXpjZdFYvDAPMaQthuNXUjrOAjzmm2Gro42
VMYlQqe83URibL0ITTevogzNQ5GVplsqeuvLHNAv08gzb9Sb8TlKux+ZwC+wEyt66kBM6aGZznlt
qBLuO71nT+ArsjypJqPbRaWzk4WiPddtZZ+Son2LOqXf9TmugMhI7aOdlfEujkK0BhZjfwTpcI1Y
MerolzTaj/o2BYwgV4ujgexMglPUZBvA7Vo8Tm3rSaIgtjdzPPlTJRuOqhyVAE3iw0WUnfOGigs9
VpGhbAhRMjelTHH1XlOehNlbv7IQA2KlNj7FWcEAQ6z4U9FhqizmOG+gP0XyZ+DVjmeh3NqFyDyr
leoBfxpdENJFXiOTxudanbkQHopcPOYiV7OrwrUizXTTuhi8Vq+pzy1E11YImBMeNpmn5mntq2PR
/m56i+yyMAHhkpbYTyKWxnNbGPpTUfLuxexZ7EWFZp2KEvrKoZ6SPWs79Z3FSo2NpfW9m7S2+jnj
5Rrwb8H5T9wX0CaBjjwYv2ebvzNsqYvKNIIwHjcZ/0yaX20v/YmsV4I6uVorEt93NuBxd21wdsNp
saETgpbGoC2DUnzrtR9ZCC2UvaFdkO50K2X00Dr52J8sua5rm7MbDkFOZDcENsW4j1q/NFzjw4q8
GBbEOI0/lR00qc1MgMppUhULLYQKtd/igRzK3ccHAfXDSZ0M+Sis1u0dwyIKXlNs56DVICyubawR
zAhmsxIM3GvyTgNBewEk36G+A0LTWzM9GLrQ+albASB7ZBu2Mt+Xcohd0uQgzGr0oxNq2heum6k3
gHDMMzpogvAyzbYjs6SPEVQXdIjaH49e8bNAaQQaBQdeehYyGB2jvA8xv4bt5krrFfDS9Rpr49I+
Qaswnk2ANt1TD0lm8Kxn09gL6zcwrNEJnJzpRmP5GqpJXzp3CIGAx4BYNMpzs0dGhKwoi8fRDiI7
Lfy4G7tt0xZflIZTT0msn9WQCz+kwtrYRad5dpGyXZ2lDWhfKWSxHD16MRs0qCFfn3ojdK23pTqS
E7CFID2OaL9pBwb6W8GUA7FTiCkXJdLNqZkjGedAsTUR6iGXegoNUsc8RmZl7pykjzY93Os7kL9y
YxLSbPVor4jaGN0I+Uq/yXL8HaE2Enysv9RpLw5IC/ZIr/X6Bv5R2baKBYxAbBM4tBa3StWXrl1q
a25kaaXQTgCiBqgXaPY890waTtIIEglBVPxuIx+iSk7x6/F5W4jpwFf9XxOzeEdKXmu9AxPGqbK5
m/RrzOjTgZ3l6IGQwggg2g7czJzvu0vDhicgrEOJPf9mduHohXk/uGGivBtoJ3e1dK3vb2XTzVHe
Zk+1gYeqHVid4acdMJtt4ScmjVwAhnYlZFjULJErAdbSUqEPYCLjmzhw5qijXMvNuot0GG2H0yDz
d0Ds3qLUsVbsLK3XtZ1p8FdPJydSCugrGnbQ4RE9JImrj86Kc1x4T4Do7r9DmR1a6nC0ByMJGlTy
nfIjcLsbTf8UIxx7vPVWpozO2JCseogyvcRQouK9gZJqP3zO25Umvz8P8fn2uxrMPJ4vdHXgiD3t
QObIqCXZGzeJC2WTl6ZKfrLM/ITRFm5a6HumJc9pqrhGXvuDsSaKuTzYSdcXIgoAp03/frVupMoG
PM8gmtMS7hEJ6Fta+UAebx7P6WLgMVGMwmeo1sRfd2vH6OOMcdLZgcLAA54VTzw33FbV9/qgfSsN
/WedDnvQjh2sMTk8tr00RMDdJnJwwDLvWpfBvqm1kvNpPT203OjYm69/YwF4X/ANAxUxDz9omY8i
d6QdmNkLOjcxh69ZtUKdtXTAEHuAhxFBCJj8ZwGIEtZKi+DWCsrQjdttHa3M0h8VvPmOvDYwO8EG
cWRp1wNSe8VLSr4Ju3Grfm9YJ4W92OGmQWKsc/Zd07qN8dzI557VbtOtPHMX98n1r5gd8kIQkvQj
hqmIF6VPXYhAe0TfsPy72dheFv9Sw10b/368fitzq89OPOspwFa4O0E3mgcdN98rbq84leWBAbCN
8A3v3TvkWCFivaVxagVpz4KiALulBGBBz2VglOFXI+HfURL5VJfhvym1V2b1D7Lpbm1ROQIRy5Tw
np/y2FLCylBzxMeNVkBEw4JctzWG1cFu9GZvFjLxTDvKPvNkCIMqxpu1gWTiBowMyOuFUeYSSf6t
2ggrwNoWgvBhvFdbam3tse98PlhiIx36fRhKE3Vkx9k0jpm6caEo7y2UiDZRSviWAVEJEjutFG5H
Ab5+vIZ/KA/vxzgxywG7qd9JEWV2BcxSbFkBZXCUzW+zItmp7UxodVGpbsEGzbwmN2OvGHPE7nVp
b6WgOd7ag4P9TMTFQh5pJ+KmvXRFCPY2Plrkm8ISY5NWDam8IRSOi7x+uI8QVMKRmMpT34flTkW2
wQOwknjAMxRPeKTrJ0ckeJyiwfQchk2+kaTQToWBQio3h+LdKVfcw58LYz58MEshswflaVTtZgcn
qmuDocUaucsM+YjC+VEO6tfRAJC5zl+tmqE+GV4Uuw6Q+riopAQoTXtx1DFyKR+RBtG+go/1UGtp
6xZ6cYrt33GbAKiurZ2EpcOG1hE08IPy8Z5a0jTrJjUMpKjJsFX087AG0Vx8QwE7hgLPpENx34wq
VVnTGDORCaSBvI67un5AkgDyhrrmF9+UfCs1t048hW7GeuWltDS6a+PTv1/dp3CgQym12gnADFn8
cIqab4vUpivOeskKisBYFVza6Omd3aZ9WldjiSAuSMZ8oxnNxlztG8PvnG+nawuzcSS1ng2Gihef
0iS+YJVPBHgxso9XLh1IpSLFD3WNyTfdzpYRxwR4eWoFtizeqMifRouumFh2vP+1MX+sgP0aZH+N
YQV5Q554gwa3zBx/2bKu3J61ga6mm74nT1mbbcY4+fbYKy3FrFcDdGbPGL3WHQGhbivo9ciNtK+W
ecmRncyilRzLmp1ZCnwsgJVUOQYJbQ+IiFn1S1741N4+Hs3Sm+lPEw26VbEsd4XaKiacFJkdNO85
dC9NlNMLVzMyP10JqBb399St8x9D03CvTlEqDbNt0F0QjLqnYZ3WqCnWvj8LpuLSrNqkxve/NgNU
ECF1/Xiilr6Pbow/wk6gEZmDQkJ7RIcYy+1ALcPGFU79UhO2UvVYCmvR+gVsEVBsKPvOtpaq97EW
MZzQrPIV8Rp9rbO/WAXkY1AoAloOvBfTL7haBSJjCAa2mgUkCHXNvBUugSr030wVSiqKhncBiCNm
wwCsqELApMJIm+1Hrd46pv8XiwGWQeg5AoiNGvntMCiLEyqYg6dWlG+16nsY2StjWDoXU0w+QY+m
pNLMjSmFkmRFHjtBpOwd+gNvkU3KnvRy3H+cNQ0JwitTf7zd1ZrEA6gpUFhDgTd6Vq3MrRq31j79
xYShMAikPMjl76A5haPkEKBlTmApEF2LwvNQW5e/MGGhTQO1NBDdzJ+/oCcYItVo7SBWkNws3TFZ
q+UuHsErC/R21Vk6WryM8OCUwqsS9y8Q1KDFRzkQ1IMAks5vrnhsOgaaLYjNKoe+/VUme1rsHs/R
4q6ygSJSrImpZ+5tQ/CRqqYIYaJQoJTDHdwbHQfLoMghH1E2dGdRpu4fG130KjbiM8BjACmae67W
qMHTyJGXYCD+bo1j3h57+/djG3eXFSgppuqzinzDHwTY7dLwPtW1mKTsEikE0npj86qiHKQx/l1P
PtwX8cfWxLgFFOn909zOYqtRSMYuIJV6tgb9LdGFb2nZz8dDulurmZnZ45n19iDMKmcXw8TzPKKo
7wmviMiGsQz+f+UevlukmbWZv1GVjPSGjkFJE41ANTCxqDsn5sqT4rEVFKlul6nhViR4LtiFtEc7
2iplkFsryK81EzPXDPjHf0xY5Z52u+onXeMomSb+Jo69mSq0KN4OQpairPGqZxeuNac+VpHXKPxS
GBdNDQMr6j5VlK7M2/L2nvD1E2EIgphbk2bMpZ06PbuUDhZmB42ZGFVkc8U73Pm3aWA6CkUT2gcK
ALMngKaZHbELhV0c8pWd7fzL4w29OAj4HiifTm5ufi0jXdA4eSzZpZWUuSAlO6Bive+bYWeX2eH/
Z2u2Rn1Wg/xxqNjF0lD73+udCzaDYlx5CCwe0asRzSasiG05cIERWaGTukXc+3Wpn1qQGcKRH6Fe
OaxEBYtTCI1txGfUuM/YCbuWg1JG/BK3T5xdhBy80iI+71di/8WdMPVJAaGywAYQaXlt0kLwi90f
1GT/4abKaaMhhAVpP56ayK7cbmcQDYD1M7an7fxdIa+a/LdN3/9iA6CyauM/ep8bA+tjhWIMRlAL
bzQOKXdbsQeR8WMri/OE/m6Arf5oVc/OZR5pvI2m9ahF9At36CYnxr+PTSwuOXhSESxDzxlh8+1c
kTBxEmal/MIGLze8CKQpKjD0KxtrwaeBgxPlXQXgFeOOwYRnNFRIE6YXtSkOGC1FNqsu3aIDFKm3
n62MvA8pEjuPxzZdKjNPemN1GvtV5JnnnJtWFLELEDAvOfoc4Dw83Wg+Vdn4m/bkO5HNNo/XuK4X
rgg0xCkabu+Jw8yYrVomDaBObcYutn0sJXOr6GhCWuXx2BaNmGDlVMFAbyN/dju2qEfgIWzKLoW2
G8cXAHST5OP+eqKsMycN0Ymba+Z+ZN3wTJYmLiLuVQBZfHxz33x+dkrtLJOMhvg8pFSG6KmwPu5k
AC7G/KP8D1TRXAKzBk8yz3SRXmrNKwcvWwkEFs7mzedn8VMjK1L1Jj4fiQ1PP/eWXFnhhZOp60BU
gKsCpKVo4J6tsE1D6qR6ckFnq2vnaJGi8X5I0M1SjH9jCvH6RLUH1pT5zZyg76qgKGNdLD12iyzy
K/pb6SO3B2T68bZdcgToaJ4oA4AXQW/D7aBClpZKFjfJpTHyiwYxM6UGvdzgVK4uyYamyS7tqhVf
vXRUcLIxNHA84jk9m8iRA8BsOTK50BSyhw49dlX5uRvWLs+lDYF3P1w1DCGDNjsuKs2lrSdpchmL
SzS+aB8/LiDhAAevOu2Fuwb7dkyozBraX2i5tb8l9ebxwtzjRdFfef39mUMR4NKygMzsL8Q4MMPY
Sv2lp15V2q4qnlrnLSq/jugJ13T/seGFIAcZG7yqKR7vuKxn0yYyR3Yp0yBX0HLX6P7l2lGQQ5ft
5Vq9cGHvgT4LXaugIEJOZZ5+skSrZUoUdZcxv5DmOKSArI3/UBBED1+UfA2Au7DrYA3FDXhoRFPz
6oYmUJlqidZeBDjBSGqeq8z4nNRrshQLuw57Gkk1vE2n5o3ZsvWFMRqkrVs46dYd4nenWQlC1wzM
1sdxajoULSpMJWiU8q3+Yfw/eBuuBzDZv7qkq4LXhj593xY/IuL3ysaKfj7eYgsLf2Ni5gDS0BaR
NXbTEN6ULoEKRw1X82IqfGNnR5kp/mN7C1v6xt4s7qjDOu4MSGzgoWO5A81Qlhtc/IItq8/lGrP1
0vqAVhZCqFBCwDU9e/MmTtP9D2nX1SO3zix/kQAFKr1q0mZrdr1OL4S9tkVlKlHh19+SP8BnhkMM
sb4P5/hhAfUwNZvd1VVFbXFxzNoX92CJj9fHopq7089L791hMAktfXx+RgdDDjKobTg8dS5Uqw+N
TotQcWSgfAVqHtx5+Ed21Enoll3Q1OLojE8WSEKa5VOixW8rrlXIG6FDAwprqAlc5FZLKC6Q1h6O
1NuCp2aDOzgaAhrNwfj++Al8JCvJKq5WaB5Id50R5Jlt8mQ4MlZFKXlbNPeaauVPvi+vPK8MAXWZ
Yjj2cWdt81qzi1Wrcfp5aeVHh5d50uPnO+5tCjGI6a5rNCGaYi2Ar1mrv+iDAIXLepBOz343mb2P
BqBjat3hbikc4GmeSh066g9iTHoHwAzKdsAToMlIzhDOeVFaVokickBElKEFgjZfKvqD2p/G4hWd
vZ/YjfAiP2a/jGDDvD0UcNzk5vo5uhwq3nHgbgRwzwZn0h8GgpOh8i5kVghi5iPBbyjIbcZQyf1e
1++OSsGPAHYQJNzBM43TdD6j+A11YaBlBccV5Ho1cmw6lozLXXduQdoWkw1J0ma1wDiQ7BHXqTsr
vw8yn1UGCtr1cpraqPymNjO7O6afauPXVH+/vg6Xuxo/H3PzZy9cBgF2U7SCm1mPYPAGan5oEC3F
e8/9KjeBPDGUKIEau+ioBffuDCLpxogBkRUpOl90ZA0XU7QaCPHAROEGiDzZT3KamGZBchoXD3Wy
wf3yzimSPr9u5ZOtiib9chYuPp8UW2voosz4mbiaBJpuCPLJH1I372lGYzo4kQvy5dF+b7yMUQBN
gUOPpCOaxiQLodMlhpMMYVzP32mwK9m7GaslA+vNeTJNXh36pR32QMu0tblvO5Rkwa9IHjhEXDSz
dbFpYQpe0kfDPmpPWPxzU5VjTFlj12FMrEcL2tKNVWzGWVOdVS3J2vaGDQUeLZRTzo3MScFI0nAj
Tv2B7QZLQBOyMirN4VANBelZoA5djARqH+dWRJnnw4h+82MwTEcSJvf+6Bysrti+fw+DHQnvfoiJ
hGD8PjeTAhlYjqlNYyQDIc0yPmXmGIWVq9lkF14dCwMDLtjEccFfPC25zX2jdAwaO1OLWHLcuH36
BOj2ZskqzQWy7tezSwymAIRDyxk0UtDoJm03iN8RKvIwOVZVZb4UYfEb5W2AgyYyg4DbE1uXhu8G
Pkk2pQjGASlyOQrGjlvSvTnd2/U1Um04JGjhi02kAgD2Pl8jMjaz11htcsxmwCVC4XvbJano7roV
1RKFkBxHEyLIjRGHnVsJrXTOe99NjqH9u5u/z/wbN79N1Y93W0EKFT0wOKAWkEGSlWJ2h6wPCnYM
/Bq1h03f2+i7q7d9psvVrOss7YMzS+usnridIV2gtWJm7Ngx+uC35VHYcxa5ov9Ruek+s/2Xkts/
/2F0oB8Cx6QN7guZqXNMM8+eKfbeDIqbFMnu3D2Y82Pq69pcLsnN1szpiSVpl3PwBHZ26yfHHmyL
WwgSFZsMFDC7jhjuS2rYY9TNPNukVrVsIGTH72sO1vmiaJwd8vEQiPyHga8CogD4KngXwgztzczs
kmMdupumejaWKnLIVyf8fd2OwiuCUsQBAy7a4C/F16x+tq0Jhewj9DSSjYNmm4MdopGw4mm/v25q
PVUX++fElDTDfRF4oeBzclxmERvzXG3qpcjQjUqjol02CwCjywKErNARQCk3LvjbwFUKZ4mn6vnG
LTM+2yN6+eLcRcPFkvLfyKGvyU20ErqfzHn4FtCWaBZQObHAhKB0DwZMFITOjU5NVpUj4ckxdZpD
CdpLs2y2FODf65OqcDKQRkH6DO8LpDPknhVeOyVpPJYci2lGQWjurKd8tprd0MxAcZZpoLlFVYu4
ljlRYUDvGQBV58OqLUdQb4FTAy6iuyvxCN17yVw/ieHRmHZZs6ssjophM4mb6wNVzScuICB60FuO
vLo0n5VYKpsVVnJ0QILJ5jSPGm/ZEZJoJlRtBzmAP2aADj4fIFibILDrwuPY7h7Fm3b40euGoloz
hOl/Tax/P3Gkq9SeB41IdmwA726St85/DN2HPPx4fcYUtxzm6z8zUhzaIwdhTNzAUjEDuMAi/y7y
cXPdhnK2ABX5syKAQUnxYRGYoyOCAF4z6HeL/9gu7q4cmMaKciQnVuzzCWtAJDnMFtbEqds5zpe2
uK0ConO5urFIW7uj1sLFTDGWBJwSM4BposaTuUet4PqkqYeD9tCVRnMVhTsfDhECeorLuv5TeBxN
5M5Y916WGzgecI6gMdZGM9tFsNugsAp6tJHGASLFyOqqcsfG+YM/2eY/rA3I+1BRX8dyQWvt+Txg
KaSAY1DZvZTEi+fE1vgc1cLY4cqyBW1w1CGkhWED/I3R1zQu2zncdmT+OTpzch8CCvHetNCaysS8
ASOC19tF41BOG1KBfIDG3Uon4tite6gtUNDBf2+8ItBhhFUDQyThQMERNQjAHs43QjsVwhlaOO92
2vdlE3nejUBt4Ppu0xlZd+OJt1mI0Ttzs94QIJL0nvL2MReam11lAt1i6CNY6Z4vNACdCZwXs5XC
Z9Kd953me/fX+8dwakAKHSCcFELSOEmOQ17Z0Gvumh2ZvClyh0oHd9aNRTqc/mzkLq0xFhPO0ge7
svvL1NHbK23gXIK8HKS9F2jFcqxcu24QkDDc1sW93R27f0hzrPHOXxPSHcOF45YL94yYgm0+G5Bv
0mkSq26xUwvS9eIlrWUnEwax5PtptDbpwncVrTbOpHGXqpDj1JC0+AuIr227weKX4abO77h4Cos7
kJeQIAK5UarD8Ki8M1qcEQKuDIV+KM1c5QQoPhsYFzRVG8D1J12GQGUAYH28pFefhsbq8wNpU6NF
D0IHA/VPi7/pqsGqzQWvH6KegfzTRUQ4Dq4AmtpFZoAbW7rYT0X/Wqeuxqusky4H89BxW6lxIfd6
QUUzYMX7NK0QU1e8FBEtTO+Q+A4av2ZwoE9QgToUqRhbcHME5Xv7huClgT+Bz0QcCjFxyW260KDt
La8wYpLj2WDVkVaVSDmHeLlDaAB0OxfBZp7hphvb3Ii575XHqTbpXZHVzk3Z0ULjO1XHaKVWQ6Qc
rgxCkr/x+pRXgi9G7ILRdzS/ECRU0vwrzq9mxZTbLkAGBziLEPh+adt1fb2AmwHbzmE7X2yZDj2s
+750bjqxsLZMeiMOkwcf2iPN6/U7QPd9yd843EUM4K/HZtyGIou0grl/9DYv9vTJDEmOpqVd2Her
hTTYWGVkpVH2yXhzjsab9ec/YWwNErW/HY6u/Yg6N/Tl+hCV2w48yOhUwysVyZxzz2CkweykVMBp
Dzsog0whWA40201hAslPdBTCPQB7d1GEXKwJLGcsiOfBBv3hvKGLA+7An9cHsq6FNJNnVqSAfaxQ
X5uJ4cegCPxUhuW+npI4BRXVJinHXyQdNXtbaQ9xBzCXIPPD/j6fuMb0ad96dRBTl+7Dob6BpmVU
IVe1Qefmrd2j0np9gIrNiAcw+ibRi4PGSVnO0fUNp2KsDWI/G7/PYbk15+bzdROqlQJgBDg+BNZA
9EleroEf74Ol9qHx/mizF2f+IBpNSUo1bbiJ1qB65XaR48+OjsucVVkYe0adRVVhPRmsA08bKT+7
PgXLLMlurw/qku8cXTKnJteJPYlGO9tpaJOm4G0fxoMBKqvErXesDJ5GgDAtluyNLDiwrP80iO6D
uUy7kRfP3sweMru4dVl7O3Pd6/Ky63H9TSB0gBQZFI2wgaTfNLHFCRO8L5wxeeFGehzLfJeJ8q6n
YIQW/JeV4Mc11bh1mI6rTnGPgjVupaoLICuDh9S5bag15RQIizB2hqI/EI/2m94u+IG1Cd8NZVM/
cJb9yIpQaHbwJexqHTW+jH41WEfj3bnlrMghvkSNMLaqgTxALjy9mbrSfEwbw30A5Vd2qMH29TC0
E38up9bc9UC63Vpl/0uzJZS7EMIK2IcAEuEOPP8hk+enfdqi6ueljrtp845EycLHhzybrRtQxIlv
ZVPkEXhnhg9tx9qHCu2826ppyUfa2fU2qbNqQ/nUHCws4xSx1mgeqybJv1z/ocqlOvmd0oEcLO44
Y0rDGOgOtmGczxE6O73XfoYCJO89dhg7092GrNatlcoVQDj27wxJh8ZqRmQMhpTG/exsAwZBuXlr
6MrfikDEPjWy/oiTkzmxkXrFBCNr87K9Y8G+FpvFfy+oa9112FgrUGDNUUi7LvfdwRhBGxq3DtmH
ot1PqS4lqp6tvyZkdMoI4EuF2DeIxyX/VALgjfbS4zhqQ2CVHQ9AO9R40LviynF8NQYGGvRZGIvk
OemQ9JzIPhl+Xd90qosG/t8BGwuC7QtsZwaSs2Kx4C+rDAWAPERQ8HzdgmrdTy1Im8tbOtOmOSzU
yw0PbhrvR/nm6JiKVWfHAyHLSnAKXg+Z0tcPq8ptizCIzdrftDUAHOE3a/i52CWI++uNn+6uD0o5
bf9TCUOfB14p55uZWlVh1inkQRrnDnIngN5e/75y7ZGKQpMUJAzBQXf+ffDLU5qNZhgXaErceYXg
CKZaCLqhoWFz3dSf8oQcTAFv/9eW5B9LZL94a41hPJHgl8vCh6bzHkk4P9YlB5rHPUKN77tHbfDu
mjdoEN7Owo4n39ZEjsp9An1L4D29tfVEmlLBOgNCHTN24uBUUMouHPctb9ESjs6n8m2xMn57feA6
g+u9ceKQsqwFL5a7YGO+Lk4R1eR7akbNzXUjf8Koi9mFKt9K4Yq9KXfuVaCLy7M0D+Nu8MdbdIl8
Wrhtgb9kKh5FXtQ7s8vnbdt47qtHC+e2KBc0RS4F3wh0QsQpgyrHkgbihi3lcCC8afedM4iNW4Xj
JgTCdD/mjG5r0dgPuLxqSKiETDMI1Q26ggo9ZPvB+SVHo1lvgKJl8WmcO9nB8W5c98Y1m12L3o9C
bK9PmGpVTm2tJ/1kVawxbdCBEAKjU/v8ObAKejPMCfsZsLrfcNFQTZyiOsnQ2kZyEe9joOilC8Oo
hZWhJ53G07i3vnEdM4Dy88j0IJMAgAMo7s+H4xq8qOoOcKAgv/diK4+vz5aqrGwDEoeuMERHQAJI
jiLoJkvwktDYSJP5xQPF7cPsBxm69nzQNbTsu1io92jMrh8HfhX8mA3TTMDYbYmjX2b+v0wmNBNt
4N6hQelJIL0+oRXk6lAWcNjWdDe5odkcKjePxwQ64MjKnydn6hcQLvZuw5DYNOpvDR0/Vbza9fUU
dWi/jtqS/06pDsavtInaNRhsUNG6gLv7wq563mNDjsYDaIMH8pk35cYQeHd+b0ymqRCoHL+/tpHg
tQBSTPn9zFFFSXyKo+Ys8WK/ZUhEoBdKM43KTXliRPL4Zu0ZaecGNDZB+FuzMtLVBFQGAgChvFUn
ZYV2ne/6Kht7Z0gR6807y7kNas0k6T6//v3ERwzWwBFz4VCxyfkNRuYPqNhtrx8s1TqcjmD9+4mJ
ZgQpZZnAxGx9CN27ZDyQQXN2daOQLrw/tKcgjEYx6MkULy3TfF43Aul6SwYnzXw/gWMzzbuko9+W
ynzyIVL1/5soyV8zWnXunMBMWh2os6XDBkxx/2ACHgUVIAs4QxmDEHaQh0wggQ5+qm1g3IgANTpN
LKBcixMT0igq9Gz2XQcTDK8sBygczRBUtxpKV7hgQgcsFXI8V+ZeNk1CwImYB5qgurBvl29NocFI
K62AsBfdmcD1IJI637ROVoaVbza4DIYN+1CSqHspdSruync9sJp/jUg32gBfKIBCpHFbVU+M8KjJ
nUcxTS+IzfuoCfCGGFYtl2XaJkO3KbhOi0IVjZz8APmSmdZEbd/iB5QVkkpJcz9V7sNYOS9FMkFL
zf2Huj0oMiCIsxIhY9ySK8jybsqhwhnGfRqh595YNo6h2R7K7edAcxCGkF0M17+feJs8RHtIneDp
3zJ/X7jod4Li3vVDpLrG0JuIBBSuF8CUpEBhsVOANfACjFsw7SLjkTmvqBvbe9PvrbtkyPsbZCMh
Ndegvfe65XVDyBEwZg53Gt5nl6KKDvSuSxbAz1Ui+4Kq3pFkzpZP6E7L610I6feN4S/Qa8g0nkl5
GiArBIX5VcFXFjruemdx/GEBcgD8KTeFAUHRDnH1YYLg5gbJ+HZ/fZxKe2j0g5IW4PeoVZ8votUj
FstSpPlS52OS/mbhU5F8bPnrdSuq3Q8tYFRZECGg71w6fj7C1aIY7SAGqm5nIfQZQZNZv2YNCgqW
5hWqsSVnOgTS+5mROUh7Dz+K5HW0I45MFINESfP1+qhUB+BkVPLutBNz9MQIS8LeWsGm1bxxdZ+3
z5cmH1vP6JE2iLPg+9h8eXcHK5JO4Z+mBdxQiBAlv2uAD8hGwzcyQnmU5JEYd/8yO2tTxP++L625
6A1nsQ1836q+UMjSpJmuuKYKFv4bAdJN5xOUWEEyjjwIYq9+cryDS3cmvb0+COXFcWpD8kDt5Dt4
R645GjO5rXNra0OlEc+m1642noNwvLdI+WzlwtvWvf3FrHRUDessyX7o1L60CdrOQVkXN2csoLZR
BK/lcghbPxLiiTcsYuNxnH9eH/IlEei6MVZuTbybAS8ypTiYwhukfVUEsWE2qThwaIwgnbykz0NL
yc8Qz84PViaQfOYpZY+9Py+HrqUZ6jH5ECWcfRHzmN+g4aD54CFPvhM8g042o9OWFexznZTuwai9
FpmacXp/LIEargsa5VWhCFwM5zsClMPEmynBs3FEQq182tX4n6/D9ykOJgrTawfI2iB9kbcz58yx
BLP8eITc6Zeg+HZ9ARTbGll/1DpDDAWnR4qBl9abQfyCaiRP+Iubpt9n1+ygrFHeXLejGMbZOq9/
P7m/267uumnJgtgd7kYeDVRztSgdMVrj1+ZONBTILT+iCdsm8ZP1+80etc/DSCGNVh9IWW9BoqUJ
FZSjObEmLT2e0ICQiDyI8/Iuy2/BmvUPswX2jVVgcKVUW1ftZLZY7TSWKKogbkLnlrbdq3CCt+sm
VHcxHp5/Tax/PzHR2XPbNn4axITyyCzekNjaEHrfTx+v21FsMDtE3mVNAa+yV5JnToasZi5YOGMU
o7NN4bnGAQIgExiYjULjP5V7AI0K4SqUgH+lWcscXAMoTAWxzbtHPpR7JEPuRMGel7m4FdO7Oa1W
1xWYa07dQ3Op/IRPDMMpGNRPkem9bbMb7TNidX0X3hjpgZVoEjRDMg22a7Smm/Yt4tFhzn/NKAdv
ar8Mi2gyR+Ng9aF9t6DMsgDAjA3YoJv2psqBY4mazJoj1nEDHK6FqYl4lOsJtDHaWF38NFc6yIVR
d57wULFebAJxtGkPeebWeL6+aZTnK1ylY9CtsAoPnG9Ow0+yLuuKMPbB6/7Uc51yjeL7uMFXEA7S
VmjKlTZlSXrRmC2CKfNbBkyRjtdAdZGDRisAeABFg1VV8/z387qyO2sJcTVY0wc3Yz8d8Ph5RbYN
UuMjKwCc9stuZ/viuamch3rRETeoCuqAhrkrjAWt1eh3P/8BtoDKGK89wD+8IPKdRwfKL13/kpcr
rFrsIey5YZW/MX3NS0bhVc7sShHEAulYbhQB7Przj7Cev3AruAGb8ALez0zXC6s0hrqBhaaolb1G
CsnQWzHVsw+MS09675ZlM5g52UK3xB8/hVPmadyLvXp16UACLQjqV8gnA24vt0IljT34g1/ClaGb
+6PrsuRDYQ/Ws1861u90CcGPAGrHz33jWNultu02MhHdPKLojmkXkGy75UMaPAYphMMzqKTdNswc
Ntzoxoi3ZIAKjjlFfZv7G9a14wNzF+s4kTYBv1jfbfyQhtD+xtMXuekCV3Rq7a6fOoX//EOZFuIW
BSOfLAwx4kll9CkJ4mHETxD3ZBmjiRxN8pszze2j8CLQNzaRpV41Ci/oHkJnSSAFjgs0FdsB4mhm
vcv99988sIFmeKDwgbOSD2GNsJM2AW6eYPA3STjty+aD2wWaq1o5aQj+4KeBIblgBG5NOowNSNOR
jm6jkZEbmpAn9KbuWZ4akeUbmkBK6VvWZkO0LiDTctHcvAQp6exkWAu5xjeROi9eyu+nvDzOi91F
Rclw9dHIbI1dmpHnInw3+RWC9FP7UuyTV/SPBCKuvX64E3ly37s6+i7VwUYnJaJqwKL8CwGIMemX
FjqBaK/uKvvOCO32ZaqH4NB4eXDrsIlo5lS5GwmepWAdcJGCXP9+EgvNZVjbDVQI4s55zLqnjECV
7Pv1s6W6caDz/teEFG6hHE5rkCwBqgAN2jl8M5kml6M0gHZaB/2uJm7MdZ+ejCG1hSAWQw7OMp9c
oHKzRIcg0FmQFr7gghgNQqLYmfa2t9MFFsrPAwSF9BB0ISCQdz4ANkFsrGI1ZghoZmMeot/XV0BV
xcduguge2CWQSZSzlLNhtPUYTAC+VQcvuRt++xUe1Ls0iNp5N/6g847Xm8LfGl+vG16DCfnasFct
OjQawUvIcZwN+eG+bvCqLsynkn6y3Y9E1CDoAJV7/WVcfgy647MuxIVByJOutCdrSVWKPqDYXZtT
iRCtyso9KjQPtlHe1SX0TBzodkV9Tt2dAZjb9WGq1g/Awr9WpfUL24qVHfhH4qm0Ppbz8GXgqLVf
t6GcSpDIE5RyA/Q+SmFNBbnLtETjUEygm5nTMUrLLDKWr2V/HMjz0GXbefqHmwoqOOANQvf9ZavY
6KfCb5iLW6S6J/nBa2+LQnPvqtzPiQk5idj03Yi+bTOIkyz7EQ7WS2uGS8Sor6l3qa4qBIMoteOA
QeJYchFumRKeA2wfjyl/c1x+WwmIifqO98vKgG6knJiH6+ul3IlQxEAUunb6X7CVIOeD7S+QHvXp
hDb/ft6GNEh3DsvKjdn35i5BnLqdCW00c6oaK4rRyDSvwiOu3BZJi4bO9kTYkS63rb2Z2LZ3D21+
6xea95Bq26PzH5lmjO+yYW0RvQnhy5Yd7WAzOvfEfT9cD0HSylyHXhjIBUmHuQrcri3mlB1JfW8U
29DTHCnFXQvWQqhjgA9rzcBJRwrcGE4ikDqJhZgOiTCjyXJ3FQQbdcS/SkNw7EjQOD6S/9Ilu77N
rUaMXkw5hOut7NacllvgXgtdYVqxIugZQciH7kHAieUZS92GmLXZu/GQeRHvo3DW8TAoDiyqrD7e
dzZQlCBlPL+qWiCmxyWz3Zi4I/Bt+cfRaD/2xbsJnUCNAY+Kiteqr3qRBZpIPvQLGEjibLxfQfTl
+z32GlyBu8ReewVk2G/aWCXaBFI3Fg5kpA91//Lu03/2fWnrZknObXfB981xV38ru3zXtdkuCFpw
zA9R0L3/JPrgFgeEaFVWv5Ax6W0vX0BlTmKCAjJSIRpfdik5h+VA6RFtT4BQXr4nDAhxcZ6MJLaW
0nya6BJ+Daqii3rSiLukhovxR699CCo8a5yyMlEjt8JDjWT2IRgC3PiQNj00oTc9hKOWd1C1JZH4
Qq8UurJWrpjzLQkMZGMufk9iiEi8IEy7cZO63voG1dHeKBwrqvNrSzNcEtrOpWNcFmbGqVeR2MlF
BCORiz7dFs84K4XCQ7a9voVUTgONZjjKqE8C9Sh5p6UIZ17OJYltI4Yw0tYBF25AXhf7H7YqIn9w
0wJKuqLypekLqo4krHFjO3xhfhnZ5uNivubkoTbuB11AqFor5M6wV8Hue9myz1lee01YuLGbjAIi
j6ClcNPB23qN/w+94Ugf/mdKyscEFNxSEEWAC5leCH8OPV1EptwO4Dj8UzS/jCmQGxXB2OLQjVAA
3ZFgTqGZbs63mQ+lKiEgyLg26WiOotIo1OPw6Aal3kUjnVcWQzAh8xYjQ7ulRbLLEcaT4AGaQix7
u74DFSEM0rsI3EEggkuFrDv05F3lIpdc5V3gxpVd/SaMbyq/uhWt9YkE/fd5rD7SBsQ4122qNgje
9mDDBEEqrEu7EbLg8xiW2I0gKN80ZWzZN45faY6W6ppcRbKx3fEsAvTmfGAVLatkbFwCctonDq46
j2swaMpRENDgAgiDAEyGIg7o2nKmxCcxt7dQsWvsKNVJiyjeAyh//mdC8nqZlbY+VANJPBjoCCyN
yEj9reh+C/9JVAB2Jodw+nJ9bf4I6kqvK+SsEIqtbbdIX62/6WRD8HTohjLENQAgU/9hmQS7S1nu
HYjVkK3LgTfwPPTALNlibhbhdfdtMHRPbT3bG5Znv7jPpzgHzbbH9jVw+HioU//Axw50KqUN8WiQ
eYAe//qPVh0YHEWkg0PcDRfVMeIKp/XH9TdPOwMvQOcGksoMlV0dFFS5qZDd+lOGsy5CFiKyCmBr
+OukgRpqicIb8TwddlI5mlVNBNUxPPbkAM82a9vwm4HEi/l5tuF1/DASzQ+7RVOD9Q+Mjj46wxCw
QpVvFQA6X267QMrXHBcSm8uHwL+ddDV31YwBV4FXCtr/wCInnfWuYGVi2AiSDJ6+tvn4VJi65iXV
JXpqQgpXGQPVqtFREuetvUShMCDxAmeJEHaXiHJ7faupSg9oMIH0ARjlHbQYSRPmOEYBzTKgqZMu
8Tb1XGwdo79nWbUbB+ebUTiPadns7Cr9NCyVJgmmHCnc5qrRhQSiXJLnS2lYY2vCdt2327aduh1Q
LfCjxBr3bjE3mstB5eKQ8oWkDbqP4KylxeMu6fuCLz7QC1Y0JM5hnG001kyH63Oq2iM4VOGfQgeI
vte/n7ictK4cq/M6P/aamBqPxfEfPo+O5LWuAR01ua9kahyfFaCHjMl8aLaVjntd1eABRN1/35dm
yVo6PycZvl+UbuFGpM3KuFlm70OQWSRbkR3OoTPnGbAdljWHjpoZ3rkljUafGZvGLItDYZds7+dA
V+Ron94ScxRfvLbNjvMwoZRV0/yunuvwJmmQPHQgbv21LpgOn7P+Ttnzo2SINC5efZecBAmUmRIY
RX0kLDf54kRtceTgFp2C5I6gIfL6qqj28ioqidcMwHKXUFU7M0EsOgOZUd+Q8NN8nxZH27m5bkSx
gVFAw3sc2S1caHJKCFSZlsVt1EjK4qWoxsgWWB8dzFBnRPI/ZpIPosjwKrJZeSDLYRaoxYSakSjO
CNDo2L0IC1HQlVF/pVcFdsdRcg1N8QpRia1bMJ2ojMaGnKijCXr32wXVzamiL0k/PwT58np9Qda5
kPcYfj9eWHiygaJEii7spLPDlDVB3I27stqat+UXo4nGbkOpJshU7a8TS/JgAFsMmFV0QRw2xpFR
74W6/CYBF0Fm61BeOlPSleA71GB5ydGrX9YgbHS3S8CjFNXFdP5xffoUK4RL+u/0OdJ7x6og7VNn
OKKzu0059KA1gZRyJHizrSVSqIzKCc25Eg3a53FeoAp914Dv0/R3Q+8+TomhiZ6VG+HE0vpLTnz+
hFZsc1pPZtd/ryorEuFbQKYtaMsip/uZ6XLQyok7MSf56ICyOq0IcHiFZ0eFv4almgOq8AJQz/xv
6tYBnwzINWk5hzO8QJ3fzN7eHj8XuptGNwjp8CTZnLUIpOHNRoiI/yBEcw9rhiDjpeF2hM8YJomH
r5P7zUxJ5Bc6bJmqYe10omTsRtm0QdvNoNJwuglPBP5KyPIlC9oHUVsv0ER/IUHzi1Pj4LjpjoC6
sLZ1yiLqga6ZcxAhXtKiFWMClTt78oEKDJ+yxj8kYfKVj6bmNOnMrOt5siWSnDkEPa0AcEC6JA/t
N2KFKC3amqOkNEOQ3VlL9M4F2bAVTtwOjMGP0+RznX7jye8i1eQelX4B4I61KG+FSNOfjyRjfuUx
AfghMx5dUO97LrrSso928fG6f1NV/5Hb/M+QdIpyPvQj5JL8mM7ttummTRDQTSc+NEYa2fPnpDz2
gx91dXU7v1uiA/lPPOZN5EBQWUFR53yMHrPygadADFb0cSlvU7LJdJStygN8YkLaEBCI9dK6h4mu
jVxxYI2GlFH9/bXMDyAiNrZ0ETkFuLmTxMdOoP5XnonPtqPjnFavEBC1f8AEwCZJ0+R2jFtOYXtx
Yn5NEsjpGbzpN10FpjQv7cDhAclVf/5Q1satWPr9BIqE63tEuRcR1WF8axgh60AUdooY1s38eGii
xt16XwqUtWtN9KDKvCD/9teINJOUm5VvEBgZoXOCVlbBf/QGqT7XvT8+G6E5fK+WZNxlc9cDjE8X
zUNPmYyHf1q7/yGCcAF3KICSsrOS+7E1eXeszg9o+9j26K2z7PYjeo0PM5vfeJL9dKbuFvwmx6wQ
d0EpQJkt7spBJxKsehqgowyta0BfrE2w52djHJNlEDX14sUYkihjvXhI6rSMzaybnzsWkkNic13q
QGkUiI9V8AOeUUZMGKDgNSczB8qwuEude0jFopxLyM1SaK5u1WLDp61EiYBRXTQVgwm7KvAjvNhG
eAXpXo4OLDJEWSWeF7GYu9mu94k13LDpHzrZ8OxFvxe66tEzLZdxkzBIzXZBdbKvvvXkDbheD/hu
L7yZXc0loXINp5akyDFbaOM1s+EB0n1wKGhXttdPpYp3CUMB2hQXBHrp5cjepMWyFIPlxX7BSx6V
4BrbWnMLkoC0498X1nzCnZ9HdmN2u5GZxR2HbsXD6Hb8OIxC3PYZm2+a1OGb2Zi9XVN4mjSA6po8
+YHyg8BjmeHZA1Z5drK7vq5BoNBF3PsHF3xqRXIcLLdyA/wkKAOXqDhuHV1yUDkKXPLw8OhFBIrx
/CQWHTEpc3DZQ/rrW0foHfXqLxSKUteXU3X24OEBNg+h9HIhJVUAU+gZHiKkEEz/ZcfBRjQ/tR59
s6rxi9NyXXOicnue2JO2p9+Hbm9MaANJFnNLy/qJNv8A1vAxGKQgIWtxyYqJIkFvI+vtAemyyei2
a/ajt8vryG7vHd07SrlKJ7ak140Ay97sVvCXPA8ir/7uWc3G1oXrqosQwg84asjbIokrbTWSB2hQ
T5E2M/htTVk0Ve1NkxmRI3SdB8rhALuGuUPK5oJqvlz6cS7dEbBnZ3rjM+qUi/+CaPRwfdNpzMg3
O4SNsqlpYcYic9yQ9AYZ5Z3j6YJM5V4DC9gfwBrYPde/n4TlaZVPbQpS8dii06+kqB/sgmh6p5TH
58TEOtITE01foXezWU2IyHY3Qb4zjId22nBdYVexB5AWQqy3ci2A6FuKl73UTQbS4klYsFe7+tT7
L331KX25vi6KCUPuDCVqgNJQ6pKzAobXDhmIbJEXwmigCv5+lwkqbB/hN8JK9AdL+zgBLnwJRAvH
PEXVvK09zdWnuN7Pvi/5lsaqRw4oiBcLXu8rv7wX3fg8VeVWOCBGCZbv4Nf4Cso1jVnV0gDYAu4u
H+gWEkrwfWj0TiNqY17sZVABxrHs9qgZN+T1+uIothqO/9oF4SFyuUDtpxY4xTsOEc5yNG+R2CER
OPcerXnYO6y/cRauQdmpLvrV30DZFJxRkJ2R9zbLzcEI6vWGs5+J/Rng+eTBK5Zt43vsmZoJu+sL
hu60cAAxdGnFZZnvqZeBhZEU/0fal3XHjSNZ/5U+9c4e7st3pvuBSy5aU5IlW37hkTeuIEgC4IJf
/12qq8uZTJ7k2PU0Uy2LIQABIBBx4171TRQq2aMrbC15uXB4oMiL7YxkMiZ83kGvt6KpIWeOIM6+
VuLXQYHYCEqAvzHZ6Iaa8LsTucns9k1zAyo0HBz0GnoJp/ajrVTLZ1k5L1iFKwuFx8v2Fl33L3tn
3FF141KZ17izkgLRfeiKSZUuyJ1gBMNP1gWt3F82uLTVJ00YAIjBEWDNoV8ESfSMOwPCRCc0mF89
/r3Pz+Zv4IVTqSo+b4lPw5Xq/M7nQaYMmRmgT1D9Pz123Yp2rarg88S59ujd7/RFIvv68/vTXjw6
1ntEsiOL8f1yr2ubJttcnp2l1QZbARAfU/UXlHmnnx8bS8nx3rAOrCTcZ7YbZpK9oik0qvouqqAZ
qLmFBeahtaB16ag6Njy7Eb0eknKDPgIEAgGivhBBZ0E9VP/au3F4eYhL/gXkCqCkwOXpZ5FEUfWm
DXSLhSDsJVcfvJUIYuXz8wiib0jV6w0+n6sFUFu2r/46XBXP4CkHj4MPR/tsiWym824UvXEwndYN
GKClWwsiXCtWltYD5+vUNT6R8s1TUTxN8CisFeOgk20pN32z09luzFdyHItWgNsHNnsS9p6PRXNF
r5Ud1Q81cjaD4exdokMYXWEhillrx/MUiMwKP6gpoLcGN6ExhV6nvp0DET2g+V8/sNFI0BnQQ9rH
+dgI+toCtO2Xtpf4LXIal91taUehNAsmanR+TRrCp1ZJYSaAmQ4GoOf1dQOcplujZcDI36Bf3Qci
o58MD0UUUXprlEVLngi03dS85wADMr8l0ahXgMIlMQ6qEB9S4l0XkqzcxEs3HnKlkGWfxN8Bnz4d
XJUNTZm6qXGo2A5qV36shCJ9vTyBS8s2YU1RO/cA1Jq/6sHzA1yARwFySpDw8bWefCUeKPj0yq5+
6FAy25UgWw1jCjGby5YXR4erHP6Ce++sdAvOPMuoVewBjQ3d59pthxe3tsuw1nu5shEWTb0DrVCP
BhP27FYqpT3qjtKYh7igt5lLdoWWXsU0X0miL7rETzPz8goK+ENbpy3MkG1TBUW9EpwsDwN+gGYc
D3i02RbTcofRwcb3ZXvbjFcifnO1599YFCjt4gmNrgOghU9dzlWqjFG8BQ4dbV8ss995WfytEe7f
M/OOwTm6ZyVKkHHf2gbucaMJqZ56mxE3PvJJqb3yUluctJ8jek93H5lKbVXItHKNQw2chZUi+5f5
jr3iYNPMzw8/wOX+O23vJbEjIwyVhUwdE0CrM7vRfSQHlB1xqBmNTBSBSoDj6Y1V6NXS0JA+xYsd
reyQzpmdDxJSEhM+3TyoJFLMXZrc5sXK023RBLBIsIALHaCoU3+oxZiZA1GBX5blpz5u7oySRBZE
2n7d7YB8/8vMdJMdzZ+tJSS1qGEeRoU0H4rMzEKLEOW1l5pYM6UvrBX6n5Fcw5GKBoXZa3TQVGIY
aWIdIPRq+l1mdhuWZyxoHKsUfpbk9IbIcdzQqqGhy2I7qGtlCBgUTLGxRwCeC17sOMRToyHRLOH3
UDTeMjHQQKcqu3IhnufnNu996YjsyqbNQ45W9ns1bwtoNFnxLkG70UYF02o4UgFlevSTjLaG4721
v8bMoJVvSR4HfU9tHwFJ6Xt9L4I+1ZPvCtEBQ6XqZ0tRlU94MeqRko7sho0DgmHUd8FpYKKxGrUN
DUqXqvFkxYnm51mahWbV8X1r0WyjdvFaPnEp1sDBhMwwALmors0chTbZwEwOHLWneqFhgKpKadEF
CQqHwvuNY/DY1MxZ0iQ1G69PrUPigY/jtsW7c42peGk/IzsKRBnoB9CNOjsGy9yTeengpKUdv5mS
vTWNE4i5WfdV55qbylrjWFy6OrCPUdhTQZFzRv0hTJ4woZjGAVCnN8cZNwD/PPzGHjsyMZs2L0vi
risNRBOaFo6a9egN2q6thv1lM0sBxcRo7oITCVKLZ4cSLQalEo4Btl3ywrX6SrZyaxMTAO20Djl4
6PyyWINqL04fvB3pS9ObmPpOzw+pJHrRZQgDbfIIYRVLrMzdwvc91MXeudoRac7LY5DItQph18Zh
tNEl52Z+G2crXr2wgRBMglIXeh04mObHEh1iodAB9xRk5b8mOlefhEHqiNSKGZm9Zq+8QBZHhNoj
YAWI2c8U8XrOukF06LdxjDyKdStsupXodXFARxamv+DoTO+VUnp9CQsijR8ry9sJJb1uhQwcUa1F
RoujgfgFKFfw1EHb8KktT6FCThHTwen8xlGi2NI2l916Or9mNzyug78szGM7qNPh6awjWh3z+C2x
AQMd+vqjO+CU+w1DaNcFIBdB2Fm/JMSy+raMY+PQ8/q7Emup70oj9YnerlmaJuVsSEeWZgtUowdR
6iM8TvnE88h8mQQInEDkIRiX5biSLF2cP7guzjYccUg9na4QpKXRTyERIZmMv5h5EbmkAtrYXcmn
OUueMOnRAB8BNfgzOgtTly3P7F4/8EEt/VElwJ2axELXHhOHjFtWWFGh+h6TxqORMfHBUofRNxCn
cd9u88GPbadBbpMr7o2SF9kuzyblEGgqbXSLD59Kd7DBf8vcG6Nu2d52FfoBfJFFoCVx/YTFK66J
xAFrgn45GI0m3fEuBt1JPBKy0WOzuo4LlN18pwZ9jZOa9o60vL0HWVJ57SVxGo7FTnKxb9GY5yah
W4ZoE98mkJAbIJCnBEMSh5XtXudJY97iHkdyktRtqIJC5jGFUmRAFbW91tzOerCYm/xA/OJGlpez
TZv3ctOObrapOsrQX6f2Qd0jahF2kwXoE3F+jNTJfI/muq/XQglNkw2REbvlBojX7NEplGRXaryM
eKfKlYU7WzfEl3iZ4TmN7AHqd7OojI9oeNVNWh8a65NZfqHF4+VtdXYaTd+3kdtDR9LUizr9/Og0
Mkqw1TatXh8cyQMqHjP9pWwiF23cf8/OzM8RgEEKINbqQ6yRKHPEthHXsXvHrJVnzdk1+z4e9MKg
eWgC7s9ifyVnBQrFdn0obF/YAZM7YCzr/KNCA/nLyMeZrdlBoZFsEjfC3MWju6nBNiW6Yt+tMtGc
HREzM7MQspI1cTMdQ1LirVvjgK3+DxL0S0YwX+hIR6+4B3879QM0G4If0PRq5CfbsPN4AGJoELqt
ZXrPAkiMBa0j6HhAsh2Vm9mF1KHH1DWLDO0Odu0X4t5F/7t31Y5OYK7RBC159iTzDuEyVG3O0IGO
HRsgxCibA47yBOW7Yl+lip93kBIp12LIJa8DpQ1eT6jVnnP34H9P66ypMCzL1+qwJ1FCfKPZdOgt
ylYgUksnAuoTGqItZJPPcqSjnTedmRTNweXPaoM3kbFypS+t0bGBmVvLFPe5jPPmMDAldLtrLX81
1Y0FbKqxvXworFmaeXYTx9B/VDFt1lPRh3UXJHQTi71c4ypctGNNqRvQPKORYObcTdyNJBnT5pAY
benzXt1lZRzaSXWQpn49kX5dHtei6zmgvJmYyCFRMbOn2Ck0cjqMKzW+VupXTaU+F1+05OtlM2de
h1w8uiLwVJ9aos7aZRuI7+lWU5cHqbk3Ds453D7IfTxBzmublso1+ItXTnGk4nEOnARHkzboe48e
mvEBK5mdr8DHjFDmSsuDng/aRmttLaDMMHfgpENyr0vsSCmrJEhFXO3j0SnRKNbSjy6Ju+s+7/NQ
QUB6hQs525gkkWFnZnZQFSYLDK/MN7ocedCqHX7qdYE9VE5osvJjkfQcaka2AvS62+HVrhihiork
U1c7ScQksIhu3PZRZ/YNJLxyGQwcAAQxjNp2BKshwpa0uhmlokR6lok7nhPntVRLJcrxdB05Rwsn
HL0uNkwrA+ZydAA90eFG64vHljr7j2kkU3vvOk1QPip7pewfbEXfZ51egvLEkVEtO2QZNLX2nZ6Q
QOgWCTK1Ln2JyQV6D3+vh7Yfn+lA4IuWPar18D3vWuHHhDVBXo+qr+ulFqSEQuBTcY1tPpIx6GT/
bCgKD5XGsEPisXoDNVCBkSV6AA5JK6CqxfamVT0UlbQ3mSLdgHLmhuAKA7Gslnx3eInugrEqI4Xy
yq+JoQTQkY99nsXtRulQztUH/ADqYXnIUqgOjUZr+DXkdvwBHdk7qnrfaWaDiZKM5sYY6thnrpnu
+xx4wTaB6ohRGLrfxAJZolIb0fNathvVHMEsrGegaLHSLFC7Lt0qDZTC3Aowxhrk5D50lMcgt6ke
FDbIQir8yZ8sx0qvBEHbcis8scnQdXgPclt0/MSu/KiqGcgGlcwethAUbSMUVLtrD8BcbDHb8PNc
mjuwBbJIxXUAMpIyzw6sMb6Og6W+utzi+ybP+yDt8dAaNGOtaG2enTOAW2g4/vEknuqYc1CKjMs6
7rSuOoDn78YaGh8J3Ie6e2WWfQO0mZ9T5aG2jWsnv6sdFLjIlsf8cWy2qipDvS8jRBQ+sXN4QHxL
Wi/MGfrEkZytUmTN6syXYxH2eQK1cdV3h1dBvvWa6vfmEEgcMxUUnJNIoNdY0W6T4i7pLRx0pW/G
H5Kmi+LmXk/RBsa2GXJntWk9agNbCVcXZ2DKurpoEp0EjE/DiGoss1bmQ3Vg9TeD84B0VRTLL0l6
pyB9d/n4OwtZptk+sjW7pxwO/Izm9NUhETc63i5oxM7GXy5nzYzMrqhUMeO8pDDCrI9O+cSc18uD
OLvNZ9+fxd8q1zIcd/g+SRtfZG/e2t23ZmBasaMA3wZ5V6z3WJEUh5P0axFeHsDZXTcbwHRJHX3f
MlFqdDoMYGgRLDxSANPbD8xa8au1tZ7FjWWF+o4YsbOEMylC1pCgVUOmfLk8lhUr8/JLXcneJgrG
UjQBax675iU2V6K3lemal10MbvW2I2Gi+aG5fkFvFBHq7ubyONaMzHah6xQUTdFY8zL2M2OjZfdl
G9jq35ytWSggQTKUer2oJs0VKw9M6qO0fHkg5+0Ap96lzda98Yiw0lytDnTQod9qqYo/xi2EdD0c
aBrIwX3d0QefOCo6dwfFCqmLh0WixZCXz8kXYCC/xuX46g3O2sHwnrCdR0KIwh0Vis/QeZ232HZN
43J9sIuDMzZ7l1/ryaZPbjKaBRUAnLTasPaT1T73+Q0R1/YgVipQS/saoAIQe01NQ+6cS4S6fTV0
TCegYDtA8MjvgDy7PPlrFmY7WxRDGqMNgBxKI2xlwJu/+f3Z2iI0QtpnxPfVvAsl+K01ur08gqV9
cDRH75QfR2fT4FJeckMlh0S/Sj3EKBDwyFQjpAZfOQWXTo5jS7OIn4F8eTAgpoc+MRlRsGiaFppz
9H5lypYHhFc6iNCAGJ3zEuSq21idbZCDYJume0isXR4DQrKy6xatvGPSJ6G5s5S7KghHSsspDzlq
wjp9a4dHqn4T4+Pl1Vn0L3uCcSOBbJ2pE49O1fMCvOcH+UnJofm4MleLnwdyFw8kIJdMc/r50eKb
ccKYdGrMVfKUV3c4aFYMLK35cbQ3u1lVVB9aL+a4Wb1t76KkHantigMvmoCUHGCuBrgC5+kSUBbo
cZVq1aFPA5cGyuBT9Tc8F/gWE7EaetrOaIeJWbu14+FmTeI7SR5q47Vdk3RdWoljE7ODZODqqBTd
FBZnYQH06JrE2OIswVNRlwQb5VlGhFCZCtNLqkMNSpoesgemx3GYrCG5FoeB/kgctkjFnjUZ8sYU
haPk1SFz06ge9oZdrWy8d0aO2Z2CKtpPE/qpzzKRIO0jsuqAdJUdstYe9y4zTb/VuQjTHm8oY6ye
+wr7hcu6v0XKnOyssWehnreoiIy560st/ewUledLCxmVhqVqUJdJGchMQ4tRM2QRnvB25PQCksdu
PILdDj1faEHAG0tz1tp21iZtFiSAqdPMYB0XeIu1YfeCrSR8Fxf/nR8CbzwHeKnTKXOgJDsUjksO
ufXGR5Qk6F7V15SCl0cxkVC8G5kHhh2A+iyWMCK1QvNtRYNmi9mtrP6ykamlAfBHbMTZeVK1AvEE
TSskETv/XgVQ4vJ5O/3+uXP9/P5sG+ZxzPOaFdgm2IPVdnA3cdiLK+31spm1YcwWRDXinooEwxDk
S5zfWN6Py98/76OfYsL31o/3eXKnFNXRwV4VtG9GppBDEdPrjMRhYcpIGvkjabTQGsrIifWrIlad
QJdDlNpIHZk0uvxHLHvdX3M5zyg6huAirmPERtAnSnMEpc+9tcYYsDiT7+0nKHqiT2T6I44GGicQ
vh7tqjpYMRJieLMb1lqtc3EcRyamUODIhFkWOo7mtjqoyAMNA/JRzhXOuBXPW7My82wnTyE81WEg
Xg9OyYoEgFeidre5vCZr0zXzbz0ZrVhPa0yXDBG49L8MG5787miuZo7toYKKqiGtDtXwsfBKZBuv
PPqhWEOeLkVfR2bmUO7KJTjZUQYFmVx6N1Ddl0num/qXwfiNF8SxoVnMihKA0vQmxtMaMVYju2mk
8vXykqwsvDW7z7IYyB5WYyytBgmvAuFqm4Ukd1dAG8tmpq4coISmMObUiwnMEL1n1UGjt1Imfql/
0LKHy0NZXpafNibvO9opdgFh31g2FXT6bD/nt4oC8YlyBAYlXdkty37809I02iNLGbcTKHdhNLF8
zVXlI5e/Tnj07so/Tcy2feJ47agImKAj2HqUtn7k1NldnrBpO5xdN+ic/O+izLZjpY1eadqw0RDn
OWmB4OqjwXxFIh7YwsDL08DofxVM8T4sALZdYCnwqJh59ChkrTOIJh3sOBL6Brpz5ffLg1r2tJ8W
Zg6dqDJjo4aTjAHl+C1tN3xYiQKW/ExH/hj4VbDTA95+uvpxNSS00LErC20b09LXszuvihIAay6P
ZNkOGhuhueqhhDQ7k2uvTzxwa2EkqJ4IQQJudz4db+psBe+05M6gWf3L0MwPGlPhwqptHMvqTeuw
oBrXaFXXLMymbBiRXQEmFNeLdQXQSrmGCVta9KMRzNMIcav2eqXj+9z5quofjea67VY2yzQJ881y
bGLmuXqmkRpFKex5upl0MiBacsNwiYGjGE/noBHfLq/+4pRpeCtBhAvoZXd2AEjULjoHNbpD1320
hO2b1efLBpaCTYTLgDqiDQUsijP3giSAkhGPUKAqW59a2y59S7siFN6Xiq7FSYuTh9qu7gCzB069
2fHf9+gOyy28knXnOgdBXOYrb8nWeNP133HlI0PTrB6dzJAVr/tchyFQnSPoG2R0edIWB2Jr7pRV
gBDbXB4Q1ZlGetQGMbBBw9hIICF9qKovI+gRlX6npC+XzS06wQRgR5kXjN/O5PdHw0HtutBo5SFp
hXpf8uyUK0626ANH3585WUFsI0NDA4JkVK6UAHHf4G2K5r4uVuZtcYMeGZo5m4m+tDKzMBCajT5N
HlWl8umaEM+akWnxjmcrc9Ex5cBIO7bPXcfugH4NNG3tFbh0bSIBAPqJCRAIsPWpmRhYea0Bzfyh
HPNNgTIr/aZKspk46VLQUzKrisbilzkDcXEeG52tVGrnbQttOVyc0IEfSTgmYW1UoWWw8LLLLU4i
uqgnrmLzvC+t9bwu7iYP59qdxVAU3GZiZZNOf+vZUeohCwSgo4UszcwZBpNTXqsaAbE3UIveTduA
qYjcu+6Hy0NZ3D1Hdmb+4Nk5wj86kkOtBB+LemWilr+OzjNQPWFrzpHVajLGwk0Evt5oN4M5flDc
cSX+X1yLqbntTxOzRe8zR2pNypHU+KSnTxa/QS/95SlaszBbCrUbQWtYw0KRPBDr0IkbN17pLVs2
gVEAfGWg+D47+4WTZyZVOnLovC9q/tJ324x/vDyK5aX4aWL6+dHGL3tCY9APk0OvXRXkre5WMlhL
Ox7sS6ZqT5QzeMKcfl8BJ5DtJgiUR67ubYgGjtILPe1ltH7Q/hlcaZb4nafsscnZrCEvrvAcugtg
zmtuOl6EtqzDwdWu2iF/vjx7SwuEaBaQIezH8x7DhGq8cxyJ4CwDtKR5M5jho+Z52cjSEoGdSwU2
acJ9zpOArsHQc0oxhW5MH9Ta3icuxMJ/w8YkQetaU2vrPKKxEyGKMm7KA7ic5HYVdbc0BLS5TK3C
qLicdbpw0kEUHNX6g+V9sMT9L3ON4ISfsPMaFGfBmz4PLTridp2osE9Y6ZPBR+fxr8/O8fdnh4ky
1GVeJjgNrXLjVj7gQr/2fajl2IhTdbTOgH1c02ebBFGkxlK757epApFV9wvt0uiyhfm9Mbcw2xNG
PvSuVg/8tuh3an1ne8/tTWFtLxvR5ssMK3hsIbTDIoCuY85UOCje6Bl9xm+bXrvX62QzxskHDQIy
ZfFGkic3zQ8lRHQQVV8pyotlvALulfqCFMHKHzJN2PE1Of0hIE9BzQTcZeYZm0mJflZtgAzvbdx4
D0T13ngVC7+ABLYvinwLYdb9AM45kidbp1G/GGmRov3OXusgmh9+738GXuog9MLfc8Yr4DKvAYQH
f4aWdBvP8bYdM6HpNfbPw0TBbRaqGbkWSX1DAvZ/eQ6s6VV1OgfQCp0ayF0Nzfkgyz49eRMjLiE1
JtpbCczyNu4EuXJYdQsq6DFwsnir2MpLnVD3FuwXV3FufW6N7ruZtN+0QTx3CRBNmReDujUjfqxD
OyjWeLtpUXSO4rF/LGtND0utr4DUk2GbKXsov/rQQ9xQR14ZnrzDdRY4LA5LkaH4MlRbYfPp/+G+
OXrXjYSUYFY73yExcGN1Wh6KzMsDN8k2sra2GQCXXYF6GmuSjZqre0/HVaGKJ6I7aaA45RdQ9xUr
U3buvghGEFkBSmujZ2XeAOiJWBquLNtb9kKSKyP5TwLnf74O/y/5Tg//mXv27//Ff3+l9dhmScpn
//nvz9+rNqv+d/qdv/7N6W/8+zb72lJGf/D5vzr5JXz4T8PhG387+Y+o4hkfH8T3dnz8zkTJ3w3g
T5z+5f/1h//4/v6VD2P9/V9/fKWi4tPXErD2//Hnj/bf/vXH5HT/c/z5P39290bwawEtKfmSvc1/
4/sb4//6Q7Htf+I6m95nAOCDFXMi9+m/v//I1f4JMQYwKOIcQfEWy/HHPyra8vRff2jWP11wF4A5
EnRv+sSa/cc/GBXTjxTzn+ACmtRCgEbFAoL27Y///nEny/Nzuf5RIcoESTRnGMzJBkK0YoESxEFb
EcDAaGA11dMNBAhl7SgpJZus9LajsWmNJOTqmqr36cn8bgWQB/BQOhCEnqRQT61k7gARIsHIBiLO
m8otbvrB2WrpcFd2a7yUZ6bQ+QDIAEA9uGXApDMN+CjWQ5exIdTCyjYOKBtr9Asgz5+o+Y627sp1
c7qTMKiZpdmFafdgmZYtLHXGY28+lcPzkR/9uVTHS/P+zvl5uE0GINSBFUB+D6h3rNDpUFyRZ5y0
6K02aZ42H0fW2fqGV7QHHLtAO/kd7hhqbSxg/ZsfIHEf7CebWV69L1jJhpe67Bsb/ViSjuy6Jgrv
dnQQDho1Rm52L8SrDCMyuzZee7+d+RQ0C8BuC6ZHJCVQ0p29qyCM5zYKZE43IOMuy3sFXVdF8WFl
cibHnE0O9pONyw9q7rj+pmvpaJ37qmpiKVFWG5Xsm26Pu0rKO6uDijqO51ZWYRV3fttroSofV0yf
uxg8DB1nEBlEPAMJtFPTFmNVTiEGsDH8z41f3xi+GvRBF9LAi+Q2+eBt22ANWDCrmb47A8RukIZD
zg+SlnORRrXVbAqoTb6hkdygQSVC1fQKKPFr60oPqxXXe+9vmM8uWgOQxQadFvQOZkO06zzFwhrZ
pomsr0OYPSY7GT6Wfh9me9tnYR+iLuv/aP3af3q4PL3v5D3ntsFgAK08tLYZs5U1c02oItezTR9Q
Xwu1Xdb43Jd+HDqPSZQ9N2HSoJcv7HxA2m7jSAk9IMcDlMQ3bOcGzqG67a/zB7ZLNmtbfoZm/M8q
eFDK/PNvmx+X6BarXM4wLw6YYyyfvTi7LOqu6pdmT/bWA9sMV2m0thrv/K5nM4ITDWAhG2WFOQmH
U9EhR1E+2xA/2RkbL1Q27pUe9Ds3Ku6UT8qn7JrfAzUzAWcO8b250a+VvRr2N/QDPbRX5m701070
8z3+zjiuokHFxZNqvkhgWu9YX4p0AxFZld6AOKF95KD05NcCrX3hZZc4P2lxZYC6DlhN7HWwMJxu
OArdohQakvkmowL9omOpo9d+cs8humzofFRAaiF16+KimkR3Zq7XM70hfd/AUGJ+tUFGHXTYI4GQ
0lmJ3s/OEAcMoGD7Bm4LHWfG/C2KJjSlcutRiZJG2XrEjnTvqsqKwKjWLsT3h9WJ90ymJmod/B9E
fnOyrFQDfpyDgyGy/PLAD/xebMkVexC34+10guifrKsqau7lM3/Ir6rP6pfVnqOz9cMzCQK8UyoP
hSpEAafrVyPwUNAcgWadvR7xvdwY4eCbvr4ZN/0NCevg2+VlnNuDrB10U8EAgC5pMB2q86DGzqQc
p/1SZS1InANpKeFlC/Plg4VJIBLR20Qeo83L4qlI9UqkI26fgAagMN3R3WUDZ0Mw8VHc3yCrB60/
/PF0yhLE740D0B1kmEvHx7PD803e1yv+PreCewQEVUjuoCMejjEXZfHKnkH5mZKoypnm93WLZhW3
/TXmPPAWwAr6k1ELnXThgPA6HUvdyG5oeYV6a+woNGwZtkUAHgjgey5P2nz7ToZQOAbBpQ5pQ+29
hf4oJuC9h0ZzvcVwOur4mg6qKmmSPsjA87NiamnmoHsKyoyJ2QIEJ6dj6sqS01bBzKVo4HtWBPIN
6Jpbo/c6t2KAOQM5BrzTIA0+LyUDn95pnsBrVNIGrVV4gN+ZjqJsLk/b5EvHB8Qkmmhj0sCkh3Zb
CBqfjqV2Yi2rFAtMCZO6+RAzbweqhu62dgiY9Updj3S963/Rwd+NQqwWMDAMEKm/U6NgtCZ6jE6p
qDaAKKlGKFYgHv61GvnkehgaYlH8Js4/PJpOrYi8Qe3UMHO8GFUlAlSq3pkWz3emwoxdjbdCeHkq
kbOe7ojj2Zx0wXDmoPqj6RiZPh8Y6FpY6WVFGMdJeWcklaOn90BRcBAUhA0oDdBXDLoXFIJqE1vb
KhLJwsFSJo1MnvcfSpkUMixJq6ob8BxJxy+TlIEw1TOSMaid3v7Bx9q4x4NO21tVyVWIgzMN+R3q
pBG4ulSgvo2ahqmTEDcc3bTeQMJOcj+H2mTim43eosROTZoEXOguAPVgZed+OnbWB7tNNcgHtK62
S4jsS6QwFI+HHgAAQ2SLMSd+wQWLfTADq/LaIQZ0Xqs0RyOoXqrN8IIJB68UKQxveDJsyHJ5fqql
gge5kRpQXil56gRgwAJQzWyK7oGlCnIsMm+QNStsMWw1aXr3UmT9B7cY8YfWqE0T5FxM/IlD15Zv
jUhaFQ2MJQ6rIo7Zoy0S67aJVc6i0iGmE6CnVOtCW5RM22IyU6jX2WV8D4gElD6welUdlkaHLm+u
gBHTt9S6+2YkteH4nto7d3Yt0PPW9WaONr4qsx+6Gm2JwSQbSjZWqnWln8qO3lX4o+pget1/jBsD
4NgsTQzuoyO6yfys5XW/yYaWMPxrqNYFGgfxLtQL0CoWdnlf3FApQSZaow0kSEcuG9AOG8YA0Wod
CVKTNFV9NZY1rPUySbhPcMYYgQ0cBvCrXl9/boyRZPpOGx30pSZq6fzQrRR8947M0a4sHMHVoMsZ
5X7i5bIPiGYqY1DkrZLgYlTiQwEuLh6lDih/sn3pdF6Sb9u+bt6gM0aIX2mEZ+Db8sYmGHWj9nxN
jsOtx6iLB0DjceYLt8uTEIpb1IkYhPYQirfd8JoWskKjPnhK2hCUe+TJcXNagHRYUDwbQCw/QMZZ
McGIiAYCdJBm1QheRkLa56TuIA6mm8KQN91o5szvgdLMdo49xGD76DuAQ9MKHug3TVFvLI3q2xHM
qS5Ey6HW55dmJeqg9yo8ERQujY8OoD4vmknKb7pLrDeHqk4dUi6IgV4kaN37Dq6kXW9k2hP2tLR2
rW3kWpTjX78Rm+Qt8nCO+xV5O5RvE+Z0P+BbsgllFYOHTFIPpEyk4H2HzmCmMt9Ds6yz55UJbhGw
oaGfKR9Kj/gC7jSGo8M0zFevNq9QJxjg3l7tKQS9y8x9bnQL26vhFkmCpi7Uaqc3dcaDXuDS89Ux
pm6Y6p13XZfxmPid3akiAHlPK2+NrqrvoePouL7ao114myhDm+6HBO90v8I77yvLSZZEalMqTypa
2FKfpZmqhDp1LMjiyjwGF5tMXSOA1kbZBdzLy3KbGXlRBzEdCx2MZ52WRXnuqq8AN+k65mVwnvU+
615rK6+TMFFMFVzxpOgCMtFLV0op7lxnVPFMwtTfWMTKRUAtzp+FoXePLq8gDCMrG8nyhqgD2zZm
zq+ZUpfSdxBGfNcH0fRB7zDnLq+RaYBcqcdEkCjNMDylg1ASO9TixEr3Taq7WZCPWf6jmBq+Ir0w
+ziEvyGYaXSvG0Ot00gbWcIa9ZAOCdH8NosZtIlbakLUUgUHN9QbyNUACPeTVWnKg866HkzrGVd0
EKQp1vdEqUxvXxdm2u5cj9uGnyQs42GHCK6KSq6jT9sGzaTpxy3RVR+Bj3ans6xOA6/yqg68HwxY
w8JoKnRW86FmPupUlRWKsoWnKzFa4DcJbRsZubQmyXZMtEQHVUgLrXimdGkFnlmQaUUQu87F3knj
eMuSuoC8jp6VY2CkXva5lZlXAC+tSHKXOAV5+v/Uncdy3ci2pl/lvgBOwJspsPemF0VSlJsgZBPe
JIBMIJ/+fhAV3UXqtBg17JGqVCzCZa5c5jcNO6pOCxDXJsMQfNFZpcaZYNq3pcxiNThEJTOtAmp+
P31hSOYHx7X1G+9q2YrePfdHZy1w0SjiH1gK+Wy1apIL7LwxpJe9yUVlgTdKcVJlaD7AcE+czNqS
sciiehiuGzm4Tra0ccOV46ZBPM9Rub7RKi/r47g6Q/FmETEwDL9dFEKwsQdBfauTcuLRXf+j6GDj
AzVcyp94RBThkZ2ex+kyO6K+QPqPqQIebIR2bRaryTYRM6DclD39GCBLmHS0TG+lwbZ6WA1U2FHr
3GdHor2LynJFofB9iVtEDKgMlcwKXwfxISxE7EKrjwmtXbmgBVL7Hajkao0W4tNmW0XaT83gZzRp
xz6b2qT/FEbV7KWF52A2wFAI7XxrwaU8VQ2wJgKKYmEM7YxgnAVuZ6wFp0SiPonFW/tj1cYbB0FQ
wRMZcLyps6mX5cce3fE+zbXov+eLER3HWjs4l8UaxiZzx8qOzknr3CqjvvLv+kUt7wzQLVyuKae/
V0m3XCXxXNepVbGiUpqmlstJ0OpbhaBwkQ2u9r6boTbDmabhiZJBviXqgH33bsvRLuW7Udk4RlsS
acdD7E26Tj0t/C9t0EU/tijJVy5dLBHpjFg9PIwlCURUrNtZP+5/rZeg/5pEJg7Twd7TksnZsOT1
8OUgeoXgZJFMmBzn2PRs3fO1M3zjzAuV9WmOHEQGBjRIvVORDN1nq49wznLL1h0yVlz1cfYlkdcO
R3IOf5XVZ7X2xJ9xNGRWPMnwQ4UD7k5G27M5nxu/X7NRjcY/YpBt/wyVO40IPvjSRTMiiUTm22b+
JFuvXQ6WNbVeSjtied+4plyzNvYMPuKVIx8qDlrnGEJ7fMjXJbGPue+vJgsNcS4iW/ziA5xmc0RT
6bMZmnL7XmEIJdLJYrYtGA423fBGlmqNzzh9++m0lG4JTa91TOaxpS4WWS0BpNwh+NDUfrlkzTwX
N+OMU2MWycTcb5HomixCP+97Nxf6WxloV2ZBPcsum6sgv++bNWd95zp6V4bBdrCFh0IWpgvBfPKn
snPPTS6VYJ5V0mi+HpNi+axGXshdt9jRT0NmXRwnL2wZgem5Xc4mpRwn7XPtTWeGWOEde+3518k4
kg+60kYxYyiC0hxtmjSPyRwP5syzRPCxXmYUYu1+KnZj9ZC+2RI2m049wZguxSdxfdsoH2+buvXH
b2KbzHxAmHRo4IJ47s+x2ARrUfagaEOdw6Cwq0pdLzipJemAu8tloJuAEDd6yXzVcOErFrsqDw5C
OzJVZkg8iL31nByDxqt+5vEgw1OxdPmxL+cBRUqfZAjFMZKYzdna96EXL85blAisWpwzB5Tjz3ks
re2RFrqHljmJkX3Z2ZX1zbTO3Aep8WalD4a0X58NaGwoFl9ZonXft0Wtb1Rnx8MbrxV5fadmJoTn
UzG7+qwOtfIY/uX6Y1EyBDhOscXAgsKyw+5ZxnBcq5ptl1UNVsuIXlRrndVljWdabEkSxq2BRM+A
A6A2lu553R5cTxTfIqHiH+tqOI4EdCQH2Q7kxHFY6fIhaykAP/ncqbjonM7YN944GeeSgUGJhsuW
iMbKahdasnuo8ZqcrqYEnm+StZzU14beHNl4U7UqOUaqtPzwUDlBDULUifM4OdYhxrHKXRPviNab
+TxL4b9HWN0bzmqqG5U6ZT1aN2h4BPF5MutcZkTtwEHqw+GIXw8RlOyAIba1lGd2hSbbhznAjyRz
Sz+f0DcupPOxjhc8JPDtaMSZi7O4uFVKecArfUOgJr2P2qNcgtCcgrVU+jJMesK4s8WhvvSnUXZn
0ZAL4o6fJw0BNU/ezfFiyo+d6LaPFizF5CzXHSPetbPsb8lW0YFuK1vr8zBHuSmbmkCqKQ2KQgdn
lRF2eTEyLCpOCwp5/XGaka25o3GoojduV4/JUbkWAcSepW8BfVCiOURd4/j3VWsPfaqmvI3aNGn9
6YcL+H09k5IU57LL3by5rBzjUCB3nMu3CMK37tlYBW7wEIVbZX9QRk7+IZmsoNYYbNR1cBGTF4af
SpvPcjCa8ph5NLviZrIXAu+8eJP8kox6do80hpIaKZJuDE+N2/nirWy2YqVcMos+NjgRxGmywM47
2rrLx0NlXIsksq0dkXVWOLFrvKlvMtzh5MSLXOucCm/o8kxW26aOhJC4/LQsedOiRtZvy/26Wrq9
WTn6l9ukdSxKmdbq/UPoddFDh6HcvUqW+O26IBZ81oa2/Ba0kVkuA+XVzV1fefqDvTXKHJcimfGa
m9rZuVmQarKPY4RhY2oFs9CfXL354rxWbq+PXbuMIhV+7jj3c112n9sesPaZG+fJT6c0Q3PpG4qi
N5PNRzpEfEj7MqrdNjxpKYVzqyJZmwvVyp5U2o6nOgIzYDUOuoWQuUkNrQSn2ZYvow5xYXMeVpiq
f/e82hovxyEvfJEuRg/6qjdWaR3m0h9I/2zF2So2GmNvQk/OUMOsaR909IUQR0fHRXDbN6Ujrqaq
MGvalPSrM38pS0QncgYC5DU2SnwKt+Z2yS89t4n9972P/Xq6a9h89Xd9NlV68fscO0LvUI6heoR+
Ni4PwTDUbdYor8CsljL5ZJJx+uZasUWhDZ//solLqz7zxGIe+kENY+ZXhfgx276WB99qG+97O/Uq
fy911X7c4OSXsP/L4SYpjSuyoK/Raqilpjzx6Rl8j7d5rS5auyt/upMZwREXQ9B/BCfrLYcgFlF3
1bfS+mSRQCUX69gj7gPqsAUJ6JVLeNUhlsReBgvx6HdzEme1drV8SxeweGyCRvSXTh01qMO1Mx5i
ra3iD2Nnxg9qyGcksP0K1X+EJ8b8AFujrFMVWC7yzba/6jRUmmwzDIdRnO+xqb2dVcjB6spBO1kr
FaXDtrrrdYP7bwdmvAHx0XCk8GxTrSIy+955LFpiQWbxyx9qW3DAF3UwzTc+FpjdwzrNXfnWTmTn
XlbGzNO1Qg9XyNQLx0RcI4Pbf0XPOqKFAscuxFycOuEg2sEgOuYCvDshR1DctRQJc9pFPVN6vzQV
3lwcftDuA4kq1jjqeKTPozZOlH703Zu6KzbnqhRUqN9Iymp2yxjHIpNqQPoZmWT4nZgwqGwQdUj5
BjLIr9Nlk923SQq8n0K3zc+qeY1HMg7X+UmzZcO3NJ5meebHFUoMFQbF9sEsSUAs4WydiQFet4sX
8YTnHMLuhuVLp9Sh8PLROp/JMwvYHSQpqdi0qg5xlNvoJ1NuvsWqUpprRkq2DFJltWHxCdWo4d1W
eFZ1roRFRbWxVYN021A6vIzEnIO0tAahoYtt4ZyRoiuVxoNo1mx182E8RJXQPUrjQfJ5mmOGwxJN
cYxC6sV7r4vKfArpbn7UqhkF2mCVQw/S3thglqiA61eiECVaNbVpMPjqfHaANy0HFRiUUhq/CA3o
pgqtbl761hxyTBpN2tCksC8EpZOXrvMYf+sTj/0rxlbcuOWCq+KUw6w6LqNLH3KDUvc2l1b0OTeI
CYdQfPMrv7Dq9ZAzhzozhaUZ6i01O6/26jhOKWCmDl1HTobER/frcqrn4m2pxqLGmLczl4VIButQ
hB0fiMqCGnngXftp20z08NbFyHelqnsSr7GzC5Lnafosuil4IG0xD3lbG27cWeMpc5PJWan2tPoy
+MP61avbQB4KGpMqVW05XThj40NLd9hERyfvx0ewJPYnj7YumaMbTAAw1Dryw5HFLyo3NYcATHhB
1zEqsDpdh7GSqRtvDtyybowPVjVyHk7bODzosY/vpCja27VjBpLK2a4/Jptnr6zvtRsZIxTTlNoF
6imDV3Xr7gMj7uUYRdWhL6zte9eEQCU7LcKberFJ8aPA0MfDDzp8g3rgDKUlbAsLjfzFmtKpBcuR
JaGUb3WgOMXX0a7SyazWz1K0FFDYlQjr2Meb6x7CyG+K1KlthOaqmEnQRS6xuTsGxYwzp1PQFSBV
EbRjpgFEYkbxlOhLto/Z+EgOkWXq/KjM6DD518EyMU2ubcxHU1tug0zjsIzcVHZJQfEwiio+c8kX
SHnCpAD6UejPTus5RTZ2vTj3TR8W2SRd/wGb2+jzosKoP6yVz8cl4xl/RsIi6FWd6eYDPXc6De48
C8Tr/OlbIkeJFPdSlD9DDyh86gGTfpyHZP00FnZ7m4zNOpwsHcy3WN6rYj+fJuBfnvVJLXqsD3Vf
bQ0d6jC465n/PAbD3FEtOm20pNKFzpfOibUQHkId2KmP5cp2FeZb/3GmzWofSqexL5GVRadXNTlZ
mpvn8TdIrYoWalmaqxCRnjpNyiG5bLwpsPBN3nOluTObf+TAJu8w3pJ8pD1HuzZOpuZzOPnlXrB2
zkpmIuMk8+uldrJGyP7btNXdlpF1oS4Yr/m4pWVAfyuNwnDETSDeFCJbq+q+NrpPLhAlUVUWxoTr
zGvWJkc+uuvuttJu0dabe5JkSXldHpTQZM/24i1Fph3iKsRi1T64+CT8XJDZKziti+hdJXz9blnc
dkulqILjQlbpHFbjURp6c5tYdI8b9b0ocK+ygFWS9vXiS1EiB42ws1U9OG3uHhtv9C9DKcRp9LoC
zT5leToVfZLjRpSHGpkzt8upa6vqto3j5NNM2+HnkOvp3EXoeznSTkbZzbUjK9sLyqNbnEQYIrbr
JYO+7SnD3plCNbc01/LrOdi6AOGdRn12fRpFp4hT8tKINfoe2GUTHYFBef2VD7PKpyFamXcynu0r
gBLOjaVtzEksBNO/W0XMJqIvO30UZl0+9YtGCHK1qu1LUq9IDboyYgRS+kF1TQ3fALGgrSzSwGt0
nGFbMH3Z9eXZtJG3/oQ3YvPbqmV9XFXt+WnNmHPJbGMnX/1ZsfHYd3LIVkKkOZhh6j/7VtmYzNG5
B0uSnMUhAOroAfAoHcoxHpab1ipMxxolmUhtFYUNqXTsSzpN/XjRrFNHJq1k+z22x+g9avcJsAp0
Sd+V9tQ9ujNNjIODp8h0iLY12ki+KldljNPa4tD5s80MBHDumxl5QzT8htKDD9R0yeekKLqIllBO
E8OD0HHvRcXwVZA/DSlNjr03gWbJD+PJ9THaEjSpEINjZ/rFD5qThLicASVwmMSX15Vtum8t82/k
IPs2Z8reOd5F5SiMTZKxKx+rYsLb0O7d6N7HWWo7lSafexYfqLmDsOPGOQWRpfpUhjqK0i7W3nCE
wRKQ/JbkCNky+P73TbgzcvdD0n439DjYqzoyqEAOleA0j4uuyqQsPLZSXk/fcJlaXe5P9TdRAzQf
bmTNEWVqI5bUuE7Zn8a8BNqE/8gmj5WfdGQ46M2kVli57LnQVW/16JAV1bPjsPtlm9xFfdI+GnsY
/ZRNlH9dF2bMaUwivDDLihLqM9iNt5vXBZ98d0/KOM4gSk6VowOsTRJngl6kC5By/WrFcxZTno37
YAyy9rjse9bzaeAdHQfM7FG7fdUeoKmWNsy0peOZ8zJoDw0vEXpSt1RbltQTGkUeUqnhYQ23CWMr
NRTlkflzvpzPJnenLPYpR26I/qGb/n32+MewGGAF5Ana29jd7ho0L2ad0VDYVTIgE2pgtUc0bs7X
sHz/Ly/CzBs0ostwMQSMFL8Ahll1KJtla/HZsIw4eeNYXNVxOf/b4TA4AZT0vZ10TA36UmOvIp6B
aKmboztaw00VOfm9aJvXxMVezr2BCsDRDGOQtIzywZE/f2HbYJogqr340O67aPX9N7YOSRdJU2mU
WrcdMtOvfKOXCAUuCd6XUTRQedw87Bfz6ArdzmJhRnTo+zI/762WXuk8BQfP7rpXRtF/XgrkAABS
pKdgB/vhC9SFNZkthFYdHCw36TJ/REpIQkxniPoqE/3lyoO2A+OF9eBCQty1x5+/SLZKuM087sHK
C3o8hYzDgxwdUvJ/t/j260BECpnq0zqIXlJIms3rRZKX/qHWSL8GEYdYv0buK4vvz2XhoW/uY/SC
Ryx11wsQGEwBZqzAfw40sb17gkhEqmC5LVzOov68NB2dd29Z7VeWxp8vEfF2pgW7/gWY7F+8k3+A
V6omdnK90Qvpwh5Z3rlxLsZgKF7Bevy3q4TAoiNG/mA7Q/f5pyorAltkav9QxFJdBqXfMTGU+hVO
33+7CgY5O06dcAFI5vlVgrUuXIwJ/YMCFkT1aKusqeR69vflsG+WfyItALSBC/xltMfUHgzT86uU
M4n6Mg/eIZRmpfmeO6cy2TqU4kVwaG006v9+vf/yVNhq+WDlfeynopcQ3ECPgaar5h2cxllO0krU
fdSv64+/X+XP5QdteMfp7Y7vBPT9Lv6xDkw/taQ1XIVCxb0tg8g7W4Jxepd3kfXW1EwzijgmFfn7
Vf+MFjuwlFCBMCG4tpdxPUHUWyi8j4mFjkkTQRcw9+cy7dSwPV3qX1FE/p/8j2eckVv1Q86L/PE/
N1+G6X9OS/f9yww54/8DzsiOh/0LZ+RL9+X7M8bI/vO/GSOB+x8MTTkhHNgi2BnvAKLfjBFU4v8P
RST2/uMQCxGnZzLAP+07+TdFxHf+Q4D0fhme7/8h+DcEkV+Q5v+7y0CFgdDiwOLgwu4BduuL9cgU
x2bupsUDa9aY7StTnK5gZ08dY+THNg4WUqtoXHVtkTwtDlpBNE6ScSY1EsOkTwrXEnbl7Kqqmpgj
tJP2L3yBPqV9NofIfn1p5rqfyjNT6nnob3EakcI99+zBSaYLLUtgETcewxMmRDG818a9o9ESlw+0
anwuE9QWR/lD3i3+dMrl4krnTaWTGG8hIBHQDt8IVaw1+ICn25o2KGvVCZy59JpDY1mJlA/xZrl4
3azjMqL3TqpZ2dRoXTL5ToeqXh5X0bEysaFFZJU0qvNXKMS/mGr/eM0AmyHUk42AtSd7i15CMVuo
VgOoEfHBwdVAM9gy0D3sIwIgccRkrBuF6Jgn41T41VoDs/pZSYzt1hMz9qV8z+xdozSlgzLmlcwt
+rntATk6WsVAjFddbRfKmgVyu9IzQeun8bzEiczqGJUK9zxs64kvgF3FSPEzNC1pfyYEcBlaz2IZ
R3GsCt1wX8KGjG4fhaWRRgd+UHmkTMlIXaou2zUf6v4If9KO7jzdijjK6s1R0XfJcLd/9HmP3B1D
lf0XhrK3ufRaCNViaBTODT8egH6Z3XNrqvPowfLqaKKcGvPZdq6MZ7BfO6tzBgbBac/phvZGYF41
fJfEtkWfzKzJBw6Vv+TQXMacSYt7PjK6U3Sc1qbjJdTzjFnctV/1FVcbA7/jsccB60RaTOO4+tZZ
s5aONWbhYu/3Xy5g0QCxVeA8v/5j0799+rj/JPg8Rwr6fPI9iSbRgJvICCxiB/8z0st6DsKm0vL9
XtqJ6II5WW70pU3DLcS2rOjDuTi6AjtefdEvvWGRWzMqVtU5bYAgrF/Je4gr/zhOuZ0AgVKoZkR/
vGKw2Xh+OyXNKzdZ1/xxsrF9kXhB2WItmKJqvCuPA14OvCqli3Yo7iy3GUJ1vZZLR4v076/FeX4C
7jdC9MM6nqQVWDKG1c9vxMSaNGWYoseoRwa7faMksQZomqzL0L9L+CAMtsXCegQp5NZm7MGUjMph
aZVb7OvtlJtl/0PpDTvFQ7sMwezcRhV9Wuu2XRsF+9ibF1HfrD0eMzcxE63wFRrL8+SEh8Cni1KM
7Yxll0e69fwhAjJMoFzD9riC0kC0P1TG4zX66Bwl21nh4WqgLhOro5nZp6+8wF8MpGfBBKu4mMyI
pQUIlZz8+cVb6fhLYTzxGLYMYPJ3i2rraDzNUzjyDXOv2S8elWrfA34v28rNbGtSyXjTmWDqvDcD
wovsiAJ1AXYqg/8ClbEFwvG+LoRVyPkAUpRxzW2/tFCTz8Kl28MJAqc9vzOU40YH03VMRBTulVHJ
JzrL1TrcD11SsYvBUDUQ/BNMK/zk5HECsMmmocrD8cQkINg37jQB07zcVop5mSXesBB3Niw3uKN2
ivddaZXlHpNyaw35+PburSkZcKz1PGVlFBcyyoZx2fc24im0TjKwRftvUWO4/2p7rkqea/WnPbBA
V275y7jrxP54a7c/c1Um7Pu1n5gLHv0eKnbxjV7ForeryVtzmvPIVtnjV4JoxxvuJkOkPhp7Klzw
ZI0b0hMaSrvgAJRJW9H+nxGFHsqLTQDdiDBQLWs+CTNrofK7oV660PqC09n+2ptIjHy8dQTRN3xS
+JPxl8jH8r4/MJqdK+e6qdy+rtGQpjuxSjR62A0EWKNmflQPzX7XsZ8PPFdSCWXR5J/3qNY+3edo
ldp66IZpP0f7IBIFQKINBL1z2hptwwlg/tYECYPPfJnsI8e5N34Nq9niM/3+VWIn6oa3wVNEXWfR
r/dta0/6OIp6UuIsKJt1dt8tQNj5v0qw2lXzAcBETGO3jrRT5Zd10e0PrOclCZcr16YEK+4Yfwte
6d/3RvBH0I2gocBCcG2OWjbHi61RhLk9GRPP77HtK02dQSKkMZb9jnnWKFdeWahqw6LRXeXwB365
mrv7/SNeWU7jePCqdrbuqOb2w9rrXclXnHUk9QOMSpsmIKC+mlWVFO6+y4CcOOFZABkfxBHZvQz8
h8pZg5KGmQ1mrg8eQJLQVbu38eAT93qtgjW8HiMDWsrQyhrGaLnyng5Ql054fQOUVXCBp3+BKLyv
7/5ptTtq2/OeKq72mB34ygJuE5StYh3IjWrCejs4fQMWKe0m1c/Fh9+nnbMC/WWAJwAYJtloAYge
M2sAZVrccTySVqUywm91zoRfCRDqXVUsbnQtllhO3+zA0mxcZw5czljPMQttPquZxym8DHCZyJNj
C8IJgEOL2JcXnmon37djMFjGfU2y9Jek7z+CYIwaC4cqMoIQW9AVfikfPrS+R0wKapASDOzsE225
jSzQ7VicbvY7NQS41VZlNq9JA8otdqrCCa68zcM+kGb2SG/7X55uMQ0gDrWdlrQ3Tf5I9JiTu0G5
lfIxmF3NwwMl3/9owAFNyQ0T4GC4J/jGPfF6tqdVf0uaJBq2s9WNdWF9w0/QJiFOUDDwwjNX92qM
sy5vGJke27Wbq5WucV750Y0VM6C9YNBAcv1Kgf/iiI4dF695G8sqDHGjncDx/IBZA20tgzu6D84m
R2FlINmMYOpSk9uSW3dILYzehWtpOEtncoOr5b77+0Z+ka1wB+xjJwxY2Fhd0yh8fgdGSifQZtQP
iDjUUfBB2+sabCcrge5WntWRV6stLUIUX92MwcH+dSPoCttrlME/7wMKWBByA7jKU7m/eBP16Pot
Q6rh4Sk2MvXcAzI7n2P/NOf2ymfRDRBkNgS7nnRkLto97/3763iRblAsQuNClgsGTxBgfvviNiow
drIIvYkPMkFLQrHPQexsAeW7dG78M8Qwa6qvKn+NIvFK6fLHG+DCZDo0RlgKvIUXeaPZEAbvAZA+
FFYZUv0RLCKOE5UnFn/8Dj5et8itv/AKABXv89wJmtcYc6TOfPJ/bnjYZegswJRyWZ77MOj5kkBi
oJ+wIxge6M+vhD/vaYMVVcfXOwdASTg/i2sgiPbxdxLTtlvHOLro80rbaQ3E16tOTl3sIbu2bHLD
cik58oo52A8Efwh+PdPTL/ZIJAsq1GbLJ4GL+RrIGBTiYM3ru9LCube6nfN27q2jHdU05S4w3fLr
8IpB6p5oAEMOx6+BFe+Jg4y23pKHxvVFKe9FEu+reLAlY4VLKiRA3OkAQDy0TzCzXW6lfCrH5kS2
eyIUar2fVE/hv1Ksvq+TNHuSMyHZXIE5AUuJIErt2Puh4bil8EJwqHYYJCdXTaZ/7FYjOWMABfqc
8U8nIMC5bY6A44z1zH+ru6blZv0+oNS6MmYvE08MX3Dz/WAFQVO/6fJ+dtYbZFlcjqOZgSdnfuBB
bFLXEodNWabzlgP6OIF2z1WSar8e1HgA/rnSOo6bhVYyXJvQGh55Lz0nrSn3j32inqy5BRNAsBhP
/VPOogHaMxQuzRwBEiTgl/w34857O0ED7OfVDIqhoKSOM8Bxbpo4MJSBYSwLflnA4JEfcZ9KVdCM
AT/5+39w2NYslI4zl2KSnG1/wbm3Afk/I/uH4HNoIQNZDwoUMo0EwMAM/8456PcMsNOkC+Siw5rw
h/u0opgg7onWvIYN52kzcMLbRyfICaFHEoL9rHZWZIlJytfClfJkSt5VcUJMcBMgXLvWrxv1kZZ3
vYmrZQG+umRuU0X5eCyXnnzEnpPAYIKnuln/HPPoV/buzBvvyKr6vtLAORBW9zLRAcbw7yzRscZR
eazAe2A6tG8NQ1OG+DSb2htmO82LVsXWdWuELENIPKAzbHUorSoufrbUAy5ap0noJdOd38xmjS6R
CNzztqrzTSTO27hr+mkGGF4SO95DEjFqvLQqjiUnBb8KMymV6+TZy4lJqWDi34u6HN60+bYm2wM7
xvTwbdocsGZxhtBauaevrj+aknEDpWx74TztJ5t5ALffiqEN1KFSHviyjDTNc8MDCLiaC0VC7oXC
7+rm9/d2QtAimhT3VzpFh3T/Lb9PZWuhy6uuE6i4vJKnFPrvgfuP6BnDVLYdOtmkKmi5vghaYzM6
2u/64v7p/KBjQGrn8UTrHXNe/IHA0Om9EvEt5g9B2keKvf33e/jj8IhRkUIJhsyEZh+89OeBcywB
TyhpqTvbBe15V9h9WN9sHcXEe6vzqHVOQFEajrW/X/bXsz0L2FwMG1mGfcwJmEW8qJGrsKVfhQ3g
fVHmSSzOnDZBH4mWhzus1hFTPKazNygcTomdOU6BguaRvVhvwVVS57Mxj0lhyUWc68HwtY/t2ETx
cHKEJnE9B4Dk8a0LUzlkfUQ1zBMyy2lGdY/OvKRpCXuiqDQQYl/WzkkU0YBMn0up50B9InQxWWi8
3CvsV2qQXwqg/3xueKG78QATJnQk0Mx68c2dcNSgkprlPsHy0ZFfqtWX5HmAWRa+t9c7XBRAtV4I
CF25uXvvsveNIw8l+y1+N68CC96MLs5eqTr2xIcaqLn4gX5YNQAo2GLjXFMDL3vToXr6xb5VVJW8
nBdn9fUxQTQcdmZY2+yvqyhxwrY8FrMgf7kIc0h/1alV08jLnjtrP40cz6pL/8cYWeEaXDkGVMo7
MQxrIQ9TSYtFX66D3hja2lYtoQk5mlMIr7fCdVagTTA0k6W8WwcGH8M5FX6irBMOQsrB1mlKFicG
7MF5s9Rdum7b/pWHOTe/nn0uHfvE3m1fVaV7mchSAIakTWQwGB4yS3mRvFTA3pN8W5I7zy+VGj5S
0dfrnQHrxV7bcxaiNzPNgLexuv7eRf77Hni59eiEMmKk1QVVmR77y/SxH4m1W93GdzSYG/M+eNrr
m9dELAEX0A1XJIEnJvzr64Jjh6i8T5jAh7x47mDQYal949/ZPuic9z5caPq4gBz2+DitHq30HavB
3/39us4+lHu29vc2NyNwVNv2IcfLvL0pym6V2pg7taPGecZ5bL0y+52uEqAKt7/s2yiKrONGNT4E
b0fgTC1+ohXCthMlrl9F8qIv1tHZUnciD/pIiyHWejm+cq/7Pnx2ry5TRT7LPkXnZl/Gp2S1IUD5
XnEH+RSOTAb0bl8Ivgyn+DM5ANhPbHvaXD5WCmbPmHUAuqtv1H8Lue7vUiQfNAyKrCjnpuoO6G3h
2XCQQ7S/6L/f74vWRuwyrsbkG9l5BCOeRMP+2U+eACzGa4dMa7BtK4EkLIt9Fa2+t/Fvw6+Do4S4
Wx0Cd8egndnIu3Gy1C7iMsUrN/PHwnZdZLhAJO6r2maq+PxM2dMEZHxzddeFS8lesqEVspe8YIq4
1hQbDrip06V5//eX8MtQ8PlH25XG2FSQ6G3vj7I/EYDFpfSJNNFozRedVHv7tevWMa8zdw729iG6
fIuK99yz6Ou73zmXmLz9wJiTCc5PquNtT6wDKALc9u+OXDuMIYzx2Fn3RqirNrGUbxxRGOQBo7Xt
SRz8XqM+9vPvDxX8sRI9wAjR/m0B9uyNg+dvM8GL1wTqfwk7r+a4kWUJ/yJEwJvX8UNPGa5WLwhR
0sKjG76BX3+/HmDPPdqNOHpicEQNgEabqqzMrHx83RDZCEmO/zxYDfL+IzbAqNwuI2Cm9r0qfKSF
FwReXS/pGVnqUlzSTQ1P08PjJhQcyVtKwTwGrvqwSDeIDdo5YNxjoFHpSF1hPqnILk6Nj4YbyUqV
egWC0971C+fs9tAu+8+jA//EOK7Bgj15GqTNIEXzowXUuf0gGe7+TNH+IdqCKJYn6oggWJbO2Tdg
+sGPqn0TsX0JXyCM7oYG0/mPi0Co179vr2OZodjRhnmY9YvDeks4pC8uzcF4uAQZRnsaV1wahA3L
gt2GJZf0PuTBB4pECDekITlTHkpH6PtraHoxT2fyPFq19MhmQrc2rokW41hEwYpoeB8gd05/16zn
X6cN5ViHao9PvIVx2D8Pft9Lk8UNiv51rB29Qin2k2uVaRyxToGC9RgGFtzka5cV3m83339fXi8K
C+9YnSqTq/86i4i1shyYX75uUKZr1ybnSzGEPteHrgjU7UJw4C7KJOel/2bzv1HQflmbHru+79Pu
0iWg+Nfzpz2eCtbSjC/Q8XRWlZfEb2CkSE3QhntTvKjowO0s5GYNkAMv0F5c5sjRQGVLUrHlZrgJ
adxwYEPmw1gaGsav15rAFs7PImIuxZ3XmgF04WQc4AR7t6tuMwuJs65xtMnQV95lDsYaNU1k9vB1
Dz2uCiiFyVHZNTLUN3Va/c5D6F/btQ8WiHyPeqmPyc8/Qw+FDsLuKN6+bFsU6YjLK9+K1WhNrea9
mFP2MN+vHWbL7Ke1ep2q9rcJwK/sD4xl4AMxHygZBbjp2f+suMWWKr1kLtWnqu5RbMKArrjGVEBk
PnRRyHz83/vZv7BZ+l/yNIEHLY3IHwjv15k4GZ6fiHhIPqHByxwHFTXVOQeNHugVIaNIo/Hb5AYV
wp2ujxuK0Ox1yDoKE4yC1g2Sgs3vFue/mA4U7RgCHQ9SG/j3kdWpEi8kJJufkkibn9BGHak+Fv7U
0Ah/1wBtokikXqUxMCaVwn4KmPh2znCsucWjl9LKj5MXjIJh9BeP7LrLDP321o0Sa4RqeQvyzs7l
ecHf1/7QTDHlZ0SFlS63rgFoQ+zMKuz8mWh0q2tlTqenuV9h5XgtrYjIY4cxDP3e8Q+jULeTgRkH
CHnxuplxSQikd+g8Ry/tJkDDbl/qIUPJcBkhMvHlso10PIs5BkzYfTgYOtlUK3j3v1/3P2MBFj1F
ZU2yJCKIPPMf+SVK/cxEXmx/3DLLqg0QZokMze2J1HSGue9JlvfvAiLwYObR/284Hgw0yyfCtkwK
7Gx7/6R4mpNA4BOO2GZ66WKEOwRBtUvRJ4qshjpMT+rTAJVm6D72yxSpODlCyknFs70WQnyHXMu+
ZEFrGe/WANIAspqEoD5bXWcrWY6C3GekizGGnemB6h/Ldp+mi2gf2ySYZhPdbZq6OeerqSuxNd55
AXwZ4JryqZxwfqXGRtKEAmMrs5R4aHBiu6i12IiitGjtejfoQuf7BmwJlJaI6aY6WqzxLMGEuoxc
pfPko7CgTlRnI7I7+xsV8lKI4+xVTvBWLLHHYRzAbO6KYzxiFuDeNzbqI/OM604UP00mJaDksJSp
lMhnvCIT+bmcozp+tPQJQXrgRYbWI0FujuYn6OxUVQmbsoX5A5yJ5Q66Jir289XsWCPq4EwxgsJj
IXqN9nhdFyrjj3kG/8I5wWmhFkCpLoXxyZ1w96LuJuhuVZ4KABw7OGehV7LZT3PY44IG8jiX2ECO
XWd8DFGxNu/w5fSRFZtGFHwHL0rzc1LGU4NvGmIPp4CL2k+KvpprJTnzgRK5iIf4gIgQqwo6kY+q
CxoMkZw5Teo9IX2aO9cK3G1oPyXgL7lzZzYRSe8rEgf0wMB9IjA7+CqDLL4NqZrM96gx7PA6yNZC
H1uoGC3bXqIz5aDbys/9bZOg++jAC2mLeJiLB3wYNP63wq5bTT5aC9oGr5Sdp29iIOgRH1duuy8Q
0U27ceCg6ohrJm+odgBL7fhjrQQmec30TAP4+3StnoHt28PkiJE6TB4a+e/C7ZWQ+F9rjJNckzwp
s4HjeNDN/rG6WdooqizpXUeRZogrShklIv9kBXQixHypTuMLVG8UG0j/RF1GrSS/t+PgMpXU8g9o
zbLiXqAFtw4SfO9hmhDlI3W1kk9lOUAZi9wqmR7toOq6PZ5L/p3JGAwsZttzEywMG4VHc7FH49yZ
h6Hl39JzZReGeM4LKGd3hgS2PQ8AOtkhFdn4Le4KWrM4XjZVx9K22g+kS5k4NsCd5R7vcAJTKXx7
uvrSVOVJOHEkD02cBD1G4CpI3IPVF8q6jyJcHIyA0GFnegnzbajS6TCFCS7hdRrKA4CdiO4Sb+xC
+GZ18EByUUfHCdgE61Z2go9lPSBgbt1x2lN7sL/iZ5jdlcrrfErvQf6E0mE4tOAfb6pSCeZb7Tc/
TZs3XLOKp9I1FCZEOIr0iLoSM65G8OqUyvpDw3Flh/iKufjBYL6FD5X5AAZn/IjGxDlToKNHTJwu
RymZrIHXhRee1QK7IcnG2mQRn3zAl10XuQNIc7Q8IF9AyRyVwfzZLN3l1DeuK/ajVXbPY9bIl9iR
7WOCm9mpmHvvQx8azjmOTHEUmDFQivO8+p5gqj6bboodD8JrDUEFj1pleZFU5D+Z0vP+nHEk+xx3
ffs6G238kICfX8uu7ZGmNp17EJmwAO6m5egjcePoW3J1xdFouBd5pp6FjS/HMrX5schdG9x9lDie
Bdb8A5+t4mMDLeilcs0ea/4gfZpoOo9kvEUcg9/aco+0PPoIbFzeWUnsvYQ2IrNdDh1hVyRleI8r
rYvgeGg/R9RlzvA2jP3otfHFawfJaVL71d7Cx83dwa1zLy5C4o+yn2qxB3emgDGPdLWyM/EQCZnt
fcvuP1qFbx8m2TrnKRD2I8xl4zDRsv1n0cbiPfFxBKUEYBzEWLSIEWPr3aIEcEEEXFyczJufUeT3
j37SSey0x/GKR0S/o8vhfF/KLMQUF3ejF6g2oTpC1Km5ioVhLvjAvZTujN4tbINTWBbxX2Gh3iJf
DO8Wx9u5mvHWKEgId13vsR9mhfnJZQM+GqoIn70kCC7Okgnw9Y4HSCrfw67N1z4xEx6NBxGK+hvi
Nhp5EUGJB6YmAj/EZawTu8afBVR9Z2KC85AARH3DesK4a+w23Mfkj1eP7eQVgQTWLHBN38Cilp1Y
xvxbWhdZuaeVm3qBil3v6d9qEfxQy9hNWGn0+2oq63dtbOPsbH7kWP0wgjBYkOXMttF8mY1gOHmL
zK/FIAf2jHQpXqmx9a8Th81ugQl0HqCAog106o/+lDX2Lq6EVRR7IxvTIekQrarxVCZV96cV9PVT
Sn3wiKnBGBziMUDMnBRTcgTeeEN+h8BtEH+kFKSuUDK/j53z5pc070iGQp2MISj2C57/p8IPpHG1
+qaIHiI3ri48WOnsKdfIJyKKNDqhKo7HQ9PYHMmpkfdIO2PJ9lq7kD5tKze/IQJXGJ95UIldiZYe
FmW6k60m+HNX5Q9/qWnemRouNgRz85XGbsZdkfcji8tVj4lLK8ch63K5q31UTWTAzZ8TZ8e9NXv+
Z+oszWsVNybqhLToT/48+W+21VUtLodGexf0GBoeBoLAn0ZapTPIqezBAWxItsfU67LHRqH1dxwc
tw6y8IJ6F2EdlIZfsOcM93bXIsGsGeE7mGr2wRRTf8U1r/sgqEIcBztPcVn3IvNDUkAtQZVWxTyQ
YC+BBfCBsN14tShi/BTOzPYTZc4DfAj8lxh4826CK3wMnaH6BNDv7TBGCb/FKEk+F4nZdDsB6RXZ
NqP20Ypy75QrC1phFrflmcYR2VeX6P8SGHP67nZOd3XjPgA5oZ374C909FX0R2Np0mPoRIWqucPH
pz4AxlNecIv4kGcy+xHKtNmXKkTQbIkI6jTmFGWIZqEcux7lvJ3cV8so75tsfuLGv+edX33HPKwG
4aDMJQqHvbtx+mMbaiOi0kMNW7h99JQFyj3OmdeixJqSaudNmTzknuE9oNf2d4E0v4LBufeqUME+
QKB/niILqzeDtXvIWll+WVw7hbzmiU7b2EUXiSH8Jx+skooLrSmeDHT3ew5h8aFu1XjxI2O5muxm
52me44vLtfNDMLrGB5wERqpTNdYYJ4XQsT4XCb1QfhqE4MsbFkE+hYglC8koi8XS2EK2NBpo8wuf
xEkuBGoZTq25zpXsKMmS4RlNO5SXLQOVzUhCvMETWy7UTTX6jw8D5n8ax2BDgRmzpmiYXqXkOmll
UeE/9pSvSrqll8m0ZG9ByVzGXAcSM3/irdg3wZVOlYIbDr+AKw1IYyR9W+ad1VODfFNZnzR/xHSp
w99rrdZFC/ZjDmF/2OTXqPZq9ztrU+ONyuipZeMLBi3jMA/juDzCE0naSxsbKPj3wFczwn5n8uun
vBr6ccClEWfS4wDRPT0aXeu0WFDVugQX13P404QzEN/BubSqe9stCPEMCLrTqQlcWb+6UxNjh+Ul
opfAHJ3IPlCNxvJkj9dHaZv3ALTK889gUgnulAOcCNg6EwzQ+diPsRECjTUFrpEZ5dP0FE85B9eO
JN3rgNcU5YdyTXbzqKzTw2AR6WBXAVn0hBUlOWqzLBIXIlKQqv8JY6bArrNPzc778XexypZh8Th5
nkzuZhPznl0YCHmOi9ipyn3vFov/jYAsyI5DPg3GuWks3c1upZViq6PLE6ZM6uVtzZAjuWAYUMQp
wxiko9X9RbFfc/7NedLpgvIqDaoVMhNQQdbQGMdDjdturKCqmFxMzkK9C7xupaaNRxXFbun7xxin
xLp9IpZiCk8kWuT0VllqNN0Z7AXzjSU0ujk5UwmQXDPDpUa9GrQlIEG/8UaKBJDpdcUG6hITACZD
A7EgPzHPdTZPhQk8oGqGkl9gBevPqLhq1tLGXhaTrUl1qYlymacrOTpe1zxCqlozszXPQ/2NKDZZ
DSJwJQuSfnA1V1g2SCs9J1Et2IziejfoHnl59Qr9d6R0fPmanvejpb+2Taq4LvXmEyrrmgajNxrX
0h2dDJQsYGjEmex7bu1n+gG2tHqJ/KDN78mLmxGIeaJSIZGJwyEfkZpz+FfHASIl63QlXSPPtzuo
JSkGI4xdKALsiy6AhvpWY8A/3tQcWwZ8NjgGwrag7BUW3OkKB1+GRzQhs+3cpFMyXJMMbsnb0Lm6
PuMjY1avNN/WyDc+wymwSmKTHfTHMKPU+xMGYoIlYBCHtUeDjNTPlzeop8AqGLL0aXglWadWvsNn
ouug508LAM3ZEu2ARd82Vg3KcmUeW8TSNuUz0Hbe2MqTHm17Sd2fhihSN93VDjGRecybfubF4Lt1
mz617uewq4X0b28EoS3NmdbXtNUAsQoIqbxXsVhQA4wY4PFCYwKW0nvIC1eWWMJmVK7ELsBabLjm
fqPxIzILXTP0VWqp/FxNsJCIfeKixbgso3zMrdB1oWSMrTqc+d8T3lFklwSmTL1mBp14n9dK57AE
fSD2JrM2qTQw1bifKRnq+nJPMcdM91lO5vCoEk+FmHjGqX6mYe71Y1u5q8s+fjOO5CjKjVLk7CX1
F/WmtG3Du8BEkTqyiDK2/9KvtOahswP8cXfNRN2528feonGqKJujmUNgmNXXnG3B/GRCQZHszlGa
V6cBgcmI7WWYfas1TQaXyTayig9mWg5wZpTTkjx3bZO7bymN2MuHzIedeGrJx/zXdS/pERAyZuJ2
wvRJZWTfDG9ceIqxN4FcjdEEZlgXXTNmesyHBtkj/17CncJQccz0iNplz0axFW+LHh46Ue8teUfJ
xZSs5aApHBBkQOB2IDQ+4F2YeXbx2LJqva9TQGHpu0gJpd/x6dOJfmvDysZC9YYcrJS0FQXqYtPj
tMOuFbuRcy9du/9QzSKmv6FNKWPYlfOgZu2ZAyMo26/70QZZ5rfNCQ6Ovp3SAFXHRRc/g30c1K4k
H7zhv3SYpjqxDlFbFLJqdl4czjFzgfRRfQmymqG1OpEwUu5Kblxu5eQVo1xP7IIu2YxUrVx92tPT
TJ/zDoAKH06xqQuQU52wqa179HbMz0EOzBoVs/Oz84Q7VXsTtr56jcjX+f/1ilNjxsaw2jggMxLY
ZHPIHXD5KL1P61YGsyZnTWwoaInj5/LWrQCKLqMa/fM0t3qjQQGu/3BoJgDbGNVJ8z7YUi8kcC99
ixY9qnntcqQKNTzHiA+4fYwi9YexIgjAbEcSxUIlXoHgItN/IRqpH37l0kDZ1cfPQvM4vX/R3VSI
az7alYKyv27EvmnMrIMFlwT+ku4AnUYfsUvj5qJo1q9rnS+9i3QkO+fZNLElOqjHljd/nCFjXtVc
o5TZJwV9BCvieVHkfnAsvWpmO2lUjg7oOvql3gmABnXMk5Qme99Mnwaepub0EQ3nnMDCcFf5vp7g
a732bz7GHOuaKIYT+iCbwuymD7otniA19aTfXjaeL9yW0GRiscMhVm83ODjq4zmrOk1qCkSgIzzN
iFSvCCNuXCOKgQZ8ygUGKcEv7tIsj9sZh/vTOLSXOKs7XExSRA9leQf8GTbt2eqQa9UvdeQrvEdN
mnfwA5S/MOH/BqA5I60/0xFWyQgFAfrdQFtzFYXY8ZaZn1/QyGkyDX219SbmuK1e5Yju9Gz1TeGk
cl/Wpey/d6UlgLKd1q3c7OCZ4xxMJ8uadanApITMyDgVPL93MUaaaI5EQ1e8qeY4/PAxg1av/u3I
Mcrudn7fQH6MqkxurgoIR967lR6wFSCoWuoBVE2tIwDpZxxXcTF6vM6tqr4eXnzuOxjJgOBy8G3F
vVEsdZDiyGOaQl4A+Sk63QkYQNzaUsa8H7c3F0wPd1WFm9NhxI4MSGJqEBE9QeomNT0kTqqC4rAR
eynZaYllFAZ09fic93STi07jupK3abwu6Dodeyd+TDJDLZgVQV8WzVcspabmKFAz4KzWoNjhKbZI
h/Yl+v1nlRE4/TuU/dv0uhVckkQIpnYR4d1WHX08Rxgr0231rptCjCUwU747shQkzvTqNVujcDzf
NON6G8CizTUZE7dQfTKJAUd9qq5xCqtjlymK6N5BrmyBDtcchrA1cohwVKy7HI+4ok2ZLumNjDO4
0RQH+FPR84G4rU71QdVylPKNVUmqCjsAs2i+AxtQxRdvhSGjg5+AHczKiSDX14tAmsgiwSMx72Ne
FkXTdM6TIOhD3Vnnhv5OiyOY/5eIaskxOsvLAYheQarlq0czTuD59hjGMUS1PyctDPye6IiqjrJh
Iu+XovQNEOd6mSp0UrcweivS1y1EuvCKhVAW4Dq3Vb4Iu3kT1qqPaghauDFxC4PXExEzF314Gx74
j3fAWk0vGq+rdHV9Rswi4ZrPbmG333Ck1GSYLdwFhGl5gdS20uEq2rljIm1zBptoXeidIC3zYR+3
0D/PYRRTYzhn1BOLx3R0asIxojK9bHB4Yx2EpakX2TauUAT1SokQcHAjKu716jUnthMP95fAx+NG
YexX4VR7O9uA0jWRbgaMnI6Bg3mOOOQYwMOf2ObMlnnAVr0lIDjjDddt28/Wsrm38jIhRpvc1ZYm
zdB9OutQl1lL/WPNSHHX1nXEPk97xmw95Lc1jaBxfXZy4vzUrIW52QrQT+xG5FtjcRJmxpBtG7aB
Iy9jxcNn8Ko3+VtF0y7mwZCDMcznYOUqhVjTMSJbyc+d0aVQVlyPtrXErI05uZ9ty87XvX0w04EP
83G6xQ55LvhtrT9naezK8zAtzmRd5S36DnN34SKGdJD+3KeZxc6HwR10Gt0DTgcR65SLiAwZo/Uj
upXr+CZgCDgAzEqfnX+/zcHWh1vSdvrlmy5eOijxbqnU0hl6N3UGwnsiqZqjegbFGwxfN10OMUE1
Hbzv5C6hsgWMD+SEt9Y219f34PShfumm13HKt2Gibz24FVW3kHs7yCMoLVwKdyp9Fm+/AR/oV7RR
DkgI9QFtdV4awhkO3cSDqrAuiqaT+vn/phKmvT77C4Uvuc35qHQUk1qt3j5aWJc6YgZr4XqbdGS7
5V4qIIC2FvoUdtI2Xd7SGFqfZlJR5COEuoVA0HT1VF/PAX8FNMAob6K0ZdEdrTpMwxh7c1ZFoxX6
rtYGkNrpSWuuKalm6DLeiS10JrapMEcr0DhKNE+SLXdpESxDwwDegGo0Dkq/jHkVTgoQbC60kRar
MNAMly3pXbxSZ2YbJ3cYpF6fA0x5vlOna/pebjHMFi2O0QQT8qDJP/grY/QIgWm3rS1yVaJxFBF6
8+9vEdsK2iROCIK590AHgwSfXVvwbkhGb9jQOpMrg2lLknSr30/K1vXINdjdjm7E5USZbqtu2VCK
AIowbGXirkzJBlSDCePfoBH7Rr2lTKCDvDWK6tyJbalaI/3ExXUtPeTrTlHkw4ibRk14Ext31qpD
s6uO/GdIkOzpzXvlyjneDS1b5/o2dkbqKC68wi3biltjTZXdyO04Tt7WxCpcdfqZWgSovw6f4hhd
6DtWxKT8ARuZfr0r3GXSnYDftjN04wubshhrAryiM5YOYkI6FE/BUJoL7aFMFVlEPTqdEXmrWQ5r
qE1NoWPyeOvI0esXbzH41GYrsAwf9EkYTJMOYy271IXiDZ/znPy2LmJLc5hvN8tBPmv+F2ZFy5sT
5Xrz3igQyLn0/r6mAuG6y29DDd3qBmGAYvHWA7/TXJpA0ThOPYbAib6791cJtmUTy3sHMDvFGeeu
mfhim4K5uG1AUKJ1XLLiX2sCZGAACr8DPzUPjHhwJhFuh0jV2VlTUNu6pb+/kLKxqr8tOpPakEnA
2ush6pzCDUo6Dw8lbjVH6IY6HdgQzS2lJxfTsf72G9aSGl7YJMnFqvllmZIlrtNhgzDRI89t+wad
GPpu1aK3ft0gF5nkfWBDYVbmKfUNPaRU4W5UldtEXklnKBF7Bq9e9yrwSnZu4kQPYh/uxN15XSmt
CqfusWL7Fq+k7dX8jD05WsGdqxxmGeRLrZGCRh+wKLbTcRU0bETqDg0om0HWkKbgop92C1ZElqyI
VTCfc9oRSYeRdEzLbd8LJqHPAxVW+tRrXFOHPa2PUxO01luMlrBe2f82PEWQ1PH6xnbUS3VLlXCg
1GGDWJUM22aFJboW6LUxLVVgkK2Rm8Aehw/TCrxHXG0okfyGsMwJOw5SZG2SKPPmhlDYjZby4Y5H
Ow/4+Ljd9cftbju0DCSYvjK0IpLKsn6gxJ+V2Z7hAIfWjC8hLoak5lbgsC5hxvGLr5N/ho9Foifp
DRwHG+NVO4th8VQsYs3Nn27A4QoLbKTa4raIghzon6S0cXWY0Zq+Do41z1kvwaqmvHPoJ0PyA/M2
k/EcukkHyahuNA8IvHThcb2l1VNhC0zGFWBf1khqI4YTOd6+04Q6BAq5hjV1Feg91UD6HlAR63O4
TXuHqg1AwuKDMl3wEg0IHbdckvZc+o7W+MC6pfjDYFV2ckwby+2Lj6DLOjCHm6WnAG2U9Su1Zgoj
gKGo4MMYlgc6J+gAN9AiLQ2/4Q/7G6cR00eX515zZuG6N4SsQEZJX24YNmzuG9NqWxS0zKLIEIHp
svpcxJ0MDBxVHft1bqNT2xZb5YCVWTgdePkGQKwHwCbUiVSXDMcKO8Gso+50C0U3yNlcwWMfjiav
MF2jvlAFNUUMhBA6GaiXTOehdGfRmMI0OIlr7sVUd/P4ZqTQRskow9qy1N1iIf8gZvKrclgesUFu
lPfUR0nU0YAl95ZYlulP1ZrEUHh21naO/TnsGv+c2v5Ij5MqtpIBCx4aVgTE7u0yDPvc7+fmJ/ob
MaqDgeixeCLVxuvcl3hkDH90KChcekZOVZqDBi2LExxlDDh0XsZA+geNRlmPXY6b7/3YQIpKz1FJ
Jv4yp+PgXOu5FuVbzTT6yzMo676V/hCNJz/vFuqaeTX7wPFQp+7E1AxfTNm04imwMBSmtTv3B4vK
6eZcnAs7NGbv2C22ewbzS4cXRSsL+4S97WyepTCn5d5e8lHb09IVIxZ2QFyQsP1CN3EjzI97L/KG
gzkp+F9Ol053rTf6AqSG/M56wCu3ng4Scpd/6inrDbvIXiZxH2IharYnt4t6TDOHEAFfdsLU1kAF
mgljeDRgD9OJh6Z5tGvaZZQAFa1n6ngqHIR6Zk2PMdsytGHvsLQTzrkTzXTwpaaE3bpqLzIUQTkt
4xcUq/QNAx0+mCwD59CE9O17iInwbQLtFOfx6M5qs6z3d85omZicjtSspudS+FX7TdDAqP0Qjak3
3VtWMIjT7M52jZSyNC9ZntNMIvbb8VniBSGvDYin+xiVnTDuPTEO8nvIpiy/S9P3czBOw+3nr9UC
36k4oqwdXZpdDYgDQYbxOXz3S1wwDIiKf6S8iST+G8eWTkKRiCmiSxseB3fagzX6S8asDhzx1dP9
pgDRBkUcvolrVuAwsJLEeIAZY/svkGQYmV3rRrNw4LEXhDNQgskZMlp/uJeE0ks96+5ooKhi3ZYN
SCwsVbkeFFugvIb49m0rygTeQH+EIO0kB2uIJJJYI2n5TfRrrxKslb8Z4Z+oXpUDIf6RSiAh1Pol
+Vq/ZPfTsfn6LZZ1czxBe0U5YqtloECcQlYY6yCeD7SU0AH9euCskOdaIo0du7ntzQ5ssz0Uar3w
BwGUne2DKjcQlNh0jPscjw1e08/KXWqD/r+9RbiZZXSDmHaLBdPvZ4eaTNAE5haI/idn08GRshp2
ty4UQnzqZRjX71lf+PEPWitNw1WZo1m99mXvir/W8ub6tPOGO3Xa+2MyIjLgbMYGlc55pdnbFIO6
8g11UzEf6VNMb44TetFEOQcnxQjVOxRr3Su7RSUJD2nD4cBcJauxvs5leJ5VDzUzNm0ko8+NNSTl
fMawpkc1Q/+ktOzw17CmjpBiqItnWkXEy5eBwAO/Lh8i5bin7QV4wdHpCxyxvtmlnVvGmfZMWSLG
D0HH1wfNRbetiMb7FPSK5kJ7DvxUYC94yLIE1fUef8waZ/jK9ORxaJu22UGaso19Q8YpnqSKaCJB
EpTkhABeWJwywqKT109peY76GXoSJO8gOmH1YtMDwGjMp45C4QHlmKJkVJZ/Fn3mvdEUp7gIOxy+
c/j08hAs5nyMIy/uDzAPuWgZpP09ICLM2HaUEw6/YHAX8jrxIQXFfKqgSd+F+TgehyliIfbgy+4P
if1GfehQVrdnjJvV99aFUrYLF/qz7adukO9NIu32YYYDdAgAUz62XtjeT2buPiBYcWo6JKGuOtke
XeV9T+XvM8rrZ3Y3zHS93E0B5Srncypb4xLE7POeK+bxYpfW1KJbcBzzK5ovdrVSiv4PwpDkruPl
0+srFoMTHBK4nlcb9PsHGLS6c5IkhfXRRma9owTB4BWys98pQRTeI13U+Jg+l7lFO6wEKLptMxBy
yx/9cxIQ6e0yylr+1fMWfM0BkJMcMpjdvS91BQMpsX3H3LnU7+BRlOlE78KMXsO52TxCsaZaXGOP
XRxyEiTqdo24BhXtMXLLmR7yOLG+hKbARH2ysu9ZWgx3MB+d50nRnqyI/PgUSduEv1S6d/bUFeG+
B7fX3Qzj9s6ybPEnZxsnw7h0xZ8GXeFOtIQks6+rzwOm+F9i8iHsVKb8pTaj6tTbfXT2PFOdHEeZ
X+m5k75hKuzvvaig/bmxxB/SHO5OMNklldjBVnuj9pun2nXYUjMjHQ8w7Krm7FRB9kMJw/rYhV2q
jsVI5xS4r5ihwWwEAHRTY5Q7WSTsLLHEGL1pp1gb7c9Uqo1CPoW9arujOdgVLe+i2oFoambjOfCD
6VsekYsd6qQz97YbjxBDlHufx57x6HHG3+PiDG8wnb2PVt2UpyGPdSc9FdGctErgRPbTFF/hbg7J
kX1JfAyHOXkQDXKNoySCe52SbPphy54mT+kYUpF3ctm1Bx7E+eho2f4LzQGnhko0zQfpVqHiRy5b
7rokXk4ohqrvpeHM3qc8HLGs4X+cQl0f+CvjzPyG11wdX0xj9IfP0QyZyXsMJxXQKZX0e4n8T/Qf
Ad0u8L8aIdGfaesAoRenBwqohtgbNHoeQDFEbNHRaAYKRlHeV+p5KWgo9WhP0PCv0HOkdQVHK6z3
ee4jReevaAq9t2SE0YHDr8VqY2+xgYyJ7PB/qZ5N06ZTIqTGqjZVdShmw49044UUqW3+nBVLAZOo
14WuJbuDrsz5XrbzdKjqeAgelZmbVKIFyruHaU50T6oRk5SzPWfLi+jbKdiZdCB5yfLIpT8PJmEp
zn+qhpK2y00K7JcZrZrYy5JaEV3dOODP7LuNeWUalM5LPpTe8lvZ869cfG265Hqw/9CaQDOBcPKr
5sOWcwYXWqiX2TAjJX9SWOua8g2roqrALPM/dpovK/n4v531cD/59WI2PGSbyemgasGZmGjp14vR
jc0OBQK3l1RQ+2l2BT4kbAupJyU7pZe6dIq7VHZvI4crPBPCRpJIi6YqsTfoH/TYpA3XYSv0OWar
oPzfHLRGix5g/N3tFy/GWpE+bRbc8xbNhev7X317cPiMBgwagMEcRFdtht6F73bvIg2FSt5PrHf7
MFCw4C8Rqi3cRgi6YXy0mNYac8qHYXxjF8oXdRxzGIuwGw23deJdtt6oAULLgwXK1v85TsygfEpL
hPT2tZpaj6+Xy2LqxyOtUCa8N6eLuOZqw1VjM9TGJ69Noqj8XK8DMXGKq/kP1i721Xvb6gfTecZH
bczmuwpSmj+cmN2e29z7qsNC7DXBfIQHqF1KFu7Rb4uUMcu6SifaacTRXe+sZoSzdpnNXGdbI2pa
v7p4qpNuevQo1uCcgiuyWWbw4ABHbVqcxs1QPCTN1PDCFmS2mXlNEeUt8Uvp+pmVn8TolvGyp/Kk
fVTScsKi4zUmPvG/xmWobyXD9R03pQLTAtQW2ztgUXX6KyWdT+IPG6QUmYWPRUldTF0qj2DWi+M8
Qa4PadsRkYdiQeoU1kJoaLSJvr8FzwxcMS2ap1fxVSfBvHJD6UfGRGMiLepMLEewj+4KDdCGqAF5
cuEJrNbWKWSgW+TF2DXNvY1j3BOcVweBVVWbHqVwGwbRtWTHDO2G0qmMS0HDVz7c7ITI6Swzvsto
eRCoC7Z6+CsdksEIuuTRHG3863Ytvac9+1zM2TgET5LOzCr9RMG0on5i+4XH1SWmKYyGDAYKiVc8
vZiZ10xSkoOnH5JzmDu63UXuvs9kbz10qykk/nsIGB9VnzfexcgjlRwT2+387DmHrcc9Dpkn+a+/
Wc83Qdh/iQyQySMgYlU7LloDH7OcX9czV8c0UpXihV4y0DipkNuO4VCBh3df72iEohByOr0P1E0/
Ye3ZB5agMdxwtfGc08Gic8ie5l/aftD2JXz9NwMTwzD5MsVMHVAFxzcitNmrf0lBAcc/N3DCK/qZ
RVjCigN6Y4NeDRwSBEb/R9p5LceRJOn6Vdb6+uSc1OLYzlyUQoEgQC2GN2kkh51a63z680VFcJZI
0FDbu2Nj1o0GqiJFhIeH+y9uMXDVeboj8lB0rFB0FOMpmVTQMbQOZyekaAgSQGisrlLY1eEr+LsY
TgCGxQatfaM5xjb43WJXmyOCedGE8aBGZQsVhgkANvY2y60fLuIcVWijEFfJ+06ozCidtyYtczTZ
diDdAuYyfsp16B3RMptqDBENwyqCnx9czLzRwFn3zNiCRGb0luYAscbmH2SSvV9wivCm8pPqcERW
PRb1abacYoSlg9cZpCT1u9gE7Q804iIYpPQZobsIDUbKR2H7Cl9RNE2BKmc1OoZliicsV2lJMZyq
i5OquCNPxaNwv7iLoHIqRme3RqGG9TH6+KIYQuwsquiV68KuYnbWGJwi5aPYnEo7MHU6e21e04ly
jOYMcUZoGZnNImqRUI4tjICdEX0JMBNIy/BxJYEYmhcqaVMCFDIelM6TYnWZNeRF2mW0kT0cR+MQ
DVfyInxv/9kZ4tx5NDuHI9dtmUEnBGEbXeRlAqYcNlw19bpwePH8SnhM4UWxQbdQhGYcxO08w7QE
4e0XdfBW8DSzKFgfIjhdFBTrC6tfogJVU0CpVigoxvPDP+asMrxJgYfpStEFU68ne/hI17cqbH/G
1/DS3VYwKEVdlb33CLsLVhOsILGoVEHwv0P1v+j9/xoUWJCIwDmGZVuQ4q0trxBhFE+0AVNem40p
xX3eM0nJFBOiga7th6Kz0uk41lXFWgkmwRWLE1q96GVJDIOarQgyhV76OiadKNxdzOdYrgE9E9ad
LAjA4ROcsYHGTfJ1qPyoGN9mWSm2NCXElbABu8UxInCTUz//1JEj2aYzFJfZBTEjII2jrLLhy9q0
jKG/9tGrMqpQGDuSjvhldSIVYdofOwQhWBeUIMROAxrUhVQoQ3hQxXXhg8tlBytuTb/JnBTAwTAM
L3sy+PIUuk7KZ1kuMwLXljCZlm1GVaWXPZkhB8fgHBRaSiJOPWxpKR+7QSFGVVgGI0xF/ZdjIK0P
jGsg8i5HSkriSflDK77EHWp0AnZZFxu0F8yeSklhF5mo7LN5UHAtZeswRXoAOTkEhw3WMOAg0eFs
plS0HLVJF6gNBbgEskNVKNUJ8a8Ij6bT7UqkCpaXJhAVas2+prVs4Dk+b9SQwzmy8B7uOEgkw46O
LCznk0J7yaawPsXoLbyxgCVl7+B1Ao6STNy5oOJP50KIV4qpnVntehpAylbFMZCy5Vl/gf0teIpN
JF28hvpOUodVOQraoWgI+EXrJtWLcWK/qw70PKgxVVrmx9O801ckJYa7aC0ErKJLA4EnkTh5W68v
KKocRC3wCNnkV4jDtqEnk507Azsu7ycetJ9N0eKVbfa0wvn1XAZ0kBeMRS/dZ3XBXmMIEErf+kKi
u1t8EcY5nomOVW52oYeDXIl7t2gPVUto7x1Ox5q5w5MzAhHn6CU63jc+JYXcPJlNbNNNmzJbNFJg
KURc1yIf3lBS3PDe4GM7R8MeTMaSaCfhX86rKStPgGR7MM6swDSixhG9wcK1jtpbEwxCfBujWk5i
V1OsZgAFrtE1O+XT7PgN+eAS0AH4NtasZY44iR5p9MRUt0hlMb41lrTsFi8suTCjYlM1z+phmhq6
OO3RH4x67U+EdJ8A366aSAHVx0196OhrWvzSxsQNMbbqVei1yP4FEp5oea5osKiGVT8LmZ/93IOl
erskxUxVV0IRVPuJTZIppn5QnR8UB8Rb7+0ZOJOCpSstq8zQAK2fDdNfMfoG/1oD2QeC6OvvavRM
MnJox2xRCw9dU6gbVhqnbevOiQw6e3uFi1aLUU9KD7ti7C8NrT4oTG4kXxiNWDHJZF8lqJHmoiM3
5NQIFlyLL3NtACV7Oy1pV/iwEkSDZ+GcHl2yEZUl5LLzLmuJY64TkE5o7SROs+8g2YbvIEMak/6i
MUvq/0c6U9NEtQEeDFPHmdq6xKseQ4yhfKgqbD2RpXKHrKfi6g4DPm2XMDKxLIkH7P31DDksWT36
1WCQozX0ocKRtcw3Xhyh8r9LdEyZX9SmZjf1Ia/0aAweeg6hzMme8zphKPXdBrzTJDU6tAUIAcvb
YS6ijCC7xrJki6k4BL54r+SyxlG/QJ2Q4CCVUKgANi7RJTMIKCh9lUEjIvUyDaK7p3BvWTsIpKmW
YbNAf5x75CLU01t7reOWo7rRh1t8zPDGxacwghwg2QgSZT1d8swirMUnAcgMBgkmPRhTP1ZGDoAI
7e5wBBtYaG1Swuq0TT+t38FkXflARp5BIzobhsjDaleJB8nOWUijhRWZha2Afyh9KNXqxurTEHA9
dw6+2vDTs3vbzACF7np3aaJxl3YdHOA3xhyPLjZ6aplN2hQKuGEytSustt2ctrgAvqYoFaMKAArm
spZHH1BmcZ9UmZjBltsJ1GoiqQJIa+sIYrcmRzf9pyyzt6KvZ+KBmccC2VqPgYBGVanOTnTyEhQH
omAnQVSNM4CxhPAocD0ZfAxCQUSfkBAi+w9tAl0hu3PJw8HKhAFIVO9NY9SgngG7B+J3Kh23JdRG
o/o9FvtqNLHx+bh4ng9/TcIS1fUoOIwEjMyhZtfWW/W+BokhN2CXci6mDKCJgB0jCicsFVKk7PsT
/TakOe6VkCydy0aESakui8WYmKBTSavPelsFsCsdmusIW/+IBBT0GwbzbI+g5wBZzxf1kFgiv0F5
ihjTSRQm4fnykAn9tJl9HN7H6WVR0KhKz/XMORfddM+FRbF3OlBA040r+QpYrQusbCTcOLBNRPn3
2xKslS94Zhfyl7pBhRK0JNSLSr1od0swjwoxEnClIB9quwwl1M3BGYqnryJ2MUwCIKNf5Aqh+IgE
pJHEB/COuuj9Y2FN8jBKAPgou6k0zMSBJZcNCUWfGeQGqaAGEJ9F/qKASkkL8x71JNQRaPGoigHm
daKw45SjwAxETn/B2WAyK5Y5uHjuShHS6C+Jlm4mI+B6kW9pL2hfhdVZbUjNzDrPwwga0zlaP/4J
I2bRuXckC0hl86kZCZg/lVfgw+Z0EYYsJIpMMUtyBBvY9rEtFCBnRZKRCOwEE8LQucUp1tTnFyYK
oGhaqvtWk0g9jJ8gFjDA4uVIGLJqUKvbV0E48FiG1q4nEXPTQzQhpUQaYyBo7u1jE5HZWxMTR0pM
k0z+ysFZ2bgXx0yL6m7ua83LXzotJCyaq04TTj8QxCFYHvIQPAzenuBH3C82/5FcVtbQmjG0rO6Y
tXR7vF3ZO6K6FZH58ylqzaKUhgWpqF8wL3w+Fg7i1ZiRT2Gos3wabLu1aMEi7EbfmxiEWd1SrLCr
EF/pe9i+qahfgaXjG1sMjflHYCcI3CJDY4fzV2ukCfBlQnaaG1PgOWq7XCJiYVwuLoocsMENk2ma
O8wLs/oDxAtRp7NaX9TpMJQVM1eWjUggOn5QhaJIlgHrthaLEqdvUZuk+ywQ+s+fJ7anCdAeyKEg
+cOhidPc5bTxyyEyztsWAkVlPUwJ2wxexrk3p3SgLr1RW867zpzWKkGJd0yt9E7Ou+ev4slZEtHF
AM06l/oXb2WrzeLpsebaWmfe+xf+klo6WcxsADZ6Odem8ygyEAUiLCRHIpaZ0fMXsxGKMQ0k81D+
Ae9i4NWBJszjc3UaVn3TOeF4HzuzoGvhKirmjjwPKMYGmAA4/zfPD/zkXTh00Q2LLJ+yuEGN6/HA
Zu/jZBLYw70jN1ystjEWv1OCaoPdoC6ocoExGQJ4ZZHM25+/jO39U1gQ0d0zeAgcpLci3vS7xi6C
Pn+PSYWsWsYCfU8JW2DbOPYLmoY6yz8/8sXM8ddTPEUFNBZNG2E0ugLe9mwLoSpC+jnUXsaSE5J7
Ieeeo48XdAuJ9MKfUuCkWbJ1Br8R8VhhZGzQnuF7owbWcE0SajtFTcPjWTgUKgIDCaNty8IFYIKg
Wqi/VCdshWbrL1xBOUUl1eEnek+yZRzJgrnynMRMePycAh3pSBPWD+wfrunxTGld6PWOTReXvpG9
IuEsAVvg2Ub97RL1jT1AzO09/WueuaIcbVh4IH9tBgTyo33Q4JdAGTryAtgujvB6M6/oZT4WKXRw
07Atx/Is4EuegSj/Rl6ucRtc5aHqny0D6d1vCgHYA2G4Jli8sQhyqH4BtzAx13HBOtON2DwLPdQ5
HjSr/XLC4HiNP1lO29fZLfoiNqpA7ByETg+HseKzybug+jOPaUA61UczCIaH2UN3YDqWlHGET3Vz
MbaYcmhfuJYJlbAvZIWQ/RUbiDsPtf70/PvcLnz0PWwHI1UTHRbHfiIuSnweUcEPvPufTjNyWdeo
nhDwJdnCv3ADcX4Cz2mshcNLff4inMdyrDxI00IP0PcIfKi5PpFjZQ8dRe17uU+hzbGpjU1X+e19
MAZ5+DGaZw3Vnl5bAHK9WdlJmEGZdAxLpIpShnqZ/dB7zlJnN1CydbAjYR9lX2PNwCLE2rmdMSIT
6Q/ktsmNvdDA5lASCQmtyTAjanEUgul7AYkV255Ke5uCOh5mN7onlNxVbbmK5hG0Gjs/yPpvgesE
1FxbalDic7Kux5So+Mphwv4IFKIPSSojKUBdqAJC1ZjAATJdCD6wenyf9E2FVheypPYu8gMnQbPJ
Gr12PFKRtzq/BOqXxhShx2wBmn+jj41WR9xBPAzFTSapWZHfCQxQbsZxrB89hySwPujwAPr+RdvE
yWQfKR/E+sfn357xZA7hv0GE0h3QarD5truW57MfgMtP7lVNvZa3T87ESfIFBUmYRZgrTXlAz1Mi
sx2pb66Kl430eQKZLgp0+oq3fIAKSr/wkwQnqdsuaOJVH/QZlaEJ4KjvhtdattuOrUu7Fok40eEx
EDjdiu1a+LhRLtfbl5yiaqf8DvcutjCCvqCQlbGRWqkgnyD7g5URXDm5QcQj6Bj92urYRFwPhUoX
nxEX1xKPUvMmoI3AxFuPpt5Lb9VoqlNFDQsrOmjzhe/5P8pDPB2Es2PRt/aEf9hF0O6X1IzuDACo
1CleqtalShsbmRRibJeQoRJpkXa7UmTedhYIAZD8A5/YTJH/SVKYjY0QbJzql0mcegSaghOf++Xn
+LmHQPRrXLVFjy800Lu75t/xZHyLghVYPFHOt9lINiG9zJe4X3wjvlNa/RMBQRzkHtmIFIYjeBKN
JEU/v5qeXACvGVCwi8YuBw3C8+P91aVm6eKx171AQfcSPezLyU5tsxFoWBGXHcoFyY0Dttf79Pz4
4gZ/3d99kJhkQEIPVNgcbxdANk823kjRcpcSXNb3vj+gGhZ3bkhlgYtute7kmrhXXZnkJh6im3Fp
nXgBCqTkoMy5zX1njjVaa1G1d1hdxM3w4Nl1tXwMijZdb1XbvsyMyvrUG63on9MXEmcstb0noZmK
omuTDpyWOg+B3nWPdwN1plNrFiI2K1wAnRQR4emCFswhGEiCbDRabC1gyAADVx/o3wrsxfOPdZvD
IYvNxLbZDKgRiL3u8WsNwTvNqEekd30wIjWyA9SdZN4On7o2a5CkyEYHPpc0I3EWavPfBlxdRqQd
gMgN7pWX7GwfNs+a1+yLq6KJtj30TDkAbZBn6Z2EoyYXUpvMIWXt6fmbfzockYuWEeA7T2d73rzb
NEFvJRhX50UkdD2//eQi5yOpci8B7VcGfJKaselyjCKI4SWpYx67GbLrwlmoaDQvFJlJag3MEfRU
BDom0eARxm5jfhcvQCINEPUu4ksP5gDgMz/h2hXq7R2KGhn1O1UiUw4fTqQLOo1kj84X8rIkHyF7
AHgXK0OsRl4769Dn8HX5VspSjlC0wKolXETfpJYUXXZ5jymsVCfikIYBriAXgKukkimqmTOMgjHg
JYVo2fdx1FKY8QcJ+C0nUXZKUQqmHliF6Hq9SWQOB9EKvaBuLISvSDFCeProGYlI635mK+2YrDoY
1Ia+0h5fD/BHiez2jKUm2H2rV4pjGI4WgqvTYtbCIOr4UUWlQy1srAdxS6wfRpbPoUtdUaQGnSnK
N0o/A6yzIFwpyLE8u+TisPltQbitO/mtZkf9bmq1dnFvugInjuA2bVYc0GRFQNcn1Fwgxk6QPk9O
hOfba/mw1LFIheMU5XDOjKpaoyrUFUJq60fVraaYdqH7XwoNsiBJRUcUJy/a03rp6Et6E2JXsxh7
KZWrzpy+GYiH6TWjINyoBhy6EMJ0MrlUNuUTkB9SKbVd2on9JocVOqJzQlnNJquhdlb/SXbppztU
P9L5qwRKgybIk34X8bgxFClQAU0pyCWX6Voagn6lSVYqSIS2PNUsq8B9UZj1FNyh1NgN71NMC/Gm
oajtrMFBpiWBkG4uTygzdgVNOPzqIgt9EtumOoV+YvEViFXi7Xuq/G5zHPVasL6UmI3UUYFVpkWI
6CPIPO5cA7lR61jlGVYcO/4TZbM+S3XnRjHRS4oXAdBIA4uOz6sspUP97q1XUeZO+XJQlV8FFYBC
LaqdqvYZDsgRf0MFAJL9DmeOzH5odRR74O6vQ7Z+kJQjq4GG9KOA1Id/Y5yusfNRUrFp6A7Dd8om
hv2RTuw4vMKvtajNE4JX2vLRs1dYo68QNxL0ZAfiNa23zJnWDhnjdDW6/NDJ5qMqS2N3J/jSqOIK
ur6SmfAokjJZOZW7Bie3Oq1oIXg0u9aT6kATDQWQfy0CGA5vPD/rNRoesqyrSJGtjAIqgQsW104+
gU430jdyWg/uzJLNLgt3RMOqQQ539M2uOsJ+F9NQdshDjSL7udZMRBX2o8QQyaJAhksRE1MyB1PT
TB0dDWaMFtdDjSQBhWmlxaTEsdwU0cD2CA/XGagb5hApwJm24fjgZVY0ASlTOs7lHLPZqjuVU8xf
XAgFilkkKXhKQEou9cwPfO0TOpWjdQxk6FINJ8W9kgunv8iW6JeKunpMP5nIKWK68JIlZViW6qkv
CrUkSXmUuiqKSGWjGk7swV810j/OPdkFxEeQjSwgWB1N/64uTNC3leWMBXVjWVmXbRHXn8VshFoO
MfJGCe2sM/4KtMR5MkF0kK0bRda0ZXldiWcFVM0JhwKQ2HxTzrOK6NaCqCLAIzoLV0Kq1uixISr7
jRE78b2TVO4K504GyqQMfYJoMVcO8y6rYj0DXxtoeEHuAs2Ggd1I2YdJft9F5KS1lsX/gGk1b3cX
wqKHtoyHlwHeWx0x5av5ObcvUa/jKRDkFfNPRkrzUjsx/FYAn9hkxS6gNOVkz/gn7/HClVXs1QgF
3PXjOLjir9UuoRq8UotEhQdZzlQKAYrepgiKLdgZ5mWJUl+eR8jGJcn6MWg0FLOB13EAHval1grd
F0MS9yUJBmE8mywd6z1x/IrlOfin59KFLPPvyQZXMT5MC9B4JMgh7vP3ljz0q15QScmf65c8avWC
dEmdNZGjXpO3KewvACpqm7O9npxm8lfRh1F1k6y6aEx3Up5pkeQjWHp0He4t0gw6JIo/28u4UsOa
YtMaRNtTO4J+dPSK1novGmzk6XSRPteSvwyjcRFpgvzJkACoWY4uczdALOLgoABQGU6FzKOMgCo2
46Fk8uFFJVAsnnTl4MRZGPep5i/6ywbKFf2dGl7OlxZXlfhTREcTyW9KDNqPPIUPJq2/cklSVZ2w
GsAbG6IqnksxAKmmU6aolWLYbY7MWEvargS0hTTsXzDgoSQYRkGZWSfNBW1YQRG48IE7+yIsZNeT
aJVRnbZzf48FRxiVB5dS49AdB13HHfbYS8F6OW0D62KMpzIBtd3j4EsEuE0acwBziHH5Wgb7qIEE
EO+hRlvaesqhBDARJI9SBWSVOKqJLhlHRraI3EI1BRE4gtusTohK2UjBNwINlz00zqQim8pxB5lU
KWCRaVoC44KqiSAQ4zUkoo7Ux3JK0yHRwlRexFmg/gMTZu3ceH7X0/TsUc2UZh2thMOGJqe5apca
SNLh13hhvCnAg9LwttU3kh/yjSijiSpsIRnWCpAkJa/gDAqql85WwFV1NEZZC3I/kgw07aJCFsvo
JJOnVqaHSrtItRsj2dyV6oyy3aimp6SWSskEVyakssjTycwWhLOLnfsYQ8AF1wkMhidJkKdmdJsi
a8NCTzRf2NTK2axUC1K55lIBpRYSYaMFirTtACx5t35fNlUCLSp07W+FfNnVRcGoT7Hpw1ovBtj2
xnJ10V+2xijqxvdhNJZOhReBoMrlvicwSBwBRJdbwki09MJVdmQflApNkYNeQ2HDROnNJpveq8bv
0jkIwZ6SEN8XOJdSH5BOukiqU4nUMkgveP9Nh0JF9VqfEssA6iSV9Vyp4iUfklpjAPTXdjj4frLm
7q0qVmjR1GfGPoL5Fru7Jh0vxWZ2yQwi3kgwgoak0z2kNSyRdFbuCAAb4yDesPOWKEfPT130T57/
rIm5aLAlM3PUQ1bWQ+zQVWPvBcYpnh86iVtBtR7ZnyOHkLmqDzYE5y795/PHu22NIvBND0cG+mOO
j8HqtkaxOu5cJVGZvyjyGhi4EmhVqjSL7JkprZm/NLAF6BHyCD06ehy0ybaluDyz+sav1vhFmseN
/23hpOBBJ6ixBMUasdHmojyWqCwQ5p8f+FL2+aUsQ3mcA61v06Gjv4KJxAZ6qWm+1fLt8bmcltq3
bylK9m70IsD0FLA4ffXB828gIrcG4I11iLu83NvJYmGv6rKntubL7KK21+uFD30R0YJhql8/f5Fb
JCzwVxSpDI4PaJ/oTz14FyAWnleP1o1CqEkM3Kz8y9tUlEt1f65z7QShqo69FNU63/Pfzf1Y1/VN
lc8g6HYmkgfau7ZKtCrag9QC1bwrmAZWcbSlcXwTF3kOPSrJtRI8rNMia7yLyVSt+FggWE3RXq4W
51JRv9zm//0+/7/oR6V4Pd0//pOfv1c1ei9R3G9+/Mf7quD//yk+8++/efyJf9wn39uqQ3H02b+6
+VE9fC1+dNs/evTNjK6u7vC1//roh2MpjO3fDD/a5e0PeBj95Sq4D/GX/91f/sePy7e8X+off//j
O17Mvfi2KKnKP9Svbv/19z9sluG/6U/i69XvxPX//Q96G/mP7Z//+Nr1f/9Dc92/2dRgaJQhsvfH
fyD+Lf4r7cO/wTRiFRFXRcmV7y+rto/F77y/8RtLrHLQ1SSo1NO6CgMSfue4f6NJhLKnwQrUfSwf
/vh5049e3n+9zF9JWo9jCY12n8aF71JXh6lFG0rUY38pdZP7WalmzOsdOXhXtju/cvM34E/z8ANQ
wMr4EGN8+O2XJ6Ou4dcxN81ml6oqBBLDdUWVHVta8WR/HTSZHWRtEfN/4e1eRbu3n14+vHuT7Z4f
5HHF8ekYmxsLlpE808n8F9nu85f30e5luLvCAjAet+2eDrEpai7IMTRrwBDd8c3n+/ev08Prdf9P
HKyv3MrGqOnpQOJef3lJDRJ7CyU0/8VdsDMO7+MDN1Mcyis12k0j68kwzibIhmZsYKjCa8lCdBeq
G68YUMKIKXij7iwUHKziEPjnwHtn4PShY9QFrnsfdihHZytqjWg70vWrh8P/6k06onT+y93by8/H
vJ5evQr2Nw/tLvhfDrEplzaL7oycuPwXxe5LvH/f7x7M3bXH+7gKDEWCFjNNHc+kvE83NNj0sWqI
snMReP1N5WH8qiGafXATy0LeUvOu7ERibv/XbimHcg2aeIFnEEUu1re/PDEwj+aco/Z0ozlh9T5y
/BflOqfnScOoZYKCgX9Nc40dtgkkFKUMGhj0jshNHMKJWCy/jJktdrpmuBacm87oTqs+uTuqT+2h
MM2SCp13DbJjbZ+nGBBMrAgmtgPkQvz+lwFDLW3M1jQZsBgAm7W2e+Qg7sLxy7zDUMNAQcQxFEp/
AY66jXfnOG0NLh+rgyyImhPU4elrXettve8NY6BCUPqHPEmgtg/w/WkwhulbzYW30TlFcO+FkQtR
OKnOUYtcAv4T/THpRu/WDhCDx8SoOdL+QG9haPBaNzt/jyBufMSr0eDfihwwbOGcnl8ZYsr8+p5N
7NtALJlg7AAO0V94/AiqvqCBQUXmZNX4IwfkBKeqmsa/Oooo45Ep0RWme+Fa2zCHlF6I5VtzWqh/
7kE5j6dWG9orozx5neBpQB4hb2fTc2Jjenwva6tlprMU9qnvg/Zj7Zfai7xxpnec/Yzz84/tN0Nh
4CmwZuygAYCrx0OZWYi0eBbapyXyykPGyB+Woh/wC7GHt399qIB+Jkg/h+3f2ayKqlj8KoGIfVqN
yDk2LUYNSIbEpxgu+JXw/WQyBJZAsIn80zUMWGKP7yo1y7UOk9g90YZykEGsp0Ofa9dQi9vQguoF
ehysPaYC6Ym/XXXdkHT9FAwoUBjmn2VtICrb5nbyZx4GhLUVMfl3QQdw5UqEFpPs16nOKQfpVTAW
Htm/TWv+8d3pIIia3h7DmwgZBHvnQsT/zOltyk6lniSfesdr/5mQayHegYDWtf1hG9yIbqRiNiKI
kNwMX9/MmAJNiHq0u/xsZDoGZWtUGc557qAK7L0209+aYxAZV3b97ZOm+44kswVABZwVvdPNHfvF
3BaYfrs36CwkZ6Ju9BlWBhaFrWfdrf5aHclg+ytLYzuJbMfmqGXwPwILndrN63WKEDa348PKR9EJ
UUGnum8wFLtynNsuwMsoGBG6FrgOnZt8/DIN14gWFmB1bvquuDNQ16fc7vSnrJu1K6viyVNkZ0BM
iiCJzTUonc1TTKsGTeG4rM/wf1BPDvvRi0/tUFTeaTIQuNphyMfwoh4WXRn66V2y8zpsTmApyO59
8ax/2aAGvwrnzOzn86TbOZgFK74DZIuaxDDlD8+HmaevDT62w2GBBQKSd7v210Hrq9hxl7Mehu2D
E+btjV4H85WE93ejAHWyOHbYdJX1TZak+YEOmK9bzgbaAqd+Stqz1pTf/vKtUDUQKCT68hxJxFL8
5al1PVMiAFl0ritjPaYT5kO7NImHP58f5smK5mnpZCtASgVi0t3Mi8qf58am6nyGBWO+8oYmfGnq
bXNfL/6675Z5+f78eJvjCLOAbhhvB9C359Ls2U55J68jeEnz2S3t6I1LPwxkKHZiaVE0KHBP2aGv
exO8beje9hacxOeH/81cFGhQqKsBcHND36zrjKgGVWCczp2TIHZQJxoCYIAyd3njjh+eH+s30wRQ
BdurR+DSdXt7Wln0Ii9HYzpHZYKIC3Zu5j6I9MS6EiB/d08WmQJQDtCCAKYez5QQ1k+KnsVynhe7
/MoT9bozojOJcQPDyKpun7+r7aEVEBrAHF4c2F9dKJpsZkyXDH3iWbl2HqPJAhOUu43/Wtei6mMZ
adoDrt+4kaU07t9Poe/j1FRZ/hFxx0mIm+VBeiWGblxVSfxc1BUcB5BUYPq80014iWY3tdNJ188R
z2Hcmck8Bjeah7DSSTiftAe8TpzumMA0wSjTIeM6ZbE71ns7NWvvJgvnvsTSzNNmCGlrmh/itNc+
GlGyvDbn0koPzz+/JwuAy/VEyRJMF1Dh7eObXS8dCmtdzinA5X+VIQQhKCoDBq2tKThtUXoKCr+7
H7zJO+L2N716fvwnG4EYH+YJM4a3B3H/8Wzx+qF27KJZzngEhKh+oKlhTGOCalPRfg5HO3lZcu9X
Js2TKcqg1FcoXzo6GPZgM2fWAW6oWWrLOUnS8QvC+bhRRVlXhbsRKYv1r244YjTAVS5JmoBkbxZ5
PWUIMLrOci7HZLwFQ0MxEXUfb2/CBboy/X73OGHsEDoBdrEjbO6MZR9OQ8/iy3u4K6BwE8L0kgzn
oEqmY+WZ8xGBp8i+suYvCcijPFDcI7sDe7mJ5aklruuX7YGGcYyH/bycVxSWds2Kv8yNicHBayvx
J3uPItM5X0aQIV72SY+m+pU9u8eotDKh222hXj0m9waHi3yv5VFvXkmfnuwqXB3JGgbLglBCLvX4
6rTEQxQeWajzYvdICqEX+j4fEBTfaX3f3lkoRLz967M6oHRHUdzhVXibx4FgQuLrU6GfkRTN91lR
BveN1VUfapsa8NBa9k0FSe/ufzAogZASpK1Tn9wMqtMJ0ZzYXM8NoGZ3V6Z2e3RGs3lnJm38Nrb0
mG55XSGz+fy4v1lNlBiQ3hCZOKXUTX1qbkyOPn2CeOYU1DaIraDTjnk4+v+CndV+en4wcRObiUZB
n0THBbBHprDZsLU5CPMMSuA5RkiQWdRTcHcSd3iY4q48ch0DsPWh+6uJnNjHyBhNMkZkYoLN3umO
VoXzgruedaqX9a6FzdngnZB60fH523uySV8GIhqLB+mzhT6eqX4cW1ZO3fdcoNhw4NiTnYHbDVfe
2O9GoT8fcFMIgPnbQq+QbJmNvjLO/dpW48EJp1I/GEDziysDbWuxYjcUeixU1mx6MMZ25ZVYumhh
phln0xq84WgZpd4d6sCO1r0ViccX13r1Hp+rxcfbtU9AIbYmslda3Hrxvp9yHbW2Gp/tcwLf4xqF
6XfPgQzd8wjNlK3cTVIbBmFZJ0VtnGEm18GhStGFO7mgWK4VAX63RH4daPNaOVEiqWkxkEMfLtqt
eJOjLjU3+Vujbaz1ylN/cignxCGAAypfwKYpQj2eRE3TD9WUlUQfTfP2MAW0T27am7fdPBfvCtAO
r5LWbA9BYVnJlaF/k04IjLYQfiTJDLb7wIKY75J7xIKlCEr0A9de37dNML9lX8AhGYSv/jLSwuUF
Ejr1fhlzfGj/8grieMe9g/fjnLI9qHhmNTSB2+lnt0hzdEj0rpteJENXBy//8kDMbKpVnJhtWEqb
bb1Eciors94765FjH/K8nlEG6Yu/vnVxQiFDYm/VRW/m8btEq3FCVg5DcARpXCrsxTRjkjolxXcC
UZzt8T22Pz9/Y7+ZrCDebcpfvEfaXJshTVBddRPn3rnSJu/QRl53BMClv+AIGF45//xmYw7YJQl1
Imemzvj47siMfCPvDZticd9/KbKofG3RPB4PQVNgYtdWXjtcyf22XRsRktBZYIJCraV4uq3OOhVq
DZjQ2ygcro136pbVxIG7KbLXLRD/u3Uq67cRRmZ/IvM2FTs0mTFcHnO3Ojz/mI0Lnn2zl3GapihI
ngC3dHvYpVTuoLOZuuexH4IU/xOykVNv9M0bTY9s9wGAnFXe+E7dpzfQW9sWQR7T+d4jj6ujs9y7
KSsIscIjiMrsI17hTXXo2EGq2yQ1F0DseRv7CCRa/ceyTNoBj8PQTA7RaKf5Xi/X8B3Y//wTNNbi
QY/nrvlsrVlrnYPMmF8VqJvWe7+DjHIYKT8hjR7VYX3S8tSy0I3V7OkuzsAs71e7tac9WkZCR9wv
jH+1QLL/JAFtqpcxPO1un09m9rHR4kJjAveed0zQ034LgNz2EMLQ9BUsT+eNx8rs7e9jgL0S0jRh
XwCuM3gkeBMEnweklLARsOesPWTYbfqnmZUx7bUxnQENZVb4ii7OWL1NMe8MD541BusOVkXlnKwU
AMsOiYTA2BWNb4bHtbTnL0aPmvqrNBna+3FyQJq4sdN+SWsS9H3uGdrXLqx0/3YpkmlB+M5ZPoIH
GN7XfQn82epW472VpNoPXD7t7zGHPnzWcm19A8a4NnmZSP/u1tDEnjHMONmRhs+O9SY33DY6jMAt
37RYri479kL3bVg7qY5YXBR+j8t+9nYjQrEPvY5r9pl7Gj9Uw+CEr9wBcCXOs+j1HvOqLR6GEinE
PYw61G9ba9La4wTZ/8sEn8W6gaCXf5gnx8iOYTMN/0Lxe4nOCJkgclIYSMMgd6s73/3ImLifpi7L
u7jA03HvrXMD1LDKaFy49mAmu3Dggk5dEfnNKUGFPX+D30k1oHrUGGByx7kb0HW39PBWK9JlRPlX
n8wdMLGs2yN0bp6zFuH5m9kMqnBfobSIWnmDOsIOKrn1vXIiB0d1w5i8fQa7sHjha3X+dcam7jsp
JEwbLwORDtIcYSEUClrr1Ppz+C3y9eqbbfWFcapaLFj2sJG18lgtvvZZi3S3O2Rd3mJfO+VkEVBw
zkgpdxiQ6z3yU45mTR0zZKYbNuVzYR/xATH//D8jZKO5SxuL7ROdrxMOUG2AggckyisHw9/s05DK
4AajnUYFYys1kFo1GNKws8/2ZLXwH/S8yY4ZapSfW6i4mB47bXluNSsipx378NrR/zfZDzp1lHoF
s8wjGXwcfIEYhuWk1+a5J0w+IF2J7QFCGVfC3G8Sdk694v44HtJsEQ/hl5PhvAy9VVmFeTY7bcRc
gPyAnd/Xh2JFyysr8/1g5d632FtArTwfYX+3u7A9071Cv0Lsoo+HtgfMN0kVzPOSp02xKxNHGMzo
61un9r2buXP/+fx4T28VojD9Puo+nDZBsD4eD2P6UjPiyTmvYYFuN8ozOh6ZzVQPd4D1HHenoYg4
n2JUUq/VGJ5OJc+mhkKdgbLG064rrSEjAeiV3tZLlAbHqvesb1GS6SmmRJPf7Cisl8NxMImtO4i4
wbWz52/KcBRuaaiJQwtns+3BpV9i115AmN26iRtH59H1sXUvkxKJcisizz72Qv9412pJZ53pCdTa
abRbqyD+6/0HWy/L7MrqeprG0HCjpkVPnxSYafD4bWSIM1hznkB8b1HgwuKuDe6WznBejG3if33+
zT+daYzFWoblDVuQo87jserIQWVVz7Pb0hfmm1aSHVGzGO5jewpOjj/GV+7t6UzjzEJjn0cu5Eq8
zdIdxwSAdr76Zz9JsxtwO/7OdVZQ3Oli3CRdZuz+P2dntiO3rbXtKxKgeThVTap2u20nHnMiZCeO
5pGar/576P/g71IJJbR3EmMjDswWuUgurvUOICrFzk7emFBZIJQqFA6Rtn56G9LdiueeF3By5y9c
5ED6Zns5RWCed77v/mhC7IIDg5iw4cutGyeAdG2nQ6Q4qCzJkTH77KlL573e9saqOTRnPJ1yLf3m
df6lhQuPhboHOqOmCldIqPyJ28lwSka845Eki3eqCCskoqwNS/4fQj1MFIoZv17Lr87CdFqMEYE7
l9ow9qyUvlyOP+oZRvMO0pXxCSm60b6ClhXFAd3mMLyksRZ/EGPrfEzwHjV89NlpAKZhq3wOZzSN
j5qAt/k+1c0SY3AjWfqLqK3uU6riXP/ilLP5owtn78sSkQqdHwf9RjzQrue1RxvPlYzG26BPZp3U
0urCYFKxLwCtETbxCQIxuEispqfs7eEHwBYgApeWLUt5t8MpwsXWHnxOUDe9O/tuWRbKiapx+9nM
CxzLH3/cRgQCC+Ig0pBgkefq7WiodbSKE2th0CELDd1usH/0uMfsIIK2RzG5KjSqp9xVt6Pg9KmB
b5rDoLKVmGQkM9L+izrZmrsz0Mb9gMahTqeVe0IeiLcDZY4pKex1GCxO4ixH0mWd7M8Vh1b0BRzK
0B5PtTvFz8m8FHtFga1AkeUAnq+EPWjl28Fz6sWSFSqtBrrkMxlRp3/PUqP8guGpWX9+vHBbg1Ea
5JHHG1bSe28Hi4SLbsY0KIHSdoo/NKmX4jSNev+gecnODtg4QAh86rvAH8gy7sAx01JmpjYrQYRz
8TEfOvxjI31EKHTG7EAfdk7FjVOfZgXoTCppNHzXp6KldpgyF5oSmOBUPuhq0x7txc6fRYaWfFkP
yrUF874TOXJxbh+poEko6XO9U85R11dbN8TdxN2tBHqNZqiPe3ocHrJGE9aptwUEYLuAVukbSTn+
reihe9GFmM03l7aRsgf5ALRFp7a0LiNm5WQXlt0rAYXLQgviKgS+NUTWOKLgMczqccGGQxwQHmz/
fBxOWzvUAQ38/6pJIFxuw4mtiDmXQGY+bxb7HYqDyiHiObvzfVujuOxN+l+kq5RMb0cRSr1YrVux
shlS33i+owJ5LHtPODsDbUUsKhYkaLS+aVCsPscePDOzwpjPcagmpdjsHLxk+NeMqLki1bsHkd3a
jGwLJHxAV4JMWg3XeUma14brgVsR5tE0KkH7CVuuOR1+Y3PQQ5e9V8BjhMrqwHYt0KKwQcIA/VNA
XL2b9p/UuDDBGxZ9AW7UrPm8tPG8tx8CnKdozJD7OmAwVgMvFaHfLXxjH3ZdQFk2l15T9pd8oD5D
sbU8PY7IjTllLrlvHXoE+l1ea+UU1eVjMsAnAXedUEuPM2ZhFB+FePslSJOFYxT9I1nkXB3ctPKR
vcgbL6hTK3nJ9TJ+6lErvbz9g0jByI4AGBL7q+CHiKeNFZl8EGX59M4VaXeKGi36CVu/PD4eakVY
+ZWBcTd4wP450mCurL5Iz+tWG/PUC1JPVFcMe5zzNOsYubWqDasjxOQ978LykEc9WDoxDH5te+63
1liiS5gr7k79c+Nahp9GawnwGjfzutSaU9go2kne/wJjHeSjKugmPY6fEXW0Q4IXximBpYY/Dope
O3OxFUdI2bAp5X65axUngLycvmBsei1t+jzaE3AotzTBzmLZMQ07sbQ5HG9Ujh0O8LvHeGIkdV8a
Ftmi4tXX2J4M90hIjB9HxHOjncE2jjk8L8jq+dVko8gf5lWiPYYLHkOompHuAHjWkOryyXgMjD87
5Jlz1dsZb6OoTGZKZxAosc5f61zYVoYxL63OC0S+dItfYH1VHHo9NpfTjGSHcrarMErfUeYX2aWA
x1ed8KtMGuqh05zvbKhfj+3Vnc2PQi0CtUIeiuunbzqawkxdMwxEOqI071GEaZ7aqqjiD23VUm6N
89QNT+GiSCdLfGDewTefftqz3X+PaxTBUHfI7ch3pwSjsTbSigIB8d55mimrQ0IPxyY8Pd6ZWysm
s4tfpXnZmbxdsTJE6FBd4jDw0rb9WXtG8kPFRPcHeDmUGcp0sPSd+L/fezzF6JTLRwVP2vVR4LDP
rVgrXEABy9hcTDFoPxDEadQj6Iq8O4k6abFC02vzz0UIT98Jmfsr38WuArsCKEPynbu6NnpLZN4S
Zi55ldF6hymyU+ecTQD8du6n7YFMwI7AbDhsVgPF4HP7LnKdANEw96LgO3TtO1wjH6/f/fbmc7gl
AKxRbCHmbtdP5FFrZ5VglCzO0eMbzCNKRvEZXOK0E96bH8QTCIoScESAj7dDxXPVx6CJnQCJGOfg
geIP8IbpD7/xQaQRkjYoGRurWwkorLqI2XaC2EGRSaDTeGgH1bg6Svv2LIm54ylNMVKTgKTVCulG
ZCVTPVLq56g4uCW2h7UXT4dlrrTf+SrJT+U2lyTV1TKVSG1zGalOsMTTNw2wEHDpUVzcrB53rrb7
DS0RVginkTNLfbjVRyUWKMPFnhyAXRUCPlrpnlUEjQ+TV+owkgzrzQcI38TjCAAsdiBg7m+jIkSy
Exkn9lOJeMJTpYYZAkGLOJWGwJXPhuP5OD42vo9oh26LXBV/r9kKZYbXsZ52HB9Oqn7saXV/4t3W
iOewGKx/1BBz3Z2X2MYWg6kAeBPAnqQtrdYuGrsWV4naDWKln/2kGhH0YO6Pcz3XO2fj1lAsHMkB
qSYeSKvgd7oK1R2AksFSLu5TDIH/SAtoOpZmOewMtbGbqRqykWUKJFPA23XLvMawOy6dwBio0nat
yI5Tq4w7cb+1Wq9G+XV/v0oIDC0FxzsLN2BrAL709Jme3zx8nt2kC6bCtn8jGgl6KuIORztJz+1X
jaRvM91c1qpaSt8sK+/TbE+zjxgJso1mqr69xuJSXoGFgQkO/6zDHzVPhxpf5QbOEEYnVAH6sw0g
jy7XtMf5kCtym11QBIahKtvoVIG91U7rrVSQEJTMZavqhw7l/2NmEpHY+maHZTTUoHbpPjfwCY5W
2ur/Pt54Gzk84wNPoAoCuI5+y+3cdhVKnIbN3I5OatboXUXZTw8VJvOYJa6THwrdFtXHucna8eK2
utOQABniz8LWxVNNiYxu8xinxU4cb6QTnAUgPGGjgKla51xlO6d9OxkOdSf0XpFPq1AvaUPn7x4Z
+/FA29nDv8AY+v+0BmfBndG3dhFdLugolNjg+63irZDQ6MYj4bWRQsQQ3kYsw9SU6+Op3zoWCC6E
d2DbgA9Znelx5OC4otB2cLJmfmlRbTmlA8gtyPP/PB5pI6GWFGpuql+8It4Lq0VmSy0UeNwAyMPw
YSwBaxzwdHdtlC9y+4dZihQPcS8ar6rKY9vT8EAGa77XRNqYV4iM6AfQ0+NBcZelGYkBDWaWvkBx
9tJn9eAPc/lmaL7Nx3KZ0K3yQBeuT/bWNjN9xJ8uCMs0CX9VR0Bhz26X71xactZWW1cC06FY0GWQ
5abbWY2LSOIqojCAZFCFx1woRnNs8zb7muehjZlqmjfvDa1T94r3G+evLlVfYJXLCub6eJpbOu/Y
2xOfeaY9d8z204TnzHsTJadDObv25TfiR+INgfYxq/Sdb7/UqTDY1DKNKolpDD/QZa7f2yLGSdug
dxCP4XSyEnJUSKneRWRpAe2o2wuerY+mfUD8QOJHgHg125PZLYtI6GL1rZX9mNJKeBcbu3LPr0ts
2078iyXbuXg2tigpOKIGNNy5V9cXD2WP0Sg8Ljq3c/pDu8QJBuFefU7bufqNoRiL0o08hsmSb6fY
sOYe44qYOw4gw5c88UwUFqrF8mNpPLkTuRvHK1jV/z+Y3KivLnBVHafSmnnF2H2smgdMy7If/ZKL
6wR8rPTjJdI+AvZwHb8CITwFj8Np6xjguSEb+/DWkCG+HV2n92h6s+IGij5WL4mZjc8wBfSdlHlr
7XhDyYNGl0UZ+fuvvzEjn6j7meN1ttqTaSTRYUJ/74SpXbgznVsfRKWUFjJA0XvWjBlH+N/mZF1h
nzY4GC3J0S2N6jdGkV7Dv/DawBdX09Z1KRw7FIODOC/iy5LhgrIkOPQ9XpwNyo2UiudY0WHA0YxZ
BSIF7Kle7MIOqiav4dpp4o/ZUDyfDU5Nz8zsQ42h/aXWp+Qo6lD1Fahuz4DHaFqavXJUlVHzHadp
cZCPKj9cUmtnZbfOXeqE9H15eaEQsvoJw0GmijHkVC/Ve8RjkNrVjids4TDT0Cx3Z9o3L8/Xw602
C7zKAmu3yA7qYdD+DjvT+JetOhTnvmpH+1C0Zhak2KF9znl3Uvqj22oeJ2T16512w1ZEwy7iMJNN
YrKi24iuTB01DnuwA2VMu+9erCUH8FvRh8wq450o2Ipol6SUNpVke6xPI1Y+tkt3dqB1KsiICnU5
RjGYx8extnWkU+j3KFRRgL+7x4BRj4nLMRPE8excY+HqRwOwFmWOqvzYmEO8M4EbgWMQANLN1KEC
vy4QQ3pD9M4LbdJ6TA/DAdGEdimUF2ZgOkyWVYJfRXrz8UdurBqtb4PUmpIONbJVCxWfsjByFQY1
pFZwVtb6cRwVK9B7K9kBUW/MJxwEgDOyd8LmXUdqvAyIXsSsWlJ7B1szkyOWpNEFscTsAImvO/7G
p70aT376qyM2V3tp2pM6QWQnyaFNdP0FFwXcrKcm3bkzNmeRboZB7Yi5XMd+PTnI5oW6HRR1WqB7
mIsPY6OMXyo73PmorUnkspfsXFDiZOe3H4UlrWgAdkXXsUoGH1v25tQKt3u3jC6Gz8CvL48nUe7a
VRYpDV9gXSLSIOmkt+MNSaHgBN5FV6N1nByrtaH8kpaaVh2yyhj/cvG8y09UhNzIp82vv+uyIb0+
/hE2djulDdAZ9KZIaNfVuS6eVO5fN7r2tdBOVs3jD85Qs7PbN5IOji7YyMh4SCzIKlosPU/wHDAi
koyufkbNY3hvu4vz3mlt+xlT6co7MkNd5Dsol//x+AvXsj/0Puji0aOVavsWJTm56q9CteM9XyhT
ia2ng28dmQC4a7pBaPE+92IEYqw1FfXBqeY1iaaLiMMn9PzodCIFWFdHHcXiSzvZ5nKWqgyLj6iz
019Qenazo+XWLXoJmkQqo23b7FEItibOglPD3Ml/1vWjHhS5gVMXwAjKuIi46opzDvs4/phjrP7k
oWXtu5nADWQu3NPjedvadlwCdJoksOuumxg6qI273aQEaoEbh9cv+iUsrOmYVdO4E4Rb+wCQkNRL
IIu6f2Ow6VTEz5Nr2ceZd2lAfCwHkM5595cdGvpf7mBoPybFBIGSxKb7jFFA7u3wZ7c+F60wjML4
9b7TZeReh89qH18RP0xOntuGp9mJ/hFYau6cMhtXEagBnjK6bHIjBnMbj2mWRqqJH21A/67HCRq7
QO+Q9OjeHuICcKQ/2F43nhKg5unOPtw44Kj38ICiuiEhYKuh9ZG6qDEIJTCoX/fviwH/K78dKt78
Fb/3hzDjvtm5mTYmFl1DCViirw9aYlXrmOJErzF1VZA2VL/kTVd+UfPiS4FR484Kbs0rs0kCCJYI
KQD5+6/2ee5YvaLpVRhgIDzFPv6WvGakqmUzOkPrD0ALSlATVbH3Jt/6QtiMPANYTjoPq2tjVrUO
M4CR5nPexe4xq5VS9eHyYUzkTO2ykwJvHAlgBVk9bFSkHNVqPp1eyblKaDe3U61HF69zoKO68+B2
QZVabYX+lmv/jJ08+rNUIjHvhNDm8FS0VfkuhpK4CqFMGWK2qxsC0NCVL5pXwOeJHDGjB0+aMT33
MHmrwHTTqr02C7bWXx8fSxtnhdSpoXpPz509tPp8xIgqbW7TGK3YwRn+hU/RxU8V8TccF32E+FC7
TlpCf8hQzepB/te+5on6Nwr7Eu4PENVWadStNzFAuGbOauBMyiSid7nbp76b91CFnKjY2UAbnHDX
dGkIS4oDkb1+zlalm2eL4ihB29hK9N5DAVg9I1+CSPUwG+a1cqoaAiJm4GgjxLZaiG9eEaXTQdWj
3Dk3+HCkFwe+5BO24Er/blSU+WXq6e/shObWRmBlONq4cO9fKVYx1lixRApo6rG3kMrLor+UYWjN
Q5i1qBo9joStw4wgpPXMYcpirLZdkYUoXWUAFOPS5mGEsK7lm268GNfIqKO/E/bPfH485Ea2xI0I
WFzn7UlNaHXEkOOgd4DUx9WcteIsaqc6L6O9Z3Gny598lReSqKC/7QH4kmXw25Msc6UPlmuRsSCn
WfzbRJmWvBOWNid+qy/Z5CeGHnlPc+eV06VXMY66Vv1owW4BvJVeI93I02+NacapP7dGO74Ly6F/
icfE7g6dMdTWYV5SZ4bIYfczVq1O3f6R8Fq3fypkYbh0FPVEVgMFYk+nZYPeAMOTTQNKl27w3fbF
fWjKALgmV8XDIPeq2YszUUYA6uI38+xF7/tUrTHQCFFUOfTIbVXnwjKFfjYMJX+pvQzq29vXlFoR
exkBU55pMqhfXRu2pggVd7rkqjlhjYy4XR/iHDjf41E2tgZ5DfhkMOv0staFi6bR3aG13eRaOFb6
pJIOf8yworlgFKD9eDzUVpCSuNEBp27J/1b7Yinwum4XpliPoukyAbw4aNAPd6Zt47aVfzbbHLoM
GeIqRnO1yVSqlsm168F1K07b5Li7ACaoavhital37yMtri+/821MIgaVvHfXb8F8GYyy6diAeqRF
he/NJkrzVePmO3O4ccuB7ZTcAlQnoDTI338VFOHoisqO8vSKkT1PIr6RImXi6EaNU18ZThcvdJP6
har/8AXVlfTtgGjeO3ygJYkOQFtWB03ULPVkZui1mHPLs8zTzQOWYPUL9tthUHZdHDye142zlE9F
awiSCMWR9a2O5kNUU0mNr4XVpecFWHBgLrVxTOZ4/qZO6Z5wwsZ41DMRBgZkQGN3fcKB6nIgITTR
tchEfcrjFO+VNCkvKDdNgdqUv3Ezof4LnRdzRWBC67aeY4zI8YZ1dJ2HFjxIl9fnmaP8DH10j5yy
sdMZihvQBGCAwtx6+yVTOsZNFl2FnXgA5Wz9XaPW2rVGT+z6eNU2h6JcS6hKIMo6CUHzVMsrPIuC
YYRtuqQifxc2kfukYF2+Q7nZ2O4oY1ITlOqANGVXAblUWjEOfRZfF5R6y3eDCI3Wr3kQGpjNLDCM
5zhNw+9W0WGU+vgrN1B4dNnAldGUJee7C07Nwk3Nojt9rRa0ni6ASCByTq5X/Yupp45tNIkniuN4
+B5pms/I9YJ9s8+OncT5wU77fj4oRm1+G4TkYDd97zz3Nv/iZFtp8hKplhl/ffwjby0MEHsNghfV
ByqAt8dHBjcJVMvgBWNjRYcI4l5AFSh/4uWzJwC4VaOmwIFOlmzh37OHFBM4BE1dT8KY9ZekbUwS
4Wo8DXpUHYomjk9jISYcFpLk2LSxemi6ZE/CeOO4RP2ErjmpHzfC+rgSwh3bVG1l37Ue/quqaXhC
I8M84nVjHmYzGf9wreJnmDbDTmxs3HW89qhPgBnlybduK+MLVaFoS8M3G8IuQBrE/uhM457qyBZS
gowF31BsQ8EpretX01z3xqTC2CPdzkpI9ooZHuek6+OzXhjtD2Aw6beuUIZvVjfwH5gYyPDWjKuq
OitLnNkXp1u8eCcb3ThEKdpBQcfLlDBbY9ByLRcxnXuwsm2bvU+caPkPZ7YFSaQZU485rL8/juqN
VQaGxkQzAdLGcRXV8YivmG3T6xpb+i6e/R9+cx/i1n7fRPa3VjP+rkrgKo/H3Dh3JPHU4R4GE3z3
2hUjpIA2mwAgR0b1A2vU+aC6CAlGk0OZdqn/xQ7E3DnrNnYvW5eHBRtXUvLkE/TV5W8bOKeQ+kK2
8NIfVJq6g0B4CkGdpd0pBck/aZXokwpKMDfNbVoFqyTKbi0bOWeTxnZiDslB6XRkl4Sd1pPfNOw2
v7I7azhWsdb8L2oXER5wzFTeDocjD2d2WVLaZ+vDqmpzZUgaCgoaLmOF72Sq/SIcK4QYZHdNdXi8
oFuTi7SVbDJSc75LhC0xAWk1KZaMSZ+DRKmir60Vp4fEGJrf+bBXQ8nD49U6DomCsWIxhEEi0vLS
9MoP/H/H86xl42/sRAo6kOUQP4LjuLodC7Qh9DTs4cwUk3Kt9Vh9XloOB3euuoM7CfPyG5NIzk1s
SpjrOl2rDYNiWt6EgaFmiOAhw6z2J110xU9DW/Q9hObWHpQu6BQM6XHf9c6SUm1U0dlwPWxLRH43
JUX6ghOqlR31ea4psKS6hiUY6Nu9lvRWtJCGA07mkJftyNsl9IwJ+zVUS4LFTYeTdHt4KatCPRiV
2ZzePqdU8GgrY2LKdlztRWVK7NmN4T01VbSce/qsB2FGaqD17l4FeOurwAdTIQEXClppNVQX48EI
QN0JsmrMPxaqFrH3ZucwLHWzx+DYOmJInGgLynbrXaY9OthvLSqNwdrsnY8NignXPjTVT0DzEQ3Q
ulG855klrhBLxx8jrZm99/XWrQGW0kJBixzlrp8cmZmyjIXFwzAOQ/WKnWTZnxfKJj/VPAr/a1Ce
FsdozI1vZAv5Hp5va6q9X7oVFPb5CdYBRA+PtoPnBE4xFx+6wp7OtSvQ7gdD/u3tAUT5ERgPHEcQ
uPJHeXXcOFUTJxYN36Dqh/DcpsZyxF4we1KF/hsYbbiU1O8ZiDVdH9mGPvO2UhhKeO7yXNsGSjGA
3A5xk07+kLV7AbsRREyeBNOAA7tvjkRWWvbJ4rqBRP8KsF/W8qUBxdhSiaqiH7OVcXu1mJAhM+NW
T7Mukp+PJ3cj0QOUwJXMKSuZT6stM0ddu+BRJ1kelnNoRZcfB1TuT49H2YgWeoX0KUFYQHdat9sM
FxlEPQau3U8uAtqNGcMi0KdL2mb2TmLzKzVd3f2k7WiDQR/YkJ6IC7evrN7zgqFXsyGwxiQzSrzw
LO1/iIaN3jetzkMcG/o+b39KY/DnZTKTF60Ojfor9kq0iMyhdsaXEb2i6TxiJph/VcbBaa9ZNzsa
gk5VVLwvtLj4s6rpu/gQgpYXexC9cpjHNlueh1pT/6QB3LUnBRnx/rLM4fyvl9bobCSh0I2zPs7N
sQcTWh5GrGKTa5Uj9C/LzhpSTlCM46cZb9TWy73vmjPO0yeE+Txx0I3E1IIyEfmf2iJwlhCQxoej
LrzqP2H2OSDnWtTdIS1KHY07O+n+VqpGD1FJ6wkltxHxH3bmzpNf25lZXvNuaAb6DGadgPnz8LRQ
+7QDgKTSJjtpRW0tvotx1kvqzWn2DY08HEEfx8ZGtg23j8c2u4AAXG/vuR2WtJd7jqqWchjHtL4q
RooQVmkt10Ev7bcnSowngU6IGt2rhGALFYXWCD3VGlXnU4ULx1NXA7waVG9nb21FPWcgFCp4nagb
yN9/dXB1AwovKM1G1xgruers9GUUHbQscsVZT9JyD4G4kU5w80mTBWhbNFvXW7kB7MDbWQl6gEFn
rsfoszVja5Yi33xMTdM8Ujked7bb5jfyp0oxWbBN653d2C2+LSrs+3IYxZXFC1/Q0LI/QHTuTo8D
ZeuwhH+OQC6aUDTqVs8k4UwmJpctfQkAKwMdIT2iaGG1iY1qT5u6RyOfK/OQ5Kr5BN0KMbY0dowm
ePxTbH0wuCPZcoVyfHfvQ00vIEpQLazjMfoCWhbDuKV1vxaKLnYi9dcluj7KiFJq5yBmwSavvrhI
WsfoUNcOWhLB+c/eK6u/6Ic6tV/niRmf83zB1bHXwzJ/tyRK+hx1NND8tM/s7xl6/C8Y/XndFbtC
pTwimmbTvbVANEFBwl36UxLZXnnAVctJfCXu2y9NXmZYfYpORX2sy5TiUNIb+RvsRvqVVLVUzpCx
tSfciPLYHxE4eddGYfIbbDMpNu9JQwl4h+s4nqjJKZqtK6jeFF+yzPAu9WwjwaxOxs5ablx+UoOD
cZDa5gqWO+pmg6a6h2ADOybrctTtC87eqk52lnGrkkSpmVYjjRlOg3WPoqpr02sLk2VMzOm5qQxk
MSyp5e1pTHFamub/arj4p8nOvo9DnCBYpP18HLUbhyw/AlUkQLsbajFaTyETF2S2KWoAgWJm+ehX
Sb2cAAppZy0rox3QwMY24dijwM9lb0r09e3UisXOxlygPJIBb/fLcMgPpqckl17h7n38bZurSA7M
sferTrbaJXjdG6nVG0pgYcsToO41B6PXWjtAx61ReFhLQJdUVV0XhZKywctlDJVAROaMmQrAeL0D
w/v4WzZjRYLkEFKlpH73JqxcJXGnmQK+GrbO1YMSG5STYX4Y8Pm9Wt60/EfPWrV9EwP7Z6OwlvgI
Asz+9PjH2LhKEFTBrJO/ZQ1jdZVM3ljgAZRQ1s+mOJhhmR6Gvk1PpKYoP3tTf6FtuCf3tzWoxCoB
PwBbDhvjNmQaOlOFGY10ueMI7XVVCZ8MTZTvc1Q8MU8omz/0vul2KgwblwqqMQQoB4E09VgdAa1o
EnuaEDaJ4qT+qiFOeoq6BpDiYiTHSWmLdxNE9UM8cXNq5e8wMCTeBOsqHjj3VRsVjSqpzca+pMn5
vuzq8qh59c/QpdIoSbdv3irUNQB3gEOHiXfX/kq1Tqt1XYRBvDj6Z8eYY0l3nXf2/t3LVLIgpICL
BDrzt9xKr47VWW+6pqOrEXi1cD+1Q1t/6D1dHPu8d16awnAg4dWAEsEvvfmhwdCQSqSWI+Vkcvrb
oTE1C1P8HPpgGuJe9Rc7bv4S4bLMvlNa4R5F/n63SulwHt+0pGjX0pa4HS6aXXOBZIsbzEAejShB
peQocaZL9GFwpsY+ajWF0MNS1tkM37DOdT/Xx5Kc2rLSdAfPsjHtPJA9epbsHinUc/vDpGlnq1Fa
Dnx7ibRsBnC/OEXMxre06d3vrtr05jkShjPSVLJ4TDw+MzaGp6IsLxjSI27T1THcL7ExjHT4A9IW
41B1FJb8brGFX2bJ8CxKUJ11njtPel98e/vIEJ3ly5K7/K5Z4eGYRJGlHbkAwhaNkjp/p5ZmM/lm
UY4XbYncd23b9Eeg1eH18dC/3FJuUjT0nsA2knDTIiJdWUUACmV4gHjWGKSLMzxlbWdmxxnr9KOO
c/tl0oTyXKe98cOb+4GuUSLOqWqEfmOLRfYwWx81vPifPiz3VH/uTlMpRMWFzy8gh2xDZgSvNmFl
QIyOU30I+lGxv7olElhlvTgXOAjL59aLjS+9mY9fHk/HXZpB8c2imAHjnIcPF/LtoI1CIRc0fh+M
aY9cMibL6XVW5/TzZJajcWoR1i13bsy7e1nW+0wEzujYSD7/OurRc9fTqB4Cr+Tda+nJfFIpg58e
f9jmKGCHEMPgsriDigmn05LKFewtXuT/M7y4fOn0Jdq5jLZG4Y3GLQReQPZIVtNn5m7ZJhQt2tG1
LmKYKix5vL1OwdYoNOwdFZQs8hFr2JuYa9wpEUEOyrpSDnWZ2ofZbZ2d4+AekcTCAMuRkhF09yhb
335M3VCpsNEaCMwRj+1er6L2WIa29jE3HP6vk47UGSiAWC9LUlUfceOs3CM5qQEzOO/M8fh4Be9C
E/YGOBJUzElo6CjI4+v1fnDg8Dtas0hxgkz38QGHedjl+GT7tlfpCo3vaf738Zh3My3HpLyGixw0
z7smW1dX8SAAgAUK6enH3uzES1GH405sbn4ZZFmYMNzrXEi3X4ZRpGWht7qQwiDbW5mYLKZ90vxB
+1a/aEns7VH57056+uFsNfpqJGlkTatdHk1ocLPqc7DkZnrygLM9O2Wb/jkZce1PWuRcdK1qgqhL
ord2EOXI9BL4izuGWvLtp9oJzSBQIGqgKE19Ngsj+WTO9BJsT+n2HCvln3VzssuxuM9YPQmKXT8O
XQOuZlcrSwC02Ty1oTc/d60d/zm2ZrHHdrxPJBgM1Tt4RiS/ZDByjV9F50SHENk5rHHGXGm+GaMe
vyMfdZNzMbaD5w8mGmR+J6zunzHyzBd38KYPaUpFcCeHuI9Yshh0C+Cnoa1xpxCtKCmm7uZgBKWS
xUczBtZg9mKPD3Q/tXIU+Z2U4VDQXS2jLOMAxELAHJPd5qDP+XgYjan+M+kpST7egvebgy4+NjzA
qsHT3eX3qannYZaoRjDDJ/VdDGlP8yLcU1cUyXEEoriTi9xdu9RrdDDFmgSSgxbUbxeSSwEnhj7G
vMHLhwsOS81fVZUiaBrVUXJKcxyEffB96s7rdGtGZfEUmTRWj0f37bAVvEkH8rwZgG6Lj8CXhkOu
0UGsFEN980Eq3WK5cpGEhfOwPtdL0ttGxbspaPKsucZdn32JGnt5XrB0+OnN1LF2bnh5g99uRAA4
3CRsEbbjnQathaJoUsdQ4kZ8ov5GMNtpnmDAgtI26qJCJhbhduuStwWGZZQ/r6WpV/88jqKN6ZVN
Lq4Ozliu/9X2DPVR5HVSokoUaorfew5ueFmonVw3fbN4FIVidgdBy5V53+2a55jSfQRXGN3G+AJT
yD4uzM3p8QdtbAv4AmwKUHsUGNdgOnhxVjHAWOYIbxz6FRb6ArXVH2HT1RfMBrB5fDzg6mChPUU9
D0EHLl7gELwKbwPUoTVaUnbPrzw33WcrRMO3M+O9pHdjFHihOiR4slAJbbsdJW97fB1FnkNiyMoX
fPna41K5e8y31R6X36LjJ8bbVof8dtexcMwmy2rwcFdTK3s/7zPtBNP/f86gLbVvzghy+BHt4Z0Z
XG2DX6OCEiDTpbBGc2t1zfddpwE9b/PraCXlZ8w6xNMQ4mSJGGtaeX6VNZJb2SdAadEhMT5mLk2G
3/kZoIoSmxLYvcajKYY5T6Y55Vckbd0/LINbCOsfBy/6MD3YydK+VxSv8e05Lb7nZlt/eRxEWxMP
ZokeBy8MknD5+69uyTqnHzZUbXWl94bs3zwaP0LHbvyuHrqDrujlexgznHpvHhUDc5r8oEJ4yq2B
7MvYTsKbm+q6wMD5FHWqfmnsSXwV6uS+T+vsZ0Jj+vvjMTcCmfiijelQ+b9/0mpVmXdLO5RXr2qM
D02lNH6sqHnweJSNkKInywWs/7Jo91aPV+RrQA01SnlFjtT9y23SNDuNzZjVQQniLDoWelRWWL1E
qe1nlYfmQy3CNvn0+KdYHa4ysAH3UO8k/aG2v673j53r9ZqVV9cyDMX30Bz+mcvZ8pWk1z8/Hmlr
Vn8hsSALcJCvb8lYqxcs3Irq2oRhh+99ZJ0XY8ouj0fZ/B7OuF9XBfW21SEUiyRuzXYpryIlH6cv
0/qVETqkb8obMSC/pg67A95ZsB+kRfDthhCWVaUl1lBXx5n0r6ORQ5PrFfbuexRSLXFN9Gqwr1Ea
p/WR6oxVvH1r8F7leQdo0aGGuTqTEM8AXph09XXpM+Uo+mG+YlTXn8bKLI6IGpPxTJ2xk+tsrCLI
DMdQKS1KcfPV/I5pFWFwNFTXMVKNsxH2le9N455H3cYqQhWgMCybm4CKVp9moFbOAygsr7GWm36W
1PWlNnSkuRRlOD0OmPVTWS4jY/FKNHlpyOW8XcYsp6CpKux20cTtdDHasBE+7iDFx3zEl+tcg8Z9
jux2mI8DIiHZsw6NSTm1s9OMWJd65Z6C2tYUI1iCkzacIf1O824q4qhftJmPH6byn0YfOxjCmCju
1Ag2h+H+BHZCNeJO7LGfRNaQ71TXrBHtp2jMnCuunMrx8fSunqu/Zpc/HpiWLA7fae02Sa63k9eU
V2vwMsMvqfDYR6PoU+3cRfH4ZM4x8rvpoKSXSkcXb2d1Nz7SM3kOUCSEl0HA3i6uh+lVpIilvVIP
Nj4rVjU+aV6v70zlVgwhSktCLhn51I5Ww1B+HXmXFO01Ukz1i6e04Ye6VZ2L8n+cnddu3Mi2hp+I
AHO4JTuoJdmybMvphnBkqMAcn/589LkZtRpqeAMbs4HxwNUkq2qlP7RWl9TCpdODnVgyjmt/wNEu
SmwxNx89Q4krJeSFg8PgChYpgxyLcuTsTirmobX7PGtPjMb129H39Gdq5wZpuWy8ctNeerUM4qlW
Ga/yv+2n/CcfKOtina3Sb04Djf79qGEUsYf+cS61IThIxjdxHJD4ZH5nNwEc0NSgUhYnM9BIWkp2
Gk8zRSNnlPBpHuhPdu8yO53+0Wz178pkOtvAFmbkCwSx1KRCZQNbiiZO9t7pIcPC2RuusEtfvEWe
D0QFAYQOFXnl2QdLo7bXoSVKiDXBEGu4YLFemmtn/eUG3ZahhQol0KFAPd+gSmYFGWpanLKx4Ywv
CmR27LUqqt+OQk3pk533q3k7TXbnHEZzLED4Kk8b+8bFyDKMUSko7dPrV8O5hsXfN7zNijaWIgXK
eW6X1rqzg7wrT7penJm4ZZI+Lm6mGBjNbLi9qdLlVLfVGsR5WEY/HbLfNIY0Y5Z3aV5s3f1eiNhs
MSmMZ9/pvloLjI0DDlv5x66thUYlRhTX4PsvDhkvE2o8wFxYdKQYZ9/MHUadY24jTkhjzHelr4vT
XEks+6SKroTbi0uRXAAxRVfhxf1lREzOVLSKExQNcbN2uR3PlQhuilU+vf41Lq20+XNT/ILee0FC
zFQFrifrSw6a8uPeafuTTGcHtrk09q8vde509PfDwwGkjNsaUdyaz6+OERnXDFclcSLXtH9VLsMD
+DxO9GRAc1nwgZXqW8M3+FaWpihvfaiIYWxlg/kV5k8rk6YdXIeBnzCGN149eo+97D1jH8giqJLZ
DvUPM01dKx672flUhRhUxrZUQPCmzFmuPc3FF/e3XQnk4uXdbzfAm5lClqdgwrUJYGUZN2bbJCPd
5isZ36XLghIeBWNYsJzls1QF279cA+YsT26BK+o6LMU9eJZ/HIT8/TqEbMA/m3ETLaPnXweUYh/J
IChPfhmFuzJHC6YqFn/3+ia49CycfGIz0/+Xku4Yeq7I0QzFyVOLt8ODyzlAxvpHj4rtWbjBGYhv
CMCNyvD8WQpA/HmFwd9pEnb2bg6RKvb8Qf37Jc4q5JGgbIEun0/eFsOftDNkrGIu7R5yhjggnu1c
yTIubDSUnemAbUrWZKxn105rRBXdP8FdoJsl2AeZ6JCjm8NQx36No8nh9Q/0InPj1W0Q+43tRw51
Ht+FytGl69fyxMx8uRnGUIOsl1CVIrxTP89WjlKyWTrfTVleq6y2HfafpuPfr0aLk9x0u/ZeSEh1
eeBvDZXyVEWts2udrDGgg1irczNj6vnGyufpkwb/8wdJ1+BXY3q/Xn/0S+tvOrYerQdor+cnwE89
oXUbidOoVbUcyPrCFkqlHMKTHwmR4ajWtI8dmKRhz42FAryzhqK6kmBt3/P8LaDIySQXlbWXqbNE
N9HBkkKccnNUR2fuuIhd8Czve6vUH3JRFvZt43bXWswXtplDq5byg0ySXXa2zVCJnpAE9fBqnDxn
SdJQN15c0P0GkAi2+98DHEUkF83WUqJuP8/vnKALck/rU9VMph1b2AW/b8Im+zU7i38tpbvwRp8t
Zj+/DYSbNp7XplTsg1B3RlhmO8TLzbgrn4zS/FKlXnXlEJ21eredDGeaUQvyoFyp54doKPqpiWpX
nDxkdMdYyHL62GkkWLHlLcxwk5dR85vXd+85sfPvokw8vW36SXPgHP5XdWgcjth/n1TYrI+IX2fo
Mc3LDQJgOOv6ejqMeMnu5tK38BqsxqTMmnZP/tj+6BZ9jRNw6aUTGAHrYi0FTuSsz8XuKebODkks
vJIHNsfhdo7C+n7I8nKXUjeBoRVYv77+Ei6El+2iJK2mZYv051kQQ9xGaN+oxAmj6PWxr0DFNKYR
/nh9lUufl0kMvKpNNcI/z97RLcFmuieRWfPQOGjseg/QtJsPLSPZ9wLv6CtB89LZ5IxwLDkvHPWz
cOb3pOddZPAuHfrN4zpXey8b8O3w1TXF8stLkZfTByXonA8pzNmfcRNQ4uS3thd7zfyjdq01WfC7
vxLXLn4quAAgpxijv7gCyq4wDAmS+ZQPpb43A2O6TemtXWm3Xghnm8wiWfRGtXmhNhuZbTcEE4UW
Tt/r+KDTLpvjOSrWZl8gVd5iTZs59i5K5ya41XmV/3l9q5wLHm2nEjEDbgJUYsitzquG1e2CoFtJ
5YUOUbgDTmveZAYE7JOxtmL64lhFID/rpsLrNqSpPsWFsSDJHfdRUD0tRYkKK/bjbZesXunqvcZe
0D9EdWRdM2O68EH4pRGIaWLAS1II4Evt5C1np+uoaoQs1B3NjStH59Ii7GPGwswyWeZsK4+pS/cX
yOmpCL35SGEjYm9d6iv9kAsHdKst2cSAeumVngUzZFX0uGklnrypDd5b6VI8dN5cfF9q3M8bcvVr
GuqXFtwEZOgX/J1YnsWzAJgXTvZjdjKqqtn1BQKD/Zwtb0Jj/eow/N6/vqv+ppZnSQKZOrNR4H9b
hX/WeapTPAymasxPvWqqR8dfczeG35R7O2be+oM1pWP1JkxNHwIVE8+baVhH2vvutNz6y2p7B2fA
PX2nt5Hb97JUjgIXUObLzu/V6MTmIrI06Us9u8kw2xYAS8vJs70fFY6gqx069GEgPhixVqVlJFWb
CVRFN12SgzRVdYiC0mhvmzR0+ridZensVBm0TK2nqAoOrTVXxb/fkTTESSiIf9SX52+ksrUbwu1D
WGNxl/0U4ioDA8HZpX23XFnq0sdmqkouzrHeGlTP8wnJH020VwFNz9FySrWtP/Z9Jb9B6DKTQhj2
/7K76GWijoCQDoH9bDungM1dleF0OVlDsMsq521mudSb2FPdrqtxTQ/u0hll4Emvn8trs+p5/nyr
EuaAqxHGmqbZ7QrHy3Y1jiVXbuYLkQbwKPo824T65XTaRJw5ayLfuLHs3oTv0lh3nWq796gkiA+v
H5dLD/TfpbYP+p+eJawZJGtDtGU6PLwS1xDqGFQo9PwPqwC/pikAZAJlmeer+P465+NGI8hk28aC
vviRKd41Y8QLAQ0UOUgs9LA2eufZBSqLfJaI22enNHBwSRCWsYcjWxzgGtq3ym/zYxZKc5dJ7rzX
n+/Sto82LQlQSoCvz0/YYPY2ZAxO2DAvRdJx5I/VKK04EjzuNCrvSoJwIYOkdYmD3iawQDJ9tusj
cInUoQE6Tu5iPLqdFR4E7b/DkmG7hbCEhE24XCNCXVx0U8BnKsT/nfeoeoatsvTC/DRZdroX0zom
Q5t7J3Q6gt1Yef1NRE/1StZ64SigeYNDICJZEPeibf/+Z38Gnd+khtEhAhJq620t/J5iNxg+GWPk
HF7/iBeXglwCZJEwzxF/vhQudv4YSuKvLorwMPipjJWhsrdhM/76H1aixgNXSwAGJfx8pVJHylM1
MlWh1zRDYhXSrRmwVeqrwivwGiDzHM235VmwHkjwOHvE4Bek6jnL617k+anrh+HeDQ1xCPAAxx09
zPwP3YTE2d5T66oSN+3cb/imN/fNqtS18eyF88nv2GZfnBUmi2ePndVN0FQShebCaii7lim/d1D1
uVNzM/L8VhUm6AdxFaVDu3/9jV84oNuVQGCCR0TlZT9/4/Ab9OTNKFN3YkBUqgx+KcfuELcRHt0U
P/gfdq3DpI92LpBm2nnPl5PV5NpptZlqb029XTUPBUStPv/RgxS9JtF34QpnCzHconVMl/p8kjFX
K34XVW3cFGqaEjhK7e0iTPP0+hu8dDo2xOKmU4m293nkW1TjD56EBjnXRTfuPEBaN4uA4BKPfeF8
fX2xi5+L4gclkk326XzGlU+mX1U23KscIouX6L7iy6UWo4+ysnbTSjFw5YtdWhEwNtJDdLfwQz9L
XGo3mAkosHnBZKMYHrpqALtQZulbafhLv/OkCswrt/ilD0c3hLn9hgR9gTttaoPqTA7ZqSxKzp5y
I+DS/rVVLl3b5GIkE7QbXjavU1gWzPPIv1ttDKAvfGxUjy3UnQN62/3d5iCHA7OTe8fXv+GFDbPN
l1EahPsE7ePsjUYTHaVcm2xLr7Ru87wq9sKZgjgFK3Dl4507mmw3nL+hFbb5E/xOf/u6/4kS6B+v
S1SOxWnMMVw/2irtm53SMl2TYbJb41M6eY1/cJStihvte0aTpLoDDmOvKXgYszTDD2aYMzzNhFPd
iEGNT1J1pX8ovdQzr2QLl97Mf3/t2T3YGksp+06hsgBaZOcuIzJeU2/HmAv+o8v3/78YQGI2utX4
1pxXe7IrGdoxmKbps44fzXmtkkozL3aMrnmohtrddX0/XPny25c9q8A2ughpI4Dqjdbx/GsgQts2
VUuiEOiofOwna4l9w8qTAU/hJPSlsUMNwP3K5zF34xCpx9c33oWjDBRno6jTYNxi3/Plxyr3+6nM
8pNva0fvslYyLQ29XtnHbMaiIF7MYLhW+FyIbdQEIJ/IbilFzot3hTQT6Et05SPDLu6soeoO3jSJ
eDWkxSair2phhgY+MP9HEsLfT0xGRmrEoIXO+NnjzlldChvg5cmoU/+hCsyaKV9uJXbZBlc+7KU3
C/0A9bcNgccs5PmbDRYfgJ7aBiBluuXxjWMdlS/so1/TrszMZr1yUi69VZwkKIXAHMAPOVuwHFTp
AAssT3k2Zp+nTtSgrJpy33rWEtwW3RBVMVdmdKBkN9SVxf/+7Wf7GN9GsmsKPRCu5/0pb7BSRtkN
b3bIywEKneE2O6lHM791kH9o91lZjQw5xyzfOT11LqOP3LTj1gn1g5F301PWGmBhRWZ3+gHyXesl
dWalt4Ez9OIxTYv+MWrD9g3qpDhD1nVYr4c29Cp95URcCDQQ7yB0cENiKHe+Oec2b1xEGfNTU5fz
A3aLVhYPmPEcXj94l5aJGJRQlDAletFaggAi0GKT+UmPxnIfDsjLaDe4Jod44fZERBPxALYgqrLn
WaTfeevgT7461Z47rjsnqyMUgo0aWJxLL/jb689kX9iCIWpEoHqYmAKbOgtjI3Y3tdgmJKnThdkh
7Wqs3oFl2R8K5U5D4ue1zmK2aW8fF3upyxilwgiuaYdR+Tdle+V64DkKuVvKZfjloH61Ju5st/Im
qAL+glkZaHEPUZh2x2rN5scJPsb04Jp5Nn3ofT8TiatxNkiGJs2MW7Q9GyLWOMg7Nxv0I4Zya3Pl
Q154xXCakBMBb0dn5Xy/IAmhhmBwFNmyVmuSNuN0dDI3r09DyT+vpEHnpNXtBsMtEsQPNB+YeefL
rVL3Iz5nvOJitMIExR9pJYMyWxVrT2ZDktu9+tZjI1ffm5BozWOdGeUU+1lAVwkwaRfGxthaA015
B4W6aVV1s3t9H1x6Jcj8AuYnp0cS4OyW1aal1nkEZK/LkO9v1sPBmJcu9qT8R9W/v68D+hxYz81E
88VIo3erPMfbQp6QjLQOyEL1P1OV6mSwV/3n358KHV0IHttIlaHQ8ws920baNWIYJ7OvwsMiHH/X
o/iQ+EJ/fH2lS8eI+AQqjp4s4qLO85WmVAxi7ZQ80YL5JlUR7iN0+GIT+YhHN5rGBFMLsZusuvz6
+sIXLqW/PiiblybIt/NkJO29zFQeb7Oq+nrvLEvwZgHx9e9D200fg1YMkkfoJ5zdErJzpe7aju2B
cdXNKox6n884HxmDdU3jessOz6ISS9GEJDKBSzpP6YreTJVlljxQmOW3uZp00vpUZMWwWAQgI09k
bVZPr7/FC9s/AvbADgGD8BLknPabFcQIX6ZY2g4EVJfelRbWVVVQXEGOXNgoyN1BqdhyjJeKI31h
Ry23sThNszGup8hGuPQ25zKtk8aZoXSsZTXPb0fwpf6HLAvt9Np1dCHL2UYwXMoEmJdYh35plZlV
Jqwd0y1+pgaNelx18/Kj5UvZxF3gq4/IFtGeRQSt9N8bSw27piXj9ePBc4sHu8fN+DjCTb8D2IXF
Zj1lmRvLdFTXRKgubAaKHqaRRERENM47SUXgjkMpGKHVpGRHZc9+XJlivak8Z02kIr9Pi3m8Qnu9
+IlAZlJN0lRitPD8LId1NZlpMIrTEEjnqxVV8mmp9ERd7ubHsuvFveL9Et5M7/T6NrzUyiLD4BQT
jqmYz5fOrWbR2OKJkx0sOYbGClJqDD1lLROJKHWzI9JIibRCVetkHIXlYPgFwS1GWM54//qPuXQm
wP1veHGSQ6aTz19Drx1q58CT6PD5TRhT39tfisxtNhMLs5/3r6924R6DGgMzhgbslv5sv+Y/JS5V
tsqrmgAE3i+A29AhSYfS1u71VS49E/ku3YiNs/ZCkSUjX6FbOLCKtIJHkLNOnJuL3mfExSsPdOmY
kYzSxXbhrb3IFvFhE43R+9DWvFQcO6WCInHmPPg8iyl3GBIM+ulfHw7qLeAhQFQkc2Q2z18h8qjQ
l6NSnWyJjHUcuvi8IUJX915crZhiv77ahaYEmTAjT7rJPtfZORtFu7QBjZR7JBxD9JWHqkRVVytP
fMJemUrGVV3YJD2swPoxqqY8i9M0AjO+tJ6xHH0C8UJTOBvTvZ78Mt/7jTvpfaPtPo0R5G/cf/4g
aLciUrNlHTDazqs7u0PhQSN4ePKAHO2LaPZuPVFjEBva4qGP+vXKeh6v+3kggxrMSBJgDnyhF7YG
gOhq+i5VeUoRUU1IO9qkDBG4184Y3Fz5Flv8PV+L7IMGKc0ouB1n8RkNJZyjrF6euFSWbpcPI9LU
/ibQG8OnNz9WlO1fU9k11XEN2mJIFjgacwwxtcwgSDe1iJte5f4dUPT5Vs5Z9AvkUjsgiTmbkBey
acp28Fv9aTeWE9H4yu+3X/5+piB/lQbBhjJBfb51gxU10KABNVUEVvsupd32Y0rJ6+B32quftKnn
/qZwjKA+qYgbSARu+UEJoZZ7X0vUYnNINMWVpOflCUawg/0NGobG2wvVZt7ngOfWFqqtqv5oFYYf
O1MU7Uc1Wk/1MH9+/SVcWG7r3HPhkmO9VN8uDHOa5FhI6HLUIzn6zW+HcgXFFPk0ddy1vEaVeRlc
ObpkxaAAwgsAmdLlijeEB+Cn6Iv3Uw4QezbNBca+G2KSuAw3QDXLK/nPy3seIDPS1Bi0kLAySH/+
paEAVBDXxHiqhdns17CTm+JucCWQbtPxl1uKOSlFLVkOpLnzcZevitQchYxOXdY6+cGHupK91Uvg
7SNrMfJYTdg8J1M+B1+tfqq6fe7NXbBDK2FcYhUa4y/sKLS9cdH8L/3sZQ91KnP11ms6XKVaS43N
PVSSvksmPS8Vs+U2z8Dx2Fl3TJcU2acm6+fxXTdp6cfFiuNyMotU4sM6mKpF+zuIvremNL64jafe
KaJsRhvPTr+EWZavsS9Jq3ZgDY0/KxpPy06vY/XWUln/fVlmqe6jdZ5/etY4lvAhvFEnjoDMkfAo
uYzRHkM9DZRY92k7wnk80xb1Dk3v5UuyRsEi3qHZJD+aWokvQWlXX6x5LdtjbsvuUx7S195bxbqu
sWynCV+UIRXiN2IZeXUa6A0ZcRjJfIprD3fLD1Oqe6wUIEQK9zhNPqOTyBiW+ntWOPQIl6Xx3htm
Ff4opqjx9gV5+HS08agSaCeIvr0XBvPRewVHKtsN3izF3aCMxbwDKe44P0YZFUaMzMy0/uRGE+gO
NdIGo26tOk2KaJFvlO0bRLy2rRG80WnzQXlGmo1QRObI/LXOTaTxam8m503pVAxkMUWdTZurOTC0
bE+4C4NG/WWH+eAngK/0TL7reL+YLGj/jgJ+OYplbbpk2FxDbmY6TuONDEf5K0/t4QtTYjIVBYbh
aTARI76ZJf9BDLRy0ruyX+w5RmsuwEIFoH2NK1g+NQmooexPqGvHTSA5lms8aCW/VUs2wehW2cTQ
ognD90i8WhIYmMo/N15aN/DKWvm1R9tSJnbYkZMvBLsIYBtovT02DKqJgfBYa6xWCT5HtjoCaAVN
/leaIUSVWBYIDzD42ZLtAKdFcke7d/6EI7r1ljSm/wpyqNf7vO5Eux9lNrVxi+vXEPsIn8skjBA9
TVpv7f5wxr3dCKbicekiXcTF0vv3hh5C8HUBg0dVWcJKqEREUqa1PyRjlBePRtcigOqhLDvEcPuH
O1GGssJ2sGo/ZY2Qd6Xn6KOhVf1jcXwVHW2xWPWuw0FAJhFyrI9FX/llbGh7nBO2vygxjHNNJ25X
L/htjU76ZcUz7LYq52LeQ6XBJUmb0pG73iTO3OdNY8MoEbV7m9OvrmKznrq7oUCjKRZBlj5aq1l8
iQihEoHpIvtQibT8aHrN+i03ym5NvCK3lqS00+wnnjC5ERf2KItEQK3MYgNDpmWXikCHN7XVz58c
u3HeRbV0hrioMvFpFqv3FGXuMCVrs/hvBwWcdJcX4fSzco3Fjoexon/ZhmGVQ9saHPj+XV0iZRzg
4r7Lq3EZ4qhaR4N/P0T7MhzaFM39qnxAqjKzeLIiaMrd0FVes3OWrlh+wtXjKHdR4eW7ivmfvDH6
xr1XjMwe1jSPdgpaOvIl2O8tMVhDd036Ec7vrmK4p2KFilmiZDe9Nxy/7XZLP9kPbuZI/uHpdqfq
NVTJvE5enqho0F8K0co/GIg6cIV1bfF1lyzo2YUaV/QFf+/EW4rhc57JLkuaOVNrjBMEB2Rs5x6N
XE83P4SH/U+ccpmpXYdXZ3roc9//5Jvl9KfzQ/nJ0YOY970/9l4SdX7+zkNpKzsCIof9s+hmyHa5
bL0BXBaNwB0Jf2SR5WRpF0+ZYR/dTqjs4FQMkeIx69o3s7BNwU2npqfUtml+aZe8Oa6C0vlZmEWW
75e2WbqDEEtIa4fpy1dn1WW+C2mVYVyJHNZTZ+TpkKjC9z7T32v7fWlkbRVDxlz/GMx5N+7aHK7x
ahnLZyyIdZtEmaFuWpeiOpkaYaEwgUKl2PnsmSi2jFq/g9hWfgFVAfBr7PpxjqPI7L9lWdpgI6Mr
8zvK+f1nCcAC3YLOFt+kt/jNPkPgzI+jqUcBLyhYKymLYiNWQDHz4jIt6j9TAW5o13p+qfbjOAdB
0oSmfLDhADxaUBHmpJ/zvMd+Knc+Qd+mB2kWQ1g/pb3p98DQRv193VAlHEfLaPdrpjGRswM811xL
9eYOz6u+TcIgnz/VUHNITTHv9PC90Zj1ClQGEUFBz92K19ZGQpCmLWqnvl7XYB8aUwDwJjCALwBO
RU7SdevlVJmplx67qt5ofoFb8FLsmY5/4glhGwl6eJbal5Nhf6I9UDXIXk6g8oaqcn51KoreQDmC
YxgsEFviRlWDxuVPLo/OPNb3nsi7IHazFkQTIVI8LHa7PLmVWJ8q2bBXM+w1/oQpedy+WkmnuTuE
fTuXAvVL2WZhc3BnDLziqB76BSwlwoixUSpX3jvN6J6KbMi/ZxXXAj5xeS6SpRybp851cnEoR5gt
I23+6hb9nbVh/ON2p7nurO/YsJUYBdT8DQO61wXX/GBme90G0596XB3EhWHz0E1WHdeg2VXRG5gN
abZbhiU4WrbumsRJPV8nqB/2vz2dSi9eazPPD+XSB4pTlkV/YG63mGlymxjxWhEtE3zD1xxbywJT
RGbQ6s9Q+ONKbpFX9KIr6S6xBaygT6yszWRsTTp6yLMcpRRz8eZkkdj8xK7TlF9GOeS/q9qexl0a
qHChq234j5ljVpx/z3A1EyfpkWCg7wgqicAqGr5z7A66e1hDe+iShZT5fWrAgTt03P2nwZ/TaDer
lOS4JhLZ9AqXIQRDXaABCj+PqOv7afvZdit7hX2RiY/tsmJFrytQrzG+OuFDjcjAuAvmlD1Z2f3c
3Qgoar8dbeh3wtBYi3jKVVOShWEtkqmMxnm3iO3WYoqxPM5ZVfg3pV0Wb9CnQmCvw7gMPIfXju8E
WvrLcalg9h+4Jcx3Id7YM0mBteyrQdXRW0r48hGhf2rf1m0CtdPeAr5tMTa4BPFm4UZeM1nvzQKJ
vrjOTMIO3lV5gAqONIt7w8jqKu7bStbJBMOC+DjONUeU2/63Xvvy3dotVP+Wm+OeiT/Dat+svZ5/
RdaQHTtfexHnpZ8/Vv5S3eWL0380TUUYRHyc+YNuuiaNK5sbNkFZX02xck2CvyEE2ihhAO7Abyf/
qwxLTpi5ts5tWqqw5wlofcZpy6WcWHKqcRIz8rGKM7vy31DLFXMcIOVZ79zSGcz9KirbTua84V5s
ndnzdoB0gBFJJBlsjkgUPgACwqMgSPNUxMa0pJrtlxv3HUoUKq6bbuQPizF6qCRzO+JMgL9qOkXT
dBx7ZobMzySJV4l++u/a9oYCOj5JLBhKhWWj7Gz2SroM4hdOoHOKaGxufVCqzp4Mb4i+BJ1JkM8k
d/pQYnhznPI8bQ8tfoHoEfm21dKhro0KP4/ZN9jw2mCE4uvqyxiZY03nTgw3OGDm+kbOhfNRtYN0
qD+swonr1gbIGA2tpQ9mY7iguD0wGjumGj2xYtLpgxtu5rK5y6QYLJKH6B8VlsS2cLHz6ZAzqukR
HjMQxJ3hlA0xqqDix2Drtb3Rbm68V8pEmagDnf5kbQCRxGtRTYtLH8x4DDrCvtHKmJnfoYWJCdM8
DR+iom7MRGBu/q0zrew+x1Vjwcrekc0NdbJVJvAoiCQGxY4gPVTu29ZNNbPBMLdup8WwpqMCa9fF
MpyGj2ijePxq05NYHi2++U3UZXk7+ekkEh0g25j0TT1/bkDq9XFudf6EJaozz0k+tGMfo/2S1ngv
TyLfWwOJeBJpKpsdW9XSCaOk9mcu3BGJoqgIypgoY5hvLAMgyB3FQSBjG600SqnRVu+boqi6GL0f
+ydcc48UJNLI9gZNrfZTqdlkLpYVU4zKR/MuA8dYxcgNpD+cweo/rbVq591M8qF5T1sl0KpZtbtx
ET2N83AWbZwytAR90zTFh65cowdYCsT/1V/a6dCRJrlx2UTZz75x0u+MPS2VeGFjjomfujXLIqj6
tmKO9Kt1PTLs3PTfK1QC21gbrXib1SYD2EV783esVdDIjizIz4lb1d20W8i8fmDs3n7eZMWMw0Q+
8sVYreEPUn1KQBwdwu2SVksfC7KX70qOPJ7dLSPdZcD/b1PmMdPBNmTxkxJt/iNrmXcMBCRb1FV1
K6gmxmaKy9zlEk5njx88TRZKLZIaQ3W0mFKnfwOiwXMToWv5Exud9qebRUQN6aLqFjd5txa7vjTc
L+5AbZa4czB9oaDlIuPCAicZcj3fi0y5RbJYxZjvSPPq7f0odET6VS7fvNlv6hgjE2pLz16db7BD
yXyMYuznnfAi2UJaGqsvRVpMv7xBAeUoFaVTDDjFeCBj9yhfh0amx7FR1hQPQz/zmaXXFHsstzsY
C+Ase6LivHxVBcpzcR+0ppEQ4MvbFFsIbptWLD+MKSvuKnvuykdtAQWqDOV/ymGHi0M9LREMhKqO
nDukoIt6F3YqO4Zp24sdeWcNgMVaxvqoRjQZ4rldnIw8O600sBN7oHJWrs2xVrNMzNTfGsYqI4zj
UdH+xj40FPG0rAU1IL0/ud+C9rfVcOc+9oEGiR13dPp2bpzij+/3brnzOkO+H22z0LttU99VuEqQ
uDe+2SSQCWzE7cuARlvXg56byB4/hIs/tEk3TbOZAAkxCH+GGH6JdIWIFhkrNuUUufONLqPGikmt
2qcsXMI5CUpkJ2KjbY3vkqDxI5396ptwsjWKJxkN3P1e5VER+2RdljtbIddfbURJKevu8yIDD3tw
Y26DA3F/+VCaVfEdmEzziOiS+tb6qxUc59Fq+iRCFjuLO3+piRhKD1WSryrg+ldggGNFhUNxLHL3
+zC0/VunYN24wBvh11wLJam61ylFPKB0CDXEai8xm3l6J/mz97IwIuPoK2v5mioVvU/Hvox2qQHw
ipPQtERmlwZ+/JcXFOfAGk5jma55YsjBAQ4Wrp69myZdPAly32OkwujbtPou93ikS4/7DsHuuK7T
6DdCP42ISQbbdh+1qSsPiCGEZeKEORfqkk7qM1mjdT+hJD3Ebu1Z+FIHVtcdKrMJv89puXxzJ7u/
9axNmA4Ty+UX1zV7Jew9FozUoLklQQxmsUUL4Fe/eOHDEKzNmjh+WfwgP4rceAkNfQsTow/oUgwg
DugHNOkpr1f6SF1jrtOxjKaSlr1ZEj38tQ0iClpHHUsq8/mmxW3JgAnvGdY+72T3BtzKsiRFHxYV
gamhBaWNjK9fNkMr487WknDmLFN4Z9ST+TTk7fAAz5tkaHVVfk/STLm25DLToCS6EWve0aZhV6yG
Q14I0k/GeY0S+V55dvZo4qBwo+3/4+g8liNFtjD8RETgzRZTVfJqtVxrQ7QZQeISyCQxT3+/uptZ
jOkplSDznN+68mU9lLKI9aeAIy2deJP5WtbRmB6xWQdSIeJYZHW983Ys+CiAy4y7F7Ffd38O4yRf
tqXnhgayxIGQnY5kSU28u1U6xoDk2bKM3qtnG/nV6GSj7nGO1xXwWY32DXvjsjKxrrPI6PmynawG
WK7SICZrtfJH9o3QTPWjTWf8dA1drq0TbkTYDsyPwUtTh86Qdy4NwDxWE91SvhOSctJEm/wXdobC
sspEB3d9Eqv3ttnKl3XzyjKHZHD/U/w0j23iYiKMnC7+sQm98Rn75mpBdqOvEklWn7YNS1mqSkDt
1J+T6rcmw7HKejmN3DBVHU/FyNb+n+utcZ0TqCy5VrTxjjQYPbygEmHxY+n13KkTAI06OVdb3a0+
JvNkdU1fowfUyfMYzgsHtGUfABvR7OncAm0diiOQFg8DjLeT2v3h3spFhj4fuAw/CXDBwhZ3pv9h
+U79QFHCFoLobfIj2hflZ3Yotte1cSu+r2oPb61ZWtEt8uPYgVhaqo1k2yoKb2l03r5HAtkIwEc/
9z36O7BM5dsE+/bIUZhXdLf8G0zcsr6VvXpgMtuXc3/196WJAOPJtmHcnmbG2K8hCRfCaSDj3xKK
s2oWctVIQiCX+IsGr+7VkDLPVbGRjYoOMmYXaw9pnpNENjWbtnSdwu+PPsRHFdk/IQSt+WbQ7NZp
UrrhYxeU3m3Ei+umsamWr60K+j9McO631+9wATWNqtR0jR7pPWMZtTUT2+HM53IQ9h3G0XFGWF3K
LY/XavwtvGWPodCSSpHckISq0Ec1vxuwNpfhvWrHglkAaDFaDqHSuq+n786ebAUHVPZ/zVxxfHZg
tnG+xtLizTu2/lm1Tv2NQocd250W83o4anva/Xr9xfPhvYTUcf2hahY/56ZQh5KHWU5fPSERD1Ul
K/d8tKb6vTMxxtnc7PCAScQylh6tKz+q1Qy/jtaxP83gjD9nAoI+rV7N4XlFP/iEST/6LURVjmQh
7m2TTyBwQ35YznZGl4aqkCHT/e9ABf5LkVz02Q1bv2XkG7G4Mqm6//odnD8nPirkmVt4SZbYa0nL
s532NfRLMvNat0RU4nP/22lCHnOS7n2XzFlgb9t2TmYQFsYWqd8hrt0fTZTIn0tQyztnElF70b1t
13lLIIifrVwmW6prz6YPwqUxLt1Xv3otrWmv4OHc5mNNaotjc1ttr5ByDv4brGgHToXy+TzEQsxm
3YnRB9pu7bGA81lvx3DdIlQPkX53KreeONQqLzoP5EbHKc8lkmd+OvIF9sW+5yDieBOlLGFeR8d8
IyXkVLH3miY9yCVpnfi+rmwfj/nrPkYb+4Jmy7nxxm0N0l3CI6Zj0m5xyuhhviZcA0OK2SUGi2uY
ZdMOVmBIp1H4VDxoTpi0R4AtoEwWHiyvcrv/FAADeLZjI8aclTecfLSFTuZr6qfzvZ7x4GIT4Wic
rI6V+BiJUkkDgMI9l6CnFVKSrnte2ony3nrtQ8mdK5Mkq5ppvl1dMt34iI1p8p4q54du6pMwo7bG
fi+3OfxW0Bc/h8owY+iW53NB6TuDEwbS53hSVkJzWTd8uHolFXcTkXgzi2e8Nyot/JcJKdk4nOIR
0vsDzlr9t0yuxRmv4oWOyLPirgvOJKOPD62bLOwzUz/fOwI9x4XUPdMXu5Hl18LZccNkuPWnZkRD
kXWhlv98UTZHIcsungltDYGeKf1KWJ2lWd4mtdagrJzZ9dlEenlItMYATh+2+a6n9bqxsSD+CPZ2
fN6FEw3EG8zeyvDf9A/r6LjPrdlsUUy4skQaS7V/N33o3ck62l+D0Wk/ep7SgHjjaX3eN2/+LZsp
fB8g2kHQRMi6OXjN8tYht5b3EQ0iMxtRt7JWTi7Ds+mdBkjImIBdgoNUTI8j6OrsXDoZe6YFhAn2
wAPat3ep6Wen6qgPAQtmVRWwAkPElNPsTO42wuC2qGenZOdyPHE70oTG3x4olEqteHPsfOZ8fWus
1nuOQU4ZN5Di/LeS/POxtMr6nPksTjrYSbnDCykHTyLb+r9Iez70Ciuyl6E4aG41mNaY12q84oCc
Mo+kyXYSF5a7TkVT8nFgNbbwFmvE4J/sGoPQv87Bokz1+bxoouZKwySTMFASw8VGz+GADE0T3FaG
onwMNt/eMrP3yc9hnbbp4pLPu59NT7TrFVywx4u7ssQVgdtvpui8ofoYLHSywBczkA6FcnWY2WS9
Nnm914e+s8OqKYvNO6IkH4Yw1qlQY7TmEilGzFiihxccG3sDMb9PSLGjlS+iTeb1J0CEVFmTdHb8
r7a7AFYwrmf7Vi3OEaQRt2edqdFjPNNx2bW8TIzpZ4ih4+KqhcVhCsepz6e+n3bwU6wbhecMNgug
qGwiuJIdgceJ4szNeaYXxCDd5I77cPcyBvwfgmuU4+h7vV1Qd7G9m2jRSb56kca2HEJlpXSSrMcT
v77JzXQI45ZrE493XNr9p5lX75I03fS35QarLwZlbnuK171vTuE0JU+9UX2b87IAITRuNNWsGWGb
FNLBIpqKJWBAFADs4+l6PTo31Spk9NCwKPwtO58ar8l4v6Sud5k3nTMM6UYki8ySDq8KUXOH8x0M
PpNNChymw7MTja5+3gOxHJ+AHpt6OIDAw8JnjKnTslur/3DxVfvZgbrr73rKX1gJljrq3yXBo+7J
mci/yAEF/ekGaXFTnUw01/LR38dyS6v1iIabFTh9ZhP16UzmvWAIBo0W+23v+cr55Nhio0lGXAgi
Feu8hGknuIMfN7sTwbOVkHbipVayb7rAMdq9MlWV4Y0LjF89hZNhsWvjYHfz3pbHPymAAn8vV8fm
WfOgaV55G+KuFrZTeBx5TSEq/H6Z0ZRHc+oOvXOa4mphN+X5gUp1VpLbBHnBmn9Tlv4tEVShvkuu
Q/cbDQrx9rfprEXxBnP4pC3rI9+XEmp7JHB14WiTdjMT0Nt53kO0baG4Zdvt2wx7RMMktq41caEl
N374V4bBmJyB8vsq62IFP1IHVWIKuInkvd4TCy3gdLh/vd1X20tXhmop5Nq2CazqoNXD6hvCCurE
n+xzV7uu80CqrOWcrUZA6ln0SsgT59z0vXnWbNOQW5LVoOFCT93hrP/GqgEHact9WxleEufb8Ieb
eyC4qT15gJj6jXCxoUtbSmi3+zpojJeNmBMYbond8TJ+6Ml8ksmz3Dv0yc3/uEjiNYNpGpxnq5xi
L6vjMbGefQa2kUSGYzGPSbnGUJK87+sPRy7z+gA2HfmfDqkfUaGoX4dZkbu73jZ7vOoHnnlHZ2yV
I2Gcmhcg9yVW+NQYFdh/HXjtOY8FUPyNt3bdeAOMS4QAensuDY3/QHFOcTlc5kCPdR6EYlVnd0E+
lOJU2d3XDjhIpX272oA5NtB5Nu1yGx6GSHH2d+ytKl/nAUH6RkBNn3bEPXcpwgj7znZMA8gkvHnP
3NFPNKsQKai3CUDbv2Pc4ZTRoitdsKiW3qmaSuL+Ks4Hcz8kE88NlPax5ZpRR/5srmYJ7iZB9s22
bIuVS8p0Wz7mUjZJgQYg3LJSavPltofxswT385HygOnwUnVRo0+qPUK2hoSm7sIdzKCz2ae1M1d0
s+1FSYycm9fan/aPNu5dG3LSX8LXQI1OdJvApbIUEl6YedbAB6fzS7/N01biaKGgV2YGU+mWKVpt
j1x0xlD7qXett9trePeeb4cvmgIXjcuPFR74Z2prXuVjsg7BC384F6Lkh3tXelVOfuglIcMCHv8f
m5Oin96t9svMy/4eCkLBUzqVY/verjd7PY3JyiQRrMyXMHQWY10dVv1421Sae7CtrSPMUXwcsN06
8sY9AzadvFvaW/yfPussartGk2KXAk62A2tCuRzvcrenPqVyLi6hEwaYXpksZXmyje2PbxAPil+M
afrqDuAC1l8JrcGU4bPCottqhIfozBTUddU55h3Yva5Ox1YSKYozIpzyMcYofFsHsd4ehyWyHgLk
FPEN8EE4ptZoC+cuAOt44zYqTa7BFTjfwZB+unwLIHF+61MNEyE0zLrdI/5euf0IIOf0ZX3SURX2
aSNYHm/HIyD3lzo05wUglo3C3RO8LSq0sETym2i+at+RRy7XQ5RZHx4jleCT9EXeDMh1fo19z6Dr
wUY1aeR1Q3eZpVD2U9JimTz1po/tB5tMOw5sA0IAhQktwpCDE8ALCgJVG6IpIbu6It4GTGTLrHDy
1E0Hpusg9LUevRK1+Y/gmrrx0eq6ruF+DeRsMTYla66P0Dr4OYbCNvliCBH+1+gynuAGODY7xnHg
GrBYm+d8stm5zv4MQvl4uE4jcgudq1foYE30Zah8tZwS5ID1z2XeZqYHTHDDabNICx87s8vLSg3t
a0/m9N1Mt++cu0IfkIjIOnKvdoLhPvIaOd5wqfUICzcBIiK0ghechWeo7fZE/wm8VYaZmOKypvol
WL4JkUHu47e2me7GaiZ4yeD8+DeOjnpa4bo+sbJv/4dJbHB/rXfvBDJsuTcCBKh+jask3ums8qMp
d8fGKskLYgLeCDqG40JM4J2GgXjAV/JpUKhHlLD91yxqO24HzsC1sFYRI/rgxCPrfoSlWXnb3Bfk
FlLaWd+Cdv8nu7VrzhhM2z6boa2j3B2i0JwmH1YeF9lmLZNMo6Np6T22bWPGh4rocEMkMYjMPRJX
YU5hI6cvnlQmOgICBUBiYg9EZBDfSam4U9FDrdwDP35njvmD5aE3T3OQ1PeYiOfqXM+78U4STBhQ
wLTQtCo5nAFVzeCV+ei2LZXLq44R84QzGKCabD9KA0xofbpZ3vogoOiTs1g5SzJHwRBmQb+5+8Wd
Zpa3xVJiOQ3tNJ412qoq8zrvqO9dOLI+LxcMwpeYECxEt/vQ7jkds8uYSXd3jlxXgVwyKAUuaG51
4UFj+9fe9SCqHjYqhQhLH9YYIC9p60eNYhPhUL0E/GDCOYpQONo778kw/2qGuXo0mJSRvgg+t0Po
b386WJve63oKH3c+95AlJW3yQJhCfqxb5/4m86B98YNu/KpKp0doYQ7/eL4KbeIHxzNgrEiVFEE1
YNxjBhYlj3QlJfbLa92oPc0d5W6djb7wfGzW8J8jeKNP3Vbq4UTzWxCceQt1XLh1ZLoTsRCIobTc
9/HsWmG7nUOUAypTooqCE8YfVb6ahaU4n33/ehEM2v7gD3Pme81g6vxeR50EZyktx81lvR71aYxD
lZz2hqaSl6U04s1vfN5ZIefyVxsnCqRi870vaB30Wg2ZYD/1DjBYbNUafM0VVpF0YpGDE2Y44V3n
RHpXYGt1Vtbz9L1SdNrnAg7oEeSvRT4T6uiZCIAZEUMcmOYEi77xCrl1aae2JwW6IrnYA0mAVQgC
3tvDWy235K3Zw/EbdbDfPfi7LRAp9zgcXCO7PotkDZYW2GLEuzbxyX7qYJL1BYkWbW6bAaF+XaIr
OcFEvfwI12n/46C56UmSjNlNY0tO/yDiGnFPDRwXfRmGyr/zdq3U54ouMjqVrav881xzsNzug5zE
GWMedayT8gzaGHftsZqWLDAN0NF2s4hI/yR3l2fTssLxq8ez9mdFYf3DSohpzoaKBBleRfpzL81G
LEAeRuu4vnnVYNBReYvYL/VuGXm2zLS9mG2F+QHUJ/FFw8QnuRvvcESV1WlguVpQBDCOrLGINtZd
XRAsLWvOf2o/YyUCFZNYFgkNZa+tTz1r33/SxBsk1B5BOk/IHqa7w3W1zELKvV76RR//ytJs0w0C
P74IhogxVXSA9Ke43YdGpcBke/++SL1yZy+Ga4jSTXjrFPeHJPZ4dFVdLMCszUMrG/Fer23X5pNM
HLsYoimWn13n1Z8YDwY0bHOYNGgF+8XJ9tIpOdGpCNUX29H+SoJQb//R5YpWB/19cKCiWs0fpa2D
AIVJLPqCOIhqhCgIqJKOV1p38shtgyc7quf1X0cJq58uHoxcttoK03A3WLVE1DWH4lT7DRmyCdl6
pPB54/i+uiRan+Z1pj6Uc6n1Cv7aQZWwtQ1czQ6Ptpp6vWJBFcenUzflcCbJl4wzlHq+vraGs3G7
iOvfmq6yo4cpLCuN9X736qLr+nWDurXC291aRvChOpo6aJv5OqQSfhlkQRSgEanwmoOnVnaJCAnO
ZbgZOqpfcjPEFVCqduc6nxw37EkcUtfq0DEGEHRkZL3vQ8/yxNf1y7Zi/tEy4hyDzIfxzTdTwwwh
r7TRPXBK03JYbYebH0sXzRcBn/77UALELAIuNoxyVcuwIerp1RiRmJut3pz/QlWHZTEDef9oDoWu
iOuyxkwxRuGVkeyXAid2iItkq/0cCjF4nVDQhAUuhvI/MgeR41zDcp6P0O2b8yLKMLqpKZxE9usp
z+WaGCeW4OCwkQ2xwteniskxPgf84r9tvq+JEVdH4tyhTe5+q5lE/JSxAxo6FdHgXmACqlvM8NZy
g480aa/Sl2PMwn5jpXdBHacXGQKgp+4Qg+upJna2O47QZs2CZIyL+GoXSzUkgnMJCGjtz+xGNQa/
qq27W8TK7YYOM1B40SPAtROP/NA+OGhKe15GgI0Cj355O8z7/FBrfv2nI1zsn/Bl5iWJveRrRnQx
X5m/WtpA0jYPD9pE+1vMidWmGi6zzuF+HO/UJht8BsB7hwhsA/teJjG/RKtvrzntOBsuzmUY41Sj
lVvRKqvVLQDaW3g+R7hIxoHlxV1Ld8mMQ87RFdw9UNZnNHjSuhcew0CeTDC/mW+3xNK5tWsdP5Bp
ALbpqUzCfO3s4KFD9lW/7JJP3FDi26slQ4giHjq9OcOTd6wzvJ7a6+TsWUJcE/OV82JjvSSEzxLu
9mNKZIVf2B71f5vUzXq3AfvKJ8aS/RpjEJfMxIMt7TNsKyOJH+rJfQaMkprS2BAhzqTi5kOqtfVT
r3SD+fUA8mWkaivg4JJpwvpwpsky93vnQMgd+EmCRxCvzpxoDQj8N0t2h5ej5NpAi0PhxddFZcWu
gU6pzhXDrUjbtdEWX9OYPDfsaCDWcKH2BQ1z8stD8N2c9OLz3CRJt6Fe9Lz972KSneuwnWCbK8Qz
PFSlrr6tcU7MS+VZ0HN4jXrv2a/jHeEo+ND6fHiL+UJD286oWBHrpZM5wv7sa/RP1I0nliK9eVcq
k1tkno+F2l6G2VL+0gxDFZYTaf2itZWBsQtcjEyJ15v1Ncb6of+G4MCox/1V44eRx7j9PCgIsZ81
GBEqCXfx/ekiVsNdVSGC++FGu+8DfQTJx+B09u8pmaN3D3H+cl31pl991TXJT7ds0Iu7R98k96s9
Vt3zdnhXkCoW8XR2Udoi6/WQD2ejC7/74xCASffzPE3JvTNGUAq+Nu3PAGtp+GjpxW3OTEGlW7gt
3AmNRImxgLascma5DSux3TcBEFSxLqH5m3DrmkzV48hRraQ90II5se2XjqOA+8l5e2qQIfZpKMYF
xcXAMvy8gxnJnEyvoUwZOnp98sejMylK2JkUTKrngOu3a4ABu5dhgBkPSl9nHaPW0/5R6iyadwn6
Jd3Fyyq+d9KqlmmVDBphPGY2B+51jMUqmMsduhssH9nkbckrmGS7ALbM2qmPJaPMOA0Zccd8wjgZ
7fn72BrPra+S6GUv5sQN3MwBCf8l2rWjVt7h0i6WqI78BzVLfo++IqT5gSgLVNNj4o7qtQOWPU47
XSTXpzEBh8OM0XTZEaqhO/moU3bUl9cNh/AOZFAe6AHnfhh8OiPYUsa06/Tn1lLjfLeaVrw689ir
zKhmt/JlQ5gLCeshU/aBrJ8OmjasE03PvVcMY1WNt6szNfWdH4+GodUzyDL5ahhFB7HujwM5CaR6
TZ0kRXVrZMPiqQbF+J3st1hAmu4Tk3N0IRl0eZm8GsXQNo3j7zWIum/ox/iVFhpQ8MUtUdwf7vHg
2kH71GF2fl4Hqedig5xA1Lns7kvHTAzNDcP94hsuIWhMUo8Yk9ZZZ2Xnoni2F2VO66C85B5k0ony
Ja7VF2/DtOU9KABsuLPS3iAZSH/1sTH4I/YZBdxeBfF3tSVuVTRCtVuGFk6Nl6SevO/eQtFahB06
CpZJuvWIyJ2aMYSCbrc/C6r/j01xR1xp7FCd/GNq7Sdn55zPYC7c+cYTS3mcW1TqvxBG4Xtw9z5+
dah9nZ9GdHka1CpyVqCWuJRPS7xzSKvYEFdntjj4XYu2ic6gHRBkslLi1ov2BB8DSfXdhUtdozaN
KrugP3DuC2Ss6OUUtsu7YzwgJRqyIuvb3kmcH1IreSkHiYbJnUp+qF2sJYOMtP3bOOo5Zb1Zql+m
t1z7FNUN5zu7O4csH5JFqRVdOP12uFDetjpUc1aTiOMVdlB7Md3vzPoFBih/ZMoZAuKgykpGWF1G
xGRNuPZ/ty5ePvbdmpZbK7LXm1ZXxn8ZnWDc/bTsF/dfFUUQav7ggv6vxIf9MocL8DeR0WydDo6v
HGV5M2DHHafkdCwBmxig7Vb3J8faHIF3YV2ea8sa/hH1wWa82/b8JUXXyBMaLYTKjTFg+pIC7ICB
fbA/KEpT9SsGnPWNlQUz3RbvSb4f3J7IJTwbW83Mbbwzu/+h2HDdcksuHGd0BKPLsr0Y3XPPsvnY
ILZ8I00Ans2f6ulvhEhNp3GbjHeRJykSjssFWEcdrbgDBOEpIt92U1lcu8EX3cnN+y5iEaUKpqRO
5x19B6ZrcZjU72qBAOvKGt7HNM1shVMqRBmRdpCI47ZGw7F6lguWonZivzQRGq/+0VcQFggk/kYL
NuebyKwHBmr7COdT5KIQz0p786azx7BWXgn9RGQGBqOYrJoZjLx6+VfwOta3esCvBqroul1urR7H
7GJJH+CKH6i573u4DCT8E6ISpIQo5weXPaHoVGypYkyq7ZHIpDX8c/BNErDC3GjfjZHfY49qFtec
apEsXhGu3t5eumjzJ76vgJOiOzqN1cfUm8jZc0irTzfGSR4HGxIEdH6UX4Ru4fbiV+GJHFL0qjQa
7eSPPSK5SpGMd+LxsFU3FVYYI+piLvF9vlx/4IQeJlMupxmXjLrEFmg7HO6BXHbWDs+cQvSqcvpD
ZILUZkfbS0E5eFhSURpWkN/tommp9WPLOvcQRVpVeVTrKroPvd35420kFUOpmtU/AzFt+1mJZB1/
typSbiYM4vjbq0xszCnBAA0B7ItNHloV9i4GjDi+KGdtmodjcuRftuX9hVOtFWcsNOLBUuEyntet
EsEd6vDklVwq8XfQy066GfJmHz3wMFP2JQdRs+ET2J32keGCRk41iGKr0ZtmuAzwIcHbVsBNkr3x
RFQa5X2T8LigUeAFx3ltjPafcVQ54lS6urkndPnQhWLgbR8Ve8ZpWDwCtxJrmjkzKTz8prLHb25R
HJrPxC/Fo8++wfZctfq/KrSjz9HDb/UYJ+ssL8ds6x9Rt3ntLxtI4ng7KrP2l1jvleYZxT6Ss0Ka
hEGhjdRNU0XcMByBztvmkHGbdX7HWcfIz+HLPbiQIsrupMiedQb/bK2Lb+WYFIYXkGzxLS1j/R3R
77HdLdCIaAaX/rfVD8yJNAFSEA9ZFIoiqLuWIarZ6oIe1SvXFXsCZRIz7f0MxDDkk40+F1O71/pF
60RWAHx/RH+GrYa1cwwWIWaYqT3ybcBeWnSRQEhoyF/zLqGFdOTcLIf7K1qQUuUOiuzubIdR+Sdc
+ajzUi5EHUHEPWEXQWO1bOhhrjE4iHh0P+z6JgAEP7Xhvk1IHXiWepxww/xRN8ZyL+gXiR6cvWDd
zhMo6MSh0Me/MQ97P9BVuH842014FVG11QnYcap/OrW9jIj6uan1j7pdJVQO8tKyaPptX7mEAtFe
HLdymbbDnRUTffsgcwuc/FNOtb+cvZ2FCzKrkv1D7VKZgqmvlMuzXQejys20m/vWtANCU1SRLFAe
FOADjgtpo4cVB6x/7430SPpaLNvFcgC6U7BW5+KOXWgj8Nqw9eDWUE1OEtBwFzTD5D/RMFHPp9C6
4jLKJOKZDzR8ITDm+0kPCDKmtt2pARboVR5/euUG+7EcRqPvJcAeO8wqd3XbRDLpi8RGmtZitEOE
TzR5fOaMs83FqlGuoopIFKcjsPkryvSdKTqY3OqhmpdBP67JcSyAGtGBbMHGBwGHoTG7qAWP/bmf
yzJ64UMNILl4dspsLW3vrZQwutnoCJbeqK6TEhXewGGc1GgFd3vBb27QDdyXrhVEpwG3w13b8tD/
iGwiky5s6yjz2bRQz4WTY5WfXbstIKODXL8DFAjHDcvXvJ0t+F3vFp0842Y4tN4JjXvHg9SI9mGR
zoosFXH8K7YpZF88p7J7YQRN/qJ1bDEMR9UyZXi5XPZWkkHr13Cqq98IjKL9NJLhGbBP0MSHVcuP
3NPU/3/5JCLP470Dff/rruO8pghpmwego1nc0uvQm2zrW/W9uTV4dxuBY3K+X8UQ1jTw2xaM78fJ
DpbxuJW8ylXe+UI8i6pvsGZEvMrv3M4DJgAkAdVDjUw6vkVRLrx8afGhopKEv83LXU93fec1ZQak
F39MpE21Z0yDzDNL3zbjTTQ7bX3ruELSpcmIgTMHronYTIrORVqVEN7Z3Plq/Fhly1vmug1pluSk
UXoQDLbWBbh33D2h0CVbP9x2bCm7O1ZPFMVJbl3TbQV0gF8WfbMCdo+WF7/Roi6Rokz7Wj7wkqGt
uK50P+3Kd5ZLd8RMLmUUc0SEAQ6lEJdvnCtHcfUn3ijD+2WL8BtEgAEcvs4aPaxteHyKOUAop4Dn
k6z3Sui3pLXZbNzG7M89/x++FSwKghd4ZB8Bkh5EZqMbCAqPno216D0MgcXg+JbNCQvcly4zEqss
rFy/PaPDaeOTK+LeP28WrClhXMN8tmOBrnZSuycuflgK/2RE7V2FY0HzpPVaSsRtbTg+Hf0shh+8
vzK8KR1r3W5wUIAfd/7yVEdYaDM51galKF8iEzm5Va49OssD0UBbfJuM8/BY7TjZb5KduBF0L+3B
JiH2GNlL2XwfWFznG3hOliiAqUTYz70VxGNKtlrr87Q1R5f3ug5kPsOn/lE9HH4RKUvO2RSBJDFi
HdUPhSFg+z1pj5oLwcTWFiWqkPA8Gnivy2jmiMmRMoRvjysSc0dEG1Nuh24znM3im/VZO7INcfV1
+3u0ktrP/yLsY5wK3nwXy62yz7ZG8JouRwVRQdYDB/tQYVQEjZq4efoWDUy6taHDBy0bGBAgug6d
sm2F/5I6quascrdaZPG8T07RE2B9syUcnxkyS/JNA6blmftrm9WbMtURwljRpSQZmny8WdWyv6m2
jH9UkD0OowNa/tz2NQ3eDookhM6yxu88kNuMnaML1JoGZTT9hhSBv0+GxGOT9Ws0hnw5AuSCubC9
oCJ32sL1ogPAJlx8AR+Gm7ggN6eKTs4MG3Czo6EBuhrQnTKCtbYCEkRXl0/RKqysaRV3W0nko3+z
HSjJL8HWx/8gIXBhAQo1VeFt0+YVh+z3N95iiEVcmHsaO7t0zt5ACC1JCsZ/nRAeynuZrLu+rabA
vPOCX/v4zFIVfSLlP097+zc6XYF1bLJ2xGAxwzNYuIvLGqfp/0g7sx45kahN/6EPCYIggNvcqb3K
5fUGeWmz7zu/fh480oyLSmXKM+qLbslqRwKxnDjnPc974JjNor3uFi2lb7rp3KM2NnO9HQPfn/e1
aXKLYro/FYijflNNd3eI/5YmJPLT9Zd56ueYH6eIhQeuG/SU9EH1SLmqIjwcEbt4RO6DQ1xe186m
8Gd2PdOF7bCl5yYv9lh2WAhflgvPbgyBwG8IaqfPvWu1H8zKaL6OmT2dUvhE0U1FtvrWBpG2dK8O
dN2k2KYg4LWh/ZPZ8uO7CvHbFxHWTk5oWRgl+ms2bqa8XY17YFY+eU3MVeyTM2hOsiNvTU+QO4Dc
CB1UD8cShR8sB61ykCY4Qf6ELVj1Fc5t+BJNifbV6HIqPZnNaXIHFCs196Qre2uL4t25s+ORDhL8
dSQKKB0LPzOxUUpkvhhOSzmUIh9qe7LrSOvuGzmWP3TMjod9N0oIBJAUaBa3nSJQxxG3Dpe8IFqj
l3ZSLhc8zp4NlyX3U4MIL6Jhxu8UfCHferWQMcdHcgnjq53N1WclE0ymTKMIv7fseuM+zXT7R6Uh
9dqgLg7GIwx6/TtTAmQo1xSde5E9jI+QJeSCypstiWtInST7xu2a5glXlxo1tTkbP1U159xGKMzl
u8IGo70LZrv8EIH9MfdV2QVPEeyoXxzmttppXToJrtMwIOECp+mPnNIdFYKssrnXzINEXmcm1Ljq
vkBHNJsE83NJsyqiWCexTrbgcrYNEdyTQhLAlzeqBkyxFUZIXUOOgQucIoJj1KL86o5JUPQ+x/yg
vuC7PtDYYmbWY2AH3IWM2DW/9L4tEAIU9vgcR2mQ3ioULL+V3UdfGq1kLWesrT+J0rnbgbrL7C1M
pPCTXRRxf6qimUYNO7Ddk+aaYnigMQxXr94dO4SUIjKnG0chNyV47MmJFAmOpZukHdXXaRgRDIyd
2/rHhAL1rUG3XnQo8UrRCY2aJXlMJ6Q8zto83XVVO3SeoPfO3amESyuthoNr31I2bTIWYcWv0LqC
dDQNmnFCURSYxM4y2rh8yAMftgWzV/+YsFvkR7RaODtpZjI1L4nq4qekmeafBm0O3mjQTrlUzLGf
b/uiCvCIn6yZriSHtLXrK1dsZUkU4OWqkjqaFA3YnIzCJDhaQBkoz1uyCHajJL48kpcPjW9jMw6v
hey15kA3o7qf2yCrjwoWxNeo42ZBkrXMXlBy5sNmsHhxTAMQBVtOTDAbg6/mlyLtrGlDImFCtltr
ANgCQyFr6bSJKw+3/Sk4BWQq90IfqfXHUWZIApe++tUKh0tCi8ig3bSDGiW3ndl/zrrM1A4mnQM/
depyypODMP/r5tLKSK0o/cmfkwytfeF0XxbD6AahWF0SKsjctW5mFJYYu4MLecyBVkk6/AOm1kJD
eaxctPv7qeyt+UDDeY5alo6ajQWF9PtAEz1ZdMdqvrsqCzWvI9/2oaJHId7QFh09tCiJ451hlvLJ
IDfOhJtMigNiKiL/nh7EiF7PpHYfGyNNxyO9mbjviqVEg6ym+qAZLZkqPRduuLfatGIlaXXbPbpD
MAb7aUjxEGugvxcndiqCLzczcPJlZqZ4Bo1OkjK1bHgiUY6gJAwol7EptY55LIW0EPX8SRZlS3co
aQ5OrO1Ej/etVYw9ky9D2UQMFVKagePSIQ80KGL9SOrQfYw56SDEcKZ8U7R41TdR6Adir402qQhy
E4O5t+GMRDvab+0X4c8GsnezDDN8Kmr7qQ0rNvymI97TsooOWbA4JVs5rESXMoGbBuZuTvyShJso
7YNOoQrdUx6a1rajGENCUteLF+I1Yrqh0A3a3Rp2rONsmdNjarCdbvqJutpgxdESTdckoOdexSTJ
iijcRiNa4E3v46J0a5Z62iwtKUSVP7je2DZUEEs88p45VixLxyqM4vL0LGFyffaLqgHAEJpo8eeI
zeQAuautb3QuMy/BYCe04ltlhG6Ipqp+U8RI0u/JQJATC4pGfvKdxH9qg9m/1ynd+LeyULO9hbuh
DXvXHYxsM0+GmhDySBhqY6tnv7EdLL9qYed/mhCQzt5C5fpNNSTCySxHHrFx2rmHDF6FpMkM383u
QESz/5qyD3/ANArtI2A5XBKnKZ0UNyHQCJ5ml9WjH1YGKXnFHWxv1dT++AxhTi+TpXzzZGsI6enJ
pwlt59RVTVGicIydzDM0r7gMWifqZNQukMzE/k7OtoOgDbUz/htJ2uUv9D10T1Pc9c9mVjTs2Ija
GxT54fi5lstVhR6S/gYeA1oyJ8ns4Zbtztc/MBtpplCTmffI2CzL2Ac+eROaQdG0bbijLvB9vR1u
fWdEP2lpFsRMqnnZVjmBoQebBG+l/ypK7ouOjW7jDVn8/mtnOKjAubLUL2FbItuHiHNbtCqy9v5E
TQ52U0BPmm8G0a+g6oxxh2wc/MvCzRCbGTmIf7BIwbRAA0z3s+WL8BO49uJDMkYsnEjm7WlSha5T
lwnlLU06gdjETBrw/4Q+8d5KTMgSU6S7x8KNzTvKtG2ODTd578e8SxHqkLm2XlvX6ZtN2Zk1CwFN
kE9mIeDwlESSzcPsR5W7CQBWWdvGyJdO7oAQZ68FRvxFNXE1HyoqL90TP3V8qTmngPNrlUsyVVlm
u59pOUBjyTGmeF0WJc9Mzs0nsE+Ug9LUKX82bm/XGyNQDqdG2tG9gcADPYmsW63dBItBwjY2/Sw6
1vpYUjboauw7SAyZzYOY3eiV3L+yHpiIKdxQoTp/b1QWxxvVAGrpQYfimvylVQV7PRmgwvC/9tUe
BDLsgtieweHR0wjon3dL3xWZJHKw4B3seFf3QxsfGrC2IXetsH8QotcXkIAT3s+zqTkfAl9Or9my
GMlUxFx4y8JVr3pNThM5VZncBrWTmlB23OZLTxV0PGb02T9knA34qOX4wQbUoQpOiW741oKH/g9q
gryTWibBG9mO72wDiZD6hm42HYpzWYwehCLrpq7xWtzQ3IJMYibIYr5y5be+GeRGPxuoNomg0COR
20RqaX9QIjXLfV/3CtoNZ/O2odHIA0bRV0f+LEw2zTBSL0iFKvWdSXcRqhXZTd9SeyDJPfehG+wE
l+HsG/lZZ0+b75LdMREgnLjpaeYJlWF305s9KSXNqSxCFNtyv1NOEymN+Ea4nA8QoumZSAfzFRqb
/mFsRPpTY558bbKxuA9lMC2tIz47qOVP+U+a9fWlS9kgc+YCsvsvzDRc7CjIqHEzcX7dusz06TaV
WfqkJXFibWe0wvHGstEefIGOEdDxhgExHWogmknhz1waOWeoPu/asRxexjie25eC+h29U27dfspI
T6IXBUb/BcnF4ByRlpkVCqGcnRI3SNvaVBV30NOgF1rzjUq5nm/FEFXlHSmO4qYg1JqPNToZsQ/1
QKOtAXkXoJ5sDJ8JScQ3I/AJRPMZHQk67hZh3KzHVQtSB/eHTUWhqSDDbJbxcZ7dia6yPCWOLpXu
MufCXBIxswGOh4zbHLtA0Rjlo5vL5IGGmjq+G8rU2ie2niHISgIzR0Ecy2BvkVYuiSb7pTBaQWJ8
hoRG+7plRE7uIZtR5hbNlv8dClcQP5WdVccH7DBEvq+FO6DUdET1gHNzVW2MSOdX02wjxI1wkISj
3HbSY2pkaXhDrrQghMOiCPF83kz6l9YptV9czHPe7lDYz5PKJHrMKa7VBnRkF32ogrk5mME4dftU
jFz+Z9E3qGJNvziguIufDGhH4KKKopwfoqoy8Zul3QbnNyS5QfbwP8gFldZG7eAppw9vQHSW9n0v
It/dzPY0Grv/Eb5ZS5SymTf7PRZZRpaXOdgdmaf7ATLweECZrhf8VTMqhSIup1NZT7m9TztOrKnj
w9E8kQxXCJ9nYKKKAAfEJoRXrivLn/+Fx6UaOlHzKTsPaLSOvWFhIhRB1Cu4cl4DRC+wzRVMFFAI
6VYFjpJ/VjDReCGG0tXTeR2ohJ0P+GgfKeE8TABitiSL7G+aP3O1cIkDKXKjTisIzGkGjM0rBM5z
sEjbxDOeCpGNNdMKC6oxpcmc6Z3X2HN76GBigsqO+uNl8OYZDqayAcQ5wlycHcwVklILyOhO3Ei8
zq8/8AGDz2bItZH/QfNIJXCfqlKasi8Papx9y0DwDUTOGAitfU1y2iAHn/yjN/S98YSuwTlKYWhb
SW3mQNQFvQjBzT5r1LwrB3qVcTV1t+VQXHPjPTe1QHf9nx+ycEn/mloQl2q7VrzkPssg8KG7chwj
uqVltL/izXr2c6LfwBRqgbu/o7yqUaW2rDtPUUo+mo5pPSjQcVe41WdHsaXN2zJNlG6rz9kjWOmM
xuQGiy0riSppnYqhtvaXv9/ZSfPXKCs6ttkGClnW2HkljdEeLhXB3qFQ9BkaV34T1ygrifn6K+vh
zKfC9kfHvdTQbQyFV4+Gc7xLzlF2ng0TcU8Jv33oksEH4Ebr3+XnO/MWUYsis1HolyDWryDoHcAl
BCJx52FWJ+ihbZVzQDtJHf1fxxHMBt3EAccAR7vebMKc7RxVC7MvbsyHYhZoR+cxuDIn3rN1GYUw
0sRzTbynzgJsRCxuMfN8kIsHp6jER98dtfFmjmLhkRL0xRVP9uX7v91E8aTSJW4Cug1Efj3XBXYn
NkyixiNE6D6FFtcMLU6T/ZirAKzywvtPVAEBzhfiCvz2j1nHamwb4wRXwR3HaNVevu3fK5oCDM1h
0ey1vaYML/FzWmuoMrhcgMtcFF5vI0T06o547ESBQFVcUwzrputoWTgkultxr/LpK6ZcD7vFSu0p
29In4VunnJZa9AQZLFCKro4b3GS2RUG+RPq9SWnLz/ZYQrXQR+GeIB1MZ/lq17NZXtk+309PSNcc
DBIJjcS/ZuVAaLhpEUWRmJC2JuoVWBSShjnUny9PzvfrbRllmS/s0BgkrdZbnWiJpLwxUbUCNRBq
Q7vV+lB4Qzk3x8tDnX0gV7mOK8EogmZ6+8102lVnJ7AZCqPsfSJJ0i5awiur+twDYXSBi5yppCLn
/nYUIFJuXbsSo0HURdupscAfzFzq6Ge45jh4ZgGQ5NRJs3LrsSnQvR0KsXNOL6MzegEXpGKDNBtG
VDcsWCMghiK8A7Uafh/cDh2uSLUpvLKxLH//ahE4DG9Im7ZVSgSrDYzEapx1sho90iUa2cSM0m0x
oNsj43BbVXq8U2ZxzX38zPt1SAZauJWxzfxvKPVfK6/0yyi223ryYi3C1kMN6d6uu2Fvgr7590/J
UItXgsTFAzPJt+83UDEg+YS5GcvxixRjR8sXZV9lyuzKSGff5F8jrSZNW2lgZLps8lqC0BdkXOoh
d4uJthnRexWkE8qzjjpcXg9nB3UpLJqY6ehEHG8fjyY5LtAOzR4NOo4frJjgZ1ZyeXFyunkzoxPf
J4qwPy4Peu7zSc48yUuVjr5mhtPLFlDfSQYvoP/lpspovNIkLRBkq+srL/XcUI4SEnGeSyfB+nyA
P80VdShHb5CAwQdZ0ZgU9f914+BeOYnOvEl0FLpFBYSzAB+qt2+ymmSR94YavLjp2ydIouZhwkDk
I1Xe6s7xA/SMkf7z8os8OyZ2QTSicQYi1Xw7ZjSRUTSWSmmPTjijANyktymY+V00Ak+CE6CDAJqQ
l8vT5YHfH/SmYXAe4Emrq8Xk4+3AyOLyBDZSxaFnhbRUU3dP8cH4VWRd8Z8JqCS48h3f79sMKHWL
cxazD7U2zqpZeEMomgqevdZwZ4QnlyVRc+Ubnh+FkJbgWbB3r1aD0eQQHse28rJiREniouN/dmMl
rjzM+0nJw+BH63C0ivefzSB1Knu/rb16gGmGkKeZj4p84rALIRj/vvypzgymltMbZy6wvpaz+lQU
uia7isLWA7qj3bZYEB7C0c8eJr28Zrq0TPG3Z4GpBLa+TMXFWGHtzuUOlkVBwW+8smyq9hfMZm5R
opvSByCFyKh76pD9TQ7W8wkXo5SbrsFRf/lxz3xCQEgsP852DOHW1xIokLOfkFL1LD/s7vS2Q/lC
A9Kny6Oce6lEKy63OTyErPWp50RzgcVU0XlhJsKDP2ffaefN9rZEfnx5pDMrbVnbuHzbXF7F+nko
LgyhMdq1p+JZP3ajE8TksAFCU37uuyPY1fbfbae5E2Lmq3MF4uhbnwllgaGCCa7A02ttfOI0gCyk
ZvdW0K17uPx0fwLI1ZThAOfcYUkvUtZlh/vrJKcLMEQSAxhJ0hea3SymdTXFc/p1NrRZyJvGqov/
6JcdvmNIIPbsg/qrAPV9ZT878z2ZMEJgQ2ISt61PJETOo6jEImFA3vsKv5aKpRM12mnK0NtffuYz
X9Q1gQ6zneGMxDH49pFtO0tVF0WdFyH0utWG0vroV11GB2BDoggUJD4xu38dUqIoZ+uUaFUwE1rt
AYh28jyN4sbDZgK6g6X2lGGbnQ76fJsPtLFfHu79GmQ4jBgxWNEpI9qrSGYeSHeFrVN7oRF2HhAM
OkB51iujvP9mjELYu5iW6eTqVu8xRWIs/cGvvah15weQO84xDVx01gvu5fIDrYfiS+m2IlfHyaNw
zlqdC1olofd3GrX0uq9umsJsEK3axSGwon8NWP4MxWI3HbiD7jvbRgowCMrqVPdwE8lPBC1f6CQc
ljat4Mr7W3+l9UjLPP1r6RlQHZKkLTCpCMvhMHS+2kkNpMflV7c+E5ZR6KnRuaYb3LrW95M+ngxO
is7wDKIRqKuW+mSaru0Rs9v7vjXiPWRI9x7flGY/wjm8stjOPCRuXSZr2yBO4Sr29iET7JLxLwIb
KdBf3OSa052ipe/g8kOulzQPSTiETQkuOOQ39dVUBOilZMTO4uWJRd96RmNqBMoTL5kIgTeWMP/o
7rOM979jFMGcpC/n7VN1s0Y05Gu6R2FQ77fZnMRf6tqGSXf5uc7Me94ccZCDYEZ/dxL0CH8mLVeC
dhZ8XOE/xjOcpZZELk03QA+uDHfmYyFC5QWSDnPpD1sdBlZRISGnFYFrs0VXUhXHd3xc27v8UOby
dv4+c3h7bPRcO4RuY4a33jhEq2IuswjyWPGN+ykq8pAEhyya16rUkIM5OLxF5FSC8JDLZsIBoxKC
43aGlImUtRdbLYgMKChOZ0eHwNXrE3PbaLa14yJ2ruZwwgmBbZWWdep5z0Wdt9oOyI56mpHtkLpJ
NVMe1JBE7lfgzFPzLSxFjxSb1gJBUQyzk5vR15NuC1UmD7c49ejIyBF/TlfO33Mf2MGtzdCpedgk
LN5OpDEQsGggl3qh7sTeTAPiJtbSgmQC3WeXX/uZNULalNeOnfuZVFIcQ7eAKT97+hj2n21cbDz6
04ZdJ7vyv3HqrzguL2fM6iOblA5MFsqSH1lfGJx66PJZZzis+mANzUH2G7NJ52OAW8UWAK54BPiB
+3OGZ8nlB/0T/L0b2uKqwo2FNOj6tM3SIG6qCuUVud3Aui1zGX1BD+G+9JpjLX6rDly7sAse506r
voisqw5I/NVr5Rfi89D22WNPynB/+Ved+dJ/8r+I1Xkp79L12WgYQZRIrFDDxjoFddvcAAMpPiKm
i6+8gPNDUdqi+qqWvN7bSeXKGbaBpvjSrQ43sqhR61hRfl9oCEz+H55qydILkkDs76uDOetFhbc6
pyV0E9qYAGW3u1QLwxda0Nuny2OdmcDmcn9SpLglZtOrx6omQpC4cWYPfcCcfAqI7T6OiAnuuxRS
0E8hJu3K4XV2RFobl8yTyb9WI4ZaFgVGks+eMZQ2TfdgJRHA4fbSBeRh0+CaO/U6ncDGyDlpWlQJ
iNre3d+aXivtKmknLwkDsRsFbZB9iZIKeUaGaDT4qbum+sfI+8+YzEk2YiIeyo+ryRIi6cwCiw04
t4sXxCE0eKIGPhZDGv1/DrUcP38FPG1B/TroncmbhRNH+xwDgucsQRu00VJdTFem5tmXaWEvaysT
X8N1TAAuWDkhMhDPbQbjdgDyf+xkmv5edPSnYC7LT7Bxyytz9NzSEzR0SWrYlJXWR9siyiuHjmyl
Rf/Rwwhk8NiWdQQjiabuy8vh3AZL2t5hMOkoe73K46am8Tt3R/r2BUWKoKhOdCwadE4m4MAGoh+s
sXAqRYt7JUtzbeRl2fz9HQGgxtqU85AoE7dVZqN+cifAomPunuRodL/6sEFTUKsivzK0cW7spYbL
YsPe1lkfK5VV9hTgE75qX9cFJ3nr9ygap6jfgQqOnS12I+G4y7kWDVuF2tibaHGNwfD77g1wLcfY
6PQChFsnlwGYa9qlYUROo+9saqtqMCyaxUCj9AATaH/5g52bG2SBCH6oS8h3kXgWZr4xwUDzqtRJ
D4Or2TtYAinRo+5cmfvnNi4CCl0Qx7Fvre9Leg/mWQ7z7PV1NR2CImxOWOYUOz2Y5jt4IdPx8qOd
W2vgAykDEuRbpHrfzgiUwWYQAID1etd3xUF2ZnePtsUPnnqzEI6X+Qtmwkia9uXywOa5l4pihE4E
jnoi5dXIKuCc0yFeeIU2ihLYRCS/1y5OMF4LIKg+SnQQzgG3riTaD3USgjuo6IRBZzlaXwY4Cvkj
DSiJAC8f0dnkF3JwdiWubXhcwhtIDg1t4PqpqPr4YwYebYHn+GV3gKIAWYNqLxYGiPLnjzEoUpRK
k6UQkqJhk9/agP7sLU1K7c+5nWcwEg5CoR3tNNXrNMQ2mGanGpHpd8DwboHpmDgIXX49Z+YBOVvw
YS5nCrH2anMf4xwM4LJHsGoWwllppNptnITDN0S3cXpoui6qDv8+pmGTKCPbT+J/HX2VuEuEfauR
hy90aDJVmU9MPvaHPbJX36B7tSf18f8yJnVoabkmid1VGFIH5IjHmjEnaft8BANZc8sOcbC0cfzQ
6+6VabecVKsIE9kFB6ZukoSnuvF2vsMuNHsfHL0XZLg4bPwWQ5utBcL7mnzmzMKSZKgtLkpKER2s
PqALK5ZOtGz0JBCIEPCEbmgo4zN8S6G2JgD/w3m+i5sp/n75jZ5ZV1DVgIZIHpIsyPLD/trj5yFu
lG5R4RMAxzGKUNHk7jHvMft9LyxxpYh5bp4yRw3oclBwyMq9HU1mYzlVdFZ5VTt3II9aEKEy0sS4
s9sZjIkCZX5lNz5zkFDIsJiiXGFJ9aymjFOEQWuG1YwuCeDmfZss/cIqTBTCx+w78Mx7O7fNcZs7
rX/l5F5mx3r2UDRdLgGGhTvwamh4abnecEn12FmqE0dAus9aZHq1I2MPb1l5UhhY7fI61uZN2Vf1
lbd97tsqlys2lgUmGbzV7CURnBGiG+wKbf7sYCrkYX3wY8aP5Xh5EhnnRrKhiS8ZIJcobPnzv2ZR
An5jyIOK70qwJB7D2CK1SvuBlu+A91AX2bhzVt6bdkezMO4v+beqqfITUi3nk57lJlpEWh1/sAoq
dROhXmk9IMtkky7/zjPLmUML/xApiKVIkr39mShVWtvNxtmTIc2comthgje0JV8ZZVmsq+9OAw3t
9mQXyXWvYxdNGHgJQoz0DM7+9Oj3WVfeIr4Objqcguhc7ofapNHGiG9tLDmBQAX5/JVsboFP6ZjQ
4IKMPj/qdoT036bD+Fejo++GsSxM7E5mYbdbQGNafgTjQ6MJF01Mv/xsoukjdt3Y/qG0BtwtcGhd
3HJLTKeT01TYLytpJwOM08yGH1y2Ex8pSkpQ/C2b9V0/TfGPUYbls4yC4LcoVdbu/MEIaOf1sWLb
YluKZQ3M/PrGBFYX7DJNTTleOYO4MfUmy79efpPvRIVcWhQ5fGO5D1KRXF8FU1iy0BMCi8t0F4mf
xAbl8F8HA+gzDddh86TLRnLzjXo13FbdCEw058OEW9Jp028bqXh25QA6M9HJ67OUyNIRmq5rCo4B
AjOtDOmZBdr3TWAZH7nryydcCMcPlx/+zF7JzZCqF+7pJo++bGx/rSndrfOhKC1cNjX2FghvbQVh
J7ZxGw5aGklfKDaE/36tIZlCJhIxDUOuN8tgjkSECYAJHiJT6kTY4EaHQeBG82WShn2t5rast9VC
cdAGWXD1lvv+OoQIm4kS42yYXmbS1G3Su3CsFWYAMNizz4i4h0Oml8+XX+uZ84D5RApZSSoaxloy
xAXS7ts8lNS2bVSo8I8Wk3EnG57qyiWGrnqSVcGc3NITHVyTPZ/ZgLCmR/KIgIct2V190yGbacLH
eRFtKuxuGp6gakFY//dtjoMcfSD1UtpJ1nq5IcJFBfCm8pLOGnCptDHcDo34yul2Zik4iy5oEW5S
yF/nxuPWcn1JQOaNgPB3LogvTNdabW8W1A8vf7N31Uv2AW6CFgQr1zV4e8t7/WstoManlRezZq/u
bdrNVWbdSaeN9pFmzSd7sifyxVn7RXa9uQs1J97NOKBceatn1uOiO+HLkb7ll6x+g6ITAdRUbHsW
zUef09hqwZ0b/qFwBuszjuHBtfLwuadGWiyX7J5AIussv+ivp3aaVJW0/Kgl2s2xtrdomplzejZd
q9xRUcLBb8IoJxlGOK1BNGDTONtXNryzT+0Q5RMi8mPWyyWZ9GkMU92G2OnKQ0Kb7hbfHABWCAt2
hWnH1y7+Z5aIq5O6Fuz5i4p7pYSkEz5Vsd/ZHp1PsQMxxE1g2cp81zqYnNilXAywnegF+QMkKUdv
MLgn6z9Zcb3pSfzuINM7xwgozafLk/DcDyP7KXGUEmBj9FXwYBTA6Qdds1i7jnyxCXE3VtcHV57/
zJbIm/6/o6x2CAtiErbokfL0xAj2HHvfcKgXn8dBfu9BBN80Q2teWch/yj2rbZiDhro19V3aadzV
zAZaT8jucMqWddZpm9LWuvpQ5GOJMQrewJsWQxe6dVIoAo85gAs6lkqIQ/ci7nLzLtHb/isM1+mE
343ff41STeIEIXKIPBPoFKgh6LUgL9K0G2zrYUhefDXga5SIXm3Jki7t81o6fqKSo+GFGASNhU+f
1di7CN3KMUxaoGwmJsD0HQL4xzymjg1/h0eJ5b84/og6qTCX7GKAID/YNQOwB9i7lrxWyD27IE0S
fnSl0uagS/F2QdrQsiBNN4qEWDG5hzgmeDvWla2HJyPB/XXT1NLVNsYU2SdDdRNEBoEGlras0FfH
y9PxzPa7FHiYjTSSIMlerRM36ozF/0V5M/WGfawCjNJigc2Xm+lX9oAzRyZDkR9fBOdL3fDtYydW
QrORIzi1gij8ldDpBM64xKkwqKd72t/GUweY4IbCvnUtlOZvXs/MRdtAEo1NgRLsauQMImg8zcpr
ZmhwuSX6rRyjaxWzc6+SSii3RKIsDMBW8x8q45REjm15wzximxgYGTtbbH6GX/vx3z8aOxuNDQ6i
KSLIt8+DjwZuMWbGyezi/JwkUfEd4a15H7WIKi4PdW4jIWOMtfQSrFIOfDuUloMcLEvmRzba5k1g
adWryjJxF3HpvhMjQHZb1Vdiq3Mv0uV2RX6GxcEW+HbMIIbCFuNL6tlm0Nl7jSAsI2vWl3uAK/GV
y8H5wbgXoMkmaBWrxShrt8ow8rG8CF9zdoZiIZwb8Qnmk7yyAN4PxbVVJ2CkLY/w2FxNwymKrET2
bMquSOfbqp6gWPvW/KGcw2sZ3eUVvZ3xyw3ZxK+CtC6hxmooABAJm6qwPItue3qkOeQzKIiHy5ND
vV/SxrKNodRd5GfvknduH/qh6GLTGwKrco8jtQvxbHXFEN5iAY0VEAZd3e0yr37lOFgANeZYhR7W
JK+YGeqvrkRduK2zuIJjZcSC4jn8NhsaLK5q2DA0rVHvYr91Po22ogPdCEX+e6bD4UNfotI/+IWS
ZChH3/+pUjoaN5oVBh/pFyuyOwc8mrOJO3KPG1otNGPr9L76mXaJZR4jqIE/bQviAvBszfoPz17z
Z42F3yMOq86PFuhuseUKi8tK0osSC8TKbo6hW3b2Kx1npLiSea76l2ZM4/w2wbzhec6tITn4fTn/
wkuxzk5+Ad5/Nw0Ig+BrVuJ1oEceJVKF1neLvis3DuTk8ISRaT6YmwBYwM808cN+X0xxCzqEgPk+
KTWFnV5WtfoNjoxAAg090zedvVDWU2V26soxfuayTPmdI9xeLoxkOFYLImp1HV+FxPSIgvFqhHvl
Bj/0KuQ0xKrakPd9aQ6oKZIYa8tQuSmATmEPTxxZxufZKd36SsT0JyReTWbkM1wjDSazYa+vk33b
D+AjdcoTWfjBwZcZ7kcMoQxL4bG+dya73eP0DAAjpoBVaNLdhTKMYRCZJpUmDZoQWeXXy1PfWF7D
+keRKKc/i7sEZdjVHjxnBZzJtBCeTKcuAR6CU/BdlEPlYLa5wWd7RslyGvMIREsDDz3eZq4+azd0
6LTpTVZmY3yQUYZb5ZUftuzI6x9GaZlAH6k3qcrVD6MIhtp0KuBXhUXRgynzy3ifTkPl3k+u3n2f
NTeZNn2TOMUWvqPebnFtwvdqI3EU+ySydtRPGvAnc2fimVsCh2jb7xTpp8cyMvpfl3/tmX1KoO5x
Fm010cf6NmRh84k5am1SMs/0DwnepeN2MiE7Xnkr7vuXQgIefTECYEZTq2Os72jHckLd9PQhd7+m
fYCvA1LOR5NQFdgNTjYZ5OcBItHYpFCQKhwWjCvygPdHKacL2n8QJKQPUQzyG/+6h2l0gMMNqtiT
+Y8PfFIHfGwmgI4Akg9g3U7uKUUceeUqcO4VcxBQ1UEib6CCfjtsVIJ1atqZ5NfcC8x4s/iGi4O4
skjPnG1CmogCsN4yqWavXrCf0s9PZ4r0qAJgGwI7xf3ZuWXwLNFJx4d/njVcNAglSUjTgbbeoojq
+zGHle0VZWZ5E3Yhz3MbB1fy3mdeHJdHmxwvFVgkD6tHqgYnj0Hqmh5hZXDj64BuaOmqHi4/y/K3
rJYr+g00e8Il1cuN4O3nyefW9s2hGrw88n33tzsIlezoLpDgMBsW4H1O5frKmGdmoqSjgXZjgoP3
VfF8VqNjFzSBGZXZfBv0RaMCdGRjA9vZlcAE76YCT7/LD2ouT7J6UvwLLJIfdKGQsFvW6F/zvzEx
sI5Gs/f6BKeT+0xUKOYg9lM7QdRUP/F6MLnCdLRdiLIBlW4QYNY+sJqwXNjxdOgMZYihSJRlsbEL
QCwGjyM9xh+HaKbOtcg17u20yrEzSMLSeA0DQp4NkvzFfTlhw/1u4rmSfC05qr5rbWgUp4QNo0HO
JSL7MKQJ5NiM6Dp4SZ0+U5uwuN6iee7dM6dQZ5L+0fnyb9+CHbqmLau29eLYnD74+LzgHwJpEFFL
Kw4j+WscU4xqeLn89s9Ms6U0h2af+hzdt8v6/evlh3kF0U2iYjdopXpKA6Do0IHsLY2vzjObVXtl
w112lfXHJkdJLZIL7tIq+nY8UmAdATRy8mgMrechN5qfkLzCLewESKR1O/9EblNtYUDlV+bZmWXL
3ZI9yOLqwJteTTOrFE3p19RAOwmSXEIdO1qBNR4vv0/jzAtlBFbRsjtADltF2NXsxENVKjrVog5w
SWv5enNSsSE8VQ4qYMIWybzBykjTdikwovnWapgTHzrsSJMN3sp++6sO8A04sNH10M5ELVD/FNrw
UWBMLa/83jPTjt2SutrSwfS+rQjXEVyM65giHtAHysOqfJrSFCZ/35pJt4lqP/WKsU3d3eX3dG5c
tmj0BAifhVhLS8rYBB8D+9/TCrs8pV0bPcu6wB24T4xHjskGQmsdfbo86Jlv8yc3TuZvaZJc1/f7
fgSxvnQRms5cgkzUcYFyemc/dsUnHxeq/8XZefXIjZxr+BcRYA63ZOeRRhOUb4iRdsWcc/3681AX
B9tsoomxDcOCvVB1FSt84Q3n+8Ot7DgsAGnO8r7KdKUXR7rOE1nvMbU8N02HAIjVO7gz6GW6Bc9Y
C83pwc7RJlQDh4vi+lAJo6IdiL3l2QARLXZDoEVvORWmWes3nzBIDmv9rCDo2wPVSKJXGQF29djr
lYEFuqpPb/fnvfJtLUIajc9E8AYE8frnjH4uITArN+cI802MvdPIei7Zx8e2U4uHBLExda+kYfH+
QsscKXIstPnb3vR7RJLIES0JeIU9yuC+j7FimgTNqScs2N+f4krciBYz9Q9yWwoty9RjciZy1ahs
zoUIFc8ITMWtatnx5DhqD6NW+kfFl9tDxFk6hPjsfb4//EqpUGFT0U3iLqVGsQR0xAKEe6SW7RkB
DeHvVKtDmCjHt+ApQr0arrqFHBZ4JXb7XotSnSprrATf5BAp4I0bfSXCs4ghiWBhDYJGWNyrI1k2
2o/wd8akm3YmGB3T1aWxq3dNX9RbPfaVI8wNDo+BcwUgbflMku8C4GobGF5DAW6vDbsTaVbnOljr
7NDMzzfS3rXZWVyQFDP42kTK13s5xLCt1Jy4PaPcDHW7qjUshsZ8Cn5g0tGon+5/15XXkaYs6RkP
FVtrORoN/RItxbqFU9Zh0yYpqPQbSnHuYkU6WCOSwaNiGc8VmlAb97GhMpHrh5lyyxw2M825R7v4
jMBbYr9IoRHB80s4qj2hOs4PXSZcyhgyLTAIJI8itYdXJw6xWix0e/qGGrg07EDy+VTZbds394EQ
to00dCnjJGX7AzJ6Q9vg+iCqMXInTBWUHZpQZb1vhhQJuyYALHO0k2KcZdUFEqGB5it/MgdLGpQd
g8lyLb+0XpWykVJXoGj26HeK8SexFCk8GCNdg7NGzeRzEfhIA/d13gH0aLpXZ0CG4uBA10AMsDUk
jY83YV/ZW4PTo/1nJkB68SjbGXAT0dgJ/eFPESJzd4a611oedjBGvqtRnPQ9BTfhMXSNDBVmL6hC
09jYZrcfnqMMopNymUJOtkS4mPEE3Q9BtjNi2qX+OssxOH9w3erCI4LpoEnCrIZxEnPf+i4hm7oF
fVv/AcRFlC1k5QbiVwUhTm+WxHts6m38IhqwNcgWN9XHgGjuSM8ofgTc0Xya4JV+v7/rb8808dLc
8iD+4FJb9uSihl6bSDSBCDNvgmyhNirjL+cOSKkcpoGw6P54t2eagIMgkKUm3UFz5vpMp4kVVpgA
wTbQm3wfIWm+N2r537bvBu/+SLcv4fVI86H7T3Q9qmoeYWMBC7Azpp3QW4EvU18dMPJLDgjW5mzg
qTreH/Q27GBQTrGtEM9TilpEoG08wUoPmZ7qU0QdIs2+9GNSbwQ3tIhvbwyi6L81a/q3Nxd/nk1D
S/1k7prH+fBV6xG9/elURaK9lRbUigdZD9XhCOcMm/U2qhEc9xG+Rjc+RWlxrzeqU50JVRJKUoDX
Yrc0p1bs8OlVcQMuMmG4mtKWlZviFzbL6JVl/BA7KUXxwEzKDhUeELY7LpquOjelnvZPxBZCxRDA
7v8pdR9+bBhVLWLUoS8k/AAUXDOrZLT6XRU23K1Ko7RIgac+9sMBJnc9XJpJ656k0CIKBdodjp+B
BElfzChGITNIgy54MHobrzns54M/mEUm1k4v0azdVV1E51E3w8YVA/qDnsAXOz5S9y8f6WhH6X6u
LgnEWyLzk06vJER8pM1/FwSJB93wlWcbCPxTzY9/UAdHCXdBGMiYWOId1uyEoBSBQHccVx+gNRsU
nhGB/6q0ip14IdZkI9Nr1cehVUT8vRG41rlUxlsq7T6xAM9jVpc/7biz619tWlAURfjLCR8M9AOn
RyFL8dd2mkJ/V1XNUBwQPnWOvZpr7W9ccqJX5EOz5GiayEWfbPy8iie54Mj8zqkJ1MxXKgPcGs0G
JFcr1FfE/VH0aoYuTvflWHbFU1xBUPPk0bCjN7WhPHpp7JqnRWJhNE/JahVtQyPvnRNOAH505vCi
ISLw34BLXrao0Se1Ml0wkbVtLw8h4n1KW2BZ4KJzXCVsTED8H2YZm5e2VbH3ojhOeV+j3PtdMuqm
pySuJOPnVJSqs7PhwGif/CjWyz3chyzxLFSc7a9DAIDwg6hAEX41EeUu3oIkkRRXter2pNWosFHu
l63R1WO0Qj9IrR8M7jh2RFeClrX+UItIj09BVtTkUw14chdpYEnBJHsyI+y4RdUckE3k1Uvtmh6A
HBta+a1vImv41hhSo7pppapvQaWFzUMR5ZiBBE2IrNHI/SufJkxER+xF5nDOabXik2GYXJNQMC35
gEeFjKyjiUzvmAHy3fEh8nrXUomPkKE1FT3etzUW6qDxRHqRC9yRPVEa6k8c93y0dfHVAy2bttMz
vlpY7tkBLlUO4s0afzTHj0WWTBUCm3nYeQkAi1++X5vUhpIsLh9y2xn/cRor4o0aSj47haoRt/TQ
MqSz1UJYcFOsWyPMR4lx9ilGEaZLBoFLH0+zmnpNb7cKXtu29qs2wEHs6fzQ4cdWFOWlLGybbBeo
tRzt8lGKspOCPW8GXM1Hvz8qnfhrgb3xg4nNG01x20+fZaM1jb0dg1W/wO7pp0vpKFFzsITln7mD
k+ETmUT0EfMRuTimg9nWHo7eHCwrnGgujuGUBR9kpR20U5rKw2uK/tJvKPCY7eopMqSeMMwu3A1D
H+CmU0ox2o9m3SWe3yAVesSAQHycart6YNVYdDrYtLIqWlCZO9lyruxF7OD9CBjF7L6Ocltb/0D6
6HCmbTr8v3gXfOysa5W3dzLy2UsPSAhkLp6sf3LsPpTfoyr3X8eozZ+UVFW+GJBlgmMUptF5GJtM
2U0FXmfgFqu6PvJXaOfeJvNyi9qgZYNc0FbwutKPoVY5dzDn/Nq5Kb/aSWlEcRrZZ7+NgopoLrQP
eqbqbzoycq+JPmk/S8NIP9alVn+MosA+NIFqDq5VG+HPoM9Hf49RKKL1+A4oGznp3/h1Ed/+bUjy
88DaU928foox6C5QULHN81DZgeRhpWE8UhY3dI9SkPMZ/Gf8BwaGgTsWQL3SnTGytdfUQ24irw4y
xKV6Y5UHhPek4mj6/aDs+jKIk0Nvo3e0w1aztneBY5b105C1arcDp6FYTznmV9KnSQg48dA5ZvMT
ElgkppEiGDy6Qfa5F/VExS1OtN/0Djv197vjAZr0RAMgcAAML1EOVdGLCfER69xWeXwKcVN7EHLe
bSQQtxkxdG/YDISxcERu1tdxor50JM2i9j4UL91UJz+wRcOqW1NbRcPOzAoveYYQtavWVXHEp6f6
dn+eK2Ek2lAoSaDuoN6iOSQzUu2xk9Ak8P3K42YrD6PjjA+5XE8Pcp8b7w/uUHrkbqXBAQxenX/P
f4K7NsDEsC3Z7jGp/3ONd8roEqikJ5/rKnTzyHQ+T4Xffb0/zZXwDoiwQs3BoFx8g7zAVwot5GSy
zg7qIzvqEP0Hn9bs4f4oK58TFAnsAm4VYEDL49JxiFrHZ9NIqeakLnm/j5F4PGiPuaYnX+sqzB90
o+w/4CM5vIhaVBu7diVIR8nMpKalQv/Rll0WxBpjta1ZXQyD2l2jATUtA1DQI45op/tzXds4GjBT
sp+5hLHElchwj+WxU5kr9U/Xx6qdrJt3Hz8B51GB67ZxVFanRn2K+jBKEzcBuho3DVYVHBVFDd/0
wKwuInXMl9QX8sbM1vYKtzHdegBI8wVwvUVBQagJLwbwyiAk/00H5dHoh+nl/vrdZjnogtCiwqUV
/hwSQNej+JOpVr0y2mejkeSHOA4kHGZDi0VsyxNNn8IbVHbP/UFvFxFdgL93OdyXmX1zPagpsLxP
emq2Kk5ZKG/i3gFGwIB30Cv7/2Uo2vLsENq0y7OAUUvly0NNJXOKwgOin5ob6sZ0zGI/3Dh2tx+M
qiJoNNrenO0bbDVGblFI7G6fqxAORQXn4COJTbVRZrrd8IxCtwcdIvCYFNKu106k4KfiQbfOPNa+
vAeXG6SuFhgWFmBS1ruoliLL/v5FdCBZUBCn4UCgcD2mHDecBmz7UK5V57CZU6B4xFqSZ7bVsFFO
ub29QKabCMmiA4U+6LLr3DRN2OKcZJy72ZvCRfcnCE9DlcagmwcQ67tx1Gyc5Qne8VUG6LmjqTvW
G+f8r6jXdcyhgU/hpNMBp6CwhFzITRTXPtp+Z22wcnUH7sTMX4ekrLsHO6dE6gGtdjIvJUX63ONv
2uAjJeMaDX8/an+EKMsOu1bCo+oEoQ0DMRkV1+qhigdL20/SgGuRgsHkFjl6ZQ+S7BMjmbBwZ2bi
9ZdKhSWVRDH6uS0UsY9iJcNaDBuNd++HObxC+om6F3tisQcHLECdOnKMcz4bMbcJTQK3jAi5RJWq
W+pF8z23+BAaSn0cKcrGM63gekoxLixtIEOMkMiJvc4Zp++9GKwYy5VwetIJUiuvCy35Q6S1m+IW
K+upMUMaMzLVEpb0enBN7gMtMcHZVxZlu2AyE6+djK2b4y9JYTlHBJtZTB3ZB9Dt18OgjNJYddXZ
ZzRr24/w8ZjehI/6c6NKKNORl0wShTW5VSuydKI02C8JWUGSS9oA3V8OFDzvTfEGiQtgG5XXgLCt
iJXCRWahzXDTETkmItT0072dxPWlbIF2e7ioRh8reukAkZOu/mH2PEeYTYV21+8sngZ5DxnP+W0r
LZpbmOVqj05Glk/6p0qFh4oPBt2ayNG7xTrC2Qgj1hbfoBtrwDqCULU8glmf+fyPsX22uybd42at
nTRgOO+/3JCApAfCrUP1VF28gIUj+2YwEnpGsPO9sbUS/AZy3JWqaetqW50QqF3gMX9VPhbFy15N
uWKxuSR4aOQdNXBjFxLJbVT3Vl7XmTf1/6MsJkRBL650PWHZ1EiA2imzQzD6/ecYW6GNoVaiB4ZC
XGOGYfMsLWIUf4jSMglC+9zJyoAX84TjJMkEtpfUhj44Fc16CPPWRviw8gTCYOI4zhB3W12SmHzR
4kemULzUQ6xojFQMB3nAPJKGwriv8VN6un/drX022joWZmLsrxtYYCbXY68Pg3VOWMtHgd22B/jM
3nj31tZybsFxs/Kus4+v7wAnBTEU9ciyUYF0fhQ4fjt4eFJXGYV6KZtBOmMj1W+pi69sFih2+ky1
I2K5eTBsSnxpTWp7TkcMP6JSCs64vmEe54T2Rii28tm4vWnEkQFBP1uGmtzu4PRy2UFzKsxJSBJD
/S1p0vhIlyf9CKUy2wDnrXRaAckhBAxun5eDpu/1ko5YPAQYE/pnqr/BR1S2rH8ASmrfqE85n0fw
j7s8abkQReLsEjUzn6u48MfD/d2zEs9YxE4ggBwT0MTy/SLSKdCFK4JLYVJaxwQ+Hh5EPI2olaBR
8DUkw3dwrgqT0HPUPCCCU/Iy2rjkVtZ+1sDBTYpyApqXi5WwwgwqNSDsc6vIYnIdWcomUKDS9CcX
PldqaIbFxu298m6Tz6uofwEoQPxrsZ91AxnRcHQknHREdB7BbzwVOOZ5fTTVpyisRjd3QuH2hJvH
+yu+cl7htc+oTOgv2s1nH4LMKB1B8dKwWutpMHFTc3In3Tivfy+3xaONXBuySaQyc5Q4/4z/1BBi
iKSBcCoJ34NRVrBeR5eqV7D/dJMBjIELnFv+V5as5CmGF421lTNFn2TcR99URRjicxYmse+aBIch
IbUhxsciyorMBWKOwGypVKbiOVLf4s8SSJFyaFvF8nFtimVchLrAodCJ27zY95BZPzRwK1Et6VJl
gOCU4hIWmpONu/oUDcmHPqXP4Pbg1o1TGQTKZ5gMznBSQFfT2wh67aUZGv8baj3RS1vnqbpL8Opu
9rRSwvY4wYN9FqhgYbM0zJbgLfkqSPWp0vGhTWbL4T7Sx1czgb/vJQjxjfiod8onfCdMTMuMLH3p
8zAzd9io5p97ojUsH+2SSKP1JXyrjAhYqVePWQ0cs2qtZpf1Tpl5LWZ0ptsGCp5zBv2hF56ZHnR/
GdadG3ZjRS+nGPNnowjxbcKRATdxO09H9SmPER4CMq7hoBon9nTJyVT+ZEar/ukCAN7lxBrvh6DL
fiJNmTjuSDm78WQa17/gGmuf6yzKftHS9H90dVD/tlMcGC5xF4svcKuwxrOZao30Rmd/gEoLkSu2
pPSAaRhFSJ/iAT6ZSEulUNtiW/+SSZYZbry9Kzf3HH0DwKLxPNPAr7ff1NmNpnSdBN88+jaNqkl3
oFbsva7n0cYDuDYUatKIZBCHEyUtIooKx2N+BoGKnOfjM/IrxVOO19YlwvB145FYObszpFFFFQNy
wM1bS4Mv9rGSs88tHZNTgtXn4xRjm3X/hli5Du2ZDWHMKD9Kq4u1M7GXwsness/4lkjf+YDVQxg5
cgRTRbNJmQq76Hf3h1ybGDgUkD+gqmSCl8XnipsgpsFHxXhCdkOy+v5jqsJdvT/K2pci9mPdHCq5
lDyuR7HDQaki8OLnoVHELumzcad3w2/gZMnG9ludDzcsnPWZk6vNz95/bj/dlFLTDJmPhT/1CRdK
bE5Lf6sfvj6f/x9FX8xHggiapzlANCphqZegfnGkcRR5LRzY0/2lW5sQ7xU14VnsBpmD6wlheG8n
WPpR5FCwrW+ohfzTSFb8692j8P7OpngzOe2moI8hsp1Kdeicg6bP9ho6cQelKPL3nyI4hDKPEpg6
QsrFssXIP2RY3Tl4A0S2QoY2+M4Jm+mh3Vi0le9DxkTXYxYuneUorhetlYWfZU1NQbvsus/JEAMU
UDU01OiiV8FGELM2mM5OA18FpuuGj6D6PeWXlsQGMoa/g2UPCrfpRxdvsS1nuJXgxQEKjEsa9WuL
TPd6XoGZE7moFOpTyh+Sh8sn/XE/sWPNnQqpbAEE9PavPMQTTyHvfr6/SVauJ3SS+XSkOIROy7si
1FCwygRFWdysM1eaJHxBh7DUYdmW02d0TYKNz7g2XdCI0HDpF/Dvxd4XKYW4GHDGGUGI5De4X2xv
+8YXO9p96aOUgsGEkSE/Nn2NSt79ya59VWgSNEgRmqIcvBwbdbKom7Mr4L3i0pq9Qahj1NZH4B+6
unE/rhxy6F0ajidkBGhqLQZruEB8YRUWqLzA3Neakz3amZpujHI7JVQpKKlT3Z6bdsvl7LUOi8Wm
8c8OcIcTyIbG7Zqw+DRamy4gK5w1dI3RHzNg6ThUTRczAmCq0KUO/XNeUejZkaVP4W4uG0WUMTT7
CylFPXjYx5rDrmmzZvSKDBt0Vy/1HHNcXSc+3FtjY27BbG/31PzD6FrCxYCzthQBkVEYMps8muMT
EQQH6p7JL2RG9QM+xEqJ2F7T6p46BXXkpgXmqPv722p1+BlIRdmay3Z5hka7wHZDVvxz1HVG5mGb
PfXIG4H+dKWgKR76Qda+gYtMo307oGz27ghDlwnzKIyg3M11tbhAihprTBw3fOTBYf3okuPscrns
97nvaC9ZkGz1cVZyXR4U8mob9Rjy3WW6VddVRdut8M+yhqF6r7cwSlE7MI9Th+Npp7Ty3lBivEBK
e3jCxRiTSX0oX+4v+trGJ+ECQULB1LppTuC30DeNU0vncBw0b3JGyLNpm+/V3DI2ztjtSZ4fUEqm
3BkzlX2xwFbSmEExFNJZHTGq0GPyaUvNtP9hF9HARCeNh2cWLL9+ByzRdmWe2/OqxtNBVlLMHNs8
3o8JUlIdBiq7NBm0XWQh4nh/Kee/+Tq75P3GK2KW1AQxtSxyhR3EPF/o/hn1X9OrTE3/GHRV7tmy
lH+S6EBsva4rmtk6zO/5rDLmbSsQ/zcdu6/WOQvgIXPeliXqTxTCgurF6IWZHfKsy79Zbat9afpc
Tz0LX3vLy307KnCpLuo/PdS9Z61oqO7cX4y1Ww48JKDqWdcCJPd82v8TbRqJLVK5LunXp0aSHfoh
SV5lM1aRbEWd79swyUp5gD6e/5QlJ9BdBPLzZy2y1Ho3dFYsvEoqlWRjC95WdoCgEo5w6oy5zrT4
UU0yq6HUlnWOI/ll6rIPBWLkx8hpjMsUKOme8OAfnLbFLkir9Pv9FbmtFrIO/IscBsGIG1dAM1dD
zcyoFgaK+bHLk10S1h5ApPQxLUJgb6htnu6PuHK2QQfhfsuzadMN0a4/QRD0iaRVlXN2/BAAuCP3
+zBV5H9KZXp/65vKLkElzxnaxrwg10N15QTfCyjPObIy1dOkuttB+Wo3Pt/qhGCazNAXdLeWgUcS
aQSplGDOwPSwNCXxI8OAavgqBo1k4/2rZ0Bz56+hU0hYfj0lNKhU3R9JoQMTUCHY03yHJI6B27O/
lQPO225xcwDG5sLi3aOBuWybyAWsdVvqnHNmGF10ansoZK4/YpDhYj01Fp5sRiDR1d4OXmWMH7cO
68rNxfiEWeQE/NcS/UHtwybE4h6RbUnsbIgBe6G11a6w+tSDtLal8r3yEgAEZ8IWDVvoLIs7Gv6p
qkxzMt81xvCRZEhHWz/a6nmuzYpiCyQtAnIeuMV7M/USfQASk3MwOWZ0MQKleM0ijWtYLi2/2yM2
9H6sO7ewTTMXSYKVtvuAsWSjBmRx1qD9q8pN/aHMhP+RSly6Re1cOwvoy6IIQ+EFW5PFGk5S1jkD
e/Q8lvKAvCuqxzU1SU8OEd5790mgO4h2N7iPWRd0MZQsgEdok6mdQ0sNw70Y6HxQMjOkP2XYJNnG
A772clCahWY1X1yoayyGSypFDALlojPIzurPkGmIgYE7lhM3TsmRj5MoivFFqweB5n5QIxDTO7Cn
d0mi1lRhG9is+1Eu5XTjfV/ZtTaoCUpQ7CWqNYs7DgGUKskCKPypLtXfhBx8G41cerm/1iuDOHNa
R/qGONVNp0wOfU3Btdk8K6UaeAqVwrM0ge6/P8rt0ZgLWkA1wLHzPi9Dz8avlE6fUW2dXZTPktk5
E85dkQkaU8Rv0RToG5fp7Q3HgLOGKoUUA+2LxVlMULq0GgW9PXh8/nNr6tlhjJzytQA34oop7L/D
Nco9JzaajaL/6lTnB58aHtDs5TXeKH6rxXJvAXIfpyOQopJmkmZ6KoRbOpHa+1UR0HA3aHLybtAI
v7l1Esekw18By/X78ViMvnKq+8F699OO3M9cjFIRJCYGXOzFTkVokxqRdYa8DM9L1oIPeS1+OWpf
vH/9UC2lUDTvejrui2dQt7o+UQfgeqhmq49q5wCLbht0Z2tJOQg5MjaqlLdhEp1GiDTo5tExRnH3
+tmtrT4OTZhXQAgQP4/NqN6PKE14veSPFynWJw/hnvd6l+vghmZWtslrxDO87PgBzHBU0ZT0VGvH
3EUFJiFsqHI/K8B/uX/0bg84kDbgC3OHzSFPWVRhAft0jD/6p9GMwue+GeqzXSrDlrnW7fMwD8MT
i+Iai7hkBU9ai8Yl3L5TYetS6UmKUuygJOLEK6vJVgtgdTDqXuAr5xO+1EhGIlnnasz80ySb6bHp
SlyZzMo/hUq1BQP+2/e8ipWQraStT0xCsdy4oa8pWJ7ZmVmHF2myAe2FyHNYe7lLkEGqJ739PWXl
MO4KlNdNV65TtIg6o83fcuHE+T6wjBwF/3GsvuVGkf075BSdDp3opoJKQ1r8Chk3OqjVUPmebnRW
6sWiAgw7arZkfdICvpnqBgGutW4qYt1C6CjqUq/ICxR2MxV1tJ3oksDf8ZhO37TKr/4dpiQG4A6w
q0NBCkAHN/uEtvHMaPU0BLn4P0U+5Pu8s9reKwe/+mRIghJXJoIQx0qhZd/4BxDJEnXe/xFxUJ/A
FRnKLswdBb/2oUshfMgieRmFDQ3mnRt2XvDZSofOLJXGZc4EAzHLfXyQLv7YBDtaPfk5VwE43B/l
ZguBwOQEcgbJuEASLq4ZOZSQKGhH6dyACfuiy6W2S4XSPYY+b/r9oW5O4N+h/qpFMNINltUOkYEw
DNAZVt1Ee62v1QeRZ1sggtVReAeoJ81lgWVML9KuM9H3oJg2pM4RdoK0z+Gvbczl5nVDrgX5klnn
ExT+TdW7FE4d97bhn2kuqnvfalNPkdTou+908UWvx2jL22DlO1HlRjd3Br7xoC8eHlphjSlwKr5g
741kbSNbRx8snhuG/VZWdAvoZHIYztOloIs5a99fPwWFMqkVsEzpLEK/+kJmqbW7uZj2QWlj0bsU
N/p+F6VdOkB1FANHJTTbC8aBwUusxuOLmo/y62hobYgv3Sh1blGosb3n4Oa/aD3XW62vlU/OrYTO
ynzf8jkWa6MIMx5bqGxnK8vjZ7nuop+QK+UN2aBb9xSWhSHodtAGBZ6zeCGVIJHSynQgVtlSRBM+
DAaHN1kjxZhquHKnpB9t4TZ+hETrhPeVdApo2uMUrrT2WxY5Wvis5YHUo/jeG9/xA4IxFSIVpZ2S
PKknl/5ja+0HmcvzoUexJ/GM0KjDZ8UfEwOxmMyMkZFVW+MoRZHUeEDSk7d81PvJa3oDvCLKmDk3
HAqD2t6wuqo6hJrhF5S6ZbAW4IzEH6rAFdw331e3fKLXvgKhpsp/yItQmr7eNZIRKwbuBdRxYz3k
sq2mi+ZXEErv3yJrB2Hm+aAehNj5zS3SN+pg5F3unytdyn93hhZ+LJV01F0TAft3Y7745ADM5qcV
LU5nmRIpPSIflOf9cxr3CbRDobqGmmYfQNL1+/vzuonU56HgSVCpomZ40/VGSL3zNZ/uxBSNujeY
6D5kSWrvJ1n0HxoKW0cpx1CnGk3z3/sj3xTnGHkWoONyoYB7Ux/uQ8QqJXtwzpUDRNEtp8Q4RRll
AbQbK0+ykWRUzRR4XWaIPbSwYiPyXNs4oCVI3BGF4spZbJxBETLPaeOcjdwPL0NoCg81gOxwf5Zr
6wuCQaZoi/QA9Knr7YlepugNX3LOulUjcYcfTX9MjTD9MXP5TpI0vNWD1XiA8t5dMWB96TjNzxFd
DmLD65GlAvAWftv+2RiEdixrTT6OoJxAF5f5eysGxO+cZU4GvTRqL/NS/6f42+g9Cn/zfvXtOvmQ
q3L+kFeddajLfiuzXPlqbFUQIbOY8W2ZbppLdGiuBBcUxZuvlRbMjM+s35DvW/lqcG7mvIT2MrnC
Yu3MIginUUeATuvt5E+g9sMx72HY7st6cH4KJdO414w8PGZJ6W/smLUZziyOv3DduVN0vZhWItl2
SxfsUhadcYR/rw07WYeOs7u/M+c5XEfWQJCpBZCg05OiVn09jtOKJKdtEFwE1K89OPOTyPq9E7Xj
CU+TLXftlRWdeUxwCCl1sJsXKzppU6SrYRBdQq2s9mlqOYeym0xMdcz4i1ap1Vm1s/p7C4FkY3Pe
ZJgzSQXKJMePa46m3/U8x6RwEKGso0tqgvEbld44tmmafIYxqz2kov4DP97fKLj8vaEXiwuYEwEu
TCpoTC1v8CkzgRlaaXqBmlD6e2rLEhJCdhE0rjXY3bhvmyKLD20UF9rJH5Wmv2Qg2oCt9WHwLcXV
d3QnVOJ+w+RXDbfXo7zcU/bHOUR1OsNNm6JpXa1nm7qNLgVHRRpNza2d2rC5xgz50xhqSnqpe7Mt
L01Y+61bWC3W6RHql//Y2QSXQHKic192teqWhRM9gq0Nvpu47373A3n4EwUyNl1BBdbLDVtH/Q3e
Iv2RY1YQ7E3EgMJHw8CVt00M/YUGrXi02LCQ9YVsTh5ay9Xn+/t19Tty7slvQaze1HcrJ1e6IUWz
gBo5fa9MKK3iZqozGG6TBaV5HCbM27wRwqi2cSRXniqSagbGPZUaxV92yH/uN/RaIqTMs/ASW13a
HtM+CcAxNoFuvBRJU39kww+/JPDSnwiLO/UD2q70te5P/7ZOyj7+u6fmeJzLafFeRYqWdoMWRZcp
TtrkOTV4tsEz0rGHSMK15HYoqgpPwkP5Fwz18WnEr0jeQQBtQk+prP5V9FosbWQkt21tfhbqhuDu
kf6DIrO4rsxx8IOm5aos8qbp9wzUlF5flTBbRpqQiutkSmQcFaUvW6+ZKiN1jcbUc9dOdWUjq1z7
TkCKEZTS6OTcIFX0DsAE5YDgomKktJvbnPu4nPzHNAVj5WcmLq1Snu+iETZaQtP49/1PNE91eegB
LNL3Q+/xNoHxp74YaicLLrleV64tTcYHn6B64xysRKIIjGNkAkqNTbnsq082GSBEK0YJyDSBPaGJ
wiiHoRJbV+f6UHPzlNYuaO1F8EIa2li+k/BEJKqzb7tRf9ZiZdihYVFtxKHrQ1FsZ1oQNJf5cxl0
RDFxEFzibGhxtpL1XZYL4XZ9t9UVXt2ypLM4bmGEOYONrl+EekjDvMD+8JzmifmA7ky+l3zN+KxJ
efM4RgUKYXKeejIKoYd2VGB6aX769f5eWT3OIP7JJOZK5A2lv8JZLAoVAplOmawftDkjYuCqLj81
chqjZIJxbHYcEz0E051wvX3ET6MQuyLQhh+FrkiOq5q5tmVLvXbJsoNnYwqclm7gqXKSCYtbJLjw
tvW/kGIfgbKngfzF8tvmAUlNJB7UASO4+6vxtz65ODqIRpGJEI/jSK5r158Ez8meDqIUXei6oEFf
YZzyqwCX/laMk/wjV7vqpZ+sNH9R475AuaSSO9mF7Rejr5PWJKVO21ovKODEXwQyuqmbWUJ6wxuw
z71cdMpnrXSm0I3yqupdWRsk3UPFRul2thlOVBWksj70ha5CCHZ4WKuhbGDjdbH1iidCalw0uH9Y
TYU17rWhCJuftC/y9CHD9PAfjH97Mv/UKvc4wv2FqiNz46EAFAJbn9L4JZ6q6h8pjorBK+ABAJBH
7wRtpCyMtX2SF37DzTgVb42tFIqLgH2FLlusZU+khlLxvbGN4gGAaKO9BmJM9pneiOahasb4dxWm
xr9REA7/bHyQ26vs6nssjkgZTPaUaOzOwUje1D6y9lNtVV6uJ+L07pFgZANZh8VJg3N5x3QTidNA
HHSZdEBvRo9vVz701i6PRuPp/lDzj15ssrmvMXtl0h6ylmlK3lQIMEttdOkLp3hoBbR5s6iL3f1R
Vm4y1D/Jheh7IWC9fBAtQLBYDozxhZJ49w0tsugxd/zokOOesxFm3mqTApQkyATZApiAPy0uaKqz
6PkaQXwZJKd6awZZ/JxgFn6V0X557cp2+DTUZfamVH1UniI5HPBZGrSu3A+67f+8P++Vq4N3l5Ul
rUd3Ydk5Cg0Qxn1FfAL2rX60W4EGEdYsBzq+1t4oYvW7Y6TmxiddSWJsm3IMtwYI1Ru1h9pJpbwq
lPBSobW1h4wAuQMB5Megq1sPD5Pgy/8wybkRR5lyhSuGMFcnAmZ5iaOIGtOsVv4aKLnFH9PI/0H3
fxSuThVK27gh1/aujXwlPRBAIzeIG+5CpJ3o2V5C0t3I1XJbYEod2i/353eLMWNHka/MuHQD85nl
OzzhTt5a6hRe6tCHogxAsP8s6ymi3a2vI3tWBumTBAfzd5X747npyxSptQZ31v2QDZXXtnKsHCrR
Vxsfeu1UzdxEiAxs9ps+YaBClai7kOhfVZL/4+zMmuU0lq79i4hgHm6B7t6bPWi2Ld8QluTDPBUz
v/590HfxaQPRhHxxwicshauBqqzMlWutfB0la7yNoe08Z0t21ks7eNWr4R7FInnIik69vYvyeDDL
qm7iQI0H+W9LqNq1W1BB3n/TB8fFwWAWHQPBgplhm6PLKOvGWRw9ChqVC2fSFj/pQ2+W09kLMyRX
PZZKvx+ZoHNwzQL5AbFvQ+04lbhudowyLY0893Uzkm+mQkPexOXjJKofnEu4tRjPM3OBFbfgAmZi
qSTnYxLUcys9Dandvy5JKs1eTtbfXUupUvuTE3KAMFAUrgbFK/uHpvLbz1bD6FUihRMia7l4aci8
P7WWPT9hKyoHcRL3T4bZ2hIdvlTqL/c/5sHuXA8N/az16Oz684O6mFYhm8CItVbcdCv5OjRS9V5t
mn/vL3S0N5kqgTYF9jpUgM3enDNYRsN6PCu8ht9BF/pHhm5wUkYdLULSD1sZtylQxM2bDJmKqC0A
EYHSMmdnwkE0vsSaLs5koEdHgMtgJcDAQtttEslQyiTueJi+Gz41wNA3etfWVe/yRCBklGsvEWir
T/bJ0beiVoUpRt9xz8M2S6zBmNRHJJH08L2ox8KzFebCmNV8NsT5Z7TcZByr/h0oDxkWgXVTs6PY
0NrIrPMAEe8UXtW+bdJ32OT3/xO6gfMj8hEc2qYu0n0NvNFy6WF072vcJiDPLvHXNB1wk7SSsP6n
hSr0XY6i/lOZd3guFqVRN+7o1NZZMr7//AZ9mTWbwK4YWob69iBxhPR2LuY8qDWbUUR9qFzwGq5P
gIOjVda+mbwiZPu+je30JLtWBEI2lomf4otymZus/u2DyTbWQG341Ai5d0Ghj6e46xosGRczv7Lh
85sQSv2YCdQWv3s0adYgJ1mbwDRttu3LRtip2o5jGlgSXPo6b+uLqIozd6H9mUE7BQLEcVEA27fd
wGLu+iLq0jSQO/xfXbVrls7DH8N6F3Z0Zl21nhRxGaCcnFExftZgbzczHSnSgrVPhEhy2ws2KaZw
lkyKAH6QtiYirWp7g9qLya8ZCxK7qbLozkiRhbv1DTzWNF1JnuR/6lztv5TYgw7+mPZIKrlNTZpN
Q1t8b4pOYYhUE+FpGMMJiJ6dKokhv0IT/xcYcnpn4J9qeogi9He6EycfG8XEL6VRHVG4dlVok790
Ss7Yv66zzQtepRqU8jhS5xvfq5y9JF9wbjfCwc5RMLe6QKGtFJ1ni9WaJW8LPfGqWtb/WLQKufTg
GISctJopAPVc2JgJGfzr+3tlH4N4lQZ5O9gZNnfb/gK0ePiUmsr1WHbpLWfM90Wt6syrrMw5CeZH
G2bV2qP/hauzM8ipwzkeJW1KggmDUxfGqvlNzwQ8X2sQn9CkMKFtan+bi8slSD+WGAsKhxP0JoQM
fadoTUaaDHNEeWhnBC9y5TASblIlHzpnc3L29sAfdBUKOpPiDk7zDtFpRYfTUZkGil0ZuZ9ksf49
FWaorGLADKdYbqCrNTvleIHxYn1Xowab8vvfdJ9/rMM2SHcYmHbkBJnGmdSGA/lHnZahN4Rz9Bks
On9q57F4Nju5edRV0WMrw+8/WftoP1Fu0ubgte8Z5QIi1qyOrF3mueOt/MfVQ1nHFTc/A3yP4vY6
6cykDgGJ377qTGoocQr2U4iJ8GWyy/qhcoruJG7v80fstUmmcD0BEcLZ6e0dlM/awrk1s0CVCq/K
i+IWgr+7coO1C7SLk1xcOXh/zBxai1YeaW+FEaV5JhkVHJpI7VWcAebIfEhhv32247INL2s0mHwj
atEd2wNojiuaTHoeClhFIklyr5QYXfhgjtiGeSFC9adUjs7MUn7S6jbxF2R57WBBAeXi3LyTKSLi
4WvGXRYxGeC2QH+BCUNHgLFMHfbgzwrWc/Kl6ev+XRROeufB8xqqS9LX+WeZEYz/YxRwsTyZclI9
GqrcrbbWQmdIcZJaFxOJXerLQ2IjQMzlunrMwb+kgDk5+eDZ9joPKsSIZboUodlmcDPToT3Zxgd7
C6IRjiDWWnpiXvj2q5sgGcnc8xkU3EA+64XuuBo+0icGfdbq4rR9kbRXGdaJ0gHG5OZFLlpSc49D
NHJsMc1BwgwVxa1M+mMujiuleILQied2nzSG8sGoK13ytIz2hdsaq5RNhZZX4OY1j6GXWnL5KYwW
HVMPFOmTO/VyB6Tb6j2ud4NduSpjD4qr00NO9NKozIUXTbP9Qj0ChXE2a3nxejlLvmed3tOKXMxv
Rb9oH41qHjVXgSKXuHIbJ+klUyfb9KNeMlq/zZF0XZS+MVV/HGjvgrJY0x+V0ArdG8Y5eqgqY+zc
IlHkv5s6Cf8t6tB8VcyZKQ4WpNjPyZhr35DQ49nblU7tPIUl5s1uDfAZXudsGb6KJS4klyCO00Ie
Sel4KXoEtc9WBDroVuMoCd9hlPIXMiwpuy4MGnucs1z+YYelNbqSLrpvRTPMnF+4mxFeKLiiuyAb
ifKS6s30hyKYvH61EcAb5AWzdlbuHqBjVDFQtHgKQPbdLTubMZOI8AJ/FO2ENTNYqZ/qIvIiuZje
rTjhq9OmFR2zrnwppK73O3oonmX16kk0+1lZb3ccbKe1oILHtSfgR6pWZONsP2JaoukXJxri2m/S
thGvizM1nCw1TqKnzHHG9FZ0ZAc43EtZ8tCmkzDcrnNG5wZNK5yvmjbiQV9YWKtkmOQargE0bz/T
Npn7f2VFJJ2HURKwd8F2+SL3RpszAXaJsYyPBPqeSRrk6mPd20N9rbps/FbkFuMB8D1XqhfbXpwX
c5lN3RexKd6nhpT+ZdcMeEWMoWcFf21q+eVdMc+e1Fpj6kq4CXxNqkXOroUld9DF54TCZIn1YvyI
qJwDM2OMXgbD3FfB2CY9Y4UJMJOfO7PyTtYWxsVZDvvsJJgcJD4UFyu1h2NOYrBeMb80bYcG85xl
qpxHVWZKbqMWjeN21Fj+qLAHpKxt/JhM92TVo03HshhUoC2nwbRtz4XVStgVkv0YY0/gpibsjTEr
Kj+pe7pZfZV7dtGGXteSjspqPT7huiVuWjufUWwP8hGuZ8oRfgtK3x2PBI/1lNYHPwRpmT822fIq
qVN3oRdlvHa9POFqX1hXwzgDgg8uU3X1tsAMUl5tsTdR3II34Gj1utllp7yGbSp7aePo19Wq8XY/
5zqAK7mo6BmChPCpd1DFVNJq1ZkD8GhnU/cBYx3G/qY2HGy31RZ6wGaRLR/SZMBy32pkOpkIwvrk
cz9Ky9+ainlCgzkjaic3SkK5/G2GGbx/sphVIUklvQNrJkaujKuViC2J/JIlxRJo01icrHK0z9fO
GfENkciO58UfFMWMyJ7ZhqlEcwvi7Oc5c8R6e/ROMPWZxURmI07OMkHlIOtelQ302g3YrzsGHcz8
0eqaWHqMwrydLpqIVtPEwjHgrvBHOgz9rsY02Bjmb5ORTP8Si7qP7Buaq2U2KwztjbXOuZhKaDQP
ZJuZ6odWPfw5QzSjmWel0tWeBP37lJr048nWOfz1azVLug2letunAU4eFTVCn14vRCp4pPS0jTRv
IQkohf48a4yxQPwZXetKkZ+mMFKFS11seOjB9NeRWSleKw3SO0ebpOti9/KnaG7HB7go0l+a3k63
OJfOPH0O0mIM87jRqJ2hoW6r/95ZrNaJoRwTR/LHdCni21jrxb/pNGWfk0JSTl7SwVFGILM6MYGe
7OHGOGvQlHSsh3wq/56jMGm8aujF+4hL/0x5cLgYgLjFHGwcGbbwdIezO4PrTOlxnvrUB4JiSguD
Ax6wYjOu9z/+QaKJVp3QuDK09laOFf5vmMTwXDSSJ09ZGChQzYZ2UpUefa2V48yO5nH4bm9vIJ6Q
dCouqRFyqCd1s+QXHYjoFpEI+XGlnnHsjl4gtx0oOJK0AzwVKYpgPEj4OBVm7xtkVheJOeoubhq/
D6IS2VcTMLoxCqO4N8CmHobWlEfroyVz94wyVcZ62WboVz4kJ/Ht8Kkg6gLfrTqxHTWgG2mz9pn0
qNdD8tJLzvQIatn+XSix5d7fFmdLbT4Yw2aUeIpSjhemLFdLtoHW0BJ/icLkt23PQda5Fkz+R7cU
bsPbvWHBARyR+YaPKSN5YrefNeEx7GV8mCyCyP3HOrghgEVwQlgLavpnayT8JROSRKemcErQm2d9
dGn1JX2NiyH1LWP5u+njf/VWGU8u5oM3+euS9iYHGMvFyCZjcR4VM0EexnS76VOFd+pActqeUQiO
ng+4AM7KT7bzNuVqVoqNzDCIx9o2y1eJCTVPWdPqT6XZ4j47RiOX4GKd4GpHT7jOTlhRF3C1LaGV
f7l0bR/azFiVs8CMe7DXalGvkTFWJ9vyII4wC3M11qK5hc/tZlvOzG9V2o6Ushqkzl+wZfRHrWNw
np4kHqW6ebm/X47WW01ZVw4brvLbHjDq4LAfStwdsn5Ir0k3Lj/G1viqd50aJObgnNTjB2+S6gyk
hzYo6epWb54oSSnlYuWaxDGexAYjDQoG79ywljwbRnG4FN/q5/2519FOVYJuEbVBQPAdn7XSmF9B
fcz3vY3W6P5LPCB4GfigYdiFEwct9W0/wDBzpp6Z4eo+6ijXaS4kr55K3Z/gZdwkxZopRBaEtQjU
XoVWd38UY1Z6qlJLT1EE4n3/5xw9OW1fE94Ce2nXidIa1q8cFXEVrqeXGQHcAzmddIlAak9YKQfH
Ef8Zds567XH9qW/DzSCGcLQGtH3MQpuf67aKHpREkq9iifKLaI33k1SlJ+ST9QhsCmxYAdxDtOvB
T39CPr+EOLktcoztZ+kxbcvo4sxl9oFehDjxKz58ib+ssnmyWi4qk4FE0uNgpgn1OGMt3dRpEhdf
aMhL97/YUSUJPx/tK19rnea9uSL6MF9nGgIxIvOw/mEouvE4YkXhDyEKAVJRR3vfMLHtqQsn5w+l
yXTLSxYNKlkT/rbKneoCwcXaraDM2NXSmqB4TzVSs3qW86AzrTxwIudsytHh68XibrWvQbq/rVgl
ObWitKijoNWMKbBzSDS2EXevjlP8h2Yd7xRJAGnSqpfevNsRRmHaNJBo7SmGgqk65UM+FJ/uf8HD
g7C6vgE/AMxvrwiMCBxhh1CjQ8ZCubM1M57KzJg0mGKDO+RJ6/VZfDKK6+gd/gzc0He4nrY+IZCT
lMnCIDfQ56gFG1QrhsPyNrMQ0fD9xztcajWVIL7xj20xUhE+c/zL8I9GgefNc8awjVYuHkPs207y
9fVzbI83pA5MuhGQ7InddNBEJTfUahi05re+t2UsV/rsiolq6hf9mH6lADO+dNH0HyBpyIkmySdM
llXN8TaYjRMGOphFE8Xj2rlVWG75VtLPJw2Io/BFgQVcQjq99s7eroJDvzIaNkcd4jFeIEKSHzNV
zU7uAOVoQ1I4rk4EjGJC9fd2GatXaLc6WJZJwlgiF4uqBhZtN8yKazK/SDyE1qL9S4OMRqpYlKn2
RTsP4lbki7HiVtNQu3QCOse3HAs67bo3YrfKl+KHXC6ivQBvqmetoKNttpooU9eApJDCvv3RqrrE
EwJZ6bEc5DlYbJF/d0pVu5jWpPyHA2tB3aeLhynhjk2IT5YY5ToH0KgK219pVG5iyv2t7srhmmVz
6RZVlZ5ozY4+ys/Jfni3gdLbmx0Gs9GJhQzdTArHAe9HhRGYDIK4ZIb0wbRn5ApIsv7D0V3F8Cbl
KSDdFplyVHQ0KjPLA0uJ9E9ZJRIPJ27xfbaWr/eDxMHJdX6C3qxCVbrd2UW6KHWbQnOTSpySaCfo
4klLIuWVwWgO4yWNqPhkdnq93KCWnhU+B8eK2pQADxIJ0rONUFbK8CMmwEaBMUG+dRUhw9nEAVc+
eZ2H64CBgYStPJMtcqFXoRk3rYFKXmT16A7GaF1HxrZ/+/13uU6AhLsnk19t32Vc4CSx6AMgJk5J
Ac1mTK1myKD0e8MA2/nOcyJkgoz8OCv3jx4QaJF81oHntoNmVJpdZhsCs4q+GD7S0GqQm4izS/ko
46Eexr8cAxqLM7gJgyFzUay5QbIax6sl65I0re0jVlg9dut5AcYcy9q6FKlThC7SlHECvY1HmiWL
1lueJkqtPklmj558FdLCYYCtuQOzK3uKjLRCfV/o8vzagj6gCJjOsvPDJ6fAo1hYyaA8/9sgZ+QY
JNaIVR5RRygPE8h0wMysyo9MJB5aLqnwQYvoFfbN5DpxPzzKndP4/Wg3J2jL4S9Ze++MTYBiuJPZ
jUYvDRxa+zGXcDLxixgKA7pwI2n80pwt8wELoh4TR7lh4rRKoXKpMWkRVw2qge1mkjmmJz/p4AJw
YNNDXVlr0Z0jiQG1UsxGFj5mc5JfBSydZy2dlOtKHvwPXxtO2up2AYF/5wtcLFWIuVjCPrfk+GJ0
TXqRpuZMgHRQX2OdiJ8y6QTGhtsbbZrLUGsb5lKYGQyquKmjh0FWMihAIvTrJf1+P2wcvT+Yb7w6
FbR+p9BzKKarvFon85pI/GWBNURdDkyQGbL89++ydY7fSjNaxcVb5AB8osGbKpIwMUvCW6u1qeTq
pqifh3YxNDLRWNHczIiXP+4/4sEdSppNVCQ1wWlpy7OsMFPvGJBLqcQchpvoJRHY1hw9hanN6Ass
CIKp1c4SE+2AR+AgKCEwEPIptzY3d1wjb2fKJPl9LZX6JakxX/KSGC8W+h8l5RhCzj7omemtuakW
i++9sBnVZTWQ5JBihlz0cqZLPiIUa37okGpkbo8KuvIaIeb+Ysf5+GFeHAnuichgiipJP6UuozjS
f4AXJzrrxVIk1w77o78YzZhFHnpf8VXuUJ68b51hYMocJKiHtBa25Q2EsOgkpTy63glZOJRgZgkD
aRO3LCmuk6augZyluMJUfrKy52aunWtjpSDPRdxWj7GTOfR/6uR2/6MfhWYo9Db6fMLzzmE1NxCR
l0qDibeqJpe+0bpbkYRnLIKjw+poYCFwq9al1q33C7JQFfTX5ZGrT2rS/MGQhQxPlaHPYW0w4qTS
shNc8Se7elPrcMn+/wU3u0rUjPFFeIDrqVWZ4Ott4a0G3e+iCYIg/89x9ZnBSDmEN1cN8fmyEjol
91/t4UMDARKlwBspXt8+NJPF8VFBl0bIqJt3k+SIa7JEqic1muFGTnXWKd2HKPQ7NBPIR20sA392
Gn95yVLTpkOMZwzzSwamCw86zj+oEi5mmJ8VQftQ8WYpdfNoVQrByElX22bbKr8txTJ6Dm5KHr07
7bWlT807Ls6sglaE/e035aFW62ZadusIi803bciw6W7yTadU5X2GDnxISCgXOwnzwc3NtvqQRaB/
jtQygCo3f3so7qoYhlGqcEQRj28Lv6w17GVS+zjQtCJ+F09L+Wz3Tb08ppBbw5MdfPQxOSfYH+Av
u7fCaod2VCUm2QdZFOWvWth2TFMJp/d51aUn9/XRUlSFOPb+FF9socZJj2Y9FTnkVtOp/S61GTKE
VcGlzXC/vn8kjpYC/2JUmY3ibCdvk0VZy1GHMjaZE+lpVqT8R6sNnW/N2vT5/lL70wcGBtZACrYa
321xo7wvpJlrB4o1tafUclsY2hhds3DMfECS5XJ/uYOUj/XW8WvrEDRyv/X3/HL6RJvOSTTimYtV
ov15EGXoTksIG1kqlMvQ9zMMNFO7MpFh9hl0lT3XjLHypkzRTmCQ/W0C1ILyACQEgjnTUd7+EDMf
46Ee+CHh2KXvncpwPM2kNsW2wPL0aTbcpJHgfpeDcTLQ4wCtf7v0etn88g4wOcqNoZ+zoFlkuYWp
09adcZGNLHtZbDz63FosyeACPSMgLhShBT1DBeqgz0P52nIxd7y9RjsLHAe3AaNo8LzA/JAjvLM0
mHqaWAP1eaCWjI0oy9a8ddKSXNNhotwr8vpJG9rU74bB5qOJ+JZWo/wftv7qvsiEPGrcXQ3f6grj
KtgjQdYZlheWQv6q9H3nmUw3O/kOR1sfrGcdnQwsu6OUDHLUACEhpMrq5U+sFErZs3Gj8aW2tj6V
IAknAeTw/ZLAkKxiO63tdJVarONVYUhxEKZ9flVjBYQrmQvN7ZXQ9Cst1C+GIG5VqhK/MxowW0YQ
iRP84OipyWRWTi/5KzX2282HT71dthFqOaVJ7b9l0Znvhjkrr9hqtE86GdyZwdjhgrxfBnTCD9pJ
OSwlTcPcIW4qNlvLKOT84yylxZM1SvGHHG/ok1Tt6NKl0MFuAYcHIugmwlRxn2k1g26DosepwhpH
pgyWE4Pqyj6dKW2H0Beprn28H9gOnxJ2x8r//Anzv32tcUTmnw54DglnmL5Oddy5pRSnr6MR0qyN
kjOU+uiWp1XzUxuDtGl7y6qNKOSutOPAakym741YxSjF8HU2QwNP/mJhcGCceTPVslvm84/7D3u0
k3FxwlIeZQnxfIvpGUMFTO8wxjKkT8V0wUjB5FJRcBu6SZ25XAvGZgWqUK0rgwLGF+Ay7WM5MEr+
pFxfI+Um11HAY1HXYQqG+fPmW5uNMcX51EdBTj/bzTFY+FSPknySZByuQpUJjVvj0GzZWzZv2M5t
ekVz0mg/QOa+NFgS/nnyTg8uJOp0JmfR5gdH3O5bDdyj6dcROXIpLYYLTASMmCxJ99LLNXOcZxCC
QLZj6y9Obp7BfcU01S0H2KVu3sP5daU4XIQ7O2xGl7GhfeQtJjPHmQbRGJ3fl8M6W7LKMunsUl/v
yu1nWKE6gujR4K+cPNtJCoVS3NQbx5PGeHlOp7i1b0mf6PJDSo5TkXqq3V9RIQ+Gb9mT/KSEWf1P
1PXhs1nlduGTC1S/PX5gHX9OFoXhO8SyHYw5osPIS0OCVCZF43VqOu0aw6X/oeaV/GEqlzMjvKOt
QuYCoIhPwqrrfhsG2CqWNGDyHKjo0gNDDTEf6tHQvr+/WQ70cXjzk0DBUqJa3PXD8PuRYlCwKCjy
NLddRHLxP3Fo6l/aRW3YCUWImyHSpOgftbeU6UWateIBzyIxeAvq1/ZVm6vMuqjFWpMg75y+xpYJ
Q6C2Vcl+sIzcFpgKDfNfsPytb2JIO/mmTJx437TTBuODpSg+VXbIQFGXno7dPYw4ijmXqq+Y92Yg
Q7XdheET43WcsGh4mDt7XtxZr6on2H1O5I6Dkn0q51o1X+Q47Wtg2D4SNxWuxN8W/5Hsf12MPh1q
rYisS1uTIl3QyzTRp5M3ebB1yX9VZjFCm9tFMktdsmqZOxS68qwFsLfN17Fty4f7qxzcSfQNCZhE
K8CxbZwanKTCAIC+S51W8pOox+bJLJM2yJeseEV9+MWpQuWv+2seFBGURYQSeCG0E7cd7m6oW7Wo
2Pr4LNTeVOjFY0MP2EdBkpwEgIPLD+oAomN66VgGb0MXl36aNwukobmpvteOPfBNs/kTwz6cd2Hk
lP1JkniwHrodMIP1AqTpvYbSXxLoObQjSCUFFIFQmxFQrpSBa5NLAFaRpInJQ24pp1/uv8+jRWlK
rCkTBeeuN8iU3ryZ+yF87BJJuSyj+s2Kl9Y15xprxno5Gwlx8PnQb/AuUY4SWLcofWMlLQIl+hO9
qEby7WiN3vxtQ/eqREtPvuBB3ILMCXLLPfkzN3z7RiNdqyO5WfkfVYNDhMxQPDiD2slFevAKseyE
B4u7yErm3uAhmo4IuzZprwqZJsq1UUEnPpmjE0OBdsRSXWpRRaZ//7sdvMifDCFqTeBauBFvH42B
sUaLm6D02Ix6g+fhIl2zOqU9SLF78hYPlqKvAhVi1ULQYNk8X97OaYxpGYSVZqiuFuXry1BrceE1
+WngUg8+2ZrmUrys5mI7/BsJqCmpi5YHFr7L5WUIFeSY5iIbg2sYgzDdhDLyu+it5O+kKPrC1ZVh
ypBp5fq/WZY2L0TcevE1gXL5UmcqHs9TFNtXfbaVP9Dy2KYXO7XqILzq0QhJY9d+UwZV/qHZkcnA
lCodP9lM0zqbTn70XCRZKsg+kM4OatWnHoRgkrKgThyB2f1c+yGjRE4i8tEqP7EVUA9Gr26Pl85N
ZEwRNbihL/lDPWJx42jzGRZ2tAqsRlRhJKikH+u98GugipQosbUhD2ACds8Juiyvrbqz4Ypnq2zC
Yd+wzKi2eZAYUAm0yYyvqtnI/2Fzr+Fo1R2Q4mzvE+j5KNkRlwR1IUveqIEX0X+rrjrk1JM4sf7g
t/kkXAGCBGa4/8/c6u1rgzUyte2SZoESRonwqCbEJTQL++OgmEXka6NhXXH+fdCsLD4p0vdHmCwf
2PQncsm4lc0RdsgLTXnSs2Ap9ZLBTonsavowB7HUzyfFy9FTwlqkgWWtRNstLyzGfK6k6s4DLUbk
dovbtO2vwprsyMtLBPTfVWvAr0AvtDDophkB7v3AeLg+fWZEz2SSiNfevuVEZCOdaN5yVxvlk76M
0Sv4qezarRE/FPGUviJjk68oytqTlQ9fMqZWcPopGna67k61ugSeOCsvsrJ4zIi3vxkoPiPXVuuz
fbs/HbgCcfwYMMOSuzyoHOu8b3HyDxLE2MyYn+NnlHn97f7L3Gd4KAagIBG30PfvZoekWjnS5y0R
TGOpV+LeNxmFjw9BW7lD2BBbm7gLX0yAl7Om0QGkuooV8APBvY7kcruPhByVfatlRVBhQfElrMT0
kuepKV8K3MK+x50xfOja0vJx2O+fMk2KMi8r8yp3TZupYv/h0wLboaqGQ7MX00cwqlM8NXKwzfpz
ExfWY2zEqo/qOP78+28cssTKEl3zwK3tEyxjtevNuAhgpud4CzvyhxnJuuvkdftZOH15tWBBnjSd
D5APDHZwflobAdgIbuNDOzRgt0VUBOVQ1dfZjPCYUIzp/QjS7PeW+mNueueWiQ5TxrwtL2AeZ73g
ow3Nl2angZusdcvm3EpjiF+BlQUCgPzWN7bmpfB6T8L94ZPCSoBKChNl33GWdDtS5NDIgskR+QcG
nQ6OK6uTk7q5Uscry3ycn6suii+2mRSVW9bm+GVhguEZOXmfNa6E1nWMPYRrexctQnVErs6Yu4CZ
Ktni1po1fqszZJ9YZ07RpVSy/3KY6Z4RlBWo0DsZkOjxEu7JC1YJMaOabC7Xp7Gl6e9lY2g2bp8l
Q+YJdRDGyfE5+ra/rrz++S8JA/A3c43aNA/sSlpe9bExA4YXixPk+3AVql0gCvp0sJ/frjIBkEZF
E/JpW8coA0SAIT6nSdQ7/v0zevjpIJ1g8gT5b2fqG8sj1YbDFRfqanM1tB84UX1j0JfqlQ7WzfcX
OwjBRAPiIBjsWhqqb5+q7+QpsjItDbJRVdPP9EmyP1UmZqjvMtMKbwxCqB5luZ8e7i978IxI+2hp
ERfQBW8hn06fdbrUBp7vbQ8DelioDrwwBQJL1Kx9Ust+OEF/9tgv5qUYQ+Jgi3fgzvAdWudQJwKs
2SxH0HV3bEa1ebalToIVa1fDx0VWB+3alEke/6/Fkaq7FmPU6Z9//8Ehy67GhcD7u4+Lo5KasXQS
2BCiX5C0Vn6tigGaXBU9x1Z/Zgp10DfjuSHS40eN3n2nFRoIiLRGcJ6xtZ4hWXFY+0My68/CXrqb
sExGh8QZlkuz2nrMyhEeo3CfMilSvpLWDSef/Wi3rfcu7KqVvLW9dTFp73UdYCeo4gxEM+91qbga
rTP/gTtX4g+93j46tRL9vvUgfGf0UvAXVqLVFvuIcHELs4KuVRSFha8vZe4L+6oU0P2T4XnonPda
apUn195BwCBJZSDNig3sG9IQhWAwDA6tMjnEvqXurFdnqc60YAdpIavgArhaKKyueW8PcOyohUOh
hOGpISUe4gxxXZQ59OeCmbX39+7RUgj11l20cpO3kH4JoaWyFkycnGVE/9R0gqlPWeeEuDkPTJC8
v9pRiECihMAGgH9ltL99sEZCZdzGUhoU8sSktgR2SweB4MFZkm8LvKrfj7rUZ8BjkJFAB7Y5SpQu
lZ4INQ3UtmgeaXPbfjlq7SMlYnZJQ6M9yX2PXiYg3ApHU7HvGHElJiK9KrHeMLZxEI/hculw1fEr
7IUu99/k4VIrM5OO/YHkJFemWUqwSQ+kgqSkXkr1kk2t8mfHHKaTt7jf8wjK1BVbx+WTKLfZjW0b
OU5aT1mAKz35JZXnRe2QQ95/oIM0i2V0xstwgxxgRlDwTTa+yjIYDHuMmc1uazlzqZ3IRtav2e+x
D2tuFpamrqRMum/qQpzcnPsLZf0NFhO/qOxx3dtklFPaYSU0k1EaRs+GIYo/TIM0P6d8b2+snclw
ieeVy9QvvHXm9EwLvf7339b7rI/XIO607NgdPC53kYnDoE0+orYidU1TPGV2Ky4R/T2vh/njDvUy
f+isLDk5mYcfmYMJhMbsdvbj25PZKW2PzXrB2y/i7rJgm35rS1377V37ExinW7oSTVB7vF0FOmmZ
NBlGVlMshV7F3/JGoVh+1ArpJLAdvUoFi0v6oWSuO3L3qqOXnK5mqbCrHkbL6q6dMdWuJS8OuqlJ
vsKiHK9G1xpnGq0DgxQekzpbpSpD8bOtyNpG7xQJGCNohtL6MFV6+r0YDNi/aydiuAFNMpwjj6Xk
hc5b3Tw4nZVcuAh635za5HO7xHBNMHf8bUiHn0XbBcIRqfWO5xFpw1BKmkFeGJnNDHMrDT8u2EK2
viQEpOH7B/poR6EqgD6ODwMCw82OmqI6txgXnQYh5tmaiz+W/bmxu/b3LQB5Kg4rhNhVZLXdU4lF
431JqpSqvxfDNcXS8YuNOfCAX4c9PVVdQW2PODmPcCTUwpMKQlUOjizOQ/jNQtncW+lb+pDXnVOk
wbIsTfZRLboJzzItWiJfWZ0H/yymesDKqVQSvMXGdFRnX4PJprmqgvmbm9h6HTMXIS0rV0pgBvqT
0drtQ74s7V/dpNZIMvp6wM9xDs1rXcxT8iDLgxa6y6zH2kkA3F8rOLOtmgvKIfbuFts0cL0tqjJL
AyGrRVBk0+R3tpE/dIt2tj8OAz7ccY4JTjpAYJtgq4aO0rTDkAYxZKp31aBrOJXhUnWZ8We7JE0y
vdjGiJ0TArd/7S6GkacwNun3dykeRljSodGjz7SJSGmX9JFhYCALz7B7nZZB8qyisE7i3tFZIEdl
Fh1dePLGDZiKJXFcdja0hSJrhkfDEtIDnmH2GUBw9PVYAyNMPh5+HJs3ugz2UGE3R3dVKKYfy4np
tR2KTSePrBNV9j6TA4CAGYfPFzT0neMWQXtEmDKS5Sx196JgEM/IdiDLaVAGf9Hs2b//nQ53C1xJ
umbgXKA4m1fYZxPei+skpnzR5G+4Ac3DpbPKQX/KFatUfAEY3rg57oK565RZZb1P+tJ+J2cdEqb7
v+XoNePJu8KcJES7ygPMNpLsGUv3GJGQb+siDOLUsa4pE+pOHvtwKWp4eryck51rog6LBDEotN4K
ruDgK7ncKi8jPl8ew1vo+95/sKOPSl0JdMoH3ZNEYkajyJaUUVJ1RulNUJqeohTugZOE+ndImGf0
3sOPCj8EpRH1DpbUmztCrXFUB3Jj8k04qrmLx2H+pHW6Xj/gc7xk3liBHuBOFX2eyzhtLnUooods
qrUzfOb/ODuPJjmRbg3/IiLwZgtlupFa0shLG0LSfMJk4j2//j7obtQUUUTPpjcToywg8+Qxr9l5
z4grr81/9MxM8q/niUnLWxkN9LpomSxTkGsLjjLArbKHoRjrgytjdy2CK/UBo1gYDs/X0mXPp8aL
JgTerD/YXtacPQc+ndAgodz/oDtxh1Ev/SZWYYS+fb/x2JgJNGK2D1qB1zxvq0ukRkd8lL07kFwH
Y1G6MVyFfz7zX806Y56g7UKgCG3UWk0fQcrpF75S2neATe4bQytKrDrGSC9e9eVQcRniPTj9QGs9
886otVefOm9W+7OJfP9D2XSxehqrbBSab2gztqiaiWp1kFF5Nz7mJmIF8LjO2Zwr6b38aAOBoRim
9kYXZZu54TnOhBn14lCxDSx5a1fzZR6LB2FL6+Bo7xw2liJ0cu2AQd3WGvmQGoM+pjIs0Rd/0pS+
c4MGOtK3tFemi2FGs3ZwvPc2HhQXSEOkxGC+193y12dKugW1jpzsG5eK+alvTfdaK3GHaGLvHZQT
O9k3Lh6ATsl/wWRuH66ay2WA1scUyI3Td0rhZY9LI+zyyss3n6DMOSFzzRo7SniGB99wb9NTxJDH
gDIi919f/F+PiZYU0I2ctVN0PM4zYMxzZ6XdwRPuvcxVGYsrnXDJfft8ldIYtKhbp2lende2D6zJ
QqNdyX7bi5kd9BX2tgo4UrDt1Ey3pCs0NTNk7juJT5udnVM9qV5NSvy+0ofyVDjueKANtLccMIo1
dYcUwI55/mgj4kPVCJwuLMrcPLXcNp/jHnqzYg7imhvW0QBr71XSMiYHQzOKwfombbFS4TSmmctw
QZf+JPQxOrEli1NhKC8fGeETQDuI1iEc/xsMDPUKWiqgtEI1GqJXWjXU5yzOjwbKuw+E2ANDE0BS
NyqHwKv73nRpc3Vz7AQTvdk3ZeWZ/oI+76f7Ef62+8oDQcWBwE3P/aZVKIYSdFQlReg23XJRiIvM
wBL3LdDZ/Nq2rXiUdaS+uAvKoshZkC8TJ28QugUIvrqOBYGkJlW2Ym3gLqv+vf9ke7sQUgp9STIt
xl7rk/99jHMs03Uos6EBihcKeuOXXj1f4nmoT4pWHLzHo9U2e9Csi5ZrARXsoUyt15XMf2S1EO86
jl5QtbM433+4vR0CmI1cnTYPWuub5Tx9hldRxCKcB3gGPZCDQElgn8YlJ+D+UrtPBigZqB4KsTcp
JD68C4LGbEZTUbxLaujyQW/jLkizVD03yTRc7q+3F37Z97DZQRnf0u4MffGcwqXx4glNXkjlqzBa
VZXvr7L3AsmdELfgmr6dcVUmVr5eXyIC5w7e2YKGe57pVD7Evd78h2/FhIEKlXELSeLmW7m0jOVo
Ew7jTE8vZZQmxkmZlumM+POQHyy297UcJHUZ7NAlu2m2lvHiNLFBLFQSFZKiloxB6iDkrC7M65yy
PUKg7MUPUDcgUyENAqBbf89fpwzUCcyTgmts9vLiU5N3rY+AbnpJq1b9hL7MctZT5Qi2urMoSSI3
DJUwX2+bZbEP80asfXJeQBuWEtVkX3Z2F8x2Fwe2kmNm3Dft1/tbZndVYuSqDMXFvVVpUhwdjqmz
ZGFbYHWYUkFfJSOii2wS5xUyPcVlWUrt5ft0FexkNmlpa69+U+FUg7cMVdaw6NyKN32xJO8zLRWn
XJ/MA7DYzpGg7qcZBr+I2mL7KXUnMb0hwpdwchLNvUS2rN/GAuTkY2lT2hyUFjsblXiyYj9gRa4q
Gs83zoSbhzSSiHpcSOd7ndTRdejr9mqlo9L6zFrHg0tn7/MxhKBEW+W1b2DHvMSlGAYsHqHFKUGa
4iWim0n8YCT6cCmAxwemihX2/T2znu1NQ34tB9ax7p+EaPP59NrtBxub9rAutOqdo01vKGPtS+rg
y+kkdXqd42K6Tph1fby/8N7HZE3KA6TvbvtSWtH0AuAJjTiEvbIAvx6kf/MRFtNg29F/+JYraJ22
P3H7pj0166QMqMOnoWGXSRegkV+1QWVUCc2wEkrVO7fgoj+4l3buCS5A7nUU20ErbLM+PGfzNeOF
DrfOWmyvkE8uHlwHH3BvFXTEKLDI+Ijhmw+Y2TW0qI6ed51b1UnMa7uxGoqDqL0DPeO8MfJzIP5Q
WG0fJovlWCGdDZBPI4kIBuq+r15dKe8ajmEWCFQrCr8t6qLyNZhApzg2reS0pABNVMfoDjoM+z9n
BaeupOnVCu354YScUOYgGEkvDLAe8VDmQYF/xmttKewvuIRXXwt0yvGOUvIHydzt1Iu6e4onVCPv
b+P9X0JndVVz26GMJd4kObkaBbUUVhPMk5m+tjIlZUvb0gvbKO7eNFpjXubSmt+i3Kw+JQ2e8rjo
dC/nuQLSUD22A/NnNI82bwVrYHspSnq9jUh+STRnqNqy1kd0Vb+OmVL/h61H1kXkJ+zf4oRj2QJB
sWxSSi1b3ltOLd4mQBUOzu5OoDDI/DVcHVaxvG0DG/ENe47RTQ8Bn43n1nB/zW3SXUiVq4P7ZScW
wvgnSHCMVt72etT+ThWGyJ2cQoWM35TVDzMps+kxd1v5RoW9UPltkhdgXmpML3p3spXr/Z20tzqN
X+Rd0WoCsL5JVOLFrVpJuyJU6L0yAAZuk9VtedGaKXkQtWlfG3wHzjqB7OA77r1h2pDM9AnE3K3r
L/vrufs41uZZ5rS6VTGfM0dxT4kTiSudqvIgjuzMnwEPAI+Aik9I3O5QlFyIwu0Yh2Jpu1BVuwYb
kTwP8jaePjpo+PsFdmlXJ8Er0mfI+nKWIAX4eglw4xCYt6N+bCNGzLv5xPMgzjBUlsvSLfBsujY9
8WUPXuzOjU7E5GdCPaDNu0WD4HleosHYRI9F5qHGpFjDa9dJ5qBRm/kkmNuek1GNP97fRzuMwZUB
iaYz6AHKym2zsiXzLmPJjaDiGjKdl9hhKmwvdp6fl7rE4WUALYZ6tSFKDd7waL/PrC6Bgm/Z0RBM
TqV90bQY2wLXHX+rYyLrky6wYgiaOldeiyqKJTxrHYHaBvcr5zosU/xPqk2diZtQV72KSrGoPrIc
cXbpmrb8ajalNl+ppYT0GcJ3PxgX1cmFYVfzGYva1OSjo5h6mqWXug+FZc/pKdfi8l0BPbA/9UhD
yl+0xynu0HJYzkvXm/HDVJex9kXXu/kj/rPtEVJi5ziiGAs1hfEuL3M7dRVIJkJwTJPQklF9zXFq
uAw9OnhSqbL/ZRUDmTkqEsg4qfpw/wPu7BroCDRwUKwj89yODZNIq5tiZMilV0kZ4isJe3NK+n/o
eqCPMcQNgqjiCDu/czDJ3+HRYysC2nmbW9cSy5zegx2Z93F19hapngRy2V9q3ZCo9MjqOsXFELQO
+LNhKvtv9595J4uhW7CaFgJjWsETz0NQ6QyZgBZKgoYQ+WObOulFlUtzoASytwqdFkB85DE4NWwC
fJXjkeXNYh2xDWXs4+M7nEpZTAftxf1lGEes7QgYp9uUrF24HhLQi9a4FLmfz3H+o0jKI2eLnQIF
bSMCNgHtT4b5/J3Fq04NOx+7x8SznioXP6K0NXS/RTDhVI7L0Tx797FIZtGPgbTDJnm+njHiFOUV
JNFFp1Rh5nbywySHo1nL/ioec1CPu5g/z1dB2N/qY656+n2o/J/iWbWCWMhUf3lagd8xsE7uO7Lw
LXrDyaCxg0RCvGg0u9gftJJ6q3RaaMujAsj95fublegWQatSAac8f6qk1PQsr8HMyQL7s6YCkZ00
h0KDezELlg0sYNIyUCmbVeyu76saBFJoxobyhuPknDLE3V4vrmhRtpycExGlCDRternI9h9rKng3
OkocNy2kRfHgiglgo9rCAHMuVWzpFqX/B9bg1/tvcidZYUK+ooLhZDDK3OzCMXGNqcnzNIztavhW
WkXNk6Xtxwmg9MFH2ztgq9I+VGCGSjfO5pk3GG7a4emM/ydziMYLO13KwC6Wz13Sfbn/XLuL8c3o
B6/bfpsrQLh3FUOYmH33cffkWWni573qXircuc8T7+JgVrZzztbHQlyAFj5N7s1eSRdTl6NRIlGT
Z/OFRGJ+XOCSnu4/1c7XYhXyWXI36Hbb1DLt5DjN2oQZt54ub6cWNxybaeDrvh2PUJw7m98GY0Nm
yQm7TbZsFe8gDFCSkEGLZ4aZKmR2spe+eShdxbPwFrSza8Mm/ezVi30Q8veeE+gopA1mStSlm/ur
MEp8Y/AZCqdRNuIUjbn2IcrGrDqpiT5f7r/UvZoTPAHIFKacNDW3Z0CRcVTYtV2EEg3DszYb0Umo
k/Qzp1Mug6NHD6nmfaRQxAPZKjxIyVpycntxcBR3tuzqxob/A9cPo8L1v/9VN6A1X0dNNuSh1Mv4
sUAJJ5jAql+s3CNJG7KjHGXnC68kwjXArRij7WPraqmYdeoU4WhMaoO0SJp8VSdFb0+OFs1kLqn9
thVJepohJP57/53vHBdAfkBHwKowXtteF7U7cplHZh62ORA/PnBkvYtVpzvSUNpJ/gCnkfcB/Me4
ZMth1/OlsxRYmqEchxhl4gFqLPfxuWgB+dVIegdt0+YP/+Hh6DiC+UHo9KbwjbMKPbRGK0IzUttX
udnkj82Y1Qfl9d6jUZPAgqUNB95n/bx/bRdwqGYllLkImQxZv9ph0R8izRHfvKo0YNPESDmhPSyO
MOt7X24dKdMYsQAfb3VxgakAX4ySgq646M+icVJEN/XxAC62EwCY9EAzYCKEhMO2PxbR+IZ6JMtQ
NapS9YHxGN+arC0HbCnjQ1OznZNAQ5qTR29aw3hlE7zrjgxtUCJOQmR7/YPrjO0T05bha+tpSXFy
DKCTAT67vQb+cp5K63p/w+wBgPkBEKEYXVIwbGsUM9IEu8ZlirNMkFOW3hSqD06s+dEmXoYRX21V
y8NA2Eh8R8T5vwau9Z+XpJ1+1p3uZvSWu1jzFbjW0cGtvfMluLE5Qhogrx3IFf7xaAja/LQYLVU1
dueLY0jzgcpHPXgNOwGQFIQJ+J+odEMIU4Dw2/TAJLlcXZ2spRxeY47YY422Wq9DuT4IQruvnUhL
EAL6cetIrlgyhl0M8qP3ou5Nm9nWO3L/2r3gtjq7l3RSlQX/wEmopxbJZzs0pN18QG0VFXenVzL1
ccmF8QAGHznL+1ti77VT7aztQGhpGGw/P91KlYylNrEjyszKfynpDLddQeIjGi3z5TBv3vh6Aaw2
gjfNX0V35US+gT6Bkf62ItN77Tb9cDFoPnx6+UMx24KGQgtyta56/lATjKEo1S0ZilmUp1lNU6or
BOZyfXYO6pE/Je5mEsOkfAWbUoTfptC4bFpzktZ52Mko+z4WzfJPN8ol8kfhiUdt9MyrTQfG9s0s
R3vHLa3z2NG+efHx8QgsjNhcCuRbrEqmFYqXlUYe1oY2mgHMwl6cwLqtoLZZb45kQm+3jUezngxi
LfdWst/zN1yKfnDVBHS5s4bNUszy82zbPxB6NV58ybESE0ryUYiwN83xgVu9iBCfD3UctHxLjZbH
upRH+JvbS45V0GFC1RKH3JvASJt8NAY3ZTCB/u4n9on6QBInfhng7RxfTez+PKhozB98tdtIBBwM
VycCH7i+m56R4M7O6mxClHCx5QeUgHUYzWX7xp7NOr4ORqrpl/tH4/ZaZUWKWXry8AJu4MpO2VCg
WWYajmmM0/bY5SelcrSDCLv3OtkVsCxWHMRN2mWUBLuWcX3Y1jJ+aMpSO895775J8Va7UAp0H1Y5
z5cfRcb2COX+Kfz4s8lUkpRCRVuoZtOs0H0RcfQWr08CGoXzhwZl298j09JHrW/kBRHC2K/gjBcH
n3TvBRPlACKt0xySwucno3LNkXfCMIdOen6NEi96RfJy1Aa57fsxNIQXSafKBqG8DdvgO2YN64cs
rBRl7q9zanoPCpf3x1hHy++id4Oqwn9P5HsAuGkfMElt3r18J4EwpNOqs5OIO88fFNm+uMv1BO5A
NMSPhqFopxGx3IPe394J4WiC2aR/ZZEfPV+l5yX3HQY1oe7GSzDnU/9ONDp66HH8M5OAXe4/1F5c
I5jb9LAADt8g5ApUXHDmgT6gagQ3pTEMXGkS97FDduxgo+ydEVwctRUht5Zjm40y5LrB9nOAdiey
OvWeBcQcLVIYJo6drCrLXfywFHP/+f4T7pC06YpA3l05ylz725q3n5VqVEsK7tiqpyhwAdoE0xSp
r2Mgr7+tvG26AM68drViMXs+taIZnetlcd/iuaUw3ili99f937R3ZtaPuzJwyYq3FWmOAqLbzEMS
tmNq/BSxW7wzh/9g6Lpe03ShgFgCod7WgoqrwNRoGA24VheFzogMi6cP85PdqEeS+X8GYs+zAj4s
EngEQMZVN3hOamEkpzwCeyZSiZkrag6v63zMZ38x6haMhoixSYsdZL0uGVfoR9wE8/hnE5cJ7BG9
/TLYVf9W7bq8OXV2PRhX12HL06LrFttfktLUfCQcDWYwE6jYi9t51hnHnKq9Kr1anavWNSXthDr9
2hneOAdGOzAH0KYF9JanpaUTLOB1DX/SlHY4iP47n3OV7KJfihLVrVAqotPkegoIiqn0Pmq9tJ8k
wuwHZenOSWUR9jA+H8TCbQSMDal3ojPSEHJRd8IvnJmAvtSvrGFUD+7MnRgEOBdMyPopb6smPRHV
XK+YF3NUNTTll/Ht2OnJk7Ms+o9CnYaDyLC73jrrZJ/uCHkNToFkvsMdrUhEEtPU/ooOp3wY6F6+
RcHXPbg39z4XuhzUhdRStywJpfIG1DESdOoatWc+p01nGOrdwSp734vnQYuYTtttk7uOF60tYV6G
0yyzV1pvV6dS0bUAalh1UNSvkXNz+FbJcBKAVTqcG+r5nVGix4gLCQCHpLHmXwKtyaBnfv8w9bIP
KsXNXjs4Rb3rskPTqp2HRDWRemqdytPO15+vrHUaw0UDcTKPNpB1QddTvEnzrPkmM6X7fj9o7uwS
QEr0EWB88Uq3KkN2Y8xIK690AnVOL9g4lF3Qm8yMC9Eqjd8Upn5QwO1sFIx5qaqYu0Cw2wZQYRhL
MaVVHi6JUgb2UBjX1XPmfP+59t4hdALaE2vn+cahyFYsOIlLmodNa9LhjpM0xKjXDgClHUl17C1F
DgWMm/yCXvlmo6B71XsYjeYhOlzLDxwF4yhgIGd/TeHo/Xv/sXauewRhAN1YTEu58DdrDQRnM7Mw
TC31UT5p0zg3QZS3+oc00tPCn3StRC21lAexeH9ZmmhYxWnMeNZv+lf3rl/ZydUMjrZxp6L3e8JK
5Q+JtM7JZCpW0KBaFs7q6B3Z7e29W6YwoD7BkZOlbp535pT8P41onHr7lOIv+LEwcD7NJ1V/f//V
7i21Nl3pq69sxG0mpQhLn0TucBV0hYXiDALzvlOZ8pyPBnCH+4vtBRfuG1C4YG9uVSdGLJLn3MaP
Qx0t+0srJw19W6N1Hm3ZWI/ZUhkPGuyhp6zIzCNS8N6D0mKGnsVLNR3deP4xTZCzs9mRVVgutJey
NpezWqf1JU3d+OCs70WXv5fa7BvZjzKuJo2psZtnlyJz28vI7fF7MVI8h+okevmoFQQ0roJ/mn8r
ueL5sxlKW1dpgQtBr42/U3OIXss2PQJrcc/wz2zuhvWiY7vQGqIXt4nQCKGkjBkATUVVYpkfc8qb
pfRhyyvwcntdvcglbR0/inTRBYjpWH0w9J4WxnUkM6xXiiIPHK1X5qtdu3YVzLGl/oPLjfHFafPY
8WHWZA1+AvlknVRTtva7eRHNbwFFKfNdt/E+xsIqigfPRm7iari1Fp/bpChbX0GgO5Sahqu7l4tI
DZJiGn/bauHiwFK66lfNLjz9FIOS/GcYxui9GOylPY+5XlQnW58QcPeyeHitTF7bXWovM766hTIN
J1P0cR0U0ljyk2RM451aqx56HxNdRcFodFneTLpR2Y/V2IN1HxUg94EHzfWX1VJYvo/otBEzIlto
V71qWuiP80KfdkByLpjTUsigixRn8merYyS/AFvEE3HOi/YNhCOchmvpyorsopx+5ggOonBNbwlk
ShFPn6d4Ep+IUs7ytvUc5lI+WH9p/YvY5IQURKsl39qsTsfHvDK9az7AGXlU9LGNz2TzWhYYQnXl
OVKlsM9qHpu4SJixbhDXUkMJSiNL3yzgBeQJr6f2f0SPyX6lyynVz7GiNOCixqwYPmUzRc5pcc28
eLeUdfuhymr7CXm9OPcXe5yad7NdJZUvG3v56lrC+zXay3zxJjys/D5F6OdB0ezGuRZqnaNwOA7D
m14Uunga23EYffinsXuirhxJ73NLxKclH+COCm80lwcVb7zYj1VuvTMy/Y48aXNvNkE12jgbVvSm
2gehDlrux7KqzVPTeemrYh7bHuNv4X1Fg2x0g24qrE+1Z7WF7wDWcZ90ZRxDq9JGibIwnN9A5aKZ
HoaknGtkH9zcTLE3aXPN7zyYUxB9qrE7SfBR9aMmEhvvLS6L2neHuPu3NpH58yOp2DV2dUycgxYX
efVV1S3W516JEgBgVlYEsi8QVbQFM2p/BuUWvxsoJls/d+1a+VxMjW4HMfTqUKna5YORIXL/rsBm
d/HJ2bKBTenNw+OU1s2nYW6tzjerzvhS1fqiXRBatcvfWFLqeaBjpnHUQLqJDSu4CMchwLiMB26G
QbjWzSaOfXmYRE0RYCvMq2yX0TjJyvsxxI5xdt1JBlFUHHEIbqItK3NZArBcUVQo1T0PfqWWJmNc
9zk3cTSdFaPIz7KqhqslnOW1nlrzUYlxc5OsC5L0rAw2Ls7tTBb1zTqqExYsMPYMy1mdABZW70Fl
y5fXaaDwUEChJcbfLTp3yqZ2kWONWnTtlf9MyTTjyxiNFGuNuNy/mm8eipkW6QYXM6MM9watkw1F
EXsq9L9ohKWZF/ECKaGyLroSHZlTrbfR9hohh2OPoFtzy0xIkwWIo1sw5a3H+t/Vo+uX1jMfe/kD
rYq43IurUtC2lxinKLoB4admMgYOa7NMmRe4bmb9WEVjl5dnNghBggcgtaGPur2Bza4yZq+gbBLw
8197qTFeB8bC09U2JpLV2kunR3MotHOpatPR2dv7dvhd0wxjxgz0ZHMCihrIHY2hLLRaDCPzzmxU
X2fdx0Lpupdr4AKdAQ2AGi+AtRsQTWGnapcsdE91Daa/0AlMbjddWyxIDt7pTvpNq4mRAuAASplt
s60SUwyJGG6X1efGO7D90Uev9txfOe2+D3Wr/dtM1Xyw5s2rXDldqMqRc1M/3ZgvtMIdnRpSEg5d
cxq0K3y3SpXsPCvWz/v786YLTRRBAJ4uFwePtTY5/sSkULVGJw/tVpff3MnL/4mNzgbG6GXd1wrJ
32sv2pLLfJ4+QwHIqvP9H/AHzvvsHK4hm/yDDYsZ8E2xqNuKXaJzC0ogk9l4WrvQr+bGa38uZuH+
z05MkgA1d4Xu501TPAm7Sdyn2awM5dQliisv0STTb2pUqMzBR7oF93/fHzjW9vfBoqUwYRBJS3C9
cv4qv3C9mUHoOkwi9SUafH2MQWxP+mjFJ9PoGu7FqHZLn4xlZVXWRY2k7Zw133WRlf+omDh91K3U
nE/LDCP+YegRy/aL1GqTB8OrnU9529ojRhCV+A5cQH6TegR2aZ6I7edBL7XlPNbG8quYFMQ+qyEC
3IDgqiaxzmsa/TO7v+/8rF2m4Z8moVN3dlpIpUzZYNj7pD02TTVQet/qOLYmn3LASQMcRjPPZ98O
nR+XuL+8IYCJDw0yUJGvze745eAdbkMtnxjeID1rFPDgR+rPX2FRJPaUFMjapzzr2V6i7pOVKuKl
uLp1FbpgjDNh4NyEBNXJcL9SZR6qstOJeKny1OT1karlLQSMZZhPEckoQm6nQ2mWSVuCKQ0XJ0qv
UkbjmXxHPU1p1vP9tShIpG6+TdIuxWXOWr4njWO8HZlbn+6/1ZvAtP4QxoBkfpAIYUE9f6v2GKl0
spj7p8Kcz5gREfaVltm0akwn4SrsScLkQS6wl2CxHEfBxH/0hlpHmuEtK/CEHkhc/C+28uExU2LX
8akvnUtkluZ3+GHZU4Qo9xHhbicqwsqmE0HzEWnW7Ulka1UcsqoI7X4eXzWqHMCbRVijDd6R/O/u
Uogc01JltRt1m0ypKPdW6BJi1C4NTiWGqYJYwCQW9yDl2fmMrsqAFVVWmnL0+59/RqqI2JjR6wnn
1iuvsymqsBKOfdYYNQRVnZSvVCcqDhbdeT4aSqjDgJtkgrRNSxqjtsnMlzxEarv7buBIeU2bvuv9
VF+cI2Sdtu7ETQilX4ZUEO3wHdNLGmdUEAObpqFs9JvB0h7tpsn9spWIE6az6gPXz86N6N3fI6PC
U5WCuRO22j5kkGiuSrFYj3TBulWtcvGjWj1SM9q5Bhn30g1CqEkFa7jJXVblIG2aSKZTywE+hcBj
TrBEpO6CtUP5ETOg9usCfvgyCTSiUNuQ88P907z7jtYxKUd2nThtYmTtAndpKLXDRRf2K7W33mFQ
gTLnmMOUwuHkIMPYW465Ds1gxpa30oaVXRcLE6c8rFxN+eSWLcIDVo7yaDXI8+LM3XSw4C3KhjYk
9BbMJsEo3Q4t26EqPJl3YFYju3oDjig+512VoLtkiewb3kTjRdZd5QRG4c0foy4bHuE6lQfX+d7G
p+UORZ+U59YfVJ8U2eQmIJvcbtNXOewndHuH2u+UPD2Iz7uvGOcskiryfsBjzw92LtWldsWYh660
u7MTp94VvRT54FWx86pbGufb/R2092j09k2AcSBSeMbn6+nJVI2j3cOHjZP2OytZS4DysvnJGobG
PPicew/H9uHQMXFCb3VzYHrMpmMsrARaS7hrC00sV63W62uJMEnQO1PyHx6OlBhHTFqa7Nr14f/K
wqRWCCdacEqoOCnXJSreD940nVMsUT+//DX+vdL65H+tBKpEixfSobBjyHwCFiboe9F3wz/2qGG6
98VIfbFGWgmR1vbM6y0uMJ5GcTi3VemX4PieZNvhKgX77dN/eKoVM0o3FH7bNlmY4b1ixgs6KlOL
LkwdDvupdIlvIzZsykHRu+60bbynC2MwNfijd7Z5hYJWmUqXKAv7JO6D0TXmV0nlLgepyN7bW4U1
Sc2tnRJwbO3U7IDDolO9GJ+yJRHnqbOWS7W0R/XY3gPR3aHXQltpnQ0+3xOD9Cj+agZ1bSxRJUqc
OgS8c4Rg28mt2Agkr1wDTLu3QxAMuO1sqnEbg7CJLqraJr7pzu2jNdjJOXFpz6b10F5JCI9C1d6r
JEOHwgEO8JZPntsSVAGXGrJcWQpfQ50fKBlFICdRXu5vxN1XyQ0HSoSB7Q11obUnTKYSW4ak17Cd
5w5NzcE5Ajfu3jZkUzC+qC6ZD26uU/S1k6l11pIj8vpz1mYLjVI1+TAbS3YhuWQSgD5SdzbEQlk9
9i2GxU55wE25RQ1z562sFOgLXHw3GWvUo+dJ8SPxEu/0+JzpkT3RS8/My5AhRQCoxM1hBSsQ7f2y
8Jr+WpY5isZC4NhKqzHPfaAE/SM591H7a2+zEXP4ZXRPbsHazRBnRaQzBCiAS78a7Zohhu0o7/K0
/DlGk/rDQ6zt+8DI4eDm2NsAhAaKB+q0W3qvHrm2YniVDCd1sJ+cbky/IFVyJE21l1VzywPega+G
kcfm+2NGoReiyvPQSZ34V95P8VdP6WZfmyC5AyGafG8SR+7ue8eIR1o1eVZA6DbIdiYWOm6HnJOV
W+pTrs155Uee05k+kCz95/2DtPcBVwU4nEFcmlNbhLTdtO6i5izGj4FSa6RjdUUvIiI/bhLziiZQ
8maq1fFEK6k9KLXXAL4J8CtWmfoSkjvt7lW5+q87MqlkjCgn8ZCBkvm+1pR/xSS931hxJdTA/dAc
jDJ39syz9TZfs0kiffDWEXgntUH6hd7NP71Fz073X+nuMnCh4ZGQ0tzk4IR/6I2JIeDvl8qTUsNX
Zoh7kMnshSYEGFYmJdAP80Yrna+pMrfExmxI9GF4QGiIVhJ27fbJTqWtnRTbTjXfKnpb95Omawof
l51UnnL8xl48jkawCvlWAL6UnxyUzU2tOqIh+JEz1mX+3bAELsJubwegTsuX39ZYm2CBQEzGFWQ7
RFAjszGyDqHJvs/Lz13p0rUqStiBcrb/Q2awfkQELdeRxQ2Ad2C4b/SSRpyLzsSHyhHW2ySropMz
Dc5B2bbXDlqbgoQamhKc/E1qgA1IodgtqmpWa/ZwT2a9/52LqvzZqHX1esq06KLJtobEj4faGQrl
8KgbRa/5eNkZB/t3J/6wo3DrBXmGCoXnPT+Wc9tUrqKRJOt2En/pm1kLrLFsQinj+Xz/qNxfCqDU
86VKbI6HxQMmlcxRGpR9X58QrcrfKAaF8/2ldkI5vAGUDOnDeCv+5vlSrYEZcLsm5InQwCw58BOm
JEsfvakT1xpl9Ic5OcJO3EYCkEvABdmvFHDc4M/XnPS07rKiYY44RTiwRbH1kbpRPdIEvo2jLMNm
pAG05uXbks1IYsdaPHqJw+DO5zROjad2VIpTpBT267Rtj4QE9tbTkTaEEsympSP7/LF0UZfGotH2
SZNK89tKi570MRFvdGOwwS9hnHP/0+29RhifADWYoKw94OfrFfbkdW0NT7WNBudDr2jiTadq9cEq
t3sRkyiMJxhOGmQ02zIqNanlbUQRwpHU/xeaudFF9Mn0ZKjiQCju9s5lJQrQlb1NdbOtA4TJZGtO
gM9BKal+LR6uSYHTqdbVjSaGAuiWPloWg5LUxTDy4BjsvUvWXKkfVDz4Ujx/l+A4YBsbgOpKbJUe
22nSXqdTdYQk3dshf62ib76YGSVJPusFO9Lq1HexPotLlczzxdb6bwrA5+v9DbK3HP6Kq3kBGeEN
AjLrScxhySN1PFddUIyKk/kYWMSvUrtvry3/z4F+2d4XZEJKxqsBN7uZZdutoUUjrMSw0erJtxMH
iA0aCkj9TdEHBew2Tckh+4axu3cUx/5Y/j3Pmug5gYti/6xF/019B56/p6DKwzGbO7AhDhmU3+EG
rgUD85GPVS00oqgKEsWI+lBMvfIa1D5GVphBfiGfs38gsSoa353yLEeoKhoO9vctswBSLmNVTiwp
5WpB8HyTubqwRoYNEPzAgryPRSkuYzNEH9EwGl7jGb08APHCxFpiKVLnruqj2WwE8dC6T7J0koOD
/WdPb98YgB5+EUUx0XjzcywVNFTaDbBtIfQXfm/nURNkwjDDMR/dxu8Tq0hPmB/m80UZy6o8uRMK
oH6qGdINgDWZue9Gje0GgHlxno61LknfZVnTOkE3ZPiROfkC9ipNXDr8U9fo6sEjrKdy+wTcyeQg
hARgo+sB+DtTrt2kTD07Dz1qv7NJE+nSozAEJ9RtnvQIdR9PIhQ3V2OBBmtzpGW7c74sDDbR518B
sjcVCSa8Hn7pehG6Q6O8HdWhu2iWtK5NOXsBPaEjuced5JbDbKC+SGFCJ30bITlcShHHGLzUmac+
zvj0BbVlfDEnr6wDa/4/zs5zR24kaddXRIDe/CVZrq26NbJ/CGmkoTdJT17991AHOFCziCJ6dxaD
wS5GWcnMjIyMeM08Y5NUlWARIGv3T0IY+Wd4UON7vzoIXU7ZItKDAsbVvVoWJj7xdDMvOMl+FbWe
f4D+bi5tV+NcV3X+rM01KDB5zhY8lnG5HdSuEhb6UwtFGEruohG/bq4wMROrkNG8OBJckBLc2DO9
o/6R1sN4zFUsTime7pGv/0SPNzsNwewFQMsFZUFFNFZvstF2ZjuRE+fi6MgOPmiqCUmlGVI9vdeN
0fmM3LSNyFPWxa5Z2+JD31Wy6eJan0R+iqzXM7U8WToHzkTncA7S8GPB5n2STXRRZ72Z78ke1L33
x9X+5EcjSkBbj8ouoltLuP7reFCoHseslOxLL6IvCQZzJ90K02MD1d9rG13sZK0bw5EXmxBOAb9f
c3owBWyCxTD1glrj+BpYTePRIcb/ewqln7ao/3nvRoCMCjKLotoi3LneCLYVyr2O/+ul1AqNhlYa
dA9ar36VskD/kCNaeQYJ2u5cqVfZEI4c+M7i+UrlVqdm+faTjnklet5GzgXY0XSxdWF7+oS64DAg
bnh7flcpCUNRpoNlRzMRyNEquPVdOYZBM7LlTHT8fBt1ufCsA4D7dXuc62WDqgBNaCGD8EHXinC9
wWmiVmVdxJDZfqJn0sXqAPoEcxwf20ooO9vkKmijT8WyIahET5ly6mpXtupgi1xt7IvRhfWLk5bt
WQCoOIdGVd4po9O7klWWT/aI1vmk5Xvl8+v4gUwHjx206Khr80PerqDQM0eeW8W65JocPCPtkH2j
bdkxqlEY3xE25FJ2LBH6t7/y9cZhWOS4uCxIkK6S9a5uUY2HY3GJLGk+peCLPeRFnSNa4snOxtlY
UAiaJGEUj2h9rDdOmIeoDmq9xLGXPwHQVi9DLFtH7LgLv6/G7PPtmW0Mt5h/INcDXJyTv0ojUCvM
y0UX/ZKY9ZC70L2ab4Odxk9jmSPEP0zvBoOCjoA5xyLS1l86um9XcGog0FEJcC72UNgfJVHJboLm
41dg53R3lPq/2/Pb2DCL4OTy9CessW/eDtfh98dbVXEuwfKiG+DaPk1ppzxrkiXc2lG6yyxr3fH2
oFeZ9DJHhApQnljY2utUERoK8JS5di5trjvhKcTprHKdfIF9zKCM0gsijtJ3IyuUH2Vet3tOxdex
h+GBZyyqbksYWq0pWqzdYJqE8ppJHydbS88Bk9ypWm2Nwp+OPCv3OIdx2Vl/3U92omld0NrORdRC
/yLQEL0r4/DddUeDzULDxwDUArd/XU7Nw2YMHQnyrBUXlOGlRj10VbqXTW+c7zejrL6YXet6SJ0f
UbXJaQ7CqQD5BZrsUnXYu9Y3PhswXvYkdwKrsw7YYcm210MUda12Fr7STepF6+xgJ2BtjsLSgMtU
qX+vuV9jVDmDREZPfzafL8qYgpUP53f7FrI4dKss+jgQK7gQ3m4BJVSUXNSIPWpJ8Xlug+yU10rs
CcscdrJWir/8WW9zOPL0BZOB9h1xcQ0ZUHMxqGOMZXIz2NazVYrwa49+xbMyy1HidlqKxFBcxPro
DmWOyBq4EDX7XPQGlPqg70xg4FEEwlcf4jOCHjgu6BQlnyMpS/5L1RAOCEca4O/CJEsfYxP1MD9K
OvlfuYzMzoWqob5arQVCvqCsh7Nk0uuPkZ1nk5vr1J/dlJQWE2cJfw8L/G3sOW3cq8dMaYX6D0l5
LrsGGjz9Aflxi0Qzy+XELwUugR7Gr/S6Jqs0P5hzWsi8eSQrO0iDzs3mdIr9S7dTuYK9EHLfpPWo
f7CnjrdRE87O7EaDmKcnklzj3mhqFCP70ZZ/lKOT/BdFmvUCxTcM/EFCb941cT75rddZ8ZplSM6d
CqL/MxpJQekPpgX+Uu6kVPN6XF++JFJRfm/6Lne8wTBy28/6KhhwwLSif1IbZo3fQr87aIE9dOeg
G81HHOGL/sWcbe1jZTgjD/Em0L4mLUQM6vXaAtyJUukwdNoYuiZijNIxVWLxkI9DE3tDKqXfY1Sr
4nOB9tfoWo1SO0fMsaPCsx1JACKNUXyABDOiOdaphnjG5EwRfjC2auXpWS70y9yg7ISoU/KlRBxe
YMMYwXOR4rkTrtG0tumaadRLPrQyq/OSkv+4tmRUzygXS6kvAhjDvknuJrNSpkQZouUWfppqgFA0
jCbt3sqtsX6U1HxqXppQk38X5axoXiqQXnB7IWbxQQ3S9JSYJRYbIYUryQXwUv9bsdi9N8xpkHii
KSCO6PZYvszWOFiukTiiPkuqKv5DjiCLLjVDsh4qjBrXiO3E+WAmlSo/971JfYbXSfNAwEVHAThc
BSTLyqwfOKREKUypPk9eA8il5Y5gxdUphBYIJgrrIzLbayBNFc0SPWrMzDDuSZ8S9J2+W7Hh7CSZ
m6MQWki06MCAwn8bV/I+lQJLMtO7nsgIkKXu7gDbZOfbt/RVasBclvYOtRP6IeBV345i50gnAvml
AitibwQqjTpWpx+yuIYsNTfmoS/3AI1XEyNgUmyg+w406HpIMxaKDEEvvpvacLhXtCY4GGZR7zyy
t24zm6uZdyPJ6hUsf+ImG3F6QSmmG2IfhtRML79L/DoY9myHtoaihkDxZpF9o2X+9htic4gWaZyh
Dz9LOCrxegNoEqcnXpLNDu99YyjSVAjhVLs2eh2y2pSDkQjpEiSt5iWizo+VMMMHre2dPfTRssFW
lw00A/wDuJ9xP11fNq1h4iwHLByXDL07mJOcHozSyH5IeZg9DDgj1jtZ/8bGIB0ga0OCfulSrdLU
DPKwWvZFcJmtZvRzPCt8QZTaq2FuDrP0iRZN/2s5rxa8dYaBLDkb2aific7xnBo/dxu5ENccVP1f
o6/Tsznlmp+bYXnfi+kn8SDzw9kszkOldl5bl/17TyI5BD2sPxqMwBLWqSRdJkxt5tC+NGaFmUHo
RGD9hXxoLbv8rk+mcSKn3UPbbOwnBgUlvhjpXnNlA+L5nAHNvnTUnf0ANZFjP4cABTrJ2oma19uJ
svbSGqGwvsiZL8vyV6o8zTZCg0alXpQwzDo3Cscg/lzLkKmHImriH+UQ7KlEXM+O7USfnu4BDViq
fW+HDAvYuWPTK5d4HGy/RknzEKgg4JNC9P7tOHq9qRb418JOZ3bXUkmBDVhWR13/wovP+NaHQfuZ
58beKJvRmj4IqLlFcmZNlLBK6tz044CM5sNwbGMk3yvM2n1y7fpizVbs93oy7aSdV1NbrgiQMov4
HEXqdXgrqvKPwCoEl7EJPndqqr+Qo+zp6Vyt1Z9RFqtJ2o48VVdr1StajE1nCPx3FLlHYV/xoJOK
104v98RroCOsQxsbgqcwfy0b8gr9UyHGPdmCjmCi97Y44PdtHlU5DEyvjZDccKexsv5Li1YhNcva
xHZlPbfso1YGVeLhxWB9UmnGhj6l2zjwxyGEEQzSayRBKq3STTW1EX7UYUKPj3CpPseII4y4Ypfk
54g76+lRagbjg1NjF33Kiqn9ngG4/60kaf7ZcKZQPTn0VpyLHOIF8aBxveheDpSATMgZ1V9mWxvN
Ef+T4auFtON0rtB0sg4BddxvBdZNMazzrJmPrZZlx1kZenq5dWlYl4XzXx0VJ5ls3+yRcrmXuoYc
M0QqSfcNPYsdT5aGDpkRPHyCQ1SOAL0VcvvvOZTvEo+TXCSuCvXD8GNbalW31p36Y9NAVydHtAGj
IM1oKV4ZdJSGEPXXLLTb+zpypbEtA1dyzEl19SxMlW9jXpolFIYmg2aUaslPI67jwCN9S/8N6WXq
xyJ2nK9SZcNAcsIiu28UJ6hPNSlq6WW62UTHDrWEn2muBNmxM8b2VUmrLsG1Ii5Ht4BcmLml1mkP
wzwP871WOVH46KSS3XsBaLyvxhCbvEIiC/Hw3Enn+0iehsy3EeNpvV6ucZ7Xu6D81eImjBljicCj
r8RBKsGy16oH28nS3kMeaNLdZAy133OW59/TttXuccYph4OahWPjWlYSinOSNvIZy1S5dTsnB8Ez
FNIv1US40lZq4/s0ONI57dXsZ1c34mtd4K0Bc+UV5aOyC2L9nAWa83FKtSk5NGHZxYfl5oJ3buZJ
4UZz0v9m0cVjonWz8gGLBtM82GrfZS94l2FB28NirX2hStM/fTzCFcuzvj9JyRRrBz3IW1Q1qth5
RqRLEqgHDDEdMHNuD7mtJtGl6LSg9MiIq+9ZBqXd1ePaaI+NM8vp2TID/Xc5Vo7wefNLYBIjEmM/
62bIgmNqBEchh1Xhqa3exX7RdCFbQJbGenIHZWxeA0QYFuf2UhMPcsizz22LxrD8QQ601MUsEsmA
cZbas9lns3OmsYTs5oh977OQIp3TYA6vcxk4j02pyx+niM70uQrbLHbz3sw+0UHNJlZTD+uDaG07
PDWW1nyHlAQtr4KW2v8I1XlQ/NwRCu/GdDLEKYqhdeRxU6fu3Ioy8iLFrgbfrvr8PMZKVftcmOpr
q0TG/ORIY/OtLk3np4WbhHQ/zr3c3kdRyONQCuPyfojMyD6EbTIA1hq1THGhsrTPdaplcFIRAZBO
k4QeGlTOwPmEZd44fEQMjE+pJuxwzicX8nNJutd+RMo1bl5mtWhCr8uoTNyxKiqEiLn9EqAzZ5z0
Yq7+qcpazDuX3JLIvskI/8RoqqyL8BcyT8tN8dcVztVGMRwt5TuiUx+7Q1fheFKn4BdRWgjcFnMg
AE5ldky1OPx6+4LdvPr+9K1ojlMCWY1dxtTymg4cFQ5altdUrUWRXR8PmdWirDDGqeQRT+Tvt0fd
uJUAMNKmpGdC0WWN3srzCNGNYZHCqGL7IcMp2xWWlHxHBXWvqr81FI0Sbj48ibgFV+U3qKptMS4f
d5711Osn5LYVLS/8Dl+K91YtqQUjhQpjmTTzuu+k2UGjjxlOF2qhPMcku/c16gs7efbmfBYgzKK9
RC1/tWBGC3OIFAb+fBMF2NAFoYtIcvRP2431Do56aygM59iU1EjRQVoNFaQIwGP8jipAqyaP05gZ
L0E+D6PbpuMQv/eVAlQbEyCMzMEOw6dZJSrQCjUnHJCOVM1U9gYtio+aUu9h/TemRBK0yEiRDiHk
unpTTmY6l5RFEyxKpe9pU+T+KOXqBVHH4fX2Fr/Ky8mFwF4tWaXDWq1HMpHt74pFZQ9xPFh1oZz0
B9ugcRaLQncdSi47H/B6anQD5IVUDuyB0vnqmTfI0WxELcIKYcLJbSVZu0cld/ZCNDl2NvrG3JbK
CZucV8e19LXVBxL0ZcwI81DkZ5EW6aHO2vYkSrnyUJLZbbJrVxGSuZGZU9ygDgC2/G2EBApjmG08
pHd6G2eTLxDilLAV17KXXErm+reqpKRCkaYO9NDTaPpQjFh09dGkKO40JegUGQSBc2ctltq313k5
BG+DN7UWmHXE0EXF+uqQ6FHeRzq+z1JmN7iOKcFLE3Tdzm7aHgU6AwtMl3QtvuRoNcWx1KZC3amV
LyGK/kSC0v+6PZerBixnEB0Xep9w9KgYrD6zJQDziGkK70Sq9j9DlBJmtxxrhdaSCmTMRbbGES9V
YVn/alMh1/eo6CV72LTrqWKpwy0I1G8BLq8LdEqvCdh7RYgNrTkBHYrCoy6Ve9SbjVFAQy+9bdnA
Bnp9Wtq5HDm/FJcSSLL3zjBGhmcllV3tvPK2TuUfpCltbcQW1s2SvhNGVxUo8elGOT8EYvqVWVPh
F7H2bgPyZXPAnF7ekrQF16gHPRnmBunXFAl8yNl9QdEbjqDkqlG1Bzfa2CcLoJx0Ad/Ia5xPC1ZO
RmabhKVE9zLsauubA5P3mKFe+qUsTfMTU+4vVRxCapaA9+3UPK4JPstcAYJS8QQogDXy23jQ95ZR
lhWX+tRaYjzlRWw6riZkpzpYVVAErkb/03qpcbH8bbeVkvqtQxcHy9QA6YcstRH2aCPTckNFMt7N
l+fH0bMCB8VZvTYXQUTM0RqDCrMeJspdNZv6iUaHdCoxTt0JPlvZG0UmlWY34nbca2+/A4pZEyUG
FgJHYzjTuZI9mYWZusMAtMaNArorZTPvQV22lp/TCaJn6UNfsbZbXBiQsceOAP9544B8BUF3EOZJ
46V8aul2fkJLfPbSITop0Z4d1vXdQ5aMcwuFRuDbV/HW0ga8FCtSRyEZ5Se86CQ3RCLUDXItTV1c
ieSd2vDWNwYlDmcOWA9V1OVr/JWd4wcpB1ILb2Q0jOBzH4WShxNR4KbtkD92VTIvFYn3hw1m+f8H
JUd+OyiiB2RKSUzWigT8yUB3/X4QC0Nf7CrOb0RCoCTATpf8i7i/2kNgq0Vnw5i+60eVMgUV8mc5
SPdyyeVPeXtNMiE8ShYR1EWfdFnWv76iFnXwzwMmRONRfcVAOD82vVF4aJLpCpdMbp6SaPgqKc3/
0PBZIPcA9Bj9ui8CLGNsTQTuoEzHCp66WficQQvcifMb8wP1iDMRZX1zacO8nZ9ip6Y65JJ0Ubu8
8GjUOnh7KzOlB6E+2VWiehHC8h9C4GPvz9J5HZp/aDfgMdY3jGpEch+jcHwXhwF6dYYUHJBnt/0u
nKOdo7CxVajssZAokGDvusaehFo/qEQafHNRL/hQD5byA4ZcsjPKxoGjc8ZPZKg/DO23n3KORdxJ
XRDelTamkgdFhOpvIzUdJH/GrLaPsFaq8VKG5NDvf1v9P0oWrS1wUmsAWlb0dWmrQDXagaKLE6W1
H09z5Y+FFF1up1rXecECjLI5CYjLAiJanYdBaeIMMBta8lWM5yl5aQFQMYyPmByp/8O0iF5LHw3s
11VZNu1T9M4DK0TSMOywV8ki8zxBRKWtHBfDnkvn1szos5CmA0SG+b5sor9O+lAbTi3FTXyXCm4i
C5EmfxCB4duxtNfb2dqPy2MHwJ5FerUubtuq0tqZOvPGKoLwkSrVdJK04b/bK3WNrcYGHjQz1yvI
GvpFqwmVTm0MJikGSqZRdUi0tH5BNgr/9XrQDmPSCp+OMlakiWQegngwkOec3o2G4Tcs6gjIu6HB
Q3789qNGsdUlckAaOci5uGSaUE7agKS6CJtpZ7dsfVRO9yLNp5CCX+1MKXbkpEBRNc2i9myPyXQa
UzveoZZuflXIyEDIaF8h4bKaEZ0Ymp7QCO7kSlH9qFStYznns2vBhfc6ucv8AUlFr0SJxq2nLn8R
gf5uBtPyVaGEgLhHuPIKDxlPU5+FchXDpy3LY8zDGtRlObggX7Kdr7p1KngfEjshxYO+Xp33CCvs
qmtqTN3HEM+wbrLcehzr71Oz283aHAqqN7g5HgJXV62wtEg3IJrfwbxPDirSaL42xpChY+3d2FUk
VkBacjh4lEJQWT0YF4UxzcmUHKJ9V38EOGN9Rp0ExQTHjMydJ/DyhVYZxALaYDja5ohprG5YidNt
6QW6LlLW9kdZljt3XnjYap1IJ7mo7J+3z/3GZ2Q8hvsDRLs69rLUJaEqI5zTVXMeoUCstg8ab4cP
YLaCnd2xceWhILMMtaDHr1i6vV4NEBcW3iOd8cQ3eG37yCQ4BeoJac7/oKfJCZVb6+PtOW5kLZBU
uBFA3cBeXddVZKPUKhRkSTPVcj7UahUT3+TsWesbGaHbpKG/0cnPRZYP789aKJAhtwhrZakurs7D
mOcSp8RAB6EdRt8Io8jHIDE7jPmuSfBWqGGP4oW4yNOS6q5CTWNOyHllWIvTKNSFa8XmeKhUZTwm
hWlC4ddUcezM0rpTJYBXfjmKzrwXjtZ9effXXlJDSlkU6q6vq0oy4jBTJTwOgq5+jKS08ajp0DJM
g9+piqWvjH2NP45QzW4PvBHSGdiEHbOIn19tZezptakySfGjXHUe4Yvrj22VxIfbo2wcGIrfRHSE
nrg67GWT/3XxF2EmuKOoCqp0tP9R5G44quG0CGrsap5uTuivoVaxAMPQ3hrpYt21Y2X6jjJnviV3
e2WOjdOx2BPr1MQWRdA/xMK/JgTMNaqa5eWXDkP+A+5u+EmFw3OqyDkuelLECTRCo6D9Z3bFp9sf
cyPavRl7dT5UbeprmXfYnZ7mxQFtLou+PQV/oofixnzbnS1yTahfSPvUEqgkLKn9uuxWiqSZGgll
KdCfYUQvOswuSZvaX6i0YAU4dGhauQ0oH1+egpCZO5n2YITl/Ih0YL6HyNjaS4tuASVfJIlRS3m7
lxJ9ZvXx5bvj6kew36I592jSEq9cXRu6f97/reG5Q3TXDHBCf+LHX+tM1WrUHLrjiAtV3wt6bMco
QWcZpmPsZ8r4bnAQXxq5kuVeIdRfAT8cZIxAp050cGKnuot0vfESS5f8KDSNnULZ1g7mRUrWSInT
uvLYViMRDJGGpa5W06QHLhpEL4NUIpwedSAnBiukNF7HZjD6gIvS9+9hso+lQkhYuM55aGtPo4Gm
4J0czyaID/FbntC7MdSqe0msJNvZwht7BlUWPF24Q4lB6ytFGTR7yoAf3/V1335AOkr/T4SD+Fb1
UrcXUTfHWuilVD/Na1SZbdBl6EzUdFrLGB+KwDQuCuizS2fAsby9O7eGgvBBQm7QtLq6KYtApl+m
EFajto+eZmmYj2aY9/8kklBPt4faCKvkuERuyCyUd9fpXFoMplwG9Baz0Ug+jACDz+AG/od1Ii3l
y6nQpzbWKaDpLGx56WWI6NvUtMJrwX089l2j7UxI3TgANI64bnnOwItZH20JHbkkQOrhbrBnSwK8
XFn1AWN03TmOIDViT6vzpPMgnAHXUQvL/BkUOiq/Sa3J39sZd2aeJuUERNNQ0n+afORfidrBxCFF
6hvEfLOQf26NyYDTOZAIW3luo2zVISCGif2U9J4TOVLsYznEhg/LXPuNqfWQHGUjwIUgbm0AILdX
cWPD0AVYcn+YUIvj/dvYCSioAx4PmwEtVXGA1jUdHFQnn6Nm+HB7pK2vi2skCEDkNHhILf//X4FT
stOgqVE3R4RFRd4YxunJHs30hFFDiVFbnntaF44Y8uGDd3vkjesRZDCLSl9/IUKu5thZbR3kaomx
WJ/kh4Tv4Yo0HU5JG7ZuXsj9zkw3TgagVtq4OjfSNViPHuqEcxOw587Uw0NZBvNXkPXOTjq+tXJ/
SONLtXkDFqFG0QwULr4LZkh6Sa8Or9KAOhnqu3uZ/9ZQwJ0xMQI0yjt/vXTUCY0wlCko1Gbpizis
jxBFMjeFsb+zVkvet3q4wcRdsPaQrbjMl2/79y6ZYN7LaoBFi55Iw8lsNfFVlVCy8pwyiI/5mOQv
cE2r8H84B0uPGlEwErirnqkYFGsOE5txI/BlkKbGb3kwPnWBJV5v78bNj8mtA56TDOKqjgCWAAys
YcR3lhQmyM2FuofkqO5NSrmXZG9t/GULUsumYnF1ybXDn1r9FCMANOWeCWH2RxZksmc44fRgCQoo
t6f2xxlpvXpI/ZMYQapmu6xOGoZiJhBBZICsITK+0vZVvwgAmC8y4MgvRpVH/4yZwKEntuqoR449
UP8r6cl/tCHWyJ7cWdLkke9g1Gn1orggSNBNrt1gmjfggtoeu8Tqf/RGY1f06MQI12k0RO7Xamnc
63Oh77npbTSvqB0wEUSN+Nu6PMld0evIxiR3RWf3dGWl/FfFu/dnaSV17+mzblP/qdXRn2lnfNIG
u5l3LqWtWIIW0FJ2Wuij6/PQGPZo1cKC3j8b5RfNBJJbpuG4g9HYOnWgnmjEsnKLDPTbUwdJqO2N
BTEg1VMB3i1uTmOcf3KcUZzBnNaeg2fy+fZm2ToHFF0XaDgYgquH9szLswl0AEO9Jf2EcqQ8VmkS
ndWs7XYKJlvHwF5IxaRgFJ/W74M5pEBBwgXqYpal77akKz+0JktDxM3m8mFoij3Bsa2rzgHm8Qep
DU1w9TkjB/sO01hsu6O6euZITJ4TYzhVSbbuytXQftYaaTpkGXv39ke9XkiNYhZsS1D+G2CbRoOb
UpZE6tYZsgM2zAPYW3s82PjLemOHqaXIjWhn91xPl0F5x8OJRM7tCqA3CzKYJMG4Uwra4qxK+s/B
THUvm0MVt6PMeG6C0vBV/C936kIbrX1G5mQuitX0LNanw54MrY4HHEb0skq/0h3MDHeI5xkqIt4C
B3jJkJ6TOkWBoHWkgbhjOJ+DpimfBMZOqtuQwqpe02fRXui9Vumh7wWqfSE/aBtQH0TQVZVHIe8Z
I7E+AzwowN6hpR74htIXv3EZKw1A6lLy3Ext8TMPZxIivVW1bylo+9mlc5hnO5fcdTDhNyFyA+OX
VyUVtbfHXCnHUso6kmk579qz1qNxatZwEm/vweuDTVkBFBsaBVsKjVaR0KctSbecIDfueim1I6/K
Ykl1O93J90xmtjYfTziQXhQjFumtt3PqlDy2O4kQnUaxdJ9nhuw6cjYeeEzKp1zWpmMXlvq9jsbP
TqqyOU8eUxA7UC+98tKBvQDzsQMeCIACVHkPW68WXGOSgvDS7U+6NclFVBt6C6ixq3qL0Jokh0lJ
rhdG+SWCRxB7ReBIum9nUoEl3BTYn0XQVPfJjG7rzra5jp+0XkhXkPZbwCPr/DlMQjPRWcE7oU2N
N2Vx+mKFVuTO5ZCcdDWNdu48ayuK0VWluo1CyiLP83ZNwedMsSgXo+peSx5jtR1KiMBV0YLXr9GA
x5sxr1lcAPreXNqQUzM6lj+s1Gnsg2V3Y3kB6T/Vryi8QTyYNRv2bDTEw1Ovza39pY8HqT1QM0vy
x9lSS6JiByTE531nSOfaTMfghP1wnLpNMCmOH+l44B1H4TTaIe/BTqLnGhSNS6mi08Cm9+JxMPuk
xToqMJH+UpXgPk97EOulPZtf6EbboStHolhYF6X+GFRdJHvgLfsKZn9bvmZWjLToMEpaeUCEKY8P
9QzM3rWymppZyL2IrYWe9QtiRkNsrKfxJzHpuIS7AfsIB65u0kbEm8z+pwGaU/UHY7TocNZ9xiGP
7cnyimbGT1Y12hpqWyMVgz/LTQu4f+xT061mo1f9rAlM+6h2caS4WSXnI+c30qs7KcES/tihiC/O
5HHap7yo5O4xhzVQ+WLs5Q8yHf7Y7QKzj/y5HRTt9fYR2Dpti3TnInhGE3e9JzoEHri5aLdPSaj5
lHWwJiQ9PImhbXcu0c2hFu8S4gm6R+v93tKsFrGZ0W535vxIAKs9RFeC+wYD8duT2jpZy0DYAtLe
vMq7DBjscx739DVRetDcrjaTVx4h5qkd7fanIeQ9gPvWDUCpmNbYogl8lXS11tyD2hTwfnOrMFwp
CAW2jhJHaSdibc0MCh414oXSeCUaJZudSRsBc+1ZTmpvoB3rd4poXSpyPcn9tKcmtrVmtKbgx1H/
5dpdhYwx0BETt7HS0eS5OuGpJPwy7ZvXjt7m4faibQ6FIhavKnwjrpRAQi6aXi6i5M6Uu/4+RCP8
Tqm05jBNpv4/7EQSZPJ/DWqosnZUKCYgcVky8hWLQj9ITaq7IozqQ6SDEn//rJYiEK1Jc3l9r6TJ
WtMctahCTXnKR7T4pGFMzmiJBQHvL9TObw+2EeBhoCJBR3nkjyrVKsDryoTqxOKBp9mpp82O3bnA
TzsXhYbq1KIi/cQTfw8Xcf2ao50Gu1EDBMmDTluB86qsRHZUJlXIRz3+ScdGHFJdEbZbGyP+2hT2
A1oVJvRNiISO+SmUOmc3L7ymPQJX4l9HRZiCPvqNb6duyTUhmavlDtK/RbWmENKT5AxIkVaRyB4Q
Y7Hz1xCCa434PWQLD5ub6lMuyzlXb4xoy85SbBxUSA6LidJS+6S/+/b3jEqu9mZcoqI9lqjhocDo
1kmpukZUpwezDfYg8Bu9o8U2AZI1m4yyhLz6AI4YAFNZZBORmqhuOznjWXSz7SZVZPmpIdKzaZXV
UQ/n8JDOc0IdtgvuZht3v9ubcCMWLgh22DGkjfx39UOU3pDj3OaVlmRZd7YCI35xcj043h5lc75U
WOmr0FFGbXB1sGo6gSgjYyCS2AsUwc6dI8bOOg7oyKQ0vV1cLKeCzc4TwasNpEXCBoyLTu15J63a
iFtgk6g40Rzgp6zni55dWVooF9yN0xj6yP0RTIx09nDZ3isEbW0q2OXozlGzJ4Fbb6oKVzO14tOm
2JG6OcAIb2LdnxKSjF9maPU79+hGPMG2yFj6kY6KgNLqZOdKObeSiJO7rOxUydOdhxwN6swN5FD7
1Rdy85r3drWzfzZXFsgKe4guyNLzfXt08iYO4hya3Z0eCK135bKxDQiTav2LHLF6RrUj+VTGnXE2
oulhQB6fp16hXpqo2dP635z/okYE0pkIbq6/t2oy37liaY1GgqIZZf093a3ug9nF3YnHeP2ZqsO4
dz1tDItmAZwl7lzI8OvyWNi2VOioqF6UYsSVsJztSPE0pEyPNTSYwoMQjYZQU9loON4+VRsjw5+j
W7jUxvizViiNygobs29T56IbrXVUq6K4OIM1niQdpmeC1g8OM8WeONdGwAAyu3ivLDSGq2qghsSI
FRUMGmPmcAQjkx3MnhrH7altHFMsv2jJUJ2g9rhm74CmtukTIh+dAF31JZGEfq1rxwYm7s4G3pgP
Vn2UoQm4FMfWOVM4zxFQRaJ+BerCHbVa/dCGibozygaiBl1gZrOAERlo/ULHMtRocVZB6BXHssEb
WiG9JordkBYOYSy5c1eZ+qMMzHth8VUC9dmoKcMHQWEneX/uxtIRhh00B9i0q32DwGxgBXIb3gU8
Fo8l5PdPQ2oZbmTNe/qCG/Ne5BpAJXPLLdnO8qj/q5VBap+BeQPlbRbYSxdOME9c5orys1HzWXiJ
4oj2UFVz8DFeJAa8Imn6Z6ettV+3N9T2DyEl5taFCnHV17RFH/Ud19AdVP8AR6ky9nBp1WKXQlkA
M65Rjk1UTZ4aq5Ofx6PqqoFu/r79K663NV8DwYc/TMBrp7VJlEaFVa106eQKkWd+D0JRtonysJHv
nKDNCbPRiBCkGWw59e2Xr8pcj/rQkC7p4lbmaaFINDcuNaxhM9ATZ9jpansqI1lKXCvojeiYG2F9
hxAyfLnb0964JAA7Ml8Ko5BVEUZ9+1sYzklbwwjpnTURsO2yMj8miL095WHV/5tIWoyN06y/Tlk9
XboSresDDqG65hZzhEbX7V9znQG//THrD6PI3McznD21kIvXyLBQ9BqUyXoQSTV42aTYaAzBd3Ls
8EOFLtj7QwH5HsBWTiAiiugZvf0Yoqm0rkf+7g5Zb4j8Os+YP8jonzg4kN9maeU8TX0ZHBH0W1Tu
JOeObyEVO1HgOvAtUHNSPjhw1mK49vZnJDqbMTS78C41rPacG+YkeXMWN93OONdpEH82tYoFt0hr
Zb32ZWs5kTQosEn0EeaRlYDLNMruOBtm5CKKJr3cXt6tM7aYilBadnRu5VUaFKGKM+vOSHTLK8lv
xmo81XPfuShWODu8i//j7DyW20a2MPxEqEIOWwAkBQUrWbZHG5SckFOjEZ/+fvDKIlli+Y6XM+Mm
gO4+6Q/nltpIZIBneDwUYt+/wtodk9qduFNyS8n8hKFemLgrKn01Gg8XSpSza4HJBCm4mbiYR5/L
ya26qusiuZZ52kNgBxRp9eoMtsy6NG47u9RGD3ApuxmibDvnrzu7LgAQzKmN6G2ppo9okpgvlT2N
n3D88r59/LHObcIND+1seB2bdvz7pfpYwYzdzuHPmuO0M9tY2TtFWV0oP9xzy2zsGKCkJBM0ft4v
Y1SJ1cTTEkdeNszZ3slMVd4tkJ2TB2lpw9dMFKUWVM7K9HlsO/mWwdzJD6gn1UWQNl5jBQSIJQPD
5+Wfq2Xu830y0iv2O7moP2dB6PTbeG56NGZEVmD+IkvzIMgs1nBcFzqXfWonvzMzF61PLMKKJjWy
OQ8aUTpjKHsFQt7qWFka6HSUftcQuKl/LGt+wKNojn3aYOV838UN21lFFFMGk6fXFMa5cJyrxFU7
MxjT1K4JqaWxR6yo6lCzG2wRjnKevR2NjWLEkAEs0Z2qr+5LrhVzdYuXr0StGlnM3WLmeC32GGVd
lU5dgQ9x2jS/WgvbeLVLHAH8uB6SeFfMY7UenHJS+p0mG2Q7W7Ut3VvS/eUqSRDs9DcJkU+G0oCJ
XiZl+CLcsoqj1BDiJzW8l+4UtS3u9E52iPVMFforcPfksJNgyJEPijPUIQVU+cbv1T55pipEfyJN
MJ71ex2/N7+utQUNol7QHMwUs3mj95/lFwLFmXMAGmgbmqqaRVF1lLvEGeNgHRmVKDen8oa4jqVv
mQD5WOk2pxfO9+l0g4J/c4chVCO74W0/5q9DFwvRGEktsmvPTrId84TZRzR8DatVlTuY62FdlcgH
OumlhU+rCJAztFm2hqEFXfPoYhn0ZjCE46bXploUX3LsF75O2pQjxq67MsJamFgs28S+8LxnojCW
bBadqE2UHarO++d1jTQeusKklZ02/b3LS7lCev5+Mt31JvfMH4w1lYOYRxrxzdBduLjPzEzpWdJD
hxgErAC9ifere9aqmZUcsmtkRGsPmaaxPWDORPNtkHAQe2GOzTWCkHrvI0hSvYIzGh4Gw6OYRLO1
8GdNGIcsHaarj+/DM1uOdsw2aHKJXycAaqdKqjUTKqipBitNQif1Yz7M4cxQ7MLuPvfdsTbk0qUK
IKwcbbgMFS99zUWKhFtmQ+pfh6D0ql+qkTR+Pnjejpnxpcn8ucfjCjY1GCkbvOkoYKb5UpWTC1ER
mrm+5wLRohhtq9tc0S6pfp9bCtFSikiq843g//4LFxL4GQkW21pj3Gox+wlHoY34YtfL4eOPdibD
oR5mkryJpG7+L++XiifPBZxiEsTyJTb8pvSS22loRsnYPZeHDGqYeuH0nFmSceQ2j9zMKemKv18y
waoF2z03wWqsTXcYDVifmT8ley9FW6uwZuXCgTmzWbYhLxMaCFmn/bsmNyY6GOhkZ55OiB7m51qU
zSu4bDtYuSZ9a1qW/+NmApzMm93IUtBMj26mEji4Y88etWPWDYEYdfteWWqK57kvA8SXZTC37T87
OPIVNZuGPOJ/yMXbR4vaKOG5o01ON1sNensJfVcniDkQzv/xCbdshByVmhQY3PtPqCV9g2DYqkQG
ztQ+U5s0MPLGDTc5skOTlcru4116Jgei8w+lZ0MS0+w+Wi8u4ip35KxEohDtq+PWQ+AW1qWNsv0t
78FvGxOZ8QIjQ7pix8dOycY1dwpXicq+1g/TMtRBs9Zu0DfC+vdjxxgUfo7NpqSkPzrhy7x4Q+mx
lKknzd2kQPioDO9bnnfuDoPPS2pB547cX8sdE0pzMMw282Fq99TL/DS1tMNi1DK00lLfgU67NJM4
9yYBoxEcLSYczrHOmDTSfnHi2YsWc518xJCba6RKzWAYFXkBq3tuqY19DNl5E8M/bk4tLTQODf3E
qF+K7Vma9spsZ97iAJv84134Z1p3tEHYIRsAjSH2aR+mF5ytwkkxhqv1+spGanwAVJBPkcvw/m5W
Y/K6qRBescPLOv8pzEFM/kTrGaDSsHAiTWNx1ytZG6h5lxTP9rOaeav8jFSvKXcmZjJqgD593IVV
s6rWA85p+sGtC+trbspmCiywOTdpWdvPTrNaXxHVJHe37bU0PtGUc+I9Yb752ZZGhTbj6Mq7mFoo
+e6SeC4+vA/svbIZYFkw61qahQ4YdtWflNj1/NYEIu+j9S/d7/06SnUHizV5zXAsWfzSmlQzckWt
TkGcqeO3Qs+n4YBqi/WFfhxBigoFqXwjRbzOVLSk8EenX8AeLE7+u6J1znjs449xJuekDcGfrX4l
kGz74q+cc7Xt3M5aRJxTvbBvyqmIw0VDaX2bglF8UDQrgER+lVB8L5zdMzuOpivMIQj26KIcXxO9
RgKlYseLKYbV7Cf+i7BMe/o9izU/ffyQ5xphG1aCFBdBRtbbYttfTylbRYIzM5RIwcHvaqG2hSKm
FAv5NTtQKRfFJ3hNgUht896sjTeEWrrHj3/E6fPi6AI+nfGEyeTpeEhQYYc4WDWQxEq2XmAD4w1i
4ayfDVmsF0L16T2/Kc1sk0z0lCFLHV2LVWXWTmIzj5+Yfl2R3SpXZdENvz9+oHOruCgJuSxxpsti
rWB42pr0HWdH7bZZJjNCDFW/hPnSTm9dtIGQkWGeZW8A2aNER84dwjngrEDrucOjxtTsrRjn1Q6Q
JyvHAIg1LXSUMeQ91ax8wV1gPSwZtNhs1ew3yKvZj3wSHmBlNf28YCNwNbGdXz5+GX+gwe8vNdqs
jJxQdyO5Pelv0q4pdbee0ms0q/vrhl7N4qtDWv0eFTe5oqxAwE6HGni71MlI3Vutn6u1mHZtrjih
NTrqfnQG+35M7TX6+Ked2XhMa5DmYFzDjMM62g3psGYz5jBop7v9eMBmUFxZMR43ta2V4b8vBWsA
yK9OvYyq1vtz5iouY7ASWRWpDGqolgOeC3UX70qjuCh9eGb7AUeHiUEYAct5POusSQtAxJGPJpC+
30ZaqJXf0GYsDrExTG82un5tMFC8Jn5nxcM9GJ9x9IE0yTebtoa8lQnSF7PZjyaQMLo94bx6+vcW
iBcWzC5kGR/96nXep4kqae0pTVf43Wj0n7FwzL66oppS32CWfbXoc16GeRJrW+ulmV89CzBuqFrD
8NBuWOzQsFd01HtFQ066qmZEtbTEai3IU6rxJpnB0P4tG0v4IzHk9zw1qetLtPRtBhJL3gU6BiIx
3egme+7S1bsEUjqzQzZIJRU23WhGQtu//+t6VJh4FX2KrkrlZmOgz2u904FtP85GcwmftG22o2Oy
IQ0wQmDigDXI0WYcvNIyYo/yb63zV20w0sOqWDJwK0OEuturDx5siBBLetXParlc2J+nNQx8QBoO
jPsQ42GA+f5BNWAV7lDSGBZGoYaV8GQIDbkLEs/DXRheCLDG7pI0z7lHNsjwNwtXxDqPD0UyOVWh
oDJ9Pau5uxPMXyJp99t4fpjipzqOF5A3cRUf0rahr9ANAojwx+fy3B26kZa2PJl5Az3Q9w+OVM60
eLEeI54sC/adV1YRY6DY+71g1qD98Gg0Df7I4COSoCazKxyeCIorY3RlJ2pTf5iK3P2ir7X125ya
CQlQZ6R5v07KJXjGudfFMALoPr2hM32ZzgSq5og4qrCt6YCHAJpD6zgjB2xpXtm+zDLdgbuzzuKq
tZNUfdGy3nQvvLIz1wtYanYqmCBw1epRylBnKpVRIUhPDG8JJt0uH8xatv9MyaBAYjvCGNiYqscV
mSwKp0f2W4mWNlOn0FK89GlOULENmqUR+h6Z5vbzx3vhTDhl8zuQkyDTnHZFkpIcs+hlHBkF1p+h
UFr70Ffj4u0AI3nPLsP9l49XPHO9gIBh/28QI2hRR5uv12Kg530SR4ILsSOp3kmDfsFcFtWF3tmf
fuzR9UIuj6IY0rvbsOkoAFlFFxfZIpVomm3lzky90vEpRlc1yNp5/s6GW9GfB3AFArmtqyUqci37
PtG7qUOlbsUbUu9G58O2837FNvrRvqnY2p1VTNYDliDz5Pdal2vBqqkzKo2VovZ7MSq1db3oLV0z
p6eD/kvr0XMJ9GSayQHiNvEQxZ/F0zBlGJrqyxyD7Sv09sXKepqqFElphX8KpeRuHLsRCEI8yO+M
W5BK0mfF/DxqK8Ml0Xr1g8KkNPLoZ1GwSMX0nshK1BsczDQtNEfTbu64vmf5yKQKlLU75NUaxloJ
7ns0u/XRJOVWArf2Cmi4Va2Iq6yokUN3605LQ0UXJh5rWCsePOio5SOpP4AevVnQihCuN1sBUvOO
DLJBVwcssNvhvlOlqOieOgxP01J9GeCSPA/IOglfSZXxLiu7NkF0his5WGcgnE3luc+GQUEFcHt0
PhkA3r64Wt+4AGcQnQ6zxunMfcrUFJz7ms9rWK/r3PmVGBl24XCZiEDyXkZ/TXBk8rs6Tt3QTW2X
+6iKyyHEgSYfQtgQaokgy+pBMJmbEt6Jniiq7xRt/R9MCXyZ0P/Mv3y82U9DDMafUNxdmG5ofR7X
7KOQlsvsz4pUmsk7qejZtxLV371ajcgfzta8R+X+Ut51psDZ7EbZ9dRxcIqPY0wqKWYsS9jRgroY
KklmZ6JzZTaLxUwSgL9vGyL5VQoDwzO6ky6fRE/FUt5AWCr6C6/g9Ly//zHb1fpXOoEMER9HcWD3
F1US1ngS7hq703ezetFW78zbxlYRujZ9LUbMx0RLx644WJNuRho3ZwC8X70erCatsLBcvf3KQbmT
BupiH3/jMw8IeJYkhktmG5hsV+xfDwgzT2ZDNRrRyLV5iG21C5E2gJsxXVKaP7MShTlQAf7hKY+1
SjNpo36d4xozAFAPO2nlT1JN1ZtusNJvHz/USVz4o6oHUMfaYGzEh6OHmpSsHfXEi1pdeVp5rdfa
1H/2+gwNwdVILgWFc8vpDNYICDzhydhXq80GWFKOzylWJ7s1lWZAMqEFXh4bgVmtlzw4T97kNlnb
KhPyTmCfx4qkGE6kVqyuYPRip3qJRxmDr1LwOW3rVbkkP3GSw2yL0bBDEoFodNJoxSUwsUpkBSOr
yLL4qgZHZAVlrVe7Trf7IViXDr+9EZOHhFsyLe/7Ya0viMWde8Hke39YkBaB9+h7rjrjCLxNnchl
bH2XLKZTHkYgtR25fVnftFyhFzKLP9o+76Ivj006Y6DdTsV5UpKZ3N4VwB4vSgvX7q86rS/X0GCG
BjEYLsYIqArriVrLLDhw3lAboSbH+GdfT3oknQHycuoWyUubpRP4hrYveqj1pbzU8zpJ7fiZNGAY
6wIDptd/dHwVdyX8KLjBdsAYP+tIDP9yRuOfVfO3VZA+hCoG9JOs+/158nTYahgUYfpad/NrWy02
GKuFGX+CQtLLx2f33BNtNDEgfbQfTg5TY3hTvDLPiFA7mXfkxMNN1mZ6+PEq544QQicepKJNZuj4
CJHdVRXFCrs6n4qgwFLlQH+19WOPnurHS507QBT14ELg5hBJj/I4e+pxXASlH/VarSa+Y43Gt5a4
/TgMVfy1BJWQ4pqTCFLXeAbBZzM2WS5UAOcOEEA9lMc2Gj8P/f4Dangj4be0uNECPnDzBKVtABms
H3MaubWiRjiSXnruMx+SVhqnlpLA3OSp36+5oMBNaq7bESWNG9Z11V0ZGFVEH7/dP5DLo4NKhUWe
wuXEhXg8VjOF5iq5ir9bAous7cNm7SexI7/InysEBeQup5B1Q63veokDkY2EJ9ZNpXhAwRQIzZpZ
TRfggKJYrwJ/nYchxgjFByKeJIGqrXL55CGLk36KnbT5JhtLKjfrgDBWsHhO8nM0zYocW6nXPXK7
Xh+oFi5TZqzg1TTgi4BnUq8ZZdROTfxF1k7+0x2K4hkrbMMNUfZZ3CvdxG4mmEQ3vqrOAsZkNqfp
xyTN5hKE/8ym3wSQgX5sgg70DN5/EXUaXaeY8L9yXCEOmpr0+3o0lH0ji3r/8Wc5SWbohzCaI8qj
akhgPFqqLpdU2ApO3Au5dgAYxPN7M81DmC/rwdIrSiZkxHYfL3rauNxWpWPJrJN5/AkKgxZu0VrI
JkZI9Ch76vKacoD5zXOjadp1RiqZBDUzvbt57Kz7tS+qO4WGxr20izyyRw+ijDR1+9VDjje9UM+d
OQ4Wbx29Gmj8/Lqja4DAZa15Sy9AV+zmR6xY6+OSzN3/894pJyDi6BTEx8lzbvSOzDrXi5QGjboc
gaAmiMvUFLcOhIYhypW++dHlhXZJ9P7MLUcqsgUICoKNPP1+bwm9FK3IxzgCmMyox5NeuM5eHCx2
Xu+mvFGv5Vx6O6kl8xNGvf+MguXL034guWSDmyf7DV/epUAG3iO5tIaolV4WKHlZXZViaFGz0spb
4VXDrh8mfd+Wln5hSnHu6QHkMY/xSMlgfb5/+kWz81LrMjJA1xVfNjmHe8toVF69g1qf1tdhp5W9
TwE5BbOjXkRHn7nfcYEknG2iMPyC7eT/lcXzvIsb12UcmRt7F7m8vn7I3TLXQjms+sO86kpNhSi6
X/k6pWy8wvmvs1LzBkTHpCGavBrzlWSQ+RrHJklKbWbJwww7ur0QiM5dQR6c843X/0cU6P0PXUSB
y/VI6lpnonud9dwBLJAv1OGTkUwXgvyZIwfWDXI7U8ethj06ck4yz4pIKAN0UK1MSqX1257V4b+P
b50z7576CYAAMF2aNcfvvk61UlWUhgBUrPYVylvaS7pIuVdjU1ED2f0zxw32MvOwDdGB4u5J9l8Y
UrSTSL1oKur40CMknu+cahDVhcrwVO6ChcCYGjrgLUYTf9we/9pUq44UR5yTuNSaxOKh1BbbpQcx
GK94ainNsxcv4/deNxHHJRDIN73MTOxGPJPes1Nn7XXutNn47xvo3Y/S328g7CEdDBM7F89FsezR
io8fdTyCd50arxcSt9NOxPYCQCsQyUBDkVy8X6szakc0repGsxkPhykF95TBQPadxmuvKm6bAKKF
4XNkMgwuZ5pUQ10WFzbxmRPDxWbS5d+6IgS29z+izbu1UNqeDJ9we2faCnw00cTXqPZecpA+t9TG
NmNCiQ7xSZpfD6tYrIqd1Zgy+d3LcdhhVS6/OHbz+eMzc+ZksnHB6m8seW7so/RAs+ikZWDnot7q
zV0VJ83T2qfOBS2ZMyeTNTZAJNjl0/bw6jK4tARZL1JU6xc1lfnVhMfYQ8arToLCG+zvHz/WmTCw
UZA2MQNCIS3p999K5pV0ErV2o6YHpuw7U5e9lrOTz99SrQJyZTZe+raKcniaS3jIwYiG6qUDcm7X
bsxf7GdQO0CX7+hHINrs9F09ORHKn9Mrs7n4IPAj7n13NOrcjykBUh8yX70ykBDiBozAer24+HJc
OD8neAwKja21RDzeplTH1++yxmhfDaoVeSntz2RwDV+zpmKXa6gcV20pH5dhVQILKaEL4fhPvD0q
CmBLcGY3fRMUAo8OjYM/jDMlnR25TuusO3PuzX2H1abr66NujLeIXLbCN+CXXjWeEX9OpRN/zj1n
/bT0RXzpCJ9JhjFW2RDJXCIbufH9togpsdKyjK1Ir0SPKw/fx58gPoQ2sih7rRXtzq3E+vbxZjxz
xpBIdFASBBh8ygLnQgck31V2VA32a7d29Q1chPRCZ+bMlYGiNJhniN/44xzPQCkrS1jsPJrMxHBd
qXOHbvgyLN/xQbO73cdPdHYxQBpMXwB4Y7Ry9B7zZDPVXuhH51UT1Ui3XG8+o6HXT+a/Z+t0oMFp
MtLe5j1Hn0yolR2X9mxFdHFAZ1St3C+qVVw4IWf3KUkrlHnCIiKFR1nzrFbGFC+5Fa3m3BU7V60r
lH+qMn+KOy2XQbdq+e2QNXkR4DSYfhpaoE1+PU8Y69ZqhSLzv79hOO2b3yjT85ORtuc0fV8uBTtV
b9KbkcZS40/w7opQHV1zuBDazu1Q2CvAKwC8nbYW6VWa8+r2dqQw3gsks6QAO9nyQkl0btdAugVw
C7GYUHr0Kc1Zc8e6YRXG+JD1DGsKCrNb9qBvhv/j9cHCJ55tuCikLt9vUKQMW6utWQo+QOGX3jRH
Xj57YZwI7cJS594dW5Mb9A9o+jjrTDOhrC0E0Uh1lOp6ZD2QjvMlf7EzwQRRma35x3wAV9HjloFH
q8SFD86Ryyrvp8SROQ7iVcrJX+0FqWMNaOpPciQbjaNqLfF8buoiNMyJptbHW/M0mPNLNnDfJiNL
tn30bvuEibmbaVbkAKK6G4tiBFkp7WTEa9ipbvVF6pfqh3NLbvCn7SRs/aWjnWODWM0SUsRIh6l2
BW9pk72BcrVP8Ku6no3hUjf3dKvSHgCWzkf9Y8twFLppoo+V4WZOBIFgDPNKJHv6SdauFiAKP36d
Z5eiIYFw3NY8Pp4uG7NqgJC07KhU7ArWtIrBGJKl+67P1QsU0e01vQ/GPBUzH7Jphxz2WC2DDIxB
M+5fkdEKZ6fG87hf5PimZbO5K3KHlmjqxkhndRg0LPll0N1GhztZn/pv4/fbNmju96dSzQ0lBf7j
RDPORGAgEvGMY5Z2o44xXsCdNh1WQzSDX+C8lPlGnU6f0Oa5hFU498K56+iGAVk5LRNHqHK5ZSZO
pPZatdchVwSmsZRXms68/uNve6YPtoEL+brElo2juv2Wvyu3BoQxnG87AnSNgCoCYPqPMk8XihZX
+VyCYDgoVuU9CzHb0TzXuKYP0DRv11KdboRrdIchG/MnZyjm3x//NNPRT78G2xsREeQEER4+Psdm
7vLoYD6juEi88Y30qzUfJ6vUlMBQDKfbm6uNgpmDaJl+C6tHgpRelGXxN4U1bT+nuE22fm11KIBk
BWhA+7Ftlbpvb63CtIoHMv4+23UVf70/irnJ/NEput9g2dzm11LbMtl3GgjWW6nWuX7beUx3P1sZ
FYE/4A/uXuvNmAAXWtRm/S8tvb4O7N5EN06xPDzi6YAl+Rugn24KR2MZjIPiGJV2JV1NGoHXxrYZ
oO89xL8dbLYqEAczYmwBk+wkv+vHSSBRCj19Dkc04wlHZjO8lXaaF3sQ+WC40gphuiBR0BcJaneo
ZEh+y0yiR153uU9zfaRxr3h96fci766HJZtiP4OTMPvI+CNgh+aT/uBmDRMU0Xco7BTFolWBbmQ9
uSfwaBek0Tx+F1Yz2kGmp0Maqt3A/ymyOH1AOq8brous0+KrJO5UfYeLHbjtPvGm/ksxGJVuhw7N
cedtnYSW7Guzd+JdawDs3s1utmANAYZ2Lb8Cz3Db2znPtPpmyq2l2YuSkuD71FSzGgBvt8egnnWz
2WX1gApWg+yneFTLVinRGV2XV9FZtRnC9CifJSr0ynd8u5tPSVMYagirvramqF97rZX+YCeqeVcu
eNUEnWnMtxs3CjTFKK3vzqBb8YNm93S7Ubjrvlp2NxYh8sKAxzSZgsKCWa2rPnJwqP6iO6KOB5ps
jO0Wr09eJPp5ll/r83xbdbA1D3bL/nmCgVu9MeNwOp92fZH66MNo35ZYV/p72Fqz5gsN++dbBj3G
J2u01wlNLDP/OaBf2n5Jk7JcDjScp1vUsZrqYSUmpLsssfTcz8di6X1p2fM1LjljvJ/WZvyCFozu
hYuuTE9abFk3qlooX7yFP4gWLwtBOHOqYFjS+L+Gus7yVREXYzjJZUUSwdNqx/OHzEnXAJ5J81Yx
zE0C02yNB0GXY7yxkfRB0XDhGX2jGowlaI0O762UC+bFmWr5Jnt30EOvyhldqAB2hpsiFpVxKJTM
GK6ycah/wbVqp7DGhfp75Q1F5xeeJQy/pR7dr9LO3jJ0Q14rB9dV31ZLhMISZfJesj5VNQZfhTb4
yTjMj0qrkAzmeZv1vmcxnfOHzs60vQmy09ujc4jpi0IdHs5xzJA1HR2NIi+r6khifr1cFUbVxvxI
M7vL8Sf9KSdX60JNa+eXIVnsNMSix32wUcmrx9AWs+E8zlpcmYGRxYO1Z7wOX0GYbSopzwZN/Wr0
yAdGZWknzY2AEhErgbCls4QGvGmQfakF1KpuN0CiMB0K7KlPvRhNjMki9RsMQ3lyzLZybmi4yZdK
Muh7c5eixFO5H+L0ThO5Zn+Z86W4IlsFT581aQ9UtyvnSd7MRWLE946eZeIut1qnCZCY9G4Ylct8
lyjectd66vx9zFeaYDAHcB3Itc58bNNCqg8rYlQedyHiMFylpflDYwZSBBBWvfnacHtzPDCJ7G9n
OgG2X2KllfgNwi/ISILllg9ZPgOljMcOS8QVlogfG9oI9Ezk9dcJs0YYD+awTvDLac49DG1fflIQ
do+vxrgtxt1ASylh01WLhchd1jy1Ta0BPF54Y521ds99VzTTFy0d4nKXcL/cr4PMHfguivpqt253
j6KuNNG37FUNcncjobXSl1p85K1Xx3eldB4c5N9MCD/or91qLTIbj1D45LdVKJwPI3HFnbDZ2/uU
gABaVBRuoNoQdQLkwLslsA3st8Ia8cblK/5XxbJPDPBsN82qZRjBJHPWfE2VXmoHE4r6czostbPn
27reJ6L9MgTYnY33bdwkcwAocJru2sUBi4YsjCNDIxNrgVYEOod+mS195ZudmpaB05Rjty8L3U72
bU0+TYzThnJn6Cjik5Fozd6qsDcLsmQE/jUWuvVjMGep+fWglyjAU8b5dPLYvAu+Yb6zlM3TDPTl
u6YM2S/HEcZDWSEeA5+xzn9mvZh+qoVj52E7Jr3jT1AL1HAaFvOZVnkONFVbVVgy7L+vROS+Cr2h
Wf7ztC5+Hu25v2nmevk9u/bM2LhchpeRwpt7op6l9LE/7L5O+lpi8Voqq9iXlVa/OEbf/tfGWvZM
MznF8aYo2x36nhqOGNnovloFTWPsX+usCGu0e37bLoOB61hNxybShrpJw2lM1fvGVYouQuA5+7QO
7mQHBZDy2JcjRnMBilLpC8rbrUNVwq4OctWp2kiC/8xDBt/2cisb2/qaggmKcYcYHNVHxXv+PbmM
bJDSwjnKhU14J1BANn1LWMgMl7aV3Jpl3RY+tJYUofZFijAee+4zq3BWesFS9nwy8IGPFQMXxpwy
mddAqfPsx9rGq7mjqsBMyJRm/zomjdZ+nWe3+sJwcVLgIjWo8tRWyk2LtZLiRMPSppGL1UTDvWF4
r9O4tD9MbGzMHVdRpf63jHNn7WMRa5g1pItq7mTX1p90pxL/GWgMEuUnXd4NitC/0VCQa2AZ/TD7
xkgB4zc6f9+hbZbMDrt+Bvfiy3Jt3WsHsrQBOawfhV+IMkMXAnE7VM3tpn6c1mS26H1X5RDEvRpH
5JLON5tqrwjoscWf3Rol28Bdul48kEPqxJcya6HternXhIuirD9qZ1QtvxlwWQkFGAWKR8dejOtZ
6m4eQtZftN2slLN60EdLXPWadKxQafIxvS11Z30SY9OZB0wk2ePgnuYvogRQGQxSd4Ygdb2i5It0
VNyFAJsLFsnCLY+Eof2Ek9u6XFlopFL0J/H6IpOUp/QA1j5VTTZpgWlPKETOi1EpKaTceLV/1rLv
xNeP897TXihgk61BhpjppkJ7VL2OI6fBTAstqpzKjAolH6ZQqgVoRmOhBvITNU5uejShb/PB0boL
FdiZ2gOdKBSySDOBqB1X8dDF1ZKIpkVe6W1ZWpI9QAeu/NbOL4mTnFkK9CLNXiTSGYcdF3tcyFWp
SO5ilKunMJmLOHDiuL9aZPvPkj88EIr4dHVMjfbycQnbGGrSpFNnRXVvWLsYcfV9MlXJ48df7kwT
YFNUo3Or06Y6Ge02shrUoZmsCBCxsvowYdovM3fSsxFPYm8jR/jj4wXPvUGQrdRvMMVhVB+Vq6Mp
mmoqPRCZ5JU7bZT67VQ7SHmVxSX11DO7clN0h9CBdwE2VkcN1XmEKYjvoMnV02jdbkVUehe3S1xf
yVjpD8jxuRgdyakmNrZaesmK4/TVbvOJbUfSGkC84ehJq6LP6qRpQITKxNw7ahbf6CXgWtMb1RA1
veWfm7pINsGcpA/BoP7kU5YaHEJo90a0bvkxjf4+1MfEu1R9b2/tfb+BZRjH80R0Vk6I/ppTE3G6
3IzAPQ25P1l9f+/VeS18WUz1L2Ym9f3S19ahSJGO8z07b+2NIaQjjGXk/328m04/MdAopOoYgtN6
OFE2dlfsQx0S3AgDi+bWi0k+FF0frqnqnEcKuByVLG/wXbMqDh+vfO7rAoj4M08803eVZdfrTt8b
US9093EeZo0AslR7c3DrT5MWKxc6onQ3Tl48Puis6PJp6cEet18rqrh1dHUdBclUeWvRr4yx5mCP
+fYqjDIQYlCLQNbjOAZ25aqrX/R9f9vFhgrsrsbkcbcksKoxqcH7m12Zu296j8WVnzPCyn0zUccu
FCoZE4mA0eA01ane22KIFfm9TYEsLJ0iwa/Y1OVXMxmV+etUd3oRtGZtfRvVwiQMKVkBbn1tbcTH
Y1JyFdH4fG8qFYSpVciWrHhEM4hSr82UXaF7Mr7mb4nXm9bc4jh1mybCtGXwViDkPLn3MbCi5anv
HDfbKWPVuoe5K9MH0aqL+So0YzbwKdORwadc0JKgpZ+L4E9K+pKEZespla/CP4wPdiKm8TDHWv/k
eX2zaaRvZmif8kob5iuQNDr6LVk9M0XrKsUOVFX+j7Nr644Tx9Z/pVe/M0fc4ayZeSiqyi5XXDiJ
c31hOW5HICFAgLj9+vPh6em2ZZc54WFmre6kBSW0pa29v0uitk5mQy81YMQwL9AlGPi2M6jr7bNw
MIstUtxCQYfHk+WlHHxcqKhlserUeSZ0WkBWkeyTDxlBYxNAJzg7gpYuq51fORU0peACD+c1G+ye
Tw4qNPE0gEIRMa+1VVQpNk0RtWEQsPEawFdQ0hvJzSCCLr8GWt/9OLkhK6M0BCl516XUFDszpCXc
3KHrD84Aej/OZdWV090wTObnBMJNSLREVdF3huk3xQbtS2QWjigFZHMykdUXgGnKGxXOyDwIzogQ
WbA1zH8RQps7C05HoPCil5FuxsSYAjR5aWXs2q7O2siHIhhKUcplTVRUYfPesAOBcx9ZSrs3Wok5
iHg52rdF5eWKbkTo9S02DJXLk0gyWf9kU1188Ujm4XLoOmNwzMyAvoNKLFxBcVPmKgIwK7mSNYeL
b1gYAQRGSV4270RvNe7laHi4loKJLz6HRS49sHQsF3EAjMeXrlfeVVUNVnjRjCYDd17Q8arN3brc
VJmbdBe9YOa0bb0g/6oykDqhM9k56SYfuP1RuVX4DZdY9nEIpXWk6DMbkUpdkb+rAoCgN3VZGOEl
BBDUde6MYNP2fPLZJdwQmiRqOPpA+zZnSAsFsOblFpaqqtogVAnktKQVnHgKySpgzgtIxTWSFlXk
daK8cxyYISIE8/DeoSLtETdT5eyQShO0mykF+wiyE+YUWeA5uRDFLLsPihQOf0dyKHCApjomXxwh
JgGThSD7ihuAn0de7k63IboeP7tJkmknaT7c8mmo1IUBNYEW0vr2PCYbMr7nded9oFM7E3KI36LO
V7jFqepyWaKv7dp/4II3GddjH6qPfQHh3k0HBjvZ5UEmOVhao+9fJIHKUM0TcB7Zl4DiPBi5V40g
MAEHuulsYQt4RrjjBygayiJKUUK2NjZcKsQhrIr6ImtEGEYtVOXLiIwhJREuaKI4DhlwiFEfkgwf
S7XglU+hsstNatjJLuNVEm6I4Um+x33dxt0dZuH4qIa7t/tUoXllJsNRWZ1iEfpKgwDhuwJiwS/b
/rbL6gAd7NBqblld+tYWqBHPi0wXd2s0FnMYc8MT7CttqGNduJIO24R1FdTl0KRLo5Y25MBre+h2
oq4NFfER4LXDYFGYTZhdwm5QUfG+C0ul9UIC8OphOJtAA6cFGVE9tXJSyBv2lbQPc6q3KcO23AbS
zvZ5Un5PQuF9xRVJoFhZd/u3z8KXOR0E4pHQzUhzcG30BNxgHViJtmcdvJxO0MBy1XaweICqFhkX
HvXyEMSjUL6CAhqIG/ArfF77R2mDM+ZS+wC8w7TNRUOvWyz3GBLkbM9t9Dw7z/eit3/fy24kEH2w
fIYaIcRrkLY+f2jnjU2pJkYOrSPlIVTJvTuSJZOGVxIK8FAwffBhhP2S3siturTMYCNADoPZejIK
VC9+wGe3vYaifSh3TZC5C5TWVz4bVgu4O/gfQEQ6qDXzFGTeqT0dRo4YI26aQUepyPbKCMQCZOVl
k2x2bgZUI0QejGKv9tngvWh1pavMAxxQpt1Ue9aPWVvsAqQ256qGJEOE+10N9QGFWz70UxeS1lfm
FjpRHuQvIPsAgIX2+CzluZ+jX3PoIAO3qztgeLnHEiQuE4tU76wICABT5kTtUXFDB+gIjlaYaMl0
6KyaRNXES+hAZt3Bdbt8AQX2Uh0P6AEszhl7gwlG5v98cdau1xeu8shBJCUimxh+czeL9MuN2af1
fZjDLAfKWHZRbRgLDRbhyje0oIrW5km1koPr6JMOPslDWPzy5RKvhlsllAPnHrs+DY5sG0/hdIY2
aeZ+qG17/GF2A+PbPqic+8pE4WQhUl/ZHnAZADAKymfwcdFbgzIHzc/zOVgZgFscOtIM23Gy4cjo
Vupqdj+MFHirb+8Or6AIAMaH+xM2JIgyYY94/gVwI7OcDvyNA6p2/gz9r9GRyutg+gIlcWAJZF+7
ybbB5WxfZQPkkMxWiC0vGn/Jq+OViHZckBLQl5w9uPUwM1rg7k0hcTcbJ75PUMc7WKRxd6ZslrAT
rzwKAg0oTswb4suILvy2zcRclXZkdUqyoD1xs4VSQ2FYu7fn95Xdd44kaB+jrwo9VS14QbNpygYu
FQcL5VC5NRIXbQC3FObCHvXyF6FCPbMB5/u6C8nD55+xDIvBdKfJPrhJ2e7MvkBzsEe7KIS648KS
eeVReBIg4qia+bOAwvNHARDrZUmOy6NZuAnapL3KLyD74407rqD4sBAULycQRxcWJqouOGBAMHz+
NAjkw9HPCKzD1IEYgRqwdz21jrswfS9DD3BEgIlBJgRiDqjE509hcFeVuaQE+lQku65dZLOZJbx3
7gheeEdIFY12bt796tqYMZBQcQSm9xXbDgiCJr6TEXKA06M4No7khzJUS+p/r/007LIAm6JSNiP0
nv+0AHwoy4H95wFssCC2gFdBs7Rtbjinzq2UIUk2YwrI8cKV/7XH4rAC0gorxIcBzfPHtjhCsilT
5GDaFXlvZAzKQ7mb7Ts0M53I5OCZIMtjnVx47sv1Atbt7CE7o1qwSLWfaw1pngnY1xzcgZXvAPYv
tmNnkYUYeCVbRTIAJiRYbYCw6mGNWmZhuJVDDt6AgwB0GvBr9sPImLUPmKy6yG0V+zGigoZWclPw
pY/6iKfUClkwEJqrgxbWz4vNEuwMR1FvNJHVoQy5aaCXDPoKL3ArROcxr3DnGXuyASbd+gAFixD6
D9J27iESF34Nvcq+J3zovybwRYcBEXqtJyVRso+GdNYT79G9/M7t3uruLFOh4lCjf78hCjjagw2F
g9hGzeyOp4H7rbKyVG7htG40kd/46nvtsuloN7w1IF4Hkse2GnGnX/jIr6REQO3OG92sZPzC5Mdl
QdlwoP0ONpwNUI0ZoE5uUPR9cRmLQDRTC5cTfcsDJyyYGwQEH33Gf81//gS00wjbKgIP7DzVpTUa
Z+jUO0ZeRYZIq8Pbm8IjOvDpl30k2AIbDAQhYOo4fZ8/C4piIkDZasCBzNDxa1DyOeWGP1iniQNJ
H4X10B4huQC3AoNm6Tds1Ua5cbvQiZGtBO+GCaCXDchkkNdr0QK3ItaXdfmVOcnonyQwwVENcPLd
kMAd/o/azcN3pG8bMmwCmXoeSgu9C0XDzjX5FkoWbho36eCia15XqoyG2UksormXUPDNffJtGsMJ
doaQEW33Q04glWpVsh62RuPlTWTM9KsNXNXAsSZTLemlGsjwxTWsFLBZ4eEHtiII6DZlfVXc9H3f
7N2h7caTkwhcdRtovYaXTh9m9o20KMO2TDsO0RMkqdUBRaCMXpS4QXuXAOqM8CgMUBj89PYX0Xcy
fBAkSCZ6M7CrfcmXhMZKbiAu1CELqgAKEJBbu7CTROXHDt337hJ1KetrWKYDXaIGv0jO8OgZmj5z
3XHSAi32fC3APcVyDMPrDnZQUx4FaQXvqLQv6XdScr+LUliIGFdeC4npg9ka5mdEKyTORT4BLv/L
s4ADH6FG0NoBtnUOySch4CsGWDzqs4emSbptCU2FDTOZdx86QDR4lagix2/owrH8AoSNCUB7B1A5
gOYA9tahtHAOQGmoKtWhB1CuwxXdC2NToHID1bceKmfMGVAvTMekJNdioGBSSCpbb2uwqgFmx6Rs
SSdQ3wp8CAzN5wv6WzhM8f/P5yEtMpZBvnI8OEUZxlQZ7BCQ3t5OsuELu5x+lOFRmO15AeBGYL0A
+OagkeLy209oASl26bQiv6qAv7t4+8O+9hQIyADnDsEu6IFr9QHBwykxrI4cplyJbTpx0I/rfIlw
8spSttHqeDTnweS9QO27UH3qA44tO4Mj+iw1TiAUGDQ7Xypza/HZqx58mzKTx9CQ3sksin5hE38Z
x3gDtFnQYIJgBjq+z79c2TfA7TgjOag+Ty4BucsuJRi5+8xP/AO36zEqPTotJAovbrjzR0TdBREM
+VNcJ+e3ehI3dgfFu7yH2iLMO4HPsRIfPrUGSM7pXhUDOXQVlw6q2igImtaIfkbnEHkE4C5tIfuH
6n3qU8MHUBLCKQvv9oKf//hukFoAywFnzYtjLachxDvSdjrkZm4dS9Z7c7shkD/8CbY1ALV0YoBc
HEr722YuawMTFE7FgXS1k0bAXNMiAiwUGlFj1RfZpvEbYV3WLbKNyGhhELrxoPpVR3aL/DZK0t77
YtuNN2zqClo0W2XJ5sbDJXuICEAc32Ay3FQQ2pYdSuyo/d71iP54ECmrN8mczmzqVopiQyjpf8LX
IkO7rPVZtnFbFJQ3OYD2Nw5k7b8R1VZLTlZ6wjdPFYgDkJDBZ3qpDup4VZKFbTMdatdMTsQt/HeC
UdhqOBMP/yiAyvsJU2NV7/2y9m7fjtBXdkF0KlGTgT4AunUvLpGglFkN4mc6AL2blTt/tNyfnEKs
YuNw4Q8z2CqJJVMsjxpsjsV2TiK+5O0AMwfTadFQffuF5jvX8xTFtiBZgVrtnBAhx3++pmGvBMk6
2ZIDNuzeQBl+ZB30sWDQZtpQkt60KUf3wATiS2xHx86QURLDXrg9vbIRQ5AeCTg2L7Ry9aNhcIyC
JmPdH6qyZoA0kHFHDJ58RCJYLWyRr+wckABFPob+L5JlnefpNEmCZH8aDhOq+LFsOZqRQlZRTyty
VWDn3wrO8v9M8v/cD/9LH8qb/8xn8+9/4p/vy2qsM0Sa9o//vs7uAYspf7b/nP+zv/7a8//o33H3
ULeqfvjt+q5qfsO28cddm5WF/t88GwJP+vNNtnft3bN/2BVt1o7v1UM9fnhoVN4+Pg7vPP/N/+8f
/vbwOMrtWD386/f7UhXtPBrFa/3+5x8d/vjX7w4+6v88Hf7PPzvdCfxnSF8KLIr/jPTfv/5w17T/
+h3ExX/Mtzuwf5GL2KgP/P5b/zD/iW//A0AeG/VQOE0hZDws3qKs2/Rfv7v4I9hkomQcAuKOuzCO
QtS+5z8yg3+gHoT6I8qs7u//faNnH+nvj/ZbocRNia5/g1/wLDQMDIv68Cw3/jwk2qkTM82B3hD0
qvc2bnyXJfC9C4F3bnQt4EzfTZD1G/QmCccy6h2a7WtWL7Gxzo2upXa8cweRdGYQc2AhI2R6A0Cc
TrVw/J4bXUuY0BLjHrqQDiCYKDK0RnYN6VH/l6pEf0/7/NAnp2uKxlzlk8GN3Sb8ZLvBJ4hgLN21
z724li8ErIYbBA71WKTpBUgqx56b2yfr+c/V8/9ZLdbz1wbiAfweZjuxQcitmwDlxgFTXBhcS7n+
nhTt1tCXXsj8znDisSr5lxRk6quatMV34JB9tDEByMrL0gbivrEuMzkC5ld6bKE9c27SNP+rmlPP
lCgRxtjXMrhZuJdTZ92vmrU5sp9+bAErF8gw4YOACxJDS7fflMRfsgI58+KeFsBA7CNXcXs7BveE
4wClMfQClkhk5wbX4tc3rDGA0IkVu6N3X8npk5fbD+smRQve1oQrlw92VAyVSradXMCbe8varxtc
i130DekI5okVQx/W2Ze4+14CFrpEHzw3K/O/fxK8xFM5ID3MisPeujR7+j6tf01e968Q0KuAFVRt
AQ8OxA1YGjWYCMCwWYMKF/KCcy+uha9r5x5pbSO/GQEGzDeWWzY3anSRt66bdi2AwVfoOr+r0xs2
trBpy0aIXjVLYm7azeTvudFCFMCdwvXrnN4ULru1uAy3WS/ci65k1rgxjaJ7tEt68EIFjANz6ygM
Wm83MjF8bAPWQT24spYyyjMzqbctkHU7+QCITZyY7KJOHUhuFZVYKKmdG1wLadWNJJv8VMZtnnxM
OqeMvClZeWg+At6eLF5q0alkbRXELkroMM2rfgypucDgP/fiWkwjl2rhjBJUcYYK2yeHZ1EGsO6n
VYtLz5sh02+6hhiquMg8yOU7UxJumWfDm2zd+POPejIx0u5RQRWiin0O1zMmVApIUGrfrhtdO5RD
UH0qBWvBuMAFH+qOTn/tDvb49e3R533t7wvOX6HhaoFt90M3BWHjx30HhHRJIfnXK6guu7VY6qKd
+7ZabNsJ7IGTcQhirwcw2oHJHkQuVn5aLbKBDkrqSjperLwQNcqQV2C5FMa6XMvRjl8A4NBCMAcr
lr51DQmGd5Ly72/P+5lJcbRILTyo60yElbHFpEdA51Tjlzqp5Lr9Wu8sB5BkkLU0/dg2kwNYtkPr
795+8TMLRhcGTpysgF3m6MeZkzq7hIfeZ6vL0wjun+bCR7XmqH9lUc53pqcB5RlBldh1E8TCD2AL
GZrNlaTtx6qFMhcY6aCMDAYtPmdgogIW93Ni1L6Qgzt9Gu3GAmuwMi9aCigpyIuFB5pP2uBAlALG
UgN/T5vmBxj2HehN5QcFkFgAy6HIrJz2UEthhVfAqn1+e67OfGRLWz8Or7idtcSMex9XJJflwKHi
6r7wJc6MPt/tns4S8TtaSyMp4taC8bfgVruF6XKyUJA+N7q27fRl1lWwZ7TiTLF7gP/f8c56v2pa
HG3Pgfo6rGQMGca+0X+xveFmmoo/1g2t7TVAZYpinFCmVsQCSpBUceLDWmrd4NpmI0Z48rBhroG7
/tE7wpxq4fSbg/6V9a7ruyQqgB0oBo19Pycnt8qbHYXa5wbf19q1fSnv0Adxo8AwnQU40pko1q3j
7RYMSMorPwb8awTmPOdX8PlyI9oO7nbVbNnaDQBswM6V0KGOS4TVpgrzax9Y6HVja+mCWTQuT/M6
jIGeYLdQYJNfVbKIkzyz9PXil7ASpOjQrowDLq+kVX6vrF9TKvrruNW9quyxFjAsEUFcm3l2cm3j
UczfOgJ2uyRC+Qieem01aZHL0wqchskO4g4wum+QrzdBrbKMTZplzW1buOV7KK52l4D4JsEuBT/1
gmeJsetBhL2EKKh5I8Z2Nnjzvd1QseJ+3SfTgh4oSgOG9MSNoQOFLr3DL0yv+rJubC3qeeZ5tWsz
ZBghGMukAKuAZUtePudWgxb1hQ2ACUSykGJw+IY4JWH7tPs1r+6/1oOlpQEQtEkBWuhMXDcbSBXU
JPzSBTRZt9HqPD+7M6ElkGRWrFB82XE00DdGCaLJqll/PL2fpL1FOlh+B2GtmPK8PQjABPJQqnXH
j6WlAIwqhwOG58Uw0/ngCYtustpdt1x0vAGQNKzPGWoT8K+HH3K1LZi8fHtONNGTvz+oFnxd5zph
Ca23GCSB/FgHPf3hKD/96CVOHaFf4UN2DsoaHxxQIDewnfI/lpN/H9JC3BYZ1FFMbwi+pHKUS57Q
Z5avpcVdwNUw2GALxhaxKghDoM/xPoOfycrvpIUeoWMYijIXsXS9Cxy6P8B5/jV1qb/nUos8U3J0
ox0vjymkqvf97AvuwKl93fLVYXbwykoNI/DzODMgZQml3E1JnWbdAaVD0E1mNh7FTT8WhfMRqK2L
lC75PZ/5oKZ2rhpe5fpJi6GRCL8DQBBaeAsE3XMja6cqdMjQDYZ3XRyS/MeUTfvG5OuWiQ70BatF
NK0/TrFhkB9FbQGC1Y50+3bQnXvv+d8/2Yh4UDNSj1Yez5oRm55ZzUUfSGflOtEiuoEuSG7baDfC
njQBzAIC7floLhmonXt3LTx95ZmjmWVTbFZ+eAnnJgfg72CpEzGviVdSgcc265OZISl0XGVCQMpz
yMMEJYVdn5fFB+k75aWtejtqsmnJFfHcL9Gita/MzhkA+ozhS0yPpUXFbrDzZl1li2hXKTj0GXnu
Ch4Xs1WskbS3hDULm/aZN9fxIIrC1atoUKBQrPIPgOcAqAAXtnVbgQ6HSDtI7E99wuGTmDcXIFbs
CTXJwrSc+cBEC9mp6YE2qxTkWFyXWVE25uraBdoDKhZtT8TGrrJgTrTSJTziubnSzmXiTr2ykxG/
xsOlcKMsEypRY2UtsbHPjT//+ycrFnzLpAJHnMWtAvqjcuR+pIa57sasc/QNM+C9YysejxTEVreF
qhVEmYaFZXSuC6VbPZPUaZhdGii6yEztMqhOR9Nk8gsBpYq9gILOlYTIElJuu4C+VOg8tKWJrG/V
Jki0g7hOEosn0IOJgUKGPRm/tMN6ARB37ptokc2lJJIMLY9pkG9V6jwMSbMqFYOby/PPDZkLSXuz
mWInlwYUoawIPiTrdm74sz8fPJ2MwTFFw2JodSQbtwB4B344a6Yb7nvPx7bw6awemMgT2Pd/GDlu
b6WEzei6wbWoHvyhq3CWDbHfd1BK7unJA5M4Wje4FsHY8AHCKhlD7zsV9QbNffdbO0KHdMXw0BjR
DrQQpGsjqKvuCO3IL7QCzbimdbZmYjC4tsjTJARfdXCbo7TdB3SUr8wi/7nuvbVFXjJQotM2645S
Qq8Owotd/gM0HHNJEfvVIHpp4cS9DFft0O8hKoFMhSZpc+125UIB6dzg2kovIE3mQoWqOUJ4r58K
gJzzhNyvmhi9juOnYdoJFdZHYZRfhJVBCwpF2XVjawvdbiYqrGAsjwpCVJuGugfJrYVda/7tL3If
TLi2ztMW6D4m3fII+2CUjdOjRYDYA/jQhLheHwMDOe1dsIPX/RLt3EoKWINyJ22O0E/IIttMISkX
5NnC0XLu+2o5KEBpIufuqI7KpuV3KCyRy8606ZoMBTOlhaw9hl1pFvgKjW/VMQ735AK8v6X2z/wt
X/sOWswOxFGdEZrq2DojGN9QA7Uj3y57CsLjLOHgozS17htoIey4TdALQZpj1/bwvDSNCuDTsVjY
2OZ188rv0Iv5ngf1Q15O9ZF4Y/IxK5zgmFeFuW8DIB0WnjEfe689Q4tjozRgexDQ/hgOuRmNfkmj
Ee2s695SDBpWKd2XPSoIQY/DZ5NQuuSbc2Z96YWiAT4BLfca88oFD3M3jUW9g4/nwo86N7gW5KDv
WnIAl+3KoCn8KSYIjbamWPfN9ToRMt0UOF8Mnqd5sZmSd6UbrDsR9DKRV9tgDUFb8Cr0SgJhv0Js
WrnyJNOh2WhSdB3ECrpjOPUZcM9+Zhwl7GgW7tvnFqsW0iN6ZBSsRXnMOygZbiSA4O9QRbGPYgjs
96vCTXdk4YZVkUHY3XHwsp+OL6OszZewSRoQ+M/aDxyktFhGZgIjS9rUxxQlUoDopDNuRnj03kGS
lu8ciisyNMTqQw+UBkQcKrEnnUh2dinEw6qfp9eHoLYiVI+vdHRFuZFBcOcl8m7d0FqYc7C32mJs
uiM0PK6D8ANkp9eUcAAp19JSBondgDktshjBbwZ4AHdqXYrxaIT+5GIG5dAiK0KJ6XCN93Cbu3Oo
vV03HdpJLYo0yeE9jFgg2U/Ph0hyE/Af68aeN6Unr110Sdkg2OQRont3zfDeghzcuq3nEW30ZOg8
h4ZKG6TmlQgFErphZ4twze0Cn1EL3wQqSXkxUmw9ws83ULGNnL5Yc+XC2Np5DIWiKXWg2nRFoZ2z
wew0Uerl69afXqaZqM9ss8z4URXFN5Sdj5lNfo0k9NeWoJdpbEWMCt1ccgXB04+hY3yCIvhCrngm
R9FrNFkJUYaiNcgVtaW6NCZkDk5VBSeo7blbadvT7arVqJdrbCAtUe5PyJWDWja0pE9oz3xaN7QW
RLB09ZjZ4rMmYfHAmmyrINy6bqUTLYiYMYyQrQjI1cDHB2jqfx1r0ODXvbeW2kJZ2YMvOqYESkon
4C/cLcDm3m7d4FocITyxDgGov5KiuskCme/asPHWbVuvVFxKJkHTuQr7OqYQnVbwrF733trpFyZ5
KAKOoYMhiwBfvqMeWVVcgBuVVnIpawfqR42D17ab2WH23sA1adXHhGr1892W2xXUPMGRv/ICflvk
1eegLBYymnmtvUyNwUx9PnQGanbh1nhte5p1YcKLulkS2Dk39IsE1TZ84N4xI+ldWY9X8GVdtR2C
t/78pYkogI0CvRIy/vDTaaNBZPs1KwQ16ecjwwrPAHfZmncS/plAw2+sxoXN8Nx0aBFpAeYS1hmm
o2aPkPBNZuer7rFWqMUjHSHEBq8rSD8QKOIHAlITU9qw7bo50U62CTZNveLMuuIWvU2NsY/MaVx3
ubRCLSTTFOU+UmfWFfSkvrEu/BbwYdWJDDGH599SBbIHE3SOGpmcij6LvIKsutqDwvZ8aAGBetg8
YJkkCve5lmbFpkv8dfOtS0LkIQWkgCho0MMT+5IGsB1XzF66C59ZhoEWlTkdHAIZSgR8qL51eQ0w
CtSjV62UQIvLIJgyVvKJH8PaDmAw4Pyo4I60buz59zxJC1lmQcmfCvNq7AxIgquLqV8F7wYRTIvM
gg1Q7ukMdrTQ9nUgFN18W/fOWlzCZkOEyYCB+6rBBltGQi1pCpz7jFpQupD/SwIIX191M3uTwd7g
mMLred2pEGhRORhoeoC4zo6QBrw2WX4vPSlX1S0sXamrBc/VzxJWHBFAebkhDkBhm5GF7bqFohPo
4G7T9Zw0EFXg6XQJuIDYelDCX7fEfe28HChvQrfhJUx1q++1Xd3X0EdfObYemkYicjEU01UO1Mdm
BJV+Y2XOqpzthQrZJMtuNuKdroRdbR2RfLJtQMZXrXNfi00ZCAAFPKM4Gjb/lkw15DaEu+4aC47m
88AnTRCUZamsK9UOQx65NYM2JmHdkk72mUh69DJ6srEkELqEkECdH2HX/d0YineMsHUZvqULpQ+5
ARU06hdHZkOIbaqaYW9n4RLIYd5WX8ndfC1K+4Y0HET68jhWVXnXc4d8gKFE9pF2ob0qY4bI2fPJ
h04JcHqTXRynfvyeM3FtZWQBK3tm3nWeXG3BzdccVHGEzUB27YB9eeCuVAvL/RGI9crk6NRy+ECz
ARaKxTHPoEbhD0Lu7dKB5wdQJhF0WrqIyhKSVSYcHj5NXjBd9FjDd73Rt1/RFqBfYbNAkq1QeXLB
u9S7G2qUODyzTosLPhRtlBvMTHYQFau3NGu8/dS4Sx5f56ZG2wjsVBktJLimKzSf4K4ANb164Na6
YPW0Q3q0s9F1ejc9BmraMFFd8NZc2NofWxuvTbq2EbDJGdvQLMtjZmALjrIElnYGLZV/yaC2XEWt
4QduRJis436AbIaf2AbEj4xkgE0udXYNd1AVdFtmbK08MNkGDJ3mFoJp5JjQLgPcC6LxnNnehW+m
3lclA/9k2gzsmiwMYdxhjvgw5pzVAF9qfoZDV7p3LRfGMFbIdiJrhoOfY/NOJFR2V+19nvU8QpIm
40w2mE5P/FH34ZEotTL2tI0PXlChKqqmRFrikPdyNhu22tBfU3iEWZ32qQJqNdAS8DJA6dILPCma
/HLNi2No7cXhy8slDZwsJv4IAxIxq8UgzoyVw2sz7k8dfGkEBYViqCB73IYf1VCuY0zCnOH55zRr
xlM6kSGuuPu59XIeFSZciFasFUyMtmFXqTEBEk6HeGogWGNBMXpTgB+/XTW6ft9JK6ANJtM049xn
zh+Dz2s4S3XB53Wja1ee0HBHRzZkivO0fjAtGYfjEhDm1XPMfqFKYjmF2ZGqa+N0bLKbBMZ6m8rN
8k9IrZrbdW+v7ahh7ilYZsk29j3O3huSelEqhPNl3ejalgoDQgvGV34Tp4AezzJewTVgysFCQju/
44tNFdOjRSr2vAZq57KJ/bRw7jw7zLdowVcXI4VhvVQUDmxv/wz/zIO0uPV6qMC3dVlDmIR4G17V
/p0vyurzEIz0A0SfZ8sw5dA1RQv8LC2MIchSUTk2wcmC31EWGpGRrUOuQpboeRDbzIMMPmyqYwLr
RIgfoZEs3W7VAYoX16KY8T5guIhCsr6U70rzoynZmroWukxatuWVDsjr0glOE1MqavrhYkKDYuHr
zsvllWWk34uyIgi7KS3w2raD/jf3xQba+PW6TVm/FzkFDNArOOCdYGoZwWA6Au1l3b6mC8YVdjgY
PbGME/PLS2sybnoyrTm8MeFa4GYqoUMJCs3JgyV3Ofu0ULZyQrSohdCs36t6wtCq+EhgNwrLqqXk
9tyn1AKVMPCgy5QYp9Rw7ShNfVRERLm0DZwbXQtM2G5lXs1d4wR/Ueg/csPcwA95TWXhFcFNBVdt
v1HGyayAtchKeZE47NeU6v/LbICi5/O477owo+XoGKfS6D8ZJIsop+vSJf0iBMXIpBsBfTzJoNzB
GejARPHt7W33zHzrFyFPNaZXBHjrpuB7s/0MQ491y1u/A3WmCt0uGI0TIeJdB7s+aBmu20087UDt
Ajg+T8jeT1brvO9qbxv4cBZdNyFaVJpEcdXBD/g0UHkNT6FdXnk/1w2tRSW17HaEJYQBNmhAI+Gq
by7gOevG1qLSDeUoOrQ7T7DeCTZTP9w4lvq0bmw9JofRyPsGyw8aLR+U8EBi7fx25XxrxyXcYSj3
yIAFKH34I5PLbFxVXIHwnRaRXlLX3GJheBq60dqMI+4ayumm/apZ0UU/uLClVFmPhVIOl55rbEGS
Whc6rpbuNvAuyQyHJKfWL3Y1pA8gE7GmETSbXDzfpXCCQV43xFunXXFC/mAMS9K/Z3YSVwvKnvdU
1UlnnEZWwosRpzBkLFfhBPDaWlSKrsG23fjhyZHjJ7N2Jih+qGrldGtxKSmUeUvBZDxZytiYyv5k
Gr+oN//XseBqgRm2tIAz1FTHfCo/Z8zN9yMMJyFdbOzWrUMtOpu6bcJqEHgAnA2g9+7KTeohv1o3
uhaebmUiM4FuZJylKYzFCzjDgjWwcnAtQF3YY05d5lcxC+APWtA634x5v+7Q1IU+eDArqtgT3tyF
420a1sHBCcgSY29e1a8ktLrWR04su58EVHlMNqjvcDO1IjiuqUuLw6A5L2HIsbA45xX+2oO0gK1K
fwB5RkKIxoaQKZotrNq1hh3eep6HGHv7K597iBa7SZfDjR7mrXEDlNYNdPb9Y5CxH0U2uQsZ6bx1
vfYz9ACuuAEeogvtBseB77kFg8/tRB12YtVkfpB1bmwltIr3Q0GmVWAuqOZqcZ0FY+cbtTGfifYt
uKFZVBj1/dszdma3050lM9jK9UEii9gC0PES3uF830LYfN1prhMufOYa9gRB4xPEWcOjU08HCePu
dVmwTrioUFzCVZvOOIA0va6chHyYTDat6U5j0rWYhtN0YiTh1KHYwW7Bv/jWw557YZmemXRdU4NC
rAwa9qyBhgy/kYzedHDvXrcX6eoZsJ9npIB2b+wSaW0qXu0Jm76vWiw63aKtrd6RTDQxoeo+IdaN
mf8fZ1fSHDfOLH8RI0BwAXAlu7VZomRb8nh8YXgZcwMB7iD5679sH15YsNodD9cZBxoCUYVasjKl
49KW5c4z6hgLlePjOGuoSVNIqINS5P+nHPB/j5c9b6HHRUDoki+PCprxBRpryD8qAqUGvkyYRHQ7
HctMdefLbThNRnUcGL1Yhe/8cf7gtnbwOtzxfY9OdOu3R6gm33k5+3eO5x9uS9PXS3t4USID2v9s
Hb04GWf/HiKRlxQ6zt10+9ntAQTyoZSFse0NsqCq+QDOSMcrY1noBD6kZTG5AZ3B/NTs+Rc20c7t
W9oDFVDDZkW9eiIDsbJIfDq+j7hrLcYm1oASC/QNu1ZkZYWLsk1qOFRCBo5btx5aBAv1OA1qekQ/
7p7w7T6vh2enq/IHq0axQMQz8PQj0/AtGJlJAlQ63ZyiPS0BKVeILPZieCwj8W8RBkWKOZz+ym3n
lm1CTQQhWrwrUHb0TxVqpXV5yTTPRFD2tITG12z8Gi8oMfF/GLop0jmP//2lgqGZa73UpsqIxBrF
+ebhVxg6H/UUX7E5NG7PtD0toXwoqA5TXj/GapluhF+lS9uqCxHTGRdgT0vUchlBxNFhppPFwXXl
8Shpy8htPh5qxq+9VzsG0CpZyvqRlgx0uhieTn/VCZ2ujU2V0WrNS6WnChPf4tkroFcLLeQLHYkz
52KPQ3QQX0M9n1SP615d71H+ffd64+YD7IEI8D3KAQLPFQSmyvdVVP+MNu04uWzTZdDGR1OMLdXj
mM/sQVST+jcsA8+tofGLu+Y3IIloq9YDyX31GNfeB9KaHycRasdTsR5Rhi6zF1S6etQ9VJTHGeK3
o6xCt3tuz0WMAbCjZUDKR8nJPzwKP81y1G6+0Z6LmOOJgc68Lx6bDXxlpqhuwj4vHBe33lEy+iFb
MO36qLwqT/lalAnElT45WZA9dAEyGForKNs+kmrVKY/aJanXuHHbuj12IfephD7lkmdiXiAsDr2g
I8YAHOsp9uQFw1Dx5rUj6m61+EL5fNf77ZPbsVjhrleMu9S1Rh2oiq/7YHhm0m3sEJo1Voq6QGN2
6caKZ14dkWO9TsVBD8ppYhKrWy9pGFZt42+aoTwm/kEN7tAt8YvboVj22c1j2ecQN86aFrrZsgA+
umpcT5y+fiiAGYAa+erlGSS2xxuID197m3Rsw9rjFhCtBxvI2MRZyFb+Za23+Ocao8rs5riIZaG6
I35nIO2dbV3Pr4Y59I9zI366nDpkl18fDIb9a8C11iBDT/aFbd27vVucInRo1bxemu5gkY1NTLNi
EF2iU1rHbgE65DxfLz2PpPbAKmIyT4bquPhQt5nL9srtSCzr3PcmJxqjzllo+DsvPD1EgVM1D9IX
r/fdi1qFS+GbDLLP4nHYA9JfyWJibjQyxEYkbRgG1eBambJqbxr0ZirIwU/jJ7dzsQwUtJxE7n0w
ZYE3qgSjZ/+JjTheQ8s+IR48gcyKTpmn6XEtC5Kwhrul5sQGJPUAui5QLpwy0043++x9gDjQB7cz
sWwzAgymW1FLzoDyLBN/D4oEEKVnp8X/QCNBiHUdhJyyQqmruIVYZOm5NR+JPX5RjcDCYWRxzOI6
hFJ2LK/AC+4WakEs9vU1F34w703BxmwKwpdmbp7Y0ro5FXv2ojHD0LU6H7OoDgWIGjikwLcpipwC
UGKPX9TVHIOChp+WL3+0BMXW2Ai3x5PYKKQddEJmqaIx64NyTSMuWdrv40e3y2JZp8+XpkZBUWcr
hpsg+l5GKR0KRxOykUYgsNhh/7XOcrEkEJeHlBVxipyJjTSqeQlRLL/SwErQQzd/pchu3Y7EMs5Z
tG0EcWmdjfFaXLXF2h0KFrgtbgONoGoU9lO9qmwVeXvfNoZCAL6RZXt02ryNNZrFXM7LTlVGQerR
H2oajts1+MN3N+AOseEHvQTGnZB9ytQu76J9Dg6lMI6n8wdCmniTkdTvMrLnUbrXzXuvED/+fjKn
x/LPJgyJrRgUQ6HbgNQZa0cBv8unIPh+CsHAjGS040NqY7F2DgmzoA9UNo0lJnjGTHEn0H4ATcnX
zhG9nHGJ4khlMsAwdOIDvsoSyEBoN0dgA7LoWgTSi/o2A6EQ5qWgXqt+QtoycHvx7EEVf59zUE4a
nUVy0Z8w9x4ni9dStwDJnlQJ2n4UpV+0mWjHZ8wy/JjD/p+/X5vT9Xjj2thDKnsvWbd19Zz12xc1
ku/QAXd7k+wRFUwt5J5ssPJk/BTC74naiFPsT2w4FvqIcziYas4WMvSJCklaF4NbYgFFvdc3sY5Z
YajKpyyfI/UdBaP9BVmSW/BiQ7J4Adp4THaorOLguy+C7WO8R07Fsz80D+PpNMudhyrrtl4c21Gu
N2haXGKuPHNR/tArCnbeVKEZMn+IuyrJF6P3x0qP0SVlk3M/YAW7eQuq43HYh4wXEC5POhzTcfPC
4IfTRY+trssWAEZtCtNle1w8yqVTB2hPuuHhiI1G0nO5cVbvY1ZX/QNdvUfMITp1dIkNReJt1M71
3iL2WupnsQzXUTS4uRUbihRJvaO72MCN195JsNo8t7H3zem4bSxSWU9Lr2jVZ0voAVuyB7fr2Lu1
c4gNR9rnYi+9oOizpg/W9zyne7rVXXEh9DrF42+4RBuPxKJ9gryD12WTIkIfhF74F12Va5m0E5sx
JzjLtG5j6RhyRCeD+K28u49rn1d922fe6odpLtGsOnIAY4fD3z/FGXkWvP+vf2CoF07CfByyrmEz
+7r7PVke+JQrjKKFfH5p437hDYiYMVB4DUE1KIhAyoJ0nwwBwdxdyHTQppXvjd0dqty1SlCcm7dk
6poa0YUf7OkkanDl8mbxnvO+KWQ2D+R5HQdhbg003VuMbU3BfL2ockuKqlhp0kOW95Lw9RnPYWsi
zZTprVtpl5Wsuwam+/OwXsruz3DEQhf69dnxnEO01+v6TGEmOr5bhSb838irkP5wPQ0nYaptfNF6
ayDzOqteXg35CFkyo8fALeYNrIB9LJo1GIHLzpp8uELR8ht4id3eaLulW+iSLyPkELO9GQ9c6Cu/
vKRpfSYejaxd11yZfOB7n7FqmMURzC4rOUyY4++RznjcDQcEvd/X34do7XdjE/QZ38OD8BU7NDH0
4v5uOWculg0E6z2KufqG9tlGuvmDL1l/LOdidPuutuYTjX3I2zVTn8112T+rtg2uKm9u3AI7W/cp
ZmaX0NcaswDS81CkHo8xuNBTt4M5ffTfXJaB9HI1zbg3mBJekyDnd5J5bnfSRnbti7ftdNpw6BLT
m71YZAJacjdRPGJju0gczWWv1h4VnmhMKBhMGWhS/34qZ668jeya86ld8iXvs3yXGEZFWeqWVQwy
Z+2aX7iRv7qsbzxONsCLSgkJ8J3gsQCL2ddGjT9Bo6du4OLBIr0X67/Q8MzfYfBVH9aVbMnYtCA6
EmS88vu5fA/6v/IwyQ6dz7Vm422ZU35XgqJ9SHz8rwsHccZuAstpKgEexrGD3RRl83OQcsHA7rpe
//2Uzyxug9BiNrUNCViTLUH1fg/68hAtgJc7LW6j0FomvNow2CRb5X9lsd12vZt0DLFBaEGwtHu5
ySELI3Gc4+YdmP1/uO2avTZH5kGgNxp1n1HN+3tcPHEzj+104c6dOfDASs3j3deoLcKTj7V5IOwp
jzyXSX3M6lpupFljnetZ9Jno/Wc2l/Gjx+rNLeO3pZsw7LkCx1ugghasyFc2rlLINTy7nbgVUuVz
CUruBkU0oXST8pLLZOYwor+vfvpubxi5TfBbRus0eEUxZJj59m+9Nloe6o2ouzGK5F0bBvoTIqv5
wtTAGa9lI6+KAsI9OhqQGEkvT/XcNiDu1MDxAirs9lzYdLU94z4b1q7LQt+7Q156PQy7W3pkw6+C
slWdIAiOKrZEnxrUHN6vcTe5+RobfxVGuiwbic8M8Vcv1RUq34t2rGXafLVyaKrVeLDaavH0lTQb
S1jB3fIvG4GFMmlYlXmrka6zH2FhQD7UtdXx7/fzjEewgVdGF/lGGuRf8eCtBxBQV0m/RI75kI28
wlSP19Nm1hnxqnc7Jtsx9ol03W3rVli6k1bOBjQ7md7Lzx2C6VEubt7Mhl3liIlEsy4yi3tvuhu1
SNFeH9zuuY26Krp8BS2L1Bl4Uw7Qjf6nUfKT05HYoKu91OgacSwdAy52qGTxXe/CsaNmo656M/X5
3HRIXgj0Lte4+DLu1DE+t2FXAcTVPVPBdelpbG5o6D3xXBu3VoaNuhoHk4s2ICpbZqaPG/BXh6ri
jp/Tej+K2u+6qDnVAb3pGyuLd6pnbs06G3PVRvUi13XrMlGWwbWZiyChvGN3bpfFCu0qz0ANbUUD
xm/wRlSFd6v67sJLdMat/MrBf8sqtr4xQV0YlXndQYZhhAH7wIkCC1VPK08MNecjj/FOkEV9l+V4
W21uxMJY24J0jOUQ+rVAabEOtgTCLulQOMajNtyqrJY99kBonc0j+xTRZB/zz04f0qa2bYCAXHy1
4JrEVCR9CvZxcSF8OfMdbbBV3hlww1aVzDjHmt2Uy9SEF7LDM9GKDbXiEwVZpIpxRwqBSIXV8/pz
mEGIaqbdPLsdjWWcYmUQmBqYBBBtkkeP149rZHq3t9MWHeqCXRghQpkpVMy8ML+dc/OP274t2xzK
XW2U4G1jvLkLtvAqZ/2Pvy997titZ3OYCgw7dpvOOmSbt1Oo+rRGWec2ZLvL5sFyaxlorcm89iZH
wGJGevQjHj7UXedE04LVLRPV20Ba1Il1NvD5KmyHEsgRR7UPYeOu/M3zUUcrukwV0XUTH1TpNHeL
bVup1zx4TeE1VZkBBkQSqcaPU1O5eFusffrUv3nbWcXRgomZLvP6bU54zx5H33N53rD2yTP8tnY1
LXXoD/CIqOF8BjHRQzUMLtEKlraMc2woY9Emu4zL+dO88Q/RULnEzFiavt51sPBg0oM+tYimJRGi
Q6U7unAip4v2R0qHtS3bDLrGNG3XgjLbJ10aB2XwgfmkvubxJA48yg0Uz4mX9kV/qY3xq4j71k9a
NhstO3jJGNeZ7Kft8zYazPaWbV4fZ8Gqd23l49cXf0g6b9plMrSi+SB2gvBVs+6feuDrh1hNc4pq
wvzY+Hl73ch6eyZtOIGXjn0I6kGmuun2dBSiuZ8wz540TTcfhrHj11U31NeDMfyq3vIvemy9a7Kt
pHB5YsBbbd2ChYBFdJu2Novi+L0U4ruf+y5DjljackQ8movQIyA3D8jUJphBmpNBOSpiCRthJroK
6lox7tg0IpkkOwNV3uDElYOtn+oJv5ndIgCfJpAJz+KigDblWKVb1DSHvz8BJ9t94zrZGDNZq4Lm
rFHZtvlHtoGsPhfMCW+PnVvOSOuFCVqtMvNbSB96EX8SQfWf28YtZ8Rq32B+Mmqzwu8/x5G42Wjn
pNaLfVsug/dD23AOo2F18b3w2m/U8KPbti2PsWHeU4AFWma1H01XDTuuKD245DbYtuUaKjb5+TKy
AkxTVN9SouW9v4hLVLZnfJ0NAouZtxgpdZvV1JfXm9nkzQ6wQLezMm1Y6B28UEWJWSIn4j5QzVuv
u6dVUy7od2TDQpfyOEN1K41aH77I6VPYuKe5ZG1HOqXgEuh1wDAj43XaCRaKzVtv/LaxeMpbpIJL
Vb14oRkPfbm7CRMIG/a05Z2ikNqts5AMQbLUpEyqyGm6Bzu3DGvf0WogtGyyHiVnyGNQCb1n9t7t
zC0PH4fBMMkWVQnt9Z+rNaSJmJRTVQI7t8wWKrpeADy1zsp6yZHW3+9ht164LCdn+4aftHFPI8Aa
lJaFAjgu38IDGecqxTRBn/ZDTG/Ddh7f6UI5hkM2FKpizbyFmJMBLL/6WLa3YUzcAnIbB9Wg3Q34
5tRmm1EN9BVjk5Ct/fD3r3u63G8cko2Dgs692qAkB0TbJq5KIQ5Rza+JkP/6+yVUwK8q0Fu/Yb2G
qoqqYNpD/AETJ+vRxNUPFanqyZMYvPSW0n/eTRG/K3w+hUmzkOY+AMvDnLRz0D+FOcNOOt9UW+rn
5fp9GX15CTd8dmuWzYM6wZ8JUGZZ5e9jD5FDvKayyLv7SoFzJG2DVpOrIaTVTYc85bpkQ3AfMo9+
VlsV3LG+2W48I8sHzVh8APDLjUJd2ABVQYuqXXqvzXa2RQdJJIaNRqfSKwUd2+voZCI7OPBDvMNz
IMRVBJL2dBPAYv79Rp1WeetrW/4CLJ+xN+lRg0dtKTHHZNQhB22b4+qWw+gHGgfgzEXZwceU97QX
M8j8HfMOG5oWoswFUmnUpnxiWBIXfQx+VTeWc2FD01QO9aWYkTYLdpNqSX7m1HOTAxU2Ns0X9UnJ
DVUBOUL2ChKLNYiEwwsZ0yn0e+OD2ug0CI4MXqwVei9FXaZ7SddUbQF/t8rWCf4CtRfLQ0gF6r1Q
x03WTpwfhqm9W6DEd+HKnNu/ZePg4qpitANaTO5xc8vBHJo2vR/AmHvmlqrYSLWqChCC67rN+jga
X6SpngJvUp+cDMqGpTWgbGoJiIozdCN9QN/Ep2ICksRtcctaDTrhq1IGOz9NTjB9L7n35La0Zarl
Gi4Dz1vvAVXwOAHnfp4wPn77++JnHne7qUx3ZejoqyaT06rCtOgachWDKPyT7kESMrN4u1/nQLql
AHYnLG9HVtKFNlm+zW3ak+F5lMztmGwKgk2XUB7EVF82b6VO8fCJdIomR89g98KAGFDxVhtYVkiC
j0agogAJVHnh3p/5CjYoT7aoAakBprXt+pjL4R0f1Y0O+LHCrByNS7cQ1Iawbd0gIpLDApoi/ywK
cS/U5IQYhhyUVWVoc0HNHvDT2st/ISlvChE9//2OnomtbNTasqBlHQGJiMJej9J+GXTqlgACdK2a
WfxThLz5+PcfOu31DQ9tA9gUuKMZWYXMRBHxIZGx7tHy3NT1tBNzq7Z+BTZ/1UPCc9IAAzQulwZR
fjWz3vhpux0qIqVKPPctqujd8rCajXxgUwgCo6VQV9PkzQngHyKtVAUe2KjwUqrq6jlWrLpvd8+p
RYiPaLt4Au9iIBudKZ9+rmTzpemcaCKx9OlV+a2UsyoobCMcRQ+CtVdNi1leNYRf//7dzoRKNsJO
bLTXesfau7e9r4MpSDqj3ZRJhA2w6/19rcqqgl9hkEMoovrAq3i6ctu55dtRstYL+nYIIeeWpM08
fUX717GWY0PrOFjyhnbgdVaVFIjJeIHMb9VdiGbOnblVcZn9umx0UTRo+G7fjT9M6W4ax53bqDWg
t6nnT/CH9USvlsn7NlWLE7s3FTZsLSrL3sQrvqfA6CYYvPRnyL67tSBs7jQoKptO9luTFSsJrvI8
jlKwuVbXTpfFxq15gvoBq+EjtnHwPkKx4E77y37B9535njZ0rVv9bWtDPHDhtpc3WnB5ixL/pW71
mdgxsMIjKXTZIwWos5KE1TGKwbDsx1Fx3BrtWCu2MWYBY8W+nBRZoaD6JVrlB8yXuPkXG/7ZRWoe
+bpU6HV0z+vQfNtmfeP2TS0zglCQob0ZmmxcWXlcRj2nmOIpHOMt61E2qtJejCprZtY5TqpQ3EmC
WQinrds4u5NKI9RFkP7SUL8TjJS465ETARFGma1MhqCaSzuDLC+qgBIQpE7IjLffbefWM0eKTS/9
ikIKQAjRPadSJER7l2BwZ8IVG2PX+02PjChqwOTsJ94S/TNBm4gM7UstauP4F5ys+LfXdCtDiaJ/
2GQ7pmKHCpT5TfWv2+FYpoqBGjr1nYAd1eoFvMUqXSS5NLpzxsvYQDtId2+7KCaE0X3dJcAlr0me
T45lbRv45cvQW8cZSOrWDw9DFLxsNHQ7Fd+6MkuoKR053GO8L5/H/qo1zM252Jgv46Pg3IKIMKvX
/laa+rmR5tJc6ZmA1oZ8DSsfp4UONbjnW4ie9h1jL0WgyoNWCsSkpC7BBRUHY5QwVdJv6zznFzKa
Mx/a1ibngbfSsV5bMKWHgBKPIHre4/mn0xW1EWF9GICWTAS4ojFl16h3hNeTXmY327J5uNpeSGjU
rE3mefRmOQlNL8I1srEhYfEETEg4E4RNzRI8N1SHBzouy4UI4cwza4PC4mKIoigukYT1q7iJy614
EkBb/xwlnFLqdPg2OIyH4wrJ1QV/wSDHRM0SFT61up29DQ9TYxQO4YB4uIvK/6DbmRkQLzpu3DZh
g0Z1NYwN+r1ob67ddd3ETuTg0Oa1sptF8z0eIJ+XDYXXHWlMr3wWOr7iNkTMLHtHqxYxwsC9IfFo
8dSr3S3+IH94+0UaU8CUTDSA1QZkCPXXfgbUwe2y0NfvFGQEqyGskbpTTGqmYzwLndSUFa73xX+9
fhRv/tiGXZtVcfiRVEYiaRdODM74qFZsxvDKVn2F2ljR+U0aUk8lUdFfaiq/bav8D3yY5HM/nyI/
Ct6M23Kf9huvaWkaNdS7cjl9boPEgolG9SYnmZGw7JMJUkPEvySFcW77VoBWUIB80QlsUOMfpErG
qBmOPeQe31dlt1zA5p7W+rMowm20WElyCRj+gFI/2bsj3xuTzsqfEazhAhnGPs9F76RJAglsy4Kj
zdTQjgbYXRSEPW4lb295FbolJ9zGjw1gpZWyRSq+yO5a11+hQnx0+8aWAS9745WxiWqQMEXzcQn9
6Nrr8xe3xS3zDQYTQU0FaVs+MZ3GtOCH1V9dpvVx4pbtYpTA9O0K35BT2qaETergBfNnt51btqva
TQqe73W2hvH3ttsMWLuEk64ZNM2ttIr009S08YTCCgbJb2SYT3ehVE6FFW4DqgbAo0NVG5l1Y26S
ZRLfymB0+542ngpAJ24oI3U280ncrtA4OGykXN3cjQ2oquXA2BABZkyj9UNPTX2EcpVbO5TbgCo2
kH3gBGkJyJeKuzIe2qcR2vKOW7fzKShWdSNB48yM+gen6zvNL8kjnMKLN5yYjeybjY5JHdS45j3d
J7RaBTrhuw9lNoY2zo3Sfnwh5v7VSXzrpyxzrfZ1J14MhNUmpUziqsiThhF+s4zTfBsNIDmfivW/
oBNjm4bSC5OWsDHBtPZ400Ie6H5gNL6ClBS9zoeap35EyqcgnsPDNpP5vQBJEmgpcv8GNP7xlZ5I
fZXPyIvSaAQV+YFuuzkWeR5cGdHJoxJLTpKqn8IbNhuMP09g0T6G+/ZSeqq9GupVh1f+qrs1Rfs8
76Fga8AKWMiOPjcVbXm6Tl67HIDw9B5ovoPTD4IKR0JOs1MVyP6u26nugJMvd8YTXkbytoo7X0E7
qY/zz+Hstx+hu4MGh4/65ydOx+0J07D0lnEEOoSw7gmUr+rCU/V2vsNterNyj/XWNnhqQd6QUbof
1KAuhGinF+itr2q5MgOel9iD7HbmLdV4FWNoD1Jzkh0jbylunbylDXCjwQjZ5Ap3lPIdEx89+Ud3
0yX80Jmj+QPMxsKa4Ush7mZMpPsa6GNj2s5lSI1yG8rW9iC06JFqZi3YcJMXElKnURWsfDLo32os
C9/BmbKhoDg2W3DT6g1SYridTtkIt4Fs5dZxDQ1UVHCWUaUcBJBHw0ftFhXYSLZiWOou6DrA5KhW
aTBHjyMmzJ2SNG6zd0UeYzWKrAj9vOImFqpMUW9xi+i5jWTzqURtrtWYht/Gq6Be7gHgcQNZcxvJ
RhZg1iMAiLOt2CDs6ZHiRSxF+Px3I/pV23jDUG3oGtDVEVqT6G5XYcHeBYiL/0MbOjiswOIl+5aT
T007bunUEX0dwBleKUOCMu39Lb6tlVkr/Ev8K7cLZvetIqiuk5i3FeDvur4Pc/ptHJrlgsM486jZ
WLrYz4MlxPRw1npeoVLKNwpuVHScDv10ap3SHgJobtfNhtbxoDUx0os642V+r6Pyia/Ed1zbymJE
IA09iSJkptgbBFvQVK+1itys0OZeVKjzECRgNeZoxjXBwF4ITNHq1GviNrSt7NY5KhirQOQTENDF
F3j52tAtHrKhbVVpzCQZvJMW2k9zxfCKruZSrnXOUmzuNQa9KCGHHiXycBs/VvUaXW+AEh2BRB55
MqCYd79Bm+mhXVtIELRSPik+jAlmkfMh7SI5P66DCS7c5TPva2xFTSZsebHPp9xM8C9jCXrSolMe
SqTreOGNOmctVqazoMnjiTKqQDjRbinBDC5ADIXCSA6PliYtdecGjuM2OK5Y/XzdI4GCb7zfL/jT
kkoGF/6KM++4BY77u488twZ//aayTscDpC1hy7FBKcvUiNya2anYxG30WzSjSSxmYMMhGBQfRR9t
R9Z4L3/f+dvEWZTbHG31HpsVkMw680ffpIg/wZNRLgtoiKCTA8S4HG8G0cs62Vm4JdBpHB68Bsyl
f//5cwd3ury/BSMU0gft3FVwJRH9WhfNNRzXhbTh3NKn//7b0irY+BTHSPJlOL9nG8QNId7nJJGM
U7PKE7LvEav2+CZqXEGuNk0vq75YTP+FvnrjxbWJ0kqzbFvuIczRG5EQZezz+OO4Yhosqfmu9sSo
SH+XrBnzNDcoJx+qoM67tNnJdON3e3gdTbn3qVga2Mkg8wPNA3q3AcYE3P/EEwjl9d+GnBK3iofN
pwQyNsNA6FFlYMO74pOW4MconpwuiA32YDuEg7ptL8AiFLBEhBtPvN2tmGIzFAXAMexlEJc45jmV
m34JZ89taRvp0QH8OsnKLzOQIO2Haerre1ScnKgDKLexHnw0vcck8sdSqOBpWqPpm2xY4+hvLLdu
aEcHb97qLF7mZ14rsPCuMnQL32ysXlsEUYnIF5iDKq1WTDVGEb1Uej5j8TZWj20iNDWy52w2dDuu
lC4ggSwuOMpzi1sunvtD1/Qhpnqjtv2xoeeXY5zRLVyzAXqIOteZg6wwC73OT2JePE6EvHczICvd
m00IoJdGSLvV7W2ORwqNClfjtLx3RMWw16usspx1RSomP2W9MW43xUa/McgerMUsqmwpxq8jrZck
KILl6HQqNqIJ8OBoxOcE+DiKPxa8fdKi/+C2tHXgTaOoisMVS0vVpSLQ/DAG3NGvWCfOMcuPcnXs
PYi67dK1ve7WcXI7cBszHXQRrcEY6j0smDRPfS+vkrDrNrc7bkOlSkaaFTESdi4n/z6CFT3X8zK5
PfY2Sgpcr0EeLWuJQmdzLLuDGJ04lOBrLW/Y7AFey3Ios5D31702N1tovrndFKsCFrZ9UCzUlOCw
39ghjKcNE+Z8dYtrbc5Q3fZ7S3xsvNmRY4Q+cp2hCp2owii3UVLhPqCgKfE559KQexPWJOU0zt3C
QhsmVQ+Yvq+X2nsY2iq/hhDsdpgBHXY6dpuKrGCcTVCtyR+aonvy1Pxu6WPHW26DpMod04rg84EN
NQpvm8SUitcNbpfcJiJb553GGC4uMy+mN5Gvi5tuFeWN26lYES3vCrz0VVdlbNvlsSYVTyO1XeLD
PPN62gApEbRQlTNYfTSPm/g65T/ddm1ZJ1R2q3LwEU4ExXoTx/NDX12a9z2XGdmTF93CWj/2PYSH
zRi+j8CSnTRUFIdeN/ydWeKfRaPUQ5+XS+bN85LOS+/YV7XHMia8dCVQLmW26ngHJ+K+HItV1Qen
Q7NB+Vus/HUb4yKLcGhjuTVJMxduXsfGqnk+vnIfcjChkKpLA2+/WwNSOG7celpjVUhTeGGR8aE6
dOGchm465ZTbcDUxG4ZCkI+l87hOarX/G5S9W+vThquRHtyZXoO1myG+F1X/UytQPrh9S8tsZxOX
DbjBi4z2RZUostY3BlGZWypgI9Jq03prEw5YfTJL4ov4qPJ5c9y6ZbtNE8uCzqrI2nokSVl7cTpP
kCl1OxjrcYXoNDQtVxzMPrSfICr2IqbSifmQoj37urRQaNEC/icR4gGpfhPm6qUMmXRzxH8A0Xw1
mJYsuC00QIvRuzPAjTmdiQ1D0wiQaEc4ntUVzYec7DQxfHZs/dhMZVGh+hi6GUXGvC1KOxMgiCyH
6ILtnyLcN2oiNhQNihwN+DuE91B7fp6gZTgkPZfrYQd9kePJnx6v3ypGIDEQpvGp9zBBpgvQ4wIc
8cYxx7MRadzTIp6kLDK9RCrdg+rj6PdugaTNVUZnH/1rScVDiUBmq5cb7gs3I7XVIZug6GqN9vsD
A+Uf5qfEfDMxE7pVjmwoWlvxxTTlJh68tZNpO/js0Ofbi8ttZzYSjU1V2KPRiS47H495tb4bmLpw
KqcH58/LyGwEWksbEJV1xnsAqkBdhaM2t3UeTLfL/zg7k2U5cW4Lv9AlAglJwJTM0xrKfVXZE8K/
GyEQIHrB09+VNbLlk84ITTzwQEcp1GxtfXstMfN/kamq771+gvv8DiH4tpTrmEJAQJ4Du+9QY/GE
O2NXDm1XW5wcuOYV8BZbnmvY0j2ivMzrgh27jFsi06QNDILscm/Du3mAiN7aBdGN8f/vmvHSB3Du
wcsRS6UXLFUkeOtzGIb9c7PX4rQ16xe7jdh+QmoLaHeqbCuXNzEbX+suLM97evFmT+W7ahPiwe7t
esKzLHiO/njfR1yfhoGHD4uu/tGLlu+5Gh7JPL6easjIwPOlz3i8VjkhbQ2yK/nb6yu7FN1md4l3
lKMsKvwgagdYO4vhg1/b0a97mqAUoBcJkmJXdDhXZfUGIM0t/evLxvjSV6C/Nn7UulN22XGTYm2e
WGhkdZieN77xtcad8KDvBriVhFFalCbOZ5Zc6GDPncGJDeYuqIJW1Gmhx2ibMm3DwJwMm1q/GqLY
JenSdKvHipK0gMTrfNqW9DOe+702+9gF6SKyjGSJ16RgMpTiPK9qUyfSBfGNCP6yhF74qC5MR0aG
x8INe3LTyPFUQpzlceNLfUdmefhtDi5RRytL1TiLtBhFWOihA2ebtH6XhNgl6naujn3VqPiAYIxo
MxTQQ57FpkYyr+RE7Bph1qmB3kVp0+KYxQDhOd3dd0GX3Hi2vTLtXa4upuWiGbT8CrnYd2MQ/rsz
7tlxZ7lux4o98jBYUXQ/t91daCrPc8pZUMcByc7I9FhQjN1zkKUodCC3HmivPKuDpvp1mwHM0DVr
XeOLrkt9tmpJ7id6TKe2tOaZ9lVzxhmpv+CpKKSZHkX5tMUmuBviVD/UGuflCi/hG1P3ZWMP6Bck
v3amFCRehInKIjbh9GySpntONyTbMnWE8q5NNBtwl5Hj3+M2lu0JGHm0ZnwDDXWmRKhnvNepcxPF
w5Kh2Hh/buUx31+eYFUWVqp5IA004P+8919ZyS7NgksyWapxSIpujrq7ks5RfnRWfIBRUux3vLgQ
S8ugui+2KCmUZF8lNV+GQXj5WdBYOBBLWbdQuRxbHF1Vz05hP/JstcIr1o9dhmWyB3iCqUkK2dOP
HEWZpyU0n/487leWsIuwiBRIKaihuADcIe4qfTyg/Gc6ezXugoEWqliRXJK0CFnwKp2WB8L1O7+m
L9HuT/cfhGxBzGJEm8NBP3bjDFeadfSrT4f266+NVy1WwqGntIgW9q4x21OLxerX78t3+Knfq4jo
yPoZW2aZvClb+mVNqd9u7DKBoqZTNBE0PdH9uS6TH0Edezbt7MZ2rjh0pLB0It41Jx7PUCuELJbf
kDjBU6WGqV91khSp2JpzuYCTtkNzYw+8Mr9dIJBFZWt7pNELm4DOCpv2gMBO7DcJXUQrhfdjFIIi
LchRLg8lxO1Q8sre/3lYLjP5hdjGBbTYSq3FE3SC+6ZYH7a2DjMWl8dZbwd2mJqkN+61ly3qpb/j
fFuoUKKsli0JovkFqYQNVnsVVPKJOQsRNo9huoJereA88eefdeWDuMJkNkiHY29MXAwm/Jx29WtB
iFcGMHbJqwT6PbQKxrjo8OCYcbG8PnjzxqvbDnn1fwJ6p3MLy5li5Pa9meQX2Ob6hTquKJmIq1nI
muJcmvry0yIq9RFGt16+ljR2iSxBWXrYBh1P9nI9Q3Tun4HHfuxm7AJZR71SU5ZovBmOJMtTBpjs
z+N9CVFemJWuDNkWsYpW8M0thjpir6Ka1c+qrteHCJafmY4Gdd+QJbjvQmlurLcr68AV3mnKubLJ
NsSF6jjymIPKVCt/xDYqYrzcnKleP/z5p11ZAa4ImlZpgnvoEhe7afhfJpjISQexH6UWu7RXdNGa
rsQaF0ccg3seLiqqNvA7B1zY62iGBQhXLZBh0/osFz3dTest/c5r4+KcA3VfjaOIjSgAUuTaNg/d
WH7zG3In5ueqWhsI7ooiSlR6Pur0TX9xj/Zq3EV5mmUaDrYIjswCdmvcEKv34G/kjQeZK097sSu9
xSG6Qeemx3RJWdhnXcWnf6qUR3+ldvrUk2G/65tjvsNiWbLBrvMrBFt+imIIqH6NVpYknCwkxXiB
UiV5nruouWdUM7+z2dWjWtaeyv2IeUH2MsKhH7LXR9hHt64UVw5QF8rRtBphURuLIh0rSIzsoj5D
oxo3lnIM7dsDT0We8aLL+aNI9qA8CXkhCJvecTHZk+Xa3Digr6wLF1lUkoRtXTNR8CpN7kboJtrQ
8zL8G7I4S7Kvx8yLtRufpYm+yeVWLca1bjtrTocKlcEofy7CaV/uON2jp4lv5uy16FxoscGUXwD2
X4bcLqeetezM4Qzs17hzb16DSAxNyzAq29ZkyOwFT1EbH56tO4tKjp0ZV4LZEpMe1r6NJQ9IQH/1
67pzL1KrQpF8nWIzCuCb3NMCr35+tTuxq0+1pIeWTYWNbhJNmJljuR/bynMXdYmucZhRtN4fvJBT
EJ5LXaIGAA7SntMl+nUj44PtdyUsxnxTP+JVbCcjUSnjN+ZOBN2XKDHRosVc1F09ncIZlKgoGfer
voldrEsjOYvNUWPc1/1diPxdNjPmGR+6TtB7t449aTpeqDAon+bRfDuge+y3w7tclzw4Xp6Ayxfp
vE9P5Zr095D/uFWVeWWHcbmumDZqpqhcx12afA4Zye0wffrzJ73c9F8IP3+DuqYZdazJQQvWNPRt
Z8PuyYzl+ChtU/tt6y7ahRBhG0LY3OBdzgRQHIsz2M8Lv1uWy3YxVD0R3gasiAhkfyTv73kd3ZIa
vzbul///KYcRjUfShtuAxtU2Z5B+fBbd4XfPcj0mA4q8S8Cry1wP4VqwId8Or1/PFImLdoG/KglU
sXlRJRAtavUJRKpnx53odeEcU0b0vIDlzvexrj81lN+4mVwbb+ckLStJolGj11GTvD5s/bCSW170
V5r+Dd46yqozlaJFpHt+tttgsqEP/DiC2IW3dFltcc0MLeDX9omo4DyF7MefF+i1jjuHKLUd54OC
Qc+Swp0D/lld1kt2nP1ad07RdaUHCOCeFTPp/km5xiwH5OZ3X3DxLbOgAHbF9bbAc4DNmlrKTCXM
c+W7ABdPZgPFkJUVUMA2Gex3/3fY9l+/YXFO0WOI5TilGyv6Nv5Bx/BHMvCPfk07Z+io+iRVqyCF
GeFImkGjUv/dsWT1yjGK3/iBcOxXGQ60mGTPM9aHr5p09luerljZSBMxIi6iOEHDs+ia8KSryo+Z
g33Xr3ttP28qLGUXFbzU3xieXLT2W0G/gWEQuiQMpupFeLA3EI99lZLUM1J0uTC6bnUph40UM4Mg
Rbxq5HVlUvq9h7hoWDekKt3ZSIpG6xPboepY+0kZxC4X1gM4aCIyoGnGv6eyetdCIcNrhrtQWEfx
0Ac4nxYChgAQxAi+m8Uz8+nKkyXjuKpo22lB6jm8a/vkfk0r38adVR+0qayHRkZF1XUfo6OF0mU9
/+M3KM6yNxG0dtYZdZT9ZHVmR/HGIA198mvcOZL33kLTIdG0iHvR/S9qwuq9JNV3v8adhXkMOt7r
fqHFGOz2Mdqat/1s/V4t8Aj366ovy5CFciWk2Idgv4+mITgnm1/9CTLXvzbOoj0aasi4F7PpPqzx
AJuf2c9zTbgoVWVUixzLTIpVNuNJwmkyOwjQDJ8xF65AmDzKtp4NLrW66X9YuWEF9X5qt8IFmyDy
1IqjpmGh6pY/xEE7n6IEFW5+PXfWkJykkhUxYdEe3XnWNA9Y/T+/pp0lVEGbxtBOh9gNj6Liyd9r
u3kVcQhXHmwb6TBYXh5FY+GJe0KlLPs4L7b88Oeev3zJEqmzhNqZwd98C8Ni2eaqPcf12COFWUbB
Z1kN3Y1syxVZf+HyTQBlV90dMiyiVvHyxCKj3+mwhbHk0etTAnndzLIO6mQxTwiFrwC8KG2AbfQI
5P6Vm6q6+/PPfTlkFa6sStg2Jh1YexRQotkfkkB8GpbET3ZUuKQVpPeraEnLvTD1YIfTNEKDNyMd
SWDBUSadn76YcIErYyMRT2F6FN3eWQhGbOLU+obdwmWtOlPOZpow39p9+5GCQDmxprpx0lxC999v
9MJFrbo1TffYkqOIU2D8rKb6U7VIereHLX9exr7mfkvdRa5CjIdUND6QJeP7p1jx8UQgG3/rOeBy
eL30O5ydxBzroJJaHUUapesdCljq72pIxNcAFN+TiLcKnz0cxrt+PchZcFiwsJgE8AM76sgrkhGu
QaWkYzVBRDEsDvYtxlacjaHyyy0IlyKWxM49Hk/CArJk/NTCBz5SzXij4/+VQ700eM6OswUkNijW
PYp9CiXEzCCAYaFuns/V3p/LOlEP3KAwcLNtdyrZQTKd1t2pIT1MulTaZGIqezzx06nKkjGI7iBj
i7fUaoUPE6v2/aE2YdSey25svS6iwpVL2ta2p5NubGGjabmbUrxrH+HuF6bDsevXSMAoIy5V6Gi9
k1WGl/n1Hu9Pm1/fXaQrDMa2DK22F4oG9Zy7zqpEeh7XLsylKTDk6Ui2YmvwMtVpiEvCUMKv5y7E
B+I2baYd+1BAYEJc1o89/vHbHlwmL92PuVJpfxQr2z8PWmnwpPyN3wnjJEU6JpJNku4o4Kr1ZX1z
NPVXv4Yvm+pPGb8ZxSZjckzYmLt2gBeAQDo6W+B36Tnglwjhp/Z1eGhUdFdHwSA6+CrZjDmxcbnl
Ws1e3jJdJbalXDtjSnMUgs00g3Ndd7fT/hapcK11Z0Nu5oH2w4DWQ8rLTFRDmK288YvAXK4wQB3A
XmmxF8Ms+Yd6IvsbMU2B31x0wcKeJ6ylQbIXXdXrO72jHjVls1/NnHDRwqDWrO/IsBYjI/+jZKzP
vSJ+WqTCRa9kUwOjGyzqJtq1Pk2bLh/ALcobB8XlKvTCOeGyV4hoItpVsy2IaOJ7W+pIn1MVxrlu
eP2Fx3R8trEESZDOs+8vcuL4Mok2A0G3pbAVNpthRK13uHtlTIQLXSGZoQY2yaUAq7A8lREh9xyF
wn6BrctdRWzTooTKaEFHAptJFccPBG/Ufq275NVmyA58Q0xF07FHPb8HHu8FXgkXvJqilM5Hz6Zi
aspvofqhYIvnt7Jc6oq1Nl5L3MyKjh/38E4bs3kLf3htxi50FawHqk3oPIGqfRU31mSAr9SNfl9O
ihcmvotd7d1Yc5ToTUVqxvGem32+A/ARPUYw937u1pJ+ieV6q2r9ys75Gwi1ElyKK/yQ6EhIxtt0
fWunqf7sN0zOvqzT2dhjjkbU5CzHE/j2NYOdlR+sJFwSahe9RB1WOxZwCf++lWHBUS/t13EnbRV1
DZn6mA0FqmX+5oH9rNLA87ByJY3mZk1X0mHKd9PUFzUV5nzZdvyWqktC9TyIyiBYxyLtUavGwzBL
rfKTqxAuB9XV1TJaFD4V2MvqV/EBlEQHxs/UXLikUzQ1gZXzBsG4+qihyL2gEMLOb72+qIsWApbr
jxS+6YVp5vsgbHUG80q/2jPhUlQxrvpiWsVQ2DoOHqc6bR92PXmuUReiigIiS0HVUHQdfY8ihFNr
7Zc/j8q1zIyLTVmUOeFTDkMR0Uk8ljZ+HLYVR0d/KqP+TUD43ZjGn4Tcqmc9y/oV6wA/7ba99Y5w
5ZR3waq9skj5bHYoEqJ3g5IWzR6mIaFfu6qyOVxZJck2HW1f1FDVnlPBWdwwp4a5W5KaoiPTlPf9
aO66jo0f/jykV3ZUVyVuwbg1CULdIgTFfV6D+R+jPe8ALnEVbktNJj2bYur+tkhwZP3UbTeOnSv9
dkXi4p7TIe1YX8D88zySGZURt/I+15p27kS7tTv0LBoMyZa8vyf4x2uoXSfA0cTJXusN7aLgBw7z
TcYC5lesKlzSykRTkHJhTYFtbriPoVZ6FxFWnvy6fhmqn25bDe/L/4LzYolLkhnZZiNqTD0bd47d
Bhpriw5IX2ynpgvjbNo7z8PLFc4CqzAjPon6YqzCLhfDuOa096uzFS5k1dJhqhLF22JS5OlY54+t
vaXUfG0KOmkWyGm3dRkfXVGL5DPK0GQ2bOqd17d0CatGtCVokL0vWEI/rIHNa44Y3K9t56GoB9Ua
KrzLFQETtc5aU8scQgLKbyt0GavULizUVOgisctwUrreTzbcPY9FF6+qkn4vO5p2BUvLL4Eqj2yZ
J7+179JVtKaVqpJIY65M5O6IguncEOWXxHGVs/pyZih6vIz6GD7iivL3WEUPf/6gl3TKC9G9C1ep
iKma8F0XqHQQ//ZJwM/8wDvBBJvUGxXZV+a6S1hB32ePyrLHTs6CDzCzgOBsGvjd11zr8iCOaG3F
oQtm1+QcxKMEItr5SQoKV0IrbMVCJJFdkXTrforb4fmAKfuNpXRl5F3Ois+VsF3QmwJSDtPbmdHt
HJfJ8EqXoPa9Pq4LW12c11FTqPqCHlhOxzTXJzH01Z2y4eGFLKJ6+NeDw8j12JK5xpoSfQHT5Mfl
EDcyLlfmjWvuWPXhgRty0xaWtqqAOWh5V9vI3hiba61fPstPJ17dzNaUdjJFCzHixpRpFvDtb79x
v/zNn9pOVAQNoaBviypsjye58SQ3xpZn+D7fehS5civ/r9j8pz+xQQQkXHnZFiQw4ftg27TKomab
Xqk6AW8c1OJur6i4sUu8PFjcfQmfajONAwTlir3bXwv1v+nwwy956sQGUGUQUlrTFuPB/06D/m3U
3FKQf7nTwlX/CkdJwaYlfTHFk76bx/wYqJ+iO+oRf/3CgYbJLvLSiDv6Ps7aen0mpPS8YLmA16zC
dUi3qC3mvoICRLA2mRwCv1SCy3glcB4iHaRgCk5+7Alow1UJz+Sxy3g142omuilTNHuJ9FZKm6dp
WfmNnguM7QtHlct4zTSOJhUMupiBwCTPjPKqPoGa3GCxEHP5XXPjp5EhXOZrBKi27qbTEMENH+J5
fW9WP/M24TJf25TQJuq3rmja5guyaf+aABJAXvuOy3z1GwBp0yMIqdJKDyct6v1DM0mUR9ZQxfSL
5l0lsHbRTUkIYjQ7besp0Qc87spbykhX1qwrBYZIBGUwO9UFiVh6ImJp70wyihvjc2XTdNXAmAp4
2s4TzvN0GF5tW9nBYreHpxVe4+v1RGhsHvZWkxucyZUT3pUH41Mfbsewdnh7Iz1MDzYKTA5FjESr
73/+4C8PF3ehMCY50ahRxREZNFlC4V1BufTTJeAuFNZP5QTnYTS+9YzlLVkeBlHf0ol5eWy4S992
25TaOTRYBlBzuUur4VvLZvXcUKpvfOxrY3PZRn46Ids0hkXNRNpC0+00lXAfYLb94DfuTvAwp9uu
gnbSxSrk9yowH6dguBFQvTxHeUp/7fYCi55D7ltbDHyb3wlglv8MqPaUWdPwMevV0ME3NPFjibmL
c63tWo54OMdn4Io8CDuoc1qyymur4C7NtSbdIZBwx1ZRT98VnR4JVKK94jfuMlyrsLU5dqORsa66
s62i16KZuzuv7+uiU7bTqJqDb1yhY5qcU2HiuwZqKzcOsisz0yWmFgVDEpouuuC2/ivCnSVLx/mL
X8+dWb9UjFSAWHTRW/HUT6LKJJzd/b6nC0yp7gjjvjRNsbHklQ2353ZevG7+eGV2pv2+1AhNSF10
QwVJs6G3GZnme79BcYLMgKZsaeKtLmDp055A+wQnSQ6vKyh30Sek4+y8HEQVY1f+3eCeeOj5RtNX
9gKXfArmUpkJ5YkFDMpDZKOVKZ+YGefnLezJGxkEBG7curlR4HZtWjo5qRQqiF25L6rokyV9hG+k
PCGfWd5Yr1c2fBegqSapBW8OVSxz2X/e9nm8l5TszzN8J29snVd+gMvR8LLepbKzKjpVojxnqo+T
Hgg7e00iV7loLnUCZVuJ1vn+tPa2urODmPwuWK6r4T5t1kytkKjpWF8bvjyW0+Fn9sNd6SIi7Fwy
HcmiBvF40lJEWQAPZb89wSVpGlTOdmu8y2JLl3+bChaicfXeb8SdZRsveokpyD+w3fxjOY1/tVH3
r1/TzilbMmnmRGk0vSWPi+7/oTr46te0czWEqXS5TnKQhVqgC83YgSuc8MPz+G94XmQHU/ZBkMd6
Om/t9LQS849Xv102jwZbiBwami4J/UgPYbI6gCWaX+NO3njAWb2KWskiQMruzgJIhuSC8sOK+G9I
VLAuvaJpkPOwe6OYLcol8YsEXB5KdqgOk5YGeaJM/Hre+/i1XEq/Q8/FoeiyyXY2lSyWPlpfJxXb
7oY0YV55V+7yUHsQb2TvuQQPRS7V5wo6sSG5EWdcOZpcHKpSWD9thK6rRQVVlgZseM2h49xB7p/O
DwtetM8kDW7dbF9+l+WuGyDQyzUhyxbkzRAofrJBr869FPOPRM/iHsm27n43Q3A6GK/8tmQXkCIB
bOtUrIJ8P5b+R5AE8xkXitKr+pC7gBSxK5F2WvCDiPkyVfJNDJEzr7Xm0lFV2fMW0sE4S8QPyOv3
Z0U5vXEIXvkOLh/FogmhSBfIoksgxNQKY+4PMjfPWuM1SEfpkrUo63/GW61fgpm72JQol7Sb5ynI
O4tZnNSw7GyMX1Evd7mpiqUrZi9ya8SaO0h0vjGjvBG7XQlGXGyqTOeoBoeY5su6f2y3+q+j3v3i
HBeSqtZNBR1KFgpW7nFmtv2fueSek8c5c8Nth7RchzOXhftzFIsfbTr64YxwRvs1xqfUTkpAfSpf
uulJ72WbUUJCvxOGO8fuwqCFzOVW5k3TPumJfdpRv+q3oJzAeKriaF5lFORgJr8Rs5kHSmY/pRDu
AlKwk2uH8bBpPoftj4qAFx6RTzt59dwFpJjG3KbliCPAQJYh0evnOFz83oL5b3xUagY1bl2a7/X+
CUYzb1ez+YVnLh3F5lmVNuRlrg7IhB7R+mUfubyx9f43335PJHMXj9IDZ0LiIMkhttMVO4nn+3VO
lr9kvYTLs8Il4mFAyXwGg93yIZY8eIMtrnvaYU0Jb8hx2f4l6SzfUAITowyCRuw02zlNMrM28zeG
MpgPcR81X2txMJnRqhFvl7qLZda1AnkcmUbLDwU+8N8oZGCbgqHRIB03eqdlok9zEi5fqsQc93hg
QFHw1ravq4oES2breYMxKwLhzATpvGQVpkzRC3bANJvSk5BJBz0lHW4Zqyo8zm9j/ArgRf3JJkEF
ec5k5fd0O5pctoF+CCCm+yS2zaBLW+oHzXEXDjOsgi9EFMESuplUdtQTnvL9nB25C4ftfAKnP6Zl
zmHi0m+izxaKTeTPS+Xl1wXukl8m7qpmuXTcoOb9x4jL3hNsSb+ruJV/SdrPj3/+M1eOBVdda7Jm
5AMTZU6G8KFM9PsNIf2Nn3CtbWefUkJD/mYdk7wM8a4T6P2Os8HPNAZFYr9u3rpNxAFkoszFEuWq
5B+hT+gXqLqoV7kiP6PTKck1ScosCt4HhNwqvbuSdnCdEpM+7kMsnjQvG5TAz9EuH9ppIaduOvwM
jrmLfYl2nZZ2gAv6LKYuE2wvavjf+n1TF/vaDsC5TSCSHEmZJ3LU5NSvpPY7HlyBLbqCg46bI8ln
vu7ni/XVaWj6we/qFDmhhOzVHFTQa8+HqfymevIVTq/v/ryKrtw+XOyLHzMEqsK5zKuVtWcl6XoX
R/DXrhNY96RdcDwdEM+/8ceuLCsXA9NIy1iopZe5NTVFEq57w9vYLxXsSm2huJyNlcKus8/pdBpS
eye32A8ZhJ3pr0t25WxKOj6h42Wo701o/pJT6ae2x12lLZSmUBgx4+uuXcIgRZDUd1y0yfnPH/jK
mLsgGG+tgGoAoqJpEuUpIEOdpQc1fovKBcEmE8P2MeZpzgye/eABsmYHqz/6df2yE/307iRroi72
12kuugU2LOE3xUq/jdLlwJbKjs3eYlSgZvyYDI99PPjdVlwMzEi4xwUHSXMYPRUosYWgBx/9shwu
/xUHY7ew7dJrgQLrsGxOcRL4lQBwFwBLGnJ0Q32keQ/fmcoENmPwNPCcJ86Bimkno7JjaW779K+u
XcZzFdbKb4q7/JfaowmaAjLOreoeujpaT3VSeS59l/yakrrSjZIiV1a9itryKbGeYb9LfNlKiV7w
SuTRJsesI9sDHdPPXmvHRb4MqQicDWqRN9PfM+teN/3qt4m7ClstdLTDuFYi1wqrPaXiKWTdG79e
Xzaxn1Z8i52JJLuBOeIc5MH6OWqO934tO0eoLUnbheQy1oEIcxLUwaMdkW7za53+2m/dwrts3FuR
I5fHIQyw2VOTkBuB7n/z+IVblotILa22sHoA+gaxYiz3vVvCk62FfIKNC8J3nn5Lg7jK9sTyVyFv
xRes5fZxn7D3VOUQqUw24XYnopnjmTGgcSZxoL22hlYEb9S6PO31QPw2VhcMieIkEluqeW5JdpnU
k9/Do0uACLn0vNZoNxRig45JH2ZdfeMae+WIdCmxkk644NEoxjpsXqHWMspg9+LnXs5dSmwzXcor
sosc6Y6vImw/LViNXrPOhcQ6WJWD1Ut5vnfhdlbhuN1H/LiVoLwyKi4k1lR1PxEpeT6s7D1vTJ0B
+vHLA7lUmE0JzHoE5blq0xPiy6+pPfwSHi4VFiyw0OYB43mKyzNkaFZka5rE85B0ubA0lYjMJoha
QE7v+5pA041Ffl6/3MXBDt1Ab3wF5KeYCSCYM/RQjbhJeVwpCOMuEKZpNPZ6xWy5QEjZejGiiAVs
izKC8+3UySR6I0s6fghLGKaeyjkdVQZfq/Sh2+ftROZh95q2zEWtymlYwyAt6cUo7q/gMDkqq7wq
+pkLWimF9MK4LyyfqihvTZ+TUno2fblA/XQ0JWpfRGeSKA9XsG4BDJ+jub6F07281pir7IU9TYVL
F9HcqOUcCf1AjtXrZspcWa/ZcDMBjqQ5HlLvFK9eVZbfaPrljAD7jWVmCg8KKUZa9KaDTer+I5r4
cD4aqr0uvsxlmgeqOj2zgOYIpJ8OMj37rjbm0mF9vdUhRLJoPrcYExG+NTr1nCpOAp0gEEjtupM8
SsoliwP1ihzSa3tjLggWcmWMIWTH9jbU57Ra4gwKNp3XSx1zUbAgMhTlSFWYG0u/7eOAdxF1o+NX
JosLgtElZnu8HEeuqnR/ZdrLJJ/XOltT5heFMZcG49oe1WLokfdiaLO0LD+ZOr11j345q8lc+axx
HDslk+HA65lZP3RM1m/1NlSfuFXykQ316HcrYC4adiD5iFW8WzwGpO9RXwlWdPYKdJiLhpW0BQ+5
8S1PVr0/BrLvT/ES+9WBMNewMEzxiEF6tJ5G8XlOpuFeq5B5zkwnwp7j/WjkOmFUlnbLgjl9PSCd
dyN8vzY3nQV76KUZD1wic4XN5tSSTj9OKpEPa9XQG3vllR0+cS/AEV5fkw6Vz7IHywJhr9PY01u3
6yv9d4mwIAw0NXu45fEew3WbmDaHqop6vZbMeMXfzCXCyqoZYMIxbXlUDcPjFEDGukYm++wTyTKX
CIO4TA+JbIxOBBwh05R+iuLFK9ZkLhA26L6G1Ze2KFqpIWqQxtkI26YbM+fKZ3WJsJouwwjbHpuH
vF/vIzjgPIQt6pb9huXyV3+KOdowJYlpkjUXSXce1fh666Yb2/G1jjv34XWI0tK0y5p3wf4m0VVy
onKZ/Ca7K8aIdN00MxOOuZ6D89J9hS+M16M6xPV+HRHKuFj1YaecpQRun11/t62N3wMyc5GwdWCz
pXsw5izo5YnJ5G1QV35Wt8yFwoaYtUkd9lNepR+bsF1w7Wk8x9vVawvSNUQBA9peWP9Jyekdqlv9
VqYLhOnGNIOu6glcR6AyyHkO0az9Fo9LhFVthPQXlxNumKAjKhqeAjEkfgeGS4TttmvluF46Xq3H
yfTls5gj6heXukCYbXrogsDVJ4fJWNGE8Zc9rd97rXkXBzsGyKValNvlJeRdsjqa36jU8/x32a9l
WHCMJu2YL234vVzFh1Bvn/y67SxMZI7HZpvRdDnpv8r9IZz/n7MrWY4UZ7dPRARIIMEWcnKSnso1
9oaorgEkkIQAMT39Pf5X3dxyO4JNLco2SWr4xvOd0+9LF7f4LhcVVZtAJvpWBa48NK0IMmg2vNes
fsMObiFeDUSVbQsp1VuPLtg91QE7vZbw9xnCLcgLRTrTRKXX3pZk/kh0cF+19cddC75Fc4W+hMSG
KdsbW9h6apT/01v5vmEWGNV/m9l1bW0tMQV4G8r5bwJgihveDbbeWvHXIOYfTo0XSaLXRZjbzKd7
1rXZMs27it7hFs4lo6oG7/6sbw4Sh3nCkvHOD1S0qzgdbsX/WuA9XAjM0g2hrcgwfXgIZwj17dvO
TXxLGyECgkL9TYMZ+diGxh15bIOdr765ncXUQKFhJva2LMldFN3oyN4JUV7LH/+/Nh1uOa/0GBKJ
Hoa+JUXtDUc7GiB7et+ZHxzCts/BWMUXPjVru+9GbUFevE4g6RkMWKeQ+ceCuySr++77rk3YgrxI
pMDjy3hz4533w2qu0tgWap/P2IK8CsyNBquXqFvZmU8BBIpFEuwL5rYgL1b6qxWDUTePO3pxfXRo
ijXZF/lvMV7RIhJSDIO69REwyYOHIeHYR8Vw35K/Wol/WAPYx7g1TqpbpPz2YMYO05eg59/5dPrv
p49zWylwauvbWvLvyiy3woEt8L/f/H8d3T8c/S3OCfijOMEQqr5hddyFFW2lU6u75eBCpR7A7CVO
kQ3Wp27i7n6Q/XJUgQnuIu1J2D4+QA9MNOrwagyTdAqbos9AxWjzQroxOEYdUF/EqgWrDTbqrAkR
DhhZjvdQnN0H9w+3GCrfQbDJCtxeuvCfYxicrVv21Rq2bFkV4XIJoN52622RmhbimpEL95Xhwy2E
SoXrbAOJOlJDCihw2cei3qlPDlXRf58ZQeORwpYt+WjUpYEO7u9qMtXP/z40bzi/LYgqWetpdIFc
c0+MP1WfHCaS7MNihFv0lAsLiyp1veaVT0E7FfTgtMJ00j7JyXBLAmHmOp5jUbAcIIQH4CinVBr5
ed+ybGIC38wAYC9qzUFQb7MZU5fnnof7aOHCLTiLTYUXJ8Ww5NzNJC9CJVMwerhdgI9wC85CETmO
WxVF+ez0ehdQKbJGrMu+uGCLz5JJgaZ1WfPci8aPHEWdtEoKb5953OKxOMSJ2ioqGahOaJROiCRT
WUb7eOfCLSJrUOhIWuaWHHhye5r6qj5NxT7d1nCLyOoikKz1PKD5FPFvpRansG/3DUSHW0CW9B1M
eVTT3ICmdUk+6cLs86VbMBbaADFjOiY5TXD3edXRDGXlfYnSFos10h4BBgQDc0+6vHDQ2PYhefWO
t3vDcG1ZuaRmhUa6TnJMzi6HPuHhQdKdJbotGiuOeWIq25N8tUGXzQYVhgKkuDtffRMExBpz3MFY
zLkJq+arIvHUX6rVr/x9lYYtPMPDPBg4Nhqa8wqzbbFIlV/vAyKHW2hCxY2HXGDFsrO2S4MJTIiv
RJq7rO4WmgABuIYtup1zfxrn1FQ9P3RwUPuMyxasNo8ESg+Q5MrroBQpKDOvTfweavWt07jJZ8oJ
kiJr48GYG9GmU9tfrD9+2rUqW6qyZFzgWmNKckur8KQ9DAGMCYoOu56+xarFE63BnTfMuRwWktVk
uCu8fh8KOdxi1bRY2epKTnKWNQttU1Z2ew/ia/73jzhdOcqjtUhIXs7hBXxZkMtU77Vf3tjNLVYt
WSyPa8tY3rjk4zQUJ4z0vUfc9tazN5HFqFpel3rieVDRJ0wUv0QL3+f4t2KQLdVNJ3Uy551XNmXW
SfJK8R8t0OPYd1Y2hosFSxB0PMQNAi0nGvlfpGu+7Hr0FjrkN7pkooAjQjkG4iSDYVCzZGJfqruF
DoGJE5A1KMTlEUESVKJt9CTm2V32vfumOCVbQqk2iOSM1/Upb+MTyJk/7Hv25riUDdjSvd6R3M1j
HgzTZVnXndb29YT+4wbZNWJLsowkB6HofPJChxZmPPk7C5lb9FAyzADBBljzdgHAwxRUfow59Xau
Odm+fAISb6bnvBk4PcUIeY+1mpt9N2kLGgx6oUAvZJd8qIIwRZ99SrWPWa59e7ppvYJSUUIMVsy5
YpME1IN0F43mwK6aEd2imYaQD81UGZr7fvXgpvG6jHzfm9MtnCnpfEMW5k15NPrJNamW8cKCOdxV
sqdb4ig1QqEIenNTLleodA111XziYRcd9qw63UKagiRsgXOSFA4jPrDCP0IVbNeoB91CmvqJi1D0
aslly2zqoa6TQfxon6w63aKakLUw2y948aSz5C6JF3UswBSx6yLRLaKJ2iiRZYhF96Na3AXCdXmh
1vcoCV/N1P8vSYG/9t/XlI9TRRtkcDAC5XAKfE5/NglTL3Rx3Ttf4NXK/ukjNqGXP3SNB0rxIO+4
jh/LWHSHhnXsOKvYgw+h+8CtdAt0SizEyu3Eg5yb6lvI7VNR0E+7juYW5dR4o9dbHQaAwtX+I42p
TsuBsV2FL7oFOo0kRFonXp8+8Wc/8VTqOv/vfW++icI6EbUguJrmHKql9SfVVNPjxCl4xv/78fGf
93aLceKL8zmw0FOuvHZ5aQOI2qQQdm6PTU28w0pV9yS6EvMPqqrUO6Wf11f/w3na9jurGa4KxF0u
N00QnRcPqavwvJMPkNsXKPouT0NgUQn97y/452iQbrFVy0DNUnchDGo0fsAMwHeeiF0+jG6xVZZV
U9RqeBk9xZkz/d9lu+70A1tklYQquIVq0oiyQVNlYzuidxDv0xWhW9atiDc+aPztmJOauTtIv41H
5Jp2VwxLt8RbQRi2DhwyYz50IJ14bURBkm3vRd54dtpwlAmAt8mbyNA0DvBPOb9zLt84KltMVUSK
dvZsgBcPJu8wvyJZOq72cT1hKuLfhlr6HGgwH6deleDBmbwxdf40P+865Vs0VTdDdqOBfHKOBFZe
BPeK1C02fqfj94YD2OKp5r7BkEvbTPkITrWPAwHbXNpI9HGDoQKX3SB3Uh0hwfz3InmDtxSYhJxy
sZJvQzSkxYi69r412kTjPdBytdZszEfRRylYUWrgaO3XfQ/fJG6tiRqgfqcRLqDUEMBN7mc376ry
0S22asRdUvVkXZ7wuTlC3cSgRMl/7nvxjXNXzgBIMLop78qwP/ftHINDA1Ix+56+ua4QJJgYp3bK
bVmyzF9Hlfpx1O17+hZgZQoIp6MRN+arsC6te3C/q8S8R6H+eub+5KY2F9b1LjENGPJzFHDDkw+L
fCtDE18WVtT7PMgWagVsdDWNZdnnk0cfMAzwewrYPkVPuoVa6aCUzNY47qSVwzFy/pKCw2dfm5Vu
sVaDSoZiKIoh98LFPJBWj5d6iPhl17HZgq2SpPLhpNYpX7rWpDNJXqSIXvY9m/zbxLw6bFYMcsyn
0L+T6q+x3DflQrekV3FYE4YhnCk302KyZVhJulJn9pmvLSgKpJVUBRPWhPrNePSXQRwAWNlHUk+3
oKigHolnExhenywy164CGT6Eg/a9+xYUNTka8H6s8XSwj5/E2neZjft96fgWFpXUST17vhhzGwef
QDL5wFd/3zncgqJwxJ2uJdbcEKWPUhdP2veW066DuCW5CrUAs5VPh1xgiD4r/U5nVr/z7Dds1xYW
pSJXA7WRuBzShnOm2q45z0NfH8Qk99Xk6BYbBfaaSpSDGHJJY//Uo+p6Fk20M2zf0l3pUvuzXeMh
j4FruXne+iUYtXkHUvzW6mx83jpSpLTcn3NUROv6Apq/5rn2rbzrS8Le+5A3osktTIo7oyEHHQw5
kcNFB+GXhVf7or0tIsotKmxeBT5yE3Q0HTqvS2t/eefhr+7tD25vi4gSIG/2oR0M+ygizNd3Y3Kc
ZgfVVqCZX4KB6Iy0pZ/ZAuO+uy7CFiaFiSwCNupxzLu2I5ljfnP0y3UfVQDdIqXIFC0BqEK6XIr+
NkfxE5X6nXLaG+doi5MSYdMSf0DZmGkS3nmTBfTdkfZgQST0ToTw1kdsglY/Btig4WjYxRWZfxk/
kcfJ4dalnU7eC6PeyMe31FAx6LAMGZDHJla6H05W/tH11BykWIK7kvX0Ei1+83XXZm/bm57DHjdr
WefLan5qaeWR+Ui09jycbD2wGMZxSEpMPILr54FNX+udeSfZet8ENDPr4qGYXLDygF7VN4g97cv1
ydb3mhrcn0Xk1bmdu5ekKkCDVhx3LcjW8dbcIw16PlXeyqlOh7iTZ5At7cM2kK3nVWTmum3aJl89
S+9nbmbg3XaS5JCt84VXiZKiSkTOJH9gvg/L0Lxzcf9sm8nW9Rb+TFUD7HSOMPbvwus+rUG4a/aI
bD1vO4Kt1xNC5Fj6J+75dcrVvI/BmGx9rpLChKCdEnkppEkXFWnIDcp3TM1bi7IJjFE4CLinJu8a
Su+veqA9mPC6fXoYZMswWQ7KW8p18K50EV9IafKw2ReIkK2jFU0FCUAjyXXoenk/a3FnFWW7YNSY
Evt3ttB7S8OqeKyQofUPvobosezbfpfjI1tXC30QEEOGbZlrUs0H12owXJTrrpYJ2XpVqsuwBN1c
cG0CURzRsloypfQ7FaE3zsrWqWoKAkGvZWWuGm8+GlLEKYr3uzI0DHj9e83XoY3XGbfoais23EXx
uh5UR/YhJsiWZHEx8dS4KoivwwpNaDVpd/FVsi/aIFtfqqoFg8Fghbt2ENXLjIxo6qrReyesf2vZ
N1dUmy6oJ8zzXPsgqbM+WA+zrfaFYWSLDF5K3gecLfHVMyZOZcj/itphn/oF2WKD+w7wS5A2x1fh
0eqh8OhfHhvsvtO4xQbHQ9DY2AfKg1XypTB0OjbR+l6x/M8RGNmCg+Oq6TApXLAremDhiUNM8toK
cB5ADmPct61biLBtA6+eK59dh9kFh8CS5WMyd8nn/44B/oep+/8RPaHs3/eJrqulEGPm1473hP8V
Bpy/TE3ip9UqAmhISJMxCoz/aIv6CaLQYNPqg+VlqcLxeQAv8M8B/B3NKYwwjFU0DT1Fsp8+cFL4
j6GN+Qkcbf6nQCX1eWRrkjkM9N6hggM28xVUwv/9Jd44+VtkaVSNQTjaOrpGVLUPwJbT+94wIO/2
PX5jcjBOTbRXsOgaTsVX65kXSMbvCwi2UOTAw5F5jWWuXgPFjjW2c1ayRL/TbHnrdG7qzjpOMFdg
5+gKMJVCl86yNSOsCz4EYtT7AoMtIHkgEYjQZhdd3VAu32IXL0feVP07furP2QfZIpKNDypKDRqw
q6Aq+VDbcr6TMJ5lZl3S08yHZEsDYlDy3jjR66n/w23Ywoj7Gqp6ZrXRdUri5IAW5HKuqFcfgEAT
J40w5cc7R+q1xv2nD3pNsP+B/vGDtR7kpNmVNC4YX0wYyy5rOx0c4qZTmcHQeLrQyLyUKvLDAwg+
CToSgXHYwb4DuUTymiaRLgrvWC3DLyKay491vSTPxtO9SUM7UtxH5T9Q6Ihe4xmCAa9B7XPsN9Wj
HLzyDMD09LEB/u3O6Q7SQH6pWc5n9WmVYXk0lanPCvXPrkljOgbnBAqVZ0s9/amhxruZhg1TGnEq
U9OI/ktJwKD6zuK8sTabrrYGJXQjbLFetdMYfAn0fOTiPe3Kt3Z4a++6sRM9q9lV4lafgRuRp0iF
5qjqrv3Qi0W+Ux38n17on3Z4YzWqpZdWJy1cA8ZJ/btWTRb8LMWrzD0Yo45iaPQXIEvsD9SyomNN
ql8BqcM0UEuTik60575a4l0YBLJlFpShDepSVMG1N+vPHiDCtFBY2l3btYVretZgVCPsyDV07K9Z
pU0/vGPX39irLbUg9cpasgbBu+9pyGlq0WW+P0FZcA3jrPOTfQzMZIvcBK89E0FhCbaqpplXDGfN
g32ao2QLZmdQrMGkKA+uuEv8N5Tsi1OH4eK//3vx/1yQI1t6UecWoKldEF6jJkk+cxScrlQydQsl
N8e+LM1pauPlysN4Ov/3J77hbLc47s4fFzbWNrzKOvSvIY7qARSYxb6Uass6GlR2qdZBhVebhN1V
aB2knQiSl33vvuk4LoZRf4kovep11jrtDCKScorJp/9+PJB4b7jcLZ57bfu2EUT4V+OzqgyzSmKc
r8uMT72QpAlwaf6HdRpZ/1NAKjbRqVzlDGAIkZMH7KeISQSB1xXS3rJNwUSoJXsqE0RdTdb1gRsr
0NizmPTpavolqDOI/jTh5+F/VzAd5qX0f5fOJuWc+n3s1gfJ6qj8AexJjdLUXILnI0jbVUn9QMTU
HLslIecSQ+/esfcNnMU8OnFR6MvGx4piIHUobHcOk+5G6kWCOVKDf3tsdeRnoaqiA6ZtgOMPKjjg
ZEDH4gL92OjWYBTkORB+ER78VVRT6oq6OmG+9XcpvPVn8YqIbNwgU+snw5eCz8WDgYjZNwWZ+kdb
af9UcQyxT2uh5O+lXzqTNjNriscOaKevKo5971yhqd48ctfjeKQ9oj+FQy6kl9Y0sI+JqLtDr3yZ
AkyHPV5qiJh3LlLIdam9iUBUIM62bVqz5qWt1/CW4Dtgvrca5qzpg+LAvFpmtXTqmXcz2DRJZ/mp
xXY++UAEjg9JU8wmKyIdPWKkv3j0oIN5aZwKvNRhdDurVwxwXtZ6Ju2LZzxQ6lcq+epJIPBjXjIC
yRvyKSyF/6MIyW+21ObaStF9hlpoaVJUj32ReStCj2RuooNq+/7QhYM7ybjs62MsvEJcOMf8Rzf2
7ee2bwgoW5oKpLRdlRB3maqV+I+JN9fFGbomdrrIrpjpJ2tay4+e0fh7t0TznIFxS9fZyJm6WMGC
O2yAwVtqyam5a6cSOL52QvVnSAWYFOXnoownAMX7OlmqI8ymkUPm6SbWtyDGn6ZUmDFbu9J/Eqr0
Q4jlanIqSqNAfeym0HmHoZ9MeTfUjage9ey6k8B5vzULCCsdbXswEvKWH3QvaBohKdEH3aiufeZ1
3PinqLfcP+kEqcxJRnPSFYdWragJpIOE6Puj5p6L7yNb2Oqztpb5jyYO1oGlBSJHP9OVrm2NN7GN
d0bxkKw6E3qqwysLtWtOBIpx3Qn9zpJ+H4dRrE9eoUHjIxhAcF/JuNQTiNwMJZNNUbRZR4jmjKO+
EeI39DYvbSt+iLUMxC0QPX5VYU2iZ5AO+V66YDOiUyUizU6075L4MumiizPtF1DJSFsfpEfZ2C9J
fA+FjKT8xsOSdqdijQCjjA3+4LAq4wFDMs3hUDyDsgPo65rPbDpVtg3FL2CyeylTJGdj+dhSHMRz
7MaRXY1pJUj5WiVQb2hL5+T9AD7g8amOXXmUnVdMRWpLO/K0T6aJfWkope03u4Dp8zkOVYSIxY9x
PUMXtPSy6pDPvyEQ6o1ojk3CYv5+9so7qoCcOQSVlNXdwKp2+EWTTtL72Ics/Le6S+b4QmkkvE+l
ClsEkKbnc3wE/zsNs5hPbfEZf6XdU2sjSGKmE/Vi/SC437szJmSYO4aq9/XHhoezu+cBzjWmOJXH
j5awpf0COLSLkGk2Fc4xWE2Sc1u7xN6vtByqSyKlsl/9NSbQWw/bvgyysbO+K1NwqlF2x4EY0T+7
Qk5oZJlgImcZAEp2aWa1lHmrzRpcWJUgck9tPDfr3ZyocSqzOoqgmjX4c/hqXR0Err5An9UMp9bZ
lt4IrNESHY0whbzWomuKL2PIGACbTCeMpFpPkM1L0fmwxUMDW6HuZnwn+dxVgzHHIin66A795aj5
BhnJnl8rsIKeRFdFzbmZ8PuYGV9NccTwVmyfCwJGsSaVQU3MBWEMFG8PkR795oL+kJj1aU1iTMAv
DTbmwWOhGAYQAjvFznBEfL4FiRDD3WTcpH9xkLKyCzHoZKUCOKMy7TvWdYe2r5vg59qNnjsrSLbM
Mu06Pi4pqyLvUPYBNHwzXxnrvhvCZ/9JN7rWYJpHX7sELDjwbYkyFUMZqW8S6a/pGhg4qCRSovgb
jdfJ+8BtELirBpByPoeq4fEtqIMx/iENtI0+DUCg6pMEiXHxlQbdRO4VD+3wIZQ4pL9H4o38rmqw
3T4kXRDx/R36ZOguFKo3ft7rcdZptODHv/g4jkuV0hF8qF84EX1wMpjfm+/rwWfzbbIUyVHajGVc
f3eDK5KHOGj66tuMizBWacinvvgUL6LwTrKYCDsRvszlTVCjvMzSJYiqg0IpEJMS3uSd687ZKJ/A
nia+o3ZEGospPuhO9IcCOnuos/hwJv4PEBf64oAPUnV9eL0c/ZIVIVpBU0o06Xx+RH8rqm+CgKVd
ZCsAVOPPVdm+/i51JIfvwyo8jvQMCkKfYhPX1Udqxqn+5RpBF3PoYo+56MQERT3pOAxtEN8A+Ffd
M4E2YV9dFMYX4ilD62+wF1fZmZaXNinE8ks1k4Z7EBENiyP6dIkS0D9ibTSnbFUiYphjRZM4TAfS
euONxFYUqYb2MYe3LYoec4usG7ooOIpkYXF/qKiOTHjmbhzct14A9xidoe6NXnO6hH4n/pIussOS
MTdad1RL4YcujRddjixlOoD4TjoEYj5DRtT09bkA2qkMDoIlsaevKM87+kxGzHpMGZ0TZr9LpV3b
prQOKnE11SsGOAtF0Kg1beKJ19doHtuVHeJx0LzKksRp/yy1B+orDBdQGd1hJmipL9zTwfg78lvG
zxMRXnuuUHqKD9HKOuhicyURMM2iryJxCgwvygZNGWh6Hpkc1+XcsKkm37yi0v1xdnH4W65cB7+4
Gml9aWfw6wwkJFkzQBaDeHPkp6wOZHgG6XUZ50lJ/Bm8e1E8L5doDeg1xpDyAn89qfpUdN7of9K0
LtcjS7wikueSzDUU93pvDH7EivgXsD+E8hyDVlgeMTDdR2OWjCBVvBeVHxCoHC+Admao0pEDG+1U
PJWq1Gjyq3G03/uZLnee6zRUNRymC1uHgZQRkI9zgjCq+8tpSCNe8ZVpH991dTLZJK30nPBjTGOZ
DOkKFgt9NyGyhNUQUrg0wcDScxwFibYpoqop1OelHgj5EEDquvROlPt2vipmhHz2gh4TB2EE+e45
w9WFGmPGqU6qv0uP2u4SC34N4tDcVQR4YFjYxHyb2gRgctuvtThIvpD4Lgr6LsbPeu310HACl+rf
9VIU83EdK6+6IrJm9OvQwXM9SlMr8qFoV7++g6IVDiCb69fGxiCjQZ1BHW/xJnEdru6C/Zvr55VF
oKftlfiJphOcoSzWSwk2zN+c95Xr02nUY/tEMUbtbrytFvlIF09Gj8uM4u7LQpd2ubRuVqJKx6aK
ME3c0GU5gUGjN7+SIPCiU1MOfvwtdNxNL5FLgMAoStUVPyTeFfFOzfla/VUMHAz32azWij2uKpHG
oGDTDD6+mc90WvmNyAXtwwX3t+vHOchQsRVLavyQl3cx6tsnORsbK8BtW3Em9ch72Iq5lo8Fc6WH
iLLxQUrqtZlIVDeI4xjH4I2GMiMoOTNfqM57ccaKdjqiMVFE7eVV0/Cc8BiueuBFnFRZB2kZiuBs
jfjPAoh5ajMG0TP/gY1TJO7IvEYmJRhLPq8qlC9cqhKc2DVHHncy0oQiTicf0pj3YdzptkprGSv7
QIq6MUHqGLia4Z+9jvTYOK+U6z0GzCpnMtkuS4r/90aaNVHlnns4CJg/O81FN6dlL/SBLt3c/oyK
xXuG7hiyd4WpiFwjTB9WWDTSrajXhV75EacW42ocU0jTHfRhTJf6o1r8B3Blx2jGFkmUlDcG7sYQ
IcMI2aEjHtxcauBO5o8Vb5NpvrdJ0NqnyUB/8NC4pvGfESgI/7gu9TKUJ0/5jH9wkEBkJ90xFz93
SVtN597x4hbGQ4+mdVSeEXKVdZuGfp2ocycQljyuCAPVsSU4V+bYYdqot3djZKLWIqJ+re9VwehB
c1Ta8Xc/yYH/PQEZ83liJP6F5BTG7JQsCnOhIylmd2gxGfZzAaNWJtBKPA09oIFF1sVFGeoMxoeO
y1FORtT2HDpURO1dCf5te0SCn9TxIXRQ/PxYQaF1Gg7oyA62PHjhGlMQN7iOuKco6SfyBO5h75uw
U1ygLo7MIM7ookUdf0ZmDPiXq1tQPoIwDFTCPJNexyDmplBaDaNDFeoBWOshGe6rmfrfewqBxBY6
CZ4kxYGMrRfwVMmoC79CydqbDh6dtavBED8V472dJwl+naFAJOvQ7vIbcuznsmj/glptPB1r3Ijo
Q4wv4a6J5VPUZGj5DAdp28WlUAcyUInz2CvToMYQI0G62zbjd0OjIDgv8SuBUsZnr/M+w8gq1iF3
9erluFZgsZkgWk/mMEotNDPdmdVVVN0vc0fpZQJprAPPPBBwVTqUCu2WfkVnInoBGVPd3RSmmEiC
oQ0HT1r4FJp6EPpIB9QIrqx5JZkNMUhzjCcXHTQtKTl0tT9/E1PsnTlKV4/aLZ538CBrd0btnf6y
CjrRpwFInHucFZZDAiZBE2pYvGwYW3qn6DJ+lDMzL45HNSRiOtQ0DhqFzCEN0C1aUh/oTpN8ZGE4
ow2h219U9nRCaR2QE9vNazqXCXuOR6RYCEkwNRAgLTwLWNrioNZQpP1UP/W0g4Wfi5VehVFdjtvV
Q68LzEcodCfrXQ0kVMaGdUD0PY2XyB8QoMwdeNmXWGWFV3Zn2Y7lIYjW/tLT6FV8sJiuUsBAxcFo
slaZ6D4IULAJqlYiYFugmhEWHcgKVv/I+y5IMUJRZzGhUwaKSnMex7D91o89jBaA4AdZ8OAI6DBD
iKB5SuPpSzckNdKyEIHTgJR7bXr/WEnYDEf4mtUDdCtiA+bZhaLgAe74z7QaBxw5OmcwFMXRQ/2E
YA284jTUfoeMyQx3izf/AJcqQ9RYImFTHO8jTD1nwdwXWP+SBH2m6sHmECMgyAJC99taFnxqG5iP
UHjjt8b0U2bDjj2BbU9+klQWd+DGLK4ythr2xPZQirMsUzIoj4ugANsFTJVHLWeETVVivcskBndY
rERIB/6S4S+3SIg0FonMJXAiHyXUSFPFaHmKwTF9qVsEgalU8xpmkacKzFggbV6APTrbcWA5Ad1H
m0YwDefSjAx0yJQOEIEvwlgBbRzNf4e2QwCM5DZ8goyaQPrP5/ZXHVn/0ofe8iGsiuZsSj7WGdNQ
vICYfHQopfWPDbXtDz1Oce4Y619KqJzg5BOBZgpDJbnCYTjZqMSYtGzDSyRLdVwTioPeKX1pRLdA
AjIZppOCmGSV+raofpWNEo8yoeVXM9UsJaOn1JFWgfnc6GJe/o+jK1uOXFWCX6QItCCkVy292G5v
4+NZXhQezwxoRSAEiK+/6ft2IubM4m6gqjKzMk/jPGz5XU/keOpnk+9NnE3LN8r5+rJmE/3o4rX/
B/u9CE5gORqzsij+C0geT2/wmRBPVi/d1SWijCoPV/pmgpQWYS7jLs89SKAPg3dQXfIAmKsZBO/O
A+1gUJmtExE1ggSPS1fGXLSSRJGrGBmHuFklkourYrOHBnQ07Eszony1CB084p/b7FGXq346yH2c
sWDeE2rgkFBSG/XthDlmazGtZ1m1hVI8poHxWxrn4w6vXTYBRJqPT0KO+WcOvcEtj6DNx3eHERFj
pQWegDoZtYYV+htE71jJ0jucaf51/TCuNUEPhXTQxOcNh9k2IijGsD3zGC2mCcN+d+wJDNqWuFD8
EWzYOj4GtL+8HU3Gn+ACtJRN4LBcxr8e/UVdoNR/5LlnV+j85CnJI/2vM0QHYJ6uu0Ncg2AV4nJK
WuN0DLyeCMzm6iTps6eUOVwjZ79851hMp6WadOSQ6+kpcuM0K0vs8W1snRuVDqm6TgzVr53nVH3t
kK89OsiZvohEbfkt0qb4Q1i/iDqHExlmPHhO/yRrxnCKwQCQFoIYtCkM36psp+Iwv9Djbd/h0tf9
lUqntIqLiCN51GVojcW+2ORu95gy68OWdsdl2ciPXrr9EY9C/KGVcH81aLlnV+xHWREy4kxGLpib
c2V+5wQXn/lk6G+0bOz7QmaGmYwvNro/sKz+D7FAeVQla3YMDUef9GjDJkKd+bS8j/mW4DE3W/I6
Ig15rQjOv6iCnfh9gg5E1GpYku3U+S0sJ75lVl7zWM53Kv6CQBj+srLCH7EY9J0zQI1JialOk0my
7zBVz6aGU4hWq4RuI613B8vIR0PJiNUuZAOO4XnzDC9bkeH9ew5h76IfHl3dHdXetCN2EfImEA/E
FVLVsWwh8DDfsNUC0wOS+YLCOajj5UsA13oB4oHZDI8i6QAMFZN8UIYQVbPliC6sU3gvhFR58l3w
tXwKiZdvMoYIvAnMdLrOYNCkG6M6JFyiHPhNfZuQEftpDHTznhRb1kbHvLymcI3/FcmZnaUuTH+/
qxTtH8JJx+1yuL5/R95nahuCefbFYffp7xDGabxAYhf2WntAe6d8npHEciTT/HNC3PxTudnlcWVd
X7QdlUK3wCxyWy+YQfgdByq/X/A7yrsEEqPlnLI4H5os1xLfE+kVr31B9NrmeTIVtSBMYOaA5sM0
RmfpS+kOfKH4s4WqmFjCE5mxkVFJFAt4r6QeJUtit2m5d3xwHz3dNl2pYwKfkausOJNMGwAox4Em
PNtcFr/bfnQM4CwXjYCBdmj71HN514cJN3WEVCO54nPjeUuRmXLtSzB8bjExuSb46D6i3QF6n9CY
3MqUoO/syLodVzaOMrsuZcZ+6F3a8ZnlPRzz9zEsuBCobLm6AjwQY6sZALJLiLzN62yfi/tO+INU
CWxlAGvn1sZP6L0OgynBGlEX1pMeI9xgXYN4rK/6m3SyLC/c8PF71hOxvpQmFtELO+LkqNGgS3+O
EKdlTuPB4ufdLsPHaAIGadofgDMXtEngVuIs/pwEQweCzeONt7FZ1VITrdMdIeAZNZhpLfFNr3r2
tA6R/a3N3kNQPcqyxYQHYAVOTOsE3y4xfVA7pA0L+4BA4uKwollydAYag5k8FaUTZ408PVaNPY0+
g2XsBkSiyM9Hqo7rl8/o8JmumrxazWfMQrqbH1aCdNVnJlJyBQT5LCaXPsXwDr2DkB+frDykXSud
dAxg4zKL9LxsHpLVpd/5z7WcjqEicWqvyF4esjrpPT+HBIYDPwz8I1qiNo0GX7qHNRsyTOnOL6qh
nnJyjli8flfrlpQNul4tW1iJ7esZaUcjSvKOwaxax6RoJYDKspplDD8Xm4n1hjS4wVQbOssZQUuz
eRULPI/xurj5LOMp/BHpDlZ4EtjHe1wTq01blsjnuaMKTz9Q3gLdBe2XjaN/itCskUTBS6AytM9E
4/MgbQuZZzlcxpwUeQ10NJ1PYyZm1ywk78vacYJAt83l4DyO/JBVjhxjW8XE4UVNs6V8pEXk6ygr
+k+fjqPFjNETexqIlgwmnh49Dzn4KU+WckCeE6xrMDlgZ6LiQs7mGpb1UM0iD1FU0wTLyWZWkLBh
434dr2xP8yfg1rQZppQ/Fl2Gc5L07D03CfCqAmNuVZK+m995ZLDGOvpyQqs3lP93UcuGsaGgG79+
FIhAKlfuXFUuTs05XZZAqnlLp9ZTOv/sdmEQaL1j6BfbDJ7Flvp11/L4RclOacNmEAi102i5273v
8RIkBeIgngXMAN6mEMatQh7q+BqNcM96VAXcfzCsO542EtQE0pO7yAMdhUR5PUu4Yqc1Lh5bqm3F
sn8FKu14lVwdewNMH3Ug2YH/VQY5q+ZK+MQ+eCnG5V9IVzdUGC+BFpBV4kNaYGt83+l0SOplyRbo
cTsRhWeV8248axlZhQ7ZlA/Q6pvnbuedaPOlL4qmh2jNNJ6VY6h1p/irH0Jm6yOw7g3Mmv67xuyA
x80QDxc6xcMZdR6Viav5bgYu5k8ppsYvZsGKp97hTFWaHxO9F8qJ7e7okawFQg04w2Xn5ezbaTim
DwWwu+USkTouy+1PbPAdfw4MNncA4HHq0sO/+SlOUrSqRShOY6eypx2jzRVXq3fNkWZqqhddpBmm
m4mldxO0SttbLDOTn/NZTuv1SyJ/1CAH3OOSQRdwDwJrKX8dPsRg4zS6bzwYev67rvr41EEk/OSI
jd8GDnaM9yq+QrmQ3+8u7uAHu9Lt7EPXo0MHGfPX5BqngBc+hnwmXRmI4Vxh7u1grEtzAH+22/q3
wrmnpKNZM9NstBc0CLIakgOx6bEyf0rpN3uDOe6StEvOw/2Y5cm1UKl+MG6mZ0EKeEUDlhMUmC/M
rxo4MPurxBcNgBRrj9eZbShw6Ob6rZp9pgE7AC6F5yYWJc6Q1yd/BDI/ospGIGdMP9h/CJOPezz1
dqwk77v3Y1Ke4XhtTDY80hYPj1PmRiPf/5uzEk0wxYI+hfVFBpaF8d7dVrMoeZGmGL/5SIDkTLPi
P4/ShmK8hR4Aps9ABKtiuevmMn49ohQLLSIirV0T2cYEXNmANwYPXYrOMC0Ea9OE8Luw7svJpfjr
Y2LEaeslML9yRJGZQfJUCyvECbAwohwds73CSpFUr+NYYhLDVhSod02629pLtLx29ObDDqNqOk0p
qko0zdVaJOHU9dsGywvJO2Rel8nFscW+M7/vU20QZFBh44Td3MzWS3ogpRXcTp8/YQID3w3SrF4m
qgECdDz9uU29PZmZ8xcoB4rG5Mw1fqXu+x5tR5OAcn5VLJqeZrjb1IA55UWwLnrHbYdclMDyoAIa
Fp/3TpPWbQAQUAv5eUr3ETeo7zCWFPCvq+e5x72cw4IW7sC+R+7ERxyrBS6ohcTo1u+Peobes+jQ
99YxqK1LsgEDIJr3tz1dkgqQqMfIabYb9TrTFQzJsCJbZmlzzOrVQhXSJOliauoZvcyy85cM2UV4
RY7jAcPGcfK4Ec+WRv0FkiR6naav0PNoDuecL9ODmWjZIvTgc0nFXuO3GrQJukNChhzhjHvI/mhk
6cvncaDk3fUyaUBMkieAutPj2s/xJw572oRMyDpNbdc1XhKwHDzhlUwFqboldG032uEj5cAM05lw
ZBLFomE8bHjFo+gDcrMOgGb/gXTJ+QyX2+JkC+ixcC6yP4x08S7aAPck3gzwNH8RrDcnINKgRTvv
m1Sz/czMwaKq7+zv3UaAZoY9XJXM/qDh/qu4y18VzeFnnS/k0Q/grBxw+jfCCTuD9k2aPvLltSh1
9Lg59ZGvcm1HJcCu8K6EISuoPYwgA6rlwLI3IAvbGaDVeEcQ6XCC6FChkB/D3yQz8gIcMn+ZtHnb
2NS/TySHi96OHgAbSltXhW4c77HoVrzGU8+aoIFHnKK8nKtR6DKppDzm6jCMNN0SfzKocvB5WtqE
Us/Qr4gjZ+0S9KhrKFmWqnTUulpAPSFQ7LG60KgRsiblDX9GzMnPZJh1/CHckvrxLmZkybOWw4qz
3kVAasnZmR2FcMwj8DHP6hgIf5j3LUmj05FjtQqolDE8UFyAmdrvNpR+uaBtO/w3QKmDBFl16Kz8
T2w2+6TjIcUTEZ6pViL8Vv9DnnEwY+XdSNdGbEIlt1Bi+/Wj6BWRd/i4h+mTJlASgObWq3hKsNmf
PgQ9j03G7Zx8P9I4qLsEKbCgG1PjhHotsVKmUfZsjCpJJhW7/8pdC/W3iFyujmpBroaGnBe/gG6D
LL2rsCy8i3rPBg5M94jLX7uZ0ENnrOCPoD/HuNV26XDw7TS0CTPmTbi9nyu3FTpqO6uGowaoy9Ba
ZgbScVREeAJDQ7rKRHwcaszAeXXIm5see96pdwyUK3qkCc/NXPdTON4JVrn1S9kXTpxSlEZSl5Na
bwBVEsgZxm5c/1mo95a3daDH8hrDn0HXZY/C72HW4jQiS3FZhwe5rWquyzgLPeZO0FhZhbK8LE+L
MQGfNA9Aa6vxAGBdTy7WoBpSZAAtd2WZZojag485/2EieRRP6LZI/344GtYq7IiDeO8XhcOUJKCe
4jY9XPITxGsRP48AWfg/UZjl386gxG5TCaF631hKCkyzEgjDFTEycVoDaQrRM1ofw9utENFb6XBK
+kpno1AEwoSejR1czimF13m09wsM+EwP3NhQi0XcuhDF7r8ZAXKm6TeonpAeityRA1paafwM2pd0
ZP8XuxUKvhZ8nkQ8qp8E3J2QCQ/pA+q+0S2spqP9x0ijxf0tASkVSYUwJA9j9WQXpfC1QlkHpozy
1IP82/zKv6dDBEa8Njwtouu8iq2Ym2GF3OxuSiA5GkHGwxviVh50ji/Q++jjuulom2XDtrmYHjev
fXlmYihWdYXbF0dbBI/k8Cuz+8xrR9JZQoS2g2lq5rlk7j8BaCt98XCwWFXjN7bnXWUQsY72N48D
fYTvSrmDtE6g0CAZPiFb0Q6CgbWKIu4ftjhl6XyPmRTTbrUky8H/0INSup1Sm/cB8h8hAVncw5WK
S33yvQUGthOeTzcFPmz6BIG1hO8bHiz6b4gNATGZ95PryYVgDTSb0SswaOXAbY342RuTzH0RtyHO
lwWzkzCRcRzyhwhow3nGl8mnK94TDHBwJZRJ+EG4ZWuTbqbox1eQBYeTjwVJ2EyaAtYm4Xce89x/
TGwXIxjuI59+eyACuzr1acrFaS16r9Z6S2hQNx5AYGM9OLek8YAH5nPgtkxf1wBrSBDw1qgafCjH
ZBTwI2ApdMB+QuUgKfsHvH9kLW7fVNimMIe+QZU+LbeYYjSTJ9RSVsCoeaeYT44U7wQ+6Xlaf+My
D9mNmKRXlXKpy07xYARu/whH3drGW1H5zZT/uCD9h0X/4w14LkGLrYbRaTnz85rxML12+YZyHQhc
x/CY5MMV5NZMv41Fv3dPjkzW3KIV6tS7YVhhdtdtem6gWactggEoehOrij+iHMay8umgcEU52gq0
jMpE7zPebNni55/2toc0emogS0rbOCdhf+wyADoflId8/QXFV/JHpT4UgBZAoALWdkX2QEFSY+YA
tZGeu1xDcBXLcnot1r6E4ZvPkeja2Ikk+gaocfohILLZn0qMF0cNYpSpm5Bwij4dKe5vu5Yggat0
92FNaoXkBPrupHFpW8bEbxXmh/B0SOmCrCwWPEI9DMBfnyOoXugJFDN8dIb0oAcaEq/uVaJ2X3fI
9RYXGQBhVUQcsDfC5cE2p0z8q+KRy74TlxP/QeBGHjfHjoEc4Kg93n0SW43mmOrlp41LeTYOirWU
5+xapgawH4W2tE7GCX5MRUJwlQBkDLjoPQOCjTh4WpeoY6GREiqAigbB4HiAA5C8dSMFSrRO0QTD
gGF63rJC5U8bul00LcLsHmzhMN+NY8/CFTlv+gr5ev5JS09EC8EG+ZHkzH7j+GYRleHU8QCUO4ca
lBH9qqERYH9yYPO/uw635YJkDrc02MkFMsgIWsErA/ue3UGUYF+yPjsA8s9LAW8sSuyjG6NhvB9G
IdFtpPP+ka1l6h+JL9df4PL8n7lj81iXayeySu5ZBlaPY08kgnq1dmVni3qwg5hROGB8A5gR/7mj
EwbVhC+LV32Ipts6FXm78NmeacH8AGsABxiCfF1kmZRgQ45V/xLOIPx3A52OWmFXzgCFJuN7sln5
dwJR+Ec6LsO3gOCqX0eEtYOXAc5V3b3WY6ThqRLZ8tSBIdcthJNhbcplm9GYuFQsjwhzcTi2PUCU
E3a+hug1h74Dy15h1L9ByX3pjL/g+q3yXu5A9L1YQdmNnOgOTAwf0tr1OxRw9EhLCce1Ih1RUCnp
ngDgYtergt513P7BCozHrYCUBc0WKfdybBZ6zPE5WnWU/CCyk+odt4q5r/0HAFxOwe/1qQSMrSt8
cTP7u5Xr+LuPpYpxhsIuTiy4Nb+HhgyluofDyGNejorVIYqTCwRKw4bdSgALZpPri80TBXBTQ6rQ
P/NEZvwVQFX+Cgh25H/yDTMF2Qf7Qy4mesGKqV/qOMf7gJWpfcPbH+1T9Mrxdr1kneesZszSos29
GCE7ZSrK+ns3ren0fczWBc8lFxG9IInQs0tZADI6sRzwyAkKL+Q5c+IgUZmPArs7lCtofNg0kOOb
wq96XcEeKMO7xLKlOLYWZhFUNynnKnmbPcBdf56SOaTNiMW9Z25g+tBmUCXhXIXZzbWApzDgWcSI
QLhSUSuZfBLHKLpfE50GpKBPznZFna9dkVUAkYJqU5Uzeis4WuMnWInp6yz7NAMJrRXepX0otztT
HO5t3YKCNzRNNlGVagbrIEFxnudj51c246W/2GPfHLwzIeADwYF36H49NpjVQz5Kxm8SVQmi9iU7
8OPxFUDlDxp2mbWuXDP8M6yzunGhx0+R93N5zfdu+VZ6x94Ioru+JwonuYb7Hon+HX4V+G+6dH8T
k+pfBbFMnjwYLFsJGPXxdgqAjusIbVn+meDti0S1Ix05ei1cTkNrZ7Gp9wyb/dFp8ovp/iDwPGff
w0rti+bJdB+h1Xnd1kJBgzJqfF9TRw9wDPvOKhJlwwbgmB0bTv0+LUo8Z2qZyJONoUN9mDoTPawz
FC2onMvxuCITIIE6exjHR2UEOBUoP7FwNYtpaimLBHwAJhMo2PKYp28LdHNXGZucPy+zFrXDlFCt
GKZt5WheXvQCfaddIvUDbk9bWU08EU9rPEXkmeJVFE0YjPyJyYRDAKAydF0SIM5yG+dJwyIOBlQT
dEvjIGpSZB6P2JKUXQXNY4I3qhDhZ46knhqy5Q2hYwhJfJ62jfCX2Q5afivgvzpctZjUV++Pq1KF
IwW8dNiUvvrc9NBeJxD4nQW6/9lUDEFX0L4Aq/yGiaSUrdKJfcyShd742qlriX4BQosyStJXKFo8
ciRmvW3vYUogr2Qun6c3ZEyQpe25h2InBgcDRNB1G38ksIl9GmOyUDAM4zaeuOvm4rKslvYPEPEN
AIitMt0/UAqD+anKaZVvHSy9aYVGyuAbCPN26wDIZido4E0B6NHu+MXNSHXWEMoLFCJwTJdSGuuu
E5S9r8OejMlpTdZuakANH/w5Dh2obhFBjPk4gwxbz+McYzavUpkQ9xqiHcd+Hbkx2JJA5aM3ENz4
IZY+gVBxwK3Cpjzd8mrpglG31HoxX7IxiACCxUDLCYw8nDcZzacJGp+rcngqqgH7FrZGo2oeN1iU
3+ligyZISv5Ssk3eGZvADLmMcqiBogPqKQ2uhbYUZrQ3Dv6rlnsE41OluzT9gY7iyGsWZTK9ZoGG
f8OKW/TmwtTfJp+oXxtWTjgCfmBIV2Ncd8fNmDKHvgKlw9QgYqH8Q+JwPNzvYIdcO6touzrdQ4Fg
lGTPtAsROu493R8PRDb+1mW+npEIR7CfZFJPLpDwU30qXWBDDR1HMtfLF8pzBywTiU6kE+GcwX/W
/i1KSlmdWRcv9d6b5QoZgn5VMsoE+s0jO8qGSpSuGjIwJ57tHqBCwE00GNUY+QfpxFzPRiZji79c
ZaAbVJ7epypay+s2Kz01WAeDHWE3Ygb/xKnef/FwmBY6L6wjZHkndbvGM2b7bJoTe0r4tqIhjPwT
VbY4DXxAGpfddwSXmRiPVSMVMWcVNvkHHdbYWjq6B5rF8wkbk3vj0d497By4psTOwS9XygEHch3v
9i6sssk2Mz/HA6J5z1N/jE+gRuaLiP38pKI+bfGWJeAc/WFPGr1QNZShvNB1OJ7xKZu9RUs4rVCT
5MTUmHChLk1Xfto5+IKXFcVG4wuEM/c34mHplJXr3kBSAVtWz3eIVTNdQtEtR6YBCwaHerFtGTgR
qW8ZDfwnXTOf/Dfo2MTZ2WGLKPmh9dC7+3Jw00OyEfotEXnxvYPyDfm5FJerKiKQxAzLq1ul5yH5
i1DAOFSktO4mqHSXKR0hgpkRLXFe9BdsME7z/TTvBcdnr9PPVI65PIFcxe4A6O1pru0yWXHlAfqJ
OU74eiEdLVO0BIlBB8uzB3xjaAO87iCsGmN115Uke+xgVI3rtWaROVFs5zx5cZgb/pAfkG3B2ARG
BOEbdg+x1DoWeozrTuzkEijURi2fxkjWGnq5cGYxakURNn7lLvLVivHrAvn49k2OOu2AKeX2eGXF
AqAh5DyV1ahZdDxCMAtdOJq+6L/cpqDDnbZftT7Ic5zQwpxBdB2+XVASyV9C9sRVHZROYw1gAhpD
l6ZTaAzm3OMJuDDEanhYFF3bKMSze5z3GLUiYLFHnj1ZsqhRYEfFK8gl2FztUYnBogK5p9BYDqSM
yrtuEJ2G2GfCdFRCcUTvmdnBkB4o0Bc8gxBmmWXtMGA6aZ8xz2cf5brlWDnKrPDw+c74ew5x2x1h
kXqme2SyNgtaxo9oN/euiSUk8t9JP0aABUlUtMx5dMs4tMVF4Uygb0ODLWqK8RG0WAx7twZLXftR
zSyX+jksTnQA83ysgHxvvIOiA9rab+hU7I7f23OsZExyeRPlxqI7t2Lia7cyVv9lmfQNHhT+pi32
dAAN7j3a7z6UORz1QEmJCjptPASAE/GKE5AAj7AtRtMFVt62+I7jD4LBpBV7RukJpRJaBQ7ZEDiv
EZ10pd0I5Yk7oLC9WTSseY1qikTqBaKK4RRDBHI8x7vaYpAm816evt7hIlSgJUlR0Qkqhhq7JLFo
eRjy/Nl57IZXa776/KmcKQtPEPIJd4UuAnF5B8Gtug24qvOdZXTLLgdfe8x+xLvsXEqkg/1NsHKQ
oEfpAXUIEK6uImNX/CxlkeXPMEXeMlzqSCTYNJITb3JB4DC4+27Ma4NHYan1arBmUilo39TLYVB7
8fTzCSKseppxnuoNBQRkxN4ZqDnrI4XY9qHclaYQ0QLMjv7D/2uzq8faMXyM0+Jh1lJ2N/jRTV3r
Fs/f030RH1gPA9ydCeoQNKQPCvi2zLJifwcbmy33s2MgfQBTQrYJOauCLjtV22klmKAri5WpBLgq
NADNCHU8wKJt+y/B0s56mjfWk/NSMPuXi7U8iTxs68WkmBcq+NgeJwbVJwc7s++PSpp9PgV7FPp1
CfsYQfTSc1FWSBnWorXlMn5GIPG3x0XwYmuzrDzOOYvcUTk5iagavrYM0C/P/HR0fY/lESwr17nP
iz/QmWWvqlv7ByEZGFC4tGGyLVwPsUkI5jhptBK+xpYMWd/A2+KjjzgjQOHnJRkqPiF48LLLde4e
0yiQr21Ps6QQlBOoxW5ZcMfyU7qtf1qWhR3wdM7pG13hFosZnRTDQ0KxNXlzG8iJv4iMw55XWAT7
pr9kXCDowCHfZUC051My0AA6KvLhhoMUo5MeXbhsG+2epwBp5bcZA/tzhqILDQH26pqObj48JEM/
slMBmvsXmi0T18mCV7SvoHMO34mhpcYuoIbyujhSC6h/77NqTALFwZHq51YqhNiD+fmLvNIDrUoJ
1iayTnwXblvecJtBXNIuuexgeT9VT8M372n+kCxb+H30w3SCJ9LwwAjLP/IOmgawDxAY9nr4hNHF
utRTQg8sXVP/EEGYt9W7Vh6sH9c/Ziw0YDRdd/Y4YzMUFQK1M46WGZuJIyBylpj1Z9nnEei0KbxD
xOifAtjHK6IOsDs4d2XfDv6g95GX/WM8WUzGAaGCE9ptWONgFEsYFOZ8P6k4sWdIR8wv6MqiJyd6
MOxQYt5jsVSVLRbalj+QRpEaGzNA6zcXvRXC6Vd5rP4jx4rHQ4xllWfP/N2Ig3RGr6S+EatQuwjT
+xnic35XWK2vMkqgro5G9Jiw/yJtTO0ncAls42xieIAqDFtgiY8f+FLSnxAOr3Dx8eVXYZwhyoFZ
r7wGTsklcctxY3iFITiZ5XfJIaqN8I18CtvLf8uEAJ/Ym+jNQzX0Cj8D9zBav18ziEAe0nTQf8Yj
ja4A+9wVfxQmG7TV4oZw+/KB2y9F39bFSAQOMdY8Nfriya66wUtWAHiMFw4yjBwtOFOwkBBkU8Bj
HpqbcgA3iS16bMHwPV9f4cnkLSRgRaQqjJ7zS5JA4EhdtLSJ6d2P2c6AXAFuibI5rBaXTXiDsViD
1NcDhj6bZn2zsjlBSSUQncJHeIPnDQXCXfMJtvqAvPQODSBT/LZFClIE3cmpJmP8sY0sunI2dHdd
4dlPH2UpQLmC3sCBmN/HEO0QbZDh3cUMrMvukgcQLO4a2bDfYxFmabpSFy1PyuFu3aO+iQa41IMW
XR6GgvjKoPP92j6MzymG1yKk/oQFqQ8Gfe3FhNJeMMymH4Vazf0WqHwBaAj0Nd3Qa8O5ro5WZifQ
LSTDk9dHZ2hjR6wmkPLksYTZV3kXPkOMTbMBy+Dfc7Po3xwbNC+gxrHw7EBUIv/cnudIGlRIHCOo
j/XeAMBKtvpYWHjH+YVoRcnivw781tgklvB/x7hELYgAzKzgrB9j3DmQt3tHDLpSstz+x9mZ9UaO
ZFn6ryTyndU07mx01YPTd7lc+xJ6IRSLuG9m3Iy/fj7Pqpmu0nRNDgQkEggowt3lpNHs3nPOd5Uu
XBG5tiMeEsPtZqR5szrqpGgppPPZuqYKM48tgiebzWyg+fI8Wtc1fmZ8BZn7nGrZR0U3MDyupvtJ
VH7iBGEtal1YAyYguir6oTcG5j85hS5fAs+hC0sLbkM9hFfOH1V+iyeMrg6NAuOg27DaNzYaYJA1
BId4RtcrTv7Fmszd8MOrveyVfIZC9PAnQGNOcd0maXUfKu01d5VDiiBN2+pV1WCFV6GG1rJKeyeg
wCEXTaKuxFFk9cW5LWwsXBjLdqWb58ehiml7M6hgRgOc9TFrHfOKhLbcGWgv1Yazb/E4cyjE/0fK
jTCGUaIwThwWrNZ+qZrirQ68jtxxP7ARDl5uHi0gKQiTnm1FYsJcvc+1xKSbDhYKNKntNaeKce3R
U8A+NFQ7J9fuu4Up76zIkqytoGan5bJ67CITJVCKNhFxKi4i7rL52cRkNqyQxsjfebkDds2cMZN3
igo9NRi2OeGGINeO3uAfyUPad83kybtkWfS+E1Uxoi6nA66mTnxATK6ORNRN/PyVge8wdCjAMGV1
4a+Ozmqy0pfoXyRs6MGWMxTXEHB6/wpxN3eJ5lMa7rGoa9xNeIvyFYedOl5NhNL2HAWD6y6V8YZm
MHYS2dpR1crqO7k2hGScYP3GVF3/FJPBFC+gDMK7WWiMGkmXDWW+8uyJDCBhlGHrV704VBKrDpHP
YavHhMxX2lXxEI1m7x+7MoHK14RNPR8FbAKOZr2od72ahaTD1y63rsehvQjbcVz7Xrm8xF4aR5cB
iOGuAMfzljSe+sWhwoUZ7zTbxS3NDfGZ5tFaAvG42KP41TakV9whiNmXFiS/iWE+b6kcrRR7j+Wc
0qruN0yYxWZMP8ctVjbJPRpwU4l6lxniiONiog/ZG299SBiPBrNfPHVT5RyqPjPeaTE49V6TgL4i
XNZc4Z7IDpPZyWs3MWpMnmHTnQpj5N7QiTinmt8tdDnbsqJoSdmcWskwqSlc0f2aPxwvUxsSBy6f
yXQfpzIhQoPkjS6He/cBBlh8bWJeOSd2W+9ot7XkkTq97WkfOCsjGdt0A36veRibjmItL2nFpLnd
nHVWN9/rzKhvjdAz9q7fLY8d7i/ynzSjlqgPhzYn65LTqfS8cGsNRXm3LJO9hYnu0nxowl8e+SQA
Bot5MWPDde6hGEGy7cNbWwbZqYj19HyxxJwtlP0n33fG1zLl9EGeavkphcIs3o/UDisK2PJIC01H
thzU0cD/f3cJGRJ7Mbgpoi40x+tZVYRpemv5kZq2fe9jtT7EdlDd5tYyfLelPdmEN7yi4WmP1IDT
ly4rmLUCEYCijjF2tuBB6PhDvHXmeDzj5ANyCFatziNH5TSzMUd4OKOSoHkKRjKzG3YafZP0Q15v
VFuLB89kmyjIt36fBwdr0RwiRJ9Nslj5exYLdCahcYmH9E4+TJyGG0cO5fIrA0W2Vb0zBDfBKPAV
9UY5nGRC7uI4mIb5zEzmpd+kLkzsaOpbPz+kCR6ThqZw0hfrWOV4cLIcNN6O5HVQPYBaCcVG6bS5
xilsPFlMCxm3Ye106bbxUbCjAr9jsiVM5P5s09hrdrojKbNKA/ZvYEhWZT4XwvPETo4VnVRdchEA
aozjwqSpsq5JZc+DER+VHuewi1q2Abh12hWxjij4pu6Ey04zrT6UxKloJ+WjS+YnHTQ1KCHprTMY
dk4/AJvNvJV97x4MX3fWW4UgH/VlLMZ7NkG/f5ymIEkPS2NNzh1otWVeFZ3ByqWYs698/Ye9XMX6
ButXUJ6q2CihuXGQztXZVV0+w2bGjLGF1IElfJaZE6yNthuNZmu7XrfGhG7lCBW+2TK+WCYNI5jW
OvXN6Rvm/ItcSKVrEDlqmwCsCZCYUwl/z36u0ZPCR7TZouHJWBb6pU3pwGbXradsPA11N4mNWYES
1Du1aOpdZNnCvYaWYk0R3Z0Ob2SIKX+8n/uCMqjwML9Usem0c5S7jpLXyGhBQNqkcmWCj8zHfbdy
k1ouV+0Q2vX9InHe3Zieifk7Im64yFs7oG7H5ey64aNZm7JfzaMzzCe6bfrdbULMICtyMsOWcb8p
PU0ZY2fjQO27HhNwsAk1e8cT09pSBoJ9tSjxEJKav/bmgHwGDcLZJiLR+E80I4MXBoZ7O8TC7mhT
PNzJ2b5LrTnf+zWds4HJmVHnu873DvH7LSHBchw6x9lox6ct0OKqQmrX4hvnPIO9A2pNRvTyVlSC
g6SL29ANJHaUqfeqjVsVnJ+tPB6wEYXltU7b4JEtItw5bc8ulRVsxFagdhlRgVfoMzw9Opdjz6py
6Sj5wDiOjjXPH1gbRJTLi01GxbWF/O2Vt/UYpLdLa/hXY9HUW6/E365UXro0U+PSWWNLsm71Yuhr
OoEFFt1L3nAFvV99k7GPVSht3fTdVi1xcAZabJe51+uk8trnuTPx/zvj/IJDRj55loGWU7q1eAs7
e9qH9oQfh4PP8AjxUJGRz+QcIafM3BvNNJ2tQDevjU2yMKKgDLd2EegrxquUz07ZTm8FuCIZpawK
G42dt1pgGZwWX2JBFFX13LPi1m7qlVDQi8G/I6UqfhjZvKxJWzqPi5VV14Xp58mqaufhpdL4vgnr
NDuXKvsUULfuVYdZeqXJ+Ly2tpXfd5OWuP+pm7cOjwOqOgLiq8JN00fTaJK3Op0Ep3Y1OOtCzOm6
DG3x0JpqNDZzALdSJgYBnNruboqs4GGjoRt8c+ac7E3mLckDkyi6I8bwZT3Ws/fTMkw6B7TOgoj9
A7t2p+zjhLB2rYRlvTL2eb6tfRzKJrGhk7RcS+Bf72NMK+Qz7hJJQJU8ZL4ZPJmDXbGS25CPeFb+
oj7IXpK4tOFgSE2gldhpgI+hT5IrrwUZt7JTY36l1SDPPa0u2sD1sIZ3kT/3BCaeklF4a+iFeusl
SUXAHKetuZKBK+WmNCyvWhMFVecM/o13Jo+Q05w3BG35e2vqrbd8Mt0GtwG2oTXReWlutdEskShm
8VgV6IET98m8NX27Hb+hoHpib2FIarfAJfpX2nuvBO/wfNrEDruVx1Z2JsydBuuibjxGklAa5mez
b93kOr2UKFGcd92awYr1Eo1xSwuoTqt2W9s4zHfDIqcdQGi60AN8xItJIgzfvCAx0q0RToQ2GIQ5
XnRfhmHvhTkq7H7QT84tuMK9U6fBtjGxKh5joyf6jM3qHgwPER6mIHMACP1sXI59U9vbUFHkjZkh
kcfocVFg9AOP6IFz1RBAPqr6qtjL6eKjvOA3trIqPTpfoVMMEc+1YT2iP+xbNY3fM03eZHZ7fFIo
crbgpg5ptXWgNeYJK/8KdGiH39TOp+84WsBWWfSDOFDgNrogdfMuEpzNMJn7hSbIGqcS5InMBV3Y
GvdjxZnIGCUYVkBBy75rR9zElEpHPhc+0FFfQhYmEWa6pO0m9uPy4GEnPoJOYi5MSi52TnFbKnNm
P7AoELjD2gaePz4gPM5xOLs/MAROigxq3z2NtDd/lmxH31M7CzeVZVc3cgm7F0n5u5n1pCPazPWu
Nn3SnEXeGvVal4nxkLth+0tXVrXBao8CORqyiSyfJry/BFhsscpKhyRs3CE3GvXPCi7K0xL7qOFu
73UcSxaMz7GLlbxIhdykwYjZK2biYLB4r2pk9mZVBuIM07DAjp67O4VAsmU/im+Vr/VT2Dg1ek2e
P9GODR6HimQZ1pGsqraj4vvDIIK0luEMuG9hq7HSSW39mihetoZycPCR1P2xuMWCQy1o2sjHMEll
KOgjYypHmaplkkdjPhpHE+F5LSeTIzBeDHGVQN9h9HNCTiyw8NzuTEYTWwdkScIv1mwbGX30BnUL
tUGa69HHynYYhaz2kGDLO+ZE+pSjRh5RCZBLCVush7ORcLodgFi9D4uFeyrEOpLVvr3Pews2zYIa
csPmrF8y7cp7owPhQN6Q4q0WLbGy0M7nHdzOUGwpi5bkUOS1m3JnS3FNR/biDkG1Obnse8+wK3q5
bQeV9mieXvVqTsFyOWsuEBeXRFrNHYaX4OSGWZ8/J21vw8mx80iWjb2XttP635xGLRXPHYJ0UZY1
7X7xSK1ThkI0mFybh/PSDPN9jpnZX6eVaS1rezGl2rs1tkhceSKgTZuavYNqUarHUg95te0vEJ9d
3y2w8qDY+cnOM+txoQbxyuqJCQNjHqksYewcqaI8+VFOccadXHcSfdKHhBU/jBp0ihlp3WYUBnZd
UUPrcK4cyEy0XH+MWd5VH33lY5VBISvKg768+rELtGnsaV8Y1ZqYxExnNAgk0SgmCRvy5IWesN5A
APg+S8+v3fY+rM3USSOHPsR4LJ1p8ndJQLshckj/oayzzXpR2guf3Eg2+XIPw6O+R54M72Urxsd+
amdrI32Ng41D7lxdG301TFc0IvO7OpzkyzJ6uoy8AJ/h1vaqKd6W0J/2Teu0V1ldIGrQS0PFhOsi
jjNLM0qLLnjOekmMy6EK/JFZsY6PdsOR/VsOZYuB3zRMAdYkWr8zPwojoCsn9U6CAi7hOFC3Xbky
jP0dKo4bbzr839dJIbL3mYTfg21o56WnoMB1goeMZIKbZs5xgFSiVxI8DFwxysfgAUlu6h7yuIlw
WNHDrXgYtUF4FQPs2AT5QGQ0IOs0bwAXEpHBs9XfN2giW6tfzLOG9HGNOu9ir8I61O9IJIbJqqR/
+YQrKGcbKJKYc0k6fbSIzjt6Hm4WVYM7HPJYuMNqmgDlQWzIfg4e/U5UsmB6R9rJH8A0TDchbf9i
3bl03/hlnXatrcbdx8Iu6hVaefs8QPfbjX7qXVUxPJYysN2PoUXF2SVimnhMG2jaFa93DvvAt3bl
0quzwC0/b2YP61keWirfpDElGrp5TjA8JEdRhxVjtPGSu0csXvxdnkaNuYYW6rf4TDB/rILFyHG9
0aDe2X3troeOYASQJw6vLG0bpE5b8YgKu5mwS4/g9j1dCKCtwBPMO9n5Jqrzog9zgaSHVpDQvaR0
X8HtHt87v51AVRR9OB2GUPtbSfm2dRlnf4OfEJAVNrHy2ORzfUIhn85lVXRHL47Tc93kMYa03n7y
K0MUx7ysYCMMaHznoO/CnZ2HAMEM91GYjT44seMib8dFeCw4mYBi0tPez2fl3dZdHKprxH4OMnBC
ct9q1p2eYbOFRupHuFcJLHVtfEvSbrnWioXZD0GzVUpUoPYw/oAyqo7kvh3qu5qERgql6TpDTUUB
7z3xBnifs3GcpdWvOL3k39JZviVOX0bhhQgV1V3pf6MOEBtkoGUNiUPd0E3SONBEbCaRMPpBbBI7
p6Vp22lxmrDi7hoLHKPZuer1MmSToXFsppwlh3Y9tMLdO9MgW+IZZR+sG78woBmV3ob40wvjsOLI
E91LZbXiLCCnwf5Zpl0dLu7jkJnqRzUH8lZ6cJJYG82Dsyz2Q5qC1mPbNGnVlRp1cdXRLN35VpHz
OUtsLQiVgXQxoFc/YIJoRgPP08YVlDorFpPgqapti/6aGYPc01BuzrhhRz/ChB0cq7GbUTFgi3L0
C2b5GFpzteU4RKuhLSb1ncHp5kl7F5BTP+kHV8CBjlTLjjb6/bhTxdIe1OyED4tRezdQY9wHCnrj
hKboXAliPzTSudD10exp73Y0ggqG/Bq+CeGzKK9qUigimmvfz05OWbbvnZRi72Aco+RMZlQkeF47
gqvs/FqS/LbtZVgtWT/t06SPr4I6ntYBD70fLgMFHgNG1NMSqcF/2OiF6wDIQJRWIzvypIkv53m4
t3KMYiZuHhJT0O6/Kbcj4tKRtlu5GO93iAysvtj0W71x6O0k+6ApukdfWsWTCclgRerT2FpGS+ZV
AWtYS0xl7WpUY3ZoFLH6pTbVPUxR9xSIPxxFk9WRczd4UmJssKhre7M+54Hd49B0aZnFC5mLNB+B
UjGIBhO2wyjFOcd+Urd2eCxhFz1JuuxyZSFf3yStJ07z4E+vqjN/6sXOXoUn0nu/T4sbz0u7NYPL
2mezGMo9Nh7vGrOB2gZB48EVD+J23yKI7JDQOLcCLLw8t9A1cQonb3EKNW/TU1eDd81JIWFDveim
LEp8Gt9Mod2XSQ3G1pid/Jr2AlQBMZQb38annDTBCNUQnNhPNl7/h2eQutHcqTc0NQR5KHeYzqkh
9ftgzMnVsPT5BqqKICjW0NTo9rCNC06Z1WUmo3MoLXhtehsyTySHSJIxSOB7njdWe8rZrFKie5Pb
KQY7kUcpVxD2qslaScN347OZFg39g7IP/eEeR3Lm5BHsoAqRgLKHxyHLOQyYPpqC1mN1YZ+rbqmi
FhfoUZz2pEypnhd1RiMqSp4EFlXBDfsrKIBV45UYkq/xosS5sV3g8SScfqGzb4MFa+i9gR+z+fX/
Bgz/G/ay+ESN75MJx5qfiKMVW+cQ/3EH/OFrL/1pVgDQk8qfdGsd+XK+dWo+1tI8fO2lPw0moUgT
flnW4kiemPzkTpX9F0dYiU/D+gyBlasopHukxXGnnMVbKXNqvwg2/0SLToyYRqEsrGOihhtq3Rf2
uT+hw/+bC2l+mhykY1yEeFitI7UPZIPkwShIR3zp6zY/3STeZGKsssgUNVX83en1m8+t/sXX/oTm
R5LDFGb7Ay0RCFd2Iw6Z8cVBLeZnMr9NhtlCIjqmBFDWdmbZ8JqCP5tj9+++8Quw+58GLpA1CXLX
hBvCUZFEYLHFKfi1ERjm5S3/6aWrroVikrktpTVsvVc713/ybf8bmLj5aU1K0Zipmfvt0cOoZNBx
khVeMxxrGbTlLw4lMj+tTsenL4mljzcRxYfdVjcE59dfuxM/rc65GIJcibo9lmHwVsjmFkPkx9de
+vPa7Oy+qOiTHNlTb0xKuGb8k5Ej//ONIsJPS3PuBon6mumjydSGYL51dfGlKQwi/LQwB0ipYAUS
fUxCuA6OuIwiCpPpS08rEX5amn4rzI4++cyyD+wbrEXdAXvy8KVLKcJPizNVGPFVMExHjzHmSiQ7
s8n/ZKbov/vCP61MruTSSRygx5qzBrPOvim//+I3fnnLf1qZgQ0tsxdqPMaq6Da40tyN32nri9/4
p+WZjQI0BE63o9B5fJYzpSszHrIv7Zoi/LQuC0gnnWtj7FYXqEI7eL/i+GuT10X4aWHmdD3kJMEr
uyk2mdBoqA0qp/iTx9a/u6Cf1qY0qpbD5NKDYPV70gu0a+NUfO2SBp+WZxCqtADxWzEsySfZkpyk
07x/5Zkigk/r00hUUIyJ7I54jsijlIW/6sQXR83yq//rvegkswuvHcw/D3CIKkbylM/59KUtiA7Z
v754RqjBcouhPcZCXLKbPofZAu7Y176YTys0EPiuFr9pjkm9BFBlxjOCVRN97cU/rdEaYFguqJeP
JKeKFRidrSAR/sUX/7REh1Jl1TCyuWVm+QgKiSqyHvI/+VrcPwaM/d8zfkTwaY2SdzRtnbt8MQTK
Hy0j3zXO8IzkDl6wZSipEEZzcff7h9ZfjnODAKHq5eQGYbVsga8kz6R/i0PuIpv5sQqpdS69cgod
PA3qpztjB8PvOFzGM8gIX8hdLKc0AmiC9cogiC01Bt4BS66rLffYaWYhTOMPf6aXQNR3Re0f3DLq
u7gpTay+2DznM9Gl7OhDXlulqXEoB+chk+FNzji3YRpfZp3SqFoKTKiUekvN27Z+bUyPQV0X294z
kw0etHBbyPDSFm7vCrJYmzIZBOb5dDwI3LQufh4GDeirefaT7UKdp56YlrG3Szk1KzKQxk942T4j
TNwRuxDo6hGCEI43e9diSDkR227oOOVQl9PsJuzi+AZ4LGOf1fgt1xZx4N5baz+2N4RfrkQgXxe8
DQdnKG+MelRb2vUG9Xkzv88hJwPPvKroMnRm3Pp7YUCvIoBMfyjILlhsX4xQUOYRt7KhZkyHNW4t
gu01aTZnVaXxKUsG3M3NlWjLA4Vr/TAHcbxzDUjxHpmPM5w/cqAaP+wIPtOxbkfXvh0Dd9pSBFYk
rP2Z6GPPqPUaOWqD/DNEXh6WL3mGBzHrjZ3AT3VbQIMDWHhuQ5jDVZM/LWUVRJzOar1FDN4D93ls
DT3RHSFvzHlzHZZBodfAyG8dImsRDmrIYHLWeyAbzH0o0uAEwnTCkqNPBsFkgqJuJJI4jgKufmfY
ro8O6827GAzv3rMFiZza32JWVM+0FPHujCiiDMgYBAE/+tyPgJszwr6Q6iIoQObWmxAWI2LoBDc9
S14FtvJnlGynA0eOpt3bTC5oO92f4rA/N9yMF5LzJghhWu4CySkL6NTkRtWo9/SYTlNSP0293oki
GOpNg9biOaFX3itsLSftmtc52NaNAq0dpX5Ivk/AmR2BMl8RBeyjvjOfBPaprQkynhstp+XuBlVx
RHgKdj4hFC8gFu8kO6ZL7NBuLyaIgC+0HT5CpOx15QMv8OlBHQbyg+sOlXOVeEHF+JcFiPZg/lqc
5a7vmdF2Gya+gvmvJCAuMZ/QezXw85oljLxqYTlbCT1fayYHAg7S3UKYGKkMsbEf7WMyl+6rMwxE
hmVgPsBw8U7u1KB3AnquXibQSHwJzhShfob6AdLTtUtfw3qKm4GpIM2hsD3zlME/pumjzO1ghbed
kSO2TPkJ/t0a5tfBszHBhPO4VRdjBllQselcuRqcIucSaL0LsgSYFHAP4CLc09ElB0dgbL4rwGZt
qyk79oV9RYv9u5+MwVnkFqizXrKy9dIur0tWljBEsszdMSfDiprJBK7SpcfKtL0PRoFoeCzwoBnJ
EpK28Fw/W7bdmNkn10LkX1vDbG6Bm1+7WWgFa0D9uDiX0d9gQYqNda3by8nqLU2ZAAMSqIxcxP1f
Iq6NHLhR95xlZrEXqkYiJBx9Gpf4ucy8S5hyGasbh9bP1qqaI4YV1gak6nC49LEaB4stCZMVkCke
M7GzJ5LzTppYPIcGRRz5DsYnI5J3awO6H4ZZvOb8eTRvXKgwm3nSBqaV9uIE9KVhbAKiY08p0cJN
oKS/DgoJWMpPJNciJYmqM7M+KV3e4EKLr5lxcmPwCG9rmoC2bZBkwHDG4J0JHh+PAwFv/5vw2n1d
yD03mHGTkG/bxn4KITxGC5gxNTaywkrjdiDnSMWynONu+dnWuAgLZRcPuB0trLdT8kp/CnyYN2dG
JOvBuDYbfMIRM+JR08uwGX4YWEckDKq6e4zl8Aubp3EFKRJnseZaoo8Mx8QA4Ki5pOuu95d7ThXL
FiNHu6wxzONwRAr7MTqSgnr0mF5oENdiLP0m1k75JnSvGQA8FkRNW2sTLjhB0lDWzDeQt/1EbLXo
GUxpO32CK0vOXBqn8UJA+uEbfcVkb/Zd9lKadt8cR8MZddTjVz3l0xj6kR3236TCNW2D3T+O1YT5
tFCBRqfx+vcBXE9Uh/2CiclxHwnv46fqiesiLFdrYEDkLyF6k5UC2CREAJsGCNo+xNqxW4omOY3l
dBhdIY+k5lNIBJ1zW/hmtbY92sdGaB4UE6M2tgt6PdJVckvjkXFeizNM+JVyO916TMgZm9DzrwwY
+92bzxyfqJhlsnNbH/hdKB/HtBQvJtcUF2xFNhF4S+O0bvsE6WwZ1gHqpb0Ocst/LccQCa0zzeDc
VcseerneOy5OuZlhKbsuRxsAoF68J0WK0wMqao00an8AoQnuG4ks2pfZT9tEg8ODKprXQdfmVTuG
yeso+2rTkYZflzyRobI0qZ+vONSUUZoNPSGpDEpMXorxxhjwDAxxBcvN7wMbLcl6JM8oDgne2g/N
mKwnv2v1jZFXaLW1W+Gfd2axCS0im3bVoymBxrzJ+3G5dcyFygO9iydaAmC0xHSybVXp58x8we2E
aGvNXVSZpWTPamySC6EgUVK1tbpK0hm4G2PMhruJiPBjQ7P8RN6nfiJaOGx6106eMXG3nBCGduq3
zNDSe9xFc3MsBDOzTGGnLrPZFHrckNY8hPKyWU0t1bOxOMSdnNTAchBusrhj8oSn7fXUONcTWGnk
dkI8xVQ+OSqeGOwR3yGoGIKonyx3FlspBzvITvbAO+BDwuCWdU8xJ7EI52V9q5OcK1f5xt8nyP7H
j/k/k1/N7d9Pm+pv/8WffzTYWAgh9Z/++LfHpuK//7r8m//zd/71X/xt96s5v1e/1Oe/9C//htf9
x/uu3/v3f/nDpkb61XfDL6nvf6mh7P94fT7h5W/+//7wt19/vMqjbn/99XdSKHV/ebUka+rf//Gj
w8+//i5cy6RI+o9/fod//PjyK/z19xvVy2b87dAPcmh/+4/fNn2Dmj/8dlDle/3zf3ipX++q53Wd
4C8B1kK4NK4jTOFSLE2//v4T7y+BGzoexHzLt53LOGfGNPTpX3933L9gw/H9wDVt2tUAB37/TTXD
Hz9y/uJYnuOHNvA0NjKauf/7I//LZfvvy/hbPVS3TVb36q+/e8Gl+P7vYoKXcW2fD+CbLObAsT7P
oG0xo0CsKr0n6Yqf9VgaKw97BLGVtLhmYKHF6J/8IwX2BvbePxP4BOiXVifizKRexXg9wAD+OTld
UkMZCcto7q27Kba6O6XKjsBTMB/8Wfb3cW4xANUu3Rszr5hiNyb4uJfqpHhcwyOY1XpBJt6wtjXi
TPyDx/Cd3+aMM6q7Vx4iBaOOMGn4ZvJTiwzGsME8lDBoHxiWdVB58E2M9l3Lpra3PNWS++M4V3ES
W7mVfZeU+fehKd/iCrazhkke4TR5hJGqVhRN0JJL8H1ociZzSLB8hJwDYHM+W13yZKXVW5OEM3jo
4GBVxnsq/Mvh/+MSK1vlhHuZv4YgZ8sDFj0yaJZ60XDRqJZa8Vp1F4xI8Ki0w1MURI1p8eYo0GB+
8PMMeJtsZLYVpvor5rQ0PFU5m8R0qFCEAzfKGLi0Mxl+sAX+ZsKS5sA7zyZT8fiYZRU/Dl5JdsmA
gF/bfFlgIT5iqzXXfWg+wy7SOz0qFQktelCS/G9y8p++AcOvJDhITiRrb2LrEkD3J0YWuvWtWmaT
dAHMByZqpT8T2zQZK8RkemdU8duEzeE1yf10O5jjcFtynrody9ZZJ42xbgWd/2YupzUOeRVxVnU4
3yzyEHZOFqmuaEEcAUOHnUnqbTHb757biNeh5Q7IIAtGDpjybbdIteaE9dMoHeACxlFM/NJMeSJs
1KQftZF+ZHbyAYCdTKldnwDbYftr+YoS3+GMLYf4YOIS2WejQXHJ5EKq28TcJ1N77xcgYdRFKdeL
tFeDzDF8L9QPmiPpmrXALJdxvGb30gwQqh1i8hiVE0s/Y5J1dmNjBKsRQtEBIGlxDGqz2F7mBr6U
GnZNknKDJbHaLeb0jBVbRz6RlbUrfLSiGKBn7Nq7xPTOhhrdM0Gc7kdt0DVpA7TZpHXuAK9Td/ri
rmjyn3hUn/OOz120zXJNznJ+qoYuX/XAK0ilaRnZS/3ocTzYgIvJ9j4WTzBIzS1D0++Qd5BEZzBV
gIt7tQ4d7It1Ej8SEv5uLO0DxzPCyTnfQdHSCPjjO69bBZxPuMw7gtLXBcydy4FFEDjGBTFej16J
80E064VgN35KVpLf+Ow6lwk4CrvMivTvzrGggOcNt65LGmrNUIDkRFrtgEmJm7upbzvbz+7IHp8t
ruZK6vbVmK0Sq6EHhArzS9M3D+aFkD4vzVunlufEByCiTes57rlP9FQPCNVBTylbE5isnS0Vc7Zr
marIr5l7JLUZkyCyQD0in2IcwBf3SKxIrfFbgVQIXPypcpM5/O7SHK4TjPNLy+f1dfiorPa2Gbmf
zNA/4/4yyXnx7ile0Uihhu5F0k9rApsjJu38w2iHa5Kjam1D74m6GaNDbsb4YSTOuwq99u2P51+j
OHU6dYkenWDFkiTS8RAtz4anrYiR482FTK4iMvOXgSRcY2jvYeRc5gZ4ZfZdWc6daTDwzAogB9RM
XaEG9ue1yWRHcmm2sSEnwRSNDvgCswldDuw4gPCtFaj9QcxX0gh+zmCE8rD0AbGzkIeH38nXWshX
gwmHK3/gka/DLljPun7wYZGsYIOp++JyISvX29IyAP2QVQFnseUZ9iQ2IBU8xiO7AM06boVavg4p
O0UbvzNH56NyQfsgrBOUaQlC/fHaJJQLRrS6h3HwwXEtyUYOZgFbqPiOvdZcq6ZSa5UwQmYCtLjl
SE0ukjZNnepnBjh8WCrD6h+b4ngBOHR0uwBks2TLGtNVk5anThenruLfs+2dGelzbf8xX0uyLQVO
/lY78lUOlQVgKBUr01iegQpkUTtyI2LcIWIzDR3oPEI9kpGfRt5tc5+GSKTyRV6HQ8G99r+YO5Ml
t5Uki34RyjAEpi0JEiRzlFJK6WkD05BCYJ7Hr+8DVZl1CpVMWnPVm7fSQxKBCI8Id7/nIhtE/qVH
WwC090ZpfOgX0KMalk+09XzjUvw5roKOWMBcSHDG9eyOTytA0MIAJxSZ2AV5SWrdI7hJD+mct09G
UmKw18blVud+pyK724xd8xURZ3IatPgX2j7kO10Lp6pTpi0eSbCXzT46hLoYd/h5aJ80W8fKczBM
aCbiw2Akrm+minu0HXcX9jmXMNhC3hhwduW6ROdOyRhjFL5tWvl77vOnWRSPo4mymp+1ReTvkL2L
foTwobehjlK0msgdWvf0SlV+rPf2Ae1Hz02KD9ouEuc5dRHhMBKto7zQk514aWgfczf9xjz4mo9M
alvYn9zM/Yme9JcKi2Knk+u5LaJBheY/Bx+DMX9ESfIcpuXXAGkNSoC4vuOuCGgFVPgGLdYLO02z
QRr0W1GpS1ZZDq06y75piHEmtAxbnCd+YWTB0BeQ4EwIwJso1xUMTGmYGuhrpWcTER/D3CPHW1Q3
z2OBVUfi9MWuGPGLUBJohLlGE7wKCnOYJgD/AryFaSa/0hHhKVJE8Kq/ko4oQz9zd1DKtDhMZWBu
DaQRG2dgrxsiUllcPkafi4dOHgTOrYE554YNi6tnOHCnwc7FS5X4txux2mrSY4gp2QMjizWjddGP
3lBOmclydjPlE5Q4mtOXzlagIPwa9M80jjD3cXdJtiE3Y/pRWJOT42xUC4k1rEtGUPaF1yO0ZH6r
Bflgga/YXd1r4nkxHoKdRdA1h1JOnqC/xTTYedFfPZa5gZeyqm1rg1d3Y26ahjI+02dGl1LC3yef
QDhKgk9SqEh5TTCBM44PjsnCmCvb8BGyl/chxbBNnUr5gCwJPyYiJZ4mI8xSJ/gOtZCXSZuvy/mO
vHmzxcYh9+NZo8GNs9WWmjMjrBNyQDm6ezuiQ7FoiLP0SeQberjCnZ6mtw1osIJ2WS/ui2+wxLo9
52aQBK2+6/PwV5Q0TD/CFZwdQpVih7uKLNzGCPLiYE5WTZYCV9sJTtROCrfxFVREiJX5j14yNXF+
xd1UELtphgfUVyGU6k31A4XyvRHq2i3drd/GlsG0cEul0ap87Ad+37Qw7yWaVtrFejaDJVMZSYZb
NeAR4QAP3IKNd2zBpRYT/6cD4XUbalaDCFw+9YqODHTJ9yRi7Gmv471xOPqFJ823cHBh/ixHbCw0
rTtk1+WWkJWgo3WjbTDiHiAD55MjDY7TFso18OvHsC7rrdn7848AItZCbFR+hCqbmSgzSMgKCz0N
xHj8EwyxJ0AxHugnuJi/W/yMdpjeTVsOPc99GbSHAfm67wZGAkQmYdvFDZ5rKDNYF9p0E+bsb0tg
CQe+f0WLLwdq+xNMooqfQnM7vs/CiyCQepAFGN0YUECUWMZJlbL1/9zR/k8X1bvoZ100xe92fQ39
6+Z69l/9f7ysWu9eVe++p9+nJqIQ+e+r75/77fK//OdKqrn/4kJqCBvbD8d1BEWwf19JXfdflsDT
T7VRb1v2n6Lkf66k9r8M7rCaqiK7M+ij1ihu/edKqnKNRVq0XEZ1DZ2Bber/lzup/lYll55Od1X4
y+lzThEeG0elLaIDMFU0CYGiZB/tiXb0Fq4qYnyhK18sACBehucBzMGySkBJUKsaUSacDLutb5XY
cI7pUJnxNjOyMUAo3+p3Aa6z39EaDEepZnO8owU839IkLuYNjfItUmQbjfWrDMF/rtuvr9f6UsT9
39v1ohKwxfIqyyu+agVwWdumEJ04lukEGxjDsvKlsbWgJyGosGvjJWpEgAct6A0JZYtb1melbwNH
k2AGZFe+FFHkPM8cIjtaIMcYyQ5yvJDmaz29CzJT/2dQHOfeHSfnG9869WVk5NbWKMfsuzPPEQjy
Pqv+mYbW2Xe2qnzpesCxs0zsCzXgpQL+1huuap3DgAkjHYvmER1banOuntufOk4pKnxYXfmBkDr9
AjrTBgWH5xiVF+phw6VS6Jm/vSqEjmbe4tJYzEf6cZVHV6gatL0m+NqPVaVc+BtLLfut91s1LQRK
Cf6lGWYmlzH+tHGC/BHVivpkT6a8cYtoTC8UjfW/MzH/O1dWDQx5bBsIoYRxxPZG/W0b0vlY41Dw
ua3RdG6n3saaNe6MjEvxoHzgamA/JO6IyA9lrPrZcZcyFCyCH0Mv+4PDLVtunFZQr6pLvcs23A1o
JcaV/hdpguE2GBHtXhijMwt23R1Bv5hEWda3Pl4QSyf5iQTYvxONf+UZX6+gc49edUd0NIwgGZlb
fxrwdJP5QUvKCzP33KOJi6/XJpKjHJFM1/psoQ+aKj8uluzvr/tzj141RriyIgljUE2bGsAeWOsY
13SLEFCcVWy0xRQ2Ej6jj1/lXoLDmihEXfejl5d5HausVAiBbNRHbrrTDfyV1Wv6uJZfvQoSiQ4x
xXaG1jcTFfcqCoFQ+a/71asYkOUZ1FbqIT5aYoTX8UsdiCsHZLX0uSq1CP45iqB6/1GkmNRZl7pO
l8/1RlRx1mudNJOIjWVaKxjn4R5pU/XX0+bTWOXh76tGxl71LI2drmpBxt9oZT/LjSkq97vhDpl3
3eNXKzONUf4OLjMxm8Am1SM3hKGC4Hrd01eLM3edFGOGBL4nIvYZ79u2rvzrHr1anKglsqYHdODj
K+aFIRp7Mn9P1z17tTwbi/62dIxbpDHNU1YuJhb9/rpHr5Ynzs5wGfMI26zR9gqUQQ3QqPcfvQzq
G7PRNv5e+TPQPgPkJ0EF5cOXIEu0Q4B9+nOKtv1kh2b8kd7RazpdiQX2asHW8VTgNMGqGjKai7QQ
GxJx4T3OhF17tWBFx80ZkhNDBOs8H4RPS9OVs321YHsWqF66deNjAbZxLKQZ5XVPXko8r8MuXYtC
j+qmQbRrP7dq/9Wy9If3v+syo9/4rtZqiU5SBLbTls1ibWHuDQGrB7lyjvdhhP0kurDD+3/nzLgv
N4zXr0AiKOqdgow37R3oQwOq3FQ0xuu+qrVarzKHxiwW1C809U9W8DLkyuN1v3u1WgM3dOaFgeNX
tLRBoxu/0BLUXXcGsJbBerWdwsBIMyjQjZ/SrITPr58K+7pQYK3WK+5qucQPsvFrU603VBBcD7RA
eOV4rxYohk3G5NpW41uzc5OUoN8V98oxWS3QsTCYhOkyUUx6dC2rOFFavXQbODcLV0sU8HcKoa1l
IdF14+CAPIXddadQc7VGm5BWtb7vGt/UsmeqWD8WKO1Vc9BcrdGqwUNpHsfG16FlJ46zrfXhushi
rpZlhcuvCHI+ZEL+qNT/cSbrugm41LJfz21sfXIpG2KWkxtHPCvBLH28MBzLe78Rs8zVmqSkY4wg
2xq/N2yMGyG40w45z9thkOkHFcOH2wZxIVnmHjk+qIZYPGggjg52C/8MtXefdEve1vzaOaPzj8yw
3iQ7hnOBq9mPhZ0FcpvgffJd0sr6MUpc66CMFsyGBsW+i5lfSmLTGzW3P85Gi4jYxKobN4nU7+gx
O5RyyVNHqpb9qnWR7Ztkmg6DbkN0UmYKk4YpyCkOhXWE3dW9RKlJAnFw8OmBeqHbn0bycDAvUhWB
nlW0G8x62o869Cz8RQtruO6EY65Cj9qDbnd7Nqs2NLdBmntNbV05XVehhyxrBmGalVC6zsegUD+q
kLEufPozX34Vd4x5UAC4MF2D6JjoKeDA9MqFsAo7VhoG2HjyZPoHsXyPuh+wra4c61XU0coCoJqd
LqZyuMYilCcHHnRPVw2JWMUdu83HGfRy4xtFcIObygkZ6nV7tljFHRAtQZPlOXOkG8YtJjgxqKIk
3F33w1ehR865k3eSVWxT9oit6WZuguumiVjFnoZdie5SDjVzB4aLFigdI9TrfvUq9kgjGZMiJafd
hc5uxB1+SC9tTtoyH96Ia0uu9XXIxEWkr+ihwMrUneT3YE47uu8m4Umg859SYgEs8NnpwZDFzSlb
XDcMNaiuHDPj7z8+NliQd31MvJbacKMas7NTwIxctzuK1cKNgUoIm/wmx25sEMbbobxy4YrVwmXP
lVNB9cjvmhQbqXwLteLKb71atxF232aeMY00EUGJgw4c4SFw1TwyVss2yBbVe8Kejib/gX5hP6Oj
57pHr5ZtQqVqBGPS+LleP8LN2ym44V53OjNWizZrxlozl5890uxShSeternuR6+WrGNrgMfNgfFw
x8WKDpn/pXW1LJ83lpWxWrJlD4ax6Xh0E98B2d7Car8QwpYf99aTVwuWfjDofznYWSOw+11rOYoH
IjPbS9sYH3BdCq9QfnIfNlZr0wK8b8qKL+rIhjacoP/gYJd94ZNqyxp86y1Wa1NXUBmkVcjanGdr
l9jjvCO3EpDfQyiBs3W21XFQOdUgME5jP9b7zgTvO+H79Vu4lXXdZmOs1nE5GiKbaM1fFsSdVHMM
+6KL73huCqxXslGWQ6Gyk8E4eRyz9rHU5IULtH5m+NZdkWHS1a7Q2McQTFFlJwmYIijBxUCxkmCP
wTZmS7NVgg/Dgwi8R5/sKsBHR2Ag7hPIx/qfKbLyU1W6NF+plvuIDYfJWZahqOAbblWYkbtZhPpt
oZjDTWbXwYUvf2ZU1NWozKin4rzra59mPPVkzlrgmbhUeNesaGstV64nqwGA0FW+pXDC7JOtOagX
AvOycv97xlprvbI2oCqZcMDyISk6T2Js2pPMLeN7FfbKVb/e/lOte3U1n+htr+yMr1pxzOSov+mu
nYz6KoamBfxgCmGst9ah2+kbZYDrPqi+CqJTJJPWMtmwMnD8m34CyKO37d0135MuIT7GqxHRQoVh
sBOuipBa1Dl/whDjykv/nzLvq2cLoaYGSByyFRO0a5xofauxfl33u1fBMw0hBeLsxgFhaE59MLTo
DEZ55YgvQeH1DzelCRmn7I84+BWf2rFf6JzqcCEm/sGn/PdEt//UAV89vppgi1OP646V24kdDN0J
4Jnyz+QAzW/0LoLwTQ4tiBP1hma15iEyECiipUERhmHsDfWl7tjGkXPQAJXd9Mage3lgxYcpNrTr
zo36KohwTx6cypw6sPW1AYINi8iJDevC+C5r4o0B0NbHpHoILAA3ug9ieDxhOZgdY6UtH1rTwZ4g
1Av8ajT6d96fKuf+2urkBO8qgfup6hDWmu5+cHHMc8dI3E2a09xJy1hKpHQYXyEYZ1fXVnFgklEJ
aon6hbABXOld73pdwBd6/13ejpHY6P09M7HmkRYqIeOIZ0SJxrRVj2Gv1phOyOHH+39CnPk4q4gg
VQySQQIDpKPTbAN56FfU59dFG235m69mvjlYtCpLrrWmnH6HEX1+RXJdUXfpTnn9aAVxES3AXOGU
dO+oL/p05XCsYoHpLv6YhcNczbNvnACTeycqnSvHY3U8wnluzKemo8OVldvCZqfNfbryhPznQvpq
sKNsMCnQcTvLivKGlPcGkYR/1RxZ84TiGbOD3pQ06gCdp5+RpP9TH5lXFurWSCEgcIHVTjPTJNTv
By5VHjIv68IS+jPZ3og+i+jn9UypwUGVihobPjDS+GhbXLYdB7eirtC1UwK1g7xjG/2MORU/VZUV
+Tm+LzcuNpn7cRiUXQM04MRWGVw6q59Zcf9FImpwvBrc1PDbiFYhC+MQGh7a4/uf6kzEUFfLOcx0
dg49bo4S/1Q6EsO++2B3s/rsiCj9/P7fOBNh10QiI6TlelTc+pjraorYuUo/LufbjwI/+h06zZD2
E71+ev+PnRut1UKHPpwjxQwNf6phWkAwRBZw4dFnbn5rNlE+mhWFXEv3WeGuX+I9QttsfA+UI9zl
DpH8ujdYrXpDn806bQSwTkP8Vk0cFpP8qijI/vP33A6glk5Yvta+S0MzKphq3g0aoNj3f/ifq+l/
Lx0k+H8/HoV4OuvJXPnFaFjmbdxbyuesSOmulwr9SDLW62c3iIxHrnzRLQ5ECP+RhhubORTGYz3b
YPTNdJ7u+nHCpjnoclzMwvq+A8z7wB6co3KqsqPDaSiWrtxnThlgEjRV2xQjU6wkYW3vZ/SRt11s
T3e55RZ7gczyS2NOchvT+fAFxyT8j1301Bde+u35hjzp73cuzUyppjis/Qqlj6+7yU0g9es6Tax1
m2Bem9Es5Vj5tJsA+5d0POsBEIz3v9efQ8db32u1VrrBlc5Uy+JILdhCi2qIXSyq5AZsufTTKSUg
uHDdZ4wVZjwOnTnQPyhQV3YNotiboAgBk+ocLYFkaAbqb2lozdad83wfW7l6XSePtU52xyKKRjjs
ra+odn/ryqV3ESLohb3q7QBorfPdYpixNMIkwkcvovld3ecA+PViX/T1pVbBc1NkdUaYh1Sf4jmq
/Io/tWtSA85tU9ZXTsBVuIAPUA5w8nXfqOLoo1Tc7gbjtUtZqLdjt+WuTvrS0ZpWyUKYrpGLd0NT
Go+yIZQjXnI/0E9pfwaumX95f0Ke+RbrfkFBHhzljjsfUybVlx4DiJt0qsZHlR7LC597OdW/MeXX
VCW1iGQZpdofg0Fx0w62eM5w5UALJtJjOYxcznsd1wgNpvr7L3VmBNekJWw29b6NNBT69Zyg3YJb
i6ME4ITd0pN6mrJi/mTY9DBcmg/Lp3nrFVdROO4aPO17awZgj//CJshrgepEjXBq7t3Yo5wY7ABk
hPhEUgLsehWLwA7sDHhnx8/ELG7spC12kYuldDGkwLq1+AVhg0RJFfXZDox99k8IvHdTKHN739tl
NexV0TS3YyTHZxEM1oPeN7BLGiy+H906CB9aZJ/bOkidPYer5G7Cs63ZzDWUj3Cyhq3VKurWnULQ
NFH0re2UwkNrhbVoGrj79z/DmWu1te6QxGMU+xgal0DtsPq2s5uEv2tlBrotMql8YxWFx7zWVG+I
Ov1FGEl0Z+Hp+4RnZ/KsDFb5KMk3YcojoIiB3UAiGLoKzsxS/m67bLz0+c58vSWIvDqW44HA9cri
am0tl1+Kn3d5poUXTntvn2Csdb+lVKkMODQDH7sqnO6M0THuQnAX30qRk/rVUcm8P9hnIt6aRIW2
SFUQgHbHYcS/za6C0ZvI91z4lOeevop4ZhsXTTem3THUBDxsaGNRSrPzFF8ZI1Yxb9ATHRpJ0+F6
r+jTZsS55L4FxP5BTvO4xVuggEmFxiaTOk6h74/Yktt4Y9GumzLBQoADy7vumCt28sPQZF5udMxM
tiPici/LUvdngsIU01Vc326mHDL4hb98ZjTtVf4DNl4aFOzWx1J1v42Vdad01SVk6B/y7VuvtQTF
V7PZzbJqHEPZHWWzmNW5atzfQFVPfy7Gf/swC7vR61Q38FD8qT52xSbo4nL43mL6cV1W17JX8dDl
WCocsDc+K/VrT4jyKOu1F0bvTCHFslfnPzdweiOs7BZLZIPErpHcxNB2dK90NCopdSPSg1VH9U3Q
x7VHrSv3TKOg6SvP0X71VTtc2GbOHebs5fu+GmpOvFJ2Ka5/WdYqO/QH2sGpq4ljN70k3oQO5gAe
HwE5NfLb0ZTAkXDZ2zey0EHkO6kHsibbhAo/k6J/62UNplOpPYUXip9nNvd1MynixwDDbyR8oYNj
VwgxFYs6vOVg+Qvv/UX0J5vz1nTT/x6DtmlLfcqjHosTzvoOvKHWQ/3LIJg5tM1Z9M7JmOjziCcH
Q/MBC9h8L3s574pG8lG63niqRzqELikgzi6AVaxKceM2G0m1sK+i+QV8vnxGR6WhzqxHxHVh8VGS
OULxy+rAZhk3KWPA0mwDlkC9pCA5c+axV/Esb6AfmLWcjnX7VRuaPe6CW1FOGL7/0FvbHxDKvz/+
Z44665ZVzHCacQJYckhmxVfnrtunZaIeNWmF22KW0c4uovBCkD4zndY9rCFEeAsfKnyfkgmprzMP
p3RW2L27tr8wnc7sluv21XnOyL/hPXUY0S1uwwAn9FZ3njFNa05USK+hhnNnXvexYkgG9GUuMj+e
MCXC/bxEEfn+BzkT261VcLLxc7cUzBR9PKU8GGwjIvbrnryKNk4HYWIeROoLp6iPENoTr3dn48LT
z00k4+91TKdwlfXRlPqOhsp2k1iLhCyqa3FPQn46hKmr4gFll7/ef5lzccNaxQ0p6tLI4ir1qT5b
2Eb09q9gHOpny+LkMsZJ4Lu4KUCBjOgH4V/Wx3Q0YuxczMbrZRYFWKvi4f3+rzk3s1chYxa1E5oW
lmOKiDZ2OxMlUrT5l+odZzqOLGsVDgZAeDOOL6mvqoYCRWE5dhtw09zNmIU1vIMxKn21y4NHhVt8
si/buofwgwnNha97RshprdtmcQrRFBKmg58OhZfrqYYDTI8Plsrpetq51kMapru6yh+MYTrSJLmj
dLUHuEOjReDpdvibdCgEIuWmVSEoh1zYkX8GzR1aS2Bn1smskgsZ+DMTcd2FiwtmmFq4ivg9VEwP
z+gCrSZcDeraUbmZ1Xm6d6zwYnH+3Haxbs2NVKNPyhl0lytSp/E6s1N/6oNR/FTmsOUGidhgG7Su
+dN07fmXNmhasCklljUnDTOxC2H8T1H6jW103cabOkJmsYoafLLwDNyYThifsEyIvaA34x9ce/C7
SmLtSL+dN7tYKduzP8C0g4lThQcb1FnutSn8UmhF8a4ahnpj4bgFyCyEmZGDxfhsmwjS8dsJdsmI
t9ymcsvqGROW4CmeVHKB6qi9mEU7Vhdi+Zk9UCwf+NXpCJJL7oyBJM0TNtlDnJXI87uKvt5mnufb
vuvMkyqCbJtaw3Ch1HdmHa8bEhWlMcrWwhVqmJ2SvikLtXuPMhUBfFR9vCpWrLuiywKuEny2zq8E
VxObAx9S/Fh42tRcMoc4swuum4YrRRdW3WKDaAHL9KSpd0fcoZNbe5TqvQJY9UIQXnaOtybdKuan
UBNySJ+dn4Tm93YS4T9wr53P74/TuZdYBfgEN5fSqO3eVzMjOoVtjo2caRedj3AqfRTN1F746Ofe
YhW8xyxoDEn11ceUek8SwmvAm77/DucevYrbbp7VcxCHmR+plpf07ILmhYB8ZnTEMoNfLQ6icD4m
StBiD2YHhxl/nLsI82noRqOpHHA2ADz7/juc23zW7a6w+oOw6ZAE131T6FtD6eZdiy3sjeBessMA
yvY6yBvUKE5O+UXO1ZUpCbGaXoHpaoFr1xndCqN6xH65OeRmM1/3bdatroEYmop8Tc5nr+7nKv0e
q9P394fszGdf97rmihlZVt7nPhaqBjvmqJ66uL70Qc49fTWpwqosrMJVuBybWolxYiRobpZf3v/p
y/x5Y0mv+10LYFeQbrjyRWFv380iUrfYwJpPFT7P397/E9afA/9bf2SVv7CVgaO4xb03xr4USLgB
Q3NbRLijlrGVHKWrhc9BmkCNGUR+D4MuvklCQDWdjlDD04Z2+AI5ottEn41TDAa8NpQHTKCjTRHI
4pvqJO3eTlzsqPIEwzYjUpx9OqjtSzzL+R4XVE7Vdhd9V8vJ3VeWCmy90dz5BbEFJa8oZkLsDK7h
ObbAf1hGaad4lan0v+IpHvfCMPsviTTGDzpoW9Koeuw1oEAPbR1M8TYEqLSRCjaJYacnT11js5U0
+K02ZO6a6guuieD3+kE+YI/WkevNp2mTtGZ0qLCC0DakLef7fBYaE/JTP0Od2WgZllUITNz6S+R2
EQ7AwZTcdLVS4wxnxuD8Wn7KQZL+hecEAyPorORzWhTBvTKn41Ou5som6oXINx2IZmDiegYpeejV
J70ZMw9ryeYzJWvpu0Ws8K5Zoj5aum4Nu0KK+CGTYXxnAsA4BHi3GxulwZN8uRI71CLBXUD1aPSb
uTbrZmMWinFwhzk4cim3PTdPoFrFcpy2edhML2mCZ1GUpQKwtFSAbKtxNDjbfspc64NZuRlgpzaj
5DLn1WM6TeJn0GnxTaYuZ8kMqcPdOAgcUkEWyc+mkaXxnmA35pTBdYstVdVNz0oVAM+KzFxwxxqw
kLip3K+KnVo3XYytZo7VO36AUJI2ie7o+qaBRrtzzcTwukEWB1JNCehcY/gUa1WS70ezJP0Omepo
RtQ6KmR6eXUj6tQofXdIMZXT8VkF3JYHs7EJtDZOPBObx2wfy6IYPnWtJnDexRNZY6JhBDw7Qi1g
SzXTp6VA+BGj3MG+GZpOmz7gmqa/BGXvfM/ClgNrbivmkTthf5/aquSvwhbxAeWn2s6kvwSQtc1N
t8PjtdqG0qw1vCkTDY4yyaxvaRKmcOHstMThVDHvsIAVh3yyyk/z2KjbXjfdrTb2xbZ0enzLSGTD
hcsz2mMtq2uFP3Bh/K7pAXDHPgbFvMH1w/KKua0A89Y2eC4bczqwXJEjNk3dlNGmZ01klAwy8+CM
FQgicLc37Qx1ygC/FJrjNmrr7HZAJ7Ut4IEZ+7ok8+VFo+vYv4FD5ZI8RNkBnU5GeZDgzL2gEd0B
q9hg2MZhXu9dRQOBtjF7PO3AqEX9fkqxMIBSXu5Lyxnv4y6NDpZbSa9MOnefWeOA2aMxOUdBBdvx
0krB5cLpY3z2NDj+D5Gp2neuqPAdcOE1Ga7SAE0rokVj5PbpYTTd9KbDmLzcB4nWRNu6TqKfEaS/
+j4vUVQ/jLGCg3M4Ave04yYHy+kkP1PEuqe0svTorpj6vL7R8WtUn5vW/Y3Hlsy8nF0CLk4f4Cze
qJH1MBZTfFDwFnwBbYhfsrDiB1PX4+1gWlkNV2pxZeh1ZdI2cRdVlCVRkj/HbVI/kA6rPvDz6199
6GClqFCyfxoUN/1kTikwD8sZim2bgWxomQYZDXmTdixiK12qTNXJ7EYgY9xcAHkKwZPnSNNcptco
b/E4B8JaTdonyvfOQ1H2zS7MpvFjL7jukJVM7A+0WNbbMAqxWU7dRHoFHO4Hs5NUaPFc95pqrE+p
FuFTAXOM85td3SGVTr18HHscJDS5HcSsfiCRCb+d3NdG4DoLGLJXLDjqfAOLhlycCYbqwVVG+aJW
qYIJYW29pAJzQHpGOGaFMvuhgbBcaKMCe0Tdyrf9Qs1Ktax/qPJC7AMrxDwpSkNiv53ge5+Ec7/L
lbI+4ZeFaUA0jzfuUCYfVDHkO8upy32tYhZAK72A+p5k9b1Busc2q6WrEW+024G2EivNd3USH52Y
q9dilGnscmiT+qZL+gCPGaf/5fay9mDWErQrM/QGvO29KhZYreCAjI3T6EAtVHBI3Ibq2D80at0d
9KLMn4rY0Dn8EvnbjRyFsS/iIhuhHMrJV602NQgFM+5y4IY/VdCXF4PyQt0ahSNhlM4y/yzLNqdk
SERcHAvkY4tZJox6AP87FtTkAZSpd1gPRvfjOGJyQtLP/mziLPy770lnUOWlVVSZcVFsrdIErRix
ydFQrzyJKuWOEZhY1utdY4BJa5TkWCS4ss+W4t5VrmPcFm0ZPbdONrJp9QrmldZQfFZxwz05k2OW
Hh7OGLDPXSaAXBc6dkVdR+cR0RKbik0XSvlo6olVeF0UK8PWlMr4KORAiWo2gbkh3cz2dpiIbT7o
zX09h/adWvOL5cjWuQ1Tkd/NQFehwJkNYOXZQD8RaO7jqCn9UQKJKjeq6cScACJjp7hlfdeQR9gI
pFbjBqfmHBJ8pSa+YsX4kA1svoFt1j8nRyQwvfXxaxTG3UnpkvC7GwSG77qx9qmap343mOEA1DiI
0TLYVRtuZqwUXtTaDk+TLvUXKcbiIDhXfGwHK/JEWglsOfSCNH5vwGa3yxaL4CL/TAmtxmOzNQ5B
olR7UWiOn+exc1O75OYdSP9eNUbGtuXwRn4hVTeanhbDfVHllfPBdWezhwgomBsYHLgYeVpmAq4q
cQbll0UDnTe64dj68dL3hVN97XgRZ7EPY+gmnw1MPr+P9HrCTe/bp4ocymdCqt6y2Wn56JWuC3GO
uEj4TaPkURYviWlUh6xn9+nVpt24rR7fxq3ReoYSxrlnu6F1m4zjAMCvDMYnK5HYuwusGPZpDbw3
qtLhw6SP6V6PZRjs8nB0XjotMXadagXOaYiH7CYvOJNBe3YrHNOjoqPYXQuj3LoQO0AYYv5J6d5S
H5JYLX4oZaN8bZvK/tg2drHXRt06Av9HIJwr+k0XoJPfDNFEuY7Wx/pZwPdyyLG5HLEMbZy+QWKi
JjG7o51sazPvv8W6G+4g1ieLt0OM8fhkG2WFPQQzNspF9RimEzaVRd+Zfl26EyrourpRh2A6RHWS
PIxkTPN9KLBOnXWlHqDHD2G5lUUw+p1tJSer7p+7wjG8pVq6sDPt4jY37RhIN2j8HyDoaSw11EL8
asMqNLYx5qoaVMui26saN8FIG5w7hdP850wgqepUPf9cCSXr9rUIlXIPy5TTaoADcNRNcAEqiaR5
MwZlBPy3pH8DjHGJ3LppYIxtRxEVuie7IHbwbjSN+FfHaXvP+YokU4Elz81gKZm5gWOAfWGBsHuB
LM6+biiF6zesLnyJjDjO/FYx3K0lhJbtcPeOZzrBInlnu/Xox5RdmKCxhFbsGr15ooEv/6mY2A8E
Vqn8iIxRkV6YYvKzUZSgvwP7pHjYOyf9loNnFG0A6cP8B3niZaaTNruUljUI0kHKRQZBXDWwu5kN
7j9C9ju0vnRm4iqgfQ5nYf4KS6BsuNdC4gxlNTxasK2Bv0565rVjwdlm5Kg+F0JF4k129SQmYvnc
CloiR5r+7NQmCdr2Vn6rK5rxRZ1wz7OJdXSjt+pdxZcF5dniFLuJEwNUK2VOxKE5vUvbrk8Sew+W
mv46w8nCg5sN2kOeysTv8KMJnSZ5wf2o8odpDO45f7KS6rjbmcn0AvVvdD/SgG2Jg1E2tXEow8b6
PgVd2W2nctR0v42FmkEPUypnO8+xxvDhwn4fRyXYWIMiNQhkQA7qXuao6guu3gd3REImlTykwyRa
ONLcA2ed05rUlPuxa7PwPky1bW5CsdphrWMPO9etTLr5UDe3+6Zrb/QMJLGP5m7+aZrWXO3fv0Bq
gO3PXFNXuUEHJH3FIpGHqVJ4sWkusH6mensf1eBCI82edtB1safTpfOtG+LG2FZF1+NoQ+XJADzu
Oc3/cHceS3Ij2Zp+IrTBHQ44sI1AyNSSzNzAKKG1xtPfL1g9dplBTqbVLKcX1WZdbCIAONzP+c8v
+Oy1xhp9XddttTPak7Jf2D0zgizKy1WdCOqEWU8D3QahC6zWdNbNVixGdsUDGc29NAInX1tByAww
7cRwiUCvM7C+z3JmDhZmCjLAxmILQT65jdOy+poaVnDlVaMyVkZZUihErTJS+lbit1fkGPaPsizS
5yiYCPbJDLch87uC7NFOXg8DbRkPBbnEMCRd9ZkYDfOOD6+/LEi94Ht3oQB1Yhr5CAfpXvaTky7Y
IQITEXwTEZCCa8ScHKNxMdjcBSazmQMUnCZWdgeBwHvKGmd8NNhhHkcniPbaINRmU7vkaINTLnPi
C/zO95V26kMum+iKgf+pAsVu1FmPS8QzTk9/tgTM/1w7hMKQi5VPP5vM9n7i9DgGuMM6zqWMldZX
AZqKixI/0VcEMnJexwTrHEigmu/7SLL5hDUF7crz7CnYWEs5fLGSRe6zMjZfGmY6nz0bRnUzahlt
McwtnqamFa9ykPSssY63lh3UN4qNLvaHFAnUaWcYU8iRNfnYmXtsatcmw6pdiD1PnW58LtzSuyP4
Y36mRX4ORnTKfqjT9JtXD/YB73TrKXd7dZ0QxeMvMW6rpySyjPzmWTmM7JsqwFzYISPKZT++mshy
ZwpiBwIJQGk2FLujOtShZ2VrCXcjW5VLBRqbm92FW4rpwXSsxp/Qsl1l9CjtKsJtHfNn0kQNv1TW
Cd0YTMK9c+yMze3oDcUFFDEGLBQFL3YXJZ9mN08E2fWOfg0yq7PWM0jId0CBkm44Bqw7AObDhMm9
zHjWRmcTFhVZGsZuZZ5aPuWq5EKqId1ZAK9kmPdm8GR0khoJ477+emB4Nq7m2lMUWniG0C6X5HCz
FyY5iWRo2T4Hpp3d1XEqLsosb45Tyh9bTZ5d3xiodC56V9C7y7jV+UbnvXqtEcSksGbIalnp0Aiv
o85IeffJRCLXUheHgGzZW0tNKRFM6TBCxsPX8wYST/PQZYbYN0JOl6Gw9A1+XfETLGG350Ap+cBO
ETeHMTH0tlUY1DcxtaE/0N2+YMyWXWsHL8+U2g/gonW/6jHBpT4Zg7Uc5uxVF1bfkAUxFI9ILqoN
7qqN3zmx1RMChNZglTMbiFExtEmwysdShb4wwurOhYX4DTlPcMEgOk78JijaS4/q+TjMdU5pWmX7
ptXzmhm4+80LvODRxoAYNKBavA3JG9YhjV0h1kQui8epV/1NJ+LlmS21IWAhxvQa593PnM7ts7TU
UvunecKtR0pYy6xmlNeGR/IEFaBZtURTLJ0/4GW6N+jmiBXg2PWQvhbR19zs6+0s7JosplCMvsgV
rtp5WMifFjl5z3AMbRKbauE+TwoCE+lGCI7xRh2+2kmGxXHDsH2Tt8lMQASZqJ8mbRghBCsgGgPb
5U/eUk8/3FrQ4A8UbetlDsV1Jzv5fTJJpp+7COV45rhDse2YLloc2LT6egq8J2Lt7G9e32UXWLbg
q4zHVfFYylQ9laR4UTNNzbWueu9BVcPILxlj76vd2qXfNG58bJZObxH3UQInrgLoaoos+GGbab1g
UEaYTwmjPDsMCWfqprILMqOYRjr36DApFbDCm35OkeHsK9H29Aqp2tRA4FdG2mQkbsa68eXcxc8K
pD3ZsA2SjYdZVkCtaQGOBEmG5B4H55qewuhbY1WXcuIUNCsCpMaaHCyMq5mvYUQ/u1dJZMZEHdB6
tZsBpOCp8Sa5T6JTDZI2lrV2ZUGrhcm3FVNGxMmlDMXyo6uV/Zy2tQ3Qg0X0ykuT9kG1OTtctIiZ
PyqC6SnKjfCqrbvlalIBIlNNitFhsHLsRJmfzIhOqT18HhGJIeQtXsrRsZMVHjq68h3CIZwNHijW
Y55NHHAj4cOcVHaXCz8ZyxDTC6as/E1QwK6kMyzbuIyCI/Kk4qvuU2ctzMIk0a8LZ7JAOtIB/QD4
YjenRVmu0za09m5hdA9FnZblCoaGux8db1pgo5fWbarUsoVRo26KQueHrGrBp8oyMgknnRvxuZRw
YFa4noBnpd68mpGhrdElBHuNSP5gRZa8H6o0vSxiLMpbioRDms8F850ovlzm0dnPUVBtnSLN4I2b
6WEelHlBeEF10wym2EddVaWAmUp/Ibhg3PENZPMGFGCGcNBBpO3cmuZ+WrKF+qEs2W5cKOhxT80Q
xp4+LqS+rEdDNX5D6IFPG7Y8CCevniaxcGimthusZieOXhOnlzHNPQu572VY3pByBLwQ9bmJqNwR
8ba1ajc+YJRSXHOoIW4U1DcAcExmk40dTV60CppMfnG8Lj/WpquO+Cn1R92jg5rUEmZrIHTrc+Hy
F5SBsdDGUMn6dq1ttealTfkWhwTq6Nwa/XBY8usip3JACSmfYqxLAEgrKSqfpegdatbm59z2qDJK
5t3XRlobakWKQLpNodj+yILGuY+JZ9mYi1juyDgjW8eqYpYzcYa8I3uZD7BBibOoUwKQScJSGsIb
8j7atvq6qUSx6UcCeGoCMr8P9RjfJoY7HmcnA6quunC4SflGXxog4/USQuzR0K+2i9UXB5Vn/SmH
Da3jROoP2gCX/h1l8cHMSVzADs3ck6OJxZNndpuu7mwq3AGhnkXYZj/X8Q7LBO9Tz296aEq3fSCP
MVhpacrPBXOXPaYv9caZ2DcI6fviJqn7lNVmiR11VtU+bAgVrBMi1+/bpjavS28h1atymyMnNqda
60mKjzpTfYlHuxy/LLYwbpu4muNN9iuuwAsDUsOcOF5HU+y9DBo2y3oxQ+VS4qpg4wAC5r4exlre
x07S9Y/z0PS0HwGJHZt51voQ2Mk8+0Z1Cg6LzC5UKw3fkZKxVHWyc+1JaJI9+unQN4XE5SgvhXVU
Y9d8KbUyqgc96XgX9U3+Lf/16vOxCB1/yuqMc64gNm0VKUGTMsyD8dDjN9+uGTuW6skjIbTfTD0j
Z6KPFe2W2cX71u76jSsC9VBGoF8Cs/hlZSovvkxdj9w0l3nGyhlT4VJ/2GAJC7SwFVh8+WKVYtgG
cjCuqATEw1QQXDIDsW1at542lGfk24EFXOU6Mi/nKlYESEXe516TMSf4eXsSCOj2mmTaK8BIIII4
/4bIWq/JAcrvs752bzK3q3diydNPM31iS73WkJ3Xp+1tSvrWJy3Bewz8IHa5dJpPrmc/GNTxW9lG
xJKeonNWgrPkqKZ6+FLX1NG6Tq6jyJOvsmPLAa0y1okYotd+Kpnq1OO8NZZh/tw4DLZVBcpIiEsU
3BCnu8hV17qMWHriAVUjwydmM96T6Kpi2yKQ2iEwQ/ylq5kcuYiABt/BATZeqSGf71K7Ud/DTtWf
bddpyMjtIvL8aoyRN7lM4qdlRMGXTGH5A+Cds2qae7vcWD2DAtKV7BunOK0LQi41YWFzXJd+h7XI
TcHk46oVTWxvys6r7uamI41C2kZ91JE0QXAgnbAJhmIilVrKI211f40yMLr0Wogx0JMmAj1Mz2jw
RBnTWxGb7j1jguAiR8pE1xQK4gWn0TsoGwP4TKTRp2KS08uyBO2mtUiairTot0MirZx4UWt6Qr9J
xNdURM+lQdR2b4hhwxEEw79q1TEH4vnO/9b64CD5bebk3hUpPK2vmojoyGxJvoehHQCOOImvQxeh
fR+Gh4h1uyN1GRkJw9WUyM7KPlpDH13UZu5R5gWacK4pJrYpPwXxRrNXXWsAaUJa4UCArfJKNhUj
tXwz4YmAzH+xlrUxAEy0ZpV/iYPIPFZNN+2LxnMuiSYVl0kTI9do3OHgYov9ENsxbio6YojAedmk
L1UVEveq0qA69K2D5o9xw3hKBSrlHbM2nDkLTWxa24yKuGSCZEm6CqYtUIL+YjdGv1nGUt9O0P48
KFtpAi2oqpsRM8Wk+B63hmYexLYeRUHxMjIk3RsQb/0I5GxZLaLGZmTWWYzpXTIYAsGf9F7BX5yr
UC+V3w0T4/hgYlKTjHUJD6w1Z7JRuvRT6XkRv5vwSX/UToI7bK53Rppan3HSY1EsWQLnhSUstqzF
GLZaDgyiIG5mJDUSklWHpxliFC7G0YtMiic1zu2dy9O7qSoj3tQG2bOj6qMvNN3JU29F6Wd36uNv
wg7YmgDKR7+IGDECck/FlUpkzeLJlsH35sC+cmSRbJYilpjkdsHDPEzIgivK7lUIArnr5kpt1Dzz
gcF18DmQ4r2XGs5PlmBxyJcC5lTvIRxkPVwQyj5uRsutjfWYFpJYoHl+rD3ZXbaRaAkLbZgZrInR
a3aUoa90ncPJrIdAUNlo87icYqzNADgrdEsSQ0gAX7eAkVd50vFpdiIo95HI05QeVbjXTUew76rM
Ccum5cp2S5d7W8iN4ohLzfw6t8p71XLq+JKcPMaNmvwpQRrBPL1Y3uI5G4Obu4k1/kE0TsXGiq3x
uhklQkyrldkh5bxwN3mYd3duSBFiir7fRKHt3SdIJA+jsjgryEG4UlijXOCc2VyRwzMdmdTlT7U9
0VukqAqZ8TpbKU4nBi5FqyaKxNqcIuzr07hkD68Z9Mtl3sl5DHfSzcznkGOXeb4tkBlgyuOtOgGc
v2K0ML56oC/fU8wy8F2sEkaAugj37iymA6lXGBqQ5jvvejcRW6B4cTtExBFTPBW+4Hg6Ii2O9hM3
c+tlRUWhOKTxbu4D6yKhf4TFltEi5VPmHe2GvYxhfHiYAcBuDehvcmXUS/VapKl5F3aBOOJ3LA6Z
KbqrwLLljW0nzfesKMlMbqt5gJXgdGrfWY3znPZ596KEkF/HJmm3nR2ioXW7+VORMMK96IUXi20+
t2a4gug0XLG5g5wo8lr6BELCxPt4IUXNiHZtYAveB7+22dqQ5X8Mc4u5XB8XsPlqvpzMs0+23Zk3
Pua5l/ttMXnF3sBqE5gnH+6XSLtiBTTX+JEacGR0bPeiSwnlblRpbAJcv49MocYXSwfZtjKQ4HZm
MoETKGMbkLN2DPCB+0ZMAsPzRngNiXZe6TuVDH5ONiGn2EvEP0pyxMl/TIwSlG1wt0OZCkku4kDq
jTWob8oair3VZf2VKoaQ2roqrdcyseWmYMx6K0anQKDVNPK6AKjZm1oal1E/TNd0BRWmXQq0O2q8
7gbqJKkZ7mzUzz0uOqzy2TX2TWw4u16E46UZDkm2GkVhrZe4TG+QvIX9JnYdi2VFeEoFlM6AeJXn
ZVmtJqIY+1UXN4zG8soqP7H9oVzmCDvkTrY066ACwsBLsHyAdSF8e5EVOQ6xQctcu9aac955gjah
nFWIfSSI1sw4YubXPwSeyu9t8FgSdytzky6LfWd5ScLcIQuPFIDxkZFctOHtpU8oiYEmiTS9n1Xa
sgCyfL5n82sP1KEe8KRIvy99V5Gw2djrntkjMqclE/cGSqP71C7j72GRq4sa0cK3tD+h3jZR6Q9d
gb9tCUS5ddXsErK0BN8xqfga6qbb1OZA3Zv3DPAoIzZd1Aag67l1+nj7nYmmmBEc8/2GUKAtqxoE
MCHQLRaV3NIj07clSTFTyhXhMzJcjyh0t2OWHyTjI57J0y3GtUiPMxvKS9Nn5h4HLulLF0cPg48I
1gbT+12qx8730jy7bggPv0y0m95PuJOCwjsqYW44DRdD1ImHGEPwYB3lyl7XAvw+Ttz4Mc7z8Toz
nRP1tgKPn9g+7h05gdkU4bKJpjR3940JgEt0TMXGiZf2D+G4+jCIgthAY8GP6WL20mBVsv8viM6r
1i9SYC9/TMFfhCBe1Md765SS1EZEaTpmjoVnYAxXeeFgYNuOTmgi85L6yWFa+AS1JLimLyC1rI6M
T4HRjVvSqYw9YN+4t4LIIjZsqZNjAhzJwVF60/PkjemnCGLCoaxEc5VhXXEpGm1fuwXCsnUmu4zo
p5AoQmbsMAqLtI3TVeXE6SubqtPeS3KVY390Em9nSg5jH6vcwvpaNGHjZ2bJgLTAF7dbZAsgNuDi
tM6zajT9piu/ukk9qFXKuGFnW0vw6IxQo246A3GGGMa4fbTwBfC2EeVbQog9CNNuqGab/4+wpBM+
cI3ppwb39wlCKAZoDdyd37mE5XnzEn+S7MLhllK5+yYg5NwIwwF1Kfk8MXzQYxHT13Hx5w7PvCsM
NJNVo4xhXaB7XCFW1SuS1QoyP+36MMHWvHCYkvGmhU1YnFTjldHY0brTrWNvaul4+X4J0iC9oFid
0nGNW4YOwsPphZGFG/DB+kzJ6KDpaTAjSGsX7F2J8IpQt6C4F1ZcPgV1lUW+biKv8BF5IL+JyNYk
sg47g+/UWr1JhdHMzUH2AAXMK1Mg5kEHNK9Wri3+eDNSBM2RMxsEHPZDTxIQKi6Z5MHTWMzxCE/H
scedY07FeAzrNCwJfBtz47UEn9k3kpE25/DwHR6P0i9FwnRgFXmVQdmXx3bCiRcSrs1zUmrHCEJ/
q2fTNcn46lLgBVlmy05IaO5LE/Vkcy2NvFkYC4GipJE5r5wqVJtOqeaCkEDni7RbhkLEfBVyZS0E
WQQwiu7SmXzBNi9hmESQmixbTL4e+/mYuwiMlXfifpSgh2uXLYxqX7U2AaCgdwWNJe5gWWiKnek6
p2DBKClyQO1g2JpJiEQBCR48m2J84YW526ZvrCNZb+Guhnb9dZw79GwWkNk1MbYq2FPuTuYmV0P9
Anra/QDnLV7i0LEfyFtuJDG6U37BSAdaXNqya1eGvfhNH1Kgww+3s+ssnqaftZq8fQkoAzaO38XX
2Fwo9lsZRrumleYV2ifiKgHpOJTd0NslLOxXD8fLej14hvKToOpfkaylNxGUrgeWcnTdZqn5IofS
XZXWNF3JwJ5vhDU5xAuMc+OTSUUvUs/Og2u0xpqTw/mZdeGyVUlZc/aW5uNSLv2W739aW04iLxXl
7Q/VnZAl7Zr5p8qdexYVU2seLeiqDgv3SKjX8M1ISQps2qhjygxEoLuUiXJQVuUe0kz9ZYCGc2G0
SXeh3OgnM6jgcsb5QawYc4af0ecosnHzxM3WXZyShUAAnv2lsm9VujcKnAOkTdLIKX53FY1kwtu1
qC7ACLxjI12koPkwUrxEbkni7mCH4QXSj+X76EYzU0iBTAVI/aEltOuSzDn53e6N/EUxasSYO66a
YT1Ag18JJjQXDUtkSxEdbwbD8O74AL37ssqCm7pX5AtS4G2nWRR+1szA1/hyZx6cj5DuG08GIiiT
KrmtSKL9QgAmCOgSlMx/gq68y+hPFBmb3WDtf80e/1UI3eP/V2npJxHb/z0qffOt//K9bH6Pnzv9
H/5JnyOB9j/CU55DIjo5RgSiQ9b/J36Osc5/TNMT2rQtCWP017/6b/6c+I/jCsvzOPSVUtbJ2ua/
8XOG/R/oC7byXFNxEtv/JnvuzD3AFq4mv+6Uym5JkvH0ueDCmGCGpHIxNgvITa/TRwsFb5P/LGy1
J3rrUBa7njz44jnTly7+sMJpVoz7D7XR76Za7iJJwTvN/0rPf/pVnmlZljhl9RE4cm5cmZVT4Nae
wczHdKv1MHG+jfACN20EihY7JEL/9rpu/2FV/5669csm43/J1lzQRRymPe9XPj2v4kzmECwqGUxL
OJuYiE6mEk5h59edszioiqOUIFNsBZpmRSSHJrjY7JkXhGlhPLRQNCgDghbG5RTW2XVPwdQwKWLW
h0+YDYNiNFvjTtRR96lOp6DZwIdx4V1jL4iIZlLyM6OjBAExqt1PUdLZr0avp3AXMDap/MF12SeK
FrAUrMpemLqVcR1sT3fCACLrW4HEWdnRzhmpSFdEt8RIguvT28ySgmOHkpww+lZosS7nbNnCeBhs
YHo3hLA1JzaD9D5T20xG/TbKQ0YIZWU5x5o52LiLa5whV1NfJJ9CO6cwkyoSjl8kRcLRMYz9S60c
A9OjtmbQHCQD5DiYVa0fMQcv/ThVADEFrS9xoV7QkTwQhjU0PZEv5OYNZdFtVaSIrgUZWL65QY2n
pQeh1jumYWVX6zjX2iO8sy0RV4fjfNNabl9tHDnzeJWVMKuBcFA6q8HVebcJG48xehEZFDy9YUBS
M83MfuqXupkxHnCd58moiZPG7lx0+9CsMLsy5LB8sJreeh78WkyuJ1wLA0vLdJzz5B+jT2LQ+Nna
qNhqiY3IvGsHJLzCXwRfYIIKpurQGQl07izrEcBBrIM9/MGKfsP9OP0GIVyh8Nrloz6ZDfDvf5PA
cGpXbiYcsSkb5o/rLO7Qe5JnsJjHcRLmz8pgLkAdY9bTatKu135IP3n7A2wtlXIFr8c2JXuYffYD
lnbGsXtJzc0Yj9Zjn9btbRK14Gt93lxS8dGfZyEHsogZVASxe2lgQgIcD0F/yaLQh0unP5ADvdWE
2GQHCzYTfpGHvlnIcxmgNpyK9jURfiSCDEJz0994CFOf3n/yf72K4wkkuwRRMjN+++TDKZQJ7GPh
SwI+LmZgyw3h59YHwhxxen6/7VjcjOUIVpkgoc7yTH2m/6mTU5B6wM1UZereeoNr3/dNR/PGsB1S
lLr2Zu8zO7PyKxW2UCXS6INN+q308PQ43/6CsxuFrWAuyZQKnwX1U6uiIq6YoPgkXmC41Zqs8mBe
QRArPjCpPvu8/rjuSZ3z29JGRkIvFTNoHaJ+PC6VYxyTWr3WtMtUphVJ6mSpzd/nggHiOjfL+fb9
F8xJ/seTJxTWFB5jWYvv/O31DSou2gO6PxZ1uA0U4/8osvtbPbXZUc9Uzu9f70w8+8+DJlocNo8U
LKlzx6W4NPJALo7pS69JN4YbaejwlXyKMsdcSz0lB/SL3t1QGcP1Iuzpx+zk+sHOoKx+sKv8ubYt
T5qMNglzpaKxTo/mt0dfmuzNs2KuHpzmJHxj8l4RQn/3/g2f+GlnS5svVEKp4/EKfW67MML4wVJk
YJKuzOSRHNwFYtekH+1o8VZzyQqHgZgFH0ii/7w3RT0ltdSuskwqr7f31sNTSGlxALEQiK+SqE83
C3lfH+xBb6Vjp3epTJsn5Akp+Oe5PRu0NnvmdZq+0m20ZQKEueDAjpiLJHt5/zH+uU4VTuvSO51D
BBWfp8QtBGJbcHRNf4kGXJe8sXw2JkQDaWWoTVmFyQfy6r/dGtNeJW0+DpRBZw/QmKCj4qRLanlc
1jt7MDKKyjHx+ymPPrjUL+Pf35YI2zKbnvRMZf6qq9XZ6RJBOKpMuF6Mqdth2YSicKAAVnb51ZqD
eliXjkyblXDrAZwqUeNeEnxUMNzBWfUSo4XTgDvEiW0EM+s3adWZ6gr2Cph2OBocye+/ibMnw6+l
sHYsqVyMz4g+kGdLi9kjphiJ3MT0XL7VzaWfdojlTKsIP/hCf1lVv30yXMvViA4EBT3/eHstsfRL
X6Tzic7Um6/jMiUoKgK7fWqK3mvW7Vy4crWkEf6rNP0W9M0QToTQyciEhWjhhijzNJ18h7HMlzzh
cNkyZHMxHCfc4BFNilmsnLKVyl+0TfB7IOZMHP7186JqUg4sKh4XrcDbe0iJ+xV2gdpAzJZ7KbFV
ZxbUzBd6SPv79y91ttecXg27GaU94LHjynN33ILpZ9o4HM+qQ4yzCLXc2UxXqSuTpt2IwjxR0JL+
gx3uzCnC/nVZCLung1uxFzhn/UbZuyZLMbc2eRG390ldBwUcz7l5zpelH5GAJOmha5iNE1/I1KNL
J3CkLpfwtxk2dQhtrLZw9t3SMJm2gsU5wnhYyh3COmgaTQ7lcGiJzzsK7Ijsi4aTg9GHnZffGPRl
DSzMwYVdgkjx34Ww/XNnjtAeL09qS5+a3d+PiMLtRti/tCuyCbsrr688aGtL5L//2k57ydkq5692
eWX4Z7K1nX3/ELLGvJpcscmARi+doXe+l06C827cudHRCvJ6m9rjcln0ynuEvvuRf8Zfru/xnQkL
3oXlqnPzvZzjt2U8wz4aFpdNY11UUh0jtNIM4H/A3SSbzdXPUHu+vX/fZ3v6ad14nqP4vF0b+0Lv
7MuokWPExWjaG6YxTPYhZx7MKsNwEDumTWfoj3Iv/rxPl21L8pDZTEi8P1unuaodD32bPLlaNJde
aWUPuAsWh5R+Ol+pOLI2niGNnfLmEe2aAkF9/4bPix/uGAyAr0TRR7iulmd3HMTwHaXG7CqPxuBB
69xt1jMIqEOv28HlK4XG+rd2xAhpOEWzRXRA3DP3YqL2VMegyOv3f9FZnXD6QfQRLDngAB7OuQi8
iajHjQZrWf6tvXbr4icxUx9ZW/26rf9d4A6IOheQ4CD8t81/zm5b20bXop00cadMsKqVgLnfKqbm
k+8GhVbbnG3+Ni6ETRPZaZgabapcuRvNIvrpTFX2ooVXQpjoUWWukJ4wAy1N3V5EHjTZrZXgHQ+W
U4p8raIl+0TKyZLvw9RFM9okHhL3pe3mH+8/OfH20f26KQfIytUOYLgnzqX/ELgQ7MVKQuYkUjCU
VLQJAhDR5863ZVomMmZEZrzG86RxDBvqfteVCXNzHKknRM8VDIK4sFFBGunT+z/t7QnNL7OAmjxA
l9OPU394CKGZddw5xazB1XHtDx3hjCuG8DGTfmE//8trQQGDmqg0eBukt3Osqe/HutVS6pP6BQaF
G+Z+3y2wEbX5kenmH7d16hocZN2nvZiP52wz9lAMzcvcuz64kgUhadQbEJxhZ6PG+aArOvOa4hGe
rgWS6fBqbTb+s94gs0L3JE12cSOsrqFTmOxH/bDuc6G/eRbAl2uBJZUDcL7Ze/IYccatvDo1V1af
VFtmPOqDRvHPu6eO53TniD21T+feuJLgewycNXdvqHnbis4G2Budg4uf5wfb1EeXOu2jvzVGGlc1
WWRcKo7KBsvdHguANmOf7D6Mq31bsZyeM0ClYFug50cKb50VeNJNcoIXXcdHXD7ckoYxP5eoA+6X
aXbvhjaE0pIV1gfN0Z+f7umqHLisXFMoTp+3N9jMxRx5Q6IpoUf9kJqJsfImlRy8pZU4twQudrsl
9Cty7DZw0KJLtvTyNnJiBNeiYVgyeDZki6z+KPP5L0+e/sZxYNfQTgnz7IRaioFAyrTT/uhO3raC
z+3jHDFumzgwN//2w7WA5Hnwlmlrrc8bf2jdpRpzR2O1UJp7hABQuz2ZXpul/iha4I+dUp0udcL9
T8cMKNLbx72QegxR7HQpuG1rO4PfbYbzR9vDWwTn11Jy+dsRl9CucZ2zq5Bp1VSK2Dc/mjReETIR
9ovVhsUFzEV7WQ3S62+cslguXJwQPzhGzw72fy4ufz1MRcqa7Z5dvA3TRUVhr/3FsfojiHq/DdNa
3Th5AEMrjzyMNW37GXwj2yKVyw60APGXUI8w/t9/r2+LnP/+EsnAgfYMUOt8BoK3R1B5U6HBq+fs
qmU8/q116uk6n9x2byFH2uoSXosezf6xavviAwPRv3zQrrT4ptjzf534b991Gi8mFgUI+T3bmC5y
w7QQlfTBNkGwTvXfb+20jz7/P9yyLaQjBQfQHyexUzB5d6dc+xOj8HXqScA7uuBDhbnqV45XgkyR
oD6P7YzuFIeIx/cv/7ePFgyJ2TV912n5vb3lngTWBHqWZgAs6m3kWj2Bdmlw1UnZf3//UmdGtv99
u79d62xrNqtybFyMoPzBxiOiDzv7WCY4D4VGX1/MTtRg8KYtUPlluLM13BQznNKXwiqdKzSN0Qd7
yGlVv6nr+LABSPi2caTRzAfe3vmsCOvGNJYHX+AsErY9BBk08h9c5e/P93+vcr4pEmpQpAZXKTJ8
nQPQtg0CUMHIxqz9D57v6e96747Oagz4fgFKdhL3ROWMN4uTI/yec3kT4fZYOYgw3Kb01lkNfW7d
xtZw1YzjNsucj1rCv97zqVkAoATcP49260ErFUeB9q0BZsFiB8saGYy1nUTsfnDPf7uUZQHuC3XC
gc/NrTGbnEXWsnVZGE7ssgalhKwny0dLKPfvP963Dd8/q5e1gv2hgsPK8OLteiH2yjWcicJ0xAxl
pSKnePWwvrhQ0Oe2S6y7f5Wk8n+uR1lBSUyzeX6chnNPb9CXvM1a6HXPZGpdSjl9sPn/bce1mOzC
2zMZEJ3DHzpXuayxIvGXRbTHGs3tNTRlan6zsVCkpeHa62LrKldWcW2N0Lrff6h/23F/v/zZkp2s
VmsYeWz4NuB91kZYYKVOvotG21yn1Mpr0KKP3Nf/9uUT6+Ex63cBXs9RbXtACGLwGfAmVeLjupEd
UHulu/dv7a9L01b0jxZFP7Dv2/ViQCyslObWksx0ia2f7J2JGk3rwP7gIf51Y+WbAhsAMgfhPLtU
2lCbpPQ4Po4ZrBAYfuroxJD4sxQLzSCeNxPMny2mStBpq8/wx5YvDNTNeVMB6n6wov76nWjFzEDC
7uH7f3vflWp017Q83WSgvzTHpr5SueVdwamv/X7s+sP7z/mvb/O36511O//D2Zktx42kV/hVOnyP
CWyJJcJ2hFE7N3HRQuoGQUkU9j2xPr0/cNo2CyyzLHvCHdPTM0oAlUhk/v8531GhXA80/Ll5ZGcr
2CVkJzHemWd8ahTqgxaVY4v9/pKB7mfIgAyVtbVJlexeq+NgrfSh+v+4l7ejLJ4dOWwZLtqSd96a
QjLBCzSQ5RRtPn5ip955NunG3JCGBfRuvzdQvcwV3vkoreqL0Q4ixUuquH/qRnpo6MOiisId52Vc
SZWm7VK9a89cwnwji08VHRf88xa/HEv3YttB/pnhd1nurIc+aCFWtdPWr8B35HTSv358tyeWGJf9
FZUzGj607BbfeUv1a3Ug2HU96EH+RMl1gOQnVk1TlN+h3qrbtPD/LD/ide1mTGGrquCIxnn/+B2A
Va4o6ciYQYSbN4xxPqgCme3Hd3ZiTtKIZDrSJhPi3RfJJollIlDJWbdNnmN7LH4beLvOTPyTjw/d
AP+HiIJv7PGtpI3RjjAQOU8jGPX5LjjJxmDFe5rsVv9EaTm562PtzyJn/36AVN0cHp6hc8g7HpVd
uGGFHaNW1CWuKbWal0l4tp07f12Ws1AIlYM0uxRO1Yulo9GnqM0UjaWjH5Jd0tr1NzlExdYJs+mq
VKT8HGOPIn9LrVeK2mPEKfXxgAMlETguqnPlqJOPWlguCjRAVRQ2j28al6laCJsDNHVdvMJ9hLrR
6PVql5ajZOnO+uvRBEx05hc+sRy4NMX+e9j5Kb2pmIRRaCtsmuy1GPtmo5ed/zIppb1JpFuts6CK
gYgZtev1jhhXcnCiM+OfOn/ytZiFIHOXlDf1+AKiZghkWgTOWhg9W9VikDmUNWC3MDcbCwNBIFUN
Y31uPispLVRPZlNWbMpJIGdvgSKeO42/5sC+mxgUM6jqaOyMlt8waUm4mRqHfratiEZafLG40FPl
hgOycxPhcXmEebCLG5muYt2fNpVoR6wD1vgZdL350tT+EzhDf6XEETQNN4i3auTEnyIL0DtaVOTj
f74U0J6jE8GKNcsTjh/hKICw4Ddw1ihdjJUV2OFB9X3rzIJzaoK6DsVFFAGcnJzFD1UB4abbGTvr
OgWTSOSGMoBw8/utZgTDzs1HPYArSvLRmXHffy1MXoi5Jkylli3bvBC+maF5HsSx7XJ4cLQyWIUI
eza1HabbWJbB+uMHOX94jn95hjJoJSFK4mCx/OX7uFRaF63bWu3z7LbpgXlhHMR6h1TJMbJNYqjx
VStVm0zWBHv6mXfhNZd+OT5CInZx3Cgak/llfXOrfdmOWebgr05avzVXCYr9l0Rp2TohNITqkoLz
AoSlWlciziFdgIR5gBpAm7QxZq4lOYW45ly1zRy8pFDcPF3B3eY1VjliEgLPFuxUXBTP4APLbjVM
vi+3fBj1G2cMgPvodlT3m8BW63t25PrdXIt8bghCn1baBKp1m+UNqV8F6Tufchk3xZmNwftvmqnq
1H8QbTFdqU0f3z9hpNj3Y05ZCSCeTVPY8X1NYfOP69GMMmsyeFf4Vi23H2UrIgExjnJbTUyQk0/u
VkzdS6Jnwxl9xKn5pHM3rGpzJ3ZZrXVQGBL+zEjIVcsDzCL9i9pOxtYoa+p6Cn7e32A6Nr0ijHNt
gJOP0qGKBiOPGf1aSH4zlXSZmBm8CoZWIUYCrC0bguGABxjqaD/6fVDtbKsssXQCFO+gZuxqWtSX
LGraJs4QjCmJf4ezur/7+BU7cVyZT7UcDmbV1syXOv6NZUPEQZ521JzGBmsMB0/9wUIJ+pnWj3kz
iJK0oAm/+s8xMCDnYeZGNzk5vISr4RUgm1nt+MelP67J5Mgyn+3nbvLxNUW+FboWyJo1s7K4IfTT
B3PREYSAJ39NmumUetgtzqlnTi1sxLK8yiFdg/3O8ai1DtKxAwuK7yXrV4Eu8i3Hp1/aoDlnltCF
TocdFWgzW7eYCuyFUYQubrD2tcZ1KW6uIW+kFw5SZa80huCe5aa9ipwohmEa9vr3VDbZto1Fuyty
x6T8W8X3+pSVP53KDH+Vg67eWspQQX5s8FF9PDPe7UTma2RiIIXiXdGWJTk/CJSwRDy3rkQ63LaY
w3/6JPk9N4k1wbLLo1DdlVY4/CZywXwcoXHuPr6Ad6/M4gIWOzAQKKBIzVxZty0cjiB0v0xdeK7w
+G5JmAfh3MV+WtMdFBrHP3osbRHjpVXWsaNc0b0j+hkE2aAYV7Ugw8wU96Kpz+wP5l/36LMyj4kC
lqMW5ST+3fGYfWWWoaUQ1eNYbC498rgClj1YUQqsvigPlMePH+RCFPv3dHOceXPN4ct0Fuu4wHCh
Ambz17baYtZsA7GOGxcI6hib9e+hy6ofeeESnNVlHawuNIQgEM58TN+9XfNNs2GYFRq6zYQ6vumB
eYYpvIAih0IWcxBOLhg64qYt2/Lh4/s9OXHeDLXYf9HWhNFgMXHyfDCBvYf3U6al+48HOfUjOrR1
+f9Xcd9ikNE2u4EUNWWt62kIbHQqJ8dzKkfd+VmjfgN9afz+eMR3Gz4OsTwll8UDqSROhuMnqEBf
QoFVwWXw/eZSc9Lx2m7s9C4dAiCWUxun23wS2Zll4Nyoi6Uq8YHnpDMNonPxeAskRb/1Kgi2VeN2
a9yI5RXpbv6Zz+X7X5CvC4LA2RskkEUsHm6F7dkaQt1fm3FkkxmRW0QPB+nh4wf6/t1nFNQobHHA
uzLO8QPFdSYgqHQ+7GmIdG7YobkPTZq0UT9ZHgLbLNhlyYiHHGhHdGb+vBcGiHl0kqRdSuYqW8zj
0ROFLWNaCIAZBLPjCHQaezXnxny2DCyfVQYmE4rUYWxC+8GuEveZk5m6tWjfw5x2w0vRVOcO+qce
CFs9/FU4AWah5PElldBE6ryu/HVcuw4qvyLZD7ZhffVrDQ+1qRfiusqtHgS5Pp2LvUcLwZ++XBYx
iAhWCWSs7+SgvZaNuDO6YBMa0rkMZh3bKgCB025gi6l4pYmZuIP6Jz7FgTY0UGPlgEskmqFtDhZe
rN+OUgM0EZUFurwtIwOPjJp+Q+ESfqPnelv4BsSIkp4PeQZNWAsvTAw4za5fkMtLHRqokh8V5mPY
tm64G4wCgIpbNPVtpfqGidVV6++AzqifWgMsBai/rG5XCVWLwnMbJU3WVeN0mPoHIDpYbg1kSKXK
rw8DvzN+4bQYfuco76/cKWncTQJn6NsgRV57OY1dyuvDZD4Y5Vh8rVG9cD/lWH0Via1e+yDVZ++x
m8PcNQR/JTeAHtaYAw5d5Yjdf2LQ10NPWFKRHhYgK8LjUpjDha12nfSAzpONrhV9OVADjySs2LQS
oPgdcEBE7LXBlQJHEwm7Wlc/XAuUx9qqJvWAOqX9NiCQBgFfwv4A4QBy/E4BjLjKZprVZ1AhddJt
qr6q8xUlJKcDrAtdQQVciewib2ttWpdTVtv6F40WEQcjm/vLqrWDQqACzZ2V/pcoMOhsRI5afNbC
AB/PrrVlCkS36mET5UZYhdihsj7daLCojZXq2wmebKvVag+4Lw0SpVLtZzmEyfe6o+cFVMsFjwFW
CpwIPCvBrhtIlwQbN3Dun7QoaVaaHQ0vnTDUu5Ie9Au4IVt6qpURypgqQdCsHdwL09cGum4P+K3y
k31jEbnhgWmHqzAM9IPWGFcBDtbgRFqvgrPxoEHToGycUsNal43g1Konla17qUECIARh/EYX7J0d
SQPChJeAW1fX125oBCR6BhoCIDkNyu+xYg4MotMor5hBfUulBYxDk9hgG3u2DsqW4GTJVMdpf+OI
aTJXaavWOrZzMJ11SeumSK0G+1uojL/oAtjxejTs4L4yWHs8LfTt2w4BY+OR25xXnAAMpFaKyJLH
EXg2GO5aTz+xvXTu4MOXD+gQSjhwVVFS5dRz7XYsqxhhNKjCfp6VfXdV+XMcRG8rQO8BIJbEvakF
ZAp+OSskLmPA9szL9oVKT9dvhE5FBx6bVR+iWlU7LwaeV6/ZHw0/6DGDb3Ub/iCagNgLFfhyBi68
bnoQfqA+0O/Uv4PDRgMSd0kx4/ym+nOeNmLYUDud2QSGb5EU10ZYjttynHjFgT+8kAkxXsQdFW4i
VqLw1jeh31wYWpZdJBC/c8DTLNxQC8OhXquh0qMU7OGggRpFAF7RHAyunMYc7pVasb9PXSJuRWPL
cA+DGu9i6pOvnPmODlaRU8q1qcTTTIu07Z8ggIDUZjwo9aAolg4ICpg1XOERo9Iqo40JRIkE1YLI
FaMhIyU3zJdKJlN62ylGEBHWAcp+b6kj6LOUM53hQe4pokNYJ/lTpZf5k+YHxtdGCUeyWuC8JJ7d
CPe7Q1QAkXa6D3HOLYN0WAHA8KndAcGVKwqMAd84cDOVVxvhro+JMSFKQ4fEBszZG1xj8srpok3S
6Mcwoh+DYJbGj6FQI6CDZVKzAAtR/8i6oPwcIJOHjudY8lGTpOrtLWGP9rwwtNYqaZPwixpY1hc9
xnS/JblhaNZjH2XDE1UzY1h3gymSDXgN/W6I/G7Y8VL4XHVkqO3PqK5SfZWNaKi9LAYJexkFoyIP
vqlZBhR4KlOe1gz0uMlcl4Wnj76t4OtHk7QZgzSJtpijinSlykG9sNilpp5F1Vyh3JyoxGMnU7sf
zSLTPKgPMqLExSnHi61OHdd2A7p7PbRloYH60nFQkGKSkAhSSvs7YKvgqykCtF5TE0KIKLsWe9k4
qEoDLNlK1QOpOEGwKnVUVHPWVr9zYpIBVlhBknavpZbxFXpI6+/KwqqzQ2N3LTBQFE6uh/DK5699
ENhb8LpZRCTIoOzCsFF/66TNqxtzUJP2KhUZEXxOzI561TZm739JJJidWxtgQbJPLZu6cSRNDT0a
qv7Bc1qkwvjgJmv0nDw3viVmSeO35yik7mE9F2Ql4X/Nfskk7vt16QyAvTKrKS+11u13gRVZX9TK
nR5NdqDGhhXUnLzI8KNvYIkx88Y9toibRGJb2iQmwQM/fIWvjgdiIvuNEGGOFFTblFqtoY2ql0zg
WVe2HSrPHWlBGXUYShPrNIlrEH96GH1H4jfcTFncJ/dMbUIlw6DUuNJI+VmbJqnaRusXzyotEoj8
gjggT1pQLhra5oSWXkRtykegACCqsfC6vbnt0fSIDbpLRARJXctkI8Bdf4syqX2Fuu2XhJMkrBMK
+5BnJ3KDKzNK6jkjKuPTrprS/BxYvvJYNSbUEcUg0GWtNJ3RrSRVUrkC2xR+M3JbIxg3afIvGcoh
fV0VnfZbqTr50oPNeMIq3fPiVYCUbYLR2DLkow3LfjJt3i5FLYENU0ne5q8o1NSO0oMARw/KB5Lp
LYWU9LsOWe+GhAGddIsRevgXOO/RNfF34KHdYqpuGv5bECeJHLI2qh4mP0Kyx8NVBF8DQCIcQ5zI
Tty96FrPxzqAB30Vl2r5vS3qVoF3pCVy040S77FTDOJS5m4jD1E0VXJnlonirLQ015GXtEiUV2YX
sn6CwBD1FtONeWeG+fDg585Y7+wycsqbbjJ7Z231lEHZxrXEKGA4YiOC/aOo+JIiZPc4BcFAhTas
+SvSbcfnBPIswQpxpjTksyjqtWIXqKDtArs4LnMy71dVPFz4et3TsMhejC4ciDklvuA6hSSSrCe6
NaKHOkteV48HPKaG1O1CWSSXqVNWzlZ1+/ip4H2Uq65V0mid12VL1oA0lUenIVjOg5ndPNfjOAhQ
FJEiNpZSOhc5WfHSq8Hjs8VCMfecD85ONVKJfZ3r9bJM10nJqNXmRzbYgbohzEqPVqaT+fQtgDPj
RuWAIFZZ1fgRH397ujDg5arreFL6S7B84Q1ysTxZq9I274nL8CgzTsXKEiZ3nRFWoa7MCk7MutdL
QBdjV/D5LvypkMheiQbC0gz/f2MUwXBJ2ozq72IFvcDG7gMNkpVgx7rW8E9tqqyo5MoKo+qXmQ3t
b0cl9NwD55lduzhsiIapO4T36RhbRK1IR8lWHJtgo9T6BDhmGPBee75Poc7TCKxpYcUqSbli58ty
RrqujbVdiBxqZsyjmQ9Z+rmq9Wtb4PgggfWFBgx/nYuIS0FqViPgTMcQBHqQhziDOMeUQPWK8nKk
iuT51mhcMJmnvUIOzd6xZX8rJodUjzTyHyKrUA5KY097tw3s+2xywRuimr3M6w62SUfCSgGxfxfH
pr7qczViE9GiV5+IbInByBReWX35+Jz6vhKHtRQ/M4YaFSzF0jjvgw8afIVMXMu1s2tTgxBbliZM
QreNV6nmxzdsrUNQphi2blTdFmfGf1+6wTHPUZ6T2fxYlyViG8xM3UG7W5t6CjJTjdt7Vhk24vlY
/fmR/GioxQlUUSRg5JgaR5MrBHkRD/OgkBhBYSOrd+mIK2Iqq88mG+NvHz/jExUHzDz4poRjuBiJ
5sPpm/q8lZl1T6Pb5URR6xtyBKuNAl9j8/EoJ58k2mXO1kgdnWVNdQL76aRx7K5xg2XfMsOG2e9g
WdtRbzvryDk9GAdpNNk2wINFecONErz8MOooogxgzgvao+w5792RE9PHt/X+5M4EoYzxXyMtHl6R
1SFSc341WmHDPrQBUDrjMKE2tJHpBiXOvTAJP3886Hz5i7ecgiZyAZyjvOavjY03v5hoez8s09Yl
z6nW1qNuJ+tIvQnLK80naPjjsU68gXxuaLNSsLewDi9usM6DQpI/4K79SjdfercR/doQEkDxINU1
xMn8c5gb6aPeTlCkC6F//Xj8E7OToimZbSaValqhiwIuyRpsuHUqxobe21+rFB+jbUTdPxtxf8Qn
uo5+1kVT/Jb/Ov/PfhIqXBOAJv/9X4/+7lP3Usu2fvnr+rls/uIj/utZghhf/m+O/ojm31//cfBS
rJ/l89HfbHIJyuOufanH+5eG1fN1uL//m//Xf/jXy+uf8nksX/7tX34WbS7nPy3gst4CiOaq6f9O
LNrWL/nP8K8HQs/Clzr/6zn/9dd/5PK5/imjn39d8bfN8g/7J83Itv+BxxNBKv1LC36dQ3n7nzAj
w/0HnmxEVZQxoWwwV//lr79ZRoqm/YOjpEDtz9xCauZS5/wvmpHp/gO5n2XxH6KT+iOa0fHr6cy+
FAPzlosBHQGPtmzjxhjHZDEF4coQYUO5xk4+yUmznjvQ49vU6Gpvkhwi3jy423++iG/ZQa9Ju//z
fjLq3CBEl4ZiiGHZnhyvqMrQQHQxiYuadY9Ve6OJq9T+UbtXU3xvxkTs1XeNfl/JeJMVlHDcFE7k
5yp/YIe97vqnltiQwlYPWf2j1qttpyGL6/a6f0htIK4hsTztXd50284n59AM2Mpe6e5noic2OfUG
BXQQ6Z8bsxlWYwt5MIRgpkIQLne674L9O7cELohR7293sUQYdVVY2Lbjlf3gXEc3JN15NE7XyrZY
1Z/KjXGXfgVEpK10z/2jb+b7kReF5H6YqIzCEiLuqiWyZug/+fUjVaRNlUe/20EczOb3x7/ton/5
fsjFZ7oQ1pAh64xX5aHZbKvNVq7JcvPSrdj5e1iuXrY909N5N4ePZ9NyBeRQ01sg4ONVeAB8/2la
cXj7o67z3zelzcJE3kccRosJq9Fh1giuiXEc/pzgylniNqgqsgW/ZvHTxw/w1WH47uV4M9ZitqQC
/BBJomSp3eRE7/1ydtWXej9cFrv+Mb8JXoIL/RPqK/Myvwt3FDuMzwPIrG8fX8VC6/V6x+yS2fEI
vMyObi6uwkSsT8kkTci62BC14XztMPjbXocU2SIcF+A5Dtszn9L5KS7u/GjMxWzNtNpSpZ4wppFs
uqjd5RLsLOfrjCPytD1zh+9HI6iG/jUIOVY+5CXHi1DjECyrpBq2QwiO9PTT4S4AUr+lugivqzCM
fTs2ku1lycbaheGKFMl5Jimo3dNeqS7LrMHrhdT7kxI5ycuYWOafzTqWRxz7SEJYLLEdIQA+vkJN
KMQpgAYmPzGkiIwmAnERxw1DGeOV4xNF5Qe1OLNkHO8nsFXNgADU4Giq+JehLR6LqhHnpOmZxb5M
NB4SJyLKVOdci2teBd781Pj0uKeZKoWnmS/ccgOajn1HdEIz7jERU5HRC4ss0hiG3GeKveUcW2tf
1tlr6Ydsg2ilIoO/PzMB5rby0TXwdYVbZyJtntW/6mKlkpXe00twtb3eWnITm4N+2XRdsWn1KV05
PTxtYLTJZUUCIR5O3WYSDvF9I2P/jMppsYDB0sBRiJ8cbgDCdVq5x7/zVLiSMGuQytKgyqtQOrmM
y6o6mLXzYkR2v5ehE5/5Bi/EPTT8Md0zY2YJx0wqWMJ7KEvEUslDBh2H7KHMWpW0GcI5yahI9nBw
wNDp4TitzcDHOUsKCP5u4Gxg4ZypK00PwV1+c+YXmfeqb34RrglNz+zsw+digjJaLDqdroZFXxHs
F2q2AGX3GozazTlwtb9VfedX0qcXJGIWcP3Hbo3u1bo7cwlsq44vQbAa4GnHaIdv1RKLSQHJpNLI
gRi2gI/JEDb7nBYdwFkVYYJdhPc5SNV+OwknC/dlOfkPflhXz7aaFdYW+izN4XCo/B9nrmqeAUcP
htdRMEnm0yf/shYPhiCuBnO/3m2VyOgHAuq08kEYZbczysS8t4WMKkqOHXB+ooSHn5YpB4WdEjVS
rx5EQKIfEjuv122l2NiIpL5EOj2D9R9eJe8QrmL0E7OU3nkHsAPwJu3eBrLCq+9fDWmdPYJep/KT
BdaKMp22TQwqzA5lLq8nz+wg+xnJ6Eh3BRu/XU2un2zDqEx2CI3bMzathR/bmb/dc6HMBq6Hyo/j
Gs/4zaEwGfEwtTSXCOJqtX0SjCTcwEP3yKx16HaE+larSx3QO+HeheYb+yKqu53j1NkmDug3h6ZP
3KY99mc+RMvfdr4uXkcqDHhxECAuZlxZGRJ5rGrtY9Ou+PSFiFcDCslk4f2Z4e/1EYAboMwDIwjZ
+lK4rkqiLDIZ2Ht3CggNJqmgN2p7k6HMOfMpX0gY5qEgB6LQACIALRWX7vHT1pqqGiqR+Puxjn+O
bhTvCPoKIfzlpKHI3PjS16bxPa5oUVukjdMIqesV3CBCrkj5W+FZLs682q9Grrcv0XxJFMtAo1D8
w8W9WGZ7g5XMhhi9B6sZ/xpSw7xzW3FQA6K+yEgoiIuNiss0lO4WkDsN6bFvCSuZ5JamMFFRvtJi
8w7ML11Ihd3uHLmhLdFeyIlEVfpf1X3F53ijdaTMfPxmvZ8iXLnBIc3G9D337o4fZsrny9GbyN+3
nT1dRZFL462t1H2KNezMSzzPtsVDwjOp0xNjIYS1MW8P3rwlIglca4jIay1Ks/3s4J+KtwTEiMex
9CWJG+Bkdrjek30xTiQJ1XkszkkgT/1QHIpn6SmGX77Ai2swc0SHIbKKPbER4rno/eTOHERzV4aD
QYypD4+DbI+RUryEmfYr553COGsSszI5NNW2corll0KUwjmQ59dUu5gsYqKQDYLktx3wZmiadfyM
5lYUezsTarkjhKQ/605Yfs6YcHxeuQOKhxzll8dciQyfZAp9nnChDX+GVqdRh9Mc+yU3Ikvp24Ao
WAuFpDdZT+SD6na7++OpwwEb4xFSefj1y0lvNTE6joZJT9J0t41KMO6Yj63LTE+M1cdDza/0Yuqw
m0P2z3Jm49pcztIqjgm8VJV93JbhpqXHskY4n2ydVlM2VaOZHm2LbwARz5lTTw5MWBbjmgbFhXmj
92bOoqefXKVqkJWIKFgXJRnt8Hy1jZaUOSl0OaD3SpafgJWnZ1TjizPEvMrNOzaqfliB0KkvZiov
bRMHQ0QYQFsYFyRG0eBoR/U2pyG8iob26eMnvNwoLodbrGCDDDNsXeRL8Yo6+0olNYyyarod2c1h
1vfbdaGhNPp40BOLD1tTZD0QVGYY4/wM3jzdzOj4YrRJcJCB021ko3yzeelvVLsvz4x08vYg/OA3
xGzIqfN4pC7UdQnJktvjELIWpu/hvoqe7KnzLwz6YbD5p+8f39z8Ax3PWZY6fHlwUIB2Ud4/HlKJ
ahvJAT+g7F1isezCWNe9Y575xL9fVBllfvtAvHGgeO1KvXmEitHXvYGj4zBMSftMZk28i0alx5kD
3sXrhZFj+fdtTlvgOgslPHOT72epzvkCkwaLgBCMf3yTxLpATiZ0lBhLJz8oTkSUehaRNpJFza06
TNm5rdb8pi+eKl5AbS6+c8DDiHs8YEwGgEbKCQO2srsvizo9hHrbUkzEPkH/neTy36RmpcSk88SJ
fg3raeXoBCKlI28y1b48eCK36dyZ3zhxYXTvLThjqspSsSQBsUgP+ZS47r5ygG33ZpPtw5qdJ/Hy
zcocY0oPeS3W5CSJg0sW7UWCjGBrAb4gdlytvK5L/Tvis9QVKolizwvfXmDIHR8zO643ek50Y1SX
1cqpURoRW1PepmRFH2wSnw5pPg4z70Ae5Bhkt4Q9GNdyNNIL1YgwcvRddQGPKF2Ru22f2T+8f7FY
FmE2zkcquAhiMcsx6xX1hB9tP7ThmkSkie2lFI95dRN1+pmd34mx5j0K+1nOAXhpFl+BIS7sOqMr
ggTADq+r1n1E4qBezqgLzy3Tzw2s6s3HL/FCxD5vNuE64ZiAno1Hg+/t8XyLSLOZAjJCD0Hs/yox
ue0xBg7evGB9mtS22bc2DfrUdZM1udv2FWoJ/8wjfv+OcQl8BTioQTpg73R8CSDmY7JwlADOX9F5
mBWfgaWgkxwnfUMeZbz6+JbfL8oGHx2KVmSwcNfLV5pAnNwogyA8OPnYXmhKVF1PsAOu0nGUZ6oT
7xevuUlgQfth2wyubPF1HeXYjmTPhIfBsS6Cwof0a4PBMc0m3TU8Tbbuvv9gqYQVV2Yfn1k639Up
6BOwYLJ+IVjg3CYWD5b4Ab1pQz86IFEcHqQZ2p5FbJtXuEa9Yr5P+2bMlB9Nl2obB1nDp7xQvjmZ
nL50TnnuW/j+V56bbBpeZIBt1EXnyf9mIbdJjnXshPRc0ESkj2bK9NSmvXHdZXMi7TiU8sztv/8+
zQPO7WeQEdQj5h/nzYCE2vfNRAHsYBkpAmQtDq/ZtfZnJu/72QRuHhsPxlQ+hmxljkdpXadV8jkU
GNGC2KR6pe+NGkVliJL1TE3zxLvKWExbx6K6iLVssRahB+nNHnbWIS2a7qLzxWfCtqiyNSULLR+j
OWo8O6AwshBmIlqij2ueeXlO/Yo01eYAEXYZ1pLxh/CKL2VdxgdtYO3vfWo7g18V28L2Z5FOp565
Z/39msg9YwexwN8w6HJ9YrWp6DYV8UFBwkmmlj1shFpHG9PFw+kTCv/Qll18EYLI2PLpSlaag2Y0
lLLzKnJ1txJvjgchP/qhtvXoyaSw9yiu/DXbXJ+4ALYuhcL+gTRcZ8ehiaAKPx+u/Qn1FbEa4ll0
8g4YwDlw/+kfk/V2hpJRoFp2CYJEC6F7NfGBrmfsgdjLNo5eIU3z82AX2/UlsOA5PkGSrTvwDwfS
BNYfr4Sv9ZHjzQbtRFyiLA0OxuolGadVCeLunQj6b+soCF1MVNf6YKDSbbSv+OnjT0o1kusYDoW5
F7Yir/RcOI8amb47tXPCvV5UT22fESwHfA8DrgUcNhBi7yiGe4VhqMTLMkQXORFxqNOj9s7vAEKT
lkHMptn1L/HwNDREmCCfFnvFJJns4zs8NXsQwrL5Z+lhH77YvhH2F8VhCLO+18x4K+dA66kCs6Wk
gbHWG7+qZ1ng88eDnloSHJjhOLlnkKw6//M3C4+pxUonqJPAiW3JZSmGgrpvb6zdWhR//jpShUdI
PxOb0BHNr+uboSKQXlosayaRgn4WCGFwSdJmutWNYdghLz1Hij2xpuIe4i2ckQEsAIvVzi0QhJJo
x+vfkMzCSoDLQRAu+/EDfH8oBROHZoj1m54/a83xXSmTXUolmOKD31vdnioJiXJR06+alHO4VHP3
RtGRqfIC+We23yfvj4I+BgFWHGtJy0Be2pUx0MtDoznttaYpxVciAevbj+/vxCLK8slngx3BvKgt
9nlA2VByCiU+IFIkMwVd6DViUWWv2EpyZ/lNeWZfeXo85AKcYyiriMWnF8dUVvctz7OLSKl3GlKz
rTZY0SAzPUeea0We+vXYddD4nH3nxnLFTgzDCFyb0exGyy5D3CFrzDjTfiDIvtbGa6saHhH9n9Mn
nrxJumG85egyOJceTxqXBlDt5yI+hKUeoiO0q22AV8QjF0S5tiNVnKmJnhwP9d48nEalav7nb149
SbSPmxHXdBClloLvTfMrP+anQ8aU7bqid8+86if2kojYqRDRSuetWH4vjDwtHEgJyYF6J0GVWhvv
BwD5O4l88aCoZrFBglZQbyVkl0pSeOZDfGJRY4Oucu6by7+Yeo9vN/bJPBgHKzmU3BuVGjHcDHH9
faD/t//47Tg9ElMHZrHKLn3xdoR0sN2kCtMDgdL+JkAGS6IsPXPKp8mZ1/3URxhoAZ5hl5I+IsXF
SoNadtAasM+HUJXhj8SYqsM4Vva2muLqEFlteQgIu7/ui8lfsS1qHkXXnD2CzYMsvsKo0AjxeS3a
YhE8frQl6P6cYIP4oCrCX6lWw8fVUHyCBt2J6L4O7rydaXvmfoDqNgTkaBkh08AvsZsp3e7jx48r
8d31WCACKJVz8qVqtSzsmIoBxqaalH0Ug8bypB0WvzMMDp/swg6nHfKmEcoa3bNfaZ361c4y/f5q
qHrx1MhyoN5saQ+k2NfXcqjJL9faQf8WK3Z3IfrO+DqaPRTmsZTp7YT1AUNNEo6hp3cB4evJUyfz
e10nLKktp9bZ0vHMXnwo9MNGLwfxNARG47CMxGtOknityuleb7X0Jpdps/HZWNxnplneKijTYw/U
GFFXiVBHyAbmQIGq8q0k9KKgxzxmTLlcd1aOxAk0rDOsewXN6LamX5t6fpM2uzauSjY/gmRGL4kb
h0GFTH8WxuR8pQDEFxctd//DKcf02lHT8JupTFa4KrOQLrTVE7/dtjYteswxmb4O8sq6AlNRXhNl
J+O1EQ/Zo96wGtZ1QEgl3UeubRyCNvFGMyQPwvHd52osGnIaFAAK4NfRSkeNVB4klw0OJQkIJppI
J3oiZDt4aDEtkSssrcT2KlVGD4ooSmVH480BCAZqzUu1WFz1TvnSR/HXAPO62Axprj1WEhDTnhDw
ybqh8N7/mAkKmwTDguFRNSb4KYhtYz8/b/tTNpBw7vXgdC+Jwhak17bswajZ4ifbGHU0fnOSLvmB
eaKTG4svzZNZoIhfZ9Ian1xNWvYFHXAzXbddZN+U0xg+iyTy3QPGL+2A19TIKbJ17c0ki8b13AxM
DUaOqPZ3uSicn1GRDfx8aYHQR7Fa/9odrPrBT3pN0LItRm0zKD628ajNbT51ZJJrayVyp4fMjOih
YmaB74WytsODAIDrC1nEQ7EzhCv3ZlgU932dWIcpFJSckONf48Eq722nxi/pE+5gr+yu6+7KOVeX
xE83kV46tdpnlaiobl9ToLya1BqCBD86ZjkfubNnKUoyeKPVq+GuxDe3b62KYFriviGYa5Cdi9Ea
fuYVLvUV6S1YyIK+ktW60P+TvTPrjRtJ1/RfGZx7FrgvF3PDZG6SLMmSLFm+ISwvXIM7GSR//Ty0
u04rU9nKKc/VAabQaKBQVY5kMPjFt7yLmgsOsFC/xwgFg1yCIOnCvYuqz7qshpeoRdoWCJ5Tp37b
qNWzYSXlD8/Mu3vDmvuvs5rASApb5EJN/Ob5JZFMb9IummA8Tpb1YnWyUVfhWKvVSgfXA/9oioEA
jlZz3+OkC3lkUclbFb1lf23beBKQY+Pya5bCsFqjK+Z91jOHnuwsheHjG1oJyD3Ln5OnOWNpQELm
XpWl9lLmfZ5vvTaLPzJviha2TwmdNKO2CbwuNh8T04HzUU/4yueJ1iMsFRVD4ie6iQqpRKDPd8vE
gmicTFGyNjBquYi5PmD1afVEJ7TODGttcit/diYRxwsthy/JTJharXo1biIAt/00rfM46Q0fg1Ss
cBM4ZLfCKNrbEhevwjfgkQSEgeZb2Y7iSTFScy8wLU59NQbbCT14aPfYwxqPc1YM3yXNYfBcSTRE
K4ivyFa3meYmWMwpCsCyOO+fG6l62QqGb/slSg04ybqEFLFBGyj8JhFdfpRTbk8Ya6m1ie9jrocr
fncsghjQqRkYiQkbAEZC99gWsbjGwzUU8LKbEXCn6Ky7VJ2N2keBZyl4i2a8jU1ZPSRtJXmhPUd3
0zdC/0GX2PquhhQ/QP2j6bZJm1gBWJB2RdBCweCoJ1VySwCPhtWM8/TAWZuir5L+27zi6A0MSIYu
u0IAfXwZwiJ+cSZN6r46ADqBBqKiW2Bks3c3tdIzgrZ0C3lJdWQ8wNcdE3+SEb1ziRs29JhhxnpR
Tn22YnCffxRq3X2zqvSym5MndbZQoa4yYD0UNH1k7iF0V2qAhyBSbaBPZRCCdpPIC49VA7ooKePb
KjbVjdBqp9iV+jxEF3A1EbhinKV8RIrITjEon5u7NunjO88dvBfJZj5Eor3CrOKJ0jFNA7vnsll1
BHcgsUV/Bd9gntYpB/i56gfo1cQsTO7yCJ0oO9IncyUKgS6am/V6su6zJHlI8SV4zrDffOSPb+i2
mR7vaca7+WKOBvhYicLH4tPhKX/iWq73vtYp4pMAF/mpb/MaP94hH21fm0alCjxFwbEpLMhF/Li1
4J4as2Hd4UFcbtFc0q/yOjM526MCa67oOxzUXek1kV9bUIWQdmGwzpno8MP0SgFsJM6ggDZFBQsM
abH9LNrB8UfMQjGwBMVU+pknI+i8aNvvu7bUnocharcykoPr27iuY+oZQZziMBux7xiVA1mzl1UV
4BM+OvCwy+666/nEfezwymdR1+1NRYLYrxgfjYNvx3SgV7qSCUAsVQQYVK8H7bOCYMQHl0Fk+buO
/EfI+5vqR3HfNT9+dIDq/wcg6ZmIvsrXFkz/vxD4118FCPz7r6KkHfEblL///r//69e//y/vX5rZ
f5mEXEA69PIZnpPZ/YbLE4j1v3Dw/Y3fQB2HpPu/4fLGX+heqoDoKA4BUy9Q+r/h8pr5FwgbTPEo
Omgj0+/6J/6/R+B1fhEtfoolGE8LhhG6+GGmG9UYTzOo0x70IpkytJebNF854Vx9r5IwXkOEQ3Qy
0qJxlcoqp22izVhVTQlXzL5ATVxuEjxdlJVwvHYdYdE+QxOz7VtAnrOzKmB3Z6sog7QSpPpU3kPz
+9IMLXT/gn7Bi2rwJfrAU1s6h7Oh3IGggL2+YCIA7OXDVK171Yq/C7tyLdx3C+j+KYHT3Ygur24T
AxHsumPYtJI6BP91ldS18szp9W4SUFcY8XbhsM9Q/UKrgtsN1YJxPtM6OGxQLDuI+CEFJxA/BFFp
Hh7uYMObBeOYa3R+k3DV6n0D59wcfn84kE1gf9z+rj1eswwOa9vfq6DTDy3OY0QCmPZwFdL6rq9B
yj2IwmzX3PfNBhnrfqPoKEUZg1A2r87wifVOHAwehf45wk3AcYAEHC7Y62Ih1VrTg61W02VUlMMz
bUjF2MgQoKLPRQ7KX9dSb1tHasxh0BwpkAOscIOnN7k2qi5M/ZTb/xuYhe4HfWminuXR7YWVIDvh
R1NpQoJwOXB6ZU6femei2BoNAwuRpCLBLCaJB1svPLtfMQvOykUufLL9rJdzt8JiuLB9U5jpTau1
iIaaCIpw+4XhteKR/gW2WVWXeujUd3Ycjl/iKHeyldL2xlcrsZufJmxSOJNmBRHZHMJe+O/v4Js3
BhZ7AVEvs/hFTX05N6+6EXJsta4fsU7oouInBNXLSGFvZt3boXCX/H5d/yiu/l8ymv6nRV+VjfvP
RKY7CVfpMPwu/8Hv8Guof9E5hC3BJbZY5iwT9N/RV3f/YlRC54SqGh4krgGvou9fKrEQnp/HTB3G
gEn4/zv6ErKRUEKTCk07G0YB9nZ/U7j+9VHB/vqPHzXtEw7BvxsNdKoQRVtGvBYaHqBvfvkEvjok
5RCHU+c591224NMTLweUGVF31ZVsHgGQmOvWs/Pr2HbLj8U80ffA3/VFLZCopxVjBE4sMnTOjPa6
6YbxWR9DeT8hC/9glQZ5Jix8vGHz9HGetAdFi+ZPGunEaozb6GOY9/Ol2TEiiyeFVMAYomlj1/x9
kWYdYAdzqau6/MpIYvdiCaSq3+WJEW1SnJ3J/oDFrslUhs8ZSokmcZkvMkgKx/piCW3sg8icdXuF
3kOLYHPpXqa11dhQpltxYffSQ7iltjuyHYDHxHOEkpCrANPW+Cb4YLJIJdlxfVYIE1kGqiewEKuP
FAZ2vGeC1D+2tpYImgiT+VGgZrPlp7QfwNVYq7oMtVuzoi6kRSKDcrKqBWOkWD4iIHBCa5Xst0BL
nenDRdtjcR8ayTXedeplyrxFqBXGoM5nz+hvu2UQmiI4a9f1z9r4gkyI/Mg1dzG07kuTTVcUKutQ
XM5lciGH7pMj1BV2Lc1akn2panOvxuF3JfSGi7qRn6syFHuGY/pNY7or06G50IDjXVzQXnR1dK/a
rr5gq27c2LwfvbpamwOu7LWc1lMYRy9pauVYq7vfcCdoVrHljF9V0X23bS7ZSnjaM7jC56T29lJX
LgQi2XBbwvxO0snaWvVYfi9Umz4QsW/WPsGauQ8tdTfRzUISYtOGLkro1PqbWm/NoOdypeJI+KPn
kNsmrdxqNyHOum4U886uxAOMhvoK/PhXy5jIhAF01sPEnkISp16ftwP2Dfol5l6ZTxfkoQVZIn0i
ZkQ2LVV9HVLn/iwl70uHFGI74FWUGDE0AOq0G2ogrJYiAsqcPaDi9FHS5LoYHaRV4oak/DOmI3b/
XUn6+yZyaOU811bXW6tuaE2/FfSvyslt9XWNpQ0yh2YTB4DbndlHvwXos0VLreA3gzcocDDs/dGo
xXCl1Wn7VVGd4rYdcJfFmCbaW7FOb6qpNPIjcN7Uv2mBz1crHpUILyJ9qHwrFp1fR/31lFj8nePd
OnC7qafaHbCcJ0YP68YQd4ackLbWyYKQEcoRQ+j06mMf5cnGGgHbcTm2l70xGqvcTJ7VKUUEjeoa
FSokOGzvggYYtq5VDwA+Bq/fJ1dGn1F6dvOEpo57ldm667eDrDdmoW6oT9prgWTNxWxkyK/oURkg
BrpYsCmqPzoz/2dCgjKzytkKvb2ptazVKT7Cq0IdzVUr8iulQwFTFI2AOCWGtaMUXhAD/fTTMroX
ceLugQHpD/gLRh9JZ1GDydhKIJXTxnMkgk9e13/Pk+hJJM1eyX92U0ae5M41GEZbeSxss91rtbeL
q/qpKkx9k6OeRAoAoh1QRm+7/VZiUrsCiWmt27QaV4PdUG22LmmmEovV3Klt7beL4s5smDtzDN2N
Vkhta7Sm84JGEEIysRxWTTXrz9Po3UVZsQsVPGwpbneodbxEIvtYxtL06cCimR+kcdndt8PkrSaB
dMakumhpiDDd9nAv3Tb9FrJ1QSucFgy19S0esv1Ug+ON48eoar+ZlNAvWdHu0sZE60Tqq7HuaSuh
WmqOdB106yYx++tCs+4UpUXVTYERopv9bnTVzzSpdpPqlbsk6/1S5x0kcgyyIUQXrMl3RRFa16lD
4svjNCsU45JrYRnIxmlpyKy2l+vSNS4iEFlrO5Q7J9Ic+mfJo2rPQdnp+rOXQKv2TScOH9BMoSYH
xb4Rie75o52U/tCF0ac8zJ/S2mTyHhuBYT+jY0ylip9Dsat0RG/WBFvzKeb+vDWMyvhUyZ6o7kYv
WqLz7ZoxG0eSltfUyOXsDFsziRD8yAfzG4l6QOhx6S13lrKvvJwCeoyVS0Md1P5rnnXi0tT67qUc
bQDMo25Z3wpdKczACU3GtVqC7rDvZpgYibl2tomWDNcQGzL3g16W2icUj7FRNFNF2QoUN/F76K/F
UDSxzyDKuB0bDZB1A4meyO1tImVq9pLm8qWjYajn1waVdum1+XVTyHgjC1usFDg6fJgtAiVKlPgj
Lna+ZiXJbs6saTsyE3oCuLRG8vjaDLtd00fbSuzKcch3mp4WO4OWVu/TofFt5Kz3DGp2Rm7/VLyy
vjRGVQ1QH7PRDhvdfpPUprLDPjfdlGoWbpyFP+ENM8yxWrttlZEhg2QLeIZhtB+7EUKMPybV3dxa
AHXbr2jbJJtwqJxPSj+FG4Tn2qBTuw51kFbCx2jDdejW9mOkZuVXxcjnBzSYk/WIJcYHo87SRyWR
8eJJg52rkUQXMi3ji0z3lGslb6aP8AKr52QCPujHpCLcnpMb7lF71rmwO/uua5TiSiRq8dhpZfES
YyZyn4xGGKg2yleFid2FK9zwFopFHtgYKzPRneZvv5K//58H/xd3xHt58Kci6X7A4W++vvyvNdH0
a/ejPWhKLP/576zYsv/CUQPJDcx0NeAQhvZ3VmxB04cpQVcXVs2i2PvvnoRu03ZA4R8wPIM5YL/8
cf9KinUd4j+IYHDHpMZIR3j/KCc+yIjhgzGgxpGOxgbuU4A8jxoSSHQhG1KneoBUfrpK4kbxy9g7
p4h6mHf/XoWSzMNg0QFoeQyydw2ZoIXes4pq4bJRSuOL0vclKCU1uVrGuX7NTRPMODI85nwIZ3oG
hwPVX8sD2OUvuEugKY6pSzkDohJ1HhPGkqquFaGWq0pbwm1TneMuLfv17wrj76Uoj1mGafUvesqr
CsPIc4Doyoimdu1tTDE/SDsnHKdlDQO6TfxBKdBF0pPnV6fvVP/g1LK0qHC4ZThOAcw/f7VsM6BN
lAuFJ4zT0Behp2yqMDw3GT2ssX8/HKUdewn5c5nXHq6Swf+d3dCyAqbrydXE4OyLwro+lYF5pWZZ
/zu8/MeC7YhI/mtBvhfgwJRuwMGPJfw9bDm1Xjoghyi3VprVib2SWqiezaFeNgFmHSH4a5KXTY82
/085iy+JWhYbpFirT+/v8BEp7e/fArqH6b/LWPjo4dtkghoWR2YgBlJQ+o/BNCY36E8GUTiEKwOb
nlUZth8sfvOeBpbfJ6XNyIO5n6L29er9n3PiSLMz//41R/0iFy3oxGNQvRCARDBb7VcV8coLRDHR
rXx/KULN8ZGGR848BsCTRxF/9OCdmXUyGpvl62m9/Vhn93nV6v8IXfGv3V3aerQNsDs6JqnmzFL6
otB503ypFwsMBLmENN5lc1idme+f3LpXSx2FPBIH4ISpaQSqg1QdLipovfXVh45R4voPds6Dr75g
Y/GRX8Liq6/SUKPZbIlIQTW2zRrVkfpSGv05ytvb53EXjQVEYDC6pkey/PNXq2TpQKnuuGVghYa6
L8Q87YcsF/uw78+5yJ5aimYNCGZjIWccN9liXlNYmE6FQdocPiQ1zVCEfvXHqA3Pidm/PXUgwBaI
3WLgRwvo+NT1yHU1nloh4ulUWxqwTE+w9Trzhg7hkcux49UAANF/XQ3cDYd7N9neqBqlVmFErms/
7NZIr4BMewsGRd1K3dZeUoS8d+8fi7e7eLjoUbDuR6fGZQsGFPJL7qOLYuPKTlXk8LTcs88c9rfb
uLwq9M45hhZIu+WfvzocJUxakz5QG6DLmq86uhwXtdmF/4jK9msbF4bpcvow0MAs+3AVIHC5CAeL
vFNTtB2cOmcHPdP0DSnYRk2xzpD9T7w2EFgLnBWTBSjZR4cD4wgnNhqtD+a21qnW5lKuQmesLkf8
iSDV2P3aC0F7/OP3hrvCsolMlgBlHgUOGPyR4Ym4x4ERbzkaO+IiL5sucFOtOfOAb29ahlHLGGux
lVGxAT/c0DiucQEYGTnDQBluSqvp79UZb6SyGmk3xB5wlvef7cRVyy0LVQJWpU5v9JgqgT90O+pA
TALMxg1fb7sCmVu7BvsMR8HxwwQZSN8uG+tr5ZiZWDVd3330NFl/TLzaPed69zaNIrlljwlpKBb8
buS+OrZJV2SOyLsmsHKD9tHYAaNYa13H+CouovoOepVwgArZ2rzCeC81z2zHiQNGXOYwL45paPgf
xYWhaHVNxqyPlG24MQqG0blsuyBvta996sX7GpPLf3qlA0QnhcAPj6Ckv1GPkC4SqV2HPDPGjem6
RfzNz0pQ6VNZ/PinL5ulXFhPZP/4QqOtcHi8qs6IXLsVdA4LrckD4ejhFvFOAEh2Z6iBrKW5ncow
Xc8TjZ2VHjJxcqXZXzjAL85JP7wJhzZAAl4z7tSM2uiDHv4YWeRz1+sK1bNoLB9IVn1n5Vr8UFtl
+o8cUohTLAWzEAUDnBT5kI8i74xUbAhWoAsqtYzXTZI6i4jz+ClkYrXBjNf9/P5Gv4m+rLfgt01Q
uWTMztFnjLwsPIaQiNHEnvctG2dt41G4799f5Uid4vdjMQuFOsfMEnD60etMhzBMZkvyWFUWXjKd
AyhVZmUedEqiaxeT2TTrbOxbPx2NeDPVUbp2MlgJsnK7W6Fk6HOP4EyuZrc7Z0N6ageg2MHIdfA5
c441U22myopdIBcMEEa9GAxj3Mxlfg6buzzgQdWFRhf5D/9jCWZMyxF7HS76EDVPa0bxO0uqeBUP
c3aVzBkOa1Xd61tDUdMPLSE10MtQ2VmJ5ynBmXewHJ03PwGhSt7DErZ/YUpf/YSIdq5WAo4KQJ3o
a7C2IVjLolxJ9A8u+7zuwC1WQDJVEcafOaPebSt7GC9ZmwVI3Gq7SrXSM9fyyW1B34FdWXL3Yz2a
SC+h0Bc9X1ZYJkw3KpVaYZJqx6ipjLOdmqjIcg9qfjEV6ryTIzL5Z4Lam0DKm7G5qqlLUXcxj/MP
jEstZWT+HFSpVt9U7AaaKVO27zFm/AnFaOSMztqZz/yXu9Lhy8ArVWXSx0QR6vQvTtWrl2H3mMFG
ZU7r2jGezOa6KLsPaF4FBYZYtqGsIMvsDcDEYzxdpvNmKLK94XwfWvRhJV4XUbcS0XyGCvl2J2jE
k/gR6qCp0wc6PKOxp42x2thINjRGf5XJVr9uK62+nU1SCLT8mxtncqqX94/lmzyCOR7vHrLKAq5+
o6Qy1YWEWIXgc9E66eX0M2vX5lgJgCZINL2/1Inn48qECci9CXn3mGMhpFn07pzNyD0lzUdDpP0a
D5TiPssbaxfmiXvFyEA/g19/e8K5Ngy6ZLQ8uD+OHd00E7JY7bKpicsuxrgKXkRz2+7yqbLQlC/Q
HgO9qRrwd/vpmvnPvH//qd9eXqwLIkXjYjHoUhzlhFFl4/OVJXOgNgA2Yyrly9Ap22fZ5PqZpd6G
UoOM0EYnlueEiXaU9FZpteRj84SetBV+F1h+Pxa98fz+87xdBCQU3R0+P8tAXnN5y6++nCqc3HTq
UIaZZk37oZSx8S0pmMe9v8rbY8kqFAALkR723zGPU05xM2pxOgVaD73fbs1K8xUtIVy3ubGKkwmb
oPdXPPVc1CVINC3XhHts7S3deSp7FVuCEBzODlVN5YMuh3MepqdX+VVpmY5KPn24e1KNmt6o8kWW
BUsPoOYgUFKRbf7gWUiN4TLRjYIodrjKDGpcLgj0AI3ucSPa1L7sURI5c9xOvCOQdOiCY41LP8ZZ
/vmrk5D16kBjzSVH1Ed9X5a1vRc4ZtyZZow2CzyZMzfF2y8JkUJa0TQXAXahtHS43pj16EpYrCfc
REGmXlE8vzHxN4FjMJ67GU89HFAhGDYqiD/vmIvd5h0N51bpAwV5HYaQ6jZVo5/Y3t5yeoozp/3E
qaCkoohYgtRyLR0+mRa5jV1PLlqmTe1RLnVg3OO6371/Kk7s3/ItgSLTofPAujxcpewHupOK1Qep
Gf0QYQJfNTGeO6LR9k8Woj5b9A0JE0eHXOnhJ2iV0QdDXxd3tSyiFQd/vgrnc5I1px4J8B3CQ1zh
6G4cRTzcjocE9H0fYLJY3RqlZawVR6nux2o8Z1F2pBu15NBLW/vfa+mH2zebsc58joq7rpzoamiq
vFkhEJCMK+Jf+NHo2sHe4MilYRLhNfOi/FmNHbbhDjmfMbUlFiOhIfA8skp4FZPUu26l9k5y2Y3d
fDeCTC8epFJUPxprYHI7wTzGBBwLFSd4//0ccbp+PwrceD4hJrZAGI+3rYnTeFDKIQAxra7j2Gg/
9GPXYb7UNWvLE97aCUPg+cKclatf0mC4DlZ/cByXDTVBfdE8c47SHWQfXDnpzRCUplZvI500F1p+
v6V7ZJ1Z6sTHvKR5JDqLLgBH//DVTV2FcDDRPKjBg38oQAeGK/BM1VWjC3RyYqM+55F9ckUmCpA8
f9HEjg6LVXCahqwbApOuyT4x7H7XeJGZ+1Efah+MrIpv33+nJ0IIWhaAl7FdWcZ1xyFkblEAhJ0U
xB5Wta43lX6EM92Zk3PiseCNMkByf+UAb8i/OZifAYWFoEZCIYA8jUAN2no7SDTNjdLO/Zn1Tp1U
gr4LD5gGLLt5dFJFChRLBzofRGi6glCt+80c6cVmSNPyAcNQ5aswJN43MFDlRywHvBegJ7V1Jj4f
yU7/+mBI4ehdchvQdTqWuFEHJ2ubBvvvyexDyzfMuL8aMVC7MQp3uJz0WF+Vdol1YzqqK6nMpq8q
Ouw+JQJ2pzn13jUj8SGCM0RLt4s3lOr9merhRChcJk+g1EmcIKAfn3EqFXAEyuKWNCWqX2DPC/dR
ardFIeW3f37YONx8vR58VzQ9Dr8nKBCKqgoxYlLWhOu4hAJYIwS6+YNV+G5xH3ERPzu+FaXiYZJZ
FSM94yrc5W1aXlQesm/vr7J8GIeVII0BEwEUaq7FaORo35JZy2VleDLA5bS4zdXacFYM5SnEU0eO
W7sZxF09guNcMUfxzgy13pZELE6mTo6BPhgSXocbiRSiiRUnG0l/Yt5PVSKu8qhBnBtD9i2ELqh4
WmW+vP/EJ08KuHX0LOg5oXV7uGjt6dZQeuUI2zB7aqD0rFS1lgjhz2L9/kqnghK0rP9e6ejxYDgp
qVqyUgHoJyimNP8Qz7k808Q4/TwmNSwAb+TAjmME7DfavFh1CSup/CbqVYHbGPQsx8nVz3/wRAu/
W+U8Muw8Oi1pBr9RkcSjTGYayngqC7ZqdeaJTu3b0vF0bD4vYsFRjVU7I7HeasfAlLJfa9AN/awa
pzP59Klg/nqVoysj04DqaRA7A0EZdt+X1hCgGgaVYIIuX0Wa6M+F0eVNHH9rxtJh5eDBlzkeWqAw
MiEf00mOQi/BI7tD6itFC3o3Eu6TbDztAk5D83ms1PyTnlnKVdj1yaUpJkSi33+Rb8cZTGoYfPEN
QPrBpOLobA6YnXiK2UoMXLScmD0ma6HGT6PmNNvYLn4OBi5cPbCrpGtnH7hytJngLb7/K06+aHo9
CE6QLKOae/gppn0YI0o0yqABXLzDcLPzy7oVZwq1hdT0Zt8ZSyG7ys1NU/vo1DqVieFpyZa3QHMv
ZxFlHzPyz2vuyhaubGh3F0kbOesUsNmL4nZiFWqO+xkl1vrrNNDROXMQTn2xr3/P0ReLcZsjTfBy
gRsCHO0bNoBxRLUuUUQ/s9SpHYZvgCodqR8YhaMdzjLSCiYZAPUmo/NlaIL4rbLoTKA7dYlwKSwt
RSpGFDsP32PTS3ewZCwhVZlq7yezyNAjXUZHH00UhIpg8PLqSp1aGk1GmJbZH5wjxjQ6TVwSQK6T
w/UZuUbOHFlg62NPXGDw0ID8Fc3d+6f11GsjxKpLAw+98GOXZmCdVYED6hh4faHtad80GnzczL2d
5hE08h8sBu6Nkh+K8ptZ6jCkoCSZWWDAWKSb2S3VVRk7+j52dXlm906MR4gAoL/I8fgLTZ3D7dNx
ZO07l4ZMY8C0z4HEJ4Ez98rDBL70UivHVqzGdGiv8fyJv1mZBzc3AiFb7+dOU54k+HwGJKHCvDkR
sTgnKXQqS+CsLEAHOG3g4w5/Xp1BkMgGVdJoUY2diNQJT87OQRzCFTu7xFrSNIX18P7+n7odlnzX
BMRBFXM84IyiHk6hIFZjuJasgdff9kqZrtAxeIaR+/j+Yqe+UoedZzpCto+w0OET6mVvj+pEGGCO
rV8YNQbFiDP3Z67VU4/EBhIIUYQi7Tr6SmHlS2g/VC9FGXdPQreyh7DsIqjKMeqYmjr8yVMtbmvM
NtAGP/YAGbTMcgDg4tg12uuoK8Tt3A3N/ftbdyr0YOSxjBBBHcAaPdw6yO85RQdjkrpT8QBMkQ2E
95nljDKa7kuIYtgaYlKLBaLU/mQ/QXN46GoxLz5u0jKoHNISrBS2AEpEU7aJL+pK0eK1sJFu84Uq
sk/vP+zJc8KMFp4WIEbkoQ4fFqnwHuqohxCJ9NDwNTIzUFBs2ry/yqk490vHlRSFmvO4UQbGVV8M
OsYgDIV2bbSjd8FIqturXTaeCT2n3h6UTvwVAaksQNvDB8ob01aw6Z4CNzLkdQYh7VPodMVuxBt4
LXjve2hXOPPoofEHW0n/GYsaQII4iB19cghitEyKFbI/Y0weIQ0b0GQL80xVeuqF0dyhOUedCDPh
6JNDG9hOhhx35aaNS7QJFgkMqZfoPbz/yk6vAwraAWVkvhHkqchmCrtCAnf2Rm3tSW/a2piEB/9v
qywH51XHO4pKqFCI0ACh79ADVQVWlLPX/EFRuAisUcyoaKJaR2+mjjj3jUmzAY1q+aFPQiRtZa/R
7Fa9xg6aSShBqObyDKLoZK8FOSnc4EiXAFocncWq6KJO1agHZG+q0reK2rkNu6n9RMy3d+EwDvsW
wO12LtPhBg0tquW5/vL+Dp9MyzGqIMmgKtbpZx1uMWwUVBVGvj3EYxISUjHuBxjPX1P8abfTXJjf
VX02ngvda1dj3naJH6Udfll5Ov9B5vj6lxwF1rSw7SqLZ4owu+ovtQILj9Rr6jMv+8TBBaHPlUff
hmnKceZmVZ0ZJVZJNYSfe+wPEQwVf8wr7czbPbEOJQbFzqI6Z5IKH+4ryhQ6llKdFuDEJ67QUR62
DQO1M3vm8accFXiM1JGqWMCEDCKPVollaZk4LmlB5uIxj9ehdQMHKN5gNTjCeCv0VR9OzUWNUcYK
FTzl3Ds7kSkdrH/0gRZqUTeWEWuB6SoNV4M9fRMiK7YNaCxGvpEF0wl0y/b9Q3vivgCUBFdvUf0C
oHW0ahPjQhpHkRZ4Wq/eCurWtVM0070jlZ9/sBI9SDJ8hm4cmMO3CKl6jqDrAcBq3emyNvt6PWe1
cq8a3bmb6cSBAZcEIXsZnbtgRA+XSmRayTBxMTgFzOfD85T4aMVh8P4DLbHs+MBQaANnwRIEmO3R
R+Y2Vtg0FiTfqHbAjXl2Gz+pbYOPhNoPWUTLtMiKM3fFqXQfH4l/L7qc4ldh3M6QYu2g3gW9qIaf
WW02N4Op47eSeOGwQpOq2BpItq5NxYHMiASbtvVC23zEB/XSDbs1EmL1KjKj9tv7m3Fyy+mvsxkM
2OlOHP6u3kC6PqW9HdAnqS9h7eUBjZFzGsknV8E4ZAGoLlH26OnbXDqMlHQtyMcFu5nl0ToBoHNm
kyk937xaKhUgRVSkYB8oig+fRnXglCstDfACtVLIj9Ncf54NyGna/GxMxSrL3SbbWhjdmKsCiZ2H
0qnKLGg1VKm2cR/iRqgUGob2ZWgouwaLROuhTxoluiHQFR/Gfo4kvYPBtP2hjlz1ohZe3PkIubn2
PjL0tNokTYNYlR1FSbUps9r7ghk5UrqiCUvL75TJuszCeJx289xPtHe6Vo+u0MWawJB6JBMInExK
wr+uTNlWhEDjAocY0qySZgQJpKY0VgJNj1rASoi9+mPjtt5ak3mCpF9h5i56k2F0NVnV/Al9xJQe
azGz/ujWSG+4gykj5IiasLvIJGp/qwSuDJ6McYayoSaxTUYJC6f5QO0zGflTHyKRVyPY8dw0c6/v
CstIik2r0WRFfCO1nHUzgJryW72t3G0OPTpmtlYudKJYGvZ2kKmDbLLi5Rdu07fTLgM5i3tmyeDx
sjXaPAoAYkXRajAr+z6E+a3Dke0khC/XS+SqZLqRrSxYpfXjQifSkBCt2SQNnjMBv50/6pacGkDq
I+reFK0KVmt9ggc8/66Dv1uiJ086HSgIXsZQfyhrpfpsWa0R+brTXFQTVA7+tKQqV7mMjfuCflYG
Z2GqlQtlIPfzvbafd5UZWpqPFpk3IdaH6dLKiox0uMzRfEM+amjbu9ZKzC7Q3IzBRNSBFNjmvY1K
vghD5yq1ncbzzXDWx22bjOqTHokU2WsrM64TpN2Qgor1uN7TDUyNldPprb6yxzivr2poYvpGQNUQ
QWj09aVnhGAmszifY3oiDi0KLRyceje4atXf6E6hPIbVMHxupgwhL0citnrp9oX9MnF4v9rof900
WlFdumIW4ApUxMKo2lR7kw2pfFBN4VHQmY28cEoX1g64KcimGpbQnQe0WSyaYW7kXqtd6yk7hLqj
8bl33c7y00k3ZuSsukHh/3ORYhWtGj/HwlRiX1GNdDsojfKzxP7P9KFLpXIj64LDqxb5dEdIzr31
jPX5kyWKXPGLiA7ailZx/CVFd2BvJIn4UbZNcisRNE9voHWbT9liUgCMCv0VdN3iWA1c00DPv3QF
6GuB+iyqQBGc+b1wphbJAGtKnpAsahA0SGVY3o76rGCh0DPWw6wtab4jwVWiuJUXReWHTjV8wUdN
Vru6c0W2dtLIeoqVXA5bvJFCfcVs0LjJ4tGzmF6P8SYGI6Wsu9ybWz8mKyFMFEL0azPzKnXtNE4e
IbQ1ezcZFl1oQob8kASxz8jPeWm5ryAW+72hbLsuPAMdwUZVlJUuIRv7lpuZTwkMjQi7uQrxgCxO
MQ8eARc1/4e982py28rb/HfZ68UUcrgFSbDZQeogqWnfoCRZQs4Zn35/pz3zugmyiO3Z251yTU2N
bR3ixH94wg78m2IfHCnBoDtybMJGBA1MbdM0c/SIyBIFhwqpnW7T+9BHcNocc8lV4jQ/OHqk6y5S
O5qyq+uuDNzaVNvQTcfK6TFEjdPmqZNUUAEjAn36tpKTvNwOttHHD6YqodwQzbVjurYU1h2/vxdC
Z1i+1UKlMUcOUUYrsuuzIt5PTs3pxBERLrna9H5yUw9mhxSHGnW8Ojn3A7AGvwWs52j50zjaxosU
DpXqVemM/MA0mIOCInwSDdusa6rc9cFVT9w9lHdcmBfSk2IUybBHdxItihxV0fk265scWdKsQoLN
cDsDY3MMk1GiVJofQB/zUXqSJfQ1Z7fFtURKvxZjYiOano6+2oSb/51XcCdtkG/bvonyTxREnReD
W+mLocJ13vYVkldmZKa3GL/FbqDAx8aTsNrUlaV+nUIl5m87Tf3V8vOSHYU6Zr4SCZ5xAHGYVGki
wgChTgoySjt99AIAq30+Ovo2NoMXpisDteYjsFrDsS567OHVvK62mp/8xQOFVw2ir5sCkLXr6Fw2
Zdd8fQsp/j//+n8Ru7yLrs5U4J67pom+nzCuxb/wHxk40/7XW5oLhRooA72X/1CuFeGaDhgfxCjl
CrAOhC3/loGzlX+RqVESpVdL/I0k0f9QrnXlX5RIqRTRAiCiYv0/Qrl+A0j9ExWzdd4IgbSl2UcC
7rLIxH2tCFEbcebYLWVdiHLKkbkJurjujqPelqmLtECZtF4hDuOjLLez+ezbdhzfOHHtIF2pjKWG
2AwuL3YGKzPJ0IjP6hZ12wkPLIQyavkpoQf8LUSJVHfrLOUFzIckMnZFaPrmk46Toe9JRSaFJbFM
btcEaYZEJdxrkqlC6UNGvrfeVZXaPRtzL+Murkryo53XzU9HJrZ6LCUnvlXLEQIOAnO8jVMRmfre
CaoBOVW9M45KB2jKVWMnyLbyAHnZTcYyfTAGn5OLWKSJAqbe1hrKjXmMTyqWP40XR0byLAW62vAT
+jL1ZLVXzIOsxHOqe2YzMVWp5FQ5sswoPU5rTczTZO/vtcG4WvTRWGjwiKcnvJLyXmXO0KiUiiCu
Ue2s64YFKZ27LFHqNe7LoiAixhNmAnS33/4CJXA6no+BAVuu1cEjgAHXXVSg1UZcL/rwA7S+inhm
C8/yrsiLKf05O43ypS+H5jgNqIS7U9SMw4eSfH4RJDDoB1QOUciiSrX4RQ3qnnEQ5BQPmhiNgq0u
FaRSxSypGyPWhnlvxQPazHbqNOZWrfKx2OWZRbD+7jw//n0c3ivwvfXa358SiiaCtPA3IZgDu8gd
TTPvZin1URYK/TY1t0XkF+rnJE8ihwe5HWRP98GjujCK5ORuDEztl6yk+H+NkopoXVKq83ctANP/
jS0PQAfF0D7kJUtshLX/UlrNt571VhvCl8GfJ/+n0Y9NaWxkFWPZtZz0NFnCJoIPEaAd8P9I+53x
I+XYDqeoNUqUtyO7+HMGkpTtTDwlP4bgEgPBLxAxGM1maIpv2+1d7mvkms/u8DMmzRpbE/NjZbI+
xUVGHJ0TUU6bAe/IbnN9rZaHhlE5MoAZKJCIIq16uokze6hKhMJ84iU1CNwwKSdPMwt/W1NSu7k+
1mlJgS/ErAHEGMdFtVWU4xbl0wAnkFRN0g7ZShMN2K2iCZPMdsp7+3aqWkO9aztEjJyV7SiS85Pd
aKIESUOX0yGw98uqLXJsNuDOwAxcPZjNzag0ySMyRVXn5o7ffFOmGutQdDN5s/5HXe/CKTibWYY1
TXqDUF2pQJ0V2AEwTigTEbXq8jxXG8UYxgeSgJIutFLoP6+PJo7U6UfS3aZ3BlsLXC9I4tN1tNpE
7eeZ0BuvvQRIY41Uld9pGo5AKXwlS8UM09Tm25AJXtlCmKicDY7yKsgRcBKKA6liMbjvJ0SniAIF
bkMeD6g4cfQmf25qTPe+p9RYiW7NgN+9t40ZsnSYBEITU+mlNG8B0AC18V29aU2ct4sEos2jRVM3
f5h6rTE3ct6l6udqlMyBZzJBfn50nW4u5qcBoetij1iGnT0Vc163HrHvFIbIpA/V9Fy2yDm5gCgk
82n2+2j+rUVVaQw3ckPXSHH7wZLnr1XUS/2vQK7m4CsAyt52SNLsOHnQh0jVP0W5rFRPuZOZyAqh
DIbUykCrwbpLZGua1M2gDDaY1SEtpk9NUOiYHdljVU9eMEfq3G06JY+EhUDRmj15RJDppdvFlpN+
BXClYUEzBjNF9dIKdRzWtHmcjwC/IkxheyM3hOZYYOobajahZB/KFImVuzaQtfBT3dt5TC+FqtgN
fwYgMS+URnhsm4SR4x9pHkIWVwMdlmiCSjRXRyObkl18Cq3YjrMDO9eisYszwehsQWVl1GCHELV3
VMlhlWIIRpQ8ao9IFKJa+DvXzHyob6oyS6VoW2i5M6k7WFlVaG06DVsFFRRoP+WHIMok+5cjZU73
Va2HBOqSaYDMRtsuhCUlGWWpIleTV9Um0sYmbHdwkaXmF5GN1VLHmcP4l+OkaX4raT4xiZtncaXe
S2NemhX+BzP9KjzTxmGX6G2cIJM+NF2xUWM7T191dVYGsjOlGG7VzsycGySghdRgULb9Icx7Sfpk
ylPA64NEW9i8hKj55o/ELuXvjAwa3bNaGkITUWm6f0cotAEkAzOVyTvNZJxkjHUotDxPOZX2u34E
Pe5pnTrZbFwzMm7J8QmPEHc04KZOZT3eBI6FvXlZ6Gj61UqSYjZQZqi03YaUor9EcqY4u6IdcujC
KahUc/5h55I/EmGyZFQZUrvQE5j4jZa393DmkYval3mkpIhsD7RBJtcODGw2JKuINl1lJcYtqIgk
PQykq/64Sa026uzg1oZhYFVk5yQ0X2j3Z923WchTdZuqjmVs/jR04ti1tpKNHnoxaYk6oCxHCN+1
xqBVr2pL9+m2wOvCzNyeuitN7RlCE5YqnZ4DI3chVptoquhSBm5Km/T4oI19KW3asjQFZU9KZPUR
yheT6gJNnfUfFJ2U6MC6hnAcfYXEPAvqRL0FYkYsKg/DGP85qrFse2izVN2nUkVD+R55T+HFk3VD
hHS9JqFqnKhDZd3g6daP91OB2sveHjCgfADEF0TfLJT1ku6hj7PSbnbDgHLdtGFf6OMBS4PWt3+k
deA3X/0IQpjqzkg7j5QaIT/mKPePvhN+bXodMTNk+FBxu81wtDKR6rASRD7tEXA+QpUTkjY1JNHW
Kp4K2x6R5kwbjUvCnX1FT/+YBogFr6hIY0wQzZIif8usTu7uLDkrRqwjtNZ/kPywfQaApes/p9aw
0rW38PQJJnmC3MM9S+pCQ4sQcRGZ4TFEDdP2MYmZSL+LPGkOTVZUlBcr2S1Ha00M4Hw8Wi+UmcFm
k5ahlnX6LMWizN0hEegl/hDeIMbc3KClUri2xv08z2gxfOQZFN9HDw3xZzzF2HBUuE/Hk3yz79vB
dtDgL+wNu3H0RijFG3Qzmnu7sxW3yHx7S9Xn33rt/7eCR29DmxYPPdBTCNNnbXvRIahSdSY368IG
OThuiXGD0JJ/J+Nq/iqb/XRIMWM1NiWNlU0QZ0PmxVUMu8IscmWFXXkWthJPAp90UEUH1gkm9XQi
lEBDhW6I/d/hFGi3caeoB8OK1uCCp8tLRAemDeyTkCKTwWg7i1GsEFsIY/ar3/k4BDxWSjQ12yIl
pNxXWtrlnunHvrWyxqI9cRLqWABabNOCeQBjBPbB6aeZPn6bhdX6vytOWY8CKJ2ofa3K8eiRng+o
mEdJ6yNf2CLcyT/dHmw/lqfj9Z12/unQ+OCEEfnIgjq7+BWjYVa+rdFcdJvQJxfbl2NQZ90mT22t
fqhIDYPM1SqN2ur1gU8jPSHSAvIL/Bc3F33GM8aDCsyBOr+u32h9ZMauaJO0e1vtlOec2zHcFw2w
s1mdexPjOXhkN9eHP431xDaHFU6KAm4EqweoBqezL6mB2elGZHkTDLObVFOr20Adwk9+Toy0Erlf
GIuaDkQkUcIRCmmnYwl7Xy0mQ/UIr517iCY04FE3fyzNeE1N6HwoZL/EdmIvw1gTytjvO48plMlh
MirJwxrICrf2GKd3QSFVkUsHdw1FLn73Pzv47arggYW8SL0KQIe8SLomNYL9lQfBvolr+xDXibMJ
dWGvUkJE1my0h90ilrSVK+HCqHT9yEhA2lF4X65cYDfEvZoueamRtk+Fqg4H05zQLBll9YVCO/aj
eD/WK2u4AK/wsWjpWqBFRdsUlNTSEs3OLcIQ1Yn2hTUn8j6L+4GYHosDIYqfmZ4jB5KPBc1cdPMu
TcuswN1HtnCNlmsg6Ss/52ydqYoIUiwmdGSg3CGn6xx0vQ/xm4CqixVpoK6LX8C3vqt615iqqP3o
lL9dVOS6EBRRwlpSzPGpUVqVIvzettH586IkwyPcVgY8x5MM4aqs+aszI8y/r5/R07uJKQeIQO7J
rcRbRFq2eOX1vsJEvfKxP0lG+SXW1OFZBsxfbLquQ0AaktraiKd38tuIIEUoPb1hLSiUnE6rnCiS
1hH+7YNB2al1FnzOJXqaudqWr2zqo6rH+XPWBuN9QDj3dP1zlzciy0i9i+NENY7Lacl9G0tdTivY
W+jekG8m6A1RoyyaL6mu9nSKG8UbJATXR9x/VtZ3AVgQ362irknKDQVO5N5iu70r2vhBLgUh+Kt9
3wXzHgv32XXGzPlZz/14mCId3eWhTTZwYKMd+rbDjZmY5j6B+7C1cJpyQU32UIzU8mNyb/wwthHi
aywl0BeumsU+L0raLXFbT3upGvuNY3TlHhbg9z7r127Os9lnJGj5GgA/jFzB1J5OgRFVuO8087RP
oxoN51xFRjts2kMSG9IfrRQ294qJqYhkBW2zu77wZ4eZoaGNiqo8g2vLokehB3mtzyAKKagR4xl4
PGGtFnx3mNu/rg/1dmZO7mzIPige4GKmClWv5UrrUjNGsYJeNjOA1UaKNZnc1sU+z+zkUKVmsylU
ZNpUuwo+jTQo9y3k/o0t1/ILLnGmN6fVKwrA5SaQm3zjJEr2kCVJ+CuX4Hhc/62nK0K0DcaLEBSA
IoUv3s1FIbzNsoqBhOMfKtDKbYqm6YzaZypxAQR+8tkqreY562UA6hsHTZmVVVkOz9UKhQjKg3hO
caJdnIlksBF1tozZGwqrP6C/lT8ZVf8d4HG/p3iQbppwcG5zKVozTT994HhjxMAWwS7AeHryS7KA
kTVjAh5A9lDVy/9KUaTGicyq5XGTaVYpu5Vu9t8iOkVfr8/36XUrxhUJleDUA95hayzwNIqaFEAn
JtnrIlvdU29XwbGP6j4NC1a6GdYkeS+OxxpzsEmuKPidnrhywiC58KmiG77V3FmzPTxIMQ2ceo4R
kx7llev10nAAkgC+KnS9CJNOh5OQ/007u5I9Uy+cz7lRk7W1YUefmGScipuJX9fHJxRKEPVMbnVW
U+ywd7dq0WoOeIpZ9gZdDlAQqNT9RMVwp/nQ0rJRL1agnqf3yN8LyLoBwMQmQD3D9aa61Dd4kjGh
KLDjPTb1zwP/zxaUov1fDAX4CvwAbxXqN4vDgckU4bPqzx7mUOEOZiteG/Aw7R1mi760Egdc+i5u
R8tGOxn6pboYrMXCZNLtSPFi9KHuGyO0782qLkGN8IXXl+x8KB5AcfSIa3kIl3Jp2WCa8xAbsqf2
jrVzQidxZcOvviZNZa2QG86POaISSNyQ6Aus3DLWaB0jQ5HKlL3EbMqdoYO3qIPY3oQD2T4eWMWO
+2VNuOXS9wm6MyvHEilLoYLOhKECIA5ldqA5jtv6evFl1ActPRAXZWsP2/kVaoKWFYBvInUupMWR
U50u6cM+Ur3Ikrrqs1JYeB9GeWuD4xnrRqtwUVB9fFE1aF8v1VBjN+NdX9ALs8x1SjGT70W9YFm5
MRJVmua+UzywPw2duWzc5GVaehWFgE0ZW+ZOn+P040srMj0uG5hlQo709OBbcwr3B0S9V5no7YsS
wCHgtbubIkvZVdpkAGmZ1lD9F5bWhq8BAlu8mkganQ7K5Ha6rYyah6HmEUW1wVOmXN8Ymd2scC4u
zakIlNi+glK67BhLgNo6TSo0T9YIxtU87Q7kTcSIqTCBkZzG1aTS2F5fyEufZwtkkwMImaR9kdlG
QAdi9PU0Xqcp3LZmkVElnpObJq2M3fWhzl8KlgziOtAN0ctc7plIo5ArmZPiRVmmQjuStE+DFQ33
/iiFz6kKNuz6eBc+jR1K3Cf0QwCALULPzMSgZYgZTy0CPC/mdnzUw+yvpBrXfL3FJP0T/YkXgpCa
yA6bQXS8IKmd7hHaRgMa6dPslU7UHuUux8VGTvP4cP2Dzoeh8kDVjiYarEfkm06HARCXjXUeKB5S
4PpEw4QSE+BuVXu9Ps75/UJdBTANQRJFJN6G03FsB2xXg4OTJ6c2e4KLyJspA/8lh1kJ+q2vd9S3
elgV1VqB9nyLCJQOarVQ/WCz4Ap28rTbehuhzzcqHnmJsgNoK3l5Bf4xNcbbKo/WimWXhqM0SXMS
5Xf4FYsLJSdxUAK6Qd4AeGLLKS/T3WDAjlWdoDtUCMM32+tTuxxRlNeFbCJVHUp0RISnH+hLlV/w
hS2tMSdEb0j51anW7WiWvksLeo0guzwBjMa7TmUMwAuQKH0xnbmS9U4hO+2uk3r5UBEU7iUME1I3
S+14TQzrwqfBdEXCjuKj4BYuJtMgV4WeyWBlp4Z7tXTkbZJ11S2eteNGLgvz5vpUnhYVRGmZj+Ni
Fv7ylJmXUpA2Epd+3+vtblRa45AH5fTUOalvbKcui+8Yr3nw59o/qI1pHPlf1QevFzE+AHmb/QP/
52yvNgmxExI27a4N0nFDQTVGaGAEl93W88quOVtH4BdCEI7t+CYssbjJRqdHT2HQyt3Q4DPexyky
RGXVNfGtGZXJ4/V5vTQYuga8eJTAOIpind+F1xpoNU2JdOKkMo/vMDPLd05Bd7R1mvLj30W9UdQi
DDYnmt+nQ2Fq0+mVqZe7WQkrkMUO5GwAvUVDAxBc858f/jBeag4fjw+jLdVvks70AYFx9gLa6R5p
kv0NbkG8bcNcf7k+1PIpp6rCcwBwhn1Btr0EAsZWgzAshNBd5rftrdmYB3ILfWcCgnG7SYs3ePUV
K/txiWGFAQiChXI41URYxdQhTmezrJUy0Pqu2VVd3T35iaLcWWrne6DdUIOlNjftkDnDKqrHfe0l
xf/00KRFOLtW6eSPksG2cpuqilb204W5QKWHyjmJMG/jWf0NG3k8Tenjg73NvXycnXRT6cW0CxB4
uDGzOvLqUg/SlSzxbFj+OFOUOCnYc0toi+uoRSwPdkE+7EBKTOD8ABTqcMw24LXmg9zWVB2UduWB
Pjs6YkwBMWQlSAWWBGQkFqQxTIphB7k7+R1pneM1BAyHopSbj25mMRSEe7w1RQd1GXJocVeEAPGH
3aAbkptmqGvGfVrhI2clK3Hppa8iueeQCq4jmKTTfRXNczVXpjnsGl3SP/m9mboh4gUbh0Dxg/kv
+xZkL1p99Eopwr91C97dPaE2taraWcPO0qr+dlSTyuvDRkoxqavWcrZLG8QR/Q4haSse49PP0nA5
1KoyGHdqJdxJjBkxLNA6TyGGzRiiD6aXdl3+0RtP3OECTic+j2RxUbuI/GRUlLhjUJR2t3Khz5+4
g6adomaV98E7SAwF7hRBYloMZ3U+tZxadHsp6A7qpP1la/KYbWItxxm4jNovhS6Pe5/k9Mf1US9s
ljccJNL+osi2VFwbjKQvEGsddmU7whuB+rLtQK9szLKYvv03QwlBTIuHio88XUA9y6luGxqnLZKD
m9mUuFcc+F0ZbfSVy2QZEbMv+ap/hlpcJpYfSr6OjfLOhpt0H6O9Xbp96TdYFGktgDA/fJT6IN5I
NcZ0179yqWGHzjxjA04HG0nJnn1z+pl1bEdW2c3DDvbQ4MoExQcnCMLH1BpHYMWYK+KTETXGc4Hn
AYpH9uQ8yr0/foaP2dzxXMSHyfHLbVIgKOv6JY1wMlpZWpkinZ/xPgd6+5niteMZx35gufA+OaSj
U2wUZg6/FehIX3rVslfe1bMYk7ngUQXBAWQTfMEiEJrNNKF6w5I3KPuhKqeano0j4b3dh9pOGac1
pYyzGFOMB0ueggMpArJTp3MPqKrkau0Zr8JUE9Y6zeZOjzwhP4F2Ydd4XCDBBsGb2E3LcY2WcuGK
YniSWOIxKg9LWnanz0nnR0DZKnNMH5RK6eV9Y9rjg1Xg3Y6hadp9bo3W0Fdk1i9Os5AHRuGKSuQS
uCGk9cZeZsulwDS2JLb2XdNa6tbM0nrbJ/ZaT+DCHjeBSrDrOMaQ0JdScH0DpnE2lX5XVlXqu2Fj
xr8oeBpf4EOMrdujtwHNMzP/gl/Xb8s6Ciq8t/TqVwFrvXHlsIR02ftpu+vxJC6wFTGLbQCj9Pv1
w3h+u7EZSBWpQLEeoGcW+6HoM0rSfb9Te9LSck5KZUe+WCgb5HE0fyVyOl8GEU3QQqQehMj+UvCP
w6aZJSi3nZbI+EoTqv0BQ4NbBilKvlZSnj78dYzCayjCVhoWi9OllCkum7Pd7+jjqfUGLGHh/6nD
gFVcmxUqPj4ctn1k+VSghb/C4gFudXrqnYyafFNGyX6mv/YqBwCtfRhz8eb6p53fTghjUFYgW+QD
2WWnCweEbrInOZ12QzSAZsfoBbogamav14dZwBk4pAQt78dZTGGjD/VgRvO064FDbRurxRKilmP4
2oTIvyutsaQHBV8q353UQP4VzOn4FDsFzfDrP+RsoxJHoREoZpcyOKXQ0+9NSeu0gsjAU/wmRDCy
bm8QAZDdiQRzd32os11KOR/FbfJTytFICi3uSLC46DdzCXnxFPeH0c6750ivrRtNqXEBnuVoZdtc
GA8fELJG+hZCoUl8+vsYcUDzK8Rtx7MbI7/HnMX4ptmweGwnNB7CzsJk/PoHnj0CxFFCUJwgmw4G
E3s6IPla2qKBqXqjLxef1Sgwn2Ut0X4HOrwTNwMOSi1OpmtyG3SOnN000ao+xln8IUaHgckl6Yi+
7WJbEd05Wpr0qhfkYfVHTu/yk0xJ4Cg3bTFtkhEP9qbDd7mO1WplS5/vJOZSOHJR4oQld6ZBGA6d
jsWm6tFJESwmA7ImknrdIcgmNKquT/XZg8d3Qkx1UClmUIqcp1Nd4l1v6HOpev0IMTQCc/zMjP7O
JoTdDIh0N+mAVtv1MS99IK0CziPALg2M5umYRimXA0+P6hXlJN0lk4ToYJU2lnEsAl+2V57WC5sJ
9CcORW8N07N6+4h4paEPreaRs2JlrU7j3VzZ5bZA0fNFK4fak4MkfUAeXXdTWS1+Xf/Ys3uQjQIE
FdIVrQyiNDEZ7w5PEM+IuZep4s2Ya976neUfZiduV5bx/IgKvA2nBfIGj+Xy4cr1Djs1ShXox4Sy
G0Zl/N2sLek+wRT9Icwac+WEni8h9w71arCsQuJwuW3CauoIhgdohAWN56o2851O2ujirL5mB3Rp
KF5G9Nq4EgjJFpdBVpStk1eN7lWwLm8TipsHEpHmpp/Cybu+VmezSLYNM5UvAu9HWCQOy7u1avOa
BAe+nseThbd1EICTMXM7f0Rq6cmPk/6jB4HxEFd1gEZzudIxWYxnqVFrIYzoUcTwv8qAxLZg4PNm
q+ML4K8s2dlJZzAh7om2keB9LftOkpXpRYPBmzep+fQyO23zNUtnMLraHN6So9CVLuZ5JQq4MKio
o+LxSpiDNuXiesk6qQbWzxeCdCzvy96R78zCMvZcOqagmE/b1oAaen0Zz2MC4YCFzBD5ClBVbCYW
8yqVjjXnfKqS1MGjokr1Ro8wzkIXOXLjUJJ3RTaPbq/ohdfJhXFb56irXv8RZ9uW38DBEM1pytbg
LE9/g5wj/S2ZJWubhcaukvuehj+KVWnor7Xdzq4YhqJ5SdpiCKLpEkNZonSAEAVdKtV3kodhnIK7
OYbKdP2DFoeDSiL1dzaqwMiaAnhy+kFWZeCv1QTZMW7q6b5IEXR/gj3n3/tS4+cHQPRDEK+Mudg+
f48pHFkJdYhXl8YpCtlPaLZyeoRXndrurDj1X9Cooj9wJUPYI1QGL0dVZc2dcvH4i2GRVBOhFURF
rm8x4e/ugT5HIc+oouRoVuNz5uNY2Ns0Md257xX4ZH0fvuJQZnTu1KSps3JkFqv578FJXkQLlXrq
4shMWBNEcd4kxxS11QNCjmN7W0hWumZycmFuFdCZgpkMhojm/ulHmjWeFwzDR0pmtpOk0N8NY5dV
7jD07TcUicZ9Duvnj+u7aHEs/v46zNhpfQNOpPd4Oqrdjfno51Z8NAxzLNwwbf3pQeK9qly9aMtw
5fG/OJlgrNmytAfO3sWxSCDTSWVybOsg3zrYCL2GWjitlb4vnA1OuRDb5HxQi1luGGVuxj6r0qNf
jAhqKEVcW14LZcmKdVjXQQU6xLs+kZeWj8eK4JSsAzy++Pvv9qgUSJpRR3JyjAZdjZ4HOxlqV2Ik
yvxDqRd/Anwkh5WqzGhW8IyXJpWshQMCvI6LRxyfd0MHTZ3MSHTwteVk2zghhuhHJlHQrxTiLn7i
u3EWO9TuE8hvkZEeNSuoNmNbBS/J0FQ7SOfJDZEG4nlFEP24Pq8XPw6xcxWfN6LGJeRFKe15mDQt
PVqiB/c5SSq1fzLDeK0vfXkccAUi0hcwxdNJRBLaysbUTo8j6Y6QqZPn4LmondlZ2SgXByKwF5hg
AUJd3CfoMZltBUDiGMmpsU9yYwxwrulADV2fuIurJchWwK8BXy7jtBQnNX9C6/JoplbwNSucUNlR
03HgFceNhVaxoTUKGCKoliuvxKXTp/wz8jJh4g7re7lk5KRp5c+KlSqA6oXWmjuBBv7RtPEHw5q3
W0yVqaEIggp9v+Xhk6N45o7OjzQWZteXo/ChrcfsSYbdtcvSItqaAADWpFsv3Z3kMVTraNfQclyM
GlUkakOT50c/QQnETeS5/GG0QXlE9Cr+eX01L83p+7EW25O8oRilLmI1I6395khtJVqVhXEzyoH1
1GdN9fz/NuDisDuBkOzu4/yY2XA/3UQyo3xn9Hb5ojSq/gfui/4H8RN/r6KGthYgWkK/JZ0J7bJU
LWF7HIsh1fdJR03lwRaFKgBgtpFtoe+bH1Qx/XtMAPo8u/D26RmfHnvfSZOkqbv0WEZzg+ASNhLR
bgwyaWU6L51GKmP/GWd5Jow8rpTYTtOjNIffpYGaxaCF2lNkJ4b9JadjGh38yEeb5foqXtyi74Zd
XDatXGdhbzXpse/KUNkYduY7rl8VRbLHF5g6/seH4/kDBipKJuB4T2czbON+mpFYO5aj7HtJOxkH
IsPgth+y6Mv1oS5NqDDhgl4CdNdcxoQ8U2WQhDLhr6qPP5NQb25zTe0zN7WDvWkjZRdH3coiXjqE
XC90gfnPeUfdzFAaNEIewEHDxBsEpFMecrLJu6FLg9xr0XBdAXwuU6e3/UniRHXYQGibjunpjE6J
iTCCpPMs2W343UrHfd33B6kvrM3UqNkmmEqEOxxnoklQS3bZesaQd/LKW3JpG6HUwfEA6iYS1tNf
QXJaG5lmx0cp6OHcyzpygIE1ACom4yiblU17cWlpfaPeT4+YtT0dzUBaTBVyhkff1NrDnCE14I7m
rD6b2SxvyrSyX0egOys37KV3Gdwpzx7FXHqpixtWT1pc3eRSRMKhvOnaCfO7JlLCcXt9416aS1H+
sgQDGTSv+B3vorW07PIKlEpy1CW1vetGv+y8MZkrxXWyyv8YnOBt++jU/IWijHreLuyLoctDZ4qP
Zjvr39E6kW7lIjC/6o7c7a5/16XDQT1ISF+DPHeWHgWtNpn5LGmsGhrAMTqI/Bcsuwkz6GQc947R
Vysrdmmf6GSDBtV9mwrD4nKrskLOrDxMjl1bC9GwYhx+TGDdbJfqG1IZEsZn9b6dZ2UtEr60hhwH
am0IUgvrjdM1tBu/4kFE/yKKkR7fTBFdsBlVU3xhqLGuhN0L+RgaX6S/sAcoFb1JEywzUF5EP5+S
Nj0aUYM9Ci6lX2B9I6JmVejXxLm05RLodBwupuFF7zqzRz7EtB+bykbpc+aP3tgTlC838YP5WyJh
d3p96RdSX//+hQJ6Rf4DdXb5ik6NaMQiZXWkUTrcU6yzbjKpnn/hsBf9RlU7+SyBPHrqnQl2Rdgp
bbfBuxCBydAZVn7LpWNM+gy5yib1OyMitMMgox7kxMe0QLnBRY8uiDbFIDfhf/HWvR9osfuiWB2b
BN3fY5uBbZrLGcERtQf4coDuF8Yrp0vcPu/ABW97gL6dKJ7x5MFXOd1xcgMnObYrqhBVHxWbWW0k
yfVrisKbbiztxwIbpIdqjKNPciGtkSXFhbscXJjM8eSJ9HaJUmzHph9Q1LReVRPa6k5tHfvTZKfq
T2TUtPIRnWNdeiljdYr3dhmE+rdCMSv16/VNduHMEeIL6q6QsDizBu7KIawbfturobZBskUApzNv
9NbIv5WFGq5Z9l6Yb54AAR3migaLtZjvFO0ShTKa8yprXf0CFrtoXaWqEBEyMH3CZCdvbKzHg6G+
l+o0DP+LN5BmjJCMEMQyYEyn662ORhgkle68Ki1Egi0idFyvm9THZXdSHERL9SgMng0Q4WsArUvX
DdBscGiiGSTK4adD+7HSVnFX269mD9p/03cA4/ZSMDuPZVY2plc7fZA/w3rBetB2BumVCFp/0mTE
2XaS79T1Vmv7ASazTl1gM5dTpz1MY97Ex+sb4vIPhZRC8ZNWKIyR0x+q1RS06kj1X51RNYs9VTqE
SWWjnx5znSe8lyZUWpUe5dON3Y5zd/Blpxj2YQSgBLBKb/j7oOLJQoHMSaw9u8HeK6m8Zsh8aeO+
0Ut49DnBS5hdHVTt4Jey/TpIWe/pjt/dR8pU/NT8oVurcl94EqFiUAoikuEeXvadklSSAvwt/Vet
L6NqSysR6GdZDcqd1OdBFbtVM4Q6tH7FiVZAkhcuCXE6heYj1EsQ4aerMQfSSM9PdV6tqkfTsGv9
9HZIEQx09VxO689NbRS/kQBK/2xKJX0eU0mJb67viEtfT9EdKg9EV1o5iys5pXVgypXvvAZ9Yrwm
uTRBlEJZ6mvnzylyCn1s/zn5Q2Icro97IfQhMkaoQki9UAxYfLoa5Hi9q4r/iqLM0GxV3t18Eyep
nKEXlUT7jBJ5vvKt4gJa3MmCUA+OUmVPAdJaTLeeRA0APP8VYmQd3ZY0T9w4KVRnA/I22Sl2iChy
O9P2cGko9X9c/+JLexpGBY0A0LtM+WJ0Oqy5EqJP9xpnyDpvTSdKhwS9ykqLb2Ak1NPu+nhLaLd4
/+AxMcvgVbkQ7cVZH3p2TyVJPuXiRgHvVNnWYfaTQvkWxKP8jKLD9BK307zJp6i6qWxUFG5sLKlp
gVYGBNw4L+Qdyk7ySkH7UuhD1EOZGa0ZvN2XD7Nu5a3Ul5r0agRO9C1A2OAhYW5kF30jXIz7ps8+
FXNrWv+Hs/PacRvp2vUVEWAOp6REdUsdHablOSk4zJDFnNPV/w/728B2s4UWPEdjYAyXWGHVqrXe
sDOKrDV3CzH/KYuxFjrIbJ2ujyfqwlakVwIjg9sLnL+xuTcEaDobSX7lJRO0DXgYWon5z7Lq+mOS
UzU7kncs7z8e88JW5CW+ksrRLyEYbzYDZk+q28nIe+lrxziWKBxUQSUcdKQ8u04RLhtztDYogEQC
CTSZib8+Hv9CysfnUkul+g2rfQvP1jIFY0RDcV6UMc2/zbVXCSRShvFak/3S3NK5sKCGWXAMts1T
iAN6DVHee8ng7zl+MWvqnRMPmji0KOUdvbEchuePP+1CRINEARJtFcKh/r2ew98ei5MGfSl2Fe/F
i6r2lIxouh467O38Ko9LO8ibROIuGI1EnY8Hvvitr/2TlXD3Lv+By2Q3Hl5lL228yGNeidrxdV2Y
B9hkztcB0ph+5dV/cUTK74Szlcex1cmAqdjMiKOLlyxOvKMi9ejbbGjoU1K4VXdVL+mIf/yNF4IY
NxXP8LX3xaWxuS6aHk9EBHi9l5RgGkbdkJ1SXX5Jm6n/+vFIl3YomSSRiyMJOm6zjLYY6o4MjrpF
DI6Ba1+IIKr10vwPqwZ8gVY71sUQdjdRcohsau2oS76Yddsd1A7xycAdDfsTamd5Fhalov0ZC+M1
LnMg8CJ9bcxur1x70npZUv5+qcu+FTvTk7a6U9LKLo81ioDXLGAubRJEnJnGlWpONerteZBVDQSv
99wXxJqqILHLZQ4WFQnGRFeSHWrIxjXg+6Wle+VjsH7mSgh9O2KiVTnARem9uOzIvUW3Jg9SC/Xy
/7B0v4+zKfRhKzIZYE+9lyJxxk+Zh1BlWBpeUvmUiD0RuHqX//p4V17Y/2vbBdErJhNW+ebTtBnF
/xlA0Yui699NkXovi7G8NGltP3880KUqJiPBInfA8pBvbxKkvJjmRho8KSARY0jTNer9MkpMTyyl
KQ6F0g37zMJo1i9R5XuxIE3s9LbK/vn4Z1zYPOiekIICdFtT1U3VpuM912OzwSns8m5vJLb2dRy7
OGC8/EGrivHKZ1+YX17LVEwBDcAL3dLZy7haZC885SWPAEhWixs949qjPaM+4/XBx992YZuuySdQ
IjiL0EI3d7CX1iIvdFO8KEthd77wMJ8JVbmWTj8e6MIkggVyAWOqZJ0UJN6eB106nTWiDfZium07
BbrWpz0y/JbS3ljUqdqvWjIu+pW3xYUMA/zBeuZhV5Blbb7O8XIRIVcY0RmyjQJN2siFMDQNzq01
tgvU9nnQ4/sKT4DsJp/qaxvnUpLH+CuUmO4wOiGb/btotd3Uk4jOTuNoA7ieovf8sRkiL3BT4T1r
VqTfUpuQqHoUPQzYKSu+TWOTDYfYG3JxZbEvrQE/hQ4y+oqr3OHbNbCBieiFo0RnqcwG9YDJ2dNd
LXzcSyc3QM1A+/LxousXR6RmvUK4uCu3npto/lVLjCXVuXSV2rmlOGKdc15C9c08agj1Up8vvOjJ
wQxU7OKqSszzkA3DcnSXIldDdaI2dBOVXew1vrto8qEvlgpXa9piTYgM4Cj3Wm4iMRsspADjy8Q1
ep+4raI9ui2gPL+FrpV+ta0M259IVKazr8B2RHdOIrrmx8dfe2m3wSxAlQ7ZBI/r+u30ooRbtqPZ
Ky8lrHQn9WVXe9NjjurFl2konOdcc/LbKbOdO0zOjP3Hg18KGrxxYIIggMGG22y1unVQ4vaS6Jx4
WvuXkLhuYcdUYNZEufPKWOu/tXlDAmlCUgGxDaip27tN9tqk19YsXorG4J2oq5FoAjHofeVH+Xjv
dFFb8o5xtXY/RKO66hir5jViwoUUl1YvUYvotWI8N1HZ0Nu+mbv1ZWfGYgBThnr4Z8R/1E8E8mzc
9YDP7xH7nfJ//3ymudPXTsxK1dueosjJUW9GJ/VFaFW5t1sXrVIi87hXY2s5fDzWpRsQdx1ASYgL
w0TcVkfq2vJqAALUqqIYjzEkrsWdqsxRGdhjMj1pJcrKoet2+rI3rYS6kDRF4oSoIk7X1DUvvaVx
SSULXXUueVesd8lvj4oimS20xnQe77Yr7/rJNJ8QK7AP7qzlPvC64rPTzuDqVDt5jHPL+MvOrDps
G0D9kehIyeUUldfyrEvbgMWwV3A2Qdbb7Pveo2rQD654qfTcdUPbaAv1Bh8mqfrDXFWarzros800
Sq8E08sD4wmAlg/SG1sUR+R4tVaZnfIi0fqIA6ed+kcVdynCWJPaftWZbRSWSOm7V07fpZjqAoXD
yhg5uHegFUO2bTEljvcyVKN7q/aZfAQje2vMxninzI1y+/EWvDgcQjfkYXh18LFvVx2LbXvOu5jt
7jX5V3uiCupXCdYnk6Mv7ZGbTw5XrFsvxRcCKJkz3VwQXJujXZbLWHlJz5oOeoM0vbCFryppnD5U
9ORSv6nN3NgZaZ99bTBECM24u8aXvBRO+Vp42+QqsAg3e700NBzbJtt7kVax3AwkSUgS9M6vPomH
axLXl+6N9bogQaBIgCzU2xnuR4jWBkC8l8xY+tD1Ii31uQSnX7kKnkWTWaQ8Kyo32zFuLU9e2ceX
QgyEe5pxFAqQydjSZGeljIe25+YYG0o8cVa0n+zINhO4+G6O9EI6cna6WZxnww2jOB/ACuCy+IcS
AOuLkKok4I+V4s0ltjnIrQZSocF58qUrI+uvSa+c+mCN3fdBQVlh9/GevrC6PD1xKwMduCodbGY8
T5e477ooOi+IKNymbj7qvpNldgg7d6z/PPNdWw2szyoXRxK8WV6IlT2mbvI81G7yvGLR/FnkMFWK
atzpSnmtoX7h9Lx2VIFdQNB/B/2o3CqZo6GW5x6uVRt0iZyQX266Jruzo3npd5Yz2z/UfDGPlrbE
8WlS+/gPuUGvq7lWZNbCBVqu72CRoObTNgGLYSPAj3oo1L0vI8jPs9mqxjWwy7pcm3wEpsf/H2yz
dbrBQtVh0uU5NjPvpwScvOoha/2hwYk0J9XGg9knlRitO4s3+OeuHEyAylPSJJhMCQyUfN2w7O+u
gsZkoJlooV3ZA5c2HE2c9ZoCvYF4wts9YKSmUSgxv3BWzWk5pk3smofcQLQpoBK+RFeGuxCzaeJA
BiOC0ovcMrNKWVsg7jyGa2AThcjjN0U45U7dBxmIn/jOtPsrye9rZ/HdIiDssyb6KwF684kiRrMd
OEp0xqkciJUvG8v+VKV4ufhZJ8fyZlCRYrvtZq+9K3IPifXOc7DKxlQmmm5hs0JaQasCVJIC0vuX
25vjNfH+S6tALWa9OKncUS18uwoF35/PgOXOcWr3SZAC6sb8WFQ3StPP18Q2Lw62NoGBeK6QpM18
RDGGVq2tyLOGg3L02C5K16FWO+TdYanj4t+PI9qlI7B2EXB5ppMEOfjtp9WDNTtY3iTnvC7ibGe1
ABc/5e68mNcyUv3CYVvZaWBKMLFlud+OBDzdmnQ8xs+oujsSU3Nd+17YI4xGfSmxiQb61OGcDXqW
inMy3QojqfYAW0s0LawaMq0xhB9/+6XdjsoAKg+vTIRtPzfrqj42RjU5u38nshmOVqHUD5qIUSMx
ExND64+Hu3hhUiSF0vk63laKpCWxw7PHlmcUIrThdk7QzQp7Y4KepNrxqabKIp7wIIwC2+403FPU
0cNUOa7L+D/cYzbgUGr9QN5Y/7drsd4lZFBZctaLHCVLVcTJbikG45dFF/VKnnBplrk0YfEClCYX
3OznpRu9pcvTBA6PhTdhOzk5akw9+D6kNWrHDEjN1Cub7UJmhFYPgR2ZMnqW272GPtmia2Uuzzlv
2+LeE1PaHRCLtu77UovSUNYosR76Kp8NFLLRyL621utm3gY1DjDVR1rDUDM3mWiVSxCdJrmRgowD
1Yp8qPY5HhQmddXWaYPJTWgWtyZ8ov+ytKt2LtXP1elsDS+/PbbgnPVC5UyfjVIZ/hqr+dNQQIUP
UKbLzx9v6EuRisILoA0UUQlYm13UkNMDJGzjc1xPC8porWrupZkaYV6UvXrz8WCXlpQuI2WxVfKY
DPvtd41T1TNZ1AFznRwSb+K0MzC4cqZPJb2quPZ7chR31ydep/hJy4++ki1c2sdrQr0mzGR+qxHq
7xMrjb5wSjFHZ/ryHjJwRvOjr01kUat5dNsdLZf86eNPvrSJKMpwZshvGXrzydbUmklicDOiaTZE
O13og3n0hGKX+0qxMEfGQjfDVDKS0ZVNdPFb4dv9v5Ffy3O/bSJVpGqjAWw+L0iuGHs67B0ey5Er
vIdRZBife2Q8xf7jz704KK4M5NUgoUAZvZ3gflTdMSP3O+tlupbhMG/7PidlF0SLozVHI5XqfCU2
XZrhVyTnmn1g9LhZUw18IlVGJCO4srpwmAHwSWL0TZx58V88k6cuMJUkXa586cVhaQJybODeIRj1
9kvr1LX6KaKeWmKo8lm0pvu5zZb6WKtY2YUpZmGIU2bI015Z1kuVGGLCK0eUfIbI/3bgkoG5WqXy
0qvaOJ/cQkS3mpq3Ayr4nfNpqeo8yFzZOCeAtFbQOs5OqdkDgdb0y4w1SKV/7QBQR1cYZZciCW0a
mt1s91Wu+u3vMpaKPK5hv3VTDF+umO3xb33Oul8uzkHf/nybUfszHPA6azDZjGVPDbBu24zOEdIG
ZlAOzjTssFxbAmdA6iBLqmtlz4vLbbKnKQlAY7c3y01FC3aSmsmzk0blp2nBn9CV1fTvqiRlohmt
zTsVHasre/vSccLiC8goEZoovdnbE7W2Luni+JwscjnTrOnVp9GrjeWTALjU7MxWu9pTv7iOr5Ut
qhLce5u5NWezMSJrkOcu9dpvTdJiEOgubhVgb+de8xe+OK3Wql1rkla+08Ev9byQDQRBiLJxq/t5
5SzPPAn0KCgno8nCzEkXaj6y1NUr5+jS1K6AX8o8q1bUtmBvLEnHa4w7Ns5U8X1I0XF3x3QwQrpC
f9czHYIra3lpXqnkcvOtSFSW8+35EEqmizIx4jNAV9DVuqAdfUxbq0J+ieeyvAIy2sws/lk8vtfq
OLiItVS+SdmUyStcu0WzgszTDMmH1zdPE4eKKs1TZOfmCeO6P+TyvA7Ko5OXAf1huMebU2L3ziId
F9L+REMo6LMiO6LLL31rxr3wj0LA/4aiEwGUn3c16iBvp9MVueq1aK6i1ZOou1oxlEBzYHjS7pd3
SqRfk/y+NJ+kZHBmec5BMdkcC0PgrLdag4RNmeqPeleivFpo8K3TyQsM+kp+b6dJ+PFHbvbM/z6S
R+uaCJM8OJvrNNdnO6kxBQtHVwWH2aWNH+uKt1e5864MtTkP61AIxHFtk8CqpPnr0++3dAGjpkkf
GuD1VqbMpV9laLr4hHnvG+6y5i6ynOZKg/bCjDIiw9FSWM/+ZsTcTpaxFsjWjFE07SKi9wHIrnPA
M7W50+f47xlixJUM9MKEsi0ZC3ILLJCtokPs1Ivds8qodWQ80SgFhaPjxr6d5O3h47XbJLuvE0rT
k8cZ3ERmdHMAK3Uy9dQTamhgXRumRlXuCnogO6PKmtWudAlbd6n2Qox/LBDMUpIMoRMC+ngVOn27
lGbjzoXsaaGmUuQ7TFQ6vzVLcx957vIfdg2tbcoOFOwxot48H7ze7WwjxaIiqSJ8HHhDBEk/5I9E
c6zIle6aruOl9VvfKiso2tMY8+2npThSRf1MgKGfq4drcwJUu8hvUHb/9fHyXRxpLalQWljzrc3y
JZSjHDUt+Kh4LvRf45z39rOmxKq2ipAt549He3/6QOut3TWC2VoJ31wOy9LoRuoRqOlSq6ECtnwv
0cw6tLPMjmqG/PLH473/OjCPxDJQWMQW8pq389ihnY6DfWGGfaxaN2aGmnusL/XftiviTx8PtQVC
cBDWsQCWsRfX5uHmnM+agUuu7E2sdUC+PlSmiJuf9kjNvfUj6TT1Aav5JAqtDsfeB7vR0zQPpl7P
hy+Vi0X0jT461h+LRDLV1EzwfOSJD+l0s3ErFK3rUklRwoyEsGqfWzGNfky2ueQ7a6ZHv0dAVEa+
M8hUu/14Ri4sNvxThJ1Je1659m8nn8papU1isMIoxb6Na8TVj0WsuyHGx3XgYLd0JfV4H4peoyxC
JGj40NXarDZI3hHFmcIL+7ZMw34muRPguG5RRFT3Sa2097khhD+KobwS47evFRafVIBkh9YOYdDa
aj/GTmfkBTX5UI8rVfhWZHUBr+yJ0ndffV8GYzrl1DZ8Wm32nTphtFQPVXkol2n8Yjr1tM89SJx/
Ov9wjdFrXKW2Vmbq5rANmF0b0i5JjcwyPlmACfbp3BSnmObjQ2W5z38+HFwOijm0gKj/r2fxt5sV
5gNXXY8SqsJD/HOtY7ceJAhjVL7mDMu+zkwvu3L3vD/elOlWLTGeRyv7a3MDsJhupWFSGxppDAwk
b0t8pdvYLsNB86JrQvvaeoJ/q5SxyKucARYzSEYQlrcguWXtbpoRt2rbSh4lbjX5dtvrnya4BDu7
HbqdtcB9Bk6a/yCCnj3ROkE+oSJtlZBwPp7uNfHb/hiiGnVRVFhRHFrTjt+mO09xpOh5FiEyS7k9
67w5DfC8jP/wbfb60WDaVrcw6CvQf9+Oo7b6MGQxEn+ymOMvuerIE0ja/JRjoOJbmfvjjz8LSXas
oMjqDerqa1D57bPa1C5gyeGok07MMcb11oMbl+qVctWFjcPXcC2s4mnAPDZ7tXIB/C+Fiqxflphf
eMlnue+l43iCgNxfQ2+vK7FZKZA0PFNeweIo77z9pLlOZ0vVBCKJbRx/jxXP+o77YrTcyqFX2n1l
dZNykI2ZVlfi4YWv5L1OOOReX41nNjcSdfluzdjWZ9HSn6zYbKSvtH0NA0BRv368bu+D/Up/RIqY
lGzNdjfb0dVQhJvMgdtvjvNjzF/eJQY28AAP4n3spPEV9vbF8Vbda5aRw7+92VvXntzesVH1Sxdx
k6EfcXRIWG7hgZo7dKnM/X/4PtQGyAJXVs/WF5W0trGbbjZDI0/svafjHFSm+FOn62NsFnZ37UZ5
F2xWmB09j5VBA5pxSzU00jk23NpFS7BZnCasis75rMipRoheNO1edVtH8xOnMWkmVm0f75ys9Q4L
CJm9WmhNgKHStZDzbj/xkyghEHDZVeDwNuF2wW2nsXCZCguegIiH6/O+mJCmz5w5/dNnL0Px1ava
1woC2t5dcdIsElyQGYJ5qx6iqp8O8TLF+y7Bt21AY+rKdnoXTRmP7tqqTAnsCC+vt2fUkkIoZW6Y
Yac3eKu2OeLe/jJr3TWizLuBkE8iGjB9CDdDx9sEg8lVWjvCfepg4LD3maW0jvilxVeKlO9H4Z9G
P2k99pCdtmmfXBy6ZV1rHbRSMfK9TBNdj3wxZVPr+h8fjHebwiFY8T7GLBhkmrNVn12MzOymsnMP
9BvSn8Ax7Bso+dVOS9XxD1VwCKGY5oKWWhkVGDxuz0RGbd0qjdo9yJS2NoX/bidsxbgTRnfKVEVc
wWi9n0Vel9SwEGxHXVfdkmCGtE9Tu6ncg2nP0x7xyeUkalO5+XgCXz1Ofr8fwNVxg78Ka1HHwpnw
7d4bbIfmatmVu1EZNRscSZMVzS2ey729g+SgR4M/9JYz3rNvmVIdsK04gKaKjSM2aRhudF6qe0T2
1slAXhdZF2QpWh5+NLVzE2qYgv1d08T8J66i5vMI2P4R9qTxZInUzMhSs/krZj79SaS2/hldvU71
o75wtYCKtC79MYmsn8nUVX2AAbF6P7nq9D0edWCANfKcpy6hyrZz9DlF77jRveVIdYmolJpVp/uF
MwvDt7FSfUY2CQM5T8dMFib+0A13onKMaV9mqf3LM1ocj3WArl9Ek43fc32JUW13KFvcRa0pap+Q
UHc3AhWphxLSfRf2uaMMoY364bIDwZiXoWNGiAJGqZo4e3vUI+3Jbar219iXeXHoqc7sxSI0zR+s
aRl/GSCUnV00cRr3o2nIsQ/mxkpzM4C1nma7zEymvDr2BYJ18Gkmq01vNACohuF3btSIYqd7aZ8/
FkjfxPuoiSzxj2FOfbInEWjMQKrSyG+7iip64MZ5rbWBNJWmZvLMnhc96aGsw9wYvdzzVRcJbiX0
kEeYbsuim6Z/8qoGWzpS4Bn2NDXm+WWAw5hiyYMim3dolQH7yit7cZOqUINHPNuBv0BTHd+MzS2O
quyiVfEQ7WWUlIcE7OcuR8AeT5fIXOj/I6EXlYvEmbco903niivjb291EmwSMg4EwYSqx7bpo9kl
fu66luzBC/a36CUUfq2IZm8DrQ+9Ui8+X/ne7YBgZAha3DIIWCMyv+2wWLqIsyV2kmNkQOQLR0/P
m3CZGt3al4iWwEmNcznemnqlW7dOW7vdvu1L/TQtau8dnAldiINjJnIJB1GrYl/XjerCqzXn2Y9a
JKz+RvACABAwi0m9p9Wcis+w7rBwNApyzYd5itTjMPT9FFTSLL4qnILnnLR4eOkiRyv3ej3q3c52
UqoIlpFOjt+0dqcisDRq4jEfyrLdDZEOvGt0IjKTFPHI5luLKYKDZ7wSIxSNH+iXSsdL/DHFUutO
U6q69NdL8Ic6yMHcN3WSFA8ehvPGYezUWLvREz39VzOT1CqgE/Pk8YkXifc0Onr1qU2GCFHTNrcD
bViW+0Rr5XDvWMqyH8e6k5/HNk/VE791kj+AolkmPGQ0Eu66ZW6NgzBqp8TrHXkaNyhSHJAxNscD
a9LadnySE/Kph1nxygyj68m490ptlr+MxSsOvC9Fv0thsnvm3kKPmOZ5j0Z2HNgWfq6+rSVNM6Pu
2OT6GVJhPVU3o4zj6sats0UenCSJNEwjIs/pfDnai3XUeSsqu6Hx6ujJmBN1+mwbi/YLd5paO1HI
0qJDNVVexPHUs3wv6ElFgdnY7nD+eCP+T6Pj91uA7gUgtvWZjsAQ1ff1nv394RPLkQKQWx6jJNfq
NqiprTghfsYc+Fgpy6jzLY59E7pObn/JJjH9C4q26Z+qQnCpp2XXG37b6BhcQOGK+pvFKeQP1S3i
h6jkCt/ngymGALZyBfSB8xAZfqOrGAd3yQSALZexXjyyxcckgJeiN341L1rHeqll+TQo0Vg94/Wk
5OGqlFbuVXW0ZFDUhdGoAQwIVd4NMIBSv5vBU/eBGheYyZQY3ab3Sp5IuS/q3B0kqBpouy/m3JrL
N1tZXOusN1n5w21BkwU9FMb21pURTmQ9Ciqzi824pmcP3iwG9x85C68iENltMj90dlZqxxmS1T4v
Fj0JPXrhTcM0GYYMHOxJ0J6BMgjrvxK5P8SV1x2TJQYvSTyD2wFGdcXdymUoF1+Lk0iECWW5B1Mv
vfZBFkUhvtl2Pth+YapzfSt7p5zDJOJw3wMtqPDeYDN2gZBGchSQAHpuTjRM5+cR6ZAe0gidt9CS
+NalFpWR52YcixuEJ6c0oN3bq7dzAe/+pJByPytWHrup7yKh0nJJ6s2sBGvDP/maImx6Xppc9Cjj
NZy+MmiVOm52eYa+zk41oDrtRFal1g51RUsJ6DasDOhW55bzC6we3NJ3jTlfUJIfqmH07biU6qNa
xML56SyGstwks1Hm+y5ugDb4WM4k2TMpCxjlGkLVF6rBy04pUOk7Wokb/WyyTPtU9dGg3TL96ryr
nSk5d5yf6AZ+OIucQCuplZ2wFv1gqEni+KNdYv5dTZFxFq0hLT8WvdxxdRr1QbbFMn8v5OBpj62S
OPP3ymsNlgkiW/YwpXEmfSzzpi9R7zpJoKvduMPVCF1siMkF5Ckd2Nk8VhH7WMjYgmrmigRQ5mgV
2Ve0LnAqUarOeJRQNFjwZFTjEAfo/MYalVn/4izJLO/a0fWo41RDKb8Io80T/TBmjnRuvYbdD5NP
dkZT76jHpPl+Mcdi/rJok/WPyf/EhcxcMN7xDalx6n0vSbv2UERcczdRrcXC3tNwbs0gSaol+e4s
9IpeRoE4EGk54nnTCSp7Yh7jJXadsNBS465RnHa8mSuot/cxnFfjtAgl13aIHVUDquBxGvnx4k6A
Estez37R1Bq8E/+WRZoqjL7aq07tHFC+ipBfimQ8gY6JFLkEJfw5zzfStq3+HrTayPZta+s/VUF1
/udQVbLdxfnSRc9KbzR/mRo8KL+wJ2M+zCOIpsCrYnniykrn+wZYzkRBiNtln3WackuNQSHtGway
Z7+vPa9P/BniX6iudmoTlJ48PmMkl5X3yZj3X2tEApV/yb6MwjfwP62O8LFHDeCyqv2K1Di5Zmz+
2px9E2ipz68NVap5vPmAZ70NtCaviHSiXXt0tTbC/dQo++xWR/Wl2RUNAq1BUrbye1aU7lezsOp8
X+dO5Ty55myQvU7U0e+UIpLqmo5rZu2X9DPFJx4GCW6JUaQbPtkm3DdFITy9tGmXHM2y0qzPhZma
L67VacglSQ8DZ7vq82sWEq8K6m8/b/UWpOILMpom/Ba56XUQ5wQiescR4cMqzApVve9tXn9V1xSP
yaym3r4z+0T6XjSJGKck0A9zURq7Gbnyo+LO30y6BP9gL5HV/pzPw1ezH365YtTtKy+f9a27/ak4
eugr62Z1gdw8fEz6dw10qvE42vNcjf5UtUnpR0lFa9OfUpm0gE8S9cFRx6kMV3hF9octCjpe6MSv
fVLIm7xi1/Twt0vX7GO6asJWjx3Vs6+0Q7p9jY2Twd1DsITPTtb18UX/LuFE2pt7HkahQeaJKPbb
EROz12F7AIlQIMJmB20R8+KnDu3ayU+sVtOCrm8U5Uqe+9pYezvVSDeSdABcopwEV+PtsNEMfSqe
KuuY8lopnt1mabw5oE7W/DT0OLYfrGZYhM+cx8pe6Zt8OlRxzmVqToq1PHlTR8RGt3v515rnBbhV
WQxd7wsLdY/Dooj2BzobQzr6q8icg9+85t6ZnlPru5zkdkiv9Bpef+/v37MCwFeQ+/pUQV1h21TX
kzSq8bztTgXZpnEPOxb6wzKslFnSdimeqtRUWp/2SJ4HIlvsn9U49uMdBfL4wVMWcsou1eu/Co84
6nv9EIc9HqfqUZ28TDkA7YTeWcb5PJ4qtAf+TvQmyfZyVpRQzKlRXKk0vFJXf/+e1eRC591GLZqm
9rsqCgegq9DksY+ASRIViEdVljt34LF0ciojcR+wvcrR7Yqke1R0ijqz38y6swRa76RC91Fi85zn
dGiX3E9R+h++JDAYEyyBrKLxp7GXekBGnj3Y/Kl6aDJ6YFd29rbMbVM8o9mHSMlaUqee8XaLIfPq
pJYxuceodcfbigTvkTq/dwc73Pmnb0Yl4C8U10pC70elyEvNGbjtyt7bRnPP6GuhI11wqjInsQ5N
gjTLTTk6g/sUZXMWf0k9owPzpEn9WjP7NT69WTS6ah6D8hk8ldUt9LRAWIcqV5Wf2lT1gFW5bRl2
eD5Gz5K26xOkrrHyk9owW19rK0t/jNO6tUIzmtGHThuhDjcsnnyYk2RoCn+uGys7TLmOom2k460H
qwBDN95rxb8t32iEVSoq74pKyRpw3n7E6hlFXxQe4GoktXnyR20b97paKEfH7sPZk9H30ermfwhO
1hN3e7Sftbh/LFvL+me2FnGlUPlKId0MDz5lFRCgO49g8aa9BGEItBgfdzLd3naPttNprj+SReW7
SabYZUxGbNafHSqxNUmM1T7pw2JNgajS3PkGgq+M9ogLkKoHw5KL/Ieb9/J+RmGpDNOF1zMIu9Jp
Jz/G5kTZZ1zazeybPZohQAxj627WpTn5EH2Fgj9gBZDOL+LK/GVaismjeprtCf0bze72sjbi6EQz
zNNP/ayPrj+jcql8qzoe/cmtaYy2G1B389TYt7QOyY6irKmEfnyBbKkZa5UVeN0KPbYxX+Q/b89Z
MS4e1T01OY12hKK74c3dUWuX8YHifHmgopGcPNruvqpFv6rJ1Y7YNHbfP/4R201D1oR2B7gK6rGA
qLadAK+sZCTsfjgVDU2m20xwr/kcby050i6kQGsgIaLuTK0ZjVCxSlWeTFmqWfjHP4NmO9pWIIQB
q243z7Qso+ZmcXdKnbkx9qPtTEFfqdoUWHqca34MrnRvRalyP0x55s9DVl7Zv68Fot/3LzOBXxA0
yxWhuxprvF2NxkOyFb3J+jSKJXIPq8f94reD27i3S9drEmbvNNR3vBabH2bdufo+t83yIe2mvll8
BVbJsQalPgbV0Clt2DdyaHYNohpp53eqPnc37qD2SYh/c3tXLmoxfRessYdueOmeClOIycdxpTq2
XtSMvPOauoLj2S/KQShpfw34vq3287k0+NcP5faFzLqpUoyQW1EzdMqT4to/J9VVhl0Spy9x3VXm
le7lu3b7OhalELALrC8txc1YSdK5meSpehpG5eeElafpiwy2yn6oZ3moegq8MPAMpwybosu/jtDz
dovM+28UF4dbMHftNa7ONnkjxuOkQBMMBUlQ/1tFJ3S3p7GZk+akwIWVQQfVwS+KtO4C1aIaG+it
XK6R/1/Bz293GC0PJmE1UiB4bFM3womtTnXXn+SKSjih81EZN0Opt8PNmHb6gBlNDXfo1KoYrXye
sWGtHmtTXXYpqPTsvMTU2s4eNZtHGXtKtC+8rDnxSNUdqryN1v8yC32cQsdeMnFIaEF0/mJHjtwV
aZrY3wYrR7vGNwo5Wg9YCKbjMwwb7lue6N1ZMUupJGGd53oZYDbEe6htzMl9wKSxjvYfH/fXJutm
KsBxQcqDM7TCRDc7ohqFYhbRUJ6QQuwe5thSIyAtqCHdaDQ/Xb/D1z7aNVZbo+nXd9XPBbVDN9SS
ZJwDt2WTHoEtqzsJlkQGVfJ/lJ1Hc9tIt4Z/UVchhy1AUqRIZVuyvUE5IqdGaAC//j7w3YxIl1jf
LLwZzwAEGt3nnDc5yWvRxPW8nxYdj6xmNswD1qe4Q1658bWnPLtx9MH0ndgrkUh1zjrtK7gFiarl
0XVZwQ9dzaF+lyYMunXsTotjm+v2vbZIbFeFUdjJgxitvAsHE9ea3VTlqft25Y7Wgv/sjgBxVzNo
PmOUrGd9iCG12SMZYGLrNJvj5CD6iobJfNT1+mFoveQRg7vokabPOEg0jVmgNZPZrEzZ6S2WcDKv
PKJ/fFpYliFwWU3LIQeevdopKSMK9MI8dozEGV0tjgpcvVpurBYqwaKBcF+54sVBSg+x0nIdqHEr
2flcdVAPY6FHQuuPphpjGarGrabQ7MtU2/Ayy6YKpKWM7lnP+EtbD38lhmCMv6Dz5IVpX3kjlw+A
n89NkMlEjNfF3SjXimKtceTR7lwnPRQLSN5Gi63R+YHDcdpsurq0rhlfXJAW1z4K3NtA68izQObz
/vjKswI5uPB69tgi7z71GH48ZIXTdgEmGF6GLTqSjFuyxMcHWXVD9WT2yhhgdBlZ8krtVV05Ty8K
C+potjli6DhKoaycVaNWLHw0pFN+yunuJArraMmXUMv1zgQE6emegiZ261cjdSq1UTMfUpCJpTSv
0C8uans6wzVslOHAikUBob9/MJ1NvNFkO9kpi6wJTXlVq059qe3VRbYiXxzccnZlb+3TjnY7qDpg
XHSpen+arXjoj8qTvZ1soEolkR7CwPO0IhCDr0s9rM1S835baTwxpI+j+uQ2kpyvzI7rKsQQcZa/
Pv7a16f27mOHhUlyA9AeogzkLmdPNQF2Un0cGSe/I5b8Tav19GA0bPWbjA8/G8KkmSN7t8ilrz5/
fOm/7Kbza6/hgjquoEh1zxVF2ugDJg+ddQSNsqYKE9oJUZFG7udKO8WWovyUNW6ScC+gBHZgdnkx
pth5K9l1QZsb/RRqehZBx+id+AulEZt+N8aevUvNJDM3o93nx3LQJu/ZALkLtZJUEC1QelGKYx9V
7VfDG+pn0YPAbvKSvI6TiAiYqoPImEv00zI3X6a0Lzvs96epDfEQNx/6yYOVVQz4TJwYQ8pbLwH9
2YIJE2pgjrqZbxGIpc6XshvmalcWBK+Db1cowvOxjXfQBJvps8G89bUfQdY3PQjeT+EumnuqO4vA
mayrvZ9eWtL0l6Ucf5XRzAYLTZsEVCRhZnlTI+yZbhxXNMeitoHtewSlNx1eDu0eWKUwNm6UVSWQ
Sjam3qlx3I4CoKPf22FLNPtHEdeivVGtqx/yxq9TfqA1XvMf/suyPHvDbN34cCBLxJL9nKtTarMN
pUUkJ0M2fXZQfVatnkQ4R8nA75rskBgqSm9t0heg8biKEfUds6LoBL+nN9DN93XWgZAa2pudtv6D
nY0rhcwyCowSlFHE+T20pvlT2zBg2ErfKna+yfZ0Cx0hf8mXVK9ueNfQ/xfbkUu+IXyAPLtJZCCO
oZ5GRkJovFXYQaTPrtcHsCUyqBIfL/TzYeYauI7Vyl8lBPPz84nUoE9zG/e+f3RVqX43MEtunCUF
uNGt6FETqISD0VRWFkxJ5V/ZNf+aXbx/BZC7mWqzizM7988TzH13jhdYRd4RO+GIyVWfKbsLOyer
frhJncWfaWEKl3m6r3+P3d5OP3dUjs4P21MppGQmsWPoCFwOaPb7XgaV7s4P+J65o36rZ/mcfaYV
8FqNBKFiBKsGQxOvrK6Fea0dlfF91CZaugFG9QhIXuSodqnV5v5rrCf+gxctq0lLy9cpAydimiWA
Kup7KBN1vu8m2f6Y9KkGsvr4lfx95mePBZWBBdhm+VRf549lsTMUFo1mHyf08ySdVeB6/r1ut8N2
Kpe225luO97YZVaR+WSLktwZPvI6gBnRLg0j6C7zf7fkeqa3WoI3PkbRIhNffdkCcWRlyoePeMdJ
izCG+G+FljtGzsskvbYX2xr4nKMT58myCogH5ZSwvcxqbyzpx+UmUpPvfLMRBuovejt59Z1HLmG3
cbusW63lvBmomdAK6yBNUbUv0BIr8zGHsDSeetI9xsBOpqUJlZ7O9hZCSZ0qhIWGvjEGnAVvZKVF
RJ4w53PW+3KfZEm7cI8fSfZcYRMSDRgTkjlCXdy00VudaVnMTju3at4CRFrY2kQm/U3HlyM+9wS6
Hc0eUy7ISG3s7yNr4Gbnyl/NTyrRyD9pmnvAck0q4teP3+PlYYw2jMIcKwpGRJfnV1VKF2eILDm1
dWoNv/xRGd8gQHvjDXYBcYPib9ETFlhUGW7g07yEjK3hb1C0ZrainakAAxNIfkug+BDj2zwnZuBm
iWt72qTKr5w3UvLk51k0Kr23Y6929wjmpXntO12nAecLkoLbhrEOoRo7n/dVRVpokH2HQT+OiFz1
jVUv7Z5BdVz8XDqjKn5GjBtr8DJXPEDOmtPtjF5CbUeXL3kzuHoSy0BGpFvdzXJEeS5dTUueMtmb
n2MoqutEHnsp8a1O7dF9iZOcw87WVGtyruJ0/6XpCjf52Saj3FZrt+FvfeKq/dDvM85fL16mF78t
9ZT5flbumoTi78r46h/bJPdEGBIcS5q4c8QFepFXeKU/Hx2BMvQW0erwaArLHO7YPAztaElMwx/8
cUi7u6zXlvSaoPKyFoJux7iGCdbK7tPWxug/kI8CMcUKY9SPg6ORC5P3WnwnraEfQ72ItGQ7ZyUT
XahNi9x9vIzXWvr9y6cEWqcnxFCAPp63OElRwwod6uwEaqzy7dKL6mkyChSdmt24V5baBQ74dyzu
0lFB5GK9naej9bYmzX6IvKMel6MEBMF/NN5HxWpHxEFU1V+GFo4wWXuqyUOGoMJmRxdC35Vab+AS
UQxzp47tnE03HgI4KxiUWhx2JleJA8tVlQVcG6zzrzymyxfEqlh5nitpnkZoXUH/eUGanntZko7i
WEzYa94Az2pl4C5opJ5rG2Jz59jjqz6s6saP349z+X5oPNhnfJpBgOH13//nwqVah67DkpwAQ7Et
Q3Q47C0tsZwblArLvs8n/e3jK/5jRSDN5uWAfvLnubkC+gSSKzEvO3kJ5l6fFhOSyGdtiCHnBdS9
9mj+z0UKvAvGd6upD+2Vfrb/xNM4tEmWZqc+82trx69T1makbI4eqaC99MHTcPwMur5LfgzIebor
uN0/HjFRtZi2IZRbAwrXOcl/HjFdlZvBo/SPpLxmt1O0OOzXbq49Dbph3xlFtIxXfvG5Z5cGoxHp
O+UJA0R2k3N+Mk5lRVMSBEqHq7uMY6esGJ/SsZTdUeAt0H4p4j7twpykEGhBYDh9aFd24j3q8Vx+
dWKSGeCpjTDqXspxhtphaHPpXJvy/eOIs2FPImdlxIhc49yFRxPKxWdUxqfWjyi1gxlr/+UnNNfh
XsyMDPCRTheYcpXpBnmRNA+rBmvlX/WR/pBUTV/FOwg7oj85PSOowDHKRNz7VeGkoZxrr9uLybR/
iEgXMt0MvINqh83rGF9BMi+/XpvMAEZKq7iGYL2zgQIOz83S4WN5qiddv83iTMLiJXRW7NOk0Psu
EBB9i61X+FVzDYG0rIsvGEgYKyOqBSwsMCx9v7xK087yHN/QoypU84iSfcQBp+qov1qnMmTgNipm
01p6zUOM00eRw1eurJQ/ycHGNJAuaszman6ZYbVJih/CiL8vVlHKzxmckuUVGvUwbzuR+vXXtp3N
ve3kI9kdPQlctPB9zEB663tAxOG0lFW+qeFBddtuzSg/tXo5VD9lK5pUPiQq6Tq5TQRBsnEwN3kt
/FCNTuWeJtNt7E8jdOcD+Epj7boSzCngqOA3LGj4ugByR/WdTxU3XGWTYxfG+SS+KVOLp2JnNcU6
sv14r/rHi8XR3NPdvxEq3jmvJIfmtTbg8cljqyo3wu/oaLxkQSjMZF7dLJ3jbXJmhfn/fuFVlbEa
ejP95rW+f6ngubRQMURzxEdDTusBaVqOSc0tCCkCAP7sBLp4rZ/7R0+FARo9FapvGMkXkk43Kam+
x2g5eqhusAeFeefI3QwyXwR14Y2/tanJomCErunfRpa33Mm+wkI16pQlAmewoDKpNPOOWTZ727HX
I3edoenRbvGhQ5LN4JeQ7TQQ5LeI7G5go66caY074O59RO8/H9d8Suc4zvbYfy9myL73wmVK+7y0
Vv59nFpGFAJ/MCe0I3hsajt40EidTWflUTVumKFeo+z8PSHeFzErq4j6lQMELPTc9LI3SuGaleYf
bb4YHHlB/ddQs7yan9uqrl75VKgIyiz2P9HP1F+hGI7etGmLbOlcGBp2QqhBlYlfU1PAtvl4jf7j
7vj2zdXoFUIAoNH51G6Uwk4irzhNBUEidVBlROMdLD2lN/KX3HNvYr3u7lQyONFno5lK6mlo+mkL
R0Ifkk9+ycB0wyg2tb5jrSzTa46Jl18Rw1YqG231KrnMjuldRqmTWTankaSAW8JAo3YjJQ1OfLB6
FsoNliVYNFhqyCp5pSS8PHzXNhjRBpoWzL3P7dbU3C/5CHsUBnjn/UH7oQJFSNxe5gwFA92BgL67
8j4ucA+E58xPqbe9la58jl0ZLvKVLDLKkz05GSV3EaXO3o+UdyPT6kmvh+UPfvlVAMVl/uRIhUVF
q/z6SQPjag4f38zFaJnDH/SOEQ0qB4qts7rSzdymM9KWAa2zaCrMPQP5kDRE+RbHUG/Ctk9AgXZ6
U8TzbVq71fes1i0xXLmNC6rP+uaZ31Ga++TPX0yW83jyGqPo+lO2EMOXhsbYaOOGytSb4NvZk249
2gABDwNEEhFCUrWLp2EhMQa0s5zFIqBHTF4Cb1vrUu+lrdVoOQFOTb343BXCip7YDEVy6JZiafYr
jS55XCrZOtcKdediQXEWQFqHdAMoulax73fmAiZzabZpd4orL8++ZaaZVM9OMnoQTTPfuLXcOa0h
jLFtQ0IA19uMTZGqVxkrfA0dAWefo0tv81AwBq9gPTE7C9na3a8ROQLVi1ao6llLZ86boliib1E+
unHQ1hxwm7opvc+pSz8VtPrMqZOZVuTe6FVRZE5QY49jFcA1lqVu7TpPzVCQ6m2aoZZ5uug3Pbqv
ch8NUentFmXY8TcHMdWIRV2u2VvC02rg1SihoV6MDrGObVdDeR/bhelv+tq3vkVr0sdtPxlO9yyK
yVlrM6cPjETWXgjtwkj3vS1TiVYNMuABe2S3DXSFPV3QkLvqb/UFKOXgQAGI9smkA7HZhUFpBxPA
NVNEXcvy3ckheP71/mjihkxTaThh4WDmnAewlQvx5sDMg8OZmBJi0cffy8VWRdDl2jhSOdv/UPTa
iDNtxCTxSTiVPvxI7NELtahXqM7UIDb+kFB1mLAErm3iFyMCLswJA1hAKgA9wnpj/2kS+qQBA/Gc
+DQviXLD2hbJvnOU0f6BiJ12t2mrN+5eQmTD9J4d7Qex3s7XpWhz2QfalPvz19imi/I3VjaCVwcq
ravhkDvQmW9jS18T33q4YT8STrJruuRL1gJmbYQGrVoivGovCnkDm0mzNKrs5AtGLjd6NhNvN9vW
vWtKcg1WcWiA3QeONVGhCgySmzoJMVk1AzfPXQjx0FGvzFwuUT7uaVXLaqCL8FzPxcsxvR3W2GV5
Ys33M4IPXF3DRq+le+riOBUhwgzKBcQD5q6LW/mjciP/K9R+ZPHCJCj79eOlddH3uhSSHlvayprj
ds6ahLh3Kabw18ajmZTg0MhKhApJ53oHzaFy/vhifzkp70oWrkbrA8XMgSoBXen9eiqoWQpyS6Bt
516TQKtp0SrB9tfyLfNLywyZ+aY5RZ1VyGQM50HxCDZeAfPLCspYtOOjntpOdaTQjmEPQK/2YTgR
9D6rwKvjpUyufAIXXwBKZIJtV3dO4HBOrPd3DDIPOjdg5e1OVnU75LX74hU9jt1kuQ4v2FxMeVAO
QjxUY+JeQT4vmyjkrviZr2g8NB9OqbOLIx5CJeGbJxaMV+UH0enNa29pNUoa5cXIE3rXTGyQvGZO
S2NL8nZmRwExVkhZXNyCvQAuhj0EHPaaFiRoAH4QXjDXdw1BmPLJ0rJuvqnxTNQDkMHKCCU8oifV
jhMTekh2JsFswh8Wkjq7PJ1fNE1Y3s9cl/lvK69SFF5GOua4xJpzEhqwdj+lDeaqwTyntrvFfGfI
NkiMev9YaVNtoOobO3/pAisGXwxry2jJ0GKHEfpm1rQq/moMtTypLGljsm9RPppDGEOWf5pMjEWv
rcbzQ5OdgV2BuAXbXX2J/LNDE7yPEXCrVbeTHGs7aIx+QXGzuNqNPVfDs5emSOrsVVNFvXKcbXyX
VeTWe61BqcZWjddHXjZf7RoxVzboygyQj15rfs73fmZS/LM2PtSJFNJnW3AClSobzVLetgu+SV5R
pL9qgIH9TM7otjG0+qHIxZVN4R/XhMNnM33DIpHrn12TmUGtok6oW2K8tX06NWMYaUYVuqat9mTl
wio33fHKaj/fidgW/jKHMSoErqW5fb/Ym6yBFeu1w76ylvKT7a6ZRglAC1ZiGujHlZd/8e7Xq7EN
YcjE4PnCXM/tfYFTkDbsG5TYDL4qElyGtnObDUFVCWvTH81rxJqLx8o115EIJAYWHGKL978wNkbV
trD190Ph229+3ctl03hxXt1bU9ajciOj+1PZU15d6dv/9Wg5BGkRoZVgL228v/Dkjz6WU/qwr/tO
blxl18vOy7u0C6BNYDT98S5/8WiZ9wI9r0TmFSA652JLp3PSin77UFpTsplyJ9v6ZW/ssOD5IRta
jI8v93fc8d9DBdI3ehGqd7obnBbODaWH0leDXy3OXsIuK5BZtXM8DKFVpWX22Ga6pUJ3WJzlwUnn
5lbmonFOBdz+5rEtJb1+u+jxN6QmRrqRpRDI+nsThkjms61vSMe1v3rkbX9v2cymrTFbjKccVWef
qizT8y1nne/vU68yntScdIjtK2OqT5X0HbUncLhMPvtYTNvJrupJuzO2LDgr+pmiTtS/J0DoimWu
sPRVYasNffFTMnOay6CNbaJfysxuk00Bfl9Ab0yjPiRUYPhpRK2RHjWx+MUO3Ywbk6/sIWPCbKvZ
tEgk4wPK07ENTWu22crZYI2TovjdVt5K2ZatOTqhodyxbmE4mDpdD35g1m01kxK9epCN8pOb+Xn9
++OX9Y+1sdI1NVhuFJXauW2E0C36n6xIDnMd68snI8n0oM5L7bea5DLcFzNOVR9f8WLtE0HHEBdf
JmbPsNrPthU/HSnx7ILcFbyp793B0+UOM2Htm0j7tN5+fLHzaoGl+P9ICX4xCIr+8jP+Uy+Xdd0z
u5ih9KDKJz+LTSCARjptvAgXAxHLZlt1nkazRRjwte+Aj/jsM4BRhJMmZSukr3MnVDtVOJRmg81H
PkVAr4Z2G+uNeWctxvjz4595PtzlZ3KBNdCbEFy0TOsz/8/PLNCS0qBJZ0/roAISYjNo+wgZr4Wu
/eM62F2xZf6tGrGXfH8d3e+yDJzZ28dxI6w3Ij2UfVtKSxuu7ZAXWzPES5eZjA7JGfrGOSs0TQ1I
4Kha9kOqRQ/AvepZiz0dG42KEKhgLIDnfDUWTx8/yMvFyRQVdwe6LKiGFwMIGuDEtpvF37ulrzs7
l8gz7IDNqLsbBYDU8/9+NaRNsFIY3656mfePE6CprP0sEnumrRlpdYTQB4TvyuQeq8lv/+u1WB44
6yDro+Phmu+v5bZ2WxBr5cNB0rqfaiqj7QCpzQwSd9Ye/9drOSi10FqSuM4Vzwm0JabnXuyq5NaL
bFgw44QQ3IRyJDcoucZrBdnlFsZHztCOkxT9Htag73/ZCow5sN2iQ1P41r7w5+5Ry+Z2swy+B1u1
7K4kCFyukdUQiSkv/TuP9Nzg3gD+sHI/dg5Ez/qvo1Yzfkj7CLxjqJzPHz/Jf/w2rmWtIXMMkpjd
vv9tusGRvQyLfaha+zX1Wv0RR//ulh1FhdJW483HlzufA646EeohyGoMJ6wL1VaONwLDcs1mbxbL
hgGUFQhbq7fmkOtBRPDgPi37ZRMP2BVGvlnuPr78RTO+Xh+KKw8W3RN+x2dnQ4k81xV94R0UpKmv
Cd4Ux7iatK9aaZVfvVH0e7v2jRwlUeWdSowHbiKIsrdkWWlXbuXy4OBOVk4m292KjJ59LrZZ4obM
tPRQQVnaoBmZf9IokawIyPWQ6T0K7gZyyj6HIfD746fwr/XFZwNpDuib+dJZk7lQdHepXTgHwYF/
2+OLsU1xWnlx6/baufGv5UWEIU9dW1/7uS6x9KMcnSuXaiqr2aGErDetV3mBQA9648z4NHz80y53
9TUBa600YEMy311/+n/OKWb6mAjNOstZny0zUG3WHb2abkbvNKQ9c5TlJDVQ/3982cufSduEGowh
B6/sAtofKkkvG03WwcXy5MuoyzJwlgH1gNlpISCovvn4epc/k3IbwicTfkYUuOu+/5n+kloOtggI
JgprCnuVGhufkMLnKKoiG4+6uHgUg0Fcw8eXvVw4XBYWGDAPvxSXjPeXjatIW/dbi41wTG/0uLUP
hC0TfFsZzpVz8l+/cA1oXDk7zOrPP49sSCM8PUvrgDBT+9NFnnzDg91yiYZ0sJ7g/FnuyCSqpytP
9h9vEsyE/QldOnDNefgqEP2k2VWOJU6KfmwGrD7SN81hI0v3UxQVVw6yf2xIDFp5iVQFuO1RjLx/
pPBhGrbEyMaPwE/3Rrpkj2JR3rIppDO/GhKagTu57dEgsXsJ8KCCBDSMjXWrpWK5si/QCnO19xUl
CNl/nvrZ3ZSYU0C17wBPHVM9l/jljodGOvTiegk2FEzSz/3AIrjAvq/rstF+uGXSHVr2kP6gVeMU
wVNMbWrD0VD0WeYMrSI0FpBe6J7GUgRdlZXztrR7+exWRv3da2zra5y5ptqY2qx94oSdutCA/yGg
Y8dKP6TITIdHzURful0IymzfDAbS80mVQnqPYw2rYOsmfoPF9NxWcjMjyzO+NBCYxtDyWEK3i1G7
xc4cB63ejLJZxtcOnzvzhXNIh+VewmEONIl4K6hIVPlcW1Vl3BgVMottjQvRa4XQgVidMh3uGxNj
mlDnB9+PqaM3j1bkuAeRTVMRpKlTIOsaUcxic+F8d43SfemtaMEwyvTFXsnY/GPAPP+h2WMnSJQ2
qjoQlkgzrPDBH4PebPikB5jZu6QZ8nYLCJYOt/HQIQlaSsO595yS4ljq5fzgplr8vAqJvlZUdHSs
PL7Ahd96m+HTloRmywAuBB3yys+6XuVjoHJlfQE0liSn6PrSbtFC9+aNN1TTcSgnATvCKoytEq2t
bxbT7lXAfzccYX95wLalxLdkrIvmmLqzH+FLlpt4T41+iz8cMI1z50VNnYU0XAIPACcx8E7JYJwH
CxzVl6GVcXRTkoJxJxU8ikDzGvUzj237pFfWONCoxuJnhu9WGpBXVXyNV2PR1VRPttqTwGInOdlF
WRSP+IpZ4kdutsttV8ae/0P5eZntpsRoy804ipEouLaZ/Fu8ObUTNr4qCrp5bssgxtqN2YQ96+1D
hSCeSa7RFNYO7zMOQqnpaHgTX/cf4ib1bOz5iLkM4W7G+Q0aMmLlUw/zkZ+NPmbNHR807JLWwvLh
T4d2OwltTBCQa5e9uWzxNLP/AIADM7glI078ZNLMDDCG1O2HyJ4a7IacBatsl8HshiY5Gl61Qk6z
Hlq9aZ16OHLdEED4adW0seZJ/C5bf3my0LYs3wfXrudqiy1R+aPB46f/asyR+N6onq+ntaU+YiEV
oW5D6dAvjBLatDEq/OPkQFBSbSYa/pd4PlWbXKDMPbqYkMRTkDvanLO5prkW9suCBkRL8ly88DWO
8rkwapxNwCVhyyWddH/mvSEwzFlGPFIR5fSzj9ZeS95yLMeSIJ/9PglYzPZPTVFv7YteMerF2GEV
d8XGS++Mi7nHSrZ7zOSguySDYY8W1ulc/JZt2lqYMDSt2JqV147cW1f0byBMqsflIC2R7/cJ89nZ
Rosb17Vq99Wi+0vIuYX0v4FpNB8LmMTdLzdlTv5rFFbTPCZ5k9g4L+rRiDdZb9d2aJWDPFQQeNub
ah7VHAA9Q3sUPpl/G5BduzlBfLKKh1xNBeCfac6/4DD406ZIwbxBA+dUBGMHyL3lyRrdIwRty9sA
XOhvUqrqMbWFQ7at9CYIxkaNd9dg5BkfRrcML5WjTU8gkbVP8kbTDfFdt+pfmMn0IFm6ibfQb5Z/
4h3zWHPvvLhGj+NglOQfss6IP1dA5w5sgpi/4JuqCwbXiVevQJbKDvpUcSuttoE6zrTkWIqV80ra
cFGGXSckzkFID7PN3Lfaq18uQm4UihbGv+k0FAEWTOXBM6Vpbnrkai1GSwt0nKZbxTDQ9D3r1Lax
860qJ++BLp2IpM4aBhHMhTVmW3fkOfyQJInHoMJ4VoXTWE/A7iCF8OecKcIHDY5WvGtsORDIk8lU
hTGKCCNoE5X9FpD2/qgi9n9MjpbAUjBbO1ybUNJDdH/6NQ4Zuw+xBvMx6+PkGY4s/L3RV2wcRZL4
r0KMJg5DiZa1RLbaywEzzRlX9KiO3qa4aAvI/kP6bSKI4c5tKxSsYmmGu8TIvThMlnkYt94gpoPv
d/WXgpRkI1Cz0biB14v+NYZr/EcKA6vx2unadhuVjTWEw+Smv6CWV2kga7f2zWCE8MGIpoIbcNOM
2Dkujd77NxNmXvOml6PQSSPQeElLh1VgkkxeGlIUzU8GmoAkmAd7KB78JJ9eezMunrI0wvVQ+E5b
P5A0K6wn0xI+iVjUtlF3mGC1/ennVW5EOG6bPxXTYh/nXrmo3sVcfWuifvqqJa2d7zTmlsYOboA8
JeSM4hVW9NZ9N+eOHqjBaRmFSGnHN62+OCe30gVJxlNdfSq6WPwGG9HbA0Zrillm2/FWLPiHdMc4
A4RDnzhliGS9LggIisUYRH2DylNF8Lj25sjDxfMmxVoV/ybMHk2rvIOZ4yAmbzQ4Qa1NfF7OAYG9
u5WVBxm1qjuYNGn9NuuzQdvK2hcIizKsYsMi69qTmeK9iFNqmhDSUxc93KzO8PXASXtb3dnw6h8U
DWq7ybSqw72tKy2sQE0nPRV+7E87r64c82SBV/7KZLRab8Lpgs+pyj4LhtTsnr0SPQc9TFpk2wnZ
+e8BserX3mQEu8U2tceCzdYqYCE46EGEG9pTmUbNEMy5VoyBjisAVAOfl3WTqnF4zr0FadQqLHqY
68alzkrpRrGUdZeHqrA8FSDIAhbRaS+Ih+woYThxqhrwHdGJCKxc7122IV//6VpppSA+qv6uF578
LmJN5SdTU91vvWToEyw1bMwXrSyymHdaeW8mWu0u1FU5/s6EPuWHAQVqtTf0JoqP/A3TDxuBg2bQ
GbiQeFiCZEcv6dQvd4z1Nkyc1u5f9brPm23cSW0IgblNfe+kf7VGywzqmFp6b9yki9c/2wm+V/xA
2rdNZ0aeh740ktEBP7Dmfh4ap7lNJCYWQe+Yrvl7wnQ7vfEWI8o3uCqMW7/ucH2toXz+HjlP+l3t
TbDMVDzF1p2dKwe4M3bjL77VKRm0TmtkG9bz6Id2TPRRYDBMTA5TXc7ZjdC8GTPPQWvxUsPS14KB
ZUbVvshVsgX+RApeuJ35irfEUm97hzxlrKFm6jLfX+YXaDcTxnkTZeTWMCqHyRB1GlN9MdnuvvT9
/FmkAveNGMjYC5vF9R6xv9RnKMO6ftf4Zh3fdnorpsCcdSvfD3ns/U78CqM7eJWjsyunikDbMkmi
lvMVttQmbwbeul8nVX+LJ0jJ/L7Xq+Stheskgzoa9ButWoipwnJOYkhuGOvvmXHyxtrL0cu7CD5O
dNM2qK6DtI7S7JBj98qHqFBEIHtpoc5Uc0puMjTDpH5meKGr24RFj4Ni1UYY9SUCFFzEpN/VKBp/
IXTJnzHhoxS0XU6bW2VAxRlUwQeQ461z1AqHN4RFkuMGVKcDXnd+LHDKxJVoCQi+p6QrWsh2gTVH
OfZR7sCi3zjpNGrros5KdCExrgmWl2gv6VS7+qO/YEYReKpM20Dze4WziJ3kx3xaJm8zLV3+4OBI
KI+YIvSbbmbjQMBQ93y/XbNM/Se7H/xu4yWkwCFssMvPVYnc+ZPW6JEKZ7Pq+QAM0kF3Sooa50qz
S/QDTfiAu+ZUN/30YCjMaQ4GeWN+0NVpmbCBJw0+NaNUmJWShd2EK/ZGle0acAkDH2j1rcZcUjKQ
8Ejo1Mciq3fQpF1/27WDeMp9/M+/eQn/56BJDbkG/7WO2DQgGOIRew+d0oCdq9ngqcxlyUko6zuo
CB1lSlmI57Ze1CdP+kV6tNuhzwHxwcWE7Nm/PYrTKcxFX9UnYzGM/GBZo2YGul/z5mpdzcM9MJvr
h/9H2Xktx6lsYfiJqCKHW5g8ilaydUPZ2jI5N9Dw9OfD58aaUWnKJ1xp1+4BOqz+1x/SUtTjtdkV
lDPggamCS09G6WVFTek8QPNXfiwJguHrPDbtjYA8KLZK13BH/hpn+OzyT4wMcNHixwW97eOl2MqA
THoRmfto6A7zkIsHXWv0IOwVc6MW0+9uUPTt10P+wS5Or77QMzE/QAYAyLEAA38hRyOmzA1CUWOP
FtZJr4xqkMaqoICHFoTzSELTqhYWTqVtox/CmG3Ir8dB32WWQg4IEiZYETY1yVMWxYsjNVu44wO7
JrhrA6tikBvFV2ob9+1KjxL7EY9Ss7yCjqi9gYOVG8LIphgn34yPJyYohqt+6PHNwW1UGN9qJ030
oy7HQl61I8y09WTmAy+jy9KAmMby1h0HNkVfQd8oX7O6Ni2/ml3zN3qU0Nxr+Js+qXQ6pquqkdaL
LZDh+CVHyO+EHcXYenaoJBthzphpAsrUyZE12gjuDa0LewMJO9T2Km/x+ZA2LsFNz1o4JA5azf0U
J6rYgOLMxwmqWLnRULJq63iys6fJc/v4qVbCqVhxJaRPZfaZkWLvL8ILWMo5orpYkLGx4WCt0Rg7
wXapGnRPlI61R+w67Nq61zepRDpFmjlminiktK8ExvxK4zB0LqBGnw1NTqoKa4N2knUqvNDwMaHd
o9p7PLE49qluN5wk7cYD7aaSCcv+uwPKc3QyTNO/nrifIUiAufAZ4OjTi/xDpf9r4hpm40aFM9l7
gO1wpZMT4fjMnLCGaaD0AddmPAZGbt+arwkYMCgGJE1rwaZ6AyshlxcW7ycIGjwA/otWgS7sqY25
gX4CT2wH5G4eum09ll6zUqSiHnqZ1wlASyqH9dfv4JPXz5DIInBAWeDJE0C782DTZdVo7SHs6Kuk
j6PtaNHKjxMzPmDZL7ddi8DDmM3i29cjf7JTEQwJwxrJDekBfz7OXy+/0yTEQQne7AnhbvIwSn/m
MIr9CbeffY/oeqGwEvf19aifPS/JXpDTQA7BDJe//zWqoRdhtMAr0Ixxrv2Z554RbwYM8YNRd0ay
DMYQp+wel4JNPM3eJS77p8PTP+A/i+/W6fCTImfh9AoPncluU8LaP7pyGu+akQzzoIvb8C1Kqm5X
UuQVF/bpc4QSzodHy08j1Idj9+RoKCVIG/dfe5/1XEQx+ANTDbjHIRz3urFM/dTtSXbTKajtZLCv
YX1cCqo/R8FZyZgt0mlYWA2nkC3WNQZJAa61RyqubwqcB/YVaZKZU84XCFLna5vAEh0yoom1A5yl
s0AmZ4Q2P7Ov9EB+w8YoYRks/nngKkVs5s3VUOQJ2bXIpZyN12Rpc4+tiog3c5a6V+OgDZcaLGeS
vsV0DmGrtpiD0UI/7ZvjcFVqc5S6+7hurK3eUuP5JkXh1s69+Yi9SJtiHyHnOydvRH7sVWiER7O0
EdQUs16sYJtwoc20pF0rRRde+jhnC5Kfx1pEqQQ7CJOlk6WBAAcfY+iHezsu4+tGBx8NSlKfrkQx
aVck1kKFce1k9/WCPNvzllGBjBeGC44+p90KAL6iK/rB3UNOd+4weYC8qtdj+tM0Ifb6RWa6F0Y8
m4SURVRHFCwgTFyIlr//tQXIyHVDV5KLgGG3jm9NWcS7ZCL9Lmb/qS4Mtry0D7URWu1FMIpIksbt
GSuDplKHQtKID4pXmt/GzpivsiLRC3+cc0mfNnLeJlG121j2j1+/2PPHJJBac6GuINqBmL587r8e
MwIzRyhepQdP2AfXKcJ3pAnextAwZbrQ3DqfOQwFNrg4efCVzmwVyXRiNfbpIa8HgF47HTY0RZuV
Fjn6+2xWON+Bjl0Y9JM3u7QNIaTCz4COffIZ587saGxk2cEqyP30WzvSb1ona45xFOXzvssTrQec
mdJ4F+Hkbv/rQQKlgemD7QKGkvgELT/vr9drqY1Os8lEDDUStiTInUF/TOMN3CrXml0qmkVeaYXD
Wons4eHrb3v+7OjF/lT5CMZIADmpuNkzRn2mE70PoxZhgV5rBRZnXHKjLhoPqtJX+9YWYxPAklN/
fz32mUKfcgmuoodTN2aa7BMn5wiG+8ZUF/C21KmcnrC5acutqgnJlQ4Lrn030lG6kmUDu6SLCxE+
I1OBsVD3i0G1sLE0WZmiGsoomJHd5j81V9b6EU1QpG6zojV2dp/J71//6PNdhjoDPvCy7v9EFn38
WjUeqoCKZk2vMLyyQT++T1DqN7rV/jdIz7yk6D1fewxHOB40BfYYYsc+DqcNkvZsY9f7PILEaILY
/hb6nG1EqXXphQb6+eJjLFpUTEWE2Az4cSxMsWCUVU29j8yk+5b1ApmI+v98JQ23ofXQdtFNGRbj
hTbz+QnLG4VHxMZtQFwC4Pw4cA+7lDOVLIXWKwZ5AK7V18Ioh+uEov1HE3MfbiFUlr7j5fhVpZXS
vbfVAJINtyH6V+IPHnQww5CY007AtOvkLdSTAoIjGmOvVfb00tGLvTWNyPD2hWcOl9zezl45lgeL
c7KK/Tp+b6dPDvGagIYKKg6omU64RSZabZcw8dw9qb0dBq52m4XBRERVfkGnfjaRXXbZxacaNiTz
Sj25qTWiapKS2/N+tmWu+zpr59ooaXpV+nBr186FmPqzibwMB2UBmyyE+Wc3pAiXBwlYN+zb1B5X
tZjSOzyD060c80uV+flLRYAPrwYUAdYLCoOP08ky2wKrgHLY64mabgtTD9dpBp+oiMBQUVzoN4UW
iQva0s8GhcwDwZz36Z7duKCCwGu3zGHvLXFZq7i08yEYyGSLfDqiZr6L5qZ5T0nEvWThf7aFo5hi
9/SWmxcixFPfrRoYyHEzb95DIQtfzDnS78GByW8ywkHtDlOCAB/TqULRg8QLE33z9YZ4/uB/eFxU
B0gIYJ+fHF891m0K91pzj7DWa3yhYq+Sm/gMizHT11lXvDdaKC5sVeezCZajw37BvQsP/FNwKpGZ
kk6cpfsqqbNDrlmDESBidNpAAbgKd18/4tlSwSwHbrK9EJnhVJ7BUl5Mp0Fz2mPd1GPhu0lNayyK
YhqTmDC+Axnzhv95SMSHC0NPN9mDTmuupES+4xIqcoSip9FCHXOaenlKgWCTnhMd6ogouK+HXHbZ
DwUmdr6Lb8RCYzY4lE82PmjnZchE6o8qTjkaRs6OIIFM0Il8/3qgM5E6KBSEqUXbpfN8qPI+LtAW
ToGdpqo8pg28sH1CImQZJGDCyX9RJ+0H1+rk5AVEQydZ0JWJ+0Nl/hbXNGrSO9q/Y/JWldjo+djH
OOOFavD8YzvL3s+9HjQDmyTj449TOmeQetSrx7oA9fR11A2+DkHh3kXttiu66V8RM3wMuCUt2Ru4
fZKq/HE89K54wkoc1YtcSufQkYxzg0DvN+4h8RaPca2/TxtD3aXDmG6//hBnq8jDI4kcDlAM06D8
XP7+V+WpxRjdF2jZjmiVB7v3C0zLxbUlyeO5Qqp2KZ38fIItjwqd1oGczE5x8qQzSV5uHZaYF7tV
az5joo0fOhFOVn1hJi9bzseZDCaz2IvRxFvsjJa///VcbmnR8LUX00gqmmRai7oaMEFT++ylsCZX
7gnoDtt70hOL4c0OzerH1+/1dHxU9sCPXJnQwFo47yxT7K/xhyRSW47C+CgjpfhhZLqJTNfS19j8
d/hQtVX6cyR/Z2sqQx6tvh77dDv+M/aCS3H+mSqRyx/HzmSjdKHO2BWnK+7gcXOgt0Kr0qnn72Is
ymcZt/Ll60FP18wyKDMYOAI68cL9/Dgoiz11p7xNjknIsvcTyFLfTFRXyIwlSu2Uxn10YYM8My9m
TFJcUN6jh+Dg9ZYX8ddLhvKoLxHnKamdQ7zu6jjE8TwTd4aTEBco7XyHHLMOeoxAtKAVMOGc3vYu
vO1PvvSCQkGDR+fMzD7ZLFIIM01HG+xIMILx4tEAvFUqWRzdwYT5ZoWpPHiOMq4sD/rr1+/8zAt8
eQFcRCCDUuwQnHKyX3dQg7TZEOmRnLkq32W0lrH9j+iS+SXKjac2hyhGU6/FVWGu53lfT7ESBlmk
0JEX44AYqtWnTT9B24Kvb6xkgVtKDWH7SI8i/Tl08SW9B1cXvsrfS5MfvZjmc92lWACsPdly+pIL
p92W86EdvfTGliS+rpQR6qpfeLGrQ7EvjYOFjjUN4Mvk8o7Iwuh31xtYMZdpVjpPLQfKY6k33Tt8
sfEJH9Qo3ympbiuIgzksrjzokMmPqhhzuQnxfA2vCiPCsmigi30FkaeInuPGjN9lsiRBOaU9PhtC
DAO5Nnq7m+gTw/quI+V3XIdSu27ok8cTLaC0bm7BZ/ordF3tXPrgvmW66rq+7x4nmv/ZhtDE2iJn
Kp9VfYu0wNT4EqpV/CyqRluzqyrxazM3U3eDiTIp5K2AYxPgMmDc9bIcqqdKWBEGUZPWk8tVGJ2l
7kyjrN5j1dFutXjuX0up2Zg5IWp8iuhrxb4yJ/K3GLVagSraZg0qf4OboseWhzG+KZKj0oSWue5z
Z9xUoQVGOaOw2ehG7IYHj7hA7JawASe7dvCG/LGCTZPetppQx53RW+3NiL0YfAenj63daM0i3hLU
KsMgbaWjrJO2yYrrNs/CvYlyTpL7Zjf9/WQ3Ugu0ilY51SA8u00EkS1aNQ6WQbjugwesErUYn0YR
FuWtmWhk+lXlHGEH5A72cTKtJgwwzKWd4JElg3tvVwl/quRwFAj2B79C3fdaYqzhoP5oZLZKaaX2
qwjngR9YUJiqn46im2iKx/JXryDh9xM4ae/uqKnWzZAZOCeJXNe/ef3Ucq1FjT1d1+wTpV8NTUGu
+SwhwBSTMI428nysnlSX2PGE7tKrTXLt/RjPRFSgtp4IgIoSJw4gB8QGHteGt3GIBza3WmgyRaDe
Ty0Uuy7bwCsYoGoz03TSmwEyN41BsOFuLBZTZyobVIAalmb/DVPUvKlqbaVrkie1/M50CHy5mt3Q
1LbKYDXatRc2BrhMb7vPc2/N9d4b4NBYjjX2xO/khnYF/py/ORL3a38mHjIm3WCoO+YaF8IHbNzr
4b1vZFQfa0I7IBv2RvEKb8SNfkOniLN7i4xS+duihZgRmuA54YoERTvcGVFTYwjSZyXMB9Cp7cjN
g1uqNKa73sAWdm0aWAHvJ8LiinUazdBPC9ZAvcrMputWRHYg08P9eTD30hxo0EBnULVvLFzFeCCk
G16IM2A3G+TGaL7R5x3zVTQsVCr8Fk3dn/tciCcYVvqLG7Pt3XVjSi5tlavaYxL3kNhCzVXs1QS9
2f6eTuHIVRpbcts76NFs/oeBBfMBGpHaBk42F/fznNhPBSnG2aqPVesJKE5mTzr3N9ITTUd2fg5m
3u2rKDGmDSGCeasErlmNGooZSHbDimQwr/zJdt39BCadX8mKVP9TkwLu+BDD6XkVXdZWdN46d4s6
0sOJ2wjx3g21MSR22UDtv5IW1G5ECwP/oOmJqCXWBiwGS9NO/ZZncoEHpbCuRrVAsNbJ3mpWHbGY
5bFBvjoHJi7+K3fuDLy1HbKXA7xr+lvZNTRFGrWdix8KPTgYpihVWR/WQG4H66Gtr4CQw36tNk5o
Baq0wd50csIO6CU5TQwOhp+4G9VkfUB3Ez6uxd5R603ZrmeSpqxNWNYWXlPamBFmnc7h9y4hWC0A
2MTIF45d9X0wp7oJhmRsv09ezaINuc++GEnk/Uj7wTSvHR27Erwmrf6gtGG49SpTWeK+ur7YgRhV
eerngLiHetaTbAt1leqmqJVal0FqWjZcUlGn37S4nMxDhao93uuE5e4ba+6r+5reeK372Ezhsg5H
M7n2zKyfDj0H+0GhT6ORfBiW9noh2z97OUTPFaUaAUdhp40KO3Jl/CBPpyEN14NmveXGljorF9aL
GsQSB3ySvjqSm/0JsohKntpQVg9ewfH2Yia5Xt7Vfed0h9Zt4R+ltV4Xtw37jrKriCR/DztLm4kn
a3TCiEWhmXJljAJe8wTHEjE0DX73uxfp3gvuA8RX4r9YOJjh4Cyygt9rYw4Uwczfw5N3R2wGTQPp
q6YIiFlpD/ZzOwkRVjddag/jEeiLuNegWPTHqV8lZSd+kAZaJ/vR07ur3PWy7ArDVHko1DhXvw2e
NHGpNUvNTxpd6VeTLXA3n9Wh2Rsabpor7vd6sa+HQaTBiATdW1ncWx5k1HpPJqai5q6tJid+CSlJ
x7uFpfaDDaT6JYxYuZ6TxMgPMRG37XcLlGNck0fNZqT8ifp0a3zeHqGFac2hd8N426hstWuVpADt
J1cHBRMhvanwXwrVvdIXKKrxma5IECLcVLcgFyWzg629k8z1Fg/suWYlSzMTV7M+Rc4Ndv9j+97b
sfOOO21VbUDBTLFTZyH+m7oIonFV1zhJsshTSAQa1IFqtRA0YEtxs9jOFhGBv0BKx3plu7n57pEI
EZLYK2NtA/lcM1fSjiztrY5trbzyZq8JIfTD9s5fwoZ5ukcnrMW/sWHSTT+DpPAic2RvuyiZ2yhw
82LYaXxDd28oifWckweSEvY7qWACIMDx0bEmiSV82SrGblKcxgzGBN/4I8ZF48/ESQaxSi1FVY5x
Y+fR0eydPAq8KDGdq3Bw1W2CXjXfVHjoq0+qVD2Sp3FX8WGzqMUGO4Wq/IUivomIf2hMSFwOwWKB
hKxib4kmMrXN8jntQHahhwu/EMq2MuHfIeIA9bphh4rwloyiah0PAkSuUKY5q8kV7IS9qjVFrbeR
6RbPipFC96yV3gw3RWlw4DcY5m2g6+jjSk9KPd46s5zSDTUiQS0RMbapP2hRPV2XEyTsQBmjtl9r
pCb3K1sI60V64xQFuG3BhyUywSFRvfLyX83UJNom9wYYkSLJnY1rxgNljFuFVGheAx3YUDxiCyan
++WkZPuQVByp/W+ncuCgVSJFnoidJ/jhEOtuinPyrOnCt4s5vc7KOrf2OOwnqzxccpqUWRotBkKl
PeF85XQWljG1Ea4pgSdodU5mY4ffK07yiulKTq0bj/I2A0LtAqup7X6VlO7g3oDHdPEteeFp/zAN
SrktMOKhpKOj5W0V0TklnMwqmuDkNd3iNODXXjYpwoci6twhFMrqa+zmnPEbCFL6XIOjlDvptYJq
i1S+ZjUa9fRdqQbI835t54UeDJAt6p3SqYOzapPcUtbo0ZAFkEVTr4bSkkMw4q4gfRf+GUExeRMr
4xvZ2zjIOHVlmGsmN+w3Vy8mgEmwbGxMjMJ+zTIza9dhk44ZOxXQ3krqTmfvGvJMjhEJYFHQjEZ3
nRh2Z984NRo0D0+rxqqPFZYo5tpWIBwHMXUZJjVKqkHjzk2DTsXoeuU1FPa6BXgNlSYNKorj4opg
GQQxEto39Bw43EvFDch/39AptSgezUZxFjJxw86M9+AEO7vtHmVbWtlKq9wyWicO1m1rQ5b9rT2n
yvQ2zkqFjWqRjvtGzVpofAWxmYRwElrTBQYngX5Xe2N3P6tRn12h2/CIcuk6DzsxJEqVql7NhRa/
2pg1tvuw9yb2LZAR/RtJNMSdo+Og9kSJ2pH0gYd4PPgRZmdYBVcNjJM8mmNjw4naFys3pSeyEmSa
RqsyGvOdHRJTcR2rg/ULhn8NMUN4TrxVCBXZJYYnCWRss4yUcghc6tU4j4oRICJI2hVOSFqxKRLq
tUBC0HpkaDLuRTPNFZ5jrT1umUSNhS4qlWoQdp6R3U55R9Iaua0FiGEdN4E+yMG7wb6ccsmM41J7
LuaFjJqTrpsd4rCd4ieZ9R2esLh+7+woT9Q1gcRc8DToxmZQZbA6V1ZVqXAUaAWRVeJbDakE7GSN
VwYD+dgFpYjIxl+uQkHi58K15DryvJzgIi2yap8o8W7aU4/oYjcvguq5QQTn26D0IdRaeok+J5Xw
mApdqa+7BEWDlWG8fV16kTmvecvok2O15aYh6tl+LGyd6nMRuETHbiq6BhmTjWiqFxI9UV7IhM2K
JMYxd+f40Ry6cONR5UeY1o9e++yE+pAeCMFJHkkrcKZ1PqGNxYkrRfAOS6FPq7VMylwGQ9u3+a4j
Fs+C0gFgiM+oRny8X7ToBWDt9lYchDKDVl8ktvUjnCcIpKE+K+4a0imVMy5KtSTtXczC4hKpJFoQ
Z+wRFfZBVp5dycR2umvF1glc0Anb3EWd65IAiRKKOhfqosAwLpYq362YsmAY2vC77UIc822Ebas5
51bo2/CSmqAeZekcohjiwDqTw/A69SZpNYOhy25NBRLy9mFy2884tNQQb+1xyA4c6e5aMeRcrjSM
BN9bdpAshD9ji/ZNZFX6oylUUz4XeYXWTw0RL5ZjYrwhMGmma6eDJrsdtTJ6jY15mA5q4bok3ypV
Ju67sBWHwmy1ahWPhTHuEEfpGxz3PQikU9wkh6JyokpFCTCX6XaYyb9cRdZUcZAZSQ+LBjRQcR9V
/PHbw8j962czR9rvOrERqeSu2Zpbo+fbSg6yYu1Ji5S5sjeUwfZrI2ma2Mf8GX0R9Tn8Sr1DQOhH
8MjvyXHP1A1M03w+lCDMYuPMVS1XXGqsMYBFVD1NRQMbFVaO7SHObDJ2UtWazRcHex25ngbMjtca
jHZt1RiE2fY05IuXKuMhNkWsK/aDDim6e2oU0dirZC4KcxXNVmzi2Ju4jm8mBOgEOtq2+TXsbClv
OIRHsWLnLqz9ADjNzddS4SY2mUJOOeR3h4wPtBHZwRT8fEQo7GJREKVgxdsMs8fOT1NI4/4MQyk2
/abIivJmLCNtpEi0Z7HmoqMSYBq15njdZ213jwClS7c2XtTWdhEwHEYbqoxPUhF6IIsQi2Y7a5hC
wfoo1fo6Y/H8bBM2CkLniU3ZpA3u1KgTsKtL1qGBQ/GNZzfCeeag1ZynKNEo932oaO1PLbS69K6B
bKRduR2Ya4DTSDNfo6jSIJZPU6GuDafxfrGzco6VlYxrTFWoJn21meCAtx1ym3XeK02ykWmkvnRo
ldWg7WOY2SE+P9BopzF6t6NUqNzjbEVEvknajlJeQBnPMV3DwhkMMBvbOJP26Ueos9XmjDmmElqY
6/lwm9paxGbp5ogFEGrW29YBj/hWMHO73dcg4/nIsBzwC7LgW8N8+9PJ+QtktY20c9OMfD6jUstN
25RsRIqCuNR3klRsu6rJh0NqtvYln/4zTgDtNvTNjgslgCYfXvkfn1lkKJYiEtiPsEIo4bhp5wq4
V63TE48iFamXU/yKZIYyRMfFwbdb3Q56QJb/NFLMLzSvP/01NAHh+MKppY17Alt2jrQIR1CI2XKh
X3Dcz/MByJAILauv66cG+pU4TllL0wpJyWvq4B63gr6CPk9D3vH1RzkDndk8+B+VOTWXpeknyLci
SXX2dBFdJYOVP+v5nO47wsewb0So4Q9ZLXe6cFBsVMYlf+kzoN+AIwW/l87k4ox4alGHZxd7FCyU
g5NVxXe9b8MN0SVISkxjOKLqvGRFdPaoTHwcQeGj4KKGBuykm6HhSDiXxpQdRkLxgngcrVurqbTr
md/IFFiwqFG8sBjjS1/8bOYz8uLHQh40ODUNwY/zT2KmRo6nlx86CVWekE23Te8Nq58k0k5oDLWr
o5JEGKwQIBTLMl4NExXOxiFddDupLcIje+onb91mQ+m9pIpU523G7mRuDKPNuUCGqJYudUU++9Vw
VZdgGXWh0pxMjXoOnbZU5vwwcVbanMyjbn9DmuiqC/rvdG+Y9xe4S+IQXF/gyZ6SgkH2TZP2z0KG
hkB0SmVRaTcRnmiGh07Vm00YTtqKrk0FYGq0wdQ1zmqgQN+ykYEdDyJZf70ozmYmw7NDWnChuXZi
2vvxe6Vh3o0Vc/egG1m5rUqYc5lWcMC6bvwytLF3YbzP3jRtU/YEKKfA70uz86+dsZ6nLKxElNOJ
L9QbpmKRBAYRaE8Kl4U0QEz/m9S8S1Fz5xsR0xKmosmUBCO39ZOGUxFiPtC6UwE4o06Gb4xZtXWn
Mv2Gd2RJ3QZVbGu3TpKgTNPdm4zEDowNFNN+s1s6ZF+/809/DVuzDoGQtg50348vwdKhEbuznR9E
p8TQlxa/qYEM00dToXnnY5ShL3WxNz+Tv0gCFZrwLg2Qms7pLanm4gJ167PdYgnjhh27tH/Nk59j
12M/qIVaHAQBdIndDevF9s4vqhCBeB+h2XJ08DQ11ilxv34VywHwoa+FVArZA01XtFcIQU6Oqxw1
h9py0TwosdXs7FirJr8ZnV9mV0VPXw915p8OS5QH5P+IZiDdnE51SskSWVJWwRWIi71h5Iq1KvMu
uZ/irKoeiZOrfkxoL9yHfrDFk7EYGPsqbLYtduWlOfq10KLvCv7a5tHMXV3HfyDFiTXx2uZ9tAfn
qTfiTNuo2qhOD1//+M/eExxi+LbYoeHte9IpzptZDEmGucnIBeixa6LndGr7ayO0wwv90U9HoiUL
Dd2lFX5qekzXosHUPqoPkaLqmyXQGVA7xgqwqBf39a8f65OZx467sIgRPUEaWf7+127gdR0AuqHV
BxTqBjdspxjlHrZOdDMqrUYnDC/Zh4mkvhrxfuGOFyb+J88KqQIcmGMZM6tTwgPeEzOBDll9EE2R
3vZxYd91czf+0NTR2P3rkzIQLmUuBs0AAu7JCaNU7WB2UzkcIhR8q0xgi6OUyFBaQ8+vFcWOr1Ux
P/V6dImssmyoH1YYpk5sNJSjbPEcNCczpykH1QkB/mgPuMlV0TtQteGqmxde5dm+jswDRbLFwuKi
RVzZxy8p3MROdLXtD7OTa2spkNqXUTtvsUUjcKBtu52Mmpev3+nZ0YkNmgn13KUfAxnbOtnU7c7J
nNq2cEnV1QTZqcibdQW6+qhKdD5cTSrnrqpbi05QGFH6Z20u/vv6J3zy2JRYkGVcCjzqupOf0AGV
xcBF3j5y8NIBxcMaRdPn+ZgSkJkFFbxhP+8x0f162POPalPbkcq7eH1Dgz/ZsdUyS62Rev5QIX2P
fW1QsntD0Cj+epg/t4WPk4eaiMUBqcuDFmIsC+iv9akkNdg/qt9DqJZqvh7xY+nXvWsgQ5/pk1TP
7expGGgnxE0mvpdoyp54jFJsRu4hke+6OdYku7rHkOrb1z/t/NsvZFE4jHCV4MU5yxv665e19eRh
06QMh7y3pa8Lq0F9bGZyz15TGj4GJ9l7mIbjGk5avTcENKKvf8D5J+AHIOaC7sbLQcD38QcoPeh6
b+XjgVhI4z9jUozeV3Jz/ud15bqwKCFVI9fC5Pqkns7tsSWn3hkOw2J7kRv5M+oyd03rvr5yBcy6
Babdf/1o//d8+/jdYWAR9YZzKvQc4pc/PlxSC4BdW4dTjjn00eW0EwEfQyXAu1nQJQVO3yP5qLic
2100iSMKdMT+0IqnVWgZke6TmKElN1aixIdyMENSdWGlYH9Ceg0FX9Z1zqrQZKgGoJugLC2SWpgG
iH5NirEOjZiD1f+DihtPFchCaEex2Eggw5LuQNzaHOa3BWFO9UPmTh6icqDpOXAG0T9G5J3yr+I+
UT/QHmhBRsckMR9NeoL9LcvK3eEFn2mvGhwO730eMIsPpELHfN0nw2hfEV2C7UYr7damV9LQzErs
WC3W4GqCSaZU4kWEUf2MNYZXHxqrMn7qutpNwFdlQ6gpu4RWruyFKh/UDaID6Jx9vq0lWWsvVKLK
e0k/ytstqhmAL14LidKuACgZCvk7rqR3hYsXTVTmnnDpljqztx3UnqsbLbHhypMJcV5wjdonM52y
x2wgGw+Zc+hBLhg6a6BJ3GZyWyHvfMQtgjYcqB7rA4ith/IFazR+mXUZ6ltaZKl8z1K8ItZSqgN5
tCnt/T2hVIhBO2ukW986hnJNk254SMF+mx/J6A13IcrrcNWaFu3hwZmj+bYmnAY3G711xju9jjPF
h4acPIRcMrMgssmPXMNMatw9BmQoVZq0gM/eJSQq+aWVFO1vXhJNhKYu4zLoU3exxygc9zXM8766
UOOcKWiAhLCKx6SWqgOUxjq5H+MxLG0qTsK5jVF9xiglinH0AO8knLczvus0o6dASXFYuTZyR+ph
gLX7MsHqXr3NLS+ChBSKXiI1ghq8KQRPv0/j2cAOjUhrldaQZ9Tzv2/H/HCualytF+raqeQpc5No
mFSSTJye1jtx2OGANjytaIf3/VOYOPIbF+4Kzmtb3HQIYHY0+rWDyFr31SqUefrX6v1PPjIHPseQ
SWFzcvph4FgWQrdbesxI2gi8B1CalNFaeZE2XTjyzomLPPricLA8P0eRenJVQL5OH94puwPLmw/F
+YP1R2V23htq2+Gu0Gggty73Vyevim+xbOJNmMMRuzB3lq3vZGuEhMeWycbPzeX0AutxfeyHsEMg
0E32Fi7HcE0kZLLOjUq7MNTZ3XzhRgKkgFdRjSPJ+LgL6yBlFB4jFq6t3tznWQl7YYgmdoa8ihst
GOq4/v711n9Wz9Ba53bBS0ZXxp359LipSwfVmt4cTC227vEcqvaFmirXelXM74oS0QTP6uzSvF7K
lQ/vdDGrNHUqcaigEJxPjpt0KPXSw/PpCLcOMgjtXPt1RrkHqm2n4g1fAFy2rMTq2oASd/o1YrkW
r6ZZKMnCUlIvnLln7x1+KE6orgbNm6vBKYY656SYRpFjHbtoNvYz15aNyE1lpem9QicAEcPXL32p
jU8eH+EYsos/2mSKio/feR5spzXb2Dy2g2WtOQ/GtzTXW20zo8+o1qrbpfdRnNQprqEZxkZfj372
ySF6L4xrmjMcfsTJfhzdnDpCpODHHUOLRdyjHkFM2Y7H1rJoowKWF3emVymXPIQ/ecku3DfdWgRO
iFdPhrUaabhD7+pHOC5eUGhu0j7nFIpveRyV6nNq696/low2lyAkP4QPwjeFUvbxQacYaZzihdrR
SSb9GfNOzD4gIWy7yTHeEKR4UPEg8NGiMfWtCepWX5COffKdPYfUEAtzX/bvU5OPaOwyQD5DO7ZJ
VH0vZG88kKGhrODZK7uskOr+f5ydV2/jSLOGfxEB5nBLJcuyTHvs8YQbYtIyZzbTrz8P59yMKEOE
Pyx2L3YH22KH6uqqN6RmUJ3hQLfVyiJfRS3QpqwvOHMKwlTeFudaFW3Gv3SUUzK2Y+NCdppe1dqh
pRdQm13hdF2HakaDGgEBg/FMcvTLmdY1rS8EsfjEYZ2L7FKxSyq5xUqdHHebE9fuJKfM/1R0uF8g
yqj9cVCH+MPTffkrFt+sd1HjT72sgPLzgy9GYRIyUU7SQJv5w/SNBoO+KbMgqN3AyYM13vl7Mw6O
W3HYdZyw5RyMGU30fGDGB+Fbm4pGPeAxVZLvZr32aGV5r3cW3iWQF2ZwNE/hJYc/yMxMNiskEkN0
0zSECzCD5xYMjhAXzAioiN7+8qVkis6pX4g1Nub1UaZyB+EKCipPFZwkLpdbi8OxgFFknqTJB98Z
0PQct6OI0HktrWgbgihbKZq/OyIwKrYs1SMeqJcj2sBQnYIK6knLs3KXQmVG7VPOlefSqU2Qv6p6
dztIvrOavPIpNHEjzw3FOYj+89zUheLLeANbp0pJnZM29Vq2y6TEl4E+ttXKYO+spsY1aJukeJRu
ln1LU5INeOuWekpM0/EGLTFf6CdP92o3VW4i533ptkYSIWTmWytPv6vvJLWCWmaS18A2uCrj9B0t
6zqbilNcBHqzl5NBJjNOprLYWmoFGun2tF6tI/VvdiwBQTXZwEtJe6wCBKmNXPGlsxWM4kdHWL/J
CTOv8JiCHProzFpAtE30P0hwFJOb53IZzTq2ANQn9clAIGxfVpxMpKtbvIE1a6cUifIlkcLos5J2
2vPtL72eWEAns0vB3JolLi42kNNJRmeoY31q41Z9ls1J8xIpSzYxgJU1b5WrG52vtMneiLwYnvBC
v/zKMCOyO5Fen+g52kcjaJP7mtscbFyXuxOaiZWrxtVaLfedtXQQSEID0TQR2tAWo6ILlmV5MCAk
kEHH2CAZLL3W6GC+dAAldoAsxcrmub5mILBCn6KDQiiAHDfP+T+Hcgoj25QkpT1Jvp5+At3h179M
GRVmtqyZU+xDO1OP33zDyL41mR/XR4Th/dChLhUV9Hc+usIaTyCT7BXyIzXJxa8BPcrRCu3xVCPZ
jbrZzGkKxl+kbWvx9rp/ZMHi5elKxjzbEy7Lf0WbibBGRf4UUEPIjuqEvkXcyX51UPuc+m4+UCvf
Dlpg7arJlOpXeSKdAQ5W6OPoQv4q48+3P/4qZPGL4K8poKCR47iy8ykRdNNDwLencmgDGwUSpUmR
4eWJdALrixlbCCQr2gRhHrWHnJe3/Xr7B1zveQIlUYverUXqscyhx8weA1pow0kHa/M22JrIN/Qy
UvNuqiJV30fwRfvvRmtrq8WE+eH5T/rOpYcCAyI6vNT+9vS0y21IwGoN3guBB7C0mk6pxRJYJ6B6
oCpcCd5FlW+yvgiSH4NAknwXBFMB5B6UtPOixLUtnG2JPR/QFD7NUlYi+nKzsCT4hZC16ziS8xuX
tP5hHkLv/N4L0LjWG4RBJB6ObhQCgL2zC6n3UOlCkYkC/RCYym7ykblO3QmKSnGU2rAVbkvMmNaO
72LLMFtsGRIkIgZJA7Yml9PmT7kjwXSCbkMhb3R7CtnNXZgKQOi1afWnbjTGs6HAztqX3Yj60u0N
cz0vhCjZ+PuKJx1HDuty/IYeq8K8qA+VrZWHjGUwuQzQB/vV5VZwUFHSSffOmCZJ5qZKn5fIbMTy
uHVaf9goWrkq/6Qv9hETYvE6QQuB61DlWF/+oBxnRD+UYvwzgZXfIUdWjW4IYnjtepjTsX/3K9uI
zcBxsQjU7IrFJZi2zogceWk9WKkERwFsO66gnZGgjZ3msFF3XZYX5iaPpjZzx8n0o001NFb2sXjJ
+vMz5g4GFYd3aM3Y7E6VVkj2Q2IAXHUziR/tIp3edGhN456wMtz1dmM4OhjIlNBoBHF2ObtOim2D
P5j2g9BVxJKTUSmOuuRD/yrCZFOl0bC1JMVEVxkf6pWb6r2x8U6ny0kxBzma+er856KKRJWVQ5fa
OCJT1T7mlK7oRvm9egyTOpDuUO0JHDeMxvxlBrStoYEWsXGeadAGsOJoI5DULZvHOtzBbuRB+iA1
mXGvB12+JWIZ+0lSmk09jtJdE0Zr6cA734wSFSprdDu5GszF8VII+EYit84Dz/G42qZQ5NE9F+W4
NfUoPgUNMO8AvuKzVveKunK43/tiXrtgzpC5oDK5GByiI5JcFJseOKblzuqc9G6Mfe1sysqXJg+7
HRV0e78SUK7OFXI7Kv1Pkgievqz25SqD7wuGCeXos5wEGqr0sd7YPzXZV14LQ0cNFUKIk7mR0nXm
ay4nY/B1qEv6lPRhoqfMTo0XmFdp+mmaOoxxUiMYIYSMg5UHXxBt8usS8tCkiI0jl7O10+xIcvsL
rj8AgZw563ewdJm1FS4/YAinFNum0DwL3HjRXymVxsItAe6uvLFiLStf20yTW1o2/kArCKWDFjx7
IzSsNG7/kuXm4RGJiwmvELYPqY41/9J/DkzhDDAAqIKfR+D2sFMdaUK/Crlf5KURge8PZWX1zR2+
t3L2XY1KB+D27V/wF6j2b5SkHoa5Db1F3kEyL/jFaiK8lEN/rOQHB8BusBVyVAZ3Uwxiz41FZUlb
P5iSU4wRcHCkqql8Vgx8Nzb6gDHEBpJ9M0Ev6p1wN2pNYLz1BbBobZM4NMAea58Tg6xrXlj8WbnC
79RFLGXATRarzNwD0WwOYOwZ+bUMwtDcpQqkdPwx5VB7zvx+Mg7D0A1fjVIRw9HyhSxjllGL7hAY
WdHtAj3EDLlV5cBryIjDva5DTNy0qYO7k61NaVO7ud+pckU/K7O3oOfz1iXdRqRYywSz6eAYQocP
ylfp0n9Lkq1kNBaMlU4zAKnrfZ8qz6kcDMc6QLXXU7RGrXewozV9i1WWsL7F/TS9yiFwL4SHURG8
u71AyyMOXR2ZEW5L8geKl0sFNmgyVoiPevgQwBhV9obaVV5QadJjA39ga2T4K+HNu1pEXLxyFPxA
ZYr/XJxwV3SusMudiSNAnzVG6TzYWLhsCilpjk1e8I35OJjPCUyBDzYcGJH8iIf+HK/IC5YCsbkT
a1Kixs6DyA1761tUOQSOAFsSNFh5tyf1KiliMMPiKe7wcTZ4o0VSlgx0k5q6DM+AxSYFgegICFhI
71VzJzqBIyUsubC3VTy2My3Egl5qtaOcbCMjDE/zsU5XQsH1hPOLgAfRdZ3nwFqcQ9yz6BYHfXDO
7dr4OcLp/syLdqD9MkNbcRBYq8bPn3h58BmQOIjrMT025NUuV5jkaIgQrgzOhaG1J5Vh93QAo3uz
H4yVa+pqKLROAGnPBpdzmXQZY0TY+TxLsLOvAQI+CjUaHtGEiqAO4Z5ze2Wvh6K+O/c6Z9vJ2Zr7
8qtqXMuRFlW0B+hPxW50YiXeaE7tnAlso7Qy2NXZnNU2KX7yHpK5CJe7SFZRS81pd5wCOHo7FPcQ
0VCK/h5dygnSe6x8Ep2xVuJe3l4IUFKbo5HAu5ju3DJ97pAjEOCczFPqRBjvtE3l7LrWR9Mad6w2
caUSZdVeUoVb6+HwzclH6+n2HM9zeLFzyLH+WstRegEZYi4Oz9DXoqzqVJzlEKuzbdpoTvoQVGM2
/rg9kDonq8uRbO5o+/+LhMZiNasgMasEBjrvI3QcN82koUbRh5q/LTNfexoLrIDcalTKkFcd1K5N
0GOMsGexKIq7TZSa0qsizLI+Z2qn8NhIRQ9FQy/g/tqxQdMenpjpvLU84HNXA+Hy5geO1lkrifHV
4WbGEFNCm5QqICjkxXcodS2o1QbNmXJJey8a5DrqJFLufVVz/hOY0+xuT9w743Gfz1h8Yild1UUw
UbpGqRUzbM6im4pNqvvZD+5idYQ5mD1lZWGuXFJXp47SNBI/M0YJrR0y4ctTh/iJ0ZGftmcb+ZL7
JjJxPxrMZPrBU1C83v62q0M3j8WFCNCP6EUr9XIsgDFObDd2e5arWj0r8SDtMc71T1gdqvtGGMN/
ajiMKwt4NeiscDvjaoGR49m+1NmcjZt6yJXyObCmaYP5CBbjap8cFFECuwPzY226pEhW7HqvDto8
KokqcjjUmuhWX34q3mAqVN5WPpfKBNBQMqLxG+DD8Hh7Rq9WDygVaSC7ZdYs5Qq6HKakaaZrkqGc
rb/mV2quZyeCnvms9pby0Z3JWPOGpOTPV1HUuxxLl0mpIziH5yHS83vOAAYAM+nNiP7aBJl5+fbx
j5uLiCooQmCUy/yplCMKY3EH5XVsHNll98IFxsEpRJg96Nf2ydKdkSIUhWFSapT5LLSslni90c6r
xBqN5HHyA+zF4pp68XZwYkH/d7YbmapKc1DBMeq3ojSTryCCoGUj/oglVuGgRylRfpQ3ajC0nzSg
S+Umw2rFwwQn7V0Kb5b0vaP0i92DX5Tpr2bI2IpjbaXdd1JTxHL2qSihXnapyN4wE7Q/If1BFowl
B7QAWLZR+QWsrDSt6TwupZv4clTN2BYzx4PZXr5l/DocADgEyhnnC7lxeDbV9tRvTN5vI057oY3t
Se/oHsW3ANpLEOhPsVbCLo91nju0TFHnvq8xGlKPSYS52kaJDWtwsyxpMI9sqGdv7ApnlLeiz7Iw
39W01fuHLO0GONXI4eD/4xqRWohPBY5rwzdyfSXa+k07SCvRbs59L26lubeNLCEMIIuK3jLaEQma
PinJKcYkrF702Kxw38GX5K5CcIwFQKunvvOtuRxcc1FP+4/uaBJWup/4gfMbTGcO/v88GkHg2diR
lv6Z260AdqsKXHG6Gb/AuxxYye3Rrj+WtyE5FaANWkq0BC9HqxRrRhwV6rlECwRHqzTcWTqefo4U
R3eGnRRH9FAQAUiTNQuDZd9jLuhil6FTyaH/MdccLoc2BRIbIpzUs9kG8QmdsuiopiGM8xgBfTes
euxKylY9Y4uHlvNoty499matWnB1l1Lk0Oe/dJ5DSMWol78ix5ZOF3GnPyAWJnuNSONnPzLQKEiK
caMCjVRWZvzqriFKzbY6tO7wEwCEdTlg5xRWV4wtIjRZMv2p6vhbPxO00PfxN2ia6Jt4ij8oVU9M
BhSBKQoOyUDn6W9djhm1Nm6QjR+f+0KKToEYzJ/wsr9HjrPGlbyaTkaiRIhWPVca5JTFfho1X5fr
Xk7OE1RumF+KX1ZbLe9Hk9MbiO8Yvrb5yoxeXXCMCcgLIVooOKQMi3tUlF2Dr6mfnNG3yI9TICSA
Tn0xAUeVgpX05N2xODAa1TEDFMxiJrsQt+UwNpPzgIqVi1Kq8kNDwe6nlkddsnKZvjcW4ZaSJuVt
1m4xlwWjZ4GuJJzNkpBaG9rWt2VxjBUp/phjzN8NonO1kQUhK3j1WUhM0OL2s5SgU87bXsjnqEef
2cDGsEDDS2nXuGzXx4BoQ8RhTHIF3J4utyQE+cAC2ZKc0T2I34wott+wU2h8EMFxy+nHTcsNxpK3
+u2Adx122C0cQYCBVJQV3KYuBx7lNE0RKWUFnS78gcyHvuvSZlbVi+12X46jhTCHo0SbLNYR8kKz
7k2F7beytvPaXVwy868gUdLnuggV10XwE6lhdDjDMeFCHp5wBDwbYfU7CbBdO9YIpLpoV0wajoxg
FalvrZW1r44ptd25T8Opga8JkexyEiZrcCQEhkdPb9MCUT3AYi0CEhhZGu6oyeiS1mln+PZ2ZfKv
Vp2UkFIB9VDKhBb82stx2xZL2Rq1Ec9Koso23bySkhdNq4Aybaq67IoO2GQIKqW1RuWTMqNRT8gW
ZunGRIxM2Yy+Hf8GTo8aYIfvtGO4vKOt/t7KjHR8sNC31mH5WeLnyu+ej/XFciGITK2I5Gwui1Na
uvzdvVVSDO8q8RjBk9gW4yhoDocIbGIGqMFFxjJ0YyH8cgodRXqJksI5oKpbtpseWIi8QcEsfG39
NljZRUsrGAW8Cb22maRM2jhjbS5/12S0jl9IXYcVNnRjF5mbNNwgjGXO9smYdAKEqT+TnaGH4uJW
UO3b0tSb7dDUdozRZVkOz7inzb8wUp3YU4ZYUlYi5tVOB6hCYOa1Sp6OSPmcgfyTz0SF0Au5jZNH
eRxKexNqKi94YcSPWQNpblvEfaOjliJsqKvo8jYHM8RtfOWKuNp3cGW5AqlOQVhgphY/wjaQbonT
un00M9qRIlSjn0ZcyciUOLnyOqKjsUXob/pye9tcfzqPZcobUMmpjl31rFtD1PjKmu1jUTcCfVC/
O5pjPMw6fgkSCuqmMLJ4K42l/VyaVrcS098ZHRgBOA4gSSQ3S4XYwqfUJ2RHPAaIfH1G81UWe57A
PWagvL6DH10Rtk8Ubctg03fpgPdgRTn0+fYUXAUacllgsRanfqZGLksVBa14nRugfUSixN/bUli5
bOPxt90o/gZBufrbh8ebMXxwfkzLBpS1OBC1JaYUZ4fYa9CbC9xhrPVo4+RJ+aSgKPPH9McyOdwe
ciloziEEBWvCZ0WtgjRymX+MdlzQMxO5F5Dm2siU+mMguSSVkoaJo/ChDppaWHPsSjQnd9kgmWJP
6luXhSuAzr0ZaqB2DxoyHxHUEb0K5WElUFylElBEaJwiYU8jE9zuvFf+OYRjgRqFWvWRpyJfhDJb
M+Iqk9fCf0v8Yaz2t2fkeucBYGGWuVjYf5QzL0dj+NgY+qr0HCsf4dNJSDk5kfElwGf0pWrtb9Sl
Ya+HnXmPIJssrxz2v3zbi2hNIg8ogqbXDM2mMHA5fh1nNWiRPvQKmCxego2ktjGhYEVPg+lX/jkc
9FG8hZDs8y0asnH5GHaJjkM7wf1bUyejf2dB4XgjoCHDh7qpEwAE5Tm2T7F7xBByxH0AbYEyRvhn
iCEPYb6qDgc7UYsnvj0nCwWSrbiNjBbaY84+P1M2iJ8zp5YUXIyj/LnFV9c5VEBA6601oLu6baok
z3d+oaXoW5VaAzcgLRWMIhtfekGLTo2f8Qlpf/p0+SdUEWMFLdkA7faHSTEm4kiVqK/IhPlvQAYd
7d6cJfN2Vmr56Z9AiKY8JcpYap8R2GnHjaOltbZFICjwtw1MIoTCWxyy94iD8fCR4E+X+5Hyw3Bf
Iqlm3WtZkz9SayijjYF1bHOU4Dtpxy6Gwe2xhQplP+AljyEVQnvw3qSgsT6lvVyG0sd3F89VLEkB
A6EKcpUWy+D60V6OPKNt+/uxLoZXFZzyg497AadPb6o/UlIZI9UZJcI9NkytD19paG5T8OQJxy+Q
lyYxciILTjdZDMUX8amW0vA1DLN2W1ty6m8QY2s2kSTrj3pU+nvKKvJKGnV9vjjF9JBgKrOLnGW5
Mq2tiZ6V6j/6RhjV+7hwJtV17N5IN6qdTDU6zPVk6l9jW1RnAe033TooAyYr0/CX0HJ5znhwEWP5
HYQ+QCGX5yw1TLThHDXyonya8GP39Uh+sWuteej7rrGhEGfZA/ey9TWH5HKf50X6FQR5YH+auPzN
L2lclvGr4meF+c1I6YGd4rSRjLU+zhxuFj+Tx9pcvibrpBa6CEcNSvS8L2isKuDH7kc19utNmHE1
uVKImK/LtVX8uh0BrzuQKOLS96f9RiFnxkFdTk2Ugb5y0IH1ugao6k6S+/w1spu83hVdNismhgb0
SeS+mij+PIWOlm3UXOrPvRJXQPslLUiMlavx74V/MQ9zmsgczPILtM6WtR5jyjFa6jPlqS7q1Hks
/VC0TyOPePUBZ7Om36L57qCnl+tO+DwagyGdraTEIr6Viy501ToO01eQ1UW/kduOzpuK2liy6+ox
T94AL/TlAYu/3nkdSjEGu4KO0WOtjPLwaRRTNuxLXwvklSRHnTPvxUfNKvgaojOcScpJlxOtVSKx
Ra5rT5BAp6M8BtMvWxS59mKpfnDQ2sqJvyDNxrl0wj5y7p3MaNKj3or2i2ZW6DiGwLUfTD3V9S91
GlYPVk+54gDsVkgPSp502WfHiKLxU2Z1qrSpcyv7kvpqtMaFX5LUoTvzUtE4UJSGuCHlxRMjNLHO
tLJUeHJjNeiD41A+bE0ZZc9PXd9YkZshphfeISzaQ0RNBWY76ei/TIEeaLvEjxP+9GC25UdjDb+F
Wj4wc3oyc+/1cn4jpKxEji+Xh1OxpdxJoRY8TlFV3PvgpTZJnmbfKh/xO5f5GV6n3v6gtM88L9QI
KIjyhqBQsAwynR8XNCqcwdMFwHMXJI3+OzPryNj0aC6+yG3Yr3zydYkAedO5WAY2AzmEK/EQLXRI
G4F9eXIWaT/lvrsf8dvczzASN+ZZjp+7nfjVRrH84qnhoXumdJLuV0LI1Ztl/hUmFUJKhfRvnMXM
D4NaaS2PEi9RJ9RzRFXp7VbKh1mz2kHHFylYZTjKHTX2whi7/KShoolpG/r1GirfBGflyyBNWnw2
zLbTMVpA6HKrOGmMUhAomN41RmWN0nId+PjVpF/QLnkxEwAXuZfS+DCKofd6TVNChkjV7if3Rzbt
CqFOj347/cJHG7VzuautndTMWoMQsp8lHFvWjEjno38RGkBSU+Ah/6QsiJTXYgL1SEc0IZknsNSt
fRjbv/WiVV9laFKPSdqUzkreeVVLZ7y/LRKNPiKaeYvrcIoseVBbe/QI5xDBw2Z6KhFRPdiRGryE
YjLcaXA4H5aoja+3N8s7e4VKzmxgCeeTq3gxNCX7mjJ2Z3pT07VvnZ80EU0T9H93PmoWT1qT/hcV
jni7Peo7E4wcFeh9uC+kQssXJhSFwSkbw/IwGc46V4rCZN9Z5vQta5v4LKrov9vjXb1iKB+Q0YOA
teYW41L6qLG6uukhvHsTypZ3WaUOr6KtBYJi+Rr08irFWgylXoa9yUxqyS5iwzPzDOSwjed8sZGN
ot2GVdjjLGJFh8TJ0t2gDbEXa8Yap+g6uYJgQ12Wuj2SGaijLEoWCCCiMOw7sjfolZ0c9awsm7va
r6eERmFV39k51to7rHeyX3nbI+Ak8RCfjmlb6Y8dnaOf2tTFzxWYQrGBXhLt8yQc17on1/sOUXbQ
yIQoOOjasv4kdUo5kISqXikhJmrLg9jKZt2/9v44iLOKFt3BD3BR/CiaCiQiuJEZGDsreyx7KLQD
hjomQ/fgdSFFbFslnte69VxQab2j0BAcb2+8v0ohl6EEhB6lxDmyUchapnNOEw16WXaWh5OTqRwS
0grUWZLUVNxSDlLrPmzlVjAB5nBURG+O+zZoHIkbOWrBDmhVLm3iCC74ATKc4vGKGvoHbRISGMRR
l/+UamSPB6vN2zuhyKO/CayiStzKHqwCzyhVjreFqqXObuIxbRxEqwCbxAqhm6U4dTtB1ThHsyPz
EbHYNio2eM+GMPSDDy8j/JrLUv9CQbDOv49Ko74hmC0RGejj2G4Xlf0xbLvRRyVFU75mfZU/o94s
/IeeZzLy6dAhg9HN+9b4c3tWr4/zzA8kgsDcpv24fEYZmHeLolYsr6VfFm79zPClXQ5ccRYbQhJ/
rfJ/HZ8ZDxgsljoUh4DGXZ7pNtAkBGhlw8NgB9yMVuhkfwmtCdSHDflgVVYzHZQxEijdm9jZ7LSO
cH0scRy9CyNLbb/3RUYKEhcTOrlz73crwLnijOAAOt5jGqxQ1msy8rbbE7U0e2Kvzzqo6oz4n/OR
pWhEVtb5gGxZ6yEAZfFDMzXcqhO+ExYVU+M10GdGfzpI6n9ZIpJdQvvKfkKhJMf6MQ81ZReNNbYZ
JcWCjSSLoktcOVUt8UOazX4b1c7TF2Y8mNbay9dhlNYyRWpavYgLIR12OeVBEgmzAqzgcSQmmFRF
6Mq5pd03RVG6tSM523yovjudnOy5Qz7camXa2FyIK4FXILee769/ql7gyew86UXrjdycz4rjh9+h
6Vu7WUjnMI2ifqubDojZ7dV6Z5vNbtLoCFGbn5uhl6NKbSpNnWUVXjP0hb+FleRvrdLW7kp8ErYD
NkLtkfCY3WVBASz19uDXVzJPCFoCXI4zNXQ5eKEXRmQbae1leareydVQRBvZxoEzpgz5FT+q5Mft
Ad+5AYBqcUkBiAGDs9yaUKMKMxvjzisqrem2g18MyjETWbCNyrDfhF2J7Bat7s+3h31nkql7zDQ9
9LMwT5x/1j9L2ybVNNmh6D28T7X0Kz8AaoJlAdne9kFTNr/r2aTvnE8Y7L5Y/tiuxK53xwdMNZvO
0+BYprmA+nLSsEJ4tqQivFRHEMuEhnPZYXRqVJ1GzRxlnGMaOzoUkoG90+3vf2/aZ4gKK0wrk9v3
8vs1mNtlqiTIQauJUrl6G0f2Xrc7/1nL1c5FNwLr2WGQopXCxjv7a04yqSIQjFAOW+RFNLqcDtEy
vnuq+qPaR2bghtiF/FT9iGja+85aivFO8EN+AUjB3KSG9rRU8crNRKvYvb032FY03OeDlv9HjMey
LrHMpDkJYLG/k7mFeIDV7v/qa6uTtnU1dP5GRZtdP2m9mkgHCZsUMMMBHG3qYxauVGhpieDQ6nb8
uc66yFxZo79ZwWXWMAtHUAiiEj7rGSwiQa/GalGM2C/FStQ/q/g4a9uySQN6+ZqPt3mQxE9hQHl6
M2GDEu4kdOeb7YSVTn1qwjAqaIbiQ+0WgywlWwSn5ModHXrCm8iuSueuLLOicXurLjX8YAo1+Vqi
A9lvinSw/sPFRvmCGwjnDwl1GpLogBaJ208BrLjbm/F6U4BrR3J1hvfPmKXFQ2tILaXULKn12Krx
Xc2l9Dng9XnOYjXaciq6lXTsnVoJ7QyQjAhQglfgSr/c/a0CydCR6w4dtCpJJ1fkQ2y4MSncY9tw
JRN3RNSfOD8o/xpBjlevmhuQUQwo+V/UQhHRs2JO5s+PzsMMkSMGUvBD0miZJUqIWMVDo0+e6oSK
huasHgLkc6JZ9U7sk1gGnXx7xOswwIgUo+kBcyaJg5cTUQ+lg4VHP3mtjtRtr6fqfTBIr75dEpQK
PAJ+5USfw+1Br5eb4ggSxFQTqXGShV8OinFbZtdtK3uFWozbPE9m76I6/Gqn8l0/WPXr7eEM/neX
p+hyuEXI6WlKog/by16HeDU+FU77XQuNr1k8qp9vj3SdrYAegoVDtYDSBUoglx+W2PqgpHUpe2U2
Nnur631rT73JSH8i9EcOnKjNQCdL0xvQnFNiJxusqLEYcG//jHc+mLc025sqAuyN5bNaYBtnjaFv
eJYy1pNLf14F+xfIuwbY6MpRemct5+ybcA4cjzA7/5Z/7lE9tKsi7wueJF06HYBRjLqrGyk0qrox
j7xzMmV/++veG5FLExL43Lwh8b8cEQsYHb7bgKNlJeWfYisJD86gD2j2ZSLYTqgLrWQo70znXI4i
K6JuQCK6CBZ10GDOhsmol3fTMO30zOjsJznVndEFx+brK2/TOdgttivsFNIhnsV0W5fdYHCqqtPV
juIVEQEmkzQnPgABr9WVyvd1BjIjCOlokHzMr5rFKZTCcgIolKhe3xZiozQ6zZ/U6PcZFD+8ZyX5
iPJbjLxeS+34w0vICeERBUUFENdS2aULNG2oKMd6SVph6tNF/lHzQZtAEBbbHN2ONSWm+VuWc6qQ
r81ah7CP5cUSRhUFRaDXKtS4XMedKEYW0mnwYsWz8UHxY2fjQC57btHoOUt+5WyiWuCygwbMmjzG
OwEX3SnYOTOgBYmIOYT8c154WFe5FveKxzWcvky1kvyGB53e6YTdHg/ETJ+2iqTa0so5fW8TU5G2
uFzJgK5qi6Ivx0iuKsWj06sdnN7uIleaIxDueNbP28v77lgGXC5EmKjNLt/JFJ30pOC/e0ZRdd8r
rO8QeDAAQXcKiij/w1gzdoL37cyBXKQOhRRj8jbwXaWWDb87H1Y3KqZqp/8oBNJjK2fmvdVDRgJl
E4o5QAMW+0iJdWeqqZ56iHM7d/qohTs9zpu908jTNxr8k1vVU/T5458IKgQM0N8tvCxWFaUuhKgn
xYOESNoRJPJ9plZptqHZQtf0fxhs7lyA0qdIutyfbWOXKAkaqlck6KOcZNjlO82W4CBEUmqsTOc7
oZxqDJg4k5cmEWgxnUVvi77HPtPDUTV2tgmEK5nHtaN+r6pe2oou6tZc5N9bQXJMQgDpxyxYfHn+
phCJj0JKNc+S7GobWYWGb5Flx1slppOr1Jq1Z0srKwHonRMBdIzqERck7YRlE2y0aoHJrU78iUr1
G9d2qvygftLcccnp+vPtJXxnViEEcRmjw2MDb5h/zD8hBhXXzplGk5pqVKfHPu/+lA1ipGg3WjL7
M9HW9E/fmVMGRG9mPhIksItltGwcwyLqWJ6plbL41TWd099RdzTEgT3tU/JW4VxskUMKphVxu/eG
JvewICYB6mdmL78Va8FY4IKoeZIllU8gtrLkYGnI4BwAqiXfeRX1+WZCTv9/yHvMmbYKR5ZTCRHh
cmAzSNo8JIZ7k2Qm2xpdEPwjo8k/T4FdebJIi3p7e1nf20Ozsg+igrwMQG9cjhggMyFrjaZ6lIql
p0izfHwHMV1M9ok5ZcnKxL7ThzOt+UjOCA3QGcvm16CU0KB0OXuaal6Aduhk5tbKWkoFOMTck6BF
+05JcrdvM0T1NSuIHsNSCu6poSifbn/5NUBu5kUCOeJv/gEB4fLTbS0NkkbB4jIKTNa66FpNR9p6
iD4V9TScuFXaYxOP5VmMZu8j0T10W7Mc6t9gJalTxynq2TaCIivye9cZFHVlihk8m0jVCGGXP0vB
N1VYRls/+fA/kMf2S9IKAFoPoH6oAaPL/pLMtovRCPl15d77GxsvUxo2Hy/YmebDqVuqVIBcS0Kc
g1s2fflHkUZQ96FhPFR5aB1CJck+5XXe7Vo10l1TBNjRGXG3EmiuD5+tIgNAn2kmdfKgu/x+yuHw
sXJ7eCKhicVmiMC9DZREnlvFjJEXUzNsuit0T1buqOsAx36kIAuEibYWjIPLcfOyTbvYKfun0de6
P5PttEd4QI30Gcg+V7ChB1bw4ZsKVCkVK5Ly2Q9kWaXUx6wOsImyvSxQDmGdqCp2tbguGlpmf8qm
yv9xe8tfH/b5GYlsC9oD3AF/T+c/MTycIqzthWx5vJOLP13XGdRETf9LD0Hy5fZQ16cLnRNAPeRP
+B5x0y6uRD0LuGzzpH40RDYd8eXOj6JCNX3n9Jl/r6doZuFBLu/CFtv7TdUH6mdDa0N03g0l+hpq
Y/ErSpSiXdnhV+8gWBbgTZG0Y52JQYtbRa39qgXmUj9mQq3+DI48wG+if7GmUHq1m2ZVHt6RiL3A
v74iQ7cOnvCKL8ZHmBx2f9BzvAhNveWJjvBv/gc7U3N/e8bXRlxMuB+bLfIDw/goYGc0GxSf0js/
aJuHCAzMIYrUw+3xlpuJ8zl3fWZyMlcW9YbL81KZjQSRKcrOZa4nR65l7VxovqcgSrLWr1mGxL9D
2bxa8eyknrfsmKRVNmKak2XnyPLpa+kZ3kG2nxZfAc7Cv7Rb84dSFPm4SZRAWzkzy3A0j027xIAi
wLuWktblZ4rGGNRe2Ol5GOhDRWllQv3LbDcwBd6XcEa1P3mb2d9uT+5yMf+OOoc/NilC+stglOSV
7pRSmKLRM8kntbC/KHoTAq6ZHvqsTP6PtPNajhTZ1vATEYE3t1BOKrkqtdrdED1tgMTbBJ7+fPS5
aVEKVeiciz0RuyemsxKSlcv85srHunqVRB9QGiBkyLUW99a1eV/lgZ1FNcfcJjkEp/tBa+34i2Tk
ax8mE9XwK8utHQKWqdsClIAdR96h0295/UwnlS8/tIR9KmAjgdgrZ69NHzATCd3GH622lnupREN0
g3f6UGO1qk/9sPH6MPsPprKrb53RilM/lJE5DFuK23auN00RzVkwmFVkb2wh6kr4LogDXbty7tc5
DL8eoPLiqQVYkSHeOocB0yRIHWf71Hp2/lRQkYvtRHlH517E9zODp+9Kz1mZMQe1DxXw0jMoCfm1
MnXRXikBVqdz+S38BE7m4q0H8th4/SR7iItFWZjxuYgwofVB3dlBnI3ad9nEznM8js6WkUn2sXuL
VbFHwFiPZotG52o9ZipEp0CDHoaTK4vwV4i306dQQUT3PwUxebQ5BlNOV2Tj33jqrMmsduGMULWu
9b0L7D8MEymm07SMo2+qMZ6KY2WWhYucRpjprtwaeWrvwzZi/IANLiau3xQ9lfNm8jBi38JiVbFH
ff87XXLEf/Kl5UkwRiZ/pFWAeNy6SKlmM8zGoR1PajrDDssmO+Bw3DBjMa0AZ/DiNhzNzvIXSw/j
EE+LcfD7v2B90TLQJSgCR/w7VQZWtspbUqdLOrgB2qmotShBWIyR0R7ts1n5ashQfZq7QhbbpBmw
IG/RI4hfwlSV+W2hp56a3uKqBp+7ZUaYbyKqEtW8VmGszig/kEABoxiZr8Wea91aBdYbOojV2adI
Yl4rbu3e9trIz+u4QpkS8xflzmymYbyZY9eLC1/rZ0cLRAMJ/aTCex92TWOlLnyZERvlAJ+UrHjW
CyNqjyFezzdzGUr5pzGMGZskfCUjGbSTzNtdLiKJhzOoeI0JVRHqi7ak2XTP+ZjHXY3fLqJisBkq
DM43eqRoBy2f6FWO2uTlj6FXVOlO8SIBtKlyh+nk1o2NPPQi27ltBhnLrcgiS7ktF2p20Pez/GRh
ImmgmU2apYPmnkTHdYwvwKlK9Qh52EwR0n4q2nHCHm+qUSizY6xuDvqYqHtlTlXlzK/KvpKouq4P
lDTJAnyQwPXCXsZhsa/HB1Q5zPwpLBEwK68c5/VXtryrZYDF4IwaYOmyvY4n+O8g9G122knWcrgr
vDAf/RgP0aAQlZbjIIl3wibN0kTuImL4RodQg+ht7OAgoXrTp/fP9ure59fAj8O8AqgZbhnQQl//
mq6UYCVLsz53c/gomXIcPCUrA5m1WIMXYfrHNYvwAH6+vBJt3lwYfKu2yFou8eT1woo0Kz0tquY8
emZ8wEUU7E3RVlv+OH8SLpiFNsHBxm/sND+8v+d1CbZsmuBK12HB2JEArC7HGM+iBI+1+FxJJ/Y2
Le7SIHurqU4xYbNprXYhZpbJoDnBrFbJWdLB+JJ54lotePkMDBq6zBpoLjE6WCddCs5rDRij/tw7
nHQz1HR/scS+w72z2au40fwQqr3QOm3l8/uP4DJgABel0bsEVyrz9aQpq/S5yfNSOblaOIpdZg3x
dJcIsKQb4FrTRgM4rPllVXpXg+nfXf0T0Hn67JW+E41YvCwuLFvVBNfMxmuzs0SnHgYqILls3I3F
pGrZ1syE1vuyNzJcHrxRrXzclIv5eRzhVPrd5KHWv0mUUcg73NN0++DpvTf+cOskUl5GcPyT+I3F
tyfvcU6v9b0UuYz3XaR7+HB5Mszu4CjARXTjFNkkeg3M9WK6+fqpSYvmWMqozFG+4ivc4lip3ueu
0FGNU9VRCTR1Lgsf2d2o2uhOODT34RybtHG4kYedFzWKEH5Yo5z8icSsfLKNCc91ImB4oqFe22ge
am2xHXpg3LvahHmxB95v1sHc2Qh8xTZ148+ZFkkeRLNWhbdALzOCQ9dI/lsD9YGn0I3yu0LIXtlP
uQf2tNRRBMsRt8u87rbpanzJKn0ADOMMEMGDvNXthsI6c+rnWHFF+1Rg1ZUf5WgJIwBF7aYR9u+Y
zCNxjWxvcofyzJjunGZ0zyq5Tek7DO6+pIUYxV8ltPGbZefWd7NMFHdry759gpVU2Hu8x3IRYPcW
5xg2D7LZdboqD24OueWzNKfmgPqLWJJ6o1EWmlBB8ljJaUGyaktrk35n2+iBx0BL/Gpk1kG0S0sd
7+Boghr53ZV4FD41eprOT45oFe3GKGOLjH3yML1uyYiMgCzOmOtDLQv1XhCBRb2b5dyYmyaHLRLM
cMudYCwro/vGNECWd3CcsqNWhqn9W9J8fCpkLj8z3B5dn0YZQrNRgQTDRs8rucVeTM82cxZ5h3Rk
qmoEao7MJPSSGKKnms3ubVwn4bS3pFt+Lz0g577EiOwLzPLM20zAU/sN6JWiDnQMTJppb0vwnV9L
oxXevporBBgGpY7ibVO6Laxc14qxhJokPZqtZTZedjMZY6beuFox/MccIQJM71hlNRE0B/ellajy
3+F324N512OlhqPeDU5+qDOhi4CAMBxRfXHM527SDICAQJVQ0jFzz57AU6RZ/qPVSXMewhGmz41i
eQDXLUUR1d7plS7faJpM82ORJp31iV5NBP+wVq3WH8ZY/znjjMzHJStPPSLW5lpp0JZJHfthDEJr
O5YmItWONLVPSj0rc7SzkxguoVcWnb5bkhoyqtxRX0alcuMNSsYVopRtaJU7VMH0MX/Iy1xWytaK
pwbYjEjb02CWtBb1uZ8sv09zJfxYm3AJVKjjoN3IUBcM5hrFk7tqa8yxYZ14tbMGfdPF8ib3bY6r
D+PNNvdxOOXDA4gsaP6YwaVJ/PGrCgUQFKbpo5IEX0BX7TafBVji5FyMKolCQ0P1sWUCBCy8Dp+N
QTUPFuizg93Nzglth3ardIlypR5bFa88CI4oQ08gnQu+cd2HGEUzZp6GK1lm5VoaIa2NKsLt3DRT
+GJpqJ1fSbhXpfnf9UCVkxks0C9czV/nBlmuMmXO5upMtyI+lZoT/+7CYj6gqJbBkqKH8PGkjDGP
i5ACgEaKPGOVBg1VN1P8FOUZuEdRHCDbpOO2d0rTB/5fOhskvlz3Yarl5yJSxH6IEtjAMVnNfQOT
9un9y/kyLcBefJmsgTmn+bN2oqhiY0Z9SKvOsimz721X1Xf5FEJ7EjNUXjSaxyCPFn/BUfmgCN/f
J08yBouaA8eUf1XpZA63VTbW5dnoW/Ew9Ia6GaXV/xgxEPWnDHmkXHTi/P5+L5ORxbydIQET50UR
ZbXoiF1U0dpJdw6zSN+0feluRRWrd5Naxi9l36e3FS3Hjya+XG6UlOB0F6kGWrWvzxis7ExalRqe
wfL3uzzPkk+ucMufntMCR2bsZWvHWWrhY9GB69y8v+OLN7xgGnUkKegHLWooq+OmtHYpbHcQz7kj
shmOLubhOPFae60a1IPjJaD7HDoa6gbQ9AeFRjlTSwtqERZa5m9kwaudiw4MKdKGz6YFoaXFrcef
kDi9U8esDopmSA+FkhqPBjD5WyUR2pXW1OXHjV0a41RUtwhpTHRfL5+B/mnKqRLnoa+jpyoR3P0K
+PrUH5Nq11M9XsPK/T21q4yTIQcQEuD0BPR1IJdgcPq8Lc1TmsyR5hcK8Osgtt14OETkE9q+naxs
NxuVNHawaBYLkhBduu4LUV+p7iq3XrKQLirr295ECf6BzgypSBjq8zO/XE98LpF8jn2lBHD+a2Km
WKR+Oo0JCr9hjoI21P+GDPbKMVrDIZdXuTTJ+CfjPjrFq1fJ0ENTax7YmfggDRw/Mw9lGnewaLsP
yYmOlenXs+q0e1Hbxae+irMMIJ3qvExhkUPvza3P75/si2+ZaA0se+lDAE6k27l6u2nu1Eo262eR
JtnZyB3loCLYHW712rQOIh3Cu4HB5JUHcXGmFjQij8FbdN/RKFx9zLNn1KEamea5DpXQPU7Yrt+F
dV5u9bL20oNslP7n+/u8uBIhvzHiQWkaM0345asqPlaIUv0YTed+VPJPba2UZyfRxD7OyKvfX+ry
kS5CKqiocBWCel0jZaIoBvMjvegZu8zmSyn1bxLjoGNBYZ/7fQjtw1Yq8dHynPyV6RLlKZrAjJNX
77GRGnbcXR2ek9aIjlRrbqDinUyCF1oPdu3gJFaQ8Pmc7mvyNZePlpVBloDUWcwP1ncQzr7lmGZ9
/FzSlTkgqZIlvjY00WPYaM01tWwg85zIV8EBxTqOK8AZ9AyWs/v6xJYcZqqnxDmTatXNqZCzrIn/
c5rLrafnZvtbdWQ4fIJTAldpiLSchiPJN065ZY9ql7+kFTFTxU4rdrZeKb/cuk6TXZsk+ZN0vTzc
Gf2kNzi+ClQpNPpL8S3EvtbIfBASneu3fRe3t3S7wnrTORb6EoGp582NlPAMnsjDtf6nlrhe9pBa
bq1SX6WmNj7ixOVmfqcYlXnoZVskPmSX+nOVJ/kLmkdxFrjJgtKfwyGat1Gv1j81AkK6KW3kS4NJ
tMbAiLlIH1Ded8MNKbWKNlRcNL/dlsGpPyEd0t1baHt/E5Y59A9aOraf46ZUvrpF3/7MZs0Q22iE
7mpbeWgG0RBb3Z1q9NbZHPP5p6T/9hznDUypdJjwp+nGscz8BPAl9gtTFN9LQ09CX6rZJG67XJTn
PtT67qYo2tmC+IbaFv5miXsbTehE+wjazmoApETmWwh3c3RwpkllDpeM9ed61BRv30dt9UcKN+Wr
yEJEpTJXlfFzQc2u/G5QOymfJoRfNqTQ5bizPFGqx5AGy10kjEzxael2f/ifCaZwduRPzx6ksUU0
ICl82jXDiyKnWv9SNlVxC3ZEN29DqzPcbSLDHsuMWOu/GdxrKOc1c9H6tO7awWfu0xp+JaaEIoE/
tzc6ROBe+HpalvbDlOFo5avqpHtPLnUS7i5qOTV3Jl2L5MVqRV4jm2+VY9Aye8sO40h26sdxgZy1
Be3n0JRFrgX0GktkhcpemHsMqfP+vp7omgQ2dIDhs2PVaXjrCm3Qh+0MZ2NOAyotr/qe6/ow+FYd
FZ97ZwrTzWJEtR8mNzaexzJtTd/Qs0bsBMk38i78TsMH6Uppqugh6jVJWbpfadt79k8wSiNwIVl0
L3VkeiLodOGII3ylotxMnTaZd/gU4cmLA0fyoweHYO9K8GnL2M3oh3IzVFL8hLsdf4mMvv6e4yTU
+IpaFTucKDzrQSSRe981s1Ns6xCQ9lca32W1oWk3Of6sVyGyPpx/3KEmb0q+DGFv/SL4d+2pt+T4
0CtpIjZVjMEbZ6nmEOZ2xzwsKeE/Zkx31ae0wzBogltp22c3pN1/l3VIzMhm8NQD6SlRhG5AKuse
QYC4nrYtenbJo9kY47jzOnR6XsphNLEy1+FmS5+fOsHhtHOGR4EVQx5CLUdmOKa3dj8cqoTDxneD
e+rWQQy3R9x8Nqx7ETfdV/w3+p+zUWu/Mo3DHaA8b453gLTa7yi3jskdFhiivBmnotpYAMdsH2ea
0blJscnJbxi7K1CzyyL5avVFm/+CEtqZNAN63Q70Xug/a7Mbw0OKDTyyJDm1xgawKYaXWsxE8GZU
rMyirSFz8xR7dWUHoAgkPpztNKS3Q1dH87PoAcQdMHrq6BtatpLuMQrNLV/vKuvzyHnEQd7ltjik
kzIyWCwXUeQczSXEoRPQymqF7uEGuLIxEhucKN6oA2IyN0rciwWRFBa4vju6QMNO5HpI7y5LtE0H
kvzBmUeElTYC2luyI2WzaRGaWfUVJHGCorKFC1iPlX1tzN9m/v5pqwg93hUkENZLZ4R9fz+ENNIW
596i2Y+53Ze+Gen2ZxnWVkF93zT3PU+1tzb11I/p0ahibd7pA+0J31Q0ke9Gy6q2otUZIKSLkzhe
8xTrZ8/uawKzJ9CZCkZ07qsN1owgMYty8rb8BXq9t0vQIemUyN+ANYsXWB5tf4B02pkoJUzOeIhq
UFy+mpQY7BSO1f6oBtSLH1QjcQZyqSbTg8mojPh2AlSWQMXqoP5s6rEq9b0CldU9xeCo/qCUKNC5
yUrlt9LgnHTse8+qtzXY4WsAzcuuOtUzwzGg79StIHZWSZhTQoeqUit8tsqiqWkn2h2/HYYsuntY
b5c7WSb2i5xd55NJqxNdGUOWj0oam9fgqZd58fJTIICSmy2aCGtjCseqOqhjQ/gM40DiCGMWDy7E
qSBRC/rKWlYkO10rFBiDavgNPaUsSECQfo+nXjtXiz7Xlf7CZQoHr2N5Kssgk4p+lU2ZhjSTLJqM
M1Pv6K6NLVFtVNMtnkZras9DiGyVH5X9NULqZVrMsmj/AHikmYI03uvUZm7aXMd7xDjLGKatP8fx
jgDqooEx5w+2XV6p7N7aJZk/rU8X0ZaLMgtl16kw9NY4K67dfkeDDJFOEYEvc3Nam71VtIe6VrOP
dkuYVcMEA0XKZAI7vhXcqKyGTBNDnD1bPck3Xsg1HkBlPjy2idt5PiKLit8xRfItpLCumSeuhtMU
YCCvUO5Bg5ji8gJmkeQcKCsf3HMvK4t5gsn0YNS9JGgMK243fWomh3ambRgg9Q8KTIb6td7VGz8B
Fglaj5RAi3XnqhJhNN6MQ58Wz2hLKv4kU6j7UitQ0o5qr2IUPBd+pEqkuGBdD0GWWsMVyOnlMQPo
xfgK1DnuQkCVXh8zOinqkMKhfyapN/YMzyTOpa2GNR+6f+dWb4qX9yuiv6qFr3N2VoRnR60Jv4dW
4WpF5MGR4BvqZxd3qfGmlYV7E9doRW3SmWl95ltVa/+JUi95pKOuKLcReoAbrVAbZty9YpVbOxWp
FWQJl9bWqs38t+Y0DcMmGaLdijdDq+5F0sg7Z4KU9eGCDtTaUqlSV+GWveYlRbbTQuGNm+dcA3hN
atx72zHTXF+x1UHZmujLbggXzTVC7eVJoTZGmZHJH0gGzuzrp+Y1qsKD66pnA/ExqgivKfN9B/Cq
Rp+mi0nuuk7qQTJM8qtM+xq1oBlh4iux8PK0UKXrMPMBnBOa7dW7q5n2oNGtlc9zq2n/1aybBBDG
naCPS8QMcE67ef+0XCyIlCnte0IExDPaTqsAgdirUDwsF5613kzua4kHpkxM65Z5V31rCHe40ox4
4/ZBvYkXzAldQDwXpAGDAZBLxP+kNZF1pzIE+dZnXmwGiTUVcSCiNgEAbtPxQuBpukWth4Ik9YgP
ll6p/3VDle3ffwQXbx4DCYSQ0EtbLmZmr6/ffBp6CMdoccbsRUUksIVD8aNrM/ndjGfrjvD5dbJa
41D2Knr0SWlds+xcv4K/nEryE9Tv6VcRql+v7016aGV91pyUGnGA2zSE4PCEG5vbHmCaz/TPKiu2
r4Sl9XXEorx51AkgM9HpXVtGFVGR5CJz3ac01+dfXUfVvG/5U32vq9yKW3vMm35nyLxurlyE6/Yu
N8Ki7g3wDo4ubc7Vh6b2DWA1hdEFABbvv7DLbZTcZ83cCt2T8JJnoXzLbFcxg9Zup2u2LxcIEyhq
NDq57vnCUMFaw7vB6jWNYlnRqSzq8ceIAO8WLnpeBahBpd8ypET3nhkpJ3wPhD/iYf5S4SeETLQT
XetdXSSF/BbGCcxxEMsFV7b2oFHq0GxBOWQnLU+mW7fSYOdFujiE8K2OhhY1tt97XhQGE8nKPkSr
8vPQzKFxeP8DeON3LGT8RbmAixrPmNUrEYlm9JK++2ka1OIG09D8wWxGhzoQcNLPJnW1H445ts9G
4Sq/F+bEFhrMlWvr8ljY9LUAgpIg05xbI9m81E0igbr6qR8YbgZ20YtyQ5WgvjQqwOJNbPZFH5hO
Uth/tcyvuUddfhAL/w24NGh4+l1r5f0+mzsx1up46gwjP6XamO9mp/cCPSzKfWZI5YZHdO2yWx7s
v1c19xv6hotMI9NUWnqr9lqoWMZQ5VF/aru593w7LLzKl5ml3NDZEVfi3EWcYRme7SIMAHIa2fbX
cQb5db2BuKydXDXrIx+YM72KvA3/JKMa7iJ8JK5c5evAuuwLrUCUSJgZGhesuzYfWykswFzmPHsH
dHCLezuGT/EA4GK44Rynn5lhW1t6uA5f2Ixd3vb9k/3WlonqpH6wiOCorW43E/uhslFr9TRjRBbu
6HkN00PUR9ouLBJNu8kYWmYfHIwvu7Zgj9PhZ8/kYavHDLIkb9NJPVlRn6iB1c3tgdZKbwaqOzjG
HV2k/CsdwTAPzDKMf72/4zeeOfEVzC9tYpNSY7Vju6v5ZorGOHGnYQdQo7D9BZ0/dZd2KIIcuL0E
Fu10qcY4d4JwRHz9/R9wcaTRn1mGV8hM8xWDsn69fYYNlTrh+3aaGaV1G8R+FfMGOSkFYaMwSq4c
sb/F4asviJ61BqMElBZc9gvR3zYudHpInncqcBaYNnU9WPa86UpT3jEc7cp936YY3uVh3BmbMYFI
BaInHZX/gJEYBh3rYTAOfQHCLEo8fJJ7b8AIw8fwHthSUJtVmx+7dlIrZ2uVVrxj7CisAAk86sbK
QVm50ltsYPNpnsBk2WBZs4D8ERwusrG0xDETGOygHd3E2ozWUgZ1ntk9JsMouiuo6AskLiePwSVl
NLGEselaqKEdkq5kmmSfsmmk5TSUJ2GYo+l3YW5uyj6kwImTzDn2CS6R7dhBC6ns4kfvxtNXL9KG
/ULOufajlgO3ekELQpkMY3E4ZVDz+jzEpj5YsZHOJ62g2b1PlKjB7VTR814LMrdQ9jzwii7joGHp
WHU4Ge4jolhyFlqFPNz7h/MiyMNrQDgVJDBJLwrPqxAI6i2GWlfOJ10v4mzjlHG4SaZxGgJHq6yt
u3THRIr/wseX9VS+BVIOIsI658iqyOlN9FVOTpmo1o1iN4uDZBnTta7ralDuWgBRu7buuiuDqjc+
xoUGRH+ZG40afPn3/xCuxsbSYxB96gkYWvrHxptsE2O8OAAb8tT6yi7/0jRWrxrcIgtSPZHZr28z
LrvCm+dBPaFn2nyLQC2g/kTtAXe9zuIN2IhZHAHuy02MXZu+rSOUX0ytEM2NBrr4bvGgHZ6SQbW/
Dnpq6H6toOjtj1Gjbhq7E9NWVkwjnnug2fgdx03ibErXqQ8Jgj6DX6ZV4W1MiQHmYWqGBfWu4Sjl
T7HhIZHy/iu9SFcgbBLdGIzBBWC4tYrymjCMvkGj6FQJL9oiSmkHtlGjHAgOvDrQYs4KH913548C
8+pavvbGa4XB8vchk8NfEK9RIvHStg11xNvA2tA19RbdXbTMh+ZmAiJtPLeDkPvRqQz1noq+uPco
KzM/pQt3jOLZxZsO5wtrGyuKld+LdpCPaVq41+RCV58b8QgMLaKAiFEu4KF1pzEVCiW31eVYs0v8
rSKU33R/Quk73FZkt0FbRebtXNvGtdn/5cIkUyhC0ENwKavWelx1HGZJypTtXoQxNaQoX/q+pmWs
56F2SNIxecR/cbzyWlbJBrt1gBxw+S99C1jjq0iXD2oVWpRQ93QRGRCWmeG1uywxR7kprNDAZURe
Bcy/tVFuPkppC7wKPIzXH/hQR6Eu1KS4pxuk7cAFewe64Lm/tHSe8HfNAkQur6H0V8fv70aJ5ZRQ
SxUPJ+b1olE8TGhnVgUzNKPdDslSvEVRP9+LBq+qKyF7SYH/CSoLBp3W4QLJ+YuJtlYhuwU0ypTb
8raRVkhjEWgMBQMZdfyoXBcLeSp+LAstk6m+s9pVbWhhNuStt42hi2xDitQznocM/zATeOzc7hrG
f31c/q63SMVQdkF5XvNmpNA1hRTC24qycnZtwcksSnQppCHHAH2cj10Fy3NcriBcmhi8Ep5Xp1ND
os6NFd3bZm5Vf0+Urua2tZMFk1Ff6S288cowE2JfoGYZMKyzbq2lwcgUClnWvGRQHekdDDpw1R+K
wGyIBgYCG7R1TUYr5vIr/rnbrFqK0ChGuoMYJcI8K+2tGROAmV3kO1tBQaD05LyH+HutVLzcHyuD
+KRjROzlfL5eGUcNpowFvQpmRtOD5P8jQCuH/fv7u7bK6uDrkRf1dd+xyphruIhq9g4Q/LWM6PIU
LntZzt/ihkRD4vVeUqkZVWE03hb1qcXURQJUKONp51pdv006LE0/viu6L8yfPJtkdT3sgaxdNybW
HNt2dsQumWEb6DK75sv61q6YOnDOqcGY8awOuxqqVdPlkbttZiiQKSo7sd/ohbOdS4adtl3jqPfB
fUGiWlpqTDwWV421+pvqzGE/dlq6mwe3vGfkXt/HSig276+yjryL2j8EEVo0hCqO/OptRSnUEyNF
dL+e9TpQbe7QsSnE1p3q4spS60attqyFOwi3GXZ4pHOr86fYlaK0OtrlbVSLlwyyzN5iPDAzFNad
7yae3k/E/2RrtC7d8a60wsfObu3fUd72jNaRezKvXAXry275RQxQkFJcEF9kPq/PajVnyJqGMt1B
LMhvcqMtbscqLjZ0uNGutGftdkJX8Eowe+uR/7voctT+CTNpEoFnwepwh4IWtA0NuGuI23wwCLwB
P/52EZcC10S7YlFMfL2UhV/6rMQsZcYlU+sEgyUKhG4qDoMriur/sBq9ETIzYK5wrFar9WHaK0af
ITHcJnHG58GnEpBPtfYOsm99TXrl4pPk5UFooxljkB9BHXm9uQFp46nLi3RXY7b6oKJOEKiggAKR
xyVMSUdeOSxvvTewtOwMqReu2CW8/vPeIkuEA4TndDeZtY4kkhy3wAOKTR2Rlb3/3la1wPKl4HUG
D5YUjE/fWH0pOjVuVHhDuDULLNNfBg2FgIOVxmVzY2aMggM4XaEO4EKzEBgfagl15P1f8MZm7QWi
x5W7WL2u/eRUrTMiR/TKVg+lBZYF1tBmzI3qKbRAIF2JDG+8SXsBWy7pBKjhNedbjcAA9p1KJpGW
o42NbYK0d+dUMRrgFHceAgkNWPz3d3j5jPkwkO4hgaGiQHP+9esssrRD0KrNdjBrnUDP525TSb3f
zRS9T5zZftNFTRzMaRVd2e56ZXql//uVIDQBvWPdVelCG0X62eiPOSKy835Rr8Ui2GgfwJkO0wZ/
HehINpDEo0hjhFre3/f6zS4aF9haAVMAp8AsfXW2GuFEDnDr/qjmrtsEmN3UP1FPNiDKadfmEcvf
9W+q/Xctineg98yOmcK+fsZJggpC3sbDMWoHHaLVkJsa8mVTfZMZid5tvDoV4uzakbzpcMB17kgZ
vOhK2rMO8vwItFMRCCMAwmtf56lGrGRp6gl5HFSnPISeHp08MblnUbXeaR6Vbmflund+/ymvjzQr
AeWlflsOF5DU5S38Eyw6fs3sVO14jJkANL/bMvUydedlmtEBjdLm7kdBGImf/n+rrkKim8aGjjqc
PMpGMNrRZiezNhJgqfXFtFsiImW1/PT+mpfnidEbzVIKKmIFherrnaoKfEa9zaZjobSzuy2MZBg2
eDCkmu8mrfzgPFtbXiH1NxhwEghIHavlhgqLUTLl6YjXg70frC56SU3u7WGiMRX0kwB58P4GL88P
KzLEB+sCYpnO4+sNKoDSazdO5qM2Eyl8S+ugzNdtp92okarYh4Hr4KGjNXhFCWM9WFy2SkK2qDBQ
9tD4X50hmIWNFSaTPHaRpry4DSg6P8kTR9uAan3SXYB+GixQ/SlsQ1vsGjPWXhgAOdmNMKPumvXN
ZdQicyNyaHQ6wUCvQf/eYHZlMcTjsRZ99I3uX3SblurvHqvzZz4q5xGlNXHmuqr995//ZRBZUkaE
FvmY6Du6q0A9C8gktVLLYwgSd6cnRrSJGD1+rhgE3RVxLE5yQM3GDOf2ESIjENb3139z47DVmGcS
ymAnvn7/4TBojeXwGtCrGZAitb0Gua5BjH40NPYcxEgafK5hVf+2p7b8/P7ibxw+TKkYb5OhA/Fa
z7ZjUNd9OLL5LJ6VLaLX6X3jjbrj99PQbSRocQxH1OZKaf/mqhRxi24f1JJ1pj6i8IVOnCOPcRkn
28l0pqODCOpGV1M6667RFXti5jWvgfXUeDnwSNAsenrg2mgvrb60VFMBtOPYcnRDdEIn+OgbqxYL
q8eOvac8HJPtUI7RzkqtR2XJ/DQsL/b/hwfOxJYrizqWwuj120amgqjp9vKoxOHwwxPAFJm6wD5o
cuUcxgnSDUrs7d5f1OQvfX1PsnGXZOAvXIN+9+tF1SnpZq1zRy78xgZQqruVX3Rx+Ov9Zd56raSV
QDRMhgZI371ehvnaInaXoQTYjg3Ry5lS6BQAvoNRT5wIwEKqPU54mVUfTJ2XF0s70V3iGVCy9Sds
TtkYpknOKXaqahfmXfgk6+YTMOniysl962NlHTAQZOqw3ZYn/c+9S4mo9no7jMcK1WaIQtP0opep
e1CiTJc7x5n6R7jgHrUX078rAfuNm5C7HgMUmLSEyvVbDGe8dOjZTkcdGUifD0gedRDjza0Bse2a
j+EbUZHuLAHBoGEK1Gh11eO26s606qej1gw6NUhlAGjo9BtKbOgESf4L8KDxxx7FJ9MQ1c8PH6S/
TXCm8MjtgoZ8/ZRtivgZuY75aA7hFO7IKftC9ZOqDqNgnHovvisQRVA3jkzma+CmNzYO0BhhT42v
E4Tj6lbsDdHCNxnnI56i/TPCNkUVUKykw96cp+Todi4Nhkbgcqd2ilr7Al2Ba06nf/lmqw+W2IiI
C6U1lkrrp9+baSizRuFVe+7ASoVnKZvIsIb2vtCTuQikMjGOC2rAMQXyEk6k3hSzBg6ZLoStB7kQ
cb01F9nL72Bak/oIf6/c9Lp01OHK/fVGcMFkDZFAjAKZLq3TiLmGFJUY+nhUGzl9dU2YQ45ai+LK
MsuBWz8SCGTkgnx8JIOrMzFgLGtpCAQd6S8IZ6vNar41jd7rIeTkotjDx7w2Cn7rKAAqITEDd0Y3
YAkG/3zsXRpVAr2Q+ejRG8IFphmGh1lgTlEgqPe4MIIzf9Tcxj00qhE/iKq2rmlBvRFvcEJAMAFO
Im2I9TDBzIH5dpZQkTJxtM6f8A+w7r0u7WimCat6ElFnxoFbutkmAXh6lQWwPNX1UyegLpRIQg5F
1utHgGJrkoVJoR7/h7MzW25TadfwFVHFPJwCkizLdpw4cZycUBlWGBu6gWa6+v2wjv4orrjWPnYq
SKiHb3i/5w2dfD4VldAvmLQOLe7v5XIo/Q53HK9ah+wmnCddHmc8k5i3yUAc66he38g/XvtBaA4T
JAMZ2iV5v38aPvnSWaIwLxWk3WToI/d2kGsRW1CGDotf0Le1DUwow1K+yxyVv3GNvnK/hfiNETOD
rqb8fPV4VK2FWWWWdaGMGPwQULfu6O0Ut9h7W11CjFx0qQ8Jy0//fhy+tvQJFlj5lBP+LNWGhl3k
dT9ZF18CKCvjrt0a/dBz14LsykLm2xJbBmX26++PfW3tITng/GdXc9dd7bjFMdvSNthVBQPkqeUU
zlO4mn1iGYWfAkutDv1Cf9BplrcUSa9FajTP2HG0CCm5X/dhPZPxoGoetstEAapMtFnrciCz763g
I61khu2qCRObL0iE5uIut7ogMRlWs2LhZNZ/ti3YNyB6fJo2kO3BiDm/Lzu3dXN8MSVXQtvjvFPj
XcC8WhEjspnTde5HRh6n/jRDQDrrqhdp1rlmPDhF8cZCeC1lY0KZTiaJMD6N1xxBiJ05HBk+SWtM
6tuqffkNtIWRDENe3qALcdLA8DsjDnVPHXwr1+42GimEWDOTWW8cyK/shogCBO8GvuDej/n9rRRc
X1U42/xGYh1vPGprByT+25waSAQf7NrssGpqC/XGJnxlVUYIM3CuopG7x0O/P7Yp/K6lP75eVvAo
ZmJBH5iSmtoMGk8/bAHVtAM2KGG2yLRyLep+b3zvV8Iwqoh0aWgnM4lzna87BhVqvZKvF6vpYoa9
qbgH6/gSisD679EmqByunl2LBFnsage63dJPjNdxAWEDdgHrsFxCdiSKSw68e3vAACke1qoW76V2
HHX6+/5/dReiCtjpaqCjsAX9/VUbbefCk7D4ha2pTCZ39R4sq667OMSE8nYxOpUikZXvPOGSJC9U
xxk87bK3EuTXXjjaZ0bQmCDHo+36Fzc7ZXnDvuhdC2+Odi3TXOKS2c5vonFeiWUoxlAOocEd7tzj
37+xA79a716lF9Il+73yG7QqyC7f//3FvnKN/faUq52Tqx5hxchTRr+xPo9Lk720gR0eLUY6D0xM
h08BgM5z4Ks+dUD5fv774683LkO9LFH+Q7Rd3GbXvHTCuNJbwm291H0W3YdBo15qtVSfzVWUmMFL
VFGxHhz3jb7U9bfeBa2QG+mlEtajILhq3wi6Nr3tFMHFKaAgJTlamyjGcXw91WKUOl19gCGekOpJ
jeHUp01N/eoNU5/rpbR/hj12RARFPvzHmRVZ8xCttRVc1rCawnTverqp1VfoNJp6COo3joo/3zT9
SKRWKEzptvLY35dTE9lLpbC1veSE65+EqBQIt0xc/C2a36/4QR2CMrSSv/+819HC/h336vDOJ8bj
9vpczkNdgVFtw0uNgiiJZAhPaxzH4KlzgYtvYGSGw9+f+MrXBDJC5YxWDo3ka5GiYjqLORAJqSNb
68TUo35fLGZ/8bTBbExvDN2TFc3t9sZN8OpjOZagbzIrR0T4+9utNfpWFwn2Ja9s78xEAAZ85eRG
73Wh7RQj3SBZs2B56zi6PiN4v7tcam/sIhXn8vv9sZ3TMNdVRqwh6es6rmBORqlgVvCtec9XFisP
osAfIB0BqLT//X/SD7fX2ZjnTXgBpCaTto70UWWefRbYinz++y/46qOQN3AoAIn9Y65j6JRbRnAW
Lt6mi/sBFSbz8EzYznbevbFYXnsU99m/RsGUnq+vzwF/L0B+RXSR2lP3FhPpR4RM3ud5Ct4yhnhl
J/Bd9g7urnCgRfP7CySjizaDgb+Lho39Ds4A28+Ossuc5cXjIJfo/Pe3+NrKYEQH8if14V3H8fvz
FqtrqyrorUtV1uMLExL1j8wupjde4GvLfudrAY/Z8THX0ahFGUbkRHWXMOiQo65iGNCKBKN3xpzW
zE6Ol7WnySnDtwQWrxzgPsOZVPYYF9gLbb9/vSAbptzWtXOR9mhtkDyZdnPREd0MnmFlCRJC+yR8
c73TGPwZSeYJkON/f8PXwd++9+i3cX+AU+MVXAVEHXOwqFd9+zJr5SJfd4Mu7ZuuOfaCqdkkBGFN
lFCVDfiIhg7R35/+2psPMF2yKXGiWr82ZZo5DpTr5s4lKAbcRRbZ30wtG6Q0mP5cIWjGA/5h6d8f
+tqi2k/W/Uv/O3H++1tHPWNQkCqsi+MAbSxpvH1HNa++/P0pf8R6vFmcAhh5BpkHIvGPNlvbhYWf
lfalbaPqtqXNcvDHAcG9MdoHuuQB4jRDPqgcYXIzrlsHIDEKn//+KV55wcyRYj26z2Ezi7KfHf9z
4tkeit5NRNZlAVDj5gdc9wY36WuGgBKxOEs9Hpiu93I7gR/DHnnj5nxldWEsSGWX9jXcwOvsqoT1
MvmD6V70nOf3pQitj3k3gt/sdDMm67aIf5wAzkAY6rfqyq8cVdQU9vI8qoj9h/j9m3OfdMNaK/dS
ls7Q3ZSAX7xkqO3oxRmYwigOapxN+y334VfOYsxe+c1Rt/DY8CokyxgpN2d7dC8LAvlD5m3DBwYC
QqwiHP/m7z/tK4cHeQy5DAyqfYTwKuYNAK3KWUr7YjhV2x3H3p79FAyUdMEKIGMFWEtC4b2bXaMt
nxT+cecW+uhbaLFXdhOIaH5cXjU/9PV7FqHoiY4iG0e1qInisXSbQxhId3tjKb3ye+K9xC8JdyvE
DeMqSAjX2Q4Ht3QuYxnlvzoKUhCjPDUc8iGEZ1JM/9HXgBrlPrJCtRLmFfHQ9dkE0pRzEMb7ZZrN
7Vsz1zTyhu19CeAErmkw321VJN4ox732Jdkv+6TG/uBrxRKDMhovscK5NAM2fBQAXRRDqFotT7sH
EuO3ZNyvPo8WLSuIBJz6x++bpAIi6lJocS5l5ZZpkLkLCJC+TZQjmhMBjD7/fc2+ch5Q3PD2eG8v
A0f75/mf46jmJqj0Jv1Lk004QMejlUfLF/jAoT7gVWct+U02RLRrM9kUxnKcG1O8JdN85WCmZI9C
CscEyt5I9n//EGMddBIcjH8JlRtKmVjCKuSnGSwwIUZfKvPOq6ppsg9jVLXVR6Qfq5bJAPUYKFe2
1G+Fv3++FNImFxEeNyE83Wve5BLJACaFglhHebw55N2gb+vKmxLmMev3dVCP78Ohjp5Dp/1/XP88
G4E2LSEqIkjef38Xi96YYmRxXeZmm5aEuySsY4D3dZAYJuiQuzkcyymh/Gbl8YBa/Z+/L4g/z0sW
OwP33Ex0rpmm+f35mz12Vmlk7gVHRGCyWyvm0yQ2v4qV6TRvXPx/npj7w+DL7FJWFBFXl+FY2dyE
butdgrZcD2FVtKDJi+DGmYcnApDsOQL6/a51iva06alq3zjBXn0875hyJ36lf1jclMzcMQ86uBee
t96hKTNiJbwM+Iy1pphTyodC0whI56CRS+wOZMBvhFuvvm2PJb+PpiAJuHoBUe+WQQDt6aI9IT6u
ZgN8ZO7O5bK8tdFfe5LHQxDs0bZk2vj337Xfukr5ReheDFWABfOzH3npmkcXFPZ/rOih8Ng1DyAM
qF3yy14dYVy3qjWc3kNsEg3yEQRmG8xH+v5ieRSFzucixdUsekGRaeYXUDPi+b8vYYIM8sl/R6uv
1SalU1eNp3zvUm+zc+mbYflgFuDPChU0b6ygP+/avVuHJpueCUTea2JDvdaO7qbIuxhM1qmkI6Av
D7nvtJ///pX+vBZc3iR5I/ff/hNe70rDHaUrFWOi2VgcrXB5Pw3ZVMR1Zjpxl21vFbJeWy3UzsAg
cPxRbLlalzkMtFBpnpe50wp+Y3DIhsDktTf+1Mo3FsyfITFfbucvUQTgErpuexpKBoo0J7jQ4vOf
/Tya+0u0+Vr8XMPF7b/Zs9NMcZ8xQHz+76+VA8YGp0wrnFL/75siHPXsmXXmX3qTfnccekaYyM7z
EkM0OLwAQfv+/3ggJXX2H50WjtffH9g7yg67HBaqq0I53oSN0/SxOzb5u6kX0QzmzHqrVvba20Ua
w/Ih7EaQdPVTTmoKnQmUPxG/VI9qaqebIlD+O0/q5mYrc3Ng5LeE/vv3b/raHcp5RjwMbRb13dVj
OTdrLNBYQUHvoi5A10jC2gPcr0oJ2MgbVyZHMwOfDA0f9O/PfmW3wOmhl7s7xRJIXcX8NhYTTlmU
4aXNDJ0UW2NgYlbQuVVmlqCFb99YRq/sFgYgQkqSTFWzaa5OPG2b3WCZPI+irndGYhfeTboTX2cn
tN6o7r721ZDq7zaCvNk/qrvBQhLrqpXKnC+dAwYP5gHJjJtsjTUxHxS8NRr06vOoPBKeQRCgJfX7
gq2mJvODjAJkO07qvEDbeNh8Ib9v5jo8iHp6S9j92qukloxxAHPzrNn98/xPPAorEDc/Y/WRSLZt
yjw8t3GFdHNxVuMtgf4frUbCO+4o7n6azvtY7NUarVohhybKo0s2Ke84itL4iHvKdhjgQx4rr4dq
azg1pywj0KkFVjOn7e9ZnynKOm8In/7cLnyUvePH8uHSvJaG+iUxNn2QiOvKgMXWVsXndvUsyKfl
2Jx9a3WeXVeBJOyzuv329+1yzSjYw1zGstDRQ2tAJXrtJWD3YY6D7BBdwGCbDMkCs43nIBq+DWY5
of9wxXTGyk4fjKwzdOx1AWhbkGNuk67uFH5u+6LdXa7f2sc0/vet+j/iDHDzBMOkJvveomd1nQ/l
Ssoao9vp0Fk26h4wEbWTUB4bR5jCOa6vvsjMJp3WNXjfeyT68divC91D3RnDaTLmvk09I9KfmNz2
nIMu0AEkkaPJq5ym8/rUt3qQuLWTeYfNA+2eAOXMPhfGSJWLyZF1e977PDeWbAx4pl4G/D1haN5e
xqSqIh+CiHDtxoIZmGnUVADIhFVtgCamMnvQQqD7LCZnhxP77dJa960BUMmM+zyIjBu3ch1jTTLh
BMuchI2xYta2hH0//zN1+/u98ddpNvwYItM8f3TdPi/vlxIz82OxcZ99oarQrbhvw0w9Q1U2ohdv
LoLwJjNX+ofxwOlvTXGkpmw4dQz29YxibnkkbmXfTDoOqtzPz74p3TwZ4Jhaj+CakatCWJ0kXIp8
8TG5ZahKvih0IbiY4GXzDwSVtdGx5UICPa+9zeBVtIZ9eYJRpcTdGsrJfVfktuNdVuS25cl2dxp3
VNsCpAxzyhi8yMhszi3jossnVBkLLmJW08Ncj1bffRnqfq1vypAq78HBFBI+R06mdjT6IQsPo3Bw
HaPzk+Pv6Of28H7WFrysjFqSc2/MnrXcM8MLijuOPNx0H4yFubh4grnbPGrfL7afntHDuw6rqizu
ISUL4wiJ0BzfY6XRbKfaBz+a2l24j0JZggmAC6q0KV/OaFe3KOmbZglfxi7vln/oaC+WH3Ng1+Nt
449i+LFldJVlOo8z/nmHmWFpN+lUHbGpLLx+dp590eYF7mGOcnCEW2iv5SFIXwauPtl6zGjncDOO
3X3UrDJLIfHg5hc3ToeRRxwZhRvebX5LZ83o4IXcwGRe+GdbU3ayTGgG+UWJz9MY9PelwfxYk0h/
dRorLVVrbTcLrazG4kuw5R9yZ++1J9HIaHqRECeU6jNjYErcWsvmGkcq5Vo1h6gxJvcEvdaemVDG
0GopEyqs4TjHFrQeqMGoIlDEpaJnf+K9OGTSv22jgEngjf5Id651PUSPliydyk8sbTXlw4TD7vAz
z7a6TBbs1AbrUPhCD0MybwN6HzdSfv3iG5nBmRTNM68YnINTlHNidQWtuhTardUevGpbtkNrICeN
F21EwTdDMLGHrtDq7vtprUAXWzVgzX1WSDzXg7HowyjlIO8jUlxq26KX9TPlmNA45yIb5XFT9PXs
xLEL334I6G5uaTYNrn2nPV955zUMyKKAhaAdOdlrJtTXTNAfuG2FH25PczNBTE+MddBWXO1Ewp+y
7HEcpHSUlRGhbAUr10xsw/TBfQOzQvBkBJ3Rxdu2mRnHVKhzeVOZKtBn5roqjGbNwV4fB+Crw4xU
Nc+iywKrb4tFVwXuTzBSQ74BL52nKi6dyNi1pFNgYsTpCmP95shO9s9WXizytq8By33Iy1yZ+xxN
bnwNKDi5lNwFhW8VbW70mPWmNm8LxiG3S2X4g22fi24NMhkPQHPN1M7HAJGo8IDrxKqRwv9aOMrI
f5R66j3EQXQtDwXMZn2qofOoo60nO7/lx+3lDwknor/3F89AWee7tclekFlRzN913tYbthY6rEDN
a2/C7mKGJsENE47WD0r7Zp7H/RKZ6wcj6/lHTlhm9U1vr35wrCnU5e/koPT0YBXKmM4mpKDlmQUS
+IkzL0onfu8O8jT51qJuCnsyi5t1lFZzW7UwSb+vXRBU26UfdwiKP4FpPY8YDmaXci3lxCElDXpB
dt6X1rcJ7cJwrkLV6uMyYpb9rZXcJQmuXws8T78Lx2k7OHlfLfjzynAYnreoc70xycBYW3dmDkft
KzOd0rsF/rSu47FZRD692E4Pu2EOuRSsIzeO0KdI+pEcYorOjEsXTEuMQSK3quqSCptLecP1p9RH
qBbd8IJIzlzBhepsUCBtWT5cFsvQBuQ3SJfkO9uC6niuQ9RnD4FfUNYE5p1lN7R8lzZKijH3u7Mw
dWmceXbgP23zOpefipxdfQb8BOtZGnaJPtzzurWMGzcq76bRz0aS0iFsvkEo9eeLpgUiqtQd69V7
pvhfNy9rI2ffTrkIsG8XHioFwK9bPVinWnkrMOGVcjbGbKh9xg+Ul90uJVjvKEv20pO+jFGokaiA
9nZwZKek3R7aKkRzgD+46MIYf7QyeMSU0rfuVSU2cain0HBGTIGbvEwF89JG0u6sXx2PmDQj4IQK
0t1AUe65LBSy24Tf1oafIUrXv8ktijMYdSEevUQt3j6H2li74ovnd9F66/hL786HBaDMfItqPYy+
6GEyyg/5FNn64DNy3Ts3fR9kWDUOI+NAMUbR0lapyT5tHwJ3Lj5pE6XvncYy1jjBYivLAr+itgxk
vGm/3L7VA3idX0OvTD5hR5E7elzzXm3PHUixusJsYO63ZHVFRtiIqyy/KUZI0fJuGyNnPTaDprH0
3UGyqtyEe3LJnjLXco6bMNSIsgz/zBMOOsJ+yMu16C60zZhOTRnYyMoksvY3ApDS/cmp1C6HsRNN
CpSAicoVP8Y+bretUY8VBqvg8uembRKUNaYXGzLyfjVFXT4BqS0mbm4H5ovW00Boli8aU6g1+6HK
gQa8IQkbDmsRGDIBwOp98aowLB8ksM361Axh356wfCD2NgFYMKSc2+rIVKYnjlpmNqVQJYuIz6qt
9mHuMy/gab0ZntZuwBhcTuP0swy19uIwzMuvvZPlz72zmiga82CyjqXQzZPj5Jn3bmm2uTqg/9Ag
cerR7KITkyr4Jeo1UPpuqUWf31iGRrQJFXTwbwEKzU+L42TLo1KhEX3J2trCbjeb/Q8utWPjg+FG
7vxDCeE/WZ01OYnvZdnjunn8nIszedbFNIX+WTO9VieNK92nAV7YY29tmxtHrR2pyzp3WBzsUzxn
szPBashgGatUWKNPEKxcj9DOzqkVrzlkvROnbe7dSHtY3JiRhuFJ0gAouRR4Tf/0GKf2SWBBRktD
3P3yFJe74gkq/9wmVmCIp7JT8mcdhmN2siPdrV83ETjNz3UTTZOsQe2zmgtpmUvqewh/DsVM0/Ir
AaaO3gMF7+bn0R68EdFuvoibDeZNi+sgvqh3xEmSIjb2A2OMAxsA8bHPVPCe6600b2f6km4ahaur
475fQvNYslw3ETt5FfzKkG2Rl0Vkhqcc2Yo84RdC5DyvOCEiB5hc/Wj3dA/vtCXn+cU16FjFEkB5
e/DzcDdAxCCrI4ja8vxUaT93oOQL22f5eA6G2EjMg1t3WX2iZYtj8G6atFmeLKijPmYuKEpwqpg8
80NTN8s/ldmKKfX4JB9rx4jGA1eYa8cYZE3ruy1brYgEyiVMaDnf1qhMN8gEEtNefFbSep2m4pbO
sgC/pQAbYweSB/KmYzg8+sL1KbxDxS1lnOijLVsWb6bZQ36Hxb/Qpsaf8lQ74ZA9FH3t5J/rADfL
wyyx/jtVs2t2yVp4Xn8EOVPO98Paa5pJsh26bxRMdHMwgporLnc4zr6oauvs8y7/KxkumJfoJndm
p/vsuJN/UpnsUf0IZ8WuU9RLXRyi2S/nRzKLYE6dsQ4rVJrYN59tydQnieKU1XV2MbuwytnWThXc
coKgco29Puxxwa6VPubVGk2pP0dC8kbtkbY3ZolZ6jYNSGXm5Ap12piyGmM3zGvxGVakMx2F6cgt
DfSi17QOu2yK16iuzPOykdgfsPuQTVrJmllCp/by9eM294H5omXTrUnbeU1rsoUIsfIb8qp1GT9u
FFDRUCDOjmZUvYM1Ch0blY93z8XLlsBSj2GGBp5o03eLyj3b+Bk+dG7JWl3MpotSxydbI8fKGApL
XHeJvLsF/Z8fl7XaikTDtcw5fup2ivfoZ74vGV7IHnrEAfmPHmuiNkUmiLxV6yIY35EY5luyOGPE
RFmU5x/rwEe/x1cKjLRG7vUtRCDP5usN52V1nXI5WypraNTYxeycrVyP/a20nd3sPVzrNi7NIXry
g9L7VPNRv0Kd8814UVMzxq1eZchQibU2B7ax0yc1Xyb81rQBhjqGpt/CPGmzxc0ga+fsbI37XpBw
USQZrEid19ZQ3UnBbPdjsB9rmMq+G8a4XIw8SrMwWkRqLHiSJhjyTu90jUHHwSoWVA1Nldnjpe7c
lQOBAa+4ojaJEY3l9EXc+Xi73SxlDda36KT7QrUjKo8dXHwnyYXEiFQBxsHDYpPot5ywwC5siWoM
wrF899eTbQjuuU0w5ToMrYm/iD2Gv6JpyL+0hW2aMRYn/i+zj/LvvNdN4FAISMqJemnxp2y994xd
lWBiLxwQdGBFccDJL29iW+beC+Mf3q9imQTMRtxe1sSPJvG1DhrmU2TJOZAiGO9If2TVZuetMrVi
bgX1sO3AbUftSTUlHd2ScD+IcteKHUgJ373FwL+ppsG8xAo+xUe/JzvBc2jxqwO+UoGBOi5o6mRm
RJCJ2VnXMjWMcTA4TAON/5PooySjgnFnTBgsxhMYx+Gg3DXHB50o04idYdXA0t010/jv9qKMxaZb
KynJTopk7voowIV8Kd6xxtc+9pVettNEEvLOr4tdbp7B8jsyGq8Bu2TleGcFFbOzi6u3F8Z4Sfzw
INkoD6ilH+IcyMdHbVcdrty4N/0gP+uY8TV6LHWXffPdTaqvrMRSZYnX0BQxBxytg/WI7VoN3MCM
pkfDhfIMBnL1NQbjYXg3w5K5Z2SiIVvlhJw5ffFNsofKNw9ZDxMZMJLRnUbBIZ2ilKqGJKgbcNFy
yYo8bnLy4thYIrqmW9S2Yzz4vf3LKFtHJNYABCVhlTV9goPv+AEj69I6oPPC2nY01wVCY7kCxKup
WgQx3FjxUbb2MkOgllwPxUBEn+Z+af0Qjok/jO4sC6cXio58lhw71GRFRPWonaUqk9Y3im+dPbY1
Q7mYu8dktCjdPd3MKSHlmB83spN7ZFZUQENgvWR0C9MOGGIpf+LMqBkXCYPR/zx3ZNljyMAUia8/
PtMjb73Y8TbH5njenAXSnYm2cq6QBWbLAGgsGkZ+4ApfCRu4b0FSgCOWznjHewhnL7lbpN3o/wyM
fcBU2GuZ2HWg/pHzyr4xree6GMI9tfW+Y4RofV3qcE6jnqGtxMSd5kFPVFs4TbLwo8rXvjz2js+N
W6D2UbFCc0MRpNucl5FTs2GMwpPk5RQPbthmrcNctLJEPMzD4sSVo9wgbe1tzfm//zXQYliN/xDO
HN4jYzGn1pbv7lwL90Q8LJaVMcAmXM7PdvUJQoOg83YxvT/vJtcTU6QAVVUcyMrOwf91AofgNjQf
/HIYgQI3pq1i5NKRneR+Ff10HeyAoTFr9VLahVeCgg4gJgb91L0nAMIAO3CE1car3zGiaRMOzO8R
LmaIA1Y+lmLnqsQZnaZNxbgaRD1SqjkJ8Ct13/kZal7eiGUfmc2nxGUJ08tSr2zL74QMNlM3Shs/
526oPbwWev+p5VYWSacLSYJthsUvsxq78UD9af0q7E53qdCkbfFYMJWGczQxwhOi5Vy843pZhofO
dNRtMPnlE7bpocZr2aruNbd0e9xCJL63zaj4kK0OrI7Ogs7kIW9F9gtXsbFKKpyMPKJ7h66jSyB/
U1NNDJK6wZcrZpzbz2LW1tYlmLRXxREpW9MdXQpP65ECIllL5zdmLNWwcbF3MF+5Mo0aJymPCdwD
0UVfXRpqzOXBpJsSfTSnLaOw6c/NDu6sXtbZKMODglZJ0i9HUR9sbVbv/dJwzbPNjpkTxlpb/aMx
TFTRXdO7+s5SlPfPmWb+4AYDsao5RwQDMsURqn+SzlZRd4GxhMCitRUVYdLkMVHrEJCkS9u9X+mk
W/GCJQ9RVQY9/4R3nL+m66QL/skYuPmZYGQxk1AY2xLj5T2LhGYpfSarXaviRi7w3bC180aTH8bl
r42eJ3kEXr6Ke8PY2jGdCB5yYgRRmTdmhQCw7KVfnzpzrCpaIOiNkn0IMUpIyacSM1CnGE5C6Zb8
K+pn7yXwqmA6BgMFoaQZdYVnn72N4w9ZLh7NBIPkEw+HMBBpG3oQMDFfb8uQBWB21l4P/jdq0tvH
jaSmfo+b0PxsE+nJREqfR7U4EQz3RUVl/dTm2ngaKfECgu1FX9J9mrqgS6bNsBjE6jL/l4urGZ8S
douIVRmRA7faxh7WQtZjHGbSoiXZ7MEGpz4qdWqRXDzn6C1FMuUMYyvb67Zj5un+ua+jmoFQVlqV
NiR8AnIIzZwDNz01Q6cbiuDgBiJ4J4yAgg3msCNMbR+SecJxLw/Y0hp1Qlth/WArI3wxcwzlb8N8
09ajrZQgvrG7Ij8wVjzgOS885dzvZVuV2uW6becAMdaHknmNIZ2HArloLdiUR2ubMj9hS+sZK3WS
3zMDKNmjMsdcHbT0rA/cuVGeZnjtvAyz9nAr2aErl9LUnnugvEruE82O86GhXFrGEmOn73XQqjZG
l+tlTD5rST2izPljLgvbSbTvqrNbMR+f5K7Qv/jtjX80NmiYsRAP/IJWSXbTdtXWxGbvLvQhFOxs
qE80EY5R1eTVYYSQmB+qdu7CpAmG5gdcajkcJLwS7t9tnR660XO+u3vmEw9AflnteE3kNImb7rYN
SbZTPPbsLJ3lpL+UovO/+fQCf2VW2X3LI+wjMKE1eis2N9deDlwuRFXVIKiGDQKcyl3tifUg5DR0
aU1BgO9MWhdLr17fNZgCiQScsPee3zZY2cxu++yqoKvhlRQ7l7aYvGdBtmMlody0S/jqBzrhs4nu
mBNlUzgcQq6vDMRGG3fuVuyG2I6433flJ/BVWZ+ETJqJQ0YvYzv6VHqe1BLsjANv/tSHS4k3YI2n
5s1qL/oJDUtbpG4/bo9q4IY7hG2nt0tJVRj/eia2CLHBL0SJmAzaQHZZtzmvfXIrHAyJ/pMxU86c
SGok7aH3TSoOkUZFFntLU5CrhfXGe8Z0rEy20d0ehN6lXoLYd+FHrSJFrWCAphz0KkxxYQCZgylf
eKSYYOdH1xyWHxZ3un/IV5GfJyBfddoudEdoyg0QbeasoPxRYfR+1G7LG2yhzmK2q8riSXc+RXXW
bvvSWctCrDT7c50IEI0yHnXXPm6qVCpVtlF9os1ulgkd7u2fbCIzSvOm6fHJq8sQv0WlgpPaVPY1
6ozmdjb6Ud/lpEznEj8pn/Demj9V3jzaSYWqYqG3NLZrykwRMOSxLKpzvakgOoZZHWyJR+sISyhs
CW8ptuDK5NG2vVUu+vDY7rd+TiZzKC4okOo+aXw7k2nNRXNLOqxABQS9M6ZikEIl/YrYJFG9LPay
G8YhzA9Q2KSGOnW0cetcM0+rtvzTAGZJHTwaT8RjRGIY2+TG+EQ83U3x5EwlNcqitqdYO3r75WQh
48G13W33fPGtuPc8o5hvy3Ui17eFl38LoSjB1Z+oQicuS+o+7NClJjqyuy9yDSmhh+WShXGFr+HL
1q9GFq8iVFmiKU6sx5zBuWdzYb7TpC33JSt845OL6ds3P7CGkLinpli9biSJM/XXOmY6uDNveyfv
5sS2Cu/iEJNOCR3H9tPW59mvhRN4/T+OzmM5blwLw0+EKuawZbODcrIkyxuWg4Y5gAQBEk9/v76b
qamasSy1SOCcP2Zs0e1TgIfUzwD+KRrcGvSPh9JxqUrdRDsc25QV8ICE2jZHkfoDBJ8/bh4p/UPS
HfpVXMV5rQf+1E4pCUU64kHMjcZBeAyUpdNw3qcwyqJ1IltnTEt6GbGPr0ue+AlsorQYCfhrZwM1
Qvx1n2F3kjo3c8gu4Mz0H9yGqxTuQa8LENEU6OE59s3VbbspmWSEgPX/mi0d0CMV/fYzpnuzPO1h
KnQOYKSLG2LsB+9RIBztTmUE2st1Xcf3xFobDwynr3+6KwmEDL4erWfNxJ6YjZvc9ckNOhdbV+Rw
U07a5d2I5S6ZO2nE/vQnHr9TXFVKZqMdqu9EJtZCeamaL1vGVZAL+FL+fO+Z5FKz0SSnNayA0Da3
9qmuqbrqLDrYhTM1rJN+VDhJ48wbDCggxIdmT56ZZI+4hmRyYJptavY3zugTmq/CXApXrZI5xHN/
UJdZ2TPgNYPs0lemzWOSZ7anGjMwb07Xg9teH/RXXE7zcNSdmV0uiZIebV54WQmgwNQak5VRZKZz
rRbv2FeBVKdxWgN52Ndkoqs12WkPjYIu/ORM5eFMAAJ4+jpT7pkfraHggmcowZI+73dTOysgSiPU
TjH6RjuSguYDqC+brSEDUCXpwThRLQ9eUzE/pizLFDEPKZF5I9D0p8fbWuTb7EXXX8iaNhmPHv+U
FE3d9s2SvtlR8DojdwN+1IO9mreCrfm9w+Ew1QxIFo5VuXvupXHn3TLVhcVvv0+JlPW3brW5E4vq
NiY755P6LhTMRFqwJ6AsSbtjExk1MdYjt0Dj5hCf3WpdiwPUQviBMbfRB6ILWpuvqxf8HGS5EU0j
/eSBeEUGd8c18z0ExlieYQ0pW07isGgfRL8v5Q8cZlJcEJpw5bs20Es2Te7+ldarhBTriVu4C2Xd
qE+eiMXL5lB13WPD5AA4X3imOQxJpGH8/J7i4rqaYo77uNbJqaTh+dGlq+Y1nYvKO9KxK/i/24h6
k8ErRwZ0Ajvih6u4jjxkAJj+g9ewosOrSI23P3QDjaBvhjv/oyi9fn8j/I+PnECrpD9C8Y5/qIhd
+hPf1lZhyCMt/WlRuPm+2s1V8qFA0r2ejVctx0Qz3V/o9OVKnGyahFkwB9GvbfQVIdBAXM1lJC/d
vzhmGpy3AP2CzSk0CpbjkkQzhzKBLzvHoLIvDkXA+wUdEMRRZt25CqlG4fLO5ACjc79PIA/UnkZW
vYz9xj9boG/LUk5oU3jjQanHP7sYMQpupVRvz9Om+IVuMvEUgGkTjm/NUon+YDV9m3eafiv/NPki
Tp+tjrQ4qWjU05EMxH68qxLHzpnvwaFeQjs4Gq7Zr9VhHAIz3lPbgeP1+iGZOzoWwuiHIWh+e3R5
wkpmGdi88M2Gi3HDI7LHWTbHoGYxZpi0ff/QbtP+d9h77i3K0vvLnHjFhwF3wnakN8gwv1uTOJPr
POu8aMv5z0qXSHyEHGt/WcRB1dEL6y7NdbQPeI1V1T3Ss7L3N6VY1wNwEFUpNHqxUM+cae0T981H
ESXFIY3m+U9n1vmGEy38WVO/x0Y5mfoXTaejeHRNwLK7oP7njUl+t8TcfsQm/GxJ6CA4rJveS53U
GY+IzPx+5eDKg3YczvVcdh+u2oLo5NAJAVRQbb9igNGUu6or1n+d77aPkTMD5rVMIGsWSGnF7ZrW
1Fyiyal01sxzOWRKh+m3pfB4PuAkr+mWDdNH5BYAV0VRxn+lH5TBids/DV7HeJ+8U8W0tuV9U7YE
JzptlIW6jrxLGXr2DGvu34F3gevRdvlKO2d4At9IKMiuK/038MgmX9BGcN4EjTrOydTokxlGtZ38
mrK3p+ZaFV6FxIMcofyHoxNWBKphHQvzhK0EJiduwt/NUAEDJOv1eCnLvfgDjz39Tpr9CZF5OuRt
HFAktc7pwOXpYa3LFjGgLsMjHR/nku5sSmqKfc2tUfq8oA2aD5FyenX2Ou6orFrj2sl5dNIx43Sl
bDHcWC3UZmlKJd+AZcH00/qiC7PcLDXuXpamtP3FgNA/onJ1WMGiObzMPJM+29jqo8ucyjY5dV1d
/UfWVmQOFdvcl08Qkst6lux/xxKnwoGOyfo7rvilhKGt1Ate0zhDOtdWsG/r8NiEW9ydtB5n/6fc
k+HbTFsL2OwokOlYVfsnubcl64G9AkCh64j7tk/n9OeOBMh/bPxB/6zsvA4gjf0mLgXVew3KnDk1
HCvIVzIbChPnvRS8/YnyIAxnlMRnv7BxcZJOXM8PUnQmAnCvwu8qGZ1/yGHLJQNid5zXnakI645f
m+aN8k9sk32ik29hC96cYmva4zBsS3UOTQz1OjOE3aOpam8RWblknZTIOQJ+VwIiY1uOKmzH6ZVH
kAVw6rfWPTnKWcyhjho5Hw3Dr8wxJI3qW03VqhHjeFw2gvPfvbh4mIA0JSBb7kOX6Pt93qTLXydT
pONc0OW5bhK/Ahw2qmJGH8LlVLlhaQ4ohIZ0OHRoQFoK1l0aEbp0Y4SfbcR3FRVsf13skOq3pnvA
rs3OMV0N1cuS26qdxMGlwOcz6lDRZKYOVrJFpG2STK8lzVdDSr0d96VjU4Yb2tCzRFTxks3o/FGD
maitb8vZTbdsm6bwWyg9LI+70Ax3gSXjES2Kk2YtoaJ/fUHN02EJ5k3lwpboZ0yCYDXfB0VnfbE3
03rbWbt7p+tmAPjl8BRFBsQ949YNiqPaub2ydItrwJnJyiO0A9KPVDUpmqNgrRkcBUDKYVgjJC8N
8iIW6V1CZUzdUs230VjZ6BLj91O5Cudyv+nKNqiONT9MeNJbkGhYn3Co0OU14UO1Nd3LVG3zJwtN
wcItnOG1LNzwhrtGOXlqV8kmaocrVL924mbubdlnuKzH5kg55PC6w+P+abY9fQwmfzLMMXP9n2Kk
BHCGgh0P5QqjD9BttXeJd5/ZC33bU+Ps+ptC7FZnG+o5P+tl2t81Y6NuJEAj6SuQXdfJ1J0zp++8
b5b2HtGh7/U/xrinh3OWLtxbu5Sdm7VR6cQHN1HbV1f12w33vb2LQeghN4Oq7HJOp5fSOvwb1InB
Ti3cJO+SbidE2VR88HHhoGeL3NGEFIIL+r9VEsy3XtOZj4CMd3q2Cqrcj7XZO4gwX4+35IV2AXna
Yg0xNMrm2StNq+/0yr5UD0goMxz5JMt6Ue/72R6488fujdFpweGDnMAjF/M0MFFfQ67qhtVEyCUG
MmmLLlM2ZRj3tnp6D2lU/+Y8RAHSll31TLNvdbxe9TZPVj8pvhM0gaeENvbp0Lhhh1xEFvNHQQIG
bCyDcXIOU1o987YfOAu4yYkY9CoURLw0XcCFRi99iIhiNlQkWZyxqDFKc9Lo9e9Tu3G/gFZ3y4Gs
Ylsf0XjAG4tRq+61bdzhK6AmPjyYwO39m9bpVHcfj2UPq+Wt07TndeVVkGgILI9wP6o7L/ycyE1V
GPYZaNMwQODzGB/DuaqnvItkAL/gNywNmyXD+ixZI4ZHla6OuSkAi2BJ5XqWcm9eqTJz2qOqKGt8
6wpam4qGb5fZoedHnATzCDcSVqyLqgvV8osgq/KWJpmR5mDbBuCLApnC/VKyKuXcf6V7tuTFsW2H
RqBZ6AcPvC8SnXNpEdyz+9O+yu3hEZWTqaYb1ryLlfq3tW1Z8E0nXXcE5kequ7L8/Ino9PJyOOKw
OiAl9J1D5xTx7zDcCGLYYK7zrZQY7cc2rU5xH8X3XWDmv3yq4tuZ9mk6SpZQ5+IPcQx1hoYSdqoo
GULjxptXJIbNuPxBXs3Gjnjcexhja38svE7joS6EvqMKbtmOlFo5f0glN/c7WVvV2QgneTUYTYLM
67p1vtA8zTQb9qr16PalihXDLjGDB7/XhGIpZKQgWbIYGRRGIppYEIr4w4Y7sI3ytJ9egqmYiuel
C8qazifEEoc40KYnsSr21wOFg6F3qsXkcAGs7rrm0pKKC23epc55jyI4vtntlkdLVJA8tG5BBRmQ
IFa9rHBiA10wpykhjcW2FRfj0ZbHhz+yQUwJA0nbJI1/wxKEjW3lbQ8PnJVGYGIH/jvZrvEfSf1E
IeJ6U+3mzmIBVwFjV3q3w82ZmMWHrfqs6joRvywLVHkeAcW6A0/oqN0sKqfB3HBBhjpHpAqet6E9
inNTjaixA3Kp4tMag3kejAkjczFk/fSHiMZgrmxkciXP9MR1Qo+w8ztF1frdhMrr+BaKJTy7LCHx
9U9yNzc7r+MbXGqzHmZRJPxJWXJSo7RxXusyMiiUsT81WSDgVrZ46X82BeKyB0Jvy+rkm2H7bFs1
1wdTN5F/CtjNoGmGgfdlXeeNIyCNW/dmEdzX57YmL/c+APsSJ/avWGUedFZ8ZsYCxWwA8ZwL/hUh
cmn0fOerlUqGoeAcSJKWj1cI+U93UbSek1oVARNI3VoOHBHM99HGL+/Qy1q/qB45J7hQOPtZOl8l
9gJadziFhW3KJ9tB/OfR6gfrKeKOiP/z4in+wA5bbKcNDjO+bdJk+ePzXoN/9B6I3BRRbZU5ALZk
5PUlchU7D/2B4Wl+cKlEvGvcJTi1QpuHdKpcggW4Eh5Hegje0Ugu0dF22BlQBSaLTyMZazB7s++/
THFgy8MsSR69LaQJfoSzTJ/6QO5tDtffm6Orw+ENA6Df35XoPzTYcuXAjyWFuKypBFaJttFzjjGU
IztN0Hzsa6nse9+MUXux/MSP2EEpf08iFDFn0XrTPV4gtC5S4464CkUaybWNS5dLPSqjHJmnKbPA
qIBZ14YsxrG/YDUXAbEcSBODHiYpLRQoWmD3g2yK8r/Vtul+jvEb7XmT2vkvsljEwBXYtoLaCOzJ
4MM+unVV3BJmq6aj9rf6fV8inrUrm/m67yV7O6TqVT9eVso5KF3XX5sA9s0i7mGUrsWvrl/ie4jq
7QUtyv4PP1SMxwCYG4QGlSvJJVXbj/e6DhC+DEYHx7UOm491coFhDDdh7qC63TOqFf1XhDLr300j
nWQxaOJnn271Ihsq4smumP50t5ZbcrtUY/pjhDJ+pNel+17SlW1qITbltpFt+Fx7Wj+Ns7v+dCY/
ZehIKZOTfHMA/VPYfTaSod6qcN0yNc3Bd295U9FtkfPWlmF/10vrMHdhwcuD1NkeZO9AJXKX9GE8
bGSn95H9664A75O+qvNV2P9UCdvP3nTMNR2Ul1dGzkEmwXa8AsfHeo3kqd2G6WzdePiets6/UUUY
3SyrM7wv7uLelcEioFEDVqJwmKo8HaH6wsV7QEG5HtmjzQva03/VgKyGzPI0o100zUXnMlmQyoSS
pS/spavS33jviPdorvzTJM9OPKknhHDR+/WFPrcelJ7Y+LaNDerL4JfqnAzJfTkBgHvBHmQE8UIw
h7L7QsmbPsL9ntK0exm6xIPe5K49jGlwavS+3JXkPAzO+guFwne/GqQIw343olHM+K8bMFa03S/T
Mv4oZkIzD/WEEse8U7/KekXS53pQyaTHHKlc9J7Q+l0cw3jxDwO75gP94jEi8UnN/6LIetGpdbv4
wS6dvDFLtJRAv7NECp+MiEdq/YhnnacbzAC5dzKsy8mOelyPVdPuBNlMbnyIkjb8qTwrXizmz485
wRVSjeX8NIqh/GcQjDNakeDwO+oD53NlofglZhH8GETvPsFmj8/O0vW3shRmyZ2q9U8ld8W9O+r+
mAJE38HqMyWvu9f/N6KzRGgzblWW0Gh6XFEOwb976eOuwqvSSKsjOGv3y229fc+61G1uO/jic4JI
GsKMrPSPaNhpfefWv/WgS/9LexRH8aMLTyIR869g1sw58oRSYnsgsXJ4L13FFJ9IeQdUhmW9L+30
5hXK+R1iPTkyBkDeaglel1rvS8wBWlHbesd1mYP3hHfl0hpdQ2cQ8MpI/lZybz+7sc+XEnPs/anT
q+tiC0sEf+F+y5nbwR56w4LWPa3dE+Ra/IGMq79nRB55o5GlP7tt0H1yOcdQd4V36wgCPxFB7BRq
Y1N0zptJujtnQJqNcEgM0Ctuv/3xA1G9bBHGnK5uxGM8tNurbWZvy/xFeic9efUvoQv/qzaz3HBc
zPsNw5rQeEeC4o3cgP5rI8oH1bAb1N9zVfh8/bKogUak9n4BCKjXCPUnapU94pnbxo6v00CQPyMB
pwKAGbtMb9w+EGCRqSevxwiBNXtS4hvQhvetHDHITENfH80o/QfUlNOdQh955yHgyFQ82KeNzLDq
gD7PFXloBpSQScVR17FHHoEKx+d0ancYfRDE96Jc6pcW0httqSM24OZyLH+te0HHOFp3e1BWjP+q
dSnzJSInJItUmLI0hDWdEm5T7RLJYEB2MGPko8VyoYB5tf2WLrgJ5Ao6RD9I7DtNJuOau9KbdZ1H
HbEDt4hDF/3bsRtseLZar5IXxhE3ePGVU3u37GFgRDYVYv0ee2mcDHTN+fAruUQoxhH0fRUaHfyl
pT61/ztX09A8cX75/n3b7b3DqpcU85GNxYaHZBXtD0SQYYcspR3c/ojCxDS5XLrJskYNkUv+kJ3m
sjpsdmjDkR/LtN4tTo92v2HLUEj4rm2a2H22MTHcCcGImp49U/TJ6yz3Tr2LqEJpd4C7r+2pjmUR
P6ukSLyHskcXfQzDMrnBDmP/kWhd94dq79fqUrEFjM9Dz7hwQhG0bc6pmt0+sY+jiGQ8nRY2jKY8
LzEoXZ0lUk8aC1467fWblEhyNTeessnXAOkQsRxBwGNr8Kd9x6oQIlZezv6MkqPGNWfp/hx3+IYj
6tgE6YKyhcQlLJBPOPfdiHKRrjhoGDba0Wm8ZULYDaEkDxvyuq3MfRNV7uMAu5RcvH6hUfkIbu7K
vxxsHgCqsdLV6sYrKNn47BerxRn5Wa3WLNEIeH2G9mKl6MpJlmRfKA9jT3ZOcVKb8scqYi7jZCVm
8hEpzLyCYyy+01LniW/gPXK7dbjR2OtiiBBm7dsAmUDKGrsZcwhKryCsvEOMeaxR+rX3VRCrIufn
rhcH5sxLtp/8Liq095HZfq8YbJ0f+8zp+GuJnX5jJ9gb4L6sXMre+SK72iNpxjKtti/Rqtz5cYLF
9W6wTo/emcSMGXl8MEPI8Ay0E26orevrx2iCx0MIuTj+MYCuic/dWAzqvyga2gV2BtnxG1aGYvgc
/dWFezaeByrib5IZVdeTWz9uPa5XwHJaYbxDjfuoONst2mDWWMy4LnxHKIbdHsVpXibEG905qDUK
i8kj8euT8Pza/1mpOhYPsJw7v955Ecv+WEBrJT+ws+AqcIaKWu/Wjmnz3KEXjtE+Dn5xaawTFxlR
8Lu96XdceU9LWi8FDH/ss1NYwV9aZXxaSXkRyUpl9ME6i1Jerv0JKTJw4xg2TxRwcArbxEFHMURT
CPBD6dg8P4lKg39kpZBtmRKAr5owPPMTpvHFdeIWfTJW5LW7wbu+QhnHM/x5FpmxLElyYm0Ofzpd
srq/gyYqsIYYhVPliJV4KuA5sUBds4KKOV3PY8nkc5z4Fj0379QSqLO/U4vp33CgJ4zWaz0DEA3e
5Pu/JkfwjMRLKzxxuOrkmXgFji2pCcsqGFpx14TbfaGBazOsrWLMC36f8Yrk74qAHHwxTIgwwOEL
96NxRl8+h8iEmqfCTSDDJcjE/N8ah+Fwy7AZz3iUKgTbiIKCprx1VUrpOAyFEr9RmhTzf7Mcw+Vm
8EBpj0h7q4KHttzleY1X098TrSBSIPYmnS5KboO+E0NRFLkbowI9pCbwg194TYPmSOi9Mc8NIiZx
WoABcbIO+K6zPU7AxbAfQ1tXA5s4EGAp7VGU3hTxlHrE7OROWxkvd5uOh/+UAHOXnwyKSg6Q3mLz
ndswlfVqTtwpHqzBXMe1uKObViccA7Q3wGa3xKpzZ0QDqnYmnc10LHTDOt8FgU4nmNZFNUEu40Ds
CohE7e6b2OAcoJbYxN8iizsExa3r6wceWFVduA8i8262npI17Az89ysnjJhgm3F73Rm0QfqqRd6b
Ay/7MPyHCVA1p3J0/ZBjDi/rSBRd2ETnXZL5npfFNMXhpQgJrn0bJX32cApbNd1CuAa+xQnhAPsf
E6Bg+aTipml+TW5T8q66xeDggo4db94Cohk3K5wzMSx6hxzFXETHe8dHsk8fkQKk/3JwrHg7yCzv
/fOYhEsXvXuFj6E5q6hSiHK3XpOaNaqUXXI7TOXwn+YoSQ+i0016CkulFfLryTr2XGx+a+7JJMcA
a1mj9HO8j1zeNUE0L7HRLluQ3/bbwXTk+PBmLL63/BmJWnfxKIYwC9GpHqn9eFrTcW77AzCoaO7j
sBXBV2xH6jvpJVqH0zCF1C9kEx9i5eBPx3h3I6MgLe77OHIBIjpa8IJbkcy6O/ocmJy0iBnTux3U
f7xBr7DCWktvGB+kN7XtbcwVC4NjYDjGDO2ASXmYrHFP0QAce+n8jXJEXDH+XH76oi3HC8BkKryL
dvfJd99nzYH7t4r9sfocWqK7fESozRapDLLRLkiYqJsaMr20EZKgRiEM2lxwjGOoARU8dkezqNuF
IvR9ORoKmKb7QbnYbAhFauPlsBCKWr8MCez0kHXJNqI0hgfssl3Mdfp7JiVwKUHkRVVXpAUSkn0K
5iYw3pGE/sjXT0m4DvYGX/U0/MEVAcvBT+GLl2kC6rx3ExTUVT6JkiWtN9tavGLXVjQMGKCKIsMh
jKp59Kizvutwc7fwRLYMSyyihdjOM2Prv9BGUt0GqiB9QuhohSaJZTq9WadK55+VQEsQcK616XQL
C6QEOCSs2Djj+QgKlpuWz6nKq8TAcTLryOiwlUnbntnQpwjRE5XtfzuSw6rniJSL/j+kkrL6zzfX
Gs5sUeSRI2tHwbYzotWOxK4lQ5ybOAf9XHhlH4LB1rr8wNjQNTcr2tTxKUKEUL10Lm6rk22CeLgx
e6OYgSyRT92NXzNLbVmMlxBjZ2JDB94Yfd1vPSguJbL1FDOPNsvU61M3KdHgGFfprs9V6LjlmDca
guCCeRMmvrgWrd05axsNR9nP7vc+dF37gjY/XDTCVN692x4R123jgY4yn2MC/jmuaVL8RZq+GpF1
KzLqXCIFi5M8KqZ4+uNsbWH3y16W8foRDgRYDFnlkeSUlcSUEOoCkQN6n+iyDcnuDROWrM3bojiX
fan1aYJvlV/9DMKOJ9Jxt090FnrAYcH94/7w0dVwM4mgHud8CNCcPU7enkB17a5Tnh3SwJDABJMR
AEhuW5y4/TlYNYg5FFUiBbyiVlCep85rrmoxeFEfFt3ZvBvX2+bmXDAwrZcxZsZvGAGbVnxZ8A3k
rLhr0s9gHUlsOIBJFmrL1jhoun/M9SVqXfJmWVVCSNjifvdVLInlAGF9hfdZ/UODYJuJC+J0eC5R
Xe0fJcIvQioE13U+JiIK/nK/SM5GnGVkqxY1KLauiAGoM1+GhTzVae3JR8yWoj4map+Cf0XsxHo5
BE4fmFNDXFfDTIJoeeMbLKP5N4gVPb8BUVfNwRUBMFCG3w4H7h52HuLushakCKwJNIZwtCJJbhn0
RG90MSzhdVwup3cR6w2lfbjWTX9Ss4qr/1TBcYZMtNw68wPTdbKfS48oAhTqaitJGGdAdK/OMeyM
KARZSTx38oc/ux0K4+RTp5kl1lnzgkTcA/EPgu5Nc4/CBi93o6+igDle6/5Sj6uD8IRyDTIa1NL6
+49AUVV35Sei6Q4zMfkOIm72ZmOIxL31izCReT7LEPfZRaVbNyqe5ElsbwRLQNudpn0BjdlDjbXo
PDD1VDlFqJ67n4RBVnxuk5Itl1+1Cc99uEZIKFEveT5usmUrUMWPe4m9zhReF97zudv9cd0qfzoF
Suv0D05UTqzcSZSiDKWsvf3HRGHtFxKw4GsK3I1bbEJRVN83awgCeERbSh5D6K1uded6g8D2xXPe
zIhGFMBTTs1QZ+9VNXvLJ+PnIj89gwmbml+uKnPfOQLbJ4NYPOf7imW8u+F5H5Yk35mq8NLqmAtU
sEJplfxwWgwWyVmKdi2RjBaNpUuqGwgJT6Z0W06yXXb15vm9MgZFqamGAMZhQrJ5g8lr9ZbLgtuv
UeQU2XV8cmPe7AFsf7E8wtNM9MIbwntRPVt25v1XiyxF/A6Jltv+tCUdizcjB2ttkZc6bvqbj3Xc
z/scIYLCMrk1Ze70k9rQ2MmEPdrRwW7/EliGv4lhTQceb2qcIgyHAatq4WehUmz9PIdSC5mRfBGI
FMoRaTa3NxduJO8tmcXLfARjjMcBUcOiIz8Pwg26+hIwijfvlCmMyMmROITbv9SW8/4XHMBRf2Hr
Iu91xbca/1etrfG+nU0uus1gQoPOe+iQT5vlWDiDHs7SqRfe78WkOk64pEqjwtzdRnIkDjFKTywt
naPq7twB8hPG4OFkv4xC0zEVT93ufY6ldvUdmaZSvbbDlISPsxTF8DrDqzY/5Yie61QZm06PDhRc
lPkiaCjdYbWvf4cg/sVNiGaae4Rb1M01vdf1wakC2hRdeJ/g3QL6R6/OzsxK5ok/XL8CxPb9pvfE
n6+6yZ16rZkrBJZz9HXQ3xWlY7vPMOzC9BUjG6599uTWG3J34kS+pEUTuRcJrBUc45ET6E7xXMgz
aU8+8p7JITU4qSikyPcNp/kt+R2OuUYLWHaQsF71xqG0y8B/Roxjg0vkkvFUX8i7WVd1npMUsQxc
t7HYd8I9rm81D1gU5TgH4v4GLkp6luDpADhnLW0tjj2MTai4c5GQyZy6jgrN1xgmYv5DSkzfrQdT
Qg0z1UvBKDoZd9hEbiGv/r+qbZiQEfk2uC8zih+pVcqQaPri2/iMIxN1kFGxndFOmvoxlPhtaKa2
fnUqu6UMLyq4upUJn2C3uF02i7MLd/q4XjWpEfbrB35rzs5W7PYTOgBTSu8G//UQnAYresXw0Vus
/yO2teSBGWxwnzVWuX0+YsJ3MAlwsq4PqpHRcKrktoYT8pHUiX4zqlcEieH9ZSVb+mg4wGvTdckO
uq7iiwUi3HiiUSxthyBAz77k6C1L4rpr3Bu6uU+3qh5YzodW+V8CgCp4kS0H1k21wWvcDQiAcQZy
Z2nySVrXzZchSioAxKYcmtsVerQhpMhymNGbJgG2CYmR1cnyB9MXXUX7fF7IuFp+zKhGrufb6MfR
R7+zvn8Tl5BM72s0dDi4Cm+L8dwN8KYfuGgc8ksiBLQfekz9+STrIR2/0AnsbM8M907910yOnl5Q
OwoGOXyJvMZILjz9InaiiyHP3MrmaCy7/iXp16tuxZUu4/+crNgkddQZEWfpKAsZ3Vdjh6J+LtFy
nKxq9HreCXepjwFRFyHJDDOii/u2jAHu0mDb+rcxCKb0aWotlKNRKz+rSZje3JwKttX8NBUf78Ts
E3L2nvsGnOm2AxBvjyGffZoe2q1Mg3MZJ/PXco0AwNiZ7uhHtO+a38mqiG+8BeaDZQrBm5wz8zS9
f/fxhP3vV5EENYA8Yr+Jmd+DbGg+LJkEhokNxWzLYB8h40SsVuAeRCAxia+OMFP1Az5KDe8QxZCi
2bgulXlAfmDs9S8GNx1Nit3EGxQwdu2mwz4/udVctvFxT0cX5LlQPt0gaFgxsujB8XGyS0/tj9yb
I0yUUJg60FiO7aLxGadVwE7QtOHSIxr20Q40AFv1Y5EG8n8cndlynEgURL+ICCj21967ta+W/EJI
ls1WQFFQQPH1c3reJibCttTNUvdm5klnSwp01F+LHVZ1wqzdldu8jMAeJBx3sBeV+QwBlLIZE4bJ
ZmEhj7rSp8mi74LCl+nboroUK2+gEjfY8PgqeuYPAaFnw25sCQnAJD0/ckK0dFcSfEve1pZ8PfnK
MuOxti+9iuokHXYjIfKujx1SZWHuteuuczOZBPe5Jzh5nOugp2456jth1SPGG1OEzwxWPnXTFKnG
wWuVuv58XrSEOD3z+Q4Egm0as2iqSv8AFc8VT7Jpy/EptKy930aICd6Hm6B8HjLwJPKGADEA18md
uiTbREWYRQAVYpXcz2asm0tdDh250LwMkqE8FjaYqT7UPqj9Cl+uLbDXdteSUQRxUTWM9mErq/F3
lxrFh1F43mVOUqd8IAanGAV1x1Fm15IEaY/OpFCFNzgSSfbtorxA/UeuK6ATNFgvCpIdtY4ZW8kS
ZHrdI/uyPk0w7jOHOWUU6D0kpyl9YKnblCeeNshQLPwckXx2ilPvh9W9YG3Ip4fZn/QhKzGiv17w
ZhzLcXmzRKjpG/iL7JXRgWKXH5nRqzpPJE6DXcV7qq+2Zd6y0IxpXRLPMsOeNG7jtsrXzxEABiQ4
SqE6TAo4vTMuLT9ozbRPe4yluAGLyhN7EEFY5Rp3SobHFSmKpT9OlRTfmWMAXcY2x2EOj0KWJ1GO
Y1PcXWE3ei/1arEvDYxh7UPNUsAtz+Z6Lis5SJAEbHdmGjuMSRg2I5Pkl2iemP3u1ZySUcBmH47m
H5MwEcktUs/VbtVGlVxe9OwBAjtQou61N0z91v27Dn3a+3T36UI4BxEstaEhyHR8ouuK8LAjpJvZ
J6kKt3kG65JE8zle/UDJC1GTsbonlVMdOobv+i8LdDZMaFU470aypyBEhGdevTkyjK9qnP8spMJ4
X+br/MxeIomPbteVP0WOCXWzLqHxY9au7uA0m5XHl39wTLr+CrgpfrIJUBOVQUDFNoyU/k0dLHr+
x/Hee8yDtkTFNEXq7UJDRonUUy8eloEd1UE6WVGfHVZOh0bawieeuQxPk3f1cuBWnuLfHjvVDr7I
DEgGuxBuypmUcvWiQQy29wVv4fp7IszpekzlaTGxdBKDP7/xnI0Tf+NGXWTf9WQ5YWwYlTx56FjN
Xb2owqz3gyKUSExx1dPW097A4BNM14kAlYLCZUJAWGiLHseSWAiWY7bGK38YeMUDxIjzIX7ixeN+
S1lg+ybp41/mMC66IxZnBvMJIJjgGu2YaLemFsTeC4JfGcueEj3db+wqdgh17d9JtEDvY7xRr7h1
fNwNcE/Fx9Ak9GrIDrPZKTSqry9V0voeuPO0Eft2GCpzW2Jf7J9COtD8X7hux+BX3gRGPGQJy4wb
h0ZSfVPiNIANI6NG6F+sMIPwDBVLXtTQL+zbozZNMdzAdT2mWQE5l1/Wqc+VzLIRJ2reRf439rxW
u1tdgYM7Y8SJq0PhrwS2Is9NnfuhlBPb7sYy8WzQeZP1vajDZr7DPQQJYv4fDw9Yu3gM8If2m0SO
6XpJGycaPx3elsnIcZGlJluVtuDfoPDGM/jcoGxN+E7Q59AUpj7nCuReeapddq2sGbuxLFuWsGkT
L3u+uCVtyEVglUDT62ST1tswWGs8X0DY2JDizc3a6ZfPwjTAcpawv/fqwQluOEZF7k2OAc/cOGSg
AsyhdVebX0EY9s7FTbHms34PF4H1LR0mfRIs8cMvJ+2BwNGYEM7nsa6Jmqq0qx9wmi4tJy4/rvde
qDkwcK6ZeaokeLggu4COqTG6RynPqdLjb2aqwZVcNUug9olsl+gg2VIHLwL0IcnBilSr2mEOGb8Y
mpd5lzCFkyKtZvuyOFU1HoyYfRBLOf7Ie9HPa3dNZkSPtIdP0142eT7vB3TH6nHO5tTfubzRi3sr
7TWBMFe/S0I69zl+RGJ4Hp7nfSRD+9xXGKtvfQcM183CIxJRq9biIgkwcUTm0MGqfI3JST2xpCPC
CafJ9Y+9IC6N25yN+aP26+wseeSRRzJY4x9495TDJuFBlpyunpdgA2NCeVwJCWmxwEQRqSZIJuMD
jtna/zMDlciJiwb0+zjYWa0myTX1A05jAGlFD5k4kDhKNGDAsQ3ZiSlOvTSSDJW2856uXRoJcpdx
nyfjHECh3VbaHSfwFY6Tcr7uvH88TyWOpJ7kXNNe8hIHa3AkPVagvLINW/fDYvOAtaZovpPFCjVs
l6TvPoF4kh4uY9Mk13LD0Um5SNlgEBEj3apwM6piutC6KPnSMzGk+CDDNo5At3eF051W4Cz2CXIH
ESpm68G+2QJfMTyatgrsQ9fV/r/e97u/BEHd8JiGSX7vZxwx91VpOFW5LTMKozIjIZ7wgT5komDl
+BHiXZ0OOYetc5yXIKPHzJFQJ9bS52cDpXDdWTfRWB8yhN9nvPAViS2iw7eAAzsi4xi1vQO/h/9M
vqv98jxRl6eKL6c5SK1DdgpwGemV5ZDiXPjLl0PlxGv5osLl/xwXx7FL5tIAu4NzgOTL0MqNy14p
QqyYiz++jKbXmCfcH0cEib0t+zHW92Pn9m/8RkPwmTf1YL7DghUQS+2xbk9eOenuXEiNMtp3Ks/2
6MdAUfJ0IIzgWRLwqCJdvVcgJvCdF2VjngQ+dntyWE3DL/Fknd9yabXflBfL6LDqMns2rAL9nQo4
Xe9hdeJY7PGFGtYFYZHsYKTjp86pFMHCogfXbb9sPYb5loubU1HJaNjvBf0L9XfdSlBSLLayQZKK
bkNRiZ2LqowzPcVMScysl1N0gkWcQ91IKo6FRAgUN5LdUy3WqS1KTN/slokd+W+nDNRyFj2ckEfX
zTN7ZUPRqIp/W8kYUkPvccBce1ysm8odUOA2KWG7am/q0sF2BgwuvM9RGP+yr3PCHwPP9EMPXlm9
oANj/4iRm+/RByHFJusszmhlvOXz3rXOiS1n8sPqSV5SB04XUYygUKTX4/gpZxavDtEwQ2Qh9OkB
W4YH3EANoPp5KzXwOugsJKgxzxLSePCJtrIGzPoS4kC9orDzXlViO6Hy928ERvUxY+ltOWLVMDVA
Eyr3PgOWU527NMRVnPn5Gl76lNsfHd5LHnJ3arvtuKCvXNgYTpITlQLON3Ue3kbFi2ZHtnNUEAjs
fC+wZE7bDvCXh1cqiV9mxjF10Fww/xwQqlf8QAfwNsOQ6h7SOmuyYzEk7rlRsg9uWVkSqhzqK+uF
0ap4rVn5QPpjWhBb0KvJ0SIwst4PpUfs26Gz8K5v4/7BpRFZbun/an9mLhw02YnK74gtHk0RCOwO
LSUNwu3GK1svYiMyqnFXt3FNcfGUDvGJkwDC6DTXLj4z5CPKrOZVP/M0wMG7lsWw7AAYrRgsUZ79
9GjHfr1vYzqox2wO5DG6KuIRok18jBY1wGlNCQSUNx0dXYF/aPmi6hMySM6QzKzl7XtnCGN9SRRr
F+/dU0449nsShQVeAOIlze/ZRF51Ww9kdo+c2pqRxtUo+7EobDeZ8RJ1HOcKxp1P2uCjwAyOUMrM
/B4B82D04/hEKUbEe8I5LUKP49ckyc8cOWmu7S6vQh6FrOXJged1JLjFODsHNzn0Qne/suiyX/BP
EPW/ESBb8tNu1hQSzKDKXHpQyeImOSaJPrlx+ZNx84rypnjTxD2PDKwhPMHLJ8/YBjnTK0ovx0DU
FdliLeblPG/e5ZCup27wTP4h3TUDpiigIk2HUttWE6/AnrszcwSFYhCe52+EP6X3cHUNalKPTeSA
9xbNyHEcWEKJx/2G9VpTn0TMtCYhzetrxVO/jOajXDy5gAbqlnrngwlL9+j+sHr1LGDmcIVcXDKY
+jRRVnmf2DJednFjJxpkismU3jPdI1P9s/R9j4KQJQpyD4QZz/+Fc4rOg71gNOrOQsfwpca2Sz97
lJd0z0qOLXgplTAn1Yxkw5MsNxfSZ2HyJ7GwHj54xtviFtKE3sEIswlqilnOJR8li5Emaetf+DPK
H1FHNE3zFg0t+kM/PzDDL+2rhDT3bzCE/ggjKwlzQFBguCmHdqibXV/OGImJBdn8NsD/yTqnmuF8
iAZ/zllAkQd2UjZWHuc6XcKD7bS0L6WgIRQhNU3UpYdmWmAQEll/THQTEq9VrHU31YqPll0w1Nea
lSSKxknNxYIJK4EokeOfrw4Ydpg243mRT5FTW7UrR1Grw1IIAwVF1rw78ySdzd2iKnVRXOsEzOLV
OTbq2p5n2t59yvrKSfaVH5rbtV89zN8rd/aNxE5KTLrrzbnyyd/vcmFqXP+2xAuaZR4S6IayL4W7
cIyH24XkORPU6ujbNu8JzrUTB7ZXjUBfHMXEILOJbViFv5uRmNWmZuH/wys2f0wGYvdH8mLVkzM7
AfCDq1jE3lkvGjMTGryzAd6BNjV7S/g7jq4xFa4VJneihSBWeuKlO+v1xaOGSsCfn6b810B73Lwj
TOHJ3+zZjb/BDbjegzIa8y3boxiTKZs7YFwyxDeexiLAyTuSKzp4pLDVNrGT8zsanHHBWuExwpkK
jhtZ+/F7sRMprSujAUdSRGkblXEkypuSWdmjFvBt6eIR8ofn47WCXTz/jtislg+ycnNDTtkBacgj
s9HjY6e1IOlO2Kg6Fm7EOdY4ExkEmrxadISVbhG9DGQHlhR8NBm7pjzqzlfmrueka059PeffU8VD
mM2qu7zmdpr9vbErDKcS9a7fsRDiTAND2+23kgqYE7jwiW19UZnXNC/D6ND482wOczX3f4qUg/Z1
KB6f28oJFZFQh4Qd84MPTgfv7EyAeA1+SZz9cl/X1q83S1FxEQeSF/+GSX7+SHMVtzvZtn61g/Qw
oXUpkRzbtStJAarytsmtfBvhTOCMbNv6N+7CXN4oCLjvngCecwOzyH9C55fvcHVW1DyRD5ckmQyx
cow4+N5WO5OgzJbVl/f405K/KKp5fA5gvc0X/HVdf59GYXs2g8JICiUifSNtDUp9kmSpcV5Vyt4H
TU6uvqyR4Ippqvw9ooLZYym0hMJ6I1np0PqkrqyuDEcv9KL0bzRNjZ0PAfP8dKhUiPKQCSjcB0VD
QbaFPJFe6gwjy45wYj2f6smPzmARx2Mrp5HEwVyk2LVnDif3BCobd1921iHKrSivIAGHE13gsT2W
JMdZc+G1Y/Jbbc2zp47d6ACNbH3zsko4d0WHWHUFn2uCiOABuIEzINnzWH6iv7pcslZNaXwvoypz
npGmUI+SJdTjxY16fzgvfS71ocT97WwqJ01/L30Gf0Jy4gO5uwgyWNGw5O6JSCTTb9oiiLz2dRIi
ujtLHH6QMK8S3h4Dhgm3htW8G0zsZR2+cYuPKfJtjG64xm3b7FQGTxvUeD6aT0+kjBubbCjGt4kS
MHa/3qh3ZnTi8lleHcKbsU2d/qHWlEYdR0k74ZkcqGOPY+XGsMGmHuPO2tfMs8PA7mK7YrRjcKTg
St+aKWnbPwOYg4d5ZOq+zTSg2K5lcGBzWwTAwTfjUEXtLRt+aGLA7aYe14TLw3+2xB533bpWT3UQ
yz8Zv+PLUDHsEOzng2RpOU2vQEFHzcJRrui/sQW1D+kceUCFmMB91caswnNVt7syXhN1iiyeLR5r
depddJzGl2Ww/nuYlM09fcXQdDwsbe+FK8BwBbGAT8oSc3mxHJ+AvpAqH+5wTaKZ5wsOTpLoxut2
XuG08dc6U49xoW4wKY7lwEzOlMlueKeA1pEcdkAhwkLhcVON5DG2IoDouolh4Lyh3fIFV7bNeC4U
0zIeOF1KaJfh5IMz7pzqYwij+Q14OTtEBeftHa9EVt/SZecMn1Ee047nToU+sLOQ7j3Y5fCu9ZEb
UCrL6o918/a20FJXfwfhu5pSFtbSHPQTGKdxbhGtOA9DrJwmO6JwzcHaf8xJN5JfafjeTvj1q7eR
qoT6bRzX/i5B/W2+kjAI+0f8UPO/EVRftZXe6v3mNKXaC2Rq3eCFmOtvFTr1YzO4NQa9SICTs7Wb
4lb3RjvfidAlQMREw+ZkTF2tn9IiRGyM+bZv7VSVf4yfuc63Sz6WlGKsbXzgssiYZRi/5M4TMWEg
JMLgtAysAs4gbqbgaUUg7j+YNJbuH2imcLmRbiGSp5isvL/Dxb/UF69rxp/JS111NHMquxsKIiVK
ThmiTrYztrNNn/TLxO7ODu5uFhHLpc0YOmv/IlXQpI/4b8XCv9i6f7u6TIOLCBPh8s9O5rkbZTZf
hrKZYmIQnjcAecWb+8hoIrNXRSYh20541Ze9hgn7vOAG7FAczHBOK1buLx1UXro1fBMe63YAAs7x
HsoSkYQKY8QnLrUovEvA7ZabKcHvSYsYTQunOsV4SdquSuvD4CZ4wlLUmW0AHHoPaZwKTlMGjv+o
Z1oFbzMr8IdCAzTLFhGMrWIzp8tTYXNKvDi5j9PW+mX4WS/a6/Jtl3vNvGlU1uDMDmHdYVHpC9I9
nAnAIOrM/xt0bAzuXIxXv6DsVe4xQ5eIIQeJ8TmceUftoqITK2Uiqhp/QoBoKH0pixmAtHzY+4av
GW/NUHpsVtahC3dlhcp8W/Ts9UTYmOAjHnvjfyccPs8DrQhsAWmlqf/4gfWHLeecjmgBNwRuiGxM
L2waPKb6tVG35UjF5I4oXAZbtWOo2ha0O6BqVoP+bAOvQK7vdBiSHo7777RuAUPoNdAlgtSI4R+G
7/rjZD4DBCzo4GdtSGjc5bOxaFxJnSEBdEw0/WAEkxqTcLehxoPTGvhdTAOTlg5DaztBpAO9GXMt
yUAOD3SrsK9Bt83jbVjPFnrpQK+jxnauoSPVlIswZXVX0CBeqBNuiIydmMEw4ZUw91CeVDRs6apt
exY4nnjjwB6B3/dbaGJ1DY3FL0KzEbyV/nkWUzlEXN39oSUgp6mCiYInccaabuNO2fhI0tPw8ub9
WACLTObXGZfJHzjvEBrScpotk4MLE8z1J5zOoQ2Xk8fZeMF1CXB428Nqehpwr2IVlHBTNj2GIX8H
B9J8FvUKR7RmcUW/StBE1V25xuAyYuXAA3TCqftYB/T2q7soBig1N89ytebIFQOEB86B89Rjmck4
r1X9xU9Tlyhl6IiWDasJ/vmpy1bD8X15KG3tfGOvx+QV6rR6MIviGZeB71Isf6V+x2gBFDau6B5j
FSqGba2uK2OPmMM1IgIzdJf6i3hXonBfhmbq2j16NP7r2jSCb2Kalh/2JM1bSPgvBMOFUrMRjW9o
3GFxAogK2l4D+i0KiaY262dX9/J7jUQBQRSNhnK8JiDJlo1jxuKujiIW6KxWN56fNM/FjHd1I2f8
tvxqU/THwlE98aVFdltA7ujJvpWlc3CLSNEHbq9e26Yu1GPfKJET6izZN+B0GykxsSnwXRpiV7n1
mM5eTRv1j7w5JVDCkAc6GcaWIvsI0/V744LV5hDZrb9ME+EB5M5sim08RclD6U2cExi0DWFI4Vi5
MZ7AIwpds4OxkxGsO2SkXZItHc6Nx4BQsQDH+6/ep0GsX3ADqpiQJubpHL0Qonw4Ff+u4zGc+tVd
XuK4DkG44bXiFMfnzZEtZ/VpW7o9gs44ZNss2WSXGo2HXsQLfF0Yvcnm6rY80jXTpuRqNYH2imVI
ua24n88w7ZL+YiVq8KaAZUFGtkiwt87EXD5nUc944MG+Pk21QFaSbZb8kQRo4ZZEhH0PsYqSd882
7M0lR9hnVpz8J0bWa2tNOXBjOqNR8X7tYvgeA6S9dS+STD6VuVd8KXOlDUY1slrLa6fYajVwdUHA
ye4jryFDzOEBrZAPgpexzVLO0nGeLt12Ka+TSNO2HJKkiLp8303+wM6vKnu8FHSFvWEuRWwnAnON
X9tUnycPZ8huxGfw11md/C/1P1og5CfinEXN+mviOWi26SDjj2VxdIHmVJZvBILnD9mEIiH6FZiH
BECSu+38Gd7e5PLW2pRMsi/p4GXsbyMDLwgFm5nfr3Css4fAhUiWqg4vVTx0v1LLUuuS8eH9wUUI
OwSAHBP+WhfxJcbFWh5kBxEBD8Bo9q3J4ocotI7ZD2FT3Ipm4ZHsL1lVwOcI1cM0tMkfW3K7HAhk
pM6G4iTR7AFGoi9OqBSsoRF/6SCIGENXtaA5mXCZ/V0YasCqaFHej1fEHoa+YAmHU2mG7KlufFAY
k4/tcrfAK+62XTfOkKh06QZyM/tCcLG4c3AhZeZ8pWyfUo7gS33PZ4lsPVABeUb54jcg/5ObQ0uF
EyPWsKibrmLdvUtSH6f5teL6xc/Q0voNCo/HkRE6PwF3wtPkU9j/NN6tXzgZ8AQFZ+tXhTkqPiQD
hH6iQKxM9KPUOGM31Chx97ZrD2gCkTlPbvKwTL6xt+P59jvd/5snjAf0gnTzSNHnCMzzz+pBQwk2
jad0cn8lAmBG47Lq8LyxofYx8mPoaMVxhudtPiQRAE0AmVqFBRoRxiVKZbLyhLVasUrAwzCNNL+6
nHQ/4tCyoj9YhsjwBCIVRRNBDeYwQjavnL5IlhNyM3GrbtL2VNGGwNEwrgsau1Jy2GHh91+ljnSy
TwpPAlbuo+Jb8WD6ikEHI9uPXVowYBds7ZZ2JKWqWU/+pKmK1mzbFH08dpdV+35yZg+syNimuGr5
+HWoTXA78SJq/tLJYxlqx0G01x4ofZ1kQLc1TBQqNenv2MMvtmMnm4fEy1BkjkK1xa3f4DreXg9z
YPrlQhDNkgEgxSn1UG3XkpWDkYVHzt/P5i8k6QDngafa5dYCNU/BxQu65Plwu2bGNQSndeqfQ0IW
fUSyJ6bgo+TkTng5Z0VzNqvWb7Vb8efooLDqoVzYh2xi6SRfaQbJilMZEYNNi+W6fpzzeqCGpc7q
75iNa3oy8Zi8OTqZLXbDiDSN33TmX28DMmINxEi+GAccL63QDPV72HyJPqZD373iWtThxnDsBVXR
xg0FOble4reRRsPXGV43XgI/HezJW3xY1jlNOvaYEqZW+7Br3WY3xqN/j+RjRh4FrF2TDXmtur+Z
PV2O3zkqq/vXwa4ueEsMEsYOYe/j7C/RYz6zcP2lyhnVufJdNZ+7OmkIgYNL6+SWXVYpvwxy5zjs
2oKMMWcKmxPB3Xjk/ZxbZhtuLkzS8c9kRrB//CqOvC3b1U+BsQwhanJW9eHNkODApEmpzKrNGISK
PilIToN4oOueY6AC+r8C4SwijHB+XVc4QObZblHdCoBcOEOaZa9cmWlI3aL25wceLUXzN0Tn1qeA
vS1tH4al/gZyUN6+kGnv7LNXRfbZ4mBlU7VMCTd4F0Es5FotZ0jwayVeVpbvBa/xdCre4Dmny69i
qKbu1vVGIe4Kqr953FVVAECBuEB2Y7Dy0WnUEIfbxxHpJBLH9f/6U6UfWCRUUI5UVeudorqbo2qI
wLJh1Z4ND4nR1p562ekbXu+8asjbzdMPGzE6jULsR3gObIa/zLRCv+W2auO7uQ7TcOcafuJf0lRd
8EGS1IufYniufNo4ktm6QsfCO0QdlnngId5xtCbiiTeUvgv3MBuTHzmNl/FWzgKdncvPdJsGI+/w
hSWcPShsIyyPmZ3Z3QHqARyZy2Xq3whLAb/IE52ZexSBLtx3hhX7p1m5RyTfGezeA5YGWT7BGEMg
CSIj3/FM9tFm7O38UAwzVKN2nVYcojBc45MvQ7XcoOn24r0b1DrtnFBH1JMge5PjnjPXq/6hFSz+
WRO5GB8HWu/Ue+dHXCasUth6hBiyueh/ZmRd7ERxgxtj9YYYgqjBak8t5oxbh6GE2NEGAH1Acgb1
SN0wkDJ2NRh9gicaKXTy5gPoIvOKEyP7TERUuM/wDCeQXwy5F0A0Or43GFCGW4lae2T10baY8PEu
nEmWAO5ZPZaS3wA4Q8QcfM/COZeTE1WvHBjxyQPjl9qdtk1FjuU1iXUbvJIB80EIsoYjwYcP0tkO
QCsIDBJDduGbww14LbFCREeO++4JZ4RMXtH+KOLysFWWOxVZ8Tg3ZWFPIcCD23nOvdcsrQkgOoQF
9rVpy0vYuqzekCxykCplw2EpHbn0afCY5O3SXwMlkUE6e2ocpPTLSPyGPC9pEaIGk4XIg6twdM4r
lsiCFKMLj/DBH3I9ffnrMNt7VCScmjR6l/7v2kO0/eSeqsI9Pk8cH0wqIa9wI7Fw/qYpHt9lzEaB
AjcZ66mhpN6ysOCQGxOK2MQB7+aLYMfV37Ud4n2nVDbe9amTYgh0Ae/FBNJS4qka9Z4AAijpIkUO
HvFK3fl+2r/icWq/mGHj7Cvl1/wy8cBCsxaiRkgp1/YfMTedsC6TAglpWZaiOC9dXjxhwl7z3Qjy
YNga0K4QS1AP7lj2anQ5vqVSbntRXR9HIWGube80YhdWQd88Z1YN3iFYG+bUccG6CjJlXi2lX278
ECZNmBzqtGVRECYFQkQ7LSA8sqZPdwGaElddWc7dbuJ97LyHbHSjj3F03nICN2QpOucYxLwqgpZP
eEMZhEjuJIPdxObG73ita/JFgiNrqpyK4pdlJWQ81iXqpO4R1BIbL7ejoJaaYxr4coo30saolfRC
0t110tVvttfqinBbPfexYlns3Gmw6MEjtPw6OBrudn1MLHfceyc4Xm1GD8YcoLl0qo/VGKafRZHE
fxMcxBwI1nT6qZuooeBhMAoMARD3Fz1GDY2bFO60uHHa5Z25FkuHLSfvNmhxSlHrNRccRnqSWqeM
BSbJaypKirOnQoBCGCRIka4ljQvHkgTGV4xvwb5cuQb2IcVzCt60R9PdN7bMy22EsbA6Srcv6fds
+j8ylW7HnO0ofJMUm/qnnMNatw/x+N/2Kar+jsW6O7NTVGIGq0raG5tzLR8m24cISNBR3HcoOJDo
IFQzAk5xI9bbZa0A9Hp+qsypiQbVH6zLzh1vTi/klpZXzznVZLcZ0P0KLhfkgTHa0sfoshCMCTnt
MlSwp5BzJBRReMfDgHfVlFyH1mntr+D/hpmqX0qStoKutzsc9suZk1BQ3AnRqQ8m02Y4Ci8KASEM
Bih7LophR0pLEcqBmnbwo3Y+ODHFIBu6c+1yaIZUl+emxPIO/cRLWXhy07Dki+Z4OWbIS829xwlh
vQnDaAr3YxaLa7dHOVXdSYRF8JiZKVCfYUltNIUhdjBHxNz4PaM5DAKbRO4klZ0AYgMmT0VBKZxx
ZlwS4q1rY05UQdRHHLfTIo/UU2A9eQ4iWTqgbf1hPXgsx9RjNK3D3xTbKwqGtYnX3AxdbndGXPnX
bJfW3eSwq79hWYu64XTkGx4nkPyU3ZC3eJQiUeXB48BxbS/pquCjxzNP+HwpnS/Pd4m3IfQEzR4z
nvHL7QRwQp5QH9bnVeR9uhwFaaSAAzYRfcHXMfsI8/7qODc4mrCHNE3GUTOPHGRYOHqkPnVdHXic
OI8YGJW37UaS1imVfnXU7JMoiKdtW6AoYK7WPpOpac1vOyT1Tbjg09qmrN7TY2T8qIeYBM8n4igZ
c8Ld2ibSvMFJA8Rnhmlvwdof8SKYWxDFKCIr2IEVOTMqUqyvbbTUzq8CC+KNNjJethGMHHugPpD2
097BNsCJkpMwMKN1/LWSCWoOOPHAIo8GLBH24e6JB5z7Qi1Itj7pPuaAh7TZtZyVFiJnUl25y2HY
OIAQ5PhBWx2eDg8bEYbYNnvLMML9RksUFd/hwgIDb5TwT12TNA9eH3RfXXslhqw9nOQ+Ta1/WzkD
L/9xFQsspapzbxrlWfPduGWqnlzyiwcOzIqZ3oZR++qpJswvMTq3vLgsyo5B6WscFUsr3CeFeojl
w4vEV+Bdr5QyETNlf13YwT7xE1KeFuDhvI+oI8k4mRiP3bfn5Wq3qhyyN+2QFAYhIfjFi12mLNg1
uCHi3cK3UO+v/NSARzz9nQcmKNvyph919aytO7nHwNC6uYGAwZIFWQ2ExiRccjqszI2THdGSI3TD
Ic/i8JhNyly1kMFfn4NCLz+0W0R/e45Et5AgC/wJgrbq46DjaX3DS85pI/SW7EcblY932nOyRx44
ULHwLY+gxHxwrRt/5JR//r8X5MOdLS9ILPA6E3/GOKfr2e3Jk+yhk/PkbFTROl/OQLBXCF0nD3VR
hu9kPTr3E221TZ7nluckTkpehS7tyasKt17oruOnv0yug2h0dT7siqJPMswgJJc3MxMABvmmUPpc
AuONX7HoBOCw0ESdz2ENiHzDj9JAAyuPtFRaG8jjJvRhprv8DxCqIVkdyFXtZfbifN4R9Je3OP2G
/I6vSH6S6Kwp2hhUPFHx0A13ZgDjCddWTdPN6BU0yW0Kv8m5ofnK26+cvVD0EahhEAwObU0tFytX
rOrMRHwthu+XEx4YrYBnT0PvdgJO4JbsH6iYkRzLb1AHacIzwM2ms9bJ0p5kjF33EADn1JeCE154
cv0wu5NMkutjoFY8H0O8LjklIYXIz0zBmLE3Ljpldumv3dv/cXReS44iWxT9IiIg8a9CXqXy/oWo
6u7Bu4QkE77+Lt23iYnp6SoJMo/Ze+1HJAXrerALv7cflAt4vAGQhhKAYJ0KM/OgqFJbflvsj1Us
/KfWreT55pFdd91tQQAsw30MgFf9EwuztO2MSAqxMDniWwyAzhlXcMAOrouybHytZj3OfyarGdsJ
3ZcMl+cuymtrJ7W5PehCBLQOVFKvmaiIg95oHqQfFnKW+LoJHNwdBMTUfXR0oeJT3NOsXQkLD84r
cRb+HeJKpoIRr/j0wRBT1Ye4di2T5GM8wYFZ5LgFnVJPu5GhBbdpdHPBJnXgBeZnSdMRJjGPr5nW
JA5X/WYB73YffFBebJ8JlWbcv+0XCw/8rWe7ImqXwz2zxGDcdzQViDDymsYdPWNlfqalVQwWZa//
lLpPl0d/NgPe7WmOCcvhvMXZ5mt/fmKS4jjI727yKq6c/B7uZdgwgWOgxi6fIK1E+Itun0jpHOtD
PrNPTDS5IWe7mQIyLvTEKVoVZd9tQfaFDzdHLu0SoYzeJjBOYz225JAtG98diVeZBpiLe1vjBof6
RQD8VvtW9kLuh3DOCHxDfg2Vzc1eQhF4NQNQ/QRqekhmiplztm9mDrNw3xSOdSY9CcmKKOHx7NiE
Uk31U+QMSUmeJyacEmUToRxl6TQL5ODMltsVgE6wd5m6/dpxuaSsI+LxnnHQTZsJgXabYcZe+TQM
jD58H1QgOlcgwRhYNO2eAQwbdsjiN9qZIDwyCSf44u7QG0n6jNvrLUPd7jErsWMnQzrSKSBwl2Qh
3GKBFwfIXBJN1myz1Zv8P2HfqO5twvgtHtj42iIZgsxB+Qmk8IrssLpICItrspb4ykhGa0p9Jlyv
/OcABcr2GbizixvKIgN74A7mrS0HC3XzFFuXkiSl4K6w3TU+F4Xf1UCyPPMvFr0qPjjK5qcmLsLu
zKoWq+wmZEH2VMaOudGJbc0kMZqRkLokWZJebnqaC83GlEGUQ5njqAkDLeHV0y7t8u4TD+JaP/Bt
tu0ZCx3hbEsBAu3EDhFPAY+5u/wtKXm4M1QwNgm2PkE6gWCEveWiYT1v9akmm7slhoiCOq19Ekcq
ZO099vto4yisVRGwXBuNbdGdawDSIHyYhh3DgdgJ+IEMs7YKKVS1W1mYPq8IA8MjW8LAvNVTiAdl
BNxwlJ6ssgQl+y14kvCb7nnKkO8EsW6sl8jgrOR4Y9n3yPjAe7I65gKPGZ8QGel5yojHw796CK0S
jWrPxuuna8gZ3vRaKqQFoWcO1tIUV9b2wjuUnCBnbRudowwBwHkfe74iLYUDuHSxvvpR+4Bv1j4E
JNmAqexaOe6XHD3/C+vK7JX01LY/tlVkHXQzkUBiD5E8VxHzxifDurP8wSWvYNtFwVr8laVFCios
UB58FqTu8DGj2DiH1mATlGkwrc+DlTV3esWUuzGycmEbh/jqkwjTc39eFERstmCxX+9DZRlAOwuR
DfwbDVjH4ffcWuQ6MJWY2aaRpeJnDzPYO3OG5AOEPYfw+R/AQ4WUib3eM99/zu8XhUW4q1xIBMgJ
plp91HXaYacO2RkKgomZQLJvaXdch9I7TNw6GHMIc3I2cqmBj+K0UHdNy67q0ZaYoJhdYB8mBrXo
dnooYQ2yAFkpf0H3kmSpx3TdpVqDy/UZyYR3HgTTx3wmty7p87z6mJqodPcRWfMFkeqr/7C0zpTu
sCkNPmbFG3h7ZZXzhIaGBQczXRc1ROnE33iQ4N3AEZmG+46heLhBVtN/w6HLmTylN7phSSnHYmzG
QGMFdUlIX0mLt/EXKAlPsbaREgq77J86qjL7SKMgPvxROayHy0gfC7Td66OxEWchQUOKjZl6tS9l
D32bkI0+ip/zsInkbhWlZCw8if+YiGraO568v5TU+oxOFAGyzVkMGWWW9n837TOpk0Qpuuch6NVT
BM7ITyxLo/5BnIZtdCHs60bEHsglUlX91xkLBOwJlV20h9jipa8qGvOzA9ay/od9yYU5h/tVIOQj
BxoIoWYyT0q3a+z5oMBPmHePZtb+mzruUBwj5E4MBfEvg8l32tc59ZHPrF6RYf/NBvI/t6zL5ukC
DyOCJo+baLdC4Mep0HrLywgHhEorzpf4i/y/EMCOAAYI2KTN7wlWWHilFxftUW6FogBVaQrSFwuk
pJc0Ksr/xjBAYhYAPoMqR3iRg0fhlq+Jd52iKJxl9mLkOt/phWVx0hHbmib21CzEJOIzexDcNeOr
30ZptxmHqS0O7Wx5ECFik92zUuMXF1IRqNc6nbjEExzAjUxXLAMaASvnFFqXXypslfEXe8zdN1KR
e3gMa2AfRzVaw6HzMOkfiCa4VYYWi/bT0AzV0UgE/slShyuevsyRF2Cy5hdxT1MTGkGldb8Uyku3
+dhF8IoV8vctAEQfN2oA6wCNPbENR1tGS0YEgZeSx+c0Vfof4yKODFAhKt7SMVs/yKLpHvPOBt+Y
ep5q3qslXVkz+TjXX+jrwaVaIS1jgkIC6ZgoQ3EkNk8t+2Dtgv6s69zv7ij1DP+hsPz/oOtNAKtG
ER7SOIrAewUN8tsMN/1wIkMQ09wCayxllM4H9h5NhfsKaj1iQxxgqwJLkwlwGyU6wRUThjwy3ein
zyzqwzC4uJTJy1e7GmmdDPGb1zFocCIxafTeA0QsQVKMHvFaIAxWAILa6kYUgEHeowkk/xIOgB3L
4MD7k3sHHVdQ+0o0O6+jJJLsCPY8h0cnSyVucQYeFFh7ZKDHoo6mXcwVraETq8rC62DUzTVkRztP
DssDJCHhIY6Nx1vfhZt6J0o3nfcgDsiGQYAPi7ub7UhuCJSFQ8qFq+6IsLzxrBDn0pssxoLR5Jbr
ljWCkttYL/Jj1uQ4UcOgR9sxwcJ8EIVCvcHPnciapA34UrJjmdyjJeZYh7Rmo+MnqmqT0s7E5CqP
0zNEK/Io6EktXGu26M9y1IG8s2mGb3DFKdQHx26He17TfL0s1ex9l1ZF104yx7jeVeVi/4yEEfVJ
uvbh26irlq4cKz9ppJykeYJ9ullY8NMO7EA2Bm80xxnZCaVrDaSK2PG9qewpuo615oKGmuG85XqI
75lUVwV3Xl4zJ2+1vmtFRyAU2JR5L1fIaNdKF8WDcXSUJUMnydezStXmZy6e6qGhbSX+0Qnj6GoY
s+LUdif3vxL4xsEJlwq5fjzSKSKWDM5QMA2HhUjzRy4zW29YZAfOTq8FEsy8gzUnUMLwOA2D9Ymb
X/yJ6oFITYzKw4EIoPpfL6zut50ITEOElDKIp5MtyxbSbOY8+mRWAhjyhIUSE74ezbBYmFIkozMh
Q0+dkbVu6k6ktXZMb+9mAtxEwksNBGrqV9R8m5CHd9lm6+KrpPeA9mwdbVX7jkGemzR94XpPbNEr
tTPEN91W8LNMd+sK3huxqtX0V4oGkv42MymGLzwwLWmHTC/potx0eg+qjlLMLomSwvEdIxp1Zl6K
XRuhSd8CP8AoPmLy/eeJOXqrKGtJZAZj9gtXErWIMHpR1153Yvhw2fjtQlkrn5GhxeIEbvv0QYwH
fKYAKeOD3eeI1slnRrEDWeujIf8pTnBeAI4oOO19NlXzdPabyNjbSrgsSCqymx8Xj2H3cSwnM530
WETPEA2YG3hMLWJ+dEXKcMFnTsYSNJ0NoRR0+W2ckpuIITSPjtHgh0h5BKbLE/ngaJFhkAni/YiN
fHfpIaxfJMYpWC4t5dX4Osue3DlEUs3c7hOhD4If38dVuWPylLNkz2qvHT/8Lo3XE92amiGLdjE4
9Shd7aPkk2b+TQKgfYMm+fUz6RvLw6JC2pQcv9kJi1vW7HtSMrt7Vl3RBfquz0MX4NmBuNDBml7J
qqkvDWQ255DK/zPZTRQBJu0A4E/kYu3iNfXkofCgenwj0hcP2lAUbh1iMFQiJOAuqq8F1kaCACQn
oMToPqzlpgc4UB2wCc74IH3LEVxenlOTPeCuT7NwQ6a/lR6fGvBtTIwnHwvXu2+TBfDTQKgILjFs
WVhicZgpp3+Mcg9J9Za/rV0sruvKYXTBzNNlGcqFqEEgRTVxxyuYAR7sYma27yCueYGooLu9Njp6
orD0ut20mvbSj7U9b33Hw7rerRQkn7RFeXZgazAzCq/EeI5doHlbig033tVTML61i6I96HNbAx1a
Cv/Yhcycd0KK4C8eYcXhqLg+Nn3bio9yFtEF9GT5GXUEW2yIZVFk5Mlg+OmkTUc9dEQsEH+LYmbj
syCjw3Em/xEtZ0pCXtiN0W6SY9vheeyqk4vIRh2XrjPegfEMaUGUkCxuTYXQ+kBKQ/e1kttpfdr2
Qr66BRSvpp9J5yOJpeYxxuOLwMIaqu7HslDpJjHUA2rYoENKSPCexegjl437DcV2rU4TIQLXEb6K
2Yh0mf4DalEG29VzccuuAYbuI9kTOtgxPeua86zXm3MB/hKqVZLfYtZ7+NjRuvnjn9DJ/N+8H3B6
R9ZUr7jriHzO5xarBCbVOj/lrWM9YW6XeNIiJBd3ZDKk9oX6PEUJvYhB+4eO4KzsRDBvvYUviVwj
AXyUNsc4hkdy0e4ChQYcAUI2j4F2QkfT5Bc2t8tTWvCQHnFzLtzNQU7Kp/S5QpH0gdHZU9kjj1tD
PfgvuOKI6mwylbs73Ee4CBCqag0ZwyN9CbAanUsxMj+Hgu6qvNiFUx2QmAGmaDG3FgJ7CZQSuX7G
s9L+ybLrsfhTVRUORauRgsAVEPxo+TbUjyuVPX8OzN6eDWslnW2Jn8PdEQ1F5l7QeTS0De3cCgcC
dyBpUfyPt/iqUOzDh5h2VPvxP4WMdEJ9PLAI6jzahY1P288cR9bZR+a2jDQfAtYw6QsZcdgsYTTG
+DZ5SRDCXJZ67N1/VCFruZ+5oP515N989RPB2ac4GoBZaRY0K8IGwdaEJ7CNz7gr5Jkkgiw998Po
vExx0PBasq1w9jV2Kn0mL8L8RxKz/adlClTfXpg62uG9CViCTlG/bqUNlRstoTXeQ2vT1puYcUKl
S8GUgXlj5dIoZwWSLaZjlXpt4MvY1zRjlv23r4gIOCxIEvlMoVh5nzyAeC+SEdBTesz58sWvDCbb
OS0Faj7mW72x6mMYunaFd1V4/9FED+j3DV/ROTUB6bFby/Em9JEeU7i/ll9SgEe8ewQkpKO0TwCw
8BNbSHnTo7PwUJ5TzK44OgTiUU4kAYE+9W2vD0lvRW2dBCmjXLUVBlgs5BQwJ2ziXMvnGlMul5Cd
5lZw7UEyWxfuvHzdZTHA9R3UjSB4dpyBvTNul7nY2zM/8T3qaMRZevTlKbCswD2toV8zk/MCnFoz
oC6XXsbyh302hPU9z2lKqtnMlB7ocQV/JpyaYFcAx/L4SFkmm7OdI8JjRuxH4VuDxQFOXC1DlwVx
pz7tohc/A9qZ+HXEnAgMnwXhOdajImE3KMNnznmLVLNFM2oFTdDezb1H+OawNkj1AdjEx5ElFVn2
zuReFNhgc6DEpNnurShiuoitpdn6kfH8PRKDsP5wS1Yfp1xTkr/GOQSTjZqyPLgSL4EIGqJ0UKAu
KJsgf2Ek69O8VwwKgsM0QO5mtNvcuBSxD54VXHrI7ma7ZhY96yYcSDJ9QWDlNfcrmKpizyQt/W07
GKVYFpGj7ZuJXMykcTQLKVoksvtM2JtPa53NZx7qwDr2fh96V2ZqWPmQUlZbCaPkb6t6DzljULre
mx4dx9o0WLs12sKAQdOKVqHaLLONZb5UyuhdQ9hNTJaV17dHr1vjaAeik5AW0Fw9xvCZPKRzpqro
lcja/p6BGguT+KbG30JRH2sCgVBac+/07ldYEt2+oYheAIWmPgLGFfsB8WSeTfBOZKf+NyUF58zY
Up8dxMIYY5Mic0BwWxNsdGhij8B5XJ/wT8Xk60cU2VH9FjLMu4UJK3Hh11pczktEJNsqjcFuui7g
3rjul/orxr2+gB3oi9l6DsYW8UuhIK9g/UXF8Q7FN4AviJ0HHb5GNBDspCrH4pKS7ow01/Ly6rL0
2mu/1oAEvx9+KJn+9L4YQuenHdmoHrGoZ/G+c0f3foroavCB55mVzBWkizO30AqSksKQv9MJWuu5
BGDF0Gbth3V60Z3dVWjCFRiCswJaFuyVz2DszL5CLT+5qObPG94U/oxeZ6aRaWpvYTfkHoMcp8ny
E9bq0AIL3IdoQ6dsti+WtIMoMeQQ9ndBPZOxGDOYY6xceFmriUHjRIVtAY4uT5xKRve3XQxaprJo
wE0qKF8b5L7hpRRpRpo4mBvE8OSI0ykjkYL6eutpunkNy4OJmtLbkYPDKxWMkF/AKXbB/ML0OQI4
tMSc+DBNLJ2YDCUbCtjY427rpiz9g69ljp96yX18V5k14PMJ+LPxQxmoZXwlFU+WTwGqnZtmRzkp
tQSJOViaWXGeWmBY8PnA9WG4L5ciAHOFU3kfmljQREAu7hH7FWl66IIcbP/GMXxON/HgOil/yzm4
8siE8+R90f6aJztwWwc6bYE7gbFZcLZZL1m09paHXD6sxAs53CupXbqG5rHDz9jwsHPYYrMp+u6g
gmEI37y4oNdkRbnu8WbjfRgAAU2IwdnfsJPS7PaLUIRvHLpoxLETB7xlMlQEI4Lf+h7nUPzNYcyh
NuIABU4aM0RCfGHbHznjWMIp0RESUm73/rcpKvKrKVDIiKf3JHIy7YnkAXjCJfqINohML9dp3Ydh
CXyy1UA6U0V2Y8jpthlSsD540SUQCFHFhb1bEDvd4k8C3z6sUFtfWT+zXWlRWleHgEEH4rDs/+HI
kPzwiigp7LNnRFzCpA/IaZYN9Q1rw4ms0kka7xttCggT9mgYD5eIaT341cGvL3Ej/b3L6IKAl6EO
zJaCUnDekkqH3jwoDas4pZB/cSr10NrxTDCS5tJOE1Ab2b9isgeiF7t5+CLo1/2rCvL4sjotfumM
YF2gTPwLUpaUBwfj+MltGKBtiCIvrV9OZwT+6chDuKN0JAS0tpwQoVkNkvCu6zwgdZ6rhvZYGLSy
SOOgl9/nNOHfDROschvKsHy1e+/BKBPXD7I04i4MVWWSRfouaTFLCNsxXizbPQ6B8eB/sCRkUg4L
ouCIQMH5Qvc+BXs2rmsBZV1R/NT1UlKfNiNVF+i/Vbd4Mhu6StBFyALh2rfVU9iLubgqsVZ/nLXz
nF3TYHhQ/GYWzVBCV7/+VgvKwkOzur1J0KwSwp0pOsWzw0BwTNrQKfuNVQUdQoi2sT/kXOmPwRnC
Yd9E2ol3snQs99JlcfrJMzEPB+CmfvYx1y7teWiNjM3DcAmuzUKnsY1QARIYbfqMwKchFQv3bipe
40gTU9fH0zq/y0HD5dSxb991ZJ00W+glZIQyDnPNtnO8/L1dbPxYbgU7AwMSW8d4a2JUeIltxrG5
4jjpqHPbFi3P4iz2xV58Yqt77KgQM6JM2WjgyoaK8NXGDmg/zxizigtRaX37zTB9AhYtcwxUC0+i
Setn+uHsEyYfIzcMWky6VJhmXuJntoVBMWvQADfbkfABpHddAFwukXlnTXdrG6o+WeiGipfZHySH
mAn9eBsjPMNdODP8g3WGU8UgPpZDWnsc6srGMDdaip/xpjzBqsLYFT4UD/jsjNmh7UYssX3d9DEg
dYBNPcuNISuZqJU9rp6h14ws2yJQyH+1FTmIxvHm0WrUo+t09iEn2kSvV6zIOWvawcKDLx9FXwzO
nn6s796X1l7J8HLdfor3VZGOmMuDHOPyGGB8fm56T/HBgpuDRIH0WGHBZMUdL2e5Im7cG4JzmusQ
tUFwVxYT5+PFybyOjBX020SPbDvOOQ8YQu+rA8t6pX7ZThn/M2VvWr7LvEHhTBgKAIXEGYm33Zay
X9s7mxE+GrOGuS7ssCidYEgNIZb5mcF6fXBa/vhLXuOCgrvGAgP5bq9861wqpteH1W7y4nGoUXBu
GAMM/EeN1jlku4wQAZTws7ybHFObrzLrBFFs1uIR3mDXbRL33nghlcZbX2zgc+65n2uIUZazzOFJ
0R6bTUFhSpAoKRVMHtpgoQj2BthMB81S4Q9dkcYxUIUO0jNKS/RVXNItaKAMlhD9FUjRs2TRqpJU
uWKla4azvXXAfoJHCGzdbqcOZfE2Fpaqn+2S9D+5GQJidK9y4eJCBDZBcbqylAjUcyncsb0iOFjG
d1/TEzPxrLJs61sGL6GLPBegSdBNf1LIxdn9mKfTXeso+Yr4226O7iBAhgVYRGzGCB3BNotLfVi3
gglR57Q2+6FimO5Ko4Aj1zo1KFCG+YYJ66BHfbUlmlnMQVX0W/F+6R200aAmooVCdDPl0MUQqNox
WHS+GC88uEOM1ruAzxscl3gdWcJRK9YJOi5iUeE341GKi5jgRe5Bija2Mrq/mk7QvLcDhGlCdw2K
wooQlvhUTZ6KPh2GuR8demCUMEhzrnldFuu9Nc928w13RBaPxCBwErD31ysicVnH4Yuiexu2ABj0
TzdaFPKdT2VyRCWffqIY7k8gzNDio5azeelpsu7mZkDbON0KNQIemUO9soYYwguUXdwGNpJMJ9GD
ccxRoTYQu6FxpuAx5+HFJlaD/bi3FEEPW8O19xtJRPYHEfgqxxfJyHEjnSgot07b1/GZJ3p49MH+
3UIbdP/FvqSWWz+gQwAvMi5nw/dtJ9pn3Hw3oDZAywGQdrrIvs9WdfTV6jR/Vz9arDN/Q9i8FM5g
HsmANfadJWz/g8rQa2pynE0JgxNkA4qTpC/HyPkwjWeW6sB3UWWspzEV+swbCTv97nNXpYTZhOV7
wYKVwLWKlw8z342q/sIaM85Zisft9JaWWSbx3QuJtRI+Xu3sfSq0+spSOk2/eXlXF0Iua34UDUOe
2Vv6zpuZf2o0wcm4nmTYwAYQZfkzVVA8b2clfVHpC3EDoFR+KLYiqhn3qTodUVaqovCGF80/1qfK
5xTmDGUe7b1262TOeVzCZRi4W8i8KTt8y30ASB5ysH971Koy+KE588aPBrvpmSdMo62fI/xaJHDQ
HpKt7oH+zSAT/+LO8r1jGJWk1efg7vuPmn1KT/YU3zoO/8VBfjbAHdwLtOMfPsHx9wgcCA0EgDXq
PZljYkJ6kfaGAUnYTAyuIu8dbmRAeFs9W+4byn2vO2jkSM6pumGBKKfINHoOfFw+Sk9zfawhoue7
0nd63KBI5i4677OYaCW8FzvXwQ9I6WKlJ7s3OI/Gtax+ecnlt8b7DmI2sN1Ptkok1C2gEuNDHgji
m9mt9Z9tmDqE2c5j9r4OjXqEPcU8u8MDgeiNiGl8H503t79UZbH+V1ku90vvE5C5zZQszBnLSfPc
xir6L4dJoklnFzpCIhuByyrzqa0SBONmfQ+NJ04jSWluYrl0fsnEnLZnscNVdGDNmiIQbhXolKL1
vZcukkuFBwtMlXTqW8XUO43LOuMWro4SvTQMEQkcPUXTjNim6eem2ReTCeRWU5kRCgmmnWxh5Mck
/5qeZXIeZx3CGVkw0YRZicSR2syRxJYosVcEllu7yvf9q6gshRJkdcsHrhf283MsBIB5Gfqs8zsT
DGFSWJxOe6JVTHRITXgDhps5K6ePtLohiGoZZRI1j409c8z0+FM5BSy2CKoQNmAiEmZcCSPTVOE2
ry1yHd5zCjlvo7GvgJLFNC3GZ61iRAIbFPiruM4YjP9bC/jhidSeVSXNwoQHTAIBOQ2ot+zFAeGO
Ks+Ol3f2fVTQgAEtKJHA2oGWFk6HsDfU1r+xHIqL13Rxde7WrM+PVpC117YiQhsr4DDPYmOK1SXF
22PWs52xmX0ZfHPZuQjA9L1TOZQXZcu2vBlr4+6qiZOw/yy+II8K924Kh8cS8pPHBlh3hnVhSJgq
+zCPgjJ7dx0sN4ehEegvT9C+G/M14xhA1Gr8uD4o5mnPYAOjvzPiPtT5c+N4XzqdlLmS/UOoJ6pZ
KM4A+jtCwSas+ZsoFz37R6f9g/ciuhKai6zBxfvxEmpBEjFKCs9+iCxGYcPJWe2VrSdUFnXfOv7k
gj6TjfPor6ZwDz63UYxA3PIq2e/VXNV6QJpOlIKCKIaskAq+9SN7uRANzUJ8UzuhN2/ARFcWzQqL
fZaIgx39xSsVefwQJEEfUenMIcHHCHY3TTEyfsDlqGHk2OOCibpwRuj27RKAlvLolvDhNXhgqDzN
XdyT0b33tB2dwU2kv3MIZ3OrasftP6kj55J0e86KHwE54x22iSIrJGv/hXLWh9Yz7jtGjfBfzo1M
/oVDR4BznLwuIs/vYxQHmgENgDzsKlAU6K/n5WjsEoZfTyrIO0ptDn1sdtzGQ2qzHwkHwZQm14Gf
XmAHr99oVdYfzJruN6xjfhkRsexhrofRbh8iLLrl62DFK0h4WY+romRIcJlgaIopBT8Ji3ZWPvk4
NkfiOdTNP0hz/sA0uQwe0VS1NuIXKq7h6hciWO9AGFrLFg9hiMucXBWAgM4NxiVbuiTe7RBaoERt
1fwOfaDHUw+1CeJB6Jb1JQVyZUFpJivl2bf5U+UmRavJiBgFPsdnj9z2CtW1wmw4y/B57SeiNxDv
F2RZK9xuvA1kIxdcoW9ub1t/scc77jEEWmY/mXxKub3RGJCkglut20q3acr7m+b9jbeEkJmxrJcE
Nk4pWNAu1VE4QwXHukrJ7PqDwwVJ6JQK76jISmFtWnrmLojL0TuVxHMCaqPmB3GPEYnIlSJmmd+9
W3XZ0IgVdM2k2mKT37lzQwKPp2YxAWPLdf9tpJDh1h2caT2wzq2Wc8Rci408GOb2L+rimA+i5P3u
vpoAuuABt4Gr97fEoOXdr6x5SsrqBgQFeUHECMuuIY2f3ZL3nMrVC3CSYfqHvES4WiKrntzaTYmC
ZWN31hA/ZBnl1DmIm3GAzosSPd3frnMIMTXxWsKbbppX1xGvLUu0nN3oMraJS+S6SFaiOueXmko+
3wPXsp+7DB7nxr59y4w7m6k4YPqpYkYcHSdqnU0afZFu7DvbjpojAZQEWNAircMRmg/ygZLS/qtc
QiwOMSftcUb7yu+LKO0RSk2Q/gIkK3DUZMFAyZNK8gFZOi1XthrEWaS5bwHEnH3wXRFH7psWC1I8
5TlsUU3gSvCNk7XsbOEO7mO+zCu3Df5+JEKoql+nXCz4E9diuM4213Mseh3vc89hMsWatl3R/9Ye
ybcoQeQz/YTE2ou76F/UDO5wIXhAE2BgCnXHe9+EqHXt/hW5BhHgqDzoX6RV6RRK4aLynep8/6Fk
e7gC1cRGWshh/e143zO6KwXsmGG97+DlZP0HHgXQbQpLAT8s+QXhEScOm3HoMoD4Bto/hFhuLMqD
y6nTnka6sHknwS+3as9KpRA7vlcHC3yuIzZOtXLX3cB8Jx63smP/EhzQekycj3YBp9J5FlVJlzdI
37IOU+cu8uCLkU9BFGwYeBQzVCOltdhvyvN1TbNloU/obWZOW7so0vCfWes+JRqKKA/kZwM0vRY4
NsorbUZeMSar9TNyxmW5L3tMVzzLsG07NfdcpsQnXFmRKgaiitPtADbB/2H1wVDa0FdPh6GFQ39C
SInuqqjgLCQ+/o3Xmz0s5362BswT7TxeS4sC91Uxaj5Ky4iJ2XA2UTVOtUACSPJBhn8IlcN01hYX
xhZrDEcnIWxtdg5IwoVgP0bZA7N2wEAa947ehZG3mre5nAhSoWzIYdZlpFR+RpVdX+MMugHZzPhp
sHEjEJ9cL2FYynGeWkP06yEzAZM3oOzdjszLGTG0uXpas5HYEyYP0Zk4DjIZ+yrNLk5lRfH7YCt1
rAkGqTZBNCOYIB5sQWMWkx1FP6jl6tntAZCn0HfsZPPwGSISWF+m9NF949ikV3U41v6tBV33Flml
9hL7Zl44Bk1uAB35MV24haBVo7ZyvWOfL6BdlU8EAQVQG0V76helH3qiknY1DXq4y8BzuHdjFMth
J0k38TazAlKwr0pBxTUXTlieDKy0f0Nm0N1hUoS+SVjgf3LNMNHmQQjrG44LMStHVlLFehpmDaWw
KCnYeZM9ItZhZ8nsMLHPYdEbDlzR9z0qk9Dl2xj7+VhV4/g9lmby0TmR/HzL+wbywL0t1Vj0dzhq
h2g+BkT0jefKFrWDuofr9NMZejwJjYZEhFBraPhqtDDsOwecjAnyd6iOkjbmZwj7akaHsAzLjFwT
6MtXatfdAcZYY797SMSrZ6geqbw30LGIaIXdD3YQEGNwC04tUsx3goU0s8UV/gIqNpzEm4FBW/kS
NCGahJCE7Yh1fk5FXFK7416qsjG4x0lBOBAbgBu5ZSVxaEk6MbJlqKp5vLlZmoqgu6JioDisArLG
mLbWaSh4WZkF1czOibebyL9Bu8vxz768XljYpjuvjlraKJ5KLy33Iif6EmqLgkH8XDW2E9+wLNZo
nmOE+4gvBr9vpk1FsOWS7Wkwam/YrksXf/tWXeXbwbHW8a0nzq3a1uiU7zGimZfCSku9wQXLoMfQ
xUfJCM742jKQfG4khTIby1Gf3chFu+lj53/OrKygm9HEte+J0ixPIVLq5dCDr/W+LLr1kuAWNEFl
MltlBvNvLWpgleM8rl+rp5HnJrzcNXRdW2hEG54bxN8rXCr1Z62Ma06LQ3rPSxSBqwYFoeEUAayp
6pRNKmrTZdo0aY/UxQ4LSG1ezpz4XoUoTy4RfDmWhU2KdHLLhed7eyK7rYicC9LKu3tOwdRD75n5
rCbx2IPcQjwOH+XgMWmL/CPMKjihW5q4TomNYBcJ0x2JW1H/iVwEahyZHM5I9EnhAq1WEeqIWpFi
ILfurMGI5arazO//MhE0jHBSxw7wtXeicA4tZCQEfDVed7zzMKHXaNqhzK+yn86JYrHzTG6yi4DC
osi8/B9nZ7IjuXJt2V8RNH5EmZFmRrJQrwZOb6PvMpqcEBGRGez7nl9fyzV6mVfICxUgaKAryT3o
pPE0e68t5zhcX2feWT9ihHIztVQn8ntiX7AqbGvEIzMVb5fLmzTxz7YqOuDntsDC98BK0lGvtdNb
8D1sNcrkqhJrq3fzDOllh5I4G34qGgkVsm+NwWa0I29gfcNKVxfIHKsQwi3ljhPfeqSlS8ROSdri
w8uXsb3B6DlmOw7DvLyFHaWQGQK/i64SjarjrpV02R/h3IGE2slOzSF7ZRSfMTZ6NjXmU1NT2GdV
cJi/OrzesH8MjLIufAGN+XXBtYc6vuhqkbB8q1gYTRP7vXpr4+f2d1T6YHH4fwRE/O7Pw2qiJ4Xz
gc0ie5bEPVRsncePTnmyxbQb19Z+qlojD17TUzivAANjIEUu6RvbDrGYTyyWF04CP3VBnRXYFukq
rMBjt7pCIO5HxK4lq2LrguBljE6dbLUA6dWYafmoSBR2D6My7Elh9WJafstSimc0mXYcbUdV1Qu6
y8kvruassSti1GPa6DEED/IhJw3iZmIe1aOJ4E0Q3oID4RWBnU+yz/JjYR0ZAMt5G0Mfd9Elap5i
TohxdA51ahLvPobBT0OOc9TsDdpP534Ruo6O4dpToITajuxtJnSBv2wUsbSeZDll3t4moXLh3EVl
ft2zWIFx4rqi7g5LHSvKhS4tVnWQRaIpX1pYlJZLnvhMn4bdYrUTSIPIhVDt+9Q64HIhNuzBDjZl
dizAQKgKiwYHI/Fqoyv5ymQLpWKzsD2v37K+782TaZDSEsjUGnKLJpdYzKBKp9jpMJvT3bJLZirm
11s3xXzCf8jm4qMclqwM8ON102aOQqHeMi9u0/iSx8d1ME5nKPdxEZScrp/ccgXd9koUzXUk2hCs
mWG9vvHSxkDJbBV5DmzGZghQAI0wH9A81/wtLe/w15kxiHPF6iITP02J9B6t7myBN0ZNrTzCJjIG
o1CNiTg3Al09WEdXHZ06Ghw0iAvbhYvCMHQ9TspLznZI4XDAEyVCJhbuGkR6PeP/QKP1+J5T0o0/
EEAwASTiyPYG0lIaMCoKhEvH22+arIeekAwaLDVx6yvZGAOv2kG7zNC6F+bOc0DsDDB3IT5hFa3i
4QF48dj4Fwy2O0hyAbbQBD5PiR84T25ckEJTegO8sJq8fQWFrWl2GIPtAgRjKVzhBWD1MVIvZCNM
yNu9dB33WZm6+RszcH+89NZ07Q9T2ZJdUUR+Mu3pXF2Ck+BixvtaSBL6rE7BM2KCgRN2kstC+tKZ
Qnpi8t+P6IRjhJ5tV9jwwybP67EGgwPbFYOZTzltFnJRLlKxLRC0AetDuMDsLM2TB6S0DSN/PWYk
HzV0EMGCUaLeliXl/9aa/J4qiVEGjVtckl6HtNredM5C2C6zG70cXZaAYst2S6CtSGP/KAhd/uCs
Z95YpEZdVU5PyC26i5cmF/awE0VWTvjGO+xdCjcJ4yUdIijAjsCItJ7j8USEVPizqxzilmsdet1P
9CNav9PlyJqfBIlcYNC5EMwLJHK6R15HLM4wO+AXqrQr3D0jPhjJWdNZQUX0Gps/Z7RG9nqcS922
xvQ34UQhXvkj86bqEvFICnEvW2moJAU8tVGuZ1wgkY3bzQNZiqO8yZLLrmsr/xIqw1hhd84RukUk
29s7tlRUbW4UEWnipgk3lmtVKfLOatYrRyNoR7S+Xvxq9VWyHguYjh33tizDSw4BdFT96PWfMQvI
J5GLme0vljSk9LKiNC4VShDGVJQMzMfp3TZe5lV6M+OngzqxGJ4BCyQq8Us+734JRUDfLQ41yY5C
x6BFoVeJL0ifccdbtORpcup83YtLd84XvSM5Iv7WjcrzkAfTDl7DN2+eUw/15bspIwZ0pYa3tUUK
40T7OpPW98jT+c8ey3nJryG7b4O1LniuyAQsggkp2Ac0GRgA5PSyTajDcz7naETzgGe5sE8ryW6f
eWTqCtYTBHIEf/WakCgYTTYbv3S67KBz/uxHRGLQSn1/vSdXK76tQEIth7AodBOw7D2H21TCrXYu
ac+E0LRueUSGHKutrCu/YRyKCvK+t1k77fuW2KrbtWfI/8jiipQOrk9ccdoSn7Rhd6APdEvg9OIu
e4ax4HzpKkmPaK7B4OPsSp5UM0TNRWoc2Bjk8MBNN54lbpZoxBpM9GjxMAo1VvvCLNIjgclXRO2B
wm02yiTdY1POGXNqDqN9ivq5PHhJFd16ii33cXQYfBHLk/v4VkeiJHdW1xjoUioOxcZxmUXfxmUx
GVDkg8L90PUes5kotQIjEzwKgnmre2LcMp9cS6JsGiZX0TGUEe4fMqKbG7i9xPFYxsWSKtEREWKL
d4aYCt9Yh7INSc3IEA1kDKIVgidch6ykCR617ipvhloI+CZ1NqjWImSbWKHOpzWut31jeIzfwwin
29YNLf2ABAmo/VBO0X1TiPSHslJxVTIxZyb3L4qX5Wt0/dm6ng9EzPmoFoulh9Hep0zVwPWWVxqO
BQKyvhOsM3GC+2QkwTvLzlTD/hIYgYserVt525ismD6lpBx2SToAw+FWyWkkquA8csIeiFZwVGR3
WWvRb4Wpm+US8XtUX6FewzMxp/Ebtd9iCPmqo6cBM4i+mHRMIhbWh+yltPr6IyVc/kcKhlNenJOe
n6wWTWbAwrG8aPiTkm2M15zJjSSP46mSnf8ccY4+6Dmrc6RgHL4CkX4rngqQu/WJtJ5xzwqQq+yF
LkGFTq2nwEWd3lHiAJadgUOHH0ywHJQdYMzyg9CpYx9F4yWfqxDrD489E4mMw5oefAi32PasXHhH
Cr6FjaXPX0+CtYjwsvLo+PS7YnK3BToQor8i3V31kAYVi3LuFEYolQbtqTLGZyQ0rRfTMLoAulDi
X6O66qMTv6AD1Fkijt6WQmfsPGqf5m62shCId5938rLH5JhsBmfGeMWbt7xZ2mQa8S9MEmyRLcut
s4LfuVrXtnkevGx4xQgJb8e3vCzbuRHVZDD08twsJlH9vWEuBBQlYd72Vlpj96NdBc58v58IS0I3
khrvMrdLM35gzWNSC5zYfETTwkM52Kph8YJU88CEAJqtgda3Z8sYghcjp4abeA3Rbm5MGUafEmVP
BtRu7Zyjl5AKvqmg83CyIp239/ZQe+X10Hi63Hd0e07guI1uH1URsh83HbHrThsP5IEQ+3p+gNv+
aYpAtuzYrp65g2grCFOikidtDVgMTXBJuMVhbVHDBFOvcFdEcWy/GbbE+qojOWx+KrFaQ8Bx4oKI
X7RMOKOtEQaQE1ry5A1+TvRL1lIomz7U5SVqM/JEoVNUn6m1MqROKPUfvUplr9jOoo8QaN60Kxfe
44g8fBrWfnSxwSeqvQ1rCsYgikcI61XfRm+UG3iVYDwZNnZV2DAjitjtbVzGbSECnHXYatchN4tQ
q7wIMgUSoFKI1GhqlaUe0ASxhzQJoc0zUd7eXSGN8wO6wAgUXbXOex4jMznOeqJRdio0QASDLe7O
EH1U3jp4TDLe5YnIbqTA1XczJa0+I1OBJeC48rCib3PtrScI7TM8w2KGrygKv3a2ySwxx9RT1qmt
3TUDHE1kh/2xGasZChroDXmQPsJBvlVB0FEPt2Qb40EWG6wg3nA/tTRBG6/F13pRdTo9lgN9w+XS
xA0w8ZbBwGalJdK72BpSd885vpxoMhTKYWJfjXUzKTwb7lGEtEE73KjO+MK0NBa3Rc164QsPDqbu
3eDWkEn3I8rrJLrOI8QT+pCMa971u9TFgErlofvlDEqw15eQb4UYZfbDgRCFQTvfrGpE2poMaetT
rSVYHEYShDsI4sbpZWAmPN7keiuneG/i3FwOPTYDbCiICwqyotAib7NFDc010ryl2w/TUiExRCRj
zVtNQRZyo9sWbskmZJj3wNYX54SGqdtssoVyFJaDa7cvJkPBccCtW1c3Cw5SC3tlCBc6ANVVxncE
hCU2s/CVMQ46nAWRMatU/qiEL0VQgheZPMgstU6XE+djclw5p1F+kS4Y4VVGdnRCUdLTWSp3POcR
GJ+zA2tcHqxazN/i1W8VruCuaPcIjWSxk2gUH3SEGW3rFsQMMWCx8m8pQQL2dVgbalimEwhQmfW3
6htzuuGnz7NLyezpkeTA2fB2xiNkBPtB8m0DbpjzW8CtmuJgaj26x1oybGbPBermyLrHjn6QAoY8
EqyhMvuqjhGEuxiB4yNBO4vDKl21orzU8dAPP3jP28k18AiuV4qx7wzbqdSjfS7bH9BGROEjNKrz
jnFZFRCDfOGO3qc4y+P9tIIE41UXefZR6QgZJsXs8OIu8ZIcoggt86bpZsxntOdI22nsBVOWWNLD
GCpHCDYm94og9Sh9gxLNknzQdPhsGwoS19Pb2MPIyosA1FS2QoCmNoIOCeTB87QHwKhe7ih+bI5O
D3rUNRBI/bMD5LFcMdPwuqdRCrLhmJI3SIpcyz0VGTCl+ymhAn6tcVaYoxMxKUJUVU5Y1ON13CyR
toaXONZedVFNSGwDZq21YH7UtP6tU82d2DG6FLwiSLGsvmzJknCPoE3DQo3LmKGoA+/zER38mJ/G
eGKIxnDGRwwVIfZU9w6S1LcB35hz3RJu3O9lSJ0Ba8HmmVkyfq79SMD7mSrRzlMTYAKMCdpuW2Qo
n6zkmyo4v9GvkQfOEqY8iQcIVa2wjp/qwlveKS+W8b7xyXkmyWiS+oAmzsZaZNXKKzZo0sv6OqJ7
Ti8JdXDTm7piHbT1AR2yxMYTUjLpQXLuYOzELgin33agsDIS9+A1odCqG59EAVxt3VWFFqZv7wE1
rJQfCAIQNepJAFJZEFsVvGH80LpLjHTb9omGYyKhNJJRwU7KWnvyKhoV9ualxsgyA7sY8LbzTzzH
f+k9f+l+pD7d9BHD1KCPjO1k8sLbTlp3zNCn8EFFadMdqWYIIJxm18Fb7kjeJoXuVHk3o9aOd+ct
kDwKjTduRwBv+0RrzYKb7ZMgqiRU2NLDQlOjUu10pNFCxLBaZEhqz7R6otC2yTzyLuoIY87O6KQr
PgEXwL+YYzd5bdQUnVqrthiVGGnbZH6E47f8LLaDameL+STHFO+YiibzGabd2gUto2pCijKL96fr
j/aNwYkYktnOvbo9v7zMeQ5rXnwbBBEjcHhSrAQr8DUIh4B0lp1sj+sohjPVqsF4JXwEoCxxlqwG
PuCBLG1Lb70IXSxPDMBm2JLN6IkGkOBEbE+H/CMKsh7JSpt783erTPL7JfbjGINVrNFwIs6G8Aw7
72WueTVinWyjbyKGDcO8frKuLcwQOJo6HqgAiR5FPTI2NZ6TepNnFNj9VzLV6JMsRPnsmOtE8z+B
pMGI3UpAm1MH/sCgjVVZoy8O2SrjCdzqcMAyiSAcsTK1iPeSmSyttg0C/FeU/qz7EjNPxNHiR3xD
ZWOTK0TkysloUu52I6Py5349b306u1huWm7Sa9iHTDnzrPKGF/Cj+fu62t0ZvTaFVhC7g3MPUmh6
mOywfyPasvyyO5V9hIsbXtj2NAB7rJHqb2be49jhEBu9MylFi9UuTVvvSKXyrZ1f5OmrP5Sg8iSK
6LcEP9ujhVo+RvCMIGU7YW28KWJytTZ+W6HIAvbWfnYZhQqbdzu7x3LrPPvCsb+yJPlXqNMwuMHq
FS167cE0AkKmzEgQRI/MPi8q5ZZbjXNxRoyabdkrF5ceWk0ISaQhNxs0jbCXJ7CmJYdeg89xUQ0h
R9goWW2kIeca4SmskgrPYCayVcp5u6YLxoomRs628TpBY0DTZ+U4/1T11aq6MwGhm+1PSqwq2dlT
6SbULiV0z7S03cseGaLAcaXYjXtVzd/akIGT0F24fn5hnLzHgMR5NZAphZTVE6hWUDCm4XjgMCh+
TmOjPqyJ8/YMDi+si6E2zafL0s9H1VeUBMT6TOd3kQUhazesqrnpHek98s6JzJHAPmIeFpS0QDNK
rtNm4FylibMStz21/dmaNY1R/tg2HdmVNu9rgn8r1rg7yRLmS3WD9TShET6uTW3fwl4+U3jAN3Vs
0bIYCQqv9mDyU7s4JGGEWW2Jc++yzVf/WwktYwgGeA/oHasKI0liU6SgC8EG7LMjvLOQ0TSnqfDs
h3Hs4/smlLwLkRQuIBWWaL5hCVIC8EBc7mxiIGaXmP/WDzFSmAexQyT2xsw04+xcJc5bNc7z8yQW
eJr0pGxC2WK36LWdUgXsWYuTRv40BkOr+3sWbc1TGi3VdVqSorVBRcP8THdud59Dh2RaE7nzl8xS
1CTsxszByfq82veCGPO9RQ4vh6PNvIlhyLx+x2bVPHrtGCErEWcPcT/KsthTNxF8znNfjYGwKKd2
pU7WKZgSDwwW8jqxYdSX3aWZiD+wR7mMiqZKJ1u8jumDT3/rBjxyxfvgWO6nn/ZjuuVOIEqrpjN7
8KEC8TUkzp4dG4Xm0j8bF4I1KiwGbmudfWv9BeVKYU36Kqplae99Kqdm43YpB2jUMk8iXYhzdeMD
MXtt59nFpGz4/akaQm4NXmhIhjgbYLgPdSLviEzknALcJd8jFtrcVBWbo27p81c92PkrgJfyre8d
pJZSLOqK7UP6FJYGZnRf1ro4jUVaHPIZKuB2ZtP9hjCH5ih0G8T904ositohpex17QpCp43+PD5C
g2Bd3mGDHU+qpIv2QiTgYKAWll4tDyMYp7qmHCD/BtmVZI5/HMeR6p9XtvtJ5Hs7BWOk29eCpvPR
MRbZzFhCPAxCDfsC/EPzzsKb9T2P4/F28jDzUV7bmqJtLNR6lmYxDAM9l3+zBNqvDRZTgUoyivxp
y9CnS3cCWRDSzo5x8KYb/DOmndULQ53Klc8ezy8rdlNmIMonet5N1EZDHzAjGms25WgDdkgp4EIT
f5y9aPLBxGbNJtLPs7bzwM+NMQkSTRfSfUXgxdS+4Ki88dw1ukQqU89bOPlp9JZ2sfOVIH4yG1Rd
HVP2vMeWUcTVO21HfimS6RwSMEkoxnQdkUcAy1K+wAeWyy0z2xZKCBqu65g3dHGS6QzxBLhHAdLI
biCAputSV8eyTc9STFgV8KGaVkQ7C0TzeAnSks2iatF8MrOQ+mZsCuvngDz7oM9fHa5rNGGmI/j0
0yyFRA+PgQ9XxqjPItishV3op3XzmM2F++G33cRblDMQPyvMkN0ibAV9iYnolRoUOE56M5A+HnC1
nK07a46tLKDpbFrbLmYiEgDNbeAlTAK8tO2SS4xMlr5qRbgdDOzaoDBNlO90ZnFRbcAt9B1LUlrh
naQZIhDO7uwEC6OILkoOIobHpMp8WSMvvcCCA8PawwALwhpTLgrhU0oQnZ3BFN0IOkQrALFbf+vh
D4ImY5t+xZ6YrZYQI92dkFP5kpOim8Lhr8JnxPsYQMNoYq/Vs8fk58F5LgkwPIdrzt7ZiV3Svdl1
8dbmRRlfUkKoW+6ABqV4ncYfmJWrb0AsmUPXoYqKi8ieZyb0lmA8kLBS6vbt6FWPIVk6FNBZpK8V
zidAPbOZ3qKo5z3NskO121jakbsbDYH3G2EXNVofRtfbiY2XR+uKaxLxftfeOsYecfFrq/ngWSc5
w5iw+ppxAhE8i+wC8aoa0nfPx2vtDPSS+1LEEKNw6/X3PsFEzBzTqjwhaq9HBlEu+WTnspNJhzvb
Lzk4ehYjrI7PrmcCawBbeuUpj+LzHqDL0BAO2IlJNmAdy/uoiVHgOs7MfcoPWt7MoLk/I4hGxOKs
TdIEcZ9Fzx0S05lHt+xvvKqYLbYZPK4bOxtwtORO25OF4Ic/ucWZ5cAkLpmyp+KRs7F4jNayLbe6
75bvEjvGPZuHXgfM2Rug4JCzblg6nuUMhNu9uO4ynYi0VSJYO1+cyVUhmA0ZjVkEwmReXyXy5+ti
xhG6FQPIDS6fYP7m6rFGu08q9RQ01J7hhotBv7/MEsqXYM9K2ZJZutrmvuVcS+5GUl2SwrskJhz7
Ej+nXW2d1mGFuMwO5VhPEqUIrKm1WWlTn2APkqs/7drMMu0O4TZXn4PIfc5VwvA2RvDD0KOpnWNn
nf+0upDNi7E9GrhiHtOOgNu8ul+Ks32K8tbbloD40/OUB6tsQ1GLlyhXNGYDRoJjixOHaJdkHL+R
flg+0nqPH8QNZliNOgJ1LIYNdVAyvCw2MdnjIojWQh6gehH71dmRU1MrldkzMvb2uYPRl/J6PLsb
EouRC5VWHENuSGkrnDFxvzhWPHeLHyXFTZz303sMP+tlrdnDbozDOHdHrlxijo2H2ewQUbXedt5A
84ViPEUPNuXJs6NwNADtJMH+Iu6s8gGtYYx+Bys93q2wnN/immoriMsaBTdUR3ni7KKl7xCm5FsL
9cB0xF4Q3TDtYb3lMPuA35jw4iHCrNBpgP/Q+Lj1k4i3AJtvcOpRNX0UOaufPW6pbicJGWBd2CDA
YdbZttaWpf4YPzBojii46srazrgjxU0/0/Nu/TJHe7Z47GtPPVGkT3h8uyNoQcGecEUCyd6WXSur
bDsddumwhkAauCWcLcwe522wegiTLVGV/Sn2sL3vz7eL5vLyFO3YakPnoAWFa4mWsCW9y3JNs7ew
QtNCkRu+QB0knnyuGgqs3FNQJDxFDALCJQJiWbF2AliiX00HT07NEFB+8vLAutw8uKSaRftGmvl7
l8xnNkxrYyJm96oQNKD+IOCrH6p3Bq0KwIGNNWVjIUH+loK+gScjCdvbNCWCzK3KMqg9QiRoRVrY
2wDtkkq+9zU46gDfvn27QiZCNaMnUqZGdFwktvaKw9vzzwDaLs6m9STnNOn2ZWHyF29BcbCp4XGh
x6BiyI99V/vETePuCw+ketGIMDoEatrS3HylQ4ov0u5ReJ0Ky+3gGlLMMHhUkwqPEcMSTPAzQdmQ
ifLrdRmVhQ8uGssn4xKUssVKEfo3Kefz9yGeYpZGVePJbVOGEw0swb8fjAagkgxzVzNWYqnn3EOR
qdstHsz0LslaZwpo8WvSvUmi4rnAXkI4t0eZs3W0Fb+uqkAJHiVOdJePpdPvyIFSh9EVpC/NOhuu
qfjm5GDTVCYbxYtI8PQPcHc6RhifoKDSd0m26TmRyCrbJ4ju3n0hBlaM04pP5aAH1KJomVvaO5YJ
CaRvWFVMeewmfceKWv7EcC6rIBchPg4yKuW6s5SJLVxeOD441hOLqQqdCkw+yruYeMxxywuzpZaB
AfY6Zh5IP3Qb5l2Z1WvxyzgScWYUn2OszTAew0ErxJGE3ZV7j5r3p8MIMtqmaMspMVMt77AQ8cLV
Ffs7jFn9T28ukO6yhnfBLuGUCw+jwIkPwEIXzwiI2OHVXa92jFRyJI1ZRCuXw2R4YuJWXzWM5fBd
5W05PRWgD90N+hzWLkh1iF9G2mwzmEzd9Az2J6M0KnRy7BCkuNzFxQIen4Hr8GNFaJXuuhatxVbm
7vKacbr/KDmOHhdgtUlQarPuPJpOSPpVpJ+dIS0vRUfmyVZVDut0R1ffC9dBVQNtqr4DgRbfro6n
MB8M+fLFnHb+KbC4vFFQ1hceE9d0WwMDhG+l+mKXwyV9jvmBH9hWIRzKBub6SVyBuG/8UqEzL86z
Nr8eupltTkFAFQaf7IYnDPoR1e441cDhyYAeflB+MUXloazT/B7xTGzQrXrVaDOM4HjeyngZOESE
rUf/0cefVu77eDTuxpbLlLEJaoUbMi4LRTcOmGGB1twr9Afttqqd0XkjMYDL5GYsmxlxd4lwThFE
/4G9TbU0CJEYLLNwL1ebmVcgrYJVcML9eQ7c6J3k0BMsOLP0XgRPSiMjP1O89dDHns5AD4d4+AbQ
SJ/5znxnk6yKv0JzgjV3oe3abG7gDRiS2lKTD9GzbaQovGDgN8cV2qSaiABoWgAvH1PSo8HpT7U7
XBJy56u9GpZUHwzRh+UnPlfbhSFh190ErbGuzA7YAzjFC8eH4UoHEMkBPH2cS4Ozl7Hn3F/H3uB2
5dHzSWcyl3j42T7skthLuCCzU8Pm2XUZjgm1A1o4A1yJSbjbCCb84tw/0OPj85sp1Xxrvcsh+hcH
ZODs8IB9ckgWqueFzxuK7URK0qAVzLKsyKdA9EQyK+arMzVsAumeElO+gtYhQjiIY2zsYBhsjh8c
QfFLSjjjsElbtKpUFkkp8dUa7dChU+ttFdmmNxq5fcX+H80Ie5SGToed/PeWkduXUap9RrvbdkEK
foCCqiDSJeiTUL+w3SbrZ6hsiSRPk46+TSpMNVsRebkTjKNpv84yYtICJpWeASmtxpuPvJ1QdPRC
JN4kpaIhm5cvz2C+JjG7mFkHIfWn8sHmkO3wZokjCkNbM4So2+t6sPSygQvuf7j5tOxhwjOfJ3yj
N2wee+ZornIQyU1Dn7zNyPa/R0TqJbu5dEomT7RrZJOxFNNHvgdLeM9SYj1ioqLKByVMUVbPDbD3
aNWD4t8t71oVGGWYHWoXNdDa40KcDdVqQHcTtjvYSCTJV5r8kWQs/Vdm6+hYsMcW5sKwy0dh2WXo
If2+sB6EUUxotJM2X7FdOktQrFoPl17a2o/UfEi4Ip/CeLMKMkZ3k0L8stEaBJMSwklPpKTgMalL
VioBhkhkSIntEfbuKMttLvrzLbJNsdJYBzHNawL1qEFfA6MFqoWniQ4DxLl63ww9LZtUBBU2KXuj
jTkMKSipI01G7Pq0IBSbWWRRw9mMfeoaUzjHA0lptMGIviEUlESMDHHrmWPXlv1FGnaR2SajPY2B
p0PGESBZ+G9D4NGbtKzCDyRF3YuPSJQiFePFT9ex23dUj5Mf0NpwZ9d2D1Z+hnC7SXowp1vsburF
F8x/96XJ23uUY0yY+Nuy44Du/h4Y0/yhS6e+tg3Jt/uELU64I9RG+TsEdw5vTOcMQXJaXMNbZWNG
DjRqZ1YRoWnzgPwN5mpQX32x0UrBMfDGcGFTmqY/yrxk7112pXUD/imHEueK9qLMSkjMrvGaQ5EQ
9XjyseFfir7NXt2YA5k0UZCDWxgIaBFRPCNkkr1R7iZES/yC2EPi/QPb9REn2YIg0CUJF4uK2230
EiXJhtEwvU8Usq3ZcDl483dMRb+Z2J7e7LWv7kLND8WEsWQUUVoQ7gkbcwDrLpN4Twtd/qTDSx4y
eZ6xJoWzjODYPe43RTodlryZuQ3dHsYCildMAm40pe+iAu8qs2TEx2ABd8ALtSYv/iJds40RFfr7
mu10vaEggMgBfllj3JO8rEGhTzHwCKK4cANjqSPjzZ0+af4W8pSbub/kd6QrT2WYnLsu5nGbgaMI
7CVUIe/MWXDftK/OVuW1gFBD71Wii6vUcEuLNVdbPAZ6ODKbbJtgMFLfgfaZ3/E0tu8pHcunX0De
o+Fb59ccv/EDG9D+FcB3+zhDM683jF5A7kjH8BeDi+RC/BduOHTzVPq7BpJpfWyEGwPbaH34gvuh
ZhV0kaD1J8jK4C2wd//8x//6v//nc/7f0c/qrsoXduz/KIfirkrKvvvvf6p//oO9wvk/Pf3473+6
jhZCaeUjr3QZeaJF5Z9/vj8kZcR/Wf5XLJK4a7tc7Wqn6K9HoPl1GI93f/4Q/dcPwULi2cStSBsp
m/Prh4xcOm43Q+SWWZh0ko2xgnWhhGLPP6F6/Y8/zaOml56G9+Twh/36adwKGBA9FwmcoJ7c4cMC
D7/Y/nDhsHD4+vOH/fX6Sc1+wXONj0iPvMdfPywDmc8inUgwVGgt3iUiPzmjLOf1zx9jfr2CmkAX
WFzGwNmRpJu73q8fAw5wBb7Uy/t2ccUz5S+GwKybh6BAJUSIh9cmj3/+xPP/4/+4MfhEKbCr2Xyw
7Sjj//aJBe2RLPLWvreNWKPbAVXsNzLB8mU7u6PsL4hjk29Q+uMIzmKnnv/86f6/+XQpz9+BVFrt
2b9d1qXHne0L274fcDjsOiYbn6SbAekuhTpaDcyjdR583HlpwdITQ/ufP/6vl1vSPSKJ5vxT7Fl+
u4X4KxXD79W5j+qk38EyJiNYFzbziSyBSs7Gf/2b5/C3R+Rfl5t/Y8cqELph3P71B85Te2DdWynQ
i1GIks5VI7KQlAEn8Af7b57H89f//bflUVS0DFxkSBm/fhipvkQv1KW+75cYR9Xs9tYXdIlwaxtH
zNcEZcVPRd+Ppz9f1X/3NxpP8i+Q9Mr7/W/kkqYWQD2DQcPKPizLK/ygnxz3As02LJo/f9i/+xtd
fa7jqeFppX67g+zSMujK+LCaERFCvtmy7s0YiltsOFFNPHevgFDhivnzx0rxb64tJx0faHxjbP/8
z//HgWrHCQlnVajuGUPAp1rgttGNohAKiJtCa1cW3Y9OkHcMByrZkbET7dzBt9/+f76Gq4RvHIf8
FvnbT8w4nOGm5ar70bHklZidbG+siTionrXMJXJvKkGQL59LnHg3XVeFx2pInO3ffAv514shFY+v
lDymRti/XQyjG+wTnpH8CN2ABX5xqxkPlBP5Ox9YgqS8j80dhiZTkv6JrY3igwELB0pM+EUM7ub+
z9/o3zzY9vnVwMNNk6Dd374QPQyJq22mkLFmyYVok3jfV6CZUGllVwQ2tH9zBf56y9vMsji7PY9P
Nd5vb744FTXZ00N4tzaScJyOGKgXyJ5gJRBKtH9zhvz10GRvy/OlhGM8zfzr11vPD7OYOqbO7uWM
Ou2WXKfVOczdNG7ZaMFIR2o6uiSfNs2bMWv+iiVKs2j+8xX+63Pn8vEcKxQxhp/2t/dG7yzaqvRS
3VdDV3zwfQbssYxngowArfUQQoq/zFgxBH/+2L/8sJzT3O2+5BB1bQzBv/7tkpfSGE2d85DNyPr2
fgf1IZ9OmK7qbs+EqvybP/Ovn6e5r11tc3s7yta/3UiVgDO7JnaIhh0T2ql3hvJJ1RCS9xN+qH6X
EWN48Z/+iXwkF5SJjM0J6vz2kWQihzVDa/++0309nCpfJwcyznx2NbqcJxzFCH7/5rL+q3755VWh
NGlFRmsOUWl4Hf56XRGZQfOoiughZ+fD7HQVZft69lisT3M3qxR3ivS7C7vx82uXrIllt/gRQKNC
wK06NX2DnXZEAmr9zYP1l3tdaRYKCEYdiamNlNJfvxfpErqGd+jfF24/fMvaqXh10VUzyeiSTt2O
0Iremyke8nss2iVSEze5/I9/DuOg9+dYw7NOqfTrNwB62aCO+3+cnVdv21q6hn8RAfZyq+4SO7aK
k9wQdpLN3hfrrz8Pc24sShDhAbIHGGTPLHHVr7yl916bUGrvVS9Qf4JvzoC8I8FBAyX29Jk9N/4/
TtbCdCw2uGNjZ62Yk/MNZB6BI6bjpUHVTHrItDi5i3OUx01kZxFJglasryDP0VUGLIi+7+0PvrjL
dAP5boJdxYDGCdnt/IORLBARdrjBq18ImLY44MbbimaDvwUy4H75W02uTb5Tlk3VsPTJtzaaCChq
F9FrKEmYEsmKfBiMQvvl6cYPx3DCTexkCMug7wFh5PZ3Xj7h45pamkkcpo782cnYGtqUHhA9xq58
4+SmI8+vz2ibtFL508Q6Y4+TaYBuMW5lizYN/ut0T5057FcOnilbtmFq5E0EE9bk4AGDx8oobSyK
DJ2HdQtUVbHHiEQynm0ophgntBnRC74p1KW6FjduRMVSaqOw4UK6SKqvPpYjYG9m26vjwOe7kHql
zfHjZuCqnQY4qcDYr7EjhyiOp30tFESUV1mZI54QI0SFVYE0ijfnqG1RRTIr+qrIxGNeaJaeh7mM
BFa+Q8UjhKZj08yCgZC8yb1ta/eGgswpgD88jUdMn7OpLaf7D3PZ5ruIoXy8goHM4bZDOsrXfi7C
j5mVv4hXQBpa4yvC/Qrh0JxMehhGg2IJ1GAb05bKdeBp1hIqv3cnuGaA/mOYtO0UHZM1WVce4l7t
twPyv48WoKyZ03bxjvJT+CEmTF7d5M/495/iyJpnx0KrzwV9ohkJziaad4L2W1rrSm69ZpHYNt1w
D+2c/e1JuDIwjxq0dlXRyUWMyRzQoq8zlyvoxTFKBb0jNfZ+BMEQNVudes1SQ0YYGV4sAGeO3eX1
QkQmWzzgqqHx4ePafPrgf9XEPO68VyEMJVnIPa5wkgvUcWHQcHu+/ZHKlZUGN+zosIxJ8uRphmfn
pUgblAle6zj2/vou5iRb0FOaeG5pbRnr3qxwl0V2EMnNREC03YscRZOVpkS0yiq5kGbO1bVbh3Rl
fM4okBDKTK5XCYCFXjSm/xrQgT/mvOZPdSabC0vRxkaoCAqQJhHeuQm4X0DLTQeywhfb2xNjapfH
2+RB433gHNDZnSw/4OquqaDevrRSneZ3wGiQc8jcSAU0odLnXCdBhoSZQy8RhUhEvn5APkrxhEM6
qd516HTioAqRFF6aHvd/u1Zr/a3tFNazCuji+6D4PjSORm6Kpdt36R7jTXDENtpD4kmyRwd3WMne
t8Hz479WTeAB+THVHkun7hDBibQw2NsygBz8uioIsSDOewbH/pcuOgoQ5r0C+nJt1F5QboDOU190
CxzwtkYmpC3ikpTKDZeC2K4vsThZBXgIBb9DxS92JSpYoILorobLikoY8EAqh/aGHUt33LH7SHmo
nbFeRXybfi96VKseBUS+FiCp5Bf3lJtk7V0zYiq3tAPVfo0xrom/Jb4BMuDMYnimX6v9yp1UgegR
hcHx9uL9y+omdzMlSoOXg6KUaVrj4n46QwglxZAA4IbivtD/6dO2GLa+LZkIPYg6AOSYJQBAul4A
hEnwaq8/VJ6yf0VQYHz4DuEvUTaFeNJTBbFi0ED17xJLkWCJWlSVz1xx2viQTn4uBQj8RrjrlLGO
dv5zg7RDCA9Lvxd/SJNR1w95j2XmuT0Mgcbw/Qe4GXHx7MEZtLcSnfkS6mtLJlMlMAAXmAw3JFVl
qwFZlLpa1tERMetdHVch8Dr6vh+DK7MPtFjO35U2jPYW7EVqncEgw2MVZo0j6aAmz0be4o+DIrHB
wFUSQjhuQFOzyxtUIRcwuIi0CuYLYwYMtdeCYunc+b82GYZFdYQKnzW+/eeTIVOQwQvZcV+ChKLc
Ow9di2dKpvGQLkrR5/qPFEAl5Nq2T+UnjD+ce+iyUnbfJYPcAvNsRH6fUfWZy2EvUx3TwWpJ1kmc
KeEak4vZFJZO3VZLXyMf9sIzBJvhZwiIL3jC78/YVUFSzbzDlyNaskrZjcCe2rQ5rd34nQYFKXKS
18CrVBmJKHTz+sSiy+pV/Qvspmjm7bk2IHce151J6ky+cz73IMKhGrlV/gqU197xAo4+BHUc/Mld
GKJbucLneHf7rF4+s0gEaAbFTY02NrHm+ZCxJyXYy9T5axOgKLLQE+tnhQ8XPIwkDZcaLbxiUcL9
mxn2Mm8iviFn5T/op16EFUmGfI0RWOlri1K29QRhtYET43TFHwMnlX2n6vaAgkjbaPZiQHcMH15D
rcv66xPOiSd7M1XZIbec7KnGAupdEsG8IoGHCDhwhzX3of/T1F2kOYssnwmnryywRinX1ui/0yCa
5i4YXreSjoHua5Y4/jbJ3F8OfOJHs86qbQDz6PX24l55zPk0masNAX4qrNO0OW1gw/SQ0V9xfhVQ
vnpIDECmUQYgSNb6TUm84a+JcRT1oaGezKPUZOg2KB2wgNXtH3Pt2x2qXqD8UR2gSXG+04AtR7ld
NOWr57rt1lOH/FGLFKTNAGM+AyTGcvr2gOqVEdnWxJCcYoN1nuztKgwRGe/q9NUMdJj2ro8yCQWy
ztnhDkEtPSzH9m2PFD1gLNwYsEMovexZRro8BbqooXejhoVtLE05lTTcGBQ0a5xOBRCHPxYpdqHp
+aryUqhlMhK/gpjBMWkC27X2U8MEt9n44EuQ1LB7p1/h/VoZ353O0mcesCtnmP1Lhc/RNYPjNIa0
n55bRw8lDcmU+LUo6/iAhyMUv0RKGFBr7/McTyjevbvbk3slMaQdQv41hoomyq2TRzNR4fhjWGm9
6okM8FAdyhWYE+1XASxua0pV+Kb6MON8p2amPfQY7gtFkVRaqfT/YSYr/ZfPFl0ileYhbxbMDm2y
v3pHBBakIuvVC5TRKaqn0ZcgFdataeyrj3lUN8PMxF9usLGcjE4VDQyHfslkDiDoA99qIus1bpAt
WKDHiUyH2vXHIJQjBVxD2c2EVpfZCSNqOpk4lycVmPFe/bTUbRdkdiwYMXKH4SfMPaSLMSz+pz/f
rG8v8cW2Ym1p9o2tL5oztErOx9IIqrH2bvtX2VONFwS0AhjsueuCZqD1f68PuhJs3Rh795nH4eIj
KWfaGo1MsO089Nb4958+UsbX1G4IA17NOJX+gCI7CALbYKUqeELMXRL/Fuks+jNoCJDk8shzN7OY
56O5RlQwCb7DU2QN9bsPur6BUBHGcfhBrQnlk403+AAlikwE6qZDlkmCCAqOTz9yfcXOD6FpErq3
XBtIQLSQ1cuXFFJDvDMyM0ZqpPQq83vQhA3eLBF+lO9ArMOI+H/AGikcMrPcdT6yiEjPluGjbAuC
Sq3ruju5S1r94AnN058kUwbNk4+SXKy2EtYQ3glmFQIvNH5JZhpqlPGK/rfU30sAj76pXlJhCKkR
xmmLHJ0RlbS5d9SjRCLKa4ey7oFEvhk2saErydJAchdPDpP+sSGXoGMkIPRvVqM1T2PWEu1KMzQ2
0Ot9sSpQYElXLZcORlWFhw2Nh/AZyjmto6coVxaakBcRcbWLY2w5vNhS4VhrBBGbD1+XwmRlGxns
ddHKe6UzkLFH1Fpv3LswZIc9msgcoWARKMZLgn44kldoDL4ZuFH1eO8p7vcw61p9hbFHBdROE+pf
gm5DO+HrFGX4dRg6KkTRUHwAZCjfy5oa4baWleqBS0uSFqHqQSeIkDYNDiUa0IgD1PEPTK6KFyyB
ih5USOS+go0yTuMRQGu6oRa5QoOqekhRIkcEt+jYnbWnnWBCNIfIitzfTeTgV0KLIYU9pHrej9xJ
nL/UXxV3bQlR4M2d0ctdIjCI31OMlJC2hDEk4ieURt32KYRS9WEJi1SxR3iuXSA4DkVQQjjOxiBD
7b1tT1E0R/y2ktHpjNLqA+JGiTWk4ocoFkA4CeCZBQ7U3BQo8Td7cIXzYlkOTEZJTswHW+3bIzVd
GA74b6DvYBKkLEtgOyBNSh+gSx/0xYs5pICpDcvxxCIMzXyUJh1vOSQEkD1EVc/5ZVhW9g4qpI2e
+Cgf6cLGrtdD6/r3Lk6t6kJv5brd9zZk/hUKGJjs4T5f/OX60EFf1jJOj5lr1fGxpkWqHgsPqYml
3lSKdYDe4360sESkfU31HgUrOUIDwMpr19/6iRfAXMXmtQRKk/UYRuYJjBjA4wakqpyW4nsp6PnA
wwLvuA7hrY7Hy8tR9w5Qcl7VYAqyTdghZr+onbzBNok6o7wM5QL2tqk2yo8mRZj/p5IXuvrsweOu
9xrT/4MyVdZ86D5EfCSHnErN7nwvbh9Hnl/2C35wVr/Qbx4wcMGzsAVx3VTW77rywva/yg9086ly
qI5vEj1Je/hrtrjP5MDpFmBDco0lKrp3I6qc5xzsuvGAIIzcIfjfjGh8TJ3hL/YoT6N2oQbuE0Bc
I7nnX4zXosOIwVzaWObhEUxAiAtmS0C0gwStBKfEwNhqoAUo7tAChhE1CNFDFpMRVlsghzNYkPD0
wnqtkVCFEyRFlb2CKQVCXpRF+4zI6qDckeNJW7MJDdTzcVIJVwiqaTGEnT5oNqkjouRBLbCc2Gie
XXl35uD0w6HRc+hffK+bHcMw7EiZ41IXz0qhmt91ITxlrSci+SskR/G/Gg8YKoVaWs70O8nf9Gki
q9edZ8Sa/ZqmKCdl+ZAgHBVreFX3hvGqirKfCXAvo20aErSpxjdLQ2NTm2QTA5Wl2CxUf58arQ0v
1ZafAgT7/tS+qTwpJYb3sllpW2UwGmiCQCQhEDX6j9uv9jSzosktE66TVI1/DGeMWT49nghctdDo
8MDATyRDyjSnC6bUWfABHjXclHJIKjXERtl9E2WLKkkJ6HimhjANHMafQAuYhNmhDGRftNtDW4Ji
62X72ihVb+VowllaSuFFz44Vike/xpSHFlXy9/aXjwv6+SFnWIjW9KVMhTjwAnDltzl+iqWa723R
qu6zm6b0RViq6m3QsIfNvSbzVtjpyek3za6Tt9ujX8SCBm4aBIEALuhGWNpkuyWZEoa2Kcd7JYel
s5FDtfsrQXxBbQ1keXXv0wnZ3R7ysnpsqCpYO5tlJosnyTtfa6Sz60rn1nitkKtfxAaKaSEM1W8F
6EjUjnIlf2pRN7ZXSAlWH3mGNQs1fnC3oOJRELj9ay4ngLIFoEQSPCJwx55svBBGXII5aveKAgQ6
f1AIl50kEDCWDWG9OELyZjAuV8JEGp8ktQCkgFL8S/8+7fQ0wH4Rse3+1chjZEYL39glWtSeUFV0
nZkwcTrWuLc42DIHG/gbPd/zmSbwgXiWx2JPEQht2yTNrJcoVps7tMC7ZuYimc6kOna4VVVVkNLR
ySomQb41RCEOkpG1B5w/YqJ1x1+gltDZGPkN6oeOaYU/M+RFO41WPmm5QlpOywjRrkkU3Adtm/ml
Uxw8TAp4GaE+yjCyzdQKiVhwvNnVJUokp0zuCGMJdQeMOlEA/sg8ldZnaXuwWzp8oAaIelBHF14X
2uHGZZIeDWy/eXs0qJ1LH+fub2TYDfJWI10AaZe2bf7Ikte99SjB/kR+uDP3t7fm5YXEx6kKCAla
CRS5JhczABMsOoJCHHCpk19HrOJjSeh8iETXo29cmQ/AGaWZ60i53DNkFMAVRvQXl8IUG5DU+OQM
dpodEtkp8WgpXUjvtRV4D55Rj56pRgz7poF8sUn60rDubQXx7bySSm2rtRLmMNB2+3xLOtvtEKaJ
u50KDah7vT05Yxp3fm3aQBg4swR+po5q4vnWDjDhtdGyVPcISuQyEol6JbbIPagz98OV6QCHxrSS
g1Nq1CeLoIjMo96sgeYvqrDfIIPzxwBxhuhGg9LRzHm99lHcC3wP2R2Hd3peEQjWK91U91KKaz0N
ttS/swat6Geu4Gsf9XmcyeTVCGTHiOWoe8JkDOowlUF2DXl8tPrp+gAku71W14Zz6MppQArReJ02
5/KutPLOHrR9QPebZDwPHgwDwWsZoZi52ujlFFL4Bm4+vqoMOYUfBKieWn6gEoS7UfsT6SFYDw1V
zeNXP4mqPqK/8ng+LbL+8+1XFDLCrvSQD8g8QrhTajHwgtBrGzkx6sftwS5CBGqBhCRAOhS2mmNN
blZT92rFRmr1oKGrDYEce+oPciKY+za2I4+gxIKDEYT5f+hk6e3MAbi4hcbBASDqpBMmt/o44Z/e
K8AC2hCRqh9IKJA7QuMj0VZpYDsouuDXuRV5lN4prjncff2jwb0TAQOG46mcHLzARsyjssrw4IvS
pZXjFPoasSvvgDBwfsiiMeNFKseEFmIU5pcfMwAMVBhAjCG3DOZ2Mro1AGHRsJBHoZJiqdaiCw0r
TnrXqyK/q/1qriZ3cUTG8Qit2bSAe41p1Qpsp+vjWRAfdCW1pXsffYJ809UYUG4pC/bO6vbkXpwS
QPcj9MpiQ6ijePP5oqpmaalEIc1hKD2RUFRI9D/OkHczB/9fdfzsloZfN+KVibFkE/zTJLqC84b7
W5H0B6Rdw+pXApTWWg0FyhJYSDb1NzOmyLRTa9Nx1xqNK2qsrVkUWJYauFfGVoBLUIz2x7BzAwMn
I2HkvY04tlthUTGIvhzuC+xvyoNtQ/7IZLlUFuCxUVGOEBBEBgi/HOgsIiXZFVs1igOqF3lqHjPo
ru9+UHnSzHG5WEhoE7xM+L3RI6ITPrkYSuJ0S7h+fRhMyQKN0Vk/lN72t4VZlzOp4uVQyINRTjXG
CO8S8wAl2GsNwp+DCcXs4PuRo6J9U73WHaDZze0NcxlpaWNJUx6hOaC7KFWf7xjwtgGpo1oe6sE2
fOzTKizu4bPBOnQDUf4HsQvpAvAtg7H1tTrfg/gfqJsPHXUA3OmSDNjuMPjpSq4s6aWXkwLqVVGh
fI4Upp6vQ90bfocetMElpoXqfwbR2o7eQZ9vJIGGJeYyflU8I+UvJzN4lov7VaMq5BCykoMSJl8k
QfRjIySc6oNiVQ0MmzL3tvyk+nunltlbryIcpMNj3IYUZGe2y0XQPK6eQr0akJ5JkD45iIitFp5b
9PUh9ylzLRX8rFBHxt2xXpaBXFTbxIe+NTPoxZU+nkaahwamDyzatBxf4wQrLAhpB6VAJ3iLWkAK
JgXlKm1FuNY+pbBPN5Acv/yUMC7tQ1yHiAYg41ycDXTaAkj9B1WrEINgVeV7XxvubPg5PxtSxYDY
ERH521v34piM0SHKS7RrZYsITjvfuY2POC5+VdIBeX94dKkDjGPhNFKcbNzWQuX59nAX6S09Swvw
iK6Cy9C51idfCdYIVFva+8cerPpDUNCKVvw2fKQI9i0osy0ClMozElHVEzUsY1fzyU9F2VYzi3xR
11F1siK2le5Q1uAJm/yOtEsStnsUHiuvQu85DjAX1H0EChc41IDVyQe/ekS3DVMmVC86atlARCAV
mJUzMyUX+41fQtQHOo36EmHg5DHFCiCnkt6FR433Gj1tnrVtGwz+VsmH8ofT9Nqa8H3uerzo9ZGH
cl2BvbDGwpY1PVuVKIcm6Kz4iNN9/lxkHVznXE60u7IdLdFcSZeCBZJUsL/hZZvbEgPGbzawKXxw
c/wKWEOaqzO74+LA4zXDdc11o1LyuXgfQtdRWtS282OOypBAqcquV1al1egaYClSLVDOtsRCIIDk
rdClL4tdZ4dqtI7jTDqgOx7+KXTJ/p1Igm6v5pOIL9XYr7dVG7czlYp/sP+z15v/9fiOsYu4mQB3
np+cAhGjaij8fg/iE83h1idWA9UTjCacpajaRRN4XOuVGysgj1p7FGVyjPg/vZGSH6xN1T8gaJWd
6lBRv9o3pSXP+QKIYXGV2aATpr+Ns67VTrcXvVU9uIPqvKqVgbAXsghI0TGj4czSXa4cI45NTJu0
k1bt5AVMdWw0Uqnu9nHgYvSCgoP7iBkfSgUJ9NEAmjm24f/TmHAWiAl1ctDx5foUfNcRmuqN1SEN
TX76ClMZ5QqRt29KH2FDjCPtf7e358VLyKxSc2C9CWAIX8a79NN4I/xDsI7dXh+Mew9rj2wZmHF/
VHNLKiiJShVRv1N9xzk9/+ojzNDg4ymDcs9wVU8W1MRW3AYV2e8p/VW72paMFbowxu8sl/ERqw39
TkYA8Jikujje/ujxo6bbnEQDfD7IgLGEdf7RZqK4tg3Lea8kQ/Sio8dY0odXlJXkqdpXYzYAhsAd
gBCR25jci+djeXmB4wgOePuoVqofSmeLBxTvRb1CG0ifq11c2bEMBlvBtAw6qMo0b3S0JpIVp98D
YaFmLuyqVEDA1jWSunLtI3iNJcPu9mReHRN65Ejfs/hnckpagSRmhxnEnsvjd1faSOvYdO2kDTKK
ugqXvsrFTDJzZf0MA7y1PcJuqXNO5lQJTMQBwpLPJBDd52r2nGLTcIr7/uP2t12+Y5yKTwNNTqNd
Qmhx7KHfcz2j8aFBI3bKXl2WdWIdXVrku8IIjd+3B72YUHgC1ItJwYFaj7C+8x1jFPFgx4HVHQxI
+Vhg+i3aL27kGMUmyHJsUkyXSuXMKv4ra30+EyAZbFoDI6ScWw880vmoZLkDOjlWfgw7QJQQ+qkA
AsiNiR6CPIQwX1AivUPtSt0VvlJJG3soFPkuVWHibjGXqYr7QXmzzLx88/zB+q4XabWhDTw8Fq26
LNB1i/HdiBeuafnwsDu8pbY9fndIGUgGtS8iRSfEpbNx/b2nu91OuF6BBq9fpebCy0PPX4LF0L5r
o1zdDtRrecIXFB4sj077I3R8zf3T4nY2vKdhl//Jmt5+7NRGc5bgQv1qW+SqHc1M2j9k1udJ+ycH
QOluvET+VaDOJ82iA6nZfMqx43SbG8hdxhswRcu5L6itWRuipFFPA80KHC0k+YFCq5Qta0ev/Hta
YmaAZEXW5wu5CcR7IjXZ3Em5iE1HgArMdKo4JBwGTY/zX6jnjeX2SGQcsfGM4o2POxyyQKLv3K1C
Pp4s8hwR8lWoDYjICRN9pthoLdR7DFXs0B0G2fm13U39QZYJzah1QhXSLnC7GCVXlu2Ko5KCwUAp
JAMyjnch/U60aKNVUpXtzHVxEReOY5L0AFSlfAfQe7K3vQ4VlTbLmmObKnWLynSfQLNs9BgllnZo
9TWWYs0fpDJje1kgTPQNHdK22wx5o4PRV4YMkXELmHMyMxfTe2z8XQYUVI45jxHgv/PF6fJWmJgR
5kdLNMk3b6jdHQUAZIB4clGy+vLEU451eOfBgKHAMHluS7q74HKl6qgbvvbhurX9W/dwoV5VQqAi
6lt2m8ycj+n1yffR0Ga+QTcquFyo599XaQJAnlXUR3jsw7J00uJEUi5vKrimv0vubEynzCZrZ/q6
4638+VTCVDGpj/ACEsSOB+B8WEyADex2demghfgZox9nWs84fFc/MSXtcOvlWeJCTa3sIcSSeG5R
9YtV5VFQx84idVvmeVpJLN2Avl7fWJhYlRHKMJ0dd4h+e72xMkrTEsdKA9OC6rnBlsvcIwUfLERQ
xovkpaqL6D3xtMDZtjrvwLY3/Gpv48TdryK1Uqo1Gv3Au0WPoNqKDv+o8t2VqGINVW2XOx3ZFqkl
u3EQOd3CHUF1aQ0aGykvJcI/bNXlFnauVi07R7sP5HA7uGlJ2cxTQoTjGj/aRhk7AbuEukDa23NV
uGlxIIlvXec77bNCk+gviaad/23Dvtf3Pb20/MWoep1xm7IXWIHLFGvLb6YLY/HPFzcx+5eKOFoB
YxmDEOd8aQO5tgobuzhcB31Uiyxd8g4gvJKHXMVYaU3/Ckmq20NebGIQ9VAk2U4k1uQ9k2CjUAf0
ZPHrPXZpgGC8CH39WfTIQ64Tz0SjRnG1Tn5VsPd0N//DyJxVunMjVECdXA81wDsFkf/0yLvcclJy
5GOFWj9bqSJTsunpQsTINn3xew2eJ1opnB+yaR64yelBu0gG45RJxzoyEV+2kMh9pxFQZmu317v3
zujdfdE79hxFeXps/o1LIZWQziF7lyc1A79sqNd1qXeSUMs6AjJDSrNs7Jeg8bP17Ym9qJT8/1i0
EXkScJKdEhj6FjN4rGulY4ko6YOoRP6O1kWylgIVvRKlCDQk6xPEwCuoV+EduYF5JwyrcmZKNtOb
avwdFKjIQ9BW4EWc7C2csTEVdDr32Dedre0GcHY/4goCdgadpVzolaejVOjVg/qY4IUyxyGcRpq8
BHQEKF/RSIe6q06WelDsKLfcMjx1riyHywEs3LJBa/UNIRXsARxVcmdm/vKDxxG5FnnsqNRMxYa8
UQUEQ/vo5BZtfa9H+P+2Sds+JbGNAjlGIKgYeqgeUcA3q+3tVR+/5vOzMH6tBb0AAjwNCqSVJndH
klitAJR8wrBVhqTSyo9ZXLsbWxe4XcklWsEi1Ixn0HPlGuxDOrPYlxuc7x4RXmSCMqoP499/SrXx
VHdtgdTdyWv69kFSMmtrpEa2jmpdmnuErs0ze3tMjoixVHtSCqws3KFcJYhPHSaXm8Y3kp8VqqmY
35XRFibn8JPKLRQuEUdzOej0vhyn2eGGJrWniWhMl7guWkmVOyc62YMZb5LSCfeyXxfrQkuM+6Fy
ijdMvJyZq/LKTqaNZqBjRccZIvIkwkNMGuXGyohPiLgq2GZ3Olr6gaLT6w6CcKR5653izyzolS8d
E3u0IU3wKKgvnS+oNFo/luDDTglSxPeiHsSBnYWIjUVzgZRHM3+IQZrDL13ZRmP3gomlWgNWenJo
Q+G4Q60N6clWk3srsD1t2VJdwSkDrt/Mcb1yZEaUGtUZmK2A5aZblpYWeSqqrZnrNr8St3OACyJO
AZ0gR9e4UB9y6lI/AZAo3+IcrMyXTyzD03MfZclITSeryuR7UiFMVrXuku6hgwaTYvpRUsVNMAJ4
xZUdfW7FlY0VrqH1qqAlZX75OXRgjlNPGdW9HKAa54ssgo5qNXKJJ7dS/RP/RrWKLIzHRCdnAfL6
ParsyAd9sTbGIaJHC7fOgvJC/XGyyHkSOGWL2dBp6E1vZzqdbK5BBFbbLK+Qv+wwWljKqdP6y4L0
5fasXztLJCb/MCmWRpx1/sXkgyGk7SQ9Wb0iycs2SzvsV6vuLx60TgwDFK3GmZN0kaaOwjDcixxd
ihDkaJPv9aHOYnKkhW+5pPY1peUyDLdBK/y1MGyC6CyI2++ep0hPHT5dzZbw1Li3UK8Ml2yfMJ7J
IC4DhPH3AIUiKZOp3U87CarhA9wWfvDWu56W3OVZ27jbgKPC3aLDhwUfhrg2uvN5YK3lDk/LVQkC
u0ZAVMKb7vaCXJxCblHj/wMVdeynTCanlwPXblTNo7QQit+4R1iPgEhdd4the99tofvSNkzLvDQQ
WVTD8C61pP/pN1ANBjjMA65NF0jroQ4pcRK8lRVevi3x407Kg/g9ipr3Vh6sY4AW/Gjo5g9Lr4j8
mZvg4qplCuho8WxzJpA8mLxnWZvj4xKH3lsqY6XAeSnCBX1U/NiFcH4ioV08qhTlv1o4AJpNL2mM
GWDcAIeZXEAZ8NQBE1/p5JV+tMqgasnLICdJwgUwOCZ6Z61Tu+jvPV8Wj3qZhTvRRyBLPbl9btmY
M7XkaxvBpptEUZJfxItzfjI7wv0SPJr3pnWN0iz8VFNWXZ8N8kZL4dlryDA/em5U7rIefwnO7Zzs
3kVYwXyMvYmxTUT2NU1tFfxcpdAcfByzAu+Qouh8khCzfowtPT6aCI+rqyAo4t/4RbWn24fg4lZi
aIDLJseSqtmFws2goo3fGuwApauynUj1ipUoKNUUQX9vQAqdiRav7DiSPXpW1EThgU5TBG0IlEYx
peCNCKuF4BELqneqjL6JIa8GNBG++x674csfyd5GaHAsKI5c//MFjmyQnl2rhm8ONk/Pson5eFko
5r6XK+gNmFDfHu7aN4IKQIeCueWZGf/+U0TakxqYFUW3t1Dy7EdNloalSk5fL3BncEbz9GSjqbEz
c7mOQcNZHA7fgbd8ZLqCE7p41aW8hbbf2TgLa0Ce4J0Csa0HeYs5IdWMr38h+AMCUZi8Y057/oV6
XfHYJLl0aizoOB3F6n2OzeyywX57VzUGVkm97L/cHvTKKQEVPbYoR/geTfDzQQfflLTRduwk1ZKT
owcdRm8aKiUrLzaaFdG61iwxN1MfrNC0Zt6KKy8psSg1TgRW6QQxw+eDo3Avq6Fhuif8L6CXqjAU
y4VAmdRf5pXi/jJJAQB9GHGycIhfxTIHV0uRs+vpcIq4nTlG43Bni039jZ48+S2LMEbo5z8HAXy3
z4Xmn8xKku/MHg2jRVAB/VjFAuDBzHJfXBLjaOwrEpBxX5uT81OqqhdVteyfbClw1m6TyNvCje7r
NK2LhZ/3zv72Ss+NN3mZXRWRZPRf/FPtRcHfwXJRPsEHDynkvjY/AjiQ6v/whaPEFSkdfyjnns+n
jDGLV1a6fwqK/N2T6n7TCCs6oOCBiW+eBj++/oFjb88wRrQSMcj5cDSFYTpGXniSRRW86qWT3CPZ
XG4kl645BPLKDu9uj3i5YUgfUQLggRtbF4Z6PmKAuTpFrjw8mVDVF4XTKCoecJQ+Gvhzc7N5cQGO
okYw72HhQKoF7X0+mA2uVqGiGZ7skLtOCiXh3iMiJvJVVyY49tqWq90pPoLxm9tfeblxGJjLDz72
eFVok5ccn/bIqPD4PPm42OF3myNfv0LaOlKwdLCqY6soQz4zsxfX0vixtBMh4XBAwGWff6wMdGOw
3To6CSGyI+7dkEsNPGyeLKmzD+4Q939crUyUpR7j/DRzD1xG1FS56NhSxtQp8AFCPR8dTjKE40iL
oKoa7q+ktKMXTIA0byslrvGRgccLR81x9btm+eTueH50azWtipnfcWV7gY0yQNvzsoOXmASSLkDN
pK6s8ETbZ2gQPzewj5KjtqcFJlmH26t8Ea+N30y8OkaQcAmm26vkMa2cXIpOvAe4MTlpV32UPa0+
myt0EziUDFCsEfmvNPVcivBRHp1u/4Ir+4zc+V/ATmkVmb7zWU8Cf7CjgZoTgsm1+pIPub+NPBov
y75pvY08YFn71SB1LGfyBNEY51xdNLVwcVY7zFOi01DUZbWCdE3L07TzbI80Ybazy8r57fXIUG7h
hsPcDSrXn8ExjV91/uiQPZOnALYicafVeP7VcRc5kpFI8alwqVNDtrXibw0mAr9lysrOmlJ/a2Pf
3WYzp3psoV2OS5ICAoMMftpnjMqMAK5041Oihzh6hmmj9rsCga6ZVb3yfTQ0yUxG5sjlvjJrB3M7
vFBOTlBpPwy8+u5GEDlczcY+MB3ecxeb/czLc9FFpU497mPSP6TbKT1NHrsCAryHDmFyArXeee+R
q+fxtvHUmgKUpHl7QkkMyWWe9fpDrvUWzcWoTEsMNZv6ruoKRMAlxBbnkqIrJxpPqhFlQ2ZiQqU9
X2wT6xIvcdzkpGgQo9c5zgMLOul284AIE9Z0tw/UldEgZowcNKq4DDi9xnSgDnXOimY+Es0vXlxY
1oKapxX9MVxVD2bu7GvDkfwTyUBThbY7Ob90nMpMLkHUmUI00UbSyLGW1Luq/yR0zX7e/rYr25f5
Y++C44EfOdWzUKo6knqzyE5JbGgoobl12t27YRodb49z9aPQIiGZh5LAMT1fMSlUs5CrITv1eZT/
VBzJWgRaRQ86U5qZG/jKmwe8m/oN5AdrPJXnQ1UtEODWLNOTaQ/4yutK0TzgraDs4iEmd69M5dCq
KfKog1Y/3v7KK1cv74xG9R0QPf9MLqFUTQrM8Pr0JBeJKS90s2T/R661rQYv2NcCf7TbA165Fbjt
xl1C9EvrezJg1wMO1WIrO1kIobw6nhmvKrKwnTfE0TffzQtvTT8KKOftYa99J6RFkByk99xIkylW
RCGCXivyE57QxRJtgWCdaxGOiT3WLaY0zGUUF+OxnohygbO2AZXzX86XFLOOipJLrJx0Gq8PmTra
A7s6fW0cvWVzWSGeMNcvvNiwjDKedUpQFG3sKVdd0m3K7DDmT97ghbgQ99Vz5Iskwb6xAkx9ez4v
IyUuWpo2oCKBlDtgdyYfqIkMmLeinkKlr/ZWWrTf7RZuyeb/OHuvHbmRJlr3iQjQm1uW7W61pJZj
STeE5peG3ns+/f6yz9kbXSyiiJ7BYDAOiMpkZmSYFWtlGQCf3YAianXuFSU+Kuhmf1DMynqgF/9e
7D5RC9ELtxS0Dm2GZatdo+2Y8QppP3oyt7Mz66OHeI3m4lnzB7sxTpDQxvXW4sXirp5QYRU4KPeF
lrdmLBafp0MxBYmu/hjtLvXisI9Po91Yn7upgVIzGEe0UUcNMUm5nb28RHNtZFzzGY0qKP3mykSA
uQ7Hv/c/ye2R4+kjpgFEJOpBy7pbkTC3IHeG9kPK0+ifvolSf29Gg6MeiHaC7FxHUBTs79u8PXPY
NMTMBsPqdMUXx7wlWYc9xtR+lLlt/Y6hovxYoeW27/XwnaI20EBgSswNANe3IOle3GC1j2fxgOo/
ethqWuSDgjzd14MUn+4v6cZBYUfUbnGJBIcw0F8f7MDuZCQKAuOHnKblB9r6+i+0GlEKDJTmj2GE
Sep2mrb1BKx9PFNwhFB+0IQ6ybVVU5rGIuEX/Wg7OTHdzoDsh6Cz7nv669Zl7Jx5i+1+7dvRY2Ys
TMf338Bw67aijRHUEP1Epf5BCiy9OqXDWO+qoodM5f6u3rzaJDMyCyNKwDlh7Xp9RUvrPGMS/wfz
WqoE0yWorkNbN7L5v/uGbt5SDAHOEITDjNneiDMAIweOgtjZj0iTAx+MkcjHHYRtvoT4smNuh6q5
HzSmPEYLye/Dfeu3hwfr+EXBY8Ybt5yNp2pY5mFnGj+QTR9PDdpZ53qoqnOBmOs+aACsILo+Vcf7
Vm8Pz7XVRbiHlHiUpqqEVXnqvyI7mz8g0K4zl6Ea/8YoUG1ckbU9JorF3RKmQ5O3+Jh1q8SDYhbm
D2mc00NqI0ZIKTFyKzNonpUBeqHYh+0ZAcuteb+1lbJWigOoFvDYiWP2phYc93BNjd1s/ghkIz1Y
qY58dZgj+nUonK75Ek7BsIU0WjfJDaHrB/nNssTejzA+BXVq/qjSRD/DqeofIJ0Ehg9gzwR9mpjV
P/c/59ohoskoExHS3ePeXC9SmgAAJrDK/GhL0/b6GlX2Ixz9nbqLA7U1DkpW0NSFWC14t9AHXpb+
JmbBJCJItay+jKyoMibd+AEaH/3y3K8/o9BO9xDG1OZBCvnmARh9+3x/xcK7Xb2nDDhQbhHFJvuV
jvZ6xck02XnchpnXV4F8NuTRHAGRFX9tWmqtm6aZQeo4WHtTgR49c8z3nmcgetShUeFgslq7qTl1
fSub4yiVXhcFqjvpTespkdId+HcwrvWZ9l2pJ+0J8dRww/LNpxbzDxaIV1obbPgSuqAVo8HY6VB5
cQC/v9YoKHgOfQFjRRQ96HMZPEbodW082iu7LcgdmSnlQ+MkFy9pVZY2Q3dN7YXwanl1EVQfDD+u
T1FPU9hJI+VgamF5qMep+qIPrbThrW5DR7rnojtIrxJIF5/9+muXeWA4eaLVnjl3aue2luT8NcG8
zp9kDe6sk0WwBKmlaUgIYgdRnp8lpU3Mh2TypQ1/ffMG8lP44swxCQgBImyLnzImOh8gaZCMzJsO
GU7N1ecp+h0rg7HxAr7W0a4PObZoLgAro64HbPHaFkJZqJ03eu2lcVg6u4CwFqJ0q1MOOQKSH1K9
0lEiV2sHWc6EoVyAIo2oPIURU5H6KDHHnJjQwe1we0yVzFIaRDArStZnLTQkH6bvfnhEL7CWd0nX
GQiMFqGf7GQ9niy3h5G93dlZhQB7WCTz17Sp45f7t/j2MOM8oJkXzV9RrF74LVTBh6pt/MZT09bY
o2xTuInp1PsolOqHtis/Et2Vz/dt3nhnPiDEMLSxmCqjgbaImwBGAse0gtbT08zaOV03HseRjtI8
181Btsv3V4iFQYGGF3MB4LYXlweEkVMjWtd6MEDqXtnQguQJkI4BnDePlA2BvPRdFR+UGPrzXWij
IQQ5XPDl/rJXtpoV0wwVLQEo/Re/ou8bvxjlsvNAN4Wf+KU/IbYOTj0j2ge5q9Wz36pbkK6bV9+m
bAW0Ay8NvTVD2tfndwxiJshQ/vTSyvGjXcHNBkli1JrbTbL+OFiZfdLUxA+gx8wu99f7Ouy2uDzU
fMi4+BNxB2NpXC0bKL771KNGHX5HZzI722PdWbsqD3KGhqtmOhbBiFJ3m4XDh1Fx6l9hq4T/SnXZ
9w9do3RMzyG/8gfW1/FT7PvpsTOK4mwqSIhr5eewOMqS6pxjpvtOUQec2r2/hFuvK+BS7J0YxCY/
X9yOZJL7Okuj1DOSKf7ZMqH1oU3LEHJHqI0PiACle6WjvcBkcOhWs6Y+3Le/clOYLqGzQmECsPZy
ssJp/aYI5CLzSlsLP1eDHH4MJaV6yNTWAc5aWhuVJXXlvMADTl5OYRAc6/KTdWkCkwda7B6t9PpD
o1rJuejz3o3Mee5dqdaLT44ThN8q1YKD3+8nWdrlkDi8JAyvfkxVq/k6zfXYId+uM3Q8W9UPCvbz
Hny7s08Ns90DW5Re6GSidV00aZfsRib2z7WmZl8hXU931jSbuZtpvHJRVukfkgTm2Y3PqoonYnEy
RROQJFgQx920skfJgTy/VDPPAY1suro/WcO+NOsid1ujGX6BWnQenC6BVZNunRYc6hbimofRjHLt
OMUhehdZX0b/NHMpXWD/1Osj42m64Y4llQ8Bl0E+A4pB7RHQTgWSTA3N51KFzHd3/4C8zk0vV8Jn
opoiUDP0N68veEWnB12IISH4iWpUGdRYgycUWp+dSun4PFlOMe0FY+NHOhpx6Ha0LB4yLfC/BUYx
vTSDPvzWZFpoe9NHVHMfZ7N5VGUp3VVh9u/9H7viAHEDZK9klbzeS7K+nhYJQIy69MxUkS5TkfUf
QYfA9OETrIZ+k5xLw8/+Q+QiNofghbl9XnPxq96kH6Oa0PBEK8rjfqUPY6VJ516LuieRDn2QtXz+
kdCRYNxSNh7HIM120VTEP9+98leXjwchZr4BEbdjJkMo09UeFJidS/edNvBgpz8p+I8fNURa9oDz
/PciPeH+odZnQSEhSi9LZTxFTyk9VZA/9vArH4bJH/nGxfQQhur3EOXfBwMeADfPpn7jUN56LQzi
7yFcIhW6oeh2CkNmIrkYPDZ3eGgbLXjwR1k6jKX8OyvtZsNJ3vosYmKRX0KuxkKXzQU1iJs2RMHE
c2CHPVtmrLrVZI/7wgq1faCl8UvTqtnL4HT2xkJvITECv4xxQChIGN0k1XKMxxqjdvJK3+kfuznL
9pakO7u4SpXvsi8nxzJNBBcwBNuQztjTvgkH9TxK72Ym4Y0V2DUiYs44NbeFHwjHucqKoR09f5zU
vy3Is7Oh1bHXVJWxsepXSOS1z2HikzSAcBE0BU/79Y1K+kgyU+ayPKcfnWKnRfOMM+9p/u6S2bIR
tS9TfCGqEhHqOkY5/9NRVGbyl1GU5iEsnPB7rZhOtuv8uPqklbSX9xGUB9Jjgtb3L8OgdQxFNerR
qJBObQA3l298v38jb5MIOhqsgN9v0G5bAtRse6p08vLRY08ZiJxKRSpgn4BskOJ//eu+sdsLAeGa
UIsG+4ve9etz9MYFQQtSzC3vkGdZkU9NCyLow5zNjOqDCGEiqFJhDD3dt3kbusAKwrsABwH8dVi/
/khG0MODrHWKlzE0vVM1qd8rrRVM6HnJEGbXoXLKK6ABbaLOwY5pjfHz/R+wsmgK20ANxQ7Tk1uU
fVIxkAOIR/WGQOi6qmbxIcsm2R1K2fw3Qrvq3eE181Y2Yzicfvqny6xC9etqDimReFJr+wfTSiDA
xujBVGrnKAVlsLdDUK3/YZHEuBS6iZhoVF3vMjPk4MH0VvVKXt8TZNPpQ9Zl7UdjbstDznHauHu3
x5Z5CYoODDpxmqh/XNsDkiylMxGJF0xpcmnmpkVtK+iUl2nsyR7vL27tCFEtFKBRJl5hmL02RsgH
lXvSaJ6V10p4LjunRXqPXKp28ft+eSjafnADfYirAwhu63MWSda7R2FeJRDIMmEkoam7PMck5SXF
Uc30arWC1EkHrHqaoMPYGUEhTy485+SoxmaOevOoYNamLfNalyZ0WCRrmQSSwzAq3ctnv3NNpYdB
PmLSeh/HkuFZ1PifrAbVQZvh7fP9bb+5OIzVM/IjWlSiurQkfeJGSxJUVoYH6C7+xYRs/OhMvvWi
l2p+GCKmrv6DPTGWSVdMVEsXnsKeRnviETc8PdZz3LY1lrEL2D/6aPdFeKphjdhY4U0gyAoJSkj+
ADwwvb04xVQNS8XnrnpogQ/fBZf6Jw1I9FFS6mqfhnn/vc5ycytWXrFKGgdIjfYu2Y0h9v2NF06y
eUiZVZe8KbK+O2Hg7wpF6faZb8KWVrXa3wwo4pbmz82FxQXTqqH9Dbgef7w4R0CUUmafVcmz0z77
XbYm76BWld/73rK+3/+Ot0dWmAINS4BNdL2kMbITWa8R8pE834zkp3IIy5M2hvql1hiUG3SdIkeL
XCkxqr+F4Fk1DXKfhqIoTi6zkKIvO2WMwuCi0WKdvqQo/35xjAzKjFTO/Yq6mWQcIahj/DIfFFjf
76985cYABQaHAfwbYbQlge9UxfQz1Dq86HFZ/GvnU/c4jlb1MimTjKIXctvvdft0aqkG4iBo/VlM
XF4fJX100KYs1fCCrEIWQgpLeWMs25/07HNUDBBju7/AlVMkOvZYEgyq1lIkM21rLZsDzfGmEiU2
4iaCiZ3UMeQKkTkuaGM/18wxhSFI5MGBUb25Xl5vMvs9aZbvNbB0HIyKepYrq758Vushrd6/l/SE
BLkQt5M3dLGX6CYz6O/PwWUEZqWcUZfUjy2z/s7OoLhj7M2mrB7evZ2YJDEiFIMJa4kELhOzJICN
ECgxugy20LCXviI/OY47xvH/3Le1cjZptuvUj8BVs5+LCCGE2kiz4Ly91IlT7mMFDYC8TtE4ndr4
mKna3/9gjn1kvg96McbQrz+dhCC1MeG2L1U3g6Fo4lZ/VOO6PQaKMUtuOI9bjMyrC6TrzkAh/T26
/NcW6Q93iPGk4SVVi6TdQfUf9Y9NnFvqvp7zOGGkJWGE6P4yV04odHJkO0zk8kwuu5k9EjpzUlmS
J8WpJD9XkAjkO8Yap/YIxMfYepJXng6cG5ePchFD3ssaQgkaMsycLLzAwNGGOyRmpPyIEqp0muOx
Kp8pKT8nDF5slONuV8m8IvGeuPuvM5vXW6tkdUT2nEUXu1aBVIP6MnZFPfJSK9PWNVy1he+GoIHs
jqbAtS21UBJGq6roAlG4+mDkrXZEyqB7BhZYbNz4dVOCFApjAu95bapubX3SypplARos9mMhqwfQ
4+aLIyMa9e6Twh7iqv+vMfF0vXn15UHwRcp2eCnRBancwuonqBJVM5bOdpybG4769qBgzWSeGQg4
wc1rffWNtVpSOkfSWFrp9Pq0gwCfiiZaEzm8R3bxca7t6SnHXXx773Vg2onEhyiOuIZy8fUiURYJ
AT2Z0SWK++ispJ1zgfWhOMihtCnRufL1BDJYoDipKlFuuLZVmq1qDqEaXTqW9d0pUS1KfYvx1bhI
t3T9Vm0RyTCRKJrNSzq9Sp3GrB7m8DJlmv6BeTnpOW0h/RqmZiuTWzMFKSKN9NdpoiX4zwH4R2lU
Ci9ziI6rWzUNMk1GNzTBjofBCjeO5a3XFC0FZqHB1dB7Wx4UpK7KToVR9VIDt/xsDsX3geEu0dlQ
vkVD1325f0BuA7Rrc4tnYTKL0AiCOLzkw4x2GziGjMdnGJxfdmNWn5yglItvzVAatpvwgw73rW8s
dpnRSBHDww4iUBezj3rqAWrv+kRPnyWE0QBx61uS7Wv2RKOPgJv2FgXn6yOa+7496Lx/FwfSwKfE
iaWvgW31DFVPxu96zIx3T4cRu4A8w10BhQDBrV4bLFq1yHk+oks/Of5XeVTz5wIGn12LItXDbPbd
xhjC2ucEyoMS8Gt/bUnk5+idVvWtQcBLQVlzmy7q5eduCqvhkCMnNp+drpItlPjGOYbczthChq1t
MP0hgUMDwAnm5Hq9vWS1UE0LD17qAyprJfHTZFVelsvFH3ZD2nCra5fTFFIMjPlhdokjTFMp0sLG
jy5pWfdf0kF0yjU9ih/MYIYu9f5pXTXGGBzflCq2Yi4ittF2+mS05fBSSH7TfarbvnpQi3IqP46p
Fm8U6W9LyND0gPyEmoBHg5LY4qwC5VaGjkHOSwYDo78DJpAhKDhGhgsT9dy6Y1Clv2yU+XZqOKBP
bGUDyuyqknwYScQ2AuOV58vgJIPRB28Nsfeiipznedr3acnFUQrT+KQFztgg9Og7x8HnZLvMW4TR
mdJauQVsvJ0BYR8YsNRMVD0EsEN8lTcvp99mkZZ2bXKJc7Qh95XfTt9104ensUlg89Px+/xVgf/e
bSCr9JBUz4kdWsP5OAHAf2ayr9jdPwjiQ1/VuQWDkig6iQhCNBiuf5JWZpZQ+4wveWZk0w6FUzit
keAOTvftrNwmuA8swWdtUydeAnKDEcCvEc7pRdXLkQRdBh87z00auPaUzX+7qrFe7ltc8R94RRIP
ukKItyzLiGrC8w4sNrukQeY/TZMZjfBOzLB6++r8J6oc6UvjK40bJba1MaO9sljyV7wlQSaQ/pt0
wQzzZJwBG2h9fqkauYWp3owqJpil/GUKzU3fvPIVaf9RhqaJTryyVFHoZXTku95hd+OsGw5F5XB4
K4RJ2w2/sbIyIFpChkxwO6PXcH1cxlQJdDkss0uZ6DKiZ00NFW8d2ZWbGRWkCWazxfi/5jyAJlBi
MhAwZ5XiO7+5NB2kUnVazdmljnz1iJKpiZjzrP6luhg8tnoenSm+tTsGMHVjJ/pyuwSmj2OsSNP3
+ydqxXMIrmfiJ7JqgZi6/iV9pQYQyoT5JaxVR6JUCqFtVHC3XBModCRbjIZriXy4b3W55YLTTUCz
BJX2q27FtVUglZ1FtXTyql4pH4ZCrx/jqMN3lkP/10qc4L3AUmEQpk96bPgoAqGFS5jrnreIldJX
0+ynMQ7ah2IA8ICKZN99UEYnemdkLwySyYv+icgDjcUXztokyBhrUj0NTGF+DkHG/VU7UHb7Jpm3
OnviI711eMIYfT2iPwrQAOzEdr85TimVwZo5Xtnz5ySN9xRSs+aL5FhBuNeqPJ03vNDa1xPDZyLN
o2O8DLn9vBBcxcrshWljo80OY2b6QR9Bt1udY++DRBu3WGvF91mukLeWog+gVZ72xfer+lBxxpwB
D0RkZqgoaWvUspE/DfAGhLtiJoWXlSH7SdlmPnWR0H+9f2KX90RsMVgeys8icCK+uN7iyijLsi9j
xVOpS2Wu2qnal8ygGScFjv5PL3Xx51530q/3rS594P9nlbyUYWHqo8vbCf+r0c/tpHhyVSm5W+bk
Wgi9Gvr+vp2VLyqkskQWSjxzU8uDjryxozKSvRk9l+ZkAGzs9x0o0egUxar8rVcH871AetYmmheE
DVwPYH6LmEVqM0hxnEL1MhU8OeptzJwg/QN/UvzY+VT4XMpyhfTz/kpvALGYZT9BHDB4wp4uhV5g
NR6ofA2aFzdz8TmU9Wwv+2WXg5upBv42POiDHn9R+kkPgeUO81Oq1uZG9LhyYWmOv5b7meZBEe36
NMUaELmEMWDqwlZaM6Vr+g9yCJDXNVJzSwVkGTSIFTN/De8sCStyCYuNZkxrrODj0LzEn2bnUVag
8Wcm9ql1klo5jIZD7abRrOJD5VhbRcaVA4yD4MYA74C4bFngiMrMKWlU614/aV22B9MY6wenDYqH
+5915QDzdqPb+gqHBWx9vaF5qlZkL5oOWMioHYDcMfpETejrl2Ga45/0xyrnfN/k6rYy9ktAREHA
WdJW14lELzzyWdowBNOpCUokGVu7VXTX1zTpQzs7qbLvR92/pMO8BWFZcYiCjg1IkmBuuBnjD8Y5
p+sw8r4gUfm7BLZVn2C9VZMjGObhEcrffHoAMDt8MdqAZCA2UDreeMVXfCLyBWQcYo6BOTHx8d88
O6E/ln1nJIoH5jZOniZJLZHeSidl/FiHZoLOgFrIT0odytHx/t6vrp6CHaT4MNOby0naKCgrqwSe
4JV1qCYfJX/M9o0MZcdBS/vB2qExNIsoOC9gWOZ/rlwkDZXL/R+xdubofvy/H7EoHkhqNISzUqpe
JSvtJ1Ar2c+MGsnBzI0G9DciM/ftrW03pLCIsAgxtZvWdmWFM5rtjuqpEnAMnua039MCVb/FLZ3C
w5QG059sdEx/43FYs8ubQogsZpf1ZaOnndLWVvpE88Kibn6HRqv6z2GGqPYxQqAbBaUptn+pCLx8
ub/etf3lpSehhxlW0HdfHy9paHw/K3XNo87cHKRYc45+B4Opq5pzdJiNcWvUam2hzNEKkUUg18Cu
rw0CDKVNVze6ZxdK8yFxhv65sIrYhoUksSGDyfMw2AXUrrZmXFcNg28HZchwLWnIteEEtpXcqgvN
k4ZCYWxO/t8Q1P1HNc8geC4jH7Z5f1LD9D98WIAKjOJQv4DYbvEwQFbXK3pQax7XtPxstXXwtc96
ej4q2pahS2N2RFY+bs0tgc615w8ojMgi8WCASq/Xq1RhEQ2RDEBFA9aJxrNqtyd51JETkmfmZP7L
OoGaUKuhn09T/9qc0abBAOJH90xkzr2klObPM1NQvpurc8lVrUPtUIRCl+v+AV5dJs5ZEE/BCrsE
OPpNlAVJCxZFt8fZ2inTTA8qipx82PtNWo7/YZmM3RNK8ZqD4RRO8407TnN9Go060z050j+2ZaB6
bdVpJ9JJQ/S2u6dCk6af95co7uAiLqe+B4aKOgvF8GVeJQFF00JiYQ8J3jg4Ak9Lj34LiHzD4a9t
JXkqIBASRljwFp/QkhHpLnuLE1NJ1l9m49QUcuoeoKg+ye24YW3teSG9ARlG5QH43+JiBD5USIrZ
mF6uGP6TWnZFti/G4rmq64tUxulJwR/ajwrqhm7m++WG+RV3gA+Cx5e3jSr4cuId+BBjWlZhes2E
ovRJ6n0zQBNFZ34MAsf6bEq1nOz1LJq2SKhWFs5xhdMFHB4UFcsekR8PltmnNpYNRGRnCTVAP1Yj
xMhK/19iDBNtAVSzA3cYCzD3YxHp8vtPMYh2UcQE/0gysjjFcdnEhZ7JlleYaBH0mcIstjTS2ggd
Y4ZLDS9xpIuabtQMhYtdHGQaVWCR4fUnP16CqRSbPl9b2pZXDZocHSpDS3pXqZx/pTjoVLc0B23j
K6/ttQBvCZfPeJEuTsGb6zpps8xnjiyvk4ag63bpGIf/lF2chXu573wJBs+pkU6OPhfwydSW+q3m
35Qbee3auilkC5ygwCUu3wD4Dyd5qmPLi+usRk51MF1k+sLaNWL/C6wv4RYP+ZbBRdTEGBDKSZNv
enNpOfVBZqbKfPTBmSAoDnrMVWIYng/3vdSK9yB1F7O2xMxkjYtxoFpFYjTNKz5uHpYlXECN8kSf
KY93etB2G1NyKy4R2CzNZJCe5JlL5Jimjmln6r7hBUmt+y78OZHu5na/pQu3tihSKyBjcB0BHFk4
qZzsIiZYIa2z1Gou3FLL+5dwLBlwikZtqr3376FAbQiOV2rQy4Oiy2mDHI9meMUUdt1jFNpWs/NL
k5ZnXOX2xgDnSnIliiyMQfCYAZ1a+ns9iGW8vOGZeeHAsBuBZ1KHVv6aw9n/3XA6+RPK8/mXWB22
ntFV0+DsIe2i1MNM1fW9NPOUysBg6t7ISwuGXZObBz3R8/hBBWpUP6pVj+xiH07RH4l/3iLPWfus
r6wYPODcyiVkBZbvvkna1vK0kAE7ZqjiX3Jf6bupsuoNpPftOwOMCq5Djg8vDYHg9UrVdGSMKFJU
z5eDetjBWV7+CQ3Eq45pqhndwZajNHblKqcPe/8w3ToBaOBYH+8rpVEqINeWG1jyM7PLDU/qwn9Q
as/DgzmllfnSoDR2DmuzRoz+P5iEBpVbCXSLYt61SSfSlMiCpMZThsl6mWkPubhFOdwlkcYgMpCz
P/cN3voB8NdQTNmkxwRly9BIdmaoD9PI9NS+iP6nWJPSHIPUqbp3v1zYgcwWUls+JCHu9cIMcBb6
3KcClNtr4SFJrGjeB7o1Oqce7q5DMuRReL6/tpWTA9iFUih4St6wZXXb7iyzMZLa8ei3atWxqQpa
UnEF1T44ncZ/KqGd+9tYSrVVqLx9NEl/KbaQB8Npxfm5XiybONHRBTHqF4Xh7Eb0II8Rvc3oaDeB
9jtr7HmPlgtyyRISE/o+G7tkq9m6cnjf/oZlY6pSGyTwgiC65IacfAqaNooPSQlPxN7uumKHsiOc
off3+9YniawfZLsou0OGtPjG9mC3XW+A0+XZmcMnaL16bVdFTqK5JuRLTw0ksLUbT1n7w4/bbsP1
r1tnBhvhLipsSwB2NJEyI5gcXFTfUL5NVAD8HdGE+a1umaKvxjz+TIRafI2CTNuIBm+9ocqNJUCi
9E8StWxsa1VjpqluSt5IGeZJl2BWzxJL+tqCBjrd3+O1z8pwKUhI4lgO18IbpkmTzvmYBJdCGWp3
KIbgsxP7076b06/q6Bjf7ptbuUIoYzJjTTqDMspSXREUjJz1UyJ5aR5CRzEr3TgdMjY/OugQPY2B
W08g0QJrNDc6uSuOCQwKbRT6GThEeRGBNV2AxpDphxeq7JN5TKD9tE6tFRn/YUMp/cLyIQjFESe5
vqu9VsZFFRrRRYHW48RDM7qzwqBWas99c4oMiQL7/T1d+4Q8K3TC6K0iwrK4JnXWoxg5atGlZWRx
OEbAA/KTM9VGeGaGwKofssKsXu7bXPuOdIaI3+nmkrWI3/QmjM8SX8l9HZyw2mrWh2GWx10m+fLO
KFrnxeyM+tDo2RaJytq1oPJLWYzdpSu/MCrNDJeolR1cUGW0RsQBi+JBRW/hpakZWLy/wFVb8FaR
5gv2sRsaIApzEpgiMPPpUH2WE7nc+UPWOPuiQ4Z048ysnU1CL74eEx9g5heVodxSgtRywuiSqG32
W1aSIji1aVTl+/cvCowIcTq7x+yBcHlvvloTQlmhJZnjIavaH5OisPyd1raB9mBMc7PF+ru2hRwN
GgVwdRA6L86lZpRGhHCK4/X2IFuHqonDHLYsOY8OTayFf+6vbW0PyWVpr7M04CDiv79Z2+iXVpgS
aXgGzf2PlZoDAAISVSeH+3bWngUe4le4FW5zGSiL4S076VLfo+dhZGcnsKJn2iT286wAYkVsyc57
cFBpHf0ORkeuN8yvhQIUR4QCidBsMxabKssQp/VzJXnJ7NiZK2lNfyjVqngqmp6x9NGpjmxxdILI
ImkOWd7k3++vf+3mMxsAshwsKMWPRSyiBGFS+jEePOxK/9lnqu05IW/5kBtzStfBpCdUZ9rGbVzp
X6pU3IT8ES1ToR5//XX1XIFYwo8cTwmmOnkuitp3G3gKtFNK0UZFxdLPAtuN+1lVn+iWZR99Ayac
Sy7Pzd/7G/DKcnhdNKFCBqaYHIKUkALg9W8JKLj2pVP4XpamuKGa7T4zMl/6uz5V2ke5d4JToCQt
DBKTcZKIVLMdqakCD/8wTMj/Vsm+QvHsfP93rT0D6Bxw2+AtA5m1cCJBoxowusY+A1VFpu/HJq2G
hzKRIwa8p6A7S/BdPPwHk1xxQYInUuTFV8kUqQvUQre8sZ11jcNYtc/8vME+aPqoEZqFmfHjvskb
5J14VYEiCOAd4FXyqevdLyGiy7OhM6F2Km3FC2UHXhZOhqQcR+CIjcuEhQo7Z2AM0kMyj/6L78hR
i5xnmD84lT/mF03qBmN//3etuAV+jBhmI3sXkgvXPyuyCsfXjMCnbVPGlYvWeefsJjJor+1VKR7c
UjWyg6GltvHZKBttK39f+fo8iFRtIWzgqiwDq3GeEruBr+kyjY3xTLm925uohO30mIQBIvhpCwK5
4ogAUIkRIZtojsHP6wVbjdLK6ij7XgdWMPtHz8v+ohaDf66mSnaeYwaGsi/MmxnmZ4V6hbOr5mDr
PVvxRTQYSTJp8RO7LoEiOdlh78+z5IGi8MN9lTsykXkFYvvPkIDz3SW5WfmuMQV1ueGH1zwS0DG8
kagZw1excMTQe8ZqD97pEo99f7C7IN6VkK8eYcSSnLNlJNa/FWNIHxs9r09y3obxYTbrLXax1R14
8ysWx65vmqHpG2bfJq1ohnOqAXFwyfrn+sWMovEvWXJMaBbX+tYUo1jfwgvyDLIDJjcaQPyiupj6
GRMViSZ56iQ4I8pJ116akjomstIMjL3/duFpOd42HfebR9dAa6iqgyG89Ayuy19kNVcld1QYNIYH
Ngme9Ka1k79QJwynvMwbdcP82uWiY0fT+/9nV1uc9dko06KugotfMwbnlFn8ac7z6mfi5PVXRrpy
c8ObrF0u+gECYwz+6YaNgI6VEwyFFYCUHOxhPxP3HCrkObV9K9mSfpp1yYICN0YQeQdLcpmgo5NI
1QZuf+0Tgygn/+TZRf1PHL43IdVclZ1SwBB4gXvZPw+a4+8hs4Y1zsy30DrrpmhzgfiChmF5kyUj
xf5sBBdlHJIftSqyJNUZTVdpe2tr/nfNGKMAYBQRQuUQL3JeTcFHmi2j1Uxwjs8S+VIK80lVwuuh
RIa6UcVYtYZDxhlxcPnjehdbxRlmmLp9L6xqRdqbiRZOx0FqgvnQcKat4/2rsnZWGRiHxkJ4Z5Dx
1+bUph2DQmTYRkVrY7DUZJ9Ax/h5CuEtDfzp/e1eoiCBMmU7qVgvaxWRjIpsL5eSp3em75aORfE0
7YP8m6OH6RaEeOVe2DIMYwiJiMdn+crqNX0biRE5z2qycMc650eG8IuHbi7PzdQ733Itso5aIkGi
bxeQTGzcy5VvKbDZQtQVtoWbMLRk7tCnAxBcWmWKz003tU9dmClupVf+Vun2Bi5NFIExqKCYzgNw
tZwxMGrNarO2k3hhizr/aAWS9WeOtTza23ZfHbIhrqPdnAha3G6e5WJX2U6WHnKrsvp91ZTvHlQS
P4j2JJ1SRh9g5xVf540/8APERyG74WiVynBKa0uD+iykT1eObfeosAdbQLq17y1EYxjUxzXc7HeW
RFLdINp70dX+Xyg752zvi07mrsH3na1Zij75lp8efF+zYWXbMr/2uUXJVVBTvZJrXC84UDNdSSMf
ML4Ra79SewBCEc767xzH/+f+tV01BRyfYgPKgiR216ZMK+gazanjSweXpb8jz2MKkzbdULqjnFYb
xbCVaBVgBqQW0N2IbGGRwujqGI9tzYBdOnda/aUojUz+bMZmOXyv58hydrPT99n/fEVpTrUB1nej
fLTipKA3I3ui0UQxYjmRVYJx8oPUji9loCMcG9Lj/lcHj/vN0hqjP2bmGG61ulc3mGFJ+1WM7gaT
SfUTvDGqjRc9N6dxZ46GlRKx9en8yY9HZYNDac0axGhUVS0AFTdYH78FFw6hcsLMyOhDbzdWwWx9
yhBTV/+JhkF//xtDyidKR/BWirLx9elJu6wMqbHEl0JnUMUd8JL5vm2K+VxZRfj+Zh363W+sia/7
1g+ojl/AmhtftDZL5pepmuv/Q9p57citJGn4iQjQm1tWVVc7mZaldEPIHNH7pH36/VIXu11soojW
DmYwg2ngRCXTRUb8JnxIKs/67Yp4Pr1+Y/xlS1B04Guuh2alyWIOCqzyss5C8WFK89Q9LHTRjCdk
JUNrp9KwtTMoofKIk2cO7jaXYytEUykz3lQBuNqh8K2ah5Ne2lqFyGNkp+dodL3K8PVi6H7THB7F
P+wMaKAsGaRRpOjXZfwaBbEqqh3UkrrW+dE5s3NGCj07VUpnPCUl7eGdAW+tVCA3sqBKKRcdn8uA
wrT7hKJqFoxaqy5HL1MK29fjeBgPhdo4r6Uryjvkr+cBVRmKx+s7ZKjjQdTgEgI7NkbIca22ZIdO
dYqDcMd2B3AuP9bqjQJuSrrcgwVH/GSV6M2h6EqRp3ng9aPbPKhzshgP49glh+trdOM486S3jSER
lEze6jjFayEaWqyig7CY8HrXEtNKJz8Z2/nGapRlua8QVN4rRG4GpSlIyR+1KeD9lxM3GrHTDJKC
2E9hSelrMmPPV/pp7I6iygz7Rlvaco9kuLFa4PBS8aEEBpNh3d2IKGJbeqNmgWK1MZwUDdFngKFN
E9bJ0YpL1Az/4dNyV0mWGtnsmqs86+0ULV2VBVYzj99wjrudI92oD3WjFeIEdEvsPfZkPr5eNABL
qKYwoy5d88vvqomoS+dkyIKlqMoP5sJpe5iSxe4PVsMp+8ZTMls7q2rvFK+/leks040DrMPV6K32
/jLZaMGFdR5QQyqaG6sW8wnl8MJ4k2NO2xziSUcK1I/qUHUPrVIM7pfrH3trdjWT0q4EWwPPkn9/
drBTMBzUPLKLQC+y6rc7eMobezDs8DCNzXR+fSz9LytNZiAgBi5jeQot2wQb56CJGusx0cryM0+j
MMTkUvy4HmrrGIAiIZsetJJJJy9DKSY+Ch7Ap6AMI206FjPKgqfOIbW6Hmfr88HCplv917piTRat
WlsfTeGUQRS71s++b13ohH15rNISFvQ/xHLkSuElRMDVWilyYSPJ4BUB4I78NgUu9x5Ov+P4rLA9
fOTmuDg96dnKqvf6vYz/ERIPpZkHTQbv4S7Lxu6M8bRun2E5lJ+uD2xr+5FeSOorxXXUay4na1m0
GOonvNRsSG1An0hiuWqUvwPQYYIInKb/WvTY764H3RwhxXNUs8n3KexfBm2dbKn6nIXfZh0u3iLv
f89WO6BFLBRsrq8H2zq4eZmjDsC7zkEW4TJYMZmQb1VWfpqXuXNusX+e/URrh/KgLnqE8EOp9nu2
Jlsj5JGOVy5tRvhnqz3g0W9H+hHurYuNXuKjhIrNnDG7D3XkWDvn2GYskgnwpBo1AXMVi/KfrYdL
WASeNY4lnpdVeqqsES6BZsSvVc8goYBvCt2KoUmU3ipYYjqJa+c2Vf2+s/DpHhocndMYdWkEiWL3
njfxnkjP1gQ+D7laLS74iBoeThkUnWL3j0luDN/hKbTNwW3U/sPY9K9nDjNIlooq/YaoCqyy0rQR
QzfmogpsFTJGF3vT21BJtNQfUPK4m7W0/Pj6NQrMibRCqhygyHq5Rq0FrXAU8KogduLiPDKdvo1O
36Ev2u6B62nZOc42P+mzeKtZHK2oyM2orIIRzqlghEwipUfzP3Lv8keu1e5ObVNusvUtT9meaiMg
MnjEq7R37lguUddWgaMWbXFs7UmvD13lNjup4dZeIEOQgBNQEvz35YessdXqgVLzIdu++ZZr6Hl3
UVE9idl7NQIXUWd5QEt/d9jXq0iLAJKnlUMVQAZL9VMuyvhHgzzlXgq4NVVSI842XEgsJEmXI8IM
AbFNzo8gddroqaia8GO6dP2tNkwfyqY1dg6TvXCriRotpQGRl1ZB60ra1YBVtV+VUv94QjagPtpO
9w9PTpCw4OLl6pfuF5cjJG/2sI0xS9SOkCA7Oqlj3Nhh0TYfrVbP3J3rYGsl/hVFoIkElmZNNIth
k2RRPFYAkyznfar0SetnTW3tXHEbD1tSc+kjAC8VwOT6O07YvXWzVQY98KfwAUcttT/ntd2ca14u
j8ICwXhow7hS35RLvdfA35rF59FXd57qdDJdcUmNFkN9irBS77Bx1CrPzxxvUo9eDfj++hG29V3l
BwVRA4YQtZLLWSxbO8clXitxtivS8awr2tjclIPq/FMcXn4QZ6ATrBuBjSgo6PNUCAqtVOpfXqKN
9XuP8o+yE2jzG9JGoOuNdCpL5nJAqTPN1ZL07IQmKZRzXLT35lSBWi6dt3FVheXp+gfcjgeDTKLZ
ULmRf3/2GmjrJVR4BVaBOYVD4+djWB3nCHndthG9fYgtjHeuR9xco5g8AspGX4F23WXEsjEybFaU
KkBot713q6XDrkM3/iy0Bc/s1u4JpgiuCDo33/XIW1mn9Szyasu3ohyNMc/qYOlS96RM43ybK12B
LEoZnxdYil+9OlR2hrsZFGFhJPBlbXt9zlSRXUeISVRBSIN6wq8kdP16dDM/JZU5qhzj/QFpsL0r
aXNjQNKQqFoQ2mtBwzobazrlEQeOS+/kjDCr456WzlR3rr7N4T2Ls5pNb1GpSKQ2ScvYnOxmSH7B
HNNc3M9oyp8S8ClvskiIV6pQynwQSAr3E4rN5NerqIk597W6yPfDUijTOZ36Ur1pjKk2HhM1tead
Y3Xrfsc+AqQndyJPltWm5NXQ9ROGWoFpZbryExZDn73BI7W2UY2jW7znzbE1eWDpoMtKyOcLQSJh
4i3kxaIM3Bwyga9pOQlh03r2Hi14a/fTH6CYxdhwqJaz+2z32xqiQ8gW5IGTVclPUaGYc1vZ7Ieb
2q07PGYso7+9vgk3Q8qXH8pSUnNpdUUt+myosyeKAEpGEb/zrNoo/gyVJrr7SAAiPKCCa7Q7+cUW
nEt2ncFieNCKXhBI6aE3jpogzpq2S2T96JZYr27IpgrtP80cquWIIGaunxFlstV3+ZhrTnrQWmFY
OW2/Me59p5qc9tw2XZw8ziR7n69/la0VxrsU5SvJQqcIfjkRnbAjNLVCVlgdLR/L2VsGf07z+S4q
PO/j9VhbW1aiOpA5pWhJbfEyFq9fUSaGkgd9Vc3tUY3jevyoCzMNfZVK/MHL0u+uuxT2TtytVS1t
EKDaAy2ky3gZNxYUhRsUzIKh7XPvi+OZQkkOmjq1006krTUmUyAoljZg83WJq5xaoaT1XASd21fh
UU/C+Q/sevVBZGH53eq0+Xz9k24NjZowXBUwALxwVjeLk1dOIeaERa0UYnqKxdLm57Zyyz2f6q11
IjcPJqKAk19gRrjBrCUreZWKLDdQ+dbapL911bnvbrp4Ht2dG3PzQ1qI4lOcJUteq2QW9YAQiJ1X
QSmm6ZzohvrgLjYYzEQkjnNI42kK/+VTohsjm++Ustag8zYDWKZCmwq0FN7LCfs/uiFmn1f/XZ+y
zaHB5JAJHWtyXVtDL3Aqc8Hj11ZEQvunjyHeJq2ZjAddTLF9TEtR7IlyynWwfpDKj0kHBhHzF+X8
IjOqbB4N0lUH6KilpiWOZfbSHZ3FnbPDQEcODcUwvC3SrH4PY6L+eX3UW3sfbTaKsTxWeamu8mUQ
9ZzudAwCFQWRxA+FqtU3WSqi701aA7dSO7tJj1B37S/XA299buT9GDgOTxxzqx2SzinXJI//wK0U
9USyrpu+PQjPPtIM7j53INiWnSRhc6wkXHANUQIHK3N53qh1beBloxSBKJ0xvck84Xj3ilL37Q8l
XeL2ELcCdoFfYPm2l+Rux+YkkFg2ToTVd27y2ho1eOTBYlARiKy0cB7ApUp0jpuX3yY37gx/MEDS
7XTDtg4Imgr0/KXBDQja1aDtubNnpaPijrb0gPZD1k0Prs3B98FbsInbK1FvAVhAdEFlBfjEtl17
3NQdKgNullJ3b0ftizXFd+aoU3VX+yl6jJ02+96mQ3yfIrf3Rc/K6JGLqfio9bP1dH2FvfzkfxWu
yc4QzUEmc3W9aMlUOQugwQCJ1OYmNxTnwRWIJflNm4atjx0W6OXOm7r31+O+XNnE/asExXWDvvYq
ocFGykoGLKYCwxnqs56bYXpi41rikOP/KKe6znby0Q1cqoyJMbQUvjJeJKTqAiESBn/KS1tkuLI6
S36rUxQdP0up79antWQ791PidfnNHGa/eSZ0XoSDylRrO6nVyyONn8IDAFEHmgYv+JKOI4Rq9U4S
pA0vmyUpp/8walyS+6IBq3wKJ3sSZwWREl4ISuEeLJGZzvn6FGwsQn6ESzNdpk4wX9bvAUoDJXqo
SeCkZLC60lbiV2n0iC5mnX1ykiR/A7MS0BqLeA4Se+T/RGc0PfJK6ZZo59Z8mQ0gVgiFVBKAOXbW
B0+tL6JFEx/d7sm1G55CtVbcUMsDIH593JuBwKn9bZtSFlwdqtWsgluCrBE0sSJyiH1ZMt7kyK7t
4Wp2Aq2vjVZvbatJGwIZXnObUKRIT05lJfXORG7tJVA7gAeob/IkkX9/9h5xW1XNMndKgi7DIgWV
PKrlZ3NRnPGmsa28fJvlauPeXP+KcnFcXsqsGnRlkObgvIR5chm0oVWrlBFK2VE1VvED6Lvpp6fl
0dupKqf8DKoiRp58XIZzOTd2tjOHm2uXgZAQSEO2F/qPemL1mtHgciCGvvriGNjODrGIrJsp4h3j
511smG+jKrWXU0q11vS1aRjxI3VDV/uvrFXxWtsFSjMqujfId9B55N+rK0SYKNKEHorL6WiVX3J1
aem1wEc62QX76Pq331pY0GBtmOsS2LTO1GPA5J22pFkgRhFOb1C+0su7pW0nb6/4sx0JrS1DMlNf
Ai2TIcxE3DGqyLTnYw1yVvzJhVLvdVVe3sCIlQKmZkqlB+PaoizN9a5xlAxwj56/Vae4+qYM4te8
zM6/nDOQaWnhy43wwiUrDxX6b6jUBfyMMcczxutRkaEv0O0gz7bOeNTgpK6jFB9fmwUWNjj40mFb
JnHszB+8asyTH61uJakPIa9O3mZuPIS+PqpNfx4UEb1DbCW0D9fXytYF//xXrC541RhUHchEGgjR
qbeDm7vzuSBxPoqxNe+t3NIfQFb0e9ahW2Hl4YBTIo/XF4CNlCau1ddxGjjxWGbHKIrMuxK67Cdw
VjCR0DENFUxbu2XP4H5rIZmoYcvqzF9V+8tzKelHVEIaPQ0S8PEPgCnJX3RnnO2DNZEZ7JyCm9Ek
E1+WIIDjrjJWL55tKx2nNBhgvJ2aefI+ekk9U8Kbkp3n+dZy4nQHsyXx+fSXLgeGe3NjWjVGE5Md
hwC8dXyqfJ1kOD1EXWTph84xAOHWWZYnfiTduVUtNt0P15fT1oAtiYWTSovSyOryV7Ra3y+DWcaB
G1oRXfkp0eqnqkhGxzeGCsLz9XBbVxtKafSukbLgObIatA4rXeBUhekLhZ7/Bkv9MvZ4h6SJsD+D
6U53wm2P7v/CyePw2U0aNeasIToLtdk2svY0NQB+n+plAV7B4zbZu8W2NsnfkpJEjcuc5zJc0QlX
b7UqCuzerPLHQsc2J6Noho3zuU095bsTNqN1ipXW3pMU2xwpJQoAHdwfL0pnXIPzBC0KuL5ljx8G
jKZg5il1fnRL1f2HXN9CSkvy/9gna/CPmNHzNlpixY02HtxIsx6auld9YPrxMXYm59UNbEm3QIyH
p5yFnuAqwVPMZC7tTImCxTTL6RgXduQdlaWPdg74rW9I8k45ncIE98mqJOiMArw9Qs9BJ5rkXdq2
hSy6KBkWD0JHEHpnWFt7gdKLlJdF9Y6K5+Vq8YqhCPuGdH2i/zT702JaP5S5Mk4uprNflgnd1527
Y3OAfwGNeHwj8rTaDkZGMRR7X+mbEA03+RB79UHJKvGHkky4p+i9GYzGsuyqcWGu2eN1GEeVA8Q/
iHWjLZD/UavZ1xMlF36F0vdOArn5MYFQ0RGhj/0CrYlajQjbxImDkRbFm8Tt6jcaiM0jKJzUOiRq
Qq74+qOM8iPIJg40nVfv5fRpsHPmtOd941RN+Q5f2T8W9sFPZYOXgYZy4fH/FW59M7W2rfSo8WF+
YlXjsVwmnnF2lJ14Hyd/FqoJ//1LPMmFs4Bov2hQ9pOmLIqB7VKcOfZvgHBvrNnWkkPZ2zMmQdbw
D0e19AKTYFuJ3FrdDI2Nw59GYyEY7FKbDzVKMJ/QyQq9M5n+ntLu1mOHLWCRMNJbojZzOXfokXfj
SMUiyLVGPenU/G5rYPYPdqzikeAaXXWHRKHnL42u/Hj9d6X4CZEYSWXy1tWyqUYvV9tByYJZGN9y
ZVJT38ag+8HUJv2NiNT86/V4W3cStU4+LCcMtdZVvCwrOqtUJugZjt38R2lVlMeiysrTYFfGLems
d+uFrb6crofd2v2UvPgXiE0Ygavp7JwCZpvTA6TsJ/1uGilEHVobElOZ1kqxszc2g/HMkPx8tA7X
BF3hVEkXqXEOSm3oAhjQ7BDLGfpT65j9nnbodjAQlLQM6b2uzWdyNSlFihN6kEVQJTrhFU+uktMw
6qz4XxKKv5A/RChA968ZjsUUFcvQalkwKX2z3Dputvyw67h8n8Cx98WcOYuvD5G+x3jeOk1JCPHL
Ynw8FVdXE7ZqDtYWUDNE2rTfzMp135LILuclMUb9tqCw7uysl81l+iziqna1uAm+zq7NexGZDRic
pXfwlCZ6AihgHgwp2eLbxRyfr6/SrXPAQ6NY6hSzO9ZeAQUFRLefZ1gTVPCeciu1PxpGqSgnUMCJ
flhmL79xc1s9G22KtdGrg9PcAdFlovKIW+ZqZzauUZc1b0jwckbWPXbGWIHLc6LZPRTF0s1v+z7T
u1snDxPNT5Rs/oeckZIlNXJZ4fBemPgZy7JUC7dm0Meafqz1WjZ9LPe31GD7eH2sGwsK3VnWBWxd
RPfWrnraPHd5ZpJ5TGRw05EMXKvvlWyJh6PmTml2GD3KSjvHwsaaAqsgrbsohdsvBL/svmnysjMT
CBWDdvS8NvaOwOKdP6RA1kMb5fk51JZ63smyZBa1qqTJJgDtNHn8YTt0ebk4kdYPiqW4X9E3px4Z
ZU07PAkIVNlOvro5PtpJkqsP6GutSQK2TbdB03hfAWyE+gGJltg7ZJgjh0c3AnQixRYxm1BamEHB
6+dT4gUlp1xKcclv8OxhZcZ6U6gzEkQu5P1HuzbNmyGtxcOYm/pR4GK0k2xtfVPs5VzJaiBLWAN5
AIo1eQpS4as1hNp4p1lZwwlf5+NOHf+v6+968tgSf4lGeJOugUqWKUrFy3v3azkn411aKfGhXJTx
bnZm5QDPMfukwxVLzlFbndp8VH5jQQv5IbKF3d0C0Ws/VYsjmpuqN/ZKMBuHFVk72RglfuZ8nVA3
xdL3U9+5XyM799T7JjfT6FZ3xNh/SrPBVvxGMXvcvXWjOZtalUR3r59zcLf0WzWgefT5L+fcGQYr
cRYtRKK7cM9l3M3HGajYzTzZFpIn4bKzj7aWN1Q2CQUHxEDR6TJeW2ixUXTE6yhH/VRrQ+cBMdpj
Nh6TGj60D4eoGB+mRV+SnS7a1nKTmkdyb8GBX/PRwxk9BVUrcGx3zKY7GErTD6dCON2v6590Mw5P
P/IjgE5gQi6HGGLKUjix7n01lmS6zeoWoq5ZsN13ts9GzgLSCNUCOpP03dfA2yrWFq2yFO+r6ICc
g+AsHnhydzfU2pPP14e0HUoqTgDepLIk//7sZCgLoVSFDGVQ/b0dCvVnFrbj57rr1J3jbzMSZDl6
JDog37Weo94Xdqo3CeJUSSyOWIEMflsP6iNrONwp0G+FwllAko+YKohIl4OCDDSABGLraYm9+HPR
FfPRSeoyhqHmjR+vf8GtdU9yTDcVEpLEJ1wGK1HtNXo9Ur7acQTVMFHHJfGdeljKQ2bm1Z23WOpy
7xlL9fl6YLmh1mcfUFRp2QZ3DM7OZWAjL3jXCdzXk9Zpf7A/6o+5o/6sIV89amkcnpPQBrs8JXXz
KDLR3lwPvzFutLzwMuKlwtjXNDkljOZaRAMlrMIrPwJJxW4HoYv6QbeG/LvdeMlH0IdiT2hjIzVB
SY+LhdYLVE97NeqsIfOI3AyBAMctvxV9k4FE7azQt5XM/EDWkO4cLpsBWbLyCKf6u163InSaobZQ
JIijpfrSLHH4fuqij1rRZxoXSR7tnKMvD5m/QtcyC+IAAE15Oa1NbrlthY3a19kt0w+4+nJfkYQZ
Ow/bF9MHjI6Zo5KMiIR8jF2GMVK1KBUrroPObvOPXqm5wh8mp6YZMxviQa0MN/G7wtrzxtuLK//+
7MDhhY2mAdpsWGZaXAqhYz2541idC6UcT6mTqD0iAeFr70I5WFlXprwFX2ldu8snFmZsGnUwMJvH
BeL+MWvRJqLDr3/w8JN47VlHPFlt5QUPeuiFioQ2qh1t/6gObCu2htvGrQ3VFxAjlXdJSGP/tVtR
hkN8igNIYhXXSIIsSSp6LFkTWNCEjhmUjSMMuvI2a632XNWmfTDBEe3si5cTyfZH1YHzmfodvODL
iaR+XRemNVWBS0sN5Lv3kIVJh0HNWKQHOl4KXLdd3vyLkx1fRfROpNoVVANEfS6DAvRv40J3qgDt
ItU5xpYmPuRzqs7HRuy+gjaDUXRiKlX2/br7kdXWPBQYwwQN+c4XgKf1k1ODIFyEok47V/6LXS8H
9iyW/PuzbTEkbjvqc1kHOS2t6YR8m5n7djZl5k6gF8eZDCRdNUjUJJBQvwyEw07aWtNYBw7aS09j
1pc3UMizQ+hE+n06uf1Oir61TKQHDqVzWVxaJxgTt0EbGSHgTzDqd4LFcWc45YzsYM6rzqk65alJ
9pzQXuTeDPJ50NUyoVRYeo2kZhVttTyyMpT+4CQQjU4uLgVf+iaPfsYe0JqhsMKdg3Vr1dAvA7BN
IZ1S+uoDG2XpTkD3IDEYZbf4iMkMxwmnb/uYQQ/+ev0S3lo2dK9QnOeVRXF7NdDQzQHypdAvIaM1
T9mkzM6xqcoyOl6Ps/lBJXMByJyEuqw2O5IjjgKVDmjgnFYHr/CEH3nLf60a/gTBps6HvrLi2Vfr
Mt85uuU/+SLLkVP5v5HxHL1cr80y6FHYw0luWa9faolNspdCvdH7qL7Ne5S1FqOeahw9Smy/da1X
Pl0f+taG0eijS74WnZ91RdbsR6+uEwOy0Wg96HptvtVbtzvpSNtwYerl9+vhNvYLGAwc1jhTKa6v
y0w1JpAWe79EUd8Ufq1OxeJDh9F9Do/sk6O27uOYhnuN9I1BQmziBfCXVvGigpi5tSi9HhbcOArn
IUHR9qzFankfTq0e+9lkL6/m+hiAlqQc8l+94hcyAU09tp3MHFHPEdkJhxu9uW1Fl4tXX8WXceR2
fXawwu4upxIacjD3bTgcVKNvz0M/6I6fCYof1ydvY7Hy2GbemAyUT9a5Yl8kJAQJ5gudUTfaYYBi
e6f1bfcrrKYIkYIUaQy/I+fT/TZrO/dDSkfBO1//EZtzSQdIwl4kX0K7HHHbN1qix6BpxxK5fDfK
lnMkQveWhISSsADJez3exoEHBs2VTm7EfJHs9PiXduMAPhxn0eakCE45v8s9/XZZvLLcyY43B4fm
HKBJNPpfuDTpViPQT4YitsxJf5hRevmAHYt6hxib9jbDc3FnO24OjhcWqgiS+rfmf2hONGXjwuCq
bGgfp95UOr8G5FKCN5+8PQ+qrc1vwjNBs5ityOvmcursWnfavEuqgN2BjHxaAE4NHfVJw8niPZf6
cgqNzvnz+vkzQfE5SJ1wvq6r6pGtlpkdz+wQU3PfeLWmAhxMre+lU4w7h/nW7ME3AblL5wfNh9X4
tMpIm3GOQbeLtJweCyNNlPtq6rX5DTnyFH5Xe8VU0p01s/lVATkDEKQYyX8uv6pVtZSrG1Qf0lpV
P4mkgLMp1Cn7qTW6+6kJUe1WY0fZibpxZYKnxXGGIoQkxspf9ezgcfDiKFqjKwJQJclnL50bX/R6
7R7dMdHyQ4hGcOzHs6tXt7FSZHvqWZuDlshQRPWRRVprgRttXoVo3OMDk1e5DxAL4g1gftdXBC7D
PU6pUg3TqHdKL1szDD6Jj8xBwNkjE5bno1YtEddxzGEwtsUd4ofLgTuyvk0b3TpE8KF30tmtYWJY
JG3kOe54x17G83JstuIaigb+X/k3JdOaY4vG5vtFFcOdJQbsHzLI+DtYkK25ZQ3DkeA1KW3FLqO6
ihoaPeIewaSHCV6gpXIkDYq+amo33Uxjr5x6wxS/wG5mH69v1s3xgp5mRWH+AqDhMnK5QB5HPp5G
7SCcN12piUOUAgv167qej3pb1EfYie1Ot3/jXuN0QdhcRoUDub5SBrWhghsxXpK9W9Cq44cRTOGx
nJF0OCYddnx+VvZcazHCdx/idnB+Xh+3XDerNFDifMg+mWpQOKtfsGSDpoYIugZ4hLrpfTJAw6R/
4r66XQykGWgvmR5dC8isq3RTT2OzRZmQ/nvkuO2hz+e+v2uXNqtOGJKW2e31YW1cLywjYGCSpwZ4
Y7V8qcHolONtBAstl5WEGV+sP9qhGeKyWFT5ku1VlzZW7kVA+fdn+3MZF5v3Mo3bnpP22HmOMvm9
4nVf65ZHYDt01W05JeXPrBmX99fHunE0EBqANm1UiDfrIgxUdR0zLJQnjUi4EKn63s1uykXvvzTe
6P3O0sLaWTQbm4WIDlBUfC4ku+hysDSoJ2F2Zha0TRu/U9GlM/Hiq/IfCZWJP6UygFSv7CHeOfm3
dsvzsKtv3A9NqWgA0QIvan9UdeU8lKbIMt+uhuZHHbYPrtu/s0TX35dqUu2ZK25+ZskfxTEPnPVa
P6YrZz3UBTO8DAhkT2jBNUU0/xCqOZ/RABtfn1/zXJB6kJwM/K/VN9bnEenSMUM2sRc/ka2ZSVEi
LYDqAw35+gLaXLs0+TiDQMBiIHk5nWBfQ3T0wY2AybkPm7q4N9pw6v1Oifoz5E4BLS4O3XsUkLR/
GeWz0Ksp9ZChTMauyQMNYhgY0cZzTp5iWl9hA087sbZWraR9wzO3yATXSobWQOlbz0wkU4t+6A7p
oovhXm/yobtpFcc7ZoqOdcDQaNZye/0Db51GFLokl9uEdLAuPZd95IlcQawV6sP8MFnK4rvtbP0y
+27PlXMzFDkgr0DWDqiKy7kMYx3v8BjRW9BO7Z3bLN0dilHOU95Nw4d/GBVtVIYE4pYb7DKUUs1W
Bokwg0JVpGd3aRAZy3rzLfaD6c7UbY4KwwcgcVR+KP9chnIW6UIqYTHt0gyDP2SzeWPHZj/cxLlT
TTvnzNZ+AET1v9FWuRZ4IiwxU+BGOmy9zu9r/D/eaOFoHpI88/zGmYrQ1zrdOddWV+6kQC/pfNyU
iMThAgdXVVrRXY518UJFjQaiw+bQdB+iQd4dO13SKPHFsBxfDSf9kTKc9bFIOls9LE7R3ecZViA7
58LWV4d7xZGHcyVvmFVuoDc9OmNNWgTF2I03AwjIBxrz7cm2MmUP4rUZCwV73miSdLB+LNmZqJ1G
Q4cA04XUT4o+1Q510hnoKAtaz9dX7tY3lv7P0ggZ4UYaGJffOLe6WpnLKg3om4rZLw0tG0+zuvSn
IW9782zYWj8eICPZ870mtOqtZ8dKfSz4jU/Xf8rGocT7kLMXt0586tb8qsiDNt/lMJGSKncey2Q0
vIOjjL4V/goLdFt89KP31vfGTUbzGy0vG4aYS/34cvR0wuxlrg0IfOMkflqd1mo3TlskzjcE5hvv
4OJo9WrtWvA2ePG5vFLZqNzilzGFXkG7W2ANuX2Z3ofLVPU0T8bpFgan+jYakK/eWb1bo5RPUxRd
QShC8rqMaOWhGk92mAYKNoA+ljzuXaek+XuLLOlgp6j57QTcSKV5jjKRpAgY6q4lzo1RVCruNJDK
tNQ+9EKfqlOmjdqeNODWkkH0jQcwj24utNXi7bTIniLN5VOCn33S065uMPwzx+hhpMUZnZsaqS8/
nAZnOr1ysbJjaE1J/BplIlANl58Ud2LpZh4BnB89HtbwVuz4UEVGnR9yF0mzg6XPeXuwvNL5/drI
rBuuNTodcIWwW7qMHEl9c8S/+yDCDqw+OFqa9XSm7Xjxk8SejINWLuJmHrS9o+LFucSClVUjQClc
plRXLgOnpesm1VSMwNtFiwvZcB/1WF/5M0ah36+P8WUoWX1DTZYmB96v6wRzSuY27LzYCTKzm79i
tjN9SKIwPnjD7Ows1c1QtIQ5cQA4sEsuR9W0ozUNWuoEPa3PEalx8ABQBq3poSjN7Hh9XC82ohyW
FNxB/ptn/bq3WKeQxRd0hb65bhyfIHUtf8zRnr/GnVp9lutsL599sUEISOeGCo2sSiHzczk6tOzy
rhVZ+W3ESOKEQ1gb+0vhFQ+5Vy/fkf2a7so08/5hmLzjgaVJ+u4LfEEYCrucvLb41nitfSwRbld9
ZBlyHFLs4rbuUqH9U0T4nBIhA/139aau2YkpzfD8W1Evoz9NvfumcProTTynaDZV2Ahdn8gXeRHf
lbzZxeCA/Q8L6fK7zgZuEcrkFt8muw9Pc58oJ+j+02e6Lf1NG0dwrYpsSnk4eKG3c2Wb/LOf1Sm4
MHjFIzCroaDBF14/OYsyjXWXgX2stdZfyuUg9rSo1txrqVehyx6DJM/KjEdummdP+Maald7uDO2H
NjXzTdXW4hulvu/6vKgPE4/cb/XUKTeZm4nP1B26x7TvnoBDiU/Xv/JfjYjnQ+WcUUm7+NIS4Mh5
e/k7ykqAFFGX5rul57ZS+6gzTcNDZMQ93jO9V4HuqBbbTE4WraT5BoWmyOh8J+zS8d2SI19+G/Vu
1f8SQuhoWQnP/eKEdvvTyQB2ZRKMMg13SlIBZADb6g1v29GGhKhY1tdeEWrna2YxvDVqbAJ+7QxN
niuXQwNHDzLGQDWfo2597ghbjHUSasn3aQTu/Bakg/iO9LqFY64XQkOZHTU6ZSJ1rdvEaEzj1Nh4
oRinMinz5WFWa0177yQK/hZL7IzxcS7TaD7oRbLUZzhjWfhWA1Jd3aURRY87Y3LS8K4u9EJ7yjL+
6NiDYe1orKxON+56gBNseKSeuPwxhrucrQVAX+g4zfwDqHH1Qe899No9LXPgynnRjV3uEYRIf9Yf
EX0VgBNA/SiQkjzKX/RsndbJWCq5USnfrTypsZvsZh5iPsD4xr7XlFE3Hx0AMdqbtne7o2eX3nyy
sO8ofVmnKW7aNHK/o/OlaDjrzEglA/waXFy2YVTcpErclh+KLlMzFCSW6J3Vm479aLmY/gK08cby
HLuNVn7tTPxcHkwzMqrmXVN1syreiGLG/9igu/JhSb2xus2qvrBoXqdKXfit2U7DmT5Me4/UEWpK
bT5pyftFi8Y3pd3qru9AOvxpI6o2HyqzXT6ZJQodx04Z2I0IWTQ36TxPw60olCw8V+mg/w9n59EU
N9Ou4V+kKoVW2moSAxjbvE54owKM1YqtnH79ucS38WgopjhVZuVFT7c6POEOzWbMInWrsqxKkn1X
+mN3PXpzTe1tsKbQuVPwl59TCmJ94JphXe1cSyvix0lMsRc0aYawW5andhSMRqaJZO8geRn/h0RU
9uBPLNlNQYvc3VR2niWfyqpUZkeZQNCUD1q7srUbqwrd30iKYEhvVX72uarnrg2mMEycg51HCarz
/pSJ4+jFRrltTRCTO6gsQ7nz2NJt0Gajf19kjYlGzmA3/gGMXhoGk41a8GaMGqvGy8ua2r2bRl18
rDUqNIlMZu2+4RkLr9RoxjlCK/Mov/nVUHq7wnCkt206cK23ha6XmAqFTu73OwxKdeg5rhjdm14o
w6Vt0ITFBieHRATzNHo/LAqkzo07mX71jbxJdHe2sgtB939Or81OWMV/peS03tZFPd7pdt11QWbL
2A/yaq6jY9Wbo8/TV1f2TljKyA9a57vJJz01U+euhN0Mrler5/mqib3ED1pPgl/P50Jd9WLUbuKO
Vtym15Oh+B2VMuowvhfeE3o17rSpHFV+4eJcVg3xqHEnlCmnG6uts+zOVcP8B/0b2R3DV3u8IFGW
YaUBLLPQxaywx1Zvw2vlTIdIhmN+Nw+6ZmSBlXKtllstlzL6JAhJwm9ojRndEVNJ3/gk9ForjmGO
govaoN5U5N+iPNei/dhXo3w0egfSY6O7KHVvmzYLzd0QmmVXBm6O9uQP5Mo6aQaD0bjK3ORDnNv/
6YAOnZtcAa46upWKFO0i8oYNR69rv+meZhbR3pwtq4w2Q6y5fTDkjgivh8EZS05NHKV1tHF6zJTa
IKs8LHLr0Ezl1nSmkJp6U9HmnGSkf5cRzokzbUE81nvwgceYS9nYt7luvoSeX0O2i6S1Hax06ndm
X+vWt1lq0/BoWKUFEKXXu+T7UPb2ndAsWd3aHa9SwN1k0v72Ir2+RsTKHzew9Nt62/sOsJzBVLl+
n1R58tIBcrXvdJ2MaKKm5wSjluTzRiWJfZgNTxqBXrvOkzMX1s8qqROD7S2NeutMM1zVsESeFe62
2zSByjw0L00clRKqL41CaAGW2D4T6LYBNZpjY9NMc/fsGejybppUy780QBa9QDrKG6+QAK6moG+i
cAxst1D5dZWOVbPXZSuPs5VZxrZu20nDw7Wd2iqg8IqeO+GUyrfRMHifezigVdAIKJlbEdpKHiyB
Zlm6k3amOft61qv0iCln1IBCyDLffsDsBzOtXnCuMwRDJdasfi8+e3GJb1pWm6G4LRsn6fN9os/C
uY7RYf5pZ8nUbLPZsuXerpGj3rhVZH9DQjUZIHpPbu8F9mD3Kgoqjwx6Yyap+hwJXJJ+ZT6YJUTM
ejMJokpfZqfKXtvS1TfLPe8/1EbEBvzsq+rN/kofCpN0rYZFsslHmc83qM2H3ee5keVOZWGq/8Lb
wvrLwyai71ExTfvRaAr9uYVta27sZgbkZcsoaw52ORdfdD/17Y1y6sTeWaPoyv1Es6nflE4lxr1G
WxPsNt6sZTClYB6vMvojcouhvPuzAN0x3Qyt18PSz2zRHbvWX7hvKlbBMLdtcVunoL12pROPzrEw
BvazkSsTLVRXV/W9iAu0h0Ax9c4u1AvQ6E3pasZtj5GJaWwbpOaNJ9x5s/hO16rZLQIbTynzNlpK
qOAAItbT583oNiF5TPmzS4ZSxQcXrKTmbrNS4ub8fhy0SlCoRyAOtpRoecAXBsUqj6b4pGvzqDsP
ZRz/TQahbnShcEXKQdluic7aHxkR/8faRP8bFIgAgqcoxJwl773BO6TnnfPQj4N+JXRp8sTP83hP
PiMCpNajS9jLVb/mfyPSx11qxLAn1xafCA5jFAmh+KGom7neFVM93zjOAFkzdY3wjnZcm26sxMZ4
Cvin2ui1NV2opprrvIESKs46S9cIBI1A3fE0WMJv07Np3CSPkWy1+wSyUPuJq1WpLa4puYd/ORXO
Q2H3to9ZWzZXuwoRpX5XRygKB6mVALmHbFUdQ9Dq3wQw2Z76Z+v3f8NBekpsayPr4h+DJnV9DwEj
14+xXzd/qsJxMq4VL1c3M+i//opQqPigVD7BJ/0hSuI0b199G1YbqU9GpymTyX6cLZO8iMfOiL6k
pqxvBq2v44ASrrrkR7+qHbyOiSUFvUYUrBcA6umK1l3hTSaV0MflUu8QrveH+LrTqCkEyo+67sJZ
WW8iquA6lVEK/NDsuDZXWRkQk7DzJwi/SWQ3/ZWK2uxbVRlR9zm0Qt5Dj5DLCIjMnHGv2tYqg7zo
vO5C6ns2aSAXukN0D94WcvhaJtdqe4QGpWM8hlYWs65+9cto/RTjPSd7ef9yOEsoGIoKF30iNi51
p2VH/xPec2MkMmpL85EIovjVTG1048q4/t2ijtEfSsNN5f79EVd5PQgERD7Q+kBPaal2rYtraSL7
lPRPPvmZkHagueVwZ/S5cYv1MC9gWaGxoEqLKLk1yguf93xh8S8Ez78k32zmNQy1sAf6p7WWPLWY
xFWbdHLih5zC7dbBePRCZv2q+vhv+sk5o/y09FZgGvvuun4ZDXORzzLWH8fEn8Z9WRpF92XUmmG+
sUkWh52NOR3MKS4Ce1uYmfcbBExvbmiAwUiboLePWZDAms3+k5VFPWQRgZvrO7MsOuMqmyLHv5+r
sS3jINGIrYugtCxZvsRTGdokQj0MkDFQXajH30tihmgXpnOT3/lelucbE3houkNgxXjQJYqhgSOq
CnxqSaeSRLJMmmuVy1l+E3Vp11+iwlRdEczW2KktSHo92mjYjWsYhVlDmBxzAXA3UHFoduQToant
cAa2k37TOr3h7k2wEHOyGUXjNlXAVqMJsct7ux/VtlOopE43YVL2DX5oBAs//TDKiydX1nbzwfog
O30hY5JCLwaT1AdXGz7uygTjvGF6oCcT7eK50IJQxlDtZ+sJcTHtQi9xfaHw+KJfQweH6jQIhrUk
W1vL0Rhkqz9oiqxs70xptJ+01PyiZ3YWHXRv7reml1lJkEqrioLGUanYvX/i1mec34CSAQecMhMt
TXdVuRsiXYsyvzAfIieyNugZpN8K5AYDuiSC4A664IWC71lx63VE3gggMcDHqL6c3ippaXSINjbm
gyuI3+LWI3OTdbwfFAZsKHLOhyZSxqaI2x9arCU3RicizI0y48Jd88bMWXneD4TFKOa9Fjf+ud1y
W+a8FZn1ELZxfNRht+1EX09fAbfpN13bDVfvr/SrXeDJmYevQB2N6w01FVDRq91VT2432IMjHqbE
b/64bebc+WSYzg2UJVcP4i7x/G3bpnN2UKSEFBNqrd51Zl/O23AAA7gHzxJeKBq9EQB64BcNuCLU
xBE+Ov0akQayAjqheABqJTdmUdg7T1WdHsx9MfzO1Ti7+7m2Qv3nhdVY147YBh5dYihN3LkOqo6n
AzfpBIaQm/FBSi/8AY5ncUISTXlVydbyd1LJad6mYSJxulf1TzrUyQ5ys35JKPaNbQBrhagQv7CF
uLpaAOHHKrGH0X7omt77ktSmuwl96bSE2xXSiIan0u7w/tzXrxxT5/uz9xZFURZhdeY6q2qxbyX+
1dEBOLTAPq6JO9RmJMnaojRqBHlsFdtptIsLe/BVEnG1BwFKYU0hQK4u1qunq95ZFNjSMPIe4jFE
QSgpiOnuZSZscCCpbXa7sRjT+g6St7WZnM6zdj0Z/LBJBkPeKWQw5RFDG+2qd8Ju/ltz83dxoNNv
iPdN4xrj8yiGtkuCopXG/QyxwtuU0LhuIQU15YevLmqPNKkWWzIQ1WtZh6pWneaqjGUseVgSu2uT
QI4iAyfhp+mdAZboQohwfmEzIrA2Okge3Ye1prITidDAlM9+6AfoRrPQWnRg2mnfyjy/9jPTuGpw
kTiUXLiHjOv9AtFq2YqnH4+Nwx2C6BpsYEKH04+nK5D35MbOg9/L7mB6qt1G2LHtIznOFy7HN25p
rgTeJAcRZZCL6w6LLMU8hWPpPDhDjdxhZ3fjsfUNlDxV5Yh2i0xLRhWrMz65vir8q5bMa2fS0QJw
F5cqunBklttgNXWWnucJECVSTet9i+yU6LPJcB6qyey/SiesdrKcsj0yn0Ywwyk94HJ7ycXpjfV+
XXDoSa7ronV5ut6jp8G7LFvngcDFPThKH54SdHgo8cDc+VjLlQyV9QZ/C63ERPV/nR1SIraaOkmd
B0OZyY9hSsCCmFNybFBrv/Btz6+fZSwkNZZ3COT4KlWrfABZGl/+IUPpPkB5E0xCZNabKVXH2I60
TTR3CEPbUXxh/749ME5HQOZhtK3nKC1qQqK3nQdtaPztGPfFlevnblAU/gjlQu36oX4MbSO/kHqv
NURYXOR0GJSkgkhHWKsZ230X2wIjhd9iRKPkG8hi3wgsdBJp+nZ6FiibPs9+yq1B7KtcVO6WvZUa
28WUPr8R0mjZ8ANy2Yemt5KdpbW9deFqeePA0U0k7lzQs1CZ1z2/WGGcrPLR+i3L9ncYZune7hO5
sfB/2aaRjdAG5f6NwBsxqKIx2zRj5B8SSnfb9x+n802P0wv4S0wDkTpAW/d007ex3nQ4cHsP+PBK
IEf9+KWpeu1xwg3v49UnsI/oRFA6EPT112A6oOUIwpMXPKR0IG5Cw6qPobQT4Pa69mM22jRoRmTj
35/gcmpPrxL6RJw08lm68tSDTieYzJGbzU4f/65Ni+YF7feHLsTqmFBfdNuy7sY/Hx8QNyh0Jemh
kuGudh91l0FGqFf/7ht7+gl0t9n5takfoDJMv7pWf3p/uNeQbT1B4gtIKUR0S7P6dIKwbt2yc128
M2KvdP5TeYq9JDWCRr/JpB4HWklpVMvMP80ow5vayiV9Irc1DiWRGCp0TQqGcoi7bG8PbdL/KiG5
XliS8+ucOivAEggOyHoSD53+xMkfJysOG+8hrEW5VTY1uGRsMzL8dHgWeecFtUx4YN5fmTe2Nj44
MMuIeCF7rYnRGq5fszU5jIq6C0Cl1Lyd/dH+pWtJc0nX+/yuY28R20EfEaAO1iwODemyTFpz8lt3
42RTNao/YF+aBQVB5aJq2N1PRlduohQ6yUdnyWhQKGBDYXF9RjgoWxk2Qyez34iJuVYAPqnYDFjJ
6UGai0simG9sNkYDRwcoE3IyzpWnX1IrErebhib9rWD+mJuirUYM0kWRV1+0xC3anWiVPW2jDJ2v
XZYOnvsISXv8XNKDDQPbDPW/OmbV7s1U9tW0k5nvJd/StmGffnBZiPBBVbsIaFI84wU8/aExqnpu
G7byKZ54dDaqq7MtUfIU7rywvYScOPv6S6SyeALTggJcsMY1zmle20Piy6fcDNPb3kmzg5fndMhZ
HnxzNet77cS3VtNfchQ7u9yW4gVpLfEpwlRwMU5nKXEGyHPKTY8J78MjhaP5pu/L8WuZVeMjpBD3
wpF6e7xFfpxcxkQR8XQ8ijOWEmNqPoZNXlyZma/97DEw2hVI5VVBZOjZhZrJWwOSwaARSHOGp3I1
QTfMhjgOR/EIBMN7nPvR+VJkdMf0Ji62Vi+KC8/hedbO9eRAdIOtuWRta0+/2dBxz7VN7dnL687Z
qqFqyXhMSQs89OPixsLAo3/KjMm1taOE6qzuwUK37X+FNVXRvq9g/BiHIjWT8Mv7O5p4nNU9uekX
9i8sCR5R1ziPaxo9Sup2zPtnUAFSc7am3+AJUYLijd3NMBaeHd56VBQOkeZl82dRU+GmLdiQ3GmJ
Lf27MjLzLfIzhbsdDTsf7tqyQxSmcIXeXNX4ExXHUYuQGMqgWOvXNEsM+2puYhFf1ZOh9/tB73Pt
Vxt2AB8pn1nZzuta+WwRK8iA2JnofOiNuLhPs7wBogn3s8CkwymtuqqCgs7xd/q32vQLX0H3wbJJ
jD8ZIhYPxMtJ9jyLPup2iV9kcgNgIXuSbevGQVm43k+t9GVz8KMqonvUj5P8Upk1Xau2RLI929g6
yQi6e3RBhyN2l3Z87yZJdx+2MEqutCLM/wMygqKBtiCYtlPi0gbU0rG8mczW/Db7TWv8nvLZrwOF
ZmvyuafHceOgBhkHMx3FbOekg5NjETXq+tEb8W8eAlQxtWHbOFZy60N29a5F5Fm49EVa3e7yrE4z
BJdLvz3SCpLVS5NTz9g0lVFTZZ5NdZ/ARBY06eM0u/Um1IP4fH743XY7vA8bQ01OYDupQDhokNo2
VpACDhh4ardhno/+BpF4VX9zqknqw64TVYmqrIOzryuvcL2V3n4EzP5r1hJdPKeyT4Y9Zq5q3PuV
Zv0VcTirHAqT51PGdQbAUB+0iUO/huo+5GDKOkswvpYU1nG5mrmY/CeS6zgQY9N/s1WUv4BTsD+o
IvU6Fjc99RValSA+l4vkn/KeOYlwis0hfNKVmq+SZm6vm7jSN7w4IDj6+pI19dmVvxSQFhg7sTts
3HUhzfAjPc5LfXpe/NsOMhu6fSzaaL9UDIKatuBWq+Jqq8dDeiG9ORvZhfoGNJgeMeUknrjTmSoH
wYN86sUfZ9DzGtkM2FJbcIHGV5qD6nsN8ggvIeqNyj+0MkIP5sLTelYWIahCagb9LNCQC/3v9AdM
+RjbeV5Ef1uUB6Ovltd6v7TBmAky8/ozTPokuZmrsN4lssu/8/JOFy7ps3AS9DB1ETYXWSWd9CXw
++db0ys1CpKy9InUxTjEXi6ibVlMBV5mmnun4SmNwVPjl5egoOvHiKY5tUOSCdKJJaFYxRSZV7Vj
WevO06QBvqjmqTqWplceMjRV0X2snEtRpWAi/174tB2xJkV8gk4ZqOK1RUWXRbMXuhwgdOjcGXxU
nwXaEn9cYAO/BuCnAy1aCEBcUbfBznFNxs28OMtiX/k04mz51e39/nPoQT/u9aE94u9EZTQsqRnk
dSmOVlU+mm2pXV1435blO/sRsLmIo/i69DtPP2vdGyXNusx/yqvOrLc4EuLwSIT3Xbb9dD1MnthJ
J0mfhzEKX0w5D58zu9DzwM51b//+b1mfseXmAvhLfLvU3gD/nv6UrOj0cW57/6n0vc45+n1f1EHf
zR6AjQH9mq1lVDNNMZV8Nbop+vr+6Oef/XT01UIgwSXsDqHPp2oo4q3TeFO0sSQich+M5l5niSnh
YuxADWJNs5oscxz8tmHBMzP9T/iwcZy5tQ88jcONE/vzhebD+flBAmNJw6H+LGDc1blVvedMvj95
T+NgW+i4jt7Wn6Zh02u++N1WdXxhfusEcJnfImdvW7xAAOOXdf7nnugXDO+YR/5TFtX2F3Oso4dC
euNxFkl2iUb21tzo71JqWGhGRI+nY6U1EWFtxowle3c8qM7JbpQVe3OgZZpfHIrMtr5/eJsAhjAW
p1falzDwTocURjF4WqLCJy00umjT0FOJ9nrKU37hwn/jNDDQ8tHon9E+XCV9JQr2k8Ci/anRS7VR
RegD+yi1nRN34ZVZT9mmUmH9LUnq5vD+FN/4gkuWAXEfksHiFXA6RbNFelNUtf9kWIP0D7OOSVcA
I2He6SPwuwsv6/pdYb8gREkCj3wiWl9rPrsTm62GkZ32lAlNNEtBdsqCxnTkc1hqGS9tmweR5Ye/
3p/kG1uHiAXpBypj7NKzurMUDhVmm+UN6wiJCdVfkSqOR22E52Cn3QfF5ZdQifbzQokhhWPM5X3/
51iAC6szQ5+0p6Vrf63Bx9n2Cv7UTvPi5FawCpeawG99xkUBi1hhIce8YqX+GZG2U+KHiJc8Raht
Rlv4tOFGM52k2BQSv+f3l/ON25OxyJQ4+kvrbRUfZfYgmxIjsKdClJ1Je1MAmTHG+YOe86/LyNtM
vk9Pme2yOvF+X1dWOrvhk5tH3XE2h2mXZml8TTc1vHWrOTvW0xxeeCTf2qLImi/JHww8kASn325U
ofLTpoueNTKFjcjqYZeFhXMlpVFddWUnPpVmnFw4heeDopRGMRNzSB4JbtPTQYewx+FRd6Jn3GQg
xubIudMhgo6298aoui3M2i8D+N9i+9EvybhLOE9dCwLQ2s+ainU9RtLlTKStVQcVH4KQhJLR3/fH
Od+eXKA8FSwnKBD6tKfzc7rEyRvVyedxcP1ba8qnIBlc516Ymr/7+FALfwIUAvEzP/h0qDyK00Tv
ZMxQQ347aWbyTeY92GZELD58rYAyWWSgLN7cBexxOlSEl0sDoYNZYUv6Kdca7ThOBkehl7cY/6r9
+zN7Y5OgysHjwB26yNisNokISzfvYpg7jd7Y29gd21+4wGbH3E9iQIGWifasuiTJvk5FWEQ6KCiE
07qgzLeeI6iLuhCFip91fRgOFkWXrSVyK4in1LqjwtzCMBzNH0APxp2f6s6Fq+atjUNosZTCFt7W
WoUfx5zJrSwtfqY61x95JpONcIvs3p37+Pj+8p4/Elw4VLIRRecssFtPv6atvN6enSp/bsbMqnZ6
Hqv0i4dYvvmdClX7NSqhW1+SnHprUGphHDQSLkKb1TfN8b4Dwq7UszFA79Uj5X+lLmTdTmMhrxwH
hPuHJ0kuTXJpm0RRiNGeTrLwnbkGlKOerdq1A+CZMaqiQ9Nuh2kQfxPKxBde/PMPuLyCNKQo9FHU
XNczgaskRdSN2bM+mfPeU5H7vY8tGwJ+P5sf3izQ6xArphsB8pBq8enkCCOUHIYyfdZCOgXfprQm
RQ79MNeOCrrAt/eX8mxmSx4H732RtFrQPqulRF8yKgcrbp8XgaffLapHgUGAyuOrWf3/YywyMxAS
SzmAYtjpzMA0lY4+x92zpSsblACCVjveRAgejRZfakGc3TNUlKjNLpkZMyNPPB2sx4yurkJzfMZD
u7m1wtjZID1pfx775Nj7yS42i0tG18vvP0lMwXCBdgY1ZXIM/DVOUJVeWGRRYj7rqU740rrFYlpF
rfBC3nf+zRY6H2bNdOqp0lnLcfwnTPLTvunJ08znlh4FvFrcRa7lGPZ4eOv+pShwWafTSS0pNnbN
sKN5jazVS2Q0NpyXzs/+ZHZnAckr7O8wQpPNPGYusMS4wPUn9HdRahZ/3t+aZ9UGBEIRV1j0rVGe
1c8iNGt0rLyr+/ovJVPnMUbi7IbMarqvEthGWR0Nf0pkA78lwhivhUi8H2Y+DRfW+lXr+d/5c2+7
mG7igimIa/g7XewYT65QzXb7grM5+nmzs9iz23EXVdSOpg5hk1hH9QiZf/FdE7mEHzFZxlU+2HVK
zTg3H9sUeP8x0w2lX3hLzxAMC+yc5wyJWrJkpCtWP86KkQ5psZJ9QabIuu9FaD1qIK1+UfGu801m
QGcbKYXuKjLRmyopenfj25qxcBrVEkyI/kc9p+NPkOXdJS2GsxbJ8uOANWISsIQVgFpPV86ovQxU
+my+6HWL1R+dp1+GrWVVYDae9XmAIzgEfougUjBQrs8DuhNSbvu6HK5aISHPSlFJ+8L3XD9Vy48i
ESYSIKtZeNqnP8rtiRP71DFe5ikbX+zKUH/tjMqj4KvdI1Pm7C5s4uUTnO4fDih1XESaEadAOeF0
wBFiUS6N0X1JVK3jQzEULXqIbt4GlWyiz6opC/3WlZMeiCzpvK3iqb4PC9EH8APzP8VEPLOXZov9
+/u/7HwlKI8uyToJEEjjdV7iZQpFic4I/6QdfpapE9LuL/rhNnRRbcyT+uX94db3MdVQeuuw8tlq
JCTrwnvodw1cDzN6iXgEglnHHabRKu2mLpv2OFhFfy0GT15Y/fXl9Toorl1UwUGTUh09XXzochKO
GYOqGfZSa0lxoOXlQwhUxpcOxdPDiLrMsYlg9L4/3TdWlzua2i/F4AVCu/rswywr2+606AWFouGh
bD21lUls3eBzl25HT169P9zZ6sKKQG2UW5rXDvWR1USJlPQ4TpLkhYPT5IslcPE8Wt3UIM6RD9gS
Qx8IbNFfyjPXTxEiIKzqUikAVHBeEDbwq+nwi0hf6oyjA6dIbSO/Du2N7vDufXTHMhitTTjlhGKL
avXp1yxr1+y9oktfgFbEU1DBadV2mUX1A1Q4XnDOVJcfDMaY38L5WBhm9lLlXd1hkCQTGuV9/mJH
UXGFyZ13Axs4PM4xENb3P+EbS8lQAHB5aJCvWfOIZkjdZaqX+YvMzHiX+4a2H6VpFtASKRBcmNfZ
9lzmZRH1kWFii7FWIKEKmRgahmMvoBflJk5H66qjYXOYpl77kuM29/8ZD4kakC/UQLy1V47egmpK
jFi9xIkdoQVRqqo96uZo30R1obSgLIV1ATp5dvaXKXIalusGfOj606WSnryWuvmLkyTj1zCpyl2t
EieouxTAjd6Y7S3G3uk+Jiy8FDS98S15XlBAYu8sid/y//9EaJNNwhBB9XyR3agg2dDuv2qqIYnp
dOfOl/c3zhvfksFIS7jHieXXBIKisOI8wwr1ZS5Sa6eE0+2AFI6HHj3GzQC38MJd8+Z4vJy0Fxcs
2Xphc9PsZJmP6qWrE+eKgkSKT2Cdf+HhKq4anvkL7YDzxURXCat3/pHK0Rk4XcxqzN1oyI30ZXYH
/b6KumpLgXn6QiH/Enb8POQkiIJxQ+L8qnh2ZhZcgu8kWMpeIq8qsd+ZzQzNBc/56Tdm8tWbZphM
iV6BnOqtzw6kyn3Tz9WFNtv5AvMjaBDweqBAcmaxS1Vy0pNJcTjdOTnYqUqQmyisP+5YpleNrz6K
1mEk3LmAw1I0oNS0rmejaNyXrTYXL80kHpuuaq8ii4ernN1tTKq0f3+7nn9OoGF0KylLWoCu1oJV
EFc6XKy17sVKRXgX6zOSNYkfH4XVv3x8pMXVlhov2RI5zOnGiX0MMlut7l/CwSxvZ9OXu6GP4n0u
q/rw/lDL+/pPlAesCzFL0LG0+Q0EwNZGPPieItWh5ebfqFACDmRj7hrDGzZ40yHwEjXOMffsaCuH
OPmue6D+3h9+HWv/b/wFXMaNZxFqL1vqnwtnALI5tLI1/kJ9EGLXepX5oxVtdyiiwd42U6nf6lH4
oIemdwWCGxCOM8974TbzZ73NL11/q6t3+TVUS+gBke0TH6wTVFq3QKaN1vxrar27RdYACoZThNZ9
ii74oQkFwgd5ExpBktb9hSBheZFXXwLVMI4wMBiui3Xl1BkxmTGjwvorRxpOUafmH2biahcKQuu0
8H9TXCZIPAK/eQ3ly1uKmEVhWH9bMD9HxFmsoGh8RGPMupZ7fbLNoEhQ9EMQZv6UNNqdhfToMXbb
Y6aG8j/w0/Ulq5Y1Vpzf9Frq570jXyV4X12U3tiNvpYL669jqsdG5eGVBOG+54186NzEqwMDuf95
64d9fI+fPTSRuAOINRPUvL8dV0f8fz+EFwJ+BJVI8ufT3VhWBRqEZib+AnOMd42fOMdYooWq9ULb
vT/U+sZexgL0xWwpUMCSWJd2u8GPF+MvGQWa5aGiQUR30w9t9BvlneY4N3O8tRsVbnNE8LejFlLQ
Bhnz9P6vWIXfy49Ay41E3BLAKvg7nbAReWqwQbVEgUga/7rz/K9lPSDqUxld9V9SC7ivDb5xF/b6
G7sQqTNWmCCDcAMGxem4U4jxaSoQDglGK75DVCLMPnVQYZAi0aa/TTZ6O7zWoscRcyL4DMgQHe1R
GzYdiqzVJu718npoaLZdiPbeuI74PYsaIhk2dOY1zNlPben4WY3gK5hU/VM0dvKIepkXdKk7bmQR
jtcjAifIh2TOHk0ePFncRtxMc2HuLNrVP97/POf7EXVNeFm86ohisGCny9Safu+0ukqiILUFqC+M
Jz/zUSBBC3WJzXJ2/yxqreDLlrEo0a0tSctCDZrWuH1EbwitF9DlKA71ZR6VFz7+2Z5jIAhB7Dko
Xxz35f//ufLdoRqnutfHCL3dfE53Pu4A5jZrkRr7WnA7OwHovza67kzUQi5cf6+A4ZNblsGJOZcq
Jz0VLtrTwcPKkUM5W2y8EKrVtJ+peJo3MiujL3FuIZeWeW6rg2MHGLmdtEr3r40QATUYU7PaVEnk
FEFVqKkNzHTIyVhHg7gqCVCpiMUXlaP+tkH3ohUBqF4HC19UFuJHO+mU9tWpcVa/thOt16GqY+kX
WI4+EcMbI8JOZRAiaRKPG2FF3hOqSsUvmUs0I53Zra1uF861Z6ktBasZblONWsKv9zfbG98FlWCa
drB2EEZfX35UvysrGy0jChzeg2PRhPknS1T5Rsqy+E3SOv5qPK++xGI4e3OJdGCSLCAISgGkPKdf
pLcRxRFNbkaBhO7UHIdKTfVm6NELvMnK3s2u4XUNN+jOlfmuomFz6dFfRa2LSPCrLvLSRYQyu0YJ
OVDSoCINlkQ1y/SnAJBuS80d3oG+UX7RPTkisi/c/meTZkwEONGhIMpbStSnkwbVjuhPj/ZTIGz1
R2E497lARZ0m8+Bfm+MoDjZMhL0zzs6FE/DGbMkQsNTm6V+oI6ubl1Qutf0UxcdgquMrt42q9Coy
zTm6b2OrEbeKiD2/kBec7Sz6+RTOFplSSGEQZE5na0SiSzqKmgloYSGCFr3EdmPUtpEH+RCVG63U
/E81YJvwwlXzWgs8Oe5kX2AaFxYiqBfoyacjI+yk/NyyoMO0et8W1yOpb1Nvys4ysp8tbHnQ0KIz
2isP38K43bgeUKPb0YmL7pNbDIQCe7J/VCJq1Ck/d92sycCoTSDzuZZ35dbzW3GQBNZwDssGlWsS
AsTpAmjHkftHppnTbQWhvH50LRJrhKHoL4Y3fstpNgOtcI0YVy+tmXciz/X4zkkpCG1R0a7LbQa6
+IPC44SX3Hl41f8fe2fSHDeSpum/UpZ3ZGNfxrr6AMTCCJISRVEkpQtMoiTsm8Ox/vp5QGVXiaCS
MWJdx7q7rLKVCgfcHe7f8i5kaKhx0nR4Oh8Zsb5KjqbfDV63sfQPXh77xfT+9w6S9SCrSc+6QRqz
Fut3xnsEJxR/nPzkrXdiT6338XqQVeFQxniUW0qk35Fm+oYWRMpRJAf3lErxeuuuhjFWp5PtQB+v
lcd3ic6ca/X9dDj1JusUbD3EKturIsuq9Zw1gaofX2jSV6aN/RDdyA/69csLsz511iOtTp0Guruj
CkbS3mZHFMOsrXUZHzGNeXmYU3O2iqJ1eAkVHEH9LrwsN+lGfT8ctKv/bIjVKZYMpgyVMNHvOKgD
cxP68VbZvTzEo/Dtz2fHerZWwVeCUZJRN7xG87l50+x3CQwJv/vQwyn4mih+cu8doo1yQNbOOlW9
XesarL/TdSJaJEqTyYH3S6O9MM/aMJiKK7WVvlCso6b7KKq8sdxtZBw0Q/EVqwE8dFDU87nd8cyb
AdUL+wYhuRYy9MvTsg5J17OyOkFUwPhpPrKHYudLMbxry4+dOHF+/PKD4LpYauX0edYEUz0m8kPF
gv2T+TfFUfvkfYo20a46e/lNfrlNfxpm9TVUU5p4ccYw1ffsrHqY7pXDtP/Phlh9CYpdS6OgtXrX
baPtsk0n/3ej6cf1+OktVl+CNKC+z/kyxLG+iI76oTlkp76E5QR69iX8NMbqSxCxWTvCZAztben5
/QX4MbzhxJda+J0RZF/VL//ZtK3ihTbyVEUW7P7q+3yu3BrHcn9q8dcd6B9f2E/vtNrHTqbFtYL0
9V34qb7Q99Un+2rg3j72Yidv4w/m7Mv7+ITV3Kkdt7oYZVaNIk4Yc5oC5c5uNkodeDf2h/9s9lY3
Y1lHOWqUzN6wHc9+bDrj8PIQv7x8KfASLyN/xWf6NIzAB2gGUJjpd444Vsp713xvDbNvDB//s2FW
e1utojBPZ4ap461n7dPsWNdBYp74SJ+Vn0j4oQ+R+tg4IIBbWl3A0oEjL3J1/ui1blz6WjJ270Kg
mD2Udkj0u6qsUIZDSyo5U7AUKTcZWnnfk0yYhB0YNnz+vbcGPAJGbAHcAsuhzb06l6ZhFEYqQ+2j
m+WY1Klj+VYQIROuNYZPGjqeiKSWWfz5617AKtgMgRUB3wS6f/V1o1XG42Re/CmyCs/0wzTJ8Z4O
nVNh4frmIPon6SEPAGMLyGctqt+NIeLhph5+7FvdbeLAra1UPToUAUItoLHW/qavGOAfIH3EuKD6
F17+4yX7U6EhB1qbRCKvPxlNYQV8d6UauAqeW441Y1ScyvqUguP6Aydv5spaKtkIdBh44Dz9LiRV
LXBiRvK51ZXkfI6z5K2N8+Il4svu27maq4sccsGJouWz9VtczDSXSUVEhzbQ6mMsjFwdFUSiUVDU
QcxQddhjX6AHL+/KZ6uHdv+CCgB0TsUOZNrTV1NqF1n4Qis/C6Xx6gC58Oq9txg/74HDFCdunOev
BGtncQIFK0mauhaFdGuqh9jzFJ9ru+wuBOaS78rGOjVxy2o82fiA9RfIm4b4EfSLNSxaCZFVMjPb
/pDEVb+rFdu67J1EO0uj4pYaqH2mYK5R+4qi9cHc9cOJTPxZBZjFQiqZvHSRUkWzbbVbLDXPGiWO
3A9NzLUALXd0xWdnVAG5l1XcocLriiQBFz7DOL5BHrTUPd+Ookz5luX8aycm/VnAy/PQeEDFDjgs
/2UNR+c6DBGRN6NbqaDTjGxJ1jrl3upkH70rkBlxzoUsTW1Dt1y0QYRos+erJrvvvUAZov6G03A3
hUGL/lwmfRvyuN34Xt7a7bHQW6ve1MMsBhmkeY/D6fbl/bn+9MAE4DMBHYJDHCd7czWZmSVnvW1r
cZvOkMXjXg6XELvnneJ5ke43tc5RSu/m68ujrjeqAQIVWBaCbxwwzN3qq4gyy6hBS1q3RoeZ6CJx
lt5Z5mQUJ6Lu9YULsAJyCXamy39QtlmN0+QephJDZn6Yelt5A1IbYeeeDvmdcAut3yFEVAFEe/nd
1jPKmNpiG8bRQnuOt3z6xQs+zNi1C/dDrbEZKOaGPnIkzhGdf+MQgtW+NCunObw86PNvkrMMaBdv
S4UCTsTTQQe3sWz0XMIPPT7DG5GabY6NaWtA0++k6+zzwdCmQ1L0armzkXqO9qFm1v2JI3WdKPPq
FOboiQC1AwSxtojsl+zShOX+Ae2kcr4eFOkZPvbvtnGIAf41G/ZxU20rFenwbdXUVvju5Wl4dtou
wi5LA4oiITyYdcVMTWvTSlS9up2zKRnoiqTjuLOacIr9srOjU+fts+GYaiCP7C1AWGCOVx+PGwkH
qxMnu83nPKeU1ZaIECgpzH4/Y95vXn65Z7O7cIoIBFDNIuQAobta44wWohV3yge8vqZ3eWd0QZ0b
5b7OosF3Z0pmU56OG+qQ7okt/fzIfax7Yly0/A9oytWepvhmIdGTi1sjFsobUXjehdmn3ptq6qyA
lzbPjazQ32mhGb8xtfi7rsniRLj57LPiol4omwtnk/+yJm1awBNkNgiUyJti+qTUeb8Nu0UUdRis
8mg20UfkrO0Tue56ypFXBykBDI3wDsrMGjZVlbLQhdtZyGln2VVLd/ndUAxm/w719vn7oDvS3oBl
buUbHM6GUxJVz0YH2cfpvIzPtNNaeLrgiNM3We8O461dOe5FmFNd/dLWupcHiZEKmiEAqor9ZMph
X02o5f7uqj9W9bnl6W3wn8+ARmEfUdG1k+l2IOfTgjjV3WOZuV12NHocgPwK+sCbstXr92nT2sey
n5IvRhWO1onDbX2KL88BOwJ+ywIm5cJ6Og+KpQ3e1DXqbdPKcPKJfWqxH3SZC7QIowhwV1fUJ0BI
z8cE+42aAcP+6CM+HbMbC4w2cEu49XCn2Uiz997OjYf6S6ZsAFqdEhX/1YXI9kLakFuRRtJqqYtu
cBOBOBEnSa8kxzlUcidg7wnzxKKujyxuXmCjnFbAVzhJ1uCqVk4eWnKddhtlY+tnWlhtB+TT/VgN
TzksPt++DEU4D2sBPC6Y2KdT6HXwO/GA0m6Rma8ujFk4591ghvRkWUQoE+lGxtX8Je/RYXr5pHy+
eNACF5s8UDpsmDXUWWs9B2FVXb3F283Zlblw1GPDlez6DXHrjdHh8vTbI6JPQA+YWIpIcA3FGLJS
zdpejW6dOGt3oe3InaeV3tZFg8V3YH3+nv4RtAygLkt/ZGEC4EK2mtuoRHBnKrv5Nq30fO+1bQst
uG/OokK1t3XV3b/8es+2J5jmBedgLnfdogX6dClVr5/BQ5TzbZnFyZuxN4wtla1TIku/HMUFLQZR
HgLfmvAcRijJd5gZ3nraKDdTk5tYIsXjidMEmihP+3MCgyDWgvnDJxj3Rlg1q8zP6su5Q5cm+RAq
QkFwUExYqdr4RmVfRrtJWtWPM9gblg9QrvFS30iTuLyfRW8Vi446CO+vIDHa6cwechcbGJnH+O+m
JW44QQ4ozPtC+8OZMt9DLCK8N7w07JtAie1BeD6A8E5J/WK07Tkw5iEs3rZG1UF3LsdW2nua3R3F
rRSGjBYMk4itbBNiOTuNCAM7dXEe1SE3nU83nmrvvm3ZH3GQytmwqbC7WBodcJ6Ba+DDHc9doCGi
6OnBGznxnnXWYU+MichU6Y1m+zEI7syhGgluyO8HSCQXXoqDzhs4JoYYNggejU22tZrWzc7RTYur
+yTVq+o9+nVxkh6wnjNhaw+2GuL6NJXjFMV+renYDPkxcjSN4ut6nWOeoxlVT26jSJse4GA1zYFq
hpbezakuQMzGIYoauj8PdWx3ZEfUKM4K1Zrmt7JFqmlPJudm34GZeQj+mxFKlG9Da+oodWKmmO4E
xl3JA5yvstwmuNmQjOKs6PBLgOL740CWE+5IuO30ezXKTN01KPMMgdXMvX1rIO7U+IaV6cVuTKpZ
vXIjM5YXepRbCS47Rt1lkZ8b8SJjl0qMTn3HzLr8jdTCHMjL2OE6fQbF21HOosiQ/bUJEqZAW5mj
fuuNXm5dZaKT3kdVpbgyBlpaIBMSwKoyDcEmKavooOlK9Q2t6XpR1tXHZBvmxgCWK8KBZu95paJu
Jr0d2/f1oLTlfiIOjPc1tfjpENsEQ5t6NMJ005dx1G4cV4nMYAiHfDjvIkOYe2xkvCEQjYEtlBn2
tThigmm77zNX6dz7KZw8MQdpD8RlOyp5FQWJ6GJrj1JSEcOesN1+R7ACp8JyW+x/89kVvT/x28mm
18CkZIGX4BKBmhMwbGfydXtwM8Fmx+Jri+BGg20gHoxyulJiRZmPdKEi+XboOz352Outae2HEATJ
h7nPDXzso3wc/AKdwPlzlOL+t8V/oitKIp52sZaj4NaqN9CFgHc7thHb7tZ0anRCUU81jZ1tj05x
CRDUXIi3do+wjB+1VquWcG4m6Oy+2yFz5Rt52IobHsEdDiMZXX6WNr2nbjvTGIvrCohs/a0htc8w
AEJ65WpytcZSgwTVLmB0+oAEmc72wxSomc2pCurMsaYyUHNNtKi711VZbFg6I8Gpbsaw4k1txg7u
znkS9uGnhkfCOEjB+i20NnlrIhIyNEClPpv9OIZQh4wIUemi5CC4TLOwiA7QTxPXDqpapnIM+qn0
5m+q4miV5idllM6WDz+24zrVykjRzvoesP3XEqhEIs9QnmMmNnpDovAVFoebbEu4Ud6Xl2+KVXwB
khrkAGiFpSJCQrQuzsy060fWuboeutSge+/mZ9JT2R7hmJ245VfXxY+hFvwrIyK99ExGDM8EfVBL
hPbyJLpUPK3fdlV8KpZYZdaPowBpQ1ycEgmh4OqykFoC7LGpy+uxmuLLrmof5kIZ30s1iqG+YD5u
AKBGMzVtzigE/W5YgbTKDwtXUj4qzauwkE2RYuWXKzda3paub6igPYNciPHSzhMObrWskxORxWoB
HSjpOtE2UAfgfLz2KtUDIQW0SijFx9TTmiSoKH1nu05JjPEB2RzL+f7yflkHieZSAwLORmTPrgHP
+TSyKFNsGTyRiY9pPHhe0IW1iL9BTynd80z0nN16ljp9yQc0y3Yf69aofXz5CZ69MGixxd7eA0aN
QsEa2QN1o645wPO7Gnu+Oy824q+j6rbvdLPBtvG3x3rUj1p0OQFvryMco8WwcpJOetehzntW1dao
b6jpyx58dOM2Jz6QZ3OLpwgJOy0DE50wtPaezq1uTgoOfV12pw0VrngABr1rHIjl1ZAUxR7jSf0j
mUKmb2onr+5eftNn3SEQ/1QrCL6gcKD8sE7aEtOi+kOgfYdvQHhT2yk1kh30z9gEOa0gdL7Lozzz
AlxS9YdKTNEIjQ2eSecE+myO2rveCZXxRIHqsSnzc+iHQibZFdMBEYrttp6StkhgwkZCvUV/rzeS
fYxSGP4ApUuEd8XZP475Tk7UMagapbNDHTaNhXsflU4BjLHt87ZC9l3FdyfwmtKNzig6lna0wWqP
s9qoh5NKp8+2J4k3HREk2BYVX4B+TxfRU6opMsJSvx8RfrT3hdNk+tlQe0SURJrxqaTtWalncRQg
AiexgLKxcJmejpc07MRkstT7Ip1N4w2tC33chK7R1rtkbAqwZ0PE8bDXdUWmmu9wBEVXUW0Nxk5Y
Di6jL++jZ3sYiDVJB8BTdOiWR3r6OGOj6pE0neS+bUNnq+XZCNwQPoWVau1Gn+N+F85WE4xKVp7o
7z2f+EXzhf9F9gnQrbU6+PvOSjFbdaL7VEUs2s/CPq0ul/obgUOIUuaJ4dY5KzrdpCMLT8ZeeGTr
Qnwhh3YuSCHundnJDvAGk4Pdesp1Esv0YHd6/ptQIMZD4E3juH/0PVm7ppWKJmSYj+29JqsQoyW7
L25lUoRiI5tKF347W7ArjSI0T/Rvns8rqeTic7B8f/AWlgv3p/biQAt8OerHews8enpsUk8pL+Ok
nNONUyLLfqKQ84sNvVxpGB2gZoC6/FqspKS5WAz9IO4VCG7qTQI5A45K45aYHE6RmR4psqAFWmGz
UmxAUMtxE6OYmQRulWSnmgPPV5lzeKnA0GyhVL0mChZZ4cZZP8T3C7R3M1l2eGiNN8IxgojC2dnL
387zmSZLg+5JedrETWBNyB9DHSX3dvLuXaQxPlT1oF2ltY2euooS6PXLYz3rgrGSiE9hZkalbhEi
XR7mp2UN7VJ6dieU+0KWEfkpOshOmwTIDHt0kas6L6Z3FTlScYF0marg8ovIxG3d0Aq9qA0liiSN
s8XMhE46YtLariadUy+yqY7zYwHUD5F8bMmsD/HoDu9ffvjVRD3GeFyU5kJfAs287pumSuSkfWQm
18rspe/CUFECr5r7I7IP1YnzbDUU6qDchVTwUQsloETX4+k0yQhjYqdUtTt6UU58ZOs1H11y9xip
i8xWNr/1YosW6dKDonJONE4/ZrUoRiFU5JYL+85UMusOX2QQf7ZibZu6dk98Z6s4+a+hgAvAu0Cc
dA1TmJACxNnYthZ4sLYkzdEmaeb2rEBtfzNHremn7JoDt3q6jWaz+t2wddHlXvT8naWjCZ/66bx2
FoCuLGncu5C0MaHr5ZUZEQaWPOdRpHrKidDq2XcMS3NR24brtoy7Zn10yMxSlFORA7c6GZj9bARp
F0VHpqAFbV+mJyBQ6/HYNWDPgRGAj6Agvcb2ZQnO6N6g6l963b5y3T46iszuboaquCNxPWXp/mw0
2itL1wHKPYpLwMCfTmbdDjKjLzI+wOkAFjELFTtlp/KSve7USb2dELk+lWetsjlUe9k7JAELs4kD
e00TzXsphi6b1QfPC8srGDDleZc6zYkP4hdvRqN7UdFZAgoyqqdvhmtvUppupT4oXdjfWr01bnHE
yDfVhPanryvNt9/7AC2048DQ00SgbwGyZjVeh+38WNdh9jA1tuo3Xpxv+34q/D5t5t8MIBgKLx/o
l8tNR6i0/tZRM/AoVsiHcrTFXq3nYU/Oc1kTn14izNX/ZirzSEwg1V8oKAshcjUcMXLaTPY8Ido6
LAYtrtxFZpQHdmWfsitbfurnoN0ih6CDsHwDHJ2o0j5dtDFd4CYO0k6tw3kcu8V8SBD5uIhx2759
eb2e7Q8WCheLJdPXgSStVaQQM7YnY7a6h0l6+b2L3I8bOUmNqaWMz0Rkn7g1l+j16ZstnxdFaDoG
3NPrTW+pM9ARyEsPkVM79+C6LEqdozrgj945Y7lFrgU08oIKi37zvKSRiroFrT0+ucWGaZVWmAMa
5bNbFg9exYXqEySG/kySHYw95uIn9srzWeU8oR9Pt5zTi835dAG7Du3LvLOmB/Sk9TMnmeLaLxG+
+eqVfXOdT05x4u2eAcGhJtEsXlRKQOeAK1u9HqXIOIeApnxBKMkdv9jAD+eD4qQJmDk3F2EJF3Ge
slrfztixDId6TDAsKZukig9TaKFs6fcJu9GvO1cWG9knaSkxlxvKVJ6nXAy6r6mJqnS4Vhlhofkd
glROkKfIZSv4qoqOHhdyRvUpTbX1VC54FjSyuALow8NyXN1zaqsVxWQjsj6F2nRdUWk+y72p2SIK
ln20tGk4sXTrbw92FyWRRwcoDjLywqdLp3a1EuqNMD4hipUGYFtGX0FCap/RoDyVnK+vgEX4i7t7
wQBypEA0fDpWlfARmKTaX5AM7e1vteqlyNNFU9Qp+abDr6naRXNDuV9PLa7DoE8I50Y/aRY+cODJ
xXIkgEqYGummBW9n4utjis7n/MX34sTEPCtw2MjfAO+hkLDwsIHCPX1ars64z8M6f+hMTw7f9AYb
3U059dmA3zs1d2VrxK2afesjxZA4FeMC8C7CypsCcUaIHO1L7vviVGCyOlEo9iwqT9RV+bptgJyr
jd+Rec2KosprpyIS0Y3e26HM6G6LsbQ3GZJb+7auiu3Lp+Y6x3ocFToyPHzSDJiQq1GLSKShnVvy
GjHAcuemQ3yWl15zrHSKK8Ia+nMiiH5ncmwHNhTKt5i8niINrL6M5RkAXBF5AuvkC1krG3buLKrQ
9JrresjqNEArT3ODopvcvSNa941EBeEUB/MXk03VcFHTAFpGVrfasGCsh3qstOY66ybjqhzGeq/g
anQfR57cuC5Hzhya+v7lyf7loCBW6ZCCynimSotF2RxG6SCu7bxXDzE9pb1KpfYSab4wgGja+6i9
nZI1Wx0Dj5OL9JzFpqKCBr5rtdndfBCGKdvrGF2UwAKkEGBLPG+0Nj+Vtf5qM3EMUK6ky4cg9TqQ
yVNF0I3SxXVcKXZ5gGZYqXjEVGZ4bsQyn7dDBOP0fHKbTqFxqIvUN11FlzAMtag5cZOszqQlNVwg
dctNQuwNFubpi9NpGnPFKqprpUcOMWpH+RYrguzzy2u6Sp5+jMKBvlRk0JFcWyLmRRbiXKTU15kG
FQ97NhGkYWhvDC92tn1nNmf9ZFr0Uts2D2KnP8WrXX87iywL1HJONGC9S2D89C2LzCxyDF3ldaHN
4ZUa1rSjVSNR8w1mAPWn0KjVEwnNWjKAV14wkmRt6NEtEl/LNv+pXgByo87iRu+uMVFVzuMhGqPt
MCvtVzCoZbTJ6ZG+KUPZPaDwNxywFVEeOi8uHjSEBb/kvMZfzmD/9TD+H/Tern6EXe3//Df//FDV
sHSjWK7+8X8ukwdRtdV3+d/LX/vXv/b0L/3P2/pb+V6Kb9/k5ed6/W8++Yv8/l/jbz7Lz0/+YVsi
vzu9676J6fpb2+XycRCedPk3/1//8B/fHn/lZqq//fOPB9zV5fJrUVKVf/z1R4ev//zjUYTwv37+
/b/+8M3ngr938ZnwhQ3747f+9Re+fW7lP//Q3T/JySAC4OyG9gAX/B//GL49/on6J+c9NyCBHXg8
TsE//lFWQsb//MNy/1x6R5QdSOkWtgvHBULZj39k/cnFyXm5xGXEaCgu/e+DPVmify/ZP8quuKqS
Urb//APzTrbJTxE0BUQqNlgI8n+PCmermycbnQkXqNTZUMwtvxceXfayMJN5U0XdPqeu9A2p4qb0
u2jE8G/OM8Sypm68VJu2MXeal5u3NvEMcHVNEQ61JztKt5NRz/t0xvI4EJS7xsCi2aZu8WTVWojP
OVyW0GuqjyHiVXCXifDtozd2jhaIrtebbeFkThIsOKfO7ya1onfuhPq5ITFhCIgPshtmjXa1yOfF
KrkSyr6wTCn9uXZBn+B7rg6BMgwI2rjGmACPAIiQgphNtF0Wm+rgW2OoJgG1jvTeyF0s2mlze73f
To2ot4YRG4BX4Ml/plGB1RwZoVn5M9GieqYPmXIEjjH5VjvM9DzC8ns7x8oxS/BPA6gyXmOMKd6F
FloOGxV0+LgrDD3/XGSV291hV1hmAGNU71Iiv/rGwgwB463UnG6RvrHi7djV8cHzsqTYJcLVPk6l
1YvArkHQ7ehuz/cijup4k3ll/XnMWmH7MiOZ8zNDdSUoHESC/bhXkF51U+l8FQN6JsEsY1P4NDut
S6ezoXc3gIMoMJWi+x6jb3QbmQyDNiAWAkGJ+5aDVTUpgJ+rg3KpxZ4zH9NJRB+m2hSG7xXDfNcn
eUUaAsxh9DuX4vsmiTSKOblsgfKr6RgFoqi8Zi96V218Wht4kNZ2Nchj0hohVZ8ZzOgWTzKqxFOm
qXUQzqVzGKZSdkHUp9rXrvOMI44YAHIHTQCS6Puse9PmdazvG53XYXkNq/LNAdDkrp777jgVOn6Q
IuxCpiSEsBtoetGHG9k66EmVAvLNWV912r2H5pPnj44wsPLU+w1KGYCqNWASqj+ZTeVtVL3tLrre
yEoswhZQcI+x+HDW2c70xVCs8t4UKaCc1q3GL2at5r2vLZx74A9mnGxkZ45hILuQrSSmhAKXDpPi
QqjIVG/ipG3emYqT3aXarJZBlVvZ1yEsFRnEiWN/KIrUjreZm6rY1DZRmm17dFD9gdvvXvZZkvmU
Cuw+mJxl6St0HWg1eJ0gj8HN+86cwOmd9XkXfVfdbJj25dAV9mYw2iR7OwIdhPXh6WWzoV8y7eNm
KLxAQwaE6oMu4ttwjrw2SE2Ue/eRAFjkpzDrb2uRpgkS8DptbTm1AIkUIVBDjAvdiXfo6lAZLyAq
Sb/jKrxo03xIA7DVQvHtxpOfxq4x7kJXCMTktZmMo66p9l0abtanfqS2brGPUzUu8P9xSvMQRVhc
HaCqFemuzVOTYBT9Q7nPU5mkbyesw9WzwUFQM2hRQMCaFbp8G5gibNxA5N5sBRP+SsNGNFiDLDKm
oRPU9E3KoNHbGUEdLQ5vnKniS1ZneOObpE76d65wK+2YKGZunY0CG/b3Y61m2qfW1VNtGyfSLIIx
18Z604i5vRdsBNMHs9OPfiGMvghwmxYNiR6KkZi246tEeIWVIADbJIsB7EegnhPCLqXtN7oU3nDR
TYmh7Yu+BPydIcXyXdpjTEc783qPoyePWNskM9p9b8/qLd14z0V0v04fMD0FJzksKeEGA0kj+mKi
GPVJVHP0te+k8VXEhZpv47Izh4uk62dSPltVb0upm5uq5hzZCltTrD1oeZrclWFLn6Qs9Xzh2tGd
A3umuejI051tWVvyrizCfNp0pjAnX+LalG+x6yvh8+P7nAVmpctsa4Soa7/TpwImuFGXW3ST5i9W
WCDGAD5OiYLRHjr8gV0LIXgDSscNvoFRG3Sqhl1erjpK41dpL7K9nqvhUVZYkvkM2941WNJ/MQY8
zNGlbFowQWEFKgoeRlUGraTP6wurc91NOIadtnXQfk923azGG9HlWgpNXXG+1y1EtSBJQwMxtZ5T
/BDasWdsrUHjvEoA6Dlsp4zyhQsHY+t6NLlhDNaLJmw8egnzYw8ST0fTvU+4ALQ9DgzaF6HWiM5r
dWqrG4GIW3uM51DOZzFsTe/QAzh6aEXTaaSxzXyjUFm5aYllqe677kck6ELfLMx03udxZANeFsMX
q6ui8w5WnOGnLbVW30KlqqvG6kaYrrwc2rb43jWT5+7VuJzOpBJLzk+GeIDGUn8flVFtfexoHC6T
Ie/1QLNnbrKBuHBECTYaP3F8O8C/2KL3ljS14UZJNfd6dm155zYaffoeQuoVIS9eKNkcDndZoqCs
GJodcCQWCD+rgnXx42TKD7jcN0owqfFU7UQDNBPzy3Ts/DCbdH2DujT6RZrs99RbrPdVl48RAmNZ
FW5jK1crpI0Um/KxqnofkX4iZje9MP6ctTiD+VWd4i0+Z17V7tyQjmyAE6th+hxHUAhy9sp5qOBC
sJ/S3jUvwlJNm81UxgMpZCnGt5Dcpmhr0xtm+8+O/olwry83tFD60E/aMtMCJNvjJABnMdk/+hz/
Pyj+g+TjpxxtCbqfBMW3yTdZfi5+joof/8aPqJiw9U9qp7QpUEGmBLBUNH9Exbiz/kn3BPgUrAmP
jjMB619RsW78uRCG4WfREaBKvwDi/4qK3T+pVy72ueRB5H/8yG9FxU9iYoQLKEZRRFkzoGnnTNWc
V+MR55/N5HxWJuNER/lpNvzvX15F2WNiaxCC8+EYy+HByPCqaKJPP03vX6H9k1D+bx56VUOpUzT6
KqUcjzJ1Zmp52nVmFKf8YP7mudcy2ehIefmYp8ORYl2xGavibY4k5e5VT64v0JWfMlivVjJ3gPZz
xJf1wgOaEsw5MfjrfnyVHrtUrCtBHHJ0KzvcGZlSbiuwpJvX/fqqqjGW0lCJIvojvCGHxqwHh2bS
T2me/N2sL8WknyaGQlsqXRbx2ADU3tpESedeNg2vfPZl1J9+HaxyYkOj7I6ZWx9dl/jAc06s6LJy
/04q/7XN15TwIUv6kRO/P+Y63Kqzvkzadj/radaQQs/zGMDT1RGtC3vl3CxN/ZWLvdaF0CcpCKVC
eRwFOqI9VVs/76bXzdeaNkg+peVTaMqj3SfJVVEUzaWwzBO1+79Z6nWfpc46/A70sjsWjncZCrU6
Zlk0nkAM/d2Pr44Gl6u1sztVHhVcja/TPO5uFKV43ZGmryqaozunYzmN3bFMhm/AADda9Xss539v
o9VpqetFnbeF0RGi1174zprL/JAgFTecgFz83bws//+fvgC360VaeHF3NBpV7gFbN3uti6tXnjyr
WffYiA4aD0yMVC5bzd6246km1t89+Ar6pXUUD2ghdMfGcfCwLnpRXpmz7F85L6sDuVWoKXfgio5d
VKfXKnWRswke3Ovm5REA9dOsR7kpY1WpeHiMJ/12QX3m4fzuVQfyukNaI1lHWYNHFxDqCP9Crf5C
W/NUnXk5139xsK21SmJn8Oxa5YDRIwXlYiUfwmOHxNJ1M3tTuwkhTR9e9SJrQfVRnQ0HqgWnTRqn
55pbqrtiwpzzdb++WuHElbMdDYY8lqDDkn0DOv7tiAXyK+/FNTx4mNxwaFVOnLIV+hb8Se/Lpnt4
3cOvLl3sXh2Qb4U81jR3PyKPMd3Xs6afuLv+5ttSV5cuiEW4QBlLDH+sCwZPDEFSNlcvP/rTauu/
TrQ1klDPm6keIqc9pjTzvjeww85L+FVXytTQDipodmc7iC7Wq2YKkY+nBxzSsmIqhBTHBoFLI2+p
yIj8w8uv8ut5gp/69LfNKIri2ZnEMU+bnR2O8AzHzet+enWlyLSlDqGM4jiX7R1M360i299qR/3v
AoDbefrUVV1XuLbx1DLWLguZ75EzftVF+ExfyIphP4SWJilU6l+HbLrQleFVT/2MOzNAYG9dk6tE
7aNDPMbfR/BQrzwKVpMtEkTfJXqGx9wdziEh30DWfv+adYRe9HSyh25IBQBJefSwxEzV/jAV0f51
P726XME/lPx2RPBqV7NfdMpHS5zEbPzd1l5dr7HjVX2tcjpKShyXs5bhNz3o9d1rHh2O0NNZWaBI
o0yj9uiJ/UR1Wq9+j9D17829ynUsPR0zVeriqKSmn7XDJkycV36SqzO3XAzu4lIRxzJ33nZj8qFy
tVctpb622R4pDiD1MfPU1O58eNc38di8LiMAEfN0smeHpkiXJ+KoZUhwQaqNqv/L2bc0yYkzXf8i
IsRFgLbUpaG622O33b5tiJmxDYirkBCCX/+eer5vMSW7oyK06G22SmSmUqmT5zhuyfVB77/VY8NI
ufvxMF+qZPyb+epFdBj+dfIRGy00zZvxxgrTpaaOktM6tuJhqZd7Mypv+LeNnZ4golILg00JMfER
+f1x4YFbErTR6xrPlXM/tPOFTkNyjBNA05L9l9umXH/OfwpHQOY7BfAMvmUYfkeD8QOU4ZwO/cCe
ZB/Xcoxb0NBcsDdZWf2Ecpfjl7TS6wSaHZle97oGGnAM/0Wz4OS2HVZ2TTEqNVQTDvdkqH7UeH7L
wlX+42bbSq9XDkC+hON85QLvMmh2/ER7/eBk+zeynwhAUNFxeUm24EElPlS978m6vOHYNuo0lhPA
0aDXuYwrea/n+GvZN/cYRq6Z7vfS/zecxZR6eOxJcLybZRQkW0TXVgfW9eJn3we0P0JHc3a6r/8G
dk5bDO/xis4Xhmm49kg6xs6gg8eDhdsXsJL5NkS9gdTgfNGbeaYy+A7yjxc301b1zCrMmRiJjyun
GJoi04jBbC/y3YLJhgpWciTKKB9HBRuKOJV/bVo6tU9B2nibXFYgHDnrccDtG7jp0/6KxQbDuuOO
W1lg5GbvTemJC5SVTlW9YPKtc0sD9sxNz6hf7XjAv0wJnkcMgJqZNwaf3T6nlQdQCC0yXpAXIYZ6
kOYjiiy3gsIm+5Ns91o2w/I8hRAYptmY3EFGvZEEbIWhimgvNX6JvY5BgaHi5NOIMa07Hnj14z9k
AXuMkuiQVLFZJZAfYMjGq1ko2MsQD3T8XC40eXXa9sh2xnEGkEFJcQFEn2V9g/we63sMRm/tjxX9
4OhQScyx80Bm5FclBJHe0z14y7QV/UHdocJPgFflWhyBIs41ilCnLbE1sFuJpKvA23oh8ockc8a5
m4vH1l6TPZZk3LFmiIBA2LDNm2n6/5C4G0Tc/TcZgLhukwpkJzQdxgRbDYqIbNUlyTCF77gj1vk/
ROs6ygY1YqJ3nostkWCj4fdQsm99SivyF4YZN8DF4IID4PiAbLZ767Zwe3AVIBuz1gAEXUzKz4vw
jo0pnbpmgNnfbjg2V4GjALGvBvqguvDJxz3LyQGpdblqZRgDlxxjQ0x85PIjCF0d98MKSH+tlqQG
a8FFrqAQSNMzBNDczh2bTgvHXBWSBvsR9tfJXPClJvfqoTccxBZtJwvS3YQLxGWBjqUBajipfMdV
WyEpoqFrwa+GVeNswMT206ZrRwexIrLhYIbhcSgu4NYNXqJwAVgk5IGjdSskfTzOYaggQi4JOQeM
Ovkk2b0e0NXP/nDy2MpRiZH1XoEHAuHexeIcLXgo2owfTpAjT9gPvQM2eDAkgpSek8Pbg/TzXtbt
MvSIJUxYr5H8p4RkuqNtO05LsUFmaZ0v7bzz015CemifuWNHwWZ7AfjFi+e0EZfVbJc+FUV3l/7v
Da+3YexQ/72yisL0uJgPZAg+sia+M3/4lmnr8OxBW+gvUFG9qF1c4m6ADNk9TZG3TNtej+lo6rFW
XHwwSoNhqgW1FdTGjm6OYnn9DFqfMuwncaGYwgO5GgWQDrohbsatcyhadmMSUGlcRpleMPs3ZbHp
77EJvLEvodUdwmW/DfSOI5R1iwqOO5ln/4F143iPr+atf2D5+dJvQcQBfbvg6nIQTZhNY+gWQqF1
HkGQMYl3Dk9MdHvAi8V7JbRbGrNJkMtl4tXGuMC2iEdu5iMeBE9On9OeSZGQ7V25gidKELGxuDpX
Q//BzfT1G/ynPWRAxBFUpJ8vK8VwRzV105hNXTD862beOpRAXQha6G4DVALcNy8GaOdc7in96Wbd
itA0KFkP6ivURDz4yef6q4fhdEdPseJz21UcLH4nLq0s/469+Z0EBtTRthWeGAXzoOAJL+xm9tNv
xWEC7NrNtg06InqJIcqNDwpVgzK4EgBO29FMNNVuHmMDj4RKV1DaI3G1DcMcqu4ftORu7mIT0TZe
2G3+iBiK5fpu78siErETVgTN2ltHH0PANuvrhFbkBV9mml4Wfa80vya+PxQZgXUG1SGoM8Achls5
EJ30gy+U4Oc09OAv/eJrlYl6p5+5BvXWKaWTio51KKV2/GFWBANtgBmMbhSXZhW/WjCfH8JEuIGp
MA53u2se57OC8sf1mYE1h2Hyi3qPHO9iNggmZd7KglmJSy+2z0OYfkZ59tUpM9gqIjwEN7We0DoC
kwr5pZs1OWJA07vX0HjjhAqsANa73EIpFpTxCWY9CarHHoMFbhFskxiWcirB4YFt2WT9XpfTt5rc
lSZ4Y+G+dbQSwJig8ABnAS1TvpTD664Ctw6SjVCJAesTCk8kkGscTqauHlUqX5y+po1PARVmM7X7
gO0OeY2XBt1lenHskdjolAGTOCGGypFzwNA5oYjp5T0q9bd22wpNCVEnDlZOhCahXwOdnNtucYt6
G7THlqHbPX9FtV5FuaYgRAFoWzl6YHAb9R063QBhJdcJ6ur93JfPsk3duvQ2ZK+LpBx1g8jZMVeU
lYuIs8a/J0X21n5bYYk6Jhr26xWYsfF7x0S/HHyApraDkxva6KLIbDRZB7QclCk/NCUkj1ffrXgk
Vlw2IsD48LUuxQRQlM0y7MDy6wZW+I12MPLLONIhTmwZrmUG1rmffbw7djSIda4Kr1JLOBNxCZL2
pQzN8zC1br5ig4qWXYFJNoFpMzcX0Ci8x2ycW0axIUUdBtVjdHCnC0RdPweGvwQ6dDRtH5nrFq6q
RNCnC38qF/l5SFfHDgCA+rfVuuzAG7kg6jHV+AM54En0g1stbcNOZNC2PpsR88o0D7FXPfbpdHaL
Gyssx0amiVFoAoLC+ZR0/btlHT+6mAZXpbUhu1Sc++10IVz9MHPyDuRebvdciD7d2lapoQ2DYs4l
YvqyV947oMozt2Xb11ClarQsEZH+oD8kU/3CmJe7mbbiMZ0wM7+DFfiCKdlXTOs+7bFbPIIq4HZD
RqZJuOt+uiSCvAqoPWZVMLlVPb/JfSgTrLy9HmiYXjlvYMbP1Bq4PSmAY+B25ZRCaAmzhLizjKl3
WnYMgnrJKr+6bbkVlX5JMRIz41ygUflgVvZXjRdRN9PWLbQPBQDKlZguxqu+YRL44+B1TnhlzAXd
7gnIx3TIdhw5AZUQFhhAN1zprXaKeRAB31qPJhMrXQeoTzwoxkBni2GO855Azp/PefCO3RpH/eCH
DQb1LvEyfEwV+6Rq881pw20MUY3UhPFiXPtXHWOKNx2OWzyXbmFvQ4iSJeApJnrFBcPWIKtn7ZLF
vTq5rdyKzsTr9AgmYTTpTX2S4FXuU9/xY1p1LMcc0+bNaMhhZnPDfLLGdDgBCspt4VZwrqUC4R/d
xKVsOwluAfZeCOnWavFt9rZBLlSWFdLhsoSYPGl51jTEDZQDVblbP4ybYNoJ5sYvBjQFIHN9nSvp
drCldnS2II5gDaqIOAJdWZDEH/1KO6E2MCV4u+zKh9onXXDj4Stbs27tIWQPaig3J7fhRE3n1aUe
5XRpEDcrqf/FdLDjuWnTtqykBJF3DVwYTjhQsIDDpQI9WlVO91o5b2SWxDo9mQmisp6i6VKW4iHZ
9Cfuc6eXCkx+3O762tcq7q9dbQ8k15mqF+iQGxG6BZEN8qk7muwljotLLegTJRA/iF1NW/EJ5EPo
dR3G3cwIwTNohPxodF+7ZS1bpqk0kYxVYlBTzN1Jevr9VjG3rGVjfIaIi0hFwPhoDJVDYqpToHun
Tt0OECrffs090cpLR2wK6fgTyL/edTUvnPKhDfJBQxv0GNArRI+GQ65jlI9j4DgdCRK/23VX8bYA
XY5ku6gFlNedeL9T5gaRA6HUrfGZ7BQKJxzTDUmIpt74Ao7av902xQrMcFu8UMTI41GEFk3iNSCu
wLOxW/TYdKIdG3YNbSnEZhid51a96oS+ui3cOjtx5caodOxNF9Gwj3pKCrGKz26m7cAEfdkAGOt8
KcMhG/zxAL0+t7C0MTg8xfPkHuHFCcTZ5jldiX8e1tqtLwaqpls/YR7kgEi3Tpcl8B4Avv+pvOSL
255YcWnmPh6hkDJdIJWEMbnm4HHjtic2AqcD+cTQqQp9WZWMB1M3flYp4eYmNgbHJxASVgH8W5Pu
W9gvT1EVuR33NgZn3khabh56viyEItDUv+i9dLue2IqnUDgVAdBqKICSuvsnrHt6CsBb72id3rqJ
X8qVYbwXV9l098/Qnni3zYq6nQ42Egcj6EHUaxT6VfABGmYP0Kx1tGyFZRItzOca+bsV05pPUq1Z
PNLg6OTgNjs2q/ytnSc4CvjuHwa9PxpfPLiZtsKy7FbB5wSOslN+hqjBB9YytyuyjcPZhy0GxBkw
DcbHX8a054G5tfJ8G3HTj+CeB9sYKgg+TWe1y/2hhehc7rQnNjdiRYNpZANeNWZDn/zJu0xd9cnN
tHVaNqDjXiByj1tVHGQQBHzYYrepOsD3byOnJJonlUTkzHWUgTASfD732EffqJAjKyhxBg/BbuAk
VRzn6K4/lsQtBdps5ZgHqIbJw4fcGvWth9TesWuiyu2Et8HBzIe2wzQg3PeaHMawe4rIPfjk9Xv9
/vzrR1b7B13CDjNeeP7dBYuj7z2Qpd8bGsj5THRL95yBVe/9BpGX+c5vudZqf/iH9qMsiPOGBC2K
9jLiR9SHpqmqJ1PN7HFfAwFYi+7GF8xYlCDKisfOLRnbj7WB6AN/a2bUMaPiXyNwrw+gFRLcMc7s
3BOaMi3BQXqBFPF7UQXPo39PpOEtj7VKghoMoGlUsukyjGl/AILxe0cn6ZaObTBUGXUq2H08JCRx
eeqG7l2YbE7PH+CDvw1iHH9LOUqsW8r5SGQCOagQfGFOyccGQiWqWTo6Y7/V0vwadPiqRFPfsX1N
BX/wTxsJVdU1W9caIhsTqQ/dEM8vOuTxl3Jb3Q4qGw+FYRaIT5lkQrkOfrNIjX9zze91jN4I5/Dq
Rv9BRKE30mybj7Z/nwRw8bBTP6dmDIZDVaYKcpSt8N6X4+iY9Wzy26acrzyIQEiFXH7xtwAUk8qt
w2szMqkF4lhsQZt0ZxMmivq5y4ZGu40V/SZzPEIxupTwysuwxuGvmpAFcKZ1cWzZh1bU+uGM5xz0
7C8bXbZXUhr+LZz72i1sbZRU2Il4TvwBW7PGYxH40MQdQUH83im4bIiU8SYDJW08XFINtdTYgyYm
ZEZXt/6ADZLaW0yiqQi3p1obzHTR916o3VKODZJiaGassY+uI162OWQPI6Fn6Obud074/yGi/pAZ
bKTUQMOKDw0bL+ui/BaW2+2dAt6iORooP8gshcTGJ/SXxctc++QVcgcG9JdRn/xIo759rFWY8PPQ
KvY4R5X3Cv5SsPJR1A0fGtWO30C0D5ZU0RDzQ3nUm8446GX55KMcf9SegC09aZAHstW4zQWBRu02
WwxCThFoqwd0JMXjLKZnPjK3FpONYWrMqiOQD7ICdeHPmk2HcfT+dXNQK7g6Ng4za2E6Cp6BU5/v
CYRff/Ufvq8NXQJlFcieZ9itDMiDa3hQ19wpet4ybZ2GuvSbWOJCWBBepx+up9VHXK96tzuyDV4a
xmVjVQzrs+BH6Egfp+aH01bb2CW/audOVxO2mvSZKR/T3m3cHVqZt65X8nVicTmyYpAnj3SHZHEb
v/Z9y6mDOiYByElZQUPILcn0aQUazW07wttFr+FAxTLCtM/4OZT7EY1lt+POphqrpybCeA2cb6BL
dagqvB6ne7+e3BZuFah0k00VBIIVbbX7R3BgvtdD6thi/58owX9qDl4u+xAnMB55c5bQc8yGO7XY
G2FjY5bAQh1Kg7mxIhnCI00FyLI/OW2IDVmi+wzNan/Al2z5AVQXGVvd3mBtHiTOzZpqOcYFZN86
sG9LDknp0hFoYAOWIlVCPKbnCbDFRB7Tpa6zvTad2+FsY5aAES8rj81xwSltHhMKTvJhF82dA/St
r2kFpqEJmF5BOlswFbbPwdiVn4Qwji5ui00z4QWRNDEtoK+WaeqfBQ/coscGLvG5W82uNS18AuLm
8Xsz724XRxu31EBTeZW+igsFwdCx/CF2xwrUlnSJygWKUmUHy4pNxyryX7g/pU5Nwt90QcHy1bVz
GdGCr/qvcjfPcnV7Ogaf9W2KhYIYF35FaUFEXYFBrIRo7hi7lf1QH7y1Xg1xE9F9pUVPw4+b4u9n
SV9cMgrYiG5N+ykmQ0gL06hNCqipXOZ76q9/jhtiI5dWzacU6AiK5L01uS+XJS87EPS7rduKyjlI
uA+ACy2QV+pzAv2joxr72gnpS2zsktx4KHWP0NEM05EJvUC7wanchzT17Yav0HgI6bDQYlrZsfTY
oYmcEhWoiG8tV5EANT+EnIvNT0FmzhdyYuD3d9xwq3ydEo+VED26Jio6nbqxCQ8EVZabdRu65KF5
KoMVbohxpadx4V/GPXI6HYgNXFJRHdWyR9TLJeV/43qVrIdVck+6ZRUbYwBlOxCdm90UbCQ5xJIO
qrsnbvdGCNkAg72ERMFcGlPEAtxh68Y+YaTQKYdjFvTWW4Z99lOoX5jC0Kk+TW0lzqpM7onfvrFy
G9LVqlWARNTH95ym+iHETTGfle/m6Daka6/TuCG1R4sGXFa8HCDMMYCM3Smx2LxQaaeBvQhgfKxE
BAb42hxWaNM5WrfSFhPxyH0/pcVacbC3RKL0gEtpKu42JQPh6dvPiiHUBO+Cc1T0+3TU+3wIAuZ0
GyQ2rKsb/VSQsSOFLMuD75dFuAZONxQoCd2uegPgfMW8CSkajelTww91wJyqIGKDuiZw4nWDrEgh
PPFxCrpPovec0EUQrL9ddT/UXTvVei+CPvgM1g9QzrWrm6PYiK441JNK9nQrwNINfbeGfVkT88HJ
xW1EV9vPehd9vReQvewCNIAa/Um2vRu3ALHxXEPLTRDyBFlriZ/joT9JRpxuKcRGLmEMkoGdjJti
IUm2qO401KVjGrdcMGarL3FwrsUwoSmGl0eINW3RV7cdtw7PMcZzEWnYWmAOGigg+gzNG7d128il
MphUvUtvKdDUPiayLtokcmr5Exu3tEzdIhtd66KRkDaNgsyjTs1aKL/dRs4IrjmT+OVS8NhATas8
6/Kn007HVj0LVaqpHpdogYes60tME5qnU+g21UN+wyyNYW/CmiyF9kVyrEFScApXNwIBYhMHYbA/
DBqul6Jb6bGn/nPlOOpEbOqgmEemScdKF1MINSrI1gCJ5pYEbdSSDkUVUTHqQvSyy6AUUXhd+svt
Y1oxKVYjug2E8EVNobI1e8dqjt1yoK08C5mcFITS8ECIsYVZN2zDuSbKc6s5bdgSNdxXM/SBADwL
9cljjGYQCPWPTtti45Z6wcEMTMxSNIP3svP13LTxP26mrcBMQHZgKOFL4XttUQbDh3TvPruZtiJz
izDu1FC1FGCYel8G7HMwuMHwiU0eBAZPveAKsRRT2z106wbBaTeuE2JDliSvN7N6WHUXkAoSQcFj
1SX/uu2IVav5HS8xADYtRRB/rch68ofGreixAUuD6hREzxksYxJ+75cHQe+x+1w/1+/PDYRaMRkM
XQQpjnUpEkhuslPSz0lz0uUcfKvwKAx5JglZKLc7io1gMmolZGQLknnYPAZgy1ST51Zf2QgmDgnn
GmQHqoAu2aHEKAGZA0fTVi+o3MNpC8ZIFRtfy1dJpuap7BM3ohaoUN8enXEsEhxCnirCviYZKIOT
x9CM96SV37i32SCmBFpqC6cNMu5w5U1gx7Zq3DKuDWKCOmy6hqDvLlYVP4RMPoGw8ewUSDaKacQ7
JUjYPVnskmXJXOZTm7hdemwM097iESxca1XE31N9CkdHs8HtV0xiw9nUNarwoatME16YpXS7HUdW
gLKEI/uhvVEsXgKSFp6D2uceyuQt97Dq2DAymtQddqNJVPm4IopyL+bS7dS0cT29iScIoCaymDl9
Dbe0zwYmF7eotJE90LISBEh5VVQe8FnL3LxO9azc7q82sgc4g5CBcUsWKevPPElybqhbK9IG9tR1
whtd9arY/e4jD+YjhRSd457QWy/0TAiFB0g3Fb0Ofvnc/w6ZUcd+oQ3piRV0KTmUVYtg/ElNC/nX
xq38sdE7tFtEUCpsdjnuB8AZzqA0cTs3bfTOum3BNF8duurlmsdLO59oquSd+9Q1Rf/h6AztyPQG
f0lAxoCjk4eXFYjlv8XU0wqYvkZEJ+XJys9CAdZjt+9rgxZXaVY+gby26D1vPs7jTI6QkHfcKysX
kA1KA1pOsqgrsmdTuogDhKeccBjg2rr1zF6JyEt1J4vB26czFB+nYzL0g9udxcYKtZ4yfTzDNyGi
RJ46P0EJMDsSBkPo/HbtNYbMoes6zwXzocpX9z3UKjs3WjJio4XoEICkPRBzMbLk3cA/NFX80ekQ
tXFClREqwrAPBGxbna0s/NHWo1v7wwbsqLox88Bheh4x/4RMnEFS1W0+kdgg2bXzx2afornwffDf
dORJydHtQLLRQGEapqtexrlIt/RIkjIbercXcWKzGa2MgCop6ueiGcvzPv0MSOkWlzYeiJgUNNgE
XJJ+EB5BGHBIleM9y2YyivcmqD1QMBVzC311ZrJ0GtwKIhsMtPVji/GkXRT9WFVf09U073dSBf84
+bYNCGJjnZbQwxJFBQ4WCr3x3jiWRDYiKFUb1IpbmF7TWh3bbeGHZJqMmwfaqKARGt/ggYV14fOH
dlxywKjdLlc2mxGo+6qKVV2Psy5QR4gkDXm9AHLrtuPBbRKcrvNm4T5UhQ80EEq5D+nk+KBn0xk1
a0+bkhgOqIoPZG05dOvnHmrublTExAYGIZ2UpaxhX6vVP4q9/b54nWMH0cYGRXUaggLfo7mW7KK2
MEtAGOi05TY4qG76fdZRk+SjtxzXAPrVrAOnkZtx61DbwEGyeFMU55EMsx3Io9h3i00bG0RUEwnR
NDoXjY7OaV3tD2pLtVuxaGODAI6ck4pWOm+9+AmiySemJ7cmts1nNKbSpwpN7BxKj2tGZvYclI3j
Q6GNC+rWVQaAduq8mbdPM1RIssljjnW/jQxiXo+uhLxuylJBOS5JC5B6u67cqnJDqF1Fq2FLzioQ
sqbBGh+wfrcmgo0P6stae51JYLwsP4K65ku5utSEMbNZjeZ+GuQ2hDr3uung8/qY6MQlMGHaagj5
tdi8eg0W3Arrow5S4IP+dohKWLaicpn9XkfxpnNC+bfO689rOzvuh9WuxSG5zfW46pwK8zjp5sx2
J/Y/rJpaZwOe8YK6FjrXvC/PrPL8TEdj4HJhhvVr7+I/uE7IivjQnx91PpvkKAh/LXfx6rbd4a1p
3bfoq4hF50r5z0FVgbw38J2e17Fu68REeay7YdFwQCre4VOP6DbPLqkKtq2YTAbSjKJudb7K/YB/
9BAm2tFPrGugnElLmxYfc++JlyXBePLo7tRKjdlvsCDNy0mQTuejxDPH1u7xCUTyP5y+pg0MgrqD
pgvmkfPRiIe9jzNsksupg3VbcUlSNaJPDtMJbQ+dbA5T5aRcAtNWXJazv4mkhWlj9jPTV5IN5vYp
bejLvAgCYnFEDoRcVTYO/DUlM3cpILBuKywFxqLobAadD5wcaLichtippoJpKyw5JZX28ZeztfyF
x6tDLeKfbj5iBWUTMb4PCoET7tF5JKPOUnTbHbfEisqh3+TMea3zfuQfg/af0UtcYPnYESsoxTCy
QI7Y7JAYnAn0oRLKpbCPmQ16IaCDHfmKzW4kCG+6+gFzPS6XHZi2zskxAgmYj6dkyLAPWQxFjRj8
Gk7f0Ya8zD4ipe25zqtmP7ZJoabR7XC30S5doMdAe96SmxqK4kudQajY5VkD+2Gdk0TMmyADsl91
VaxtUkw7727SJTBuxSOreNz6FdbN2PxPt9OPutu4425bAZl0xANOHrbr8Gnx0wPZd0fLVjx2fr3H
BBeFfJm2bCt/TukXNwexYlFVdUyVgYMAT3MEkjtbO+F2GNi0RWSK61kO6ZILQ2OQgQCQp1rpuVm3
8T912sbVci23pe8vR4BTvkS6M27bbSOArhfsZJ2xdBluD5PZHtbRiYEuZjYEyE+CwCTQPcvxwiuy
8UodwyrHoLRRQLJJSjQ3wiWfo5Ydln4XHwxb5Z1q6n/dl98a+Vi7FZhM7bgujUTmBE1TkpOtnr13
9cSW8kB93ZUfO+7zFK+Q81o/gLNhht4NXfX8MDMz8oeO9E2UkY2Z9l29G7E2EMTsIqfWYsxs7hna
4bzSayfzyS9BNef7vyBH9o9TmNjkM7r1aNlDfDDfp/5bRCuOTrGTuhTWbe2qHsOoToJW5qls8qZL
m8wXTrAw2Lay3b73ok2BA8+NnoJMCL1lILNM3cKEWvluJFVjdr+57njbZkkSXgdkdyf2D6zdynmL
FqNUAnu+IBazyi/Hg0rpL7cPauW9hZcaBNVYeknrr0StRTh7D26mrSJEB81e66jEuoPqGJkwZ4nT
xFfMbPSG6lW/xhKuEvhjdICmj3/YIXLotG4bh1dqGqMAMTL3u/CRcnMEM5xbsWDj8FJN0pkzCdNs
DbKVekULqgbHk8Dyk6avqG68VeYtWU6G4x+AqNmJZg4pz/KTuAqXui9nmVfD0B+p3vrTyubQrV61
0XhlmZAemLnrJTIRuHr00VphplyVbjcbG4/HeV+3PhmwenzZouGifmJqjR3vNjYgb2FrBa1dBJHQ
r+BBe24X7tbMsKmQyDp1tIGL5KUav42meo9vcCeVX9PqHw4xG0ik1zio0rRDV4pFwyPYhYbLwsKN
YK5UJi4j3ohT67LqYxCOKEKR0ockzdZB/lvqyaklDePWeRE20HvtpgD+TvlDIL+ZIXWLJBtPhNPd
wwApLBO2VQcekgOBsonbYWEjiio1+dOww3idiOdSdHh6ES6v5tgRKwPEph1HiqnpPI4m79jH7V9e
VTo2HmxcUR9HwUzWUObdFUOAue/vfdM6VrGRdVaocN3nZopkvvHmOZr7w6w6txCyUUWlALdMEvrw
wapp0CitywOo3Jy0B2Nmw4rqORz30ceupJPKhzo84k7v8kAH01YTKR493nsAFeWs6R7KeDikfeyC
V4JpKy7JaJp4A20bhME8zFHorG6c3hZg2opKamTagZwDbmL8DIiNNP7b6Vi2AUVBPIt29mBYQ/np
2atYk0keO9EbYdlWCcfZkpIwWGSelP1aHdUkhiqb6glzd27Lt2IzALtnCl7C69ecDhNdXsPQaYYX
a7fOZkYnsTUCBUtn+uAY1CZfF1a7pSubE0jMyQTpZZQsfRc9rIplNSNuDm6DfDy/w4hTB9Nhl1zQ
QjnWkxNsO2Y2wqcEuciuQw0H91j93JY99rzD06jTt7QRPlfYNug9yZBHYeVfam+pz32qUrfgtCE+
ex+x2RcC1pu6IdnYybE/mL4STvwU2Bw7RL1t4LSbhrwc+i4TuE9MW+V24ttQn14FsyhbIfNl3jNg
tx7bpn5123UrRGsumRR+L3KIXy7ntab7wSMQDHCzbsXnhv6gmjtm8oahAU7H9zFXbseyDSPaQ4/O
7bSbXBuvOYKZaj6ZkTiW/TaSCFhfWcfzZvKxSz9XaPtmAzVuZ6eNJSpb6Bn4gdhyCPlJkEDp4EGy
1omBJQYd5O1z2hxEM15cS5P3yab6DJiOsD8wsa0/nT6pjSmqhxG0jAaf1MOSl5WfYnEPI3I9g/9Q
PNuAorH1l8ZofFI8vOpfDJ83OlXDOv87iqgDsxYIxflnb096eXL7LVbM7oZMW8KIyWP14kkPRE+u
X8FujQx9FQHKaXIKaQy1dJmiTrIE+MBWxHpbBHbyFLtUr/IvnvgPvpsuDkxb4Zpsu9erxjc5rhgg
PBz3Lmtmx6aIjTCqohLs73I2eRk17St6R96SbXMQ3usw+P+PfeBPDmQVvLwXGOxv2ZQPmPONPkGa
uL7oWHv0qVaYy38BtZk/fZJV20CLd9tbOf5t4jXcQD1aTp3uswavXoPI0Ekc9wvUakCpY/aqnj/6
fUzFoz93S3OZtdjUO7lVDTu1BOO+hQKV13wcuoAuxabiNX2OoFLmn4YyhKyDphVYHrKSsupr5NEg
PXQ7UsCxK8U4HyWNF52FzOvWXDVoRr2PgsWj51aRqHqIDXBT79cpjQ473Yw54aXyovsg+owiavkn
IqN6pp+nD8OpfkG7qZZVepZAO/+74L9tBwqxkDgHBx7YjcKUpL88vEeCEieK4grz/U1SncNtjMaP
Pg/0r92ATg1Uq70IIYsC+YhiNCHtf/jDjlcv6nX9mNc84ftnPtWdOas09rZzgrHTucAIU5c+epJp
8Ux7OoTfQYu+LXkIqYXmkMaKv8pqo9WhpIAkHhZ/nLqir9ZqfteDYXP7FENxtDm2Iwb8Dm3FhvgA
ZQJanpW/l/JyVSOvj2Rot+gvvDA3a8bKwGP/bNj0uQBH7QJJzI6F/EvDTUkKb6VpcjRxrfpzGvdB
dWAh3gdOcWK8v1a619EJVARbeoiipYz/2ppmeFkDzsdTVS9D9GEEu8L/MfdlS3LjWLK/MlbvrCEB
kADHpvqBS0Rk5L5oqxdYSkpxAVeAIEF+/fVQV89IIZlyqp+uWVtbSakMBEHgrH7c8W2mrjvRkfXC
T8fCNCJxU92pnQ/GG3qrSqKbdASvPPpT2wxG07JrMX7D1QLA/8Js4aVxx/sp2xxQ6Km/TAGY1kcZ
gbIpYH2/FzEAdsnI4u3tYgDXSmoqBi9dfFWwZFstVzsQTvtx3hpb1Klw2r6zTROAA7P0F7unYeTx
lw0MVvRA5RAUexpA+jyxA4Xejwf6JpvK0VuO3Jcc5N2AzBTpNg7kGcsYEOzyZj4i0R+iBFyJg3lv
a2FUgrIujw9VaPwZREQElXTHcIuSqaORvbMxW2WZGFLMW1K3PV2z0Emv21kl1io1BXiEIX6zbTLt
ux5z0wvlwuR6IIDNssaXVUpEqYpdIw1zWQAw/fNSF25OPL/vocvR1VZmwlfx/DRaxt+hcCDLbFjC
WCetXOSyN/jr5mAFnbakakYmbtE6iEwCWuSl38tW4L/H0vGwTLxobKBbr0Dw4zJtbbm+D9a4BI4P
3Pd1/8KrWMeZX7WWXjWgjXwhW+X8vSc890lDQuXPtVDkKRCdilCzqDz9IAu1+SCYiZbtMiwXcBSn
NdNDkE+SROxuadfQ39mibbqL1UrS78uFqzExoZ1vx9k23Q53i9q0D/XweakYKn8SFNr2AP0gr957
61y8iyOMcA/WZyPoHnXL3yxh7x3VjL9JKrC68HfTINpmyMEr2fQqX8zMmvsqkk33Bd28IMpBK0OE
BZZY0ujoJgpW5aSbi7DsUoW20ECTyKfVmuJhV30zRD6b96PHiLgaluF0BjxewCwVQ4HXhbxQPmKM
rQoelfWqDqKlRgZjMowFqmhR3Q5vusD3q89ipG3x2UCFYsx8LRFiV1UTtZcV6LvdRRcFW3O76Tp6
2zjl0VT58xLudF9acwNr6rmUVbaPduiccpKAflG1bzA+QuM3RR/IoxjQ18dItDTFcYhc9KWxpAV6
l/Fuue66DuECaWfzLgpjC9W10tZfpmae7vrSSZ60A26Ul5qNqPaxtpsns2BDjJGAoW2hWYV4adz7
A86E70WluHGxLPy98uxY5DVCNS8dBS9ozjFlVmRGVF6flNyEXl573vIcdaIbL3q1ZXSD7UgW9DtP
2/tA4hm+RiCALCVLSrmCilffboXJh8rcK0/HWw6TwPENCyVhnTshmb+bGukHFx4TvA8yigmXt+Ma
ol4WRCZ+1gHll4L2y3Wkvbo/xrxq6T6ExgXZMVyC6RoO8NiuQzqCCtK66jpeogpTJTXbrkXUjVco
a8G7U+BGSLryTta7XvGlTFaGinGCCxr/CcbO9SYuWcNT0CB/IPUYfw7jsfhIBn/o7gdebTgJVVAG
aeRXInNjoOAQQZYJ6rVVgrOQQAVLNdVHNovdzJQ9dp0/5iiglxl4bLq8n+S+cu7A/LrPwhKtI8Pp
XtPAT+JgvZWt0wmVW5vEIIdLSlA84VzW9wgjbNJgEje1zluSDZwEKuZbJnlkE9nz/qom5NoFKgu5
fi8Xb94Rv64yC0GkDCrlVxvXK0p5SnjZBFW3TLZznJa9N8dJAB69vSvAfwXr3PDrWDRPdtUW9tx9
5FJOO/CVsyya1fLE56LPxhr01mAW0GMaQ/vP4tiKAuYndO4IRjuSQITpSTFkEB4sPFxb92YVHuxh
McYJw8tNgaEIEhas18Eq90HtruNZ+zlo7x30U9synbiq0tX4N01kP2Abo3wEc+MBhayPJZNbTumS
AdYqs3atv0CPpMo9i46ygNAZAgDX7EpX7tdWjmkR+1PqDxZuxQZ3fitu7cqPdABWsAoB8Qm56BJe
2H3LxvhqYM11Uboli6L1vun0oHaV8z4wB4egCnU5zdt1UMg+kYF50y9KHE0kdF4s0RdVzTdSoV2c
dtjDsOkn3ITepaMvrpBybicPAApzN/cwQZ03QQKLSI1oi4bU7EoaqUS4ck5JU3opG8aHgkt+IJME
f3jv3zMMkYBdqUlpSYZEWZ3Ug4/f4R2mEOaQBnkTMnWBYkVUJMGCGROFonOiuya8g149h6cpMjyQ
7LINmp5lMvDN3BEZRF+WqJiKLJ4r8lT11K7ZODdoOgakVvVVEAYhagezDdYbqA3xbPE7We6laEqV
4vkCkoZeWwQ7jsqUO/o9Da4j3yv7hEnMoiZO9+JTv4ZdNtTUExeiKaJ3Q9uGLqHr5N5DJzLyd7Ee
i3dL0ywGMR/mQo8xYcLhZGpwGMuh2t6gbB9uuQAxaNquHXkHeZheJ7qu9Ds+jPKLluj8XLatxe5Y
hTuF6zRyCE5X9QYHgkLZTeS5Zn3QXSy7I5fgJdppIn0grltvYvkQ6JZloukk0E7dUtyYsDB231Cm
/my3SZ0Q6yXrAEQucazIYNYF/aU1tpmcGnxXhnGZ5p7GVfDJcIjLvSl7v7EJGVBsRY10Gd/7TTta
BFWiag5VMXRv+2llw4d+4suXKQJqKdERBZJfIyJG72rpApaBQJuIu7ls+z4ntgFPnerWRh04FJoe
/YAVKh/6EgdytALjnLKaIKFaWq5vp2WRG0ITPSnoUDnb3Q3jIOu0tR0NYFhqf0pQYQ3NLjbdFiRa
yXVMMfQc3I6gxVePI+gmzK02vj/uBt+aclcHBWJDFJgjcFk5gmlgPEU37eaB1hnrff+AoJnEa4ZU
8Ao0bwb45yA4gtbD8EuwmRPEY+G26byBnXnnE7q5z+FaAO7Zz6M37fUADusMc8G1vFdQJ6UXIxWs
wFbUEU3mOSjLFFw+LexKJF2y4H02hxCc1OAqdgrDd6Gs6+He61xX3wZB1FVZiJA3SKYeDEh3yFug
Es7MxkSO2PoOXIsVppp8AVe6zeu6ZZaX0WXtWFgeRSAn4GsibkvAAI0okrnexkdnhX5mI0jx9g1w
9F4a1ZBNT5kqly+9J0qSlJgNftOtHmg4uzFq5AF894hKIochimyeELsnXi/05VT3Xq7gyJ+ZpeGT
GT11jHiMhKLu3BGmMChvQjqxOVFqduwYl7JmSAFm0Gezbfui5tC8RVYneNIMuqCpJv6BFLLMPbW0
UzZ7YmR7yjzn0n5mgbufgnpaU9o3cwZbJ95vVhVg1YYqcYc7NnTvPZ8Ll7cNYoGrEZZ3u1UIVxML
0cVdEXW9/9GfDN1SJDt1t5+8VfX5FgfygQkWV/nmeXNw5I6x+FIOdn2C8mT5BTiPWaZm7LtqPyLc
qtFPWsYg21hzNc3tQm4bdQqMOltAcQdcif3nmNQsuuOSbfmwdoan6P4dHCg9XWKgudknhceuQ73F
yBAhHNNByqRYDQptjLLMRkz6aVkphXiM0/B+rAbvQem5hCeaFL8XCy/t7RaaQd8twdp+7JbOEcwV
96WXrCWBezKGajDuDhu5CbtyvquMGqD/vlTvy3p14/siiPo5pQXGzGgsPC/DBQBTgGzMycKvo45h
7cWkU7ctutovaiPHWUxVDaK2jbnU9MiFfXA3Ne8R1DVR0jFSQ0wdX+Rxi+P6JSzL5R7lcvqm4uHS
5+U2lRcGArgIkqZobXAhI88/VkD+ZLUL5rzgU3ko0alLSreReud31hWXajZO3lTal2/GObyFVjZL
eoLhXVJOZc6hQU/TpQKEL4+oq9SlGegCkrCGTqCUkyumXOQQl/nkmKxvbE03bw9ZFP+KCL28Kxbq
XXceZ1NGo6ZHCQEjSfywaeQVeTBSqq8LQ8qPru5KlfiIZJdch4EVl1HQ8sMaqwZoKjKPwFwEUTnk
Qzh6b1cVsARFBJ52Imz2lrbjCWbzaZj9G2YHaF54ItoQUzTcyzoeULmXxWjqZJZbfB8vzfbch708
Boucb1SJTDCJXRvU1wI+fP0I9dl1zrcVPnA/dfNwcMFW/Dl0du3zceEdvE3phnnXFYE/3KImh6R8
JggPoT4qPyOHbh6VmYC0rbboMIp5ftQwlhdkpUV06bupUnco47cvUrTxmA7lOmVkdO2RhgXiG6X1
zRRL8DqCDBhmbIgZfT8Ct8USAoLALR/d1t9MQz3JvAgXfhtAVXU6FHJCWtqufvgJN/tUrPH56j3o
0TUWCW08XHWNGw4hsey9AR6zRXwVz0veBr3GqYJTrBNlqvgiAo0qS9aa917q4nEml1KFMs5G3p1c
QlM9BlV/o2ZGM6W2Y72tY1KHg/8AOcbtavDdbK8JFe5pg68Y80YuGDHXIELIx6Dn0cVgnSPHTlr+
VBrIlmHTy1alUNYJ/sSuMXqsqOo2H9D+kXQGVsesLiuWcb6LGIcdrQLP3JelKKA4XLbxZd8sLwB9
RtuzwXz7S0dmsPky5qtEleuaOg9EsPtFrqufrD6mDzs+Xfqby0PWBFXetqW7Lkh9cEV7t7aGLShO
EH4B5w/IGcjw/C5MPcxDfV6lCA7zupnHKiBWpZg4guBG0ARmvGCtAK+8MGx78LbOBoltGHkGdl59
mIml7OC38EnpTEM37uoVg1CqgT6CXMlybeysEX6p3tvbEPWOdNHLVh59cEvby9WgKZsyTchw5Slf
YPOX0n9ShT+bG0DPYr4jLBbjI2DSvUnbZW3t01T11Rc0GaY+gwueUYbpiwGfsmF6B2yHNqyvPIf9
J9RFd2Hf9s2uHzfo/TKr1/AQAkFKEhmDtTxZqoDd1oL0YTrDsF/7vVyey6pp+Z6rAQA0WKEaLNvg
Jgyyuqj6YQfeIvOBlQ5dXojewdpM4NlQac8CeD7ou+EuD7Yk0WHg3awuqhV3/AKzKMMjV3EQXg66
anCoWV9lc8e6Omnh0MoEofwQH1dqSZ+gz2MR4PqtLd+JkxptBp8BCZRwhfzYjqmWmUzrNm52nHam
uumLXiLrIXM05HYq548T6Lj8NJgJ+oxzKaxIg7ESjyBDq2U6elFYXfkUFY0nJAHxekEtXYMnUkC3
+DMvgdK/WYSa7DEEGIfsx7lo9J1o24G+bEWnyj0I/uSXeYKE7WWAbH3DzVU6vA0qFAiyUleVd1eQ
DRQhSVCiEYGbboSGEw0w3pvZtUU67UrIK7yFmBEHE8xEwhuK6iZpEw9Wh92RsPOPflfzOVv42NLE
+tiMyxrDMXRfk3hUO9ZiB98urTIkd4VbWTZzaHOkapna7r2dVlg3tLhGdxugHviMTsi4JlIov0hB
nj7JDISn82NLoXSV9bKLgNhZkE4ncCLlu8jWkL+y0kPlwE52QLAbmWC4UZB9I5lcOK8eXed7Qzqt
wl/SQW9uuuO2HvO2s0gbkYK0aidFFcRfUEUKl7zjTTiia4VAOzGoRw0PQLfOAxgj8QsXjfAjopKi
t+W8kxx1zPdjUJQsSFC+wHAHLhn1bsfeg6FtTSnAoeN1cbUmnLVmvlIIskqXRDMh8rmgcVwmsc+U
TiboRj2XCv+NCKkOl6RtNzwHaPX1M4reEaTq0Qud0qLWeEFtxzd9WLBAk/XOx9BejVg6evZ76MAc
miE04UO8tIvMowJnPCEr7+/8xp/UJ6E9kD4NTV3UWb36JQeigGDkw2Qt6xz704SbF3+icz+g8DCP
ts6B/PWQPrVqYinvjR8nDqH4+u+h4M5ngydaqrqS/XAw0NM8dLEWt6iVsX+zG3M+H6yDIej9Vg8H
MfkuazrVJ1tX/qWM8Z+f3H8VL/3dP3sX5h//jT9/AsOXropyOvvjP576Fv/779Pv/M+/+f43/rF/
6W+e2xdz/o+++x187l/rZs/T83d/yLupmtZ7+6LXhxdjm+nr5+Mbnv7l//WH//Hy9VOe1uHlj98+
9babTp8Gi9j99tePLj7/8Rukub/p0Z0+/68fnh7gj9+Ovf78/OMvvDyb6Y/faPw7wcBnKMAhTqKA
nzqoy8vXn7Df48iHewwF9RGgnzpYXa+nEr9Ef6ecMooJGCECQU9wRdPDCP7xG4l/x1/gMhAf4nVI
nulv/3rw717N/76q/+hse9dX3WTw21/xg//bfuKEg0Hk6/ohiDNCdo5kmF0VT4bYKY3LOUAkAhHU
eutJnTMEw/wwaQ8Kzkvh1xfMqHLbebzNmtBbdWo0my6LjS8XJqCwaQQMCJVw92ScPgALmcFKLzfd
XK1vvJbTJ4LiYZf21i17BN1oyGz+duVIgAK8GaY76gMMZ8I2Mke6BHGRN87gWxAvavUuHmhLj7xS
E9kJRdsB4PmIVA1qedpcWz+CuUPfpqtkEiH/Uy9N2IT9s4TvNyKjBkkOZgtK4SWgjV6LfHWSmCGZ
apDAiKxnhXPJirJlkyKyGIDFZ/wSsU00Xg68FPk2rLWftDWqyFSG0CfzddvKDDwV4Q3Ut5YL0XcE
tYpYAbE+bd11hc9t09LRClNuCjbbpcO0bNFNZfqSpL7TI9kj0I/Yg/T0gOC19kV/X8i1ujAI2osj
yJADf4RGRjMtAmFeVVxoOsRPFPJ0MN0K+8S6lNbleBliFjDxAq/9MLbO8atmHLob1CAFqNvMNt86
s6i0RiEDw3yneBoTbc7eNPGAz10mx1HH6uLwmYI0BM9QgXHzyY/Wrj1Gm2epxKx/XbTFrjRa1gD/
2K4ddqD2hvvPUZWs40wTJ98EuihBaQ8qVwiHEMx1eEcImZptSHwk0OB35SH/VEQKJVw0TkJ+6c9w
zinBIZrSWkeNy62wnUDpKJhhYbHogNJMgdAhNLXdDbi6fto00dY+b3YO6lQHckZ4D4JQ+tI15QZh
q6FFy2hZA43kKAQdxKLaKkyGKmzwid72aSI1SH4wNxmEaYfC9Qe3hFWRtyha+o9okK1oYnIm305i
Lp5Bc7huyTrH4ZZgwDVGBlaX6tEWSzgloVgbiHw63gMaGqDrlpY+IrK0H3p7KSKHbMyzlt+GbGja
TESU3pqCd1uCpmqMCGMezZh5ZVtdyEWwL5xRjJ8SRLOXEu6pT2jfyzll/aDqvPMYv4JEJwmTakSz
C5wOW52Uatke2g3CB0lVMGzW6lh8jWi03hJUAbsLpWk17siGhg/qSNv6pEN9itQXZT+KaphqkKky
/hltARsnDXf+e71N6xs69AQASbRauxRdCdSP5UmRI2Vj36or0s1+f23Xksb7ENJYJVoXsusuC43s
KhkhePxikWLIfGZtjXLw6Fdehj7L1B1CFgbXbC7MRQ3U8WXg8TjYeYNFYaEnbN4yp9bZvyoEhhAy
qVGDwYZEQ7/bSq1JzlAdaBKDaF1kmBz1WrQ1hn2gSPvW0+E25BskQAcwacXtkz+Bayyygt1EwHyr
dAZxza7qOrROalQtyzwqS9TAWehbfr8NHHVnx+nwluvCvNi4i+kOnt+9r3SrHkQPcRNMrtLggKyP
o0rXz67IBD6I70bO3W2o6+4whz6i7WANpEPBL5K13ocS9ZXdJp1RO0quiEPcHdo+0e0Uid1qmjZB
uMKKfyJE/pYDvq4+6d70X6Zz9/qdR74dXrrHSb+8TNfPw/m//P/QEZ9mxP7zX+7uBz+cF+swfeu3
T//8Ly8c/S6AAQT8Ag4F0u8nNo1/emHCfj9NA3EBZ0rRrDkNHf3LCwe/RzwI4Z6FjxAghqv9Hy8c
/A5eAaiD8oBHYUCx0r++1v/BC59gTt/6YIbPiHAUGIdrJ+H5bKrw1j7QJ5QDTAF6CRTjwM1xGMuk
HmEDG7Mbq6dvNuavb/Ct3z9Ben5YETjRAKtSfP0zwOjQIpHRGy9SxcUl9fs9dGtfgdF9hYb9uEYU
hmDzx3jpObgzIts0y1gU6ZDVF2BdakgWfZFHTHYlty55wZMmNvqkk+OQxq/MD39l6DlbW3BsK2bI
BANF7RnuaG2CodGdBIJDfyrNbSMpoCLD5RANSVF4GfNvWtKjH/HKDNWP6wqUDXGITmEdPMU5XUFl
YRnRMUcraUIlRvZ7TwdIdFE5ozlkGDGUM9yTJtyL6BW05fcwNI64jkURGqmURRyv83yzJ+H1BbgL
Txl9j97NrLuEcqi0zPNTf+q5gWs9fOUF/3BqsSR0ngi2mASCnI8DVHMo2sJiSTOsHw2kJI+8FhMC
BO9u9vkbjaGtB9PWrw01/mRZAFbDU0wdMmAPz44uSlkj7yv4ln4r6gCta/JRSWtygKkuFrVkND6y
hf89zcav+4tVYd9ZSHj8w4sdA+GNagWupfHAfwRI0NS8WxvRut2vL+YJd//dwUXBHZlARCIahHiV
p/f8DXdJVDSRNkCVgJEYwNw+2Dkk2L3fXS7ra/j8E2Dw+6VCPwDqBqlHiPjj/MhExUw5qnmQkeNT
Um03Dg049vfA7qd9Oy2CtB1dTv9kBr5/nmFroBrieXUK4dpdNXE0FBb3GgHlT58Eeu2EgtkEXdez
RVrX1tpC7TgFX43cebMbgIQbntEpK7Nfv56frcSYgCdB2saA2P/+cYo6rgnuOI4BBM1ht9OpbzCL
6eW/XuYH84xdQ1sUrooRnIOT4/n2FADsIxgZ+hrsMuUTD/XjCPjMr5c4G13+55thuEUETpH69HzT
vCWwqAvjzcwG8bKSlNydQH6HWfePm99mALPGKlsDO2fUi6HeEyPnI531H4ie0Tx2UzjlTqL8/usv
9pMtBvQIB4Zw5LnRubRc6wW0ADKwRj8ZjfYC4C2vSZjWya+X+dE9iRCeT8DvglXmx3nGyR+CyUCW
KKVu+YhU1+2KqX7y4ybMQGjj5cTvX8DBE30IAbxHzBdVOiGjNUfgLtXVWIzVgYHk92JkQ2q5pV8m
SzVIA2iZbb71P//6654O1tllpSjQkxiHHBpt59MpES9YEzOOXVkfG/eZy5smJfcrffPrZb46xh/W
QSCOwj5HVnJOJhDEG0qjjqo0nKOjHeZltyCrvBG9rL2002YeU20C4H9W4pYooQ7DvYrYXHtFsV89
1Ue534yvGMUfTT5iNmQDp2hMEH5u8tvBEH+1iON7QAKFXos7F8/PajpARA1zwN6hG4PXcN0/OYan
KgvOoI/gL/7BOnptB3MfqHRkPO8X0WBCqjvK/u8RRn+9hvAppyIQHg3FiTOL4qrBbGjUq1RtHYdw
IECDu7YX8uHXL/bcokQIgvD5KPGEcQBluDOLUgceCWyL84NBD+82LqnM7ELMKwMr597rfJXTt/jG
e22qxyQ2moap6keSlSCXPgGzo0sCkZC8aTG08eunOn9J5+udfv7NeiA+qooZFfQ01NcsuNzGt+hp
/xtLUNw5HiLaj84HzUHyYPUESvU0bq4i5O8tWAlAN/+aNTpFLd/eOzwJul8Rrh2GNkP4l++fhChl
Vd35uHdhsVwZ6kX7Rg7uwwwk442PKtezMcbfVduYuNbdgXiwSjaMOL02xXhuZ75+D8Af+em60R8e
FziboDNiRSPNlPu5C3UipIX588N8Iv6c15AR//UGfz3hPzw6AhEY4xg0uOc3QIQLBbwDNR/Grduz
oZX3rXVANkTgrtyAIH2UJg6zVUmWjXTOIuqRnVPlHdhrhtSvb7ZuPFB+D9zI+IRhgFdkGn9yxoAw
F3ATSM/C+Jw/MtwYciOGEhqTi/nkCap2fWzgCqV0rzEmvrbW6X59c55HoCRDUsP6riNQdD79HK3x
zqGz++stR/X4x8P2zSOd2Rw/apdyAbQUdd1YXBXdcFSVTJeI3a5x9QCxAALgjX3mum+yX6/8EzME
EMkpc0ashtj9bOUNFdzQoxrHPMJEhdORutREvGZTv45nfHek4L1IDBRVxE+P+QMlE0hwpqIiCGvQ
SD710Q8r0r4kRLEuHKKdrgtgAAtQSHbHGRDKJi5fMUw/JIII3QmK++At5zFHFf/MEhZeq90mGIAk
RfGZT+wGRbtHwAGrxLblbaCnJ9+SzGC0g2j5Svb7wyk6W/vMKk79HPvKzDrV9BMg3wnxAIoX4jWT
Rc5P0dkyZ4c1GEAFtKCMANjumnMwcnKvep5OeNiIDMeoLXI1rxdjYy8o91gC3oUyC8y8//WJ+sFg
nb4FmiciRK6BRsnZiVJ8NH5l8KonVd+N5XysPC/3gvqRNjIHqPtvG0isd7ID6OfAVkbnnAOCy1VR
F+q0RDEPJmPvXAfQ6U6jKwmI6L+zySBCwtPFqF0hkfreIpTePBvwtJ42OT5AbP1YhvO9iatjx8b7
oI6vh0gPSbDxq6GSaGWugmBQ6TUbfR6AnU4zZ76P/+eckfMATGHUx2IgZEy3smOAMhgCG7V5ht96
amT6bUftMjw2jPbjzqE//Npc8/mJ5hSz0Kddx+poeZ2XGgAOWIEfxy507a23XsaGQfbhr77ld23L
b2tip/P6rdE4LYJXCrokWIxTSeP7rUbBukPKcUpyqotWAYEI9dwZ9MwQo/z1kf3ZQiDxifFG0b5D
D+/7hYaGsJacXAhzY154co8xHX2jbDc+VLJ+xRj8ZLEQphZvD6qiDFXM7xer3WlOogGijc3+DjWw
lNOd6XXaUvraWT2PYbCBIW4Ei1DCZDB7Zxvoc2BoUBzT6fw+vu3kLtJvZJsPpU06fdm4aifCi79L
6Mdx+TGSgzosCruonbAfZGwNGjvThLxEbcsVbiDwnlH5N6trX9eA64dYIEaxxPn56+uq7YnDkw2u
+QAEUFoM5Z2Y4ofI799Pcn3lgPzgJU+P9M1yJ8v7TRiwqJJuJcANae1VFh2N8Qj81uPfO4Tnj3SW
EDhwYaEQBXlYRF1hEi06WzoOGS9YaviLVx7oJ4cQjWwcQwTSqDmfH8JKx1C/lCgzNAYciaUZ/Xfo
wC5pp5o+k33991T30NSmiCVPpfQIHe1Tmf77DSyhS4tmHq5yrEBQJjbfJJYF+a938Pwt/XOR6DQ+
H+DIn4M1QqDHzFItOuUgjAejswpBvsfWV27VT7YuhoIqRESwf6e4/PtHsXhH0BbC1nXitp0fuuUz
Kx/0a5J8X43bmfHDMuDnQa8D1Kznbs2PZKuG2gEy1NAdun5vTbU8Nxyt/6g50rq+Q8i4o37TJw1m
A7gWB1VHV4RbjNuIN6TDNnuGrWncx3ccwwC/3uoA4AY857dfMELRjSIxQlmdoqJ//gVlCIx20wLo
q6PRT51ZSZCFNvD0FwsE3QnyhzG4zESekgDpyP6xR1krTKbIhhRwJDmgl9uYOoxSIerhVhQSMLWy
AFT1poKQPD8O64yRSuDiwu2RbNzdNEvgvV87H/JqgCqoP43BoHEWTay/XXoURDCbIHsMIdV1jeUN
OBKVHgE542uLtpuoyK30Z63exACqBghJ7HYFVvQHXtciN9zjbzj68fcLKRdxVUFAShyiea7AxNI2
vDyYxfT3GlMZaRCYCLiGbXZvfQjuIN8BJv6W+W174SIa5j7EkL5UiNrfF00xXAMGzW9qHg4J+AyG
A1PqSxgCOg8UMhgQk2EOgjUtyq0YM9dHaNFqoDLztSn+H3dnshw5kmXZX6ldrxCCedgCMDPSOM90
biAk3YlZoQAUUADf1X/QP9bHIrKrIjyqIjqke9O9SUnJpNNoZoDivXfvPS/3D2yt80vwT4bdHzLh
MOUZovq9qcNhX5LAPuJyCPTupHSirIzF/GrKyMYZlolL8oR5iCwut+E4q9K5rVW1bzDHXmgvy47E
reZ9Q7SIGdrgv5hGjWfLWy3z0rSIsOL0BZxTbQ9+3anrHjPLOXbLEXP3QEYYukbWVyI7t8YIs7bd
FTutRaHOjC7r9MfIVq82UVOn9/OEqRl7XHAzzMq+VVktp13rtVzTfKWos8Y2PeSZsJ88hS+CeTcB
k3QJvag9n0OxXVi1NOO6t1s+uHanWKRQxgZ+3dgZzeKUlzxqt1IJdtK4D83+0LJo7tWH0PE1mMrZ
rfNwZY25zQaQLS3Mtb9tF4k/MGSGuTTLF/FexgdFzRYZsmdGFvftQXrr0Ta1gX3b9b/Ldi2qxIc9
U1dbkxql9nfBFuAUtd3cue5bu761EP3v+L7UzVKWpnUV9duHh9s2NvnScuwADZ8zG9HxZNKuO5H4
cuZlpVUOb7vT0Loj3JpXRRvrzrUT0ZvuSz1uHwFArW9V44hLa9Ryh6zPH1jW8nzufMmammAjPJcb
57a0v6TjDh62xQJPc13uZI5RMohio6mfqiVvgPd25+FsrMhBeFyKH9E6EtfC7W+8Ll53s3Z8xzzZ
rLhfnUcyhl2it1UeA9nOCT9knIgQ+vhrus7YcEVIftQjm2DflBG7iLeuW5NtKrqdWEyLfMt841NG
J6O/WlgBmU82mpKj322N+dg4PQudue3yBF4lM3VsIz22+Tcx0hnhOZqSJes/HVDXu75s5FVkWduR
vqy+abjDvutlMrfE8Qv3mA1vW1NdMPW3sCQrkUevAfFcnbU3jdqeWu9VZjs9Wfqp4/IQd0THlm4X
6knsRVOCwx0j7ENGLeoHbaAGx6bV2w+T+eVudpOa4ZT6RUSWqfi22fZ7bnCZLVRUcWCMZspXrx5r
BokXYzU2TyNsgtTqK3+HAFfUR8XZ1s9lEU9Gv58M3/4cS8Pfl/0YEV7nVNjlC4aD2roaTqyKRpGZ
0A1rab0fwVxejI13FEW+1ytWCkV+aK7dXYGVpd3NjafwDdsb0QmLnCxw8+d8biRxBMuOrVWRW6uG
XdmO0DuakH+vt4NbFGcuWWqxRedF68auGb2RidqvVUOQsYQrUJKzFAn7Jl+WoE4JPfJyVdoABfo+
tfnYMQGBaevvlCt3/jKdSUh1gDUtr4s16a9xzlKeBPHcdVqdzdJ3XnptLakQ4yvnWBr5jTkfzTU/
MkkbGGFtX35IqruUEstn8KzkMl9XPsdC7ntEubd6kXsL8OGHZWpNFWnfGFwXR3cgh2rWjt/vy4rK
gnqCqcycT+PnWPWfYe7dbSZ5prDy8xbvatvfSJccwAy6a9gRtX2AERRynbnFzSnK28Wh3rb9NGT9
/VKrje/bAYnXrbZ5a1tNk7irW39sW5Cdz2v2PRwt3Nb57D+bIm/ONqe4ckV2qQrjmUzAa0WeRYbV
GoPyu/UdseyC0YEXvfW3Xj33971xStRFC8erMHSZ5P3Scz3lU2Sd4/oe2iPkGPeujRA5rIVcI3in
nqhBwPNha7IXJTo7ycKpajAJ93o5ZkxNDtGcH7KF2zvDI/bltnIyd9VarsWjUGLFzFcvB8Nojcsc
j69/2MY2uFCYsI10DbcwKcfWvcKMf+SWyy/DsDNwhmMUwICnioqAmGL142YRyJuWF3NefHlErXR3
06yzzyggyRNni7kdNs+7bbADMg5s61TX8rp02IRKz5ySnkoZRmCCX4+0YXEzyB2EBJq71k1mKBqT
HEH9BDZpumjIPCSMKewSn+LjpWpE5x5NYqTu/Zg7zo/B6qmRpZ52NMg7c/CvHLO4Yv56GLMR45FO
NiJ8/TVJ0pLYxyQjAvhN0Z03jUuwVTPUtePK7+8H0rnHphi0F5Nob7lvwuo1zIu1ObJwaCVa6/U5
FcBSxQN0YIgNcHw5+HrAEYN3XuXO8Ex0yMOcbp785cImOwv3IbpYcmhIPeNPknqVWSVqJGshVsbE
aD1+XBQbDJZ8ewznqeMNyl49bYOGitAOvFoy4p7cRXmwnWX5FKTUPp+56YjPsdvmMeks+cpJ9Y6Q
hmuyVTj5oyVa73Lb0GcbDI7rxpirIB0h+EBVyFbn2nAgcMQWHneItVGtm3RYazteqrDDqoZHk5kU
OZMlWM2085zqyaiHDqf3XC1nTTQFSceUso4X0xvKM7sPpjEZ2FZ1TZYvfOsHqQ8LxryIR4qHGcse
Qz3iBWC/YjqXUe8l+D9fIrEkVeW/joH0U6cxwErY83KpbOPck/3DElrdGzEtdcDqR1TSN05bjTyt
d6rU+rr12/W2EBi+SjN6cSrVX8nAOFtEp4mEF157AIxmJ/xUjlu/68ok4KQ2HKPC3pe15As6Nhea
on0avQoptdfSTNc+qq5UW3ZxxcKt19zuKFCyMuQMhWsllSiq2Pa2b+66XkOgDaszwKtnRSgTw8nL
BnfQ3N1iCVWXWb1Un+3qCEgj1ODMo5e7zM0OwdxdsJaov++KvExXJoGpKtz6jFhGcSlCfa4K/Hzo
GPlu29pvQzWda9EMxa6v79osfBSswbmJsuClNQiL5MLZb54ckR0WDzcNyofh1nP7mhPCiS6aca4P
kudDwpmWXY+1G5y5eE6jtngIa68j5g3dgB+azVgKv713LGrcuOZeijtqYIMNVe591dsNyVDDPLpr
N1wQ1B1fm3W5zxvrDjrUi7E6Bx00Kj9rGo6cRu08B7QTvzH337FBsmE9GxynJXxiVbdOycNGZefD
5hIAVN2YxZVnZFFch2L40IXoX1QWDveSwvemH8kRsBNFPk6gylZjboe00/K+BAKW2kodnFoFaYcP
82srzMOUDcurlAHUtKBECeob97n4lRBs2u/BVP4gqbBcFvaSy11UetlxCKarsrL1wVp4E9iEGcLU
5bODvzMd6qlN9WIQOZqbPJ50c5F7nXeTN5V98E4wJnemHB/X8jo3zUuFCTIicJdG9J0P/Vb0mBmX
pY4NGaRVV777Q5H4swy+hsBnEqlkftNO4dEviRqH/p7pRuJjlHEnQk2qoh5oeqe71JaDebGL5r0f
gsf2CX7wHA6HNDKCKo+xfjupIbfT/Zh0hX+7LhHRU7u/CsCAIkfXfQVBpVWHqGZAAq6WB7eNr2S+
cLy5K5JlyCAD+XbSWOprqTrUJCge4DfJarSH2lEAVgOaks+J3HysPW0nbl/otyGjEsKd++Hb4FYm
8vkUzuN9FHVvol+L3WzmW3vZD4OOOUNWxQ1Q1OfDZE1XvaTIKpRabqJB4NT05NLtq8gnazIRg0xL
8jSI/IgRxHKLmQS5v+9dpGy35DwNiJD1BEAz8WU7hXE+LDLazeC8XB6bQaF2lcOp2kYDU+++JN1d
tyZ+E1XtAIB/iJP7mCTTS01AKq40FRVoRg7xupjlvhlYmGwHeZ2iktLrdfXyLNyojt3OuM6X+quz
p+Gu8pVo9o6OmhuQJK59pjhG4T5NmjrUIryDk073XZ5y44j3TUdRTwKZaNTFvNlSXC7CXreOwt4R
LWzcMrqPspP/ix4zX1L2McwY3TPV1uxLmUDTO0Ev+iCGabKoq7pVAVJ7tkSKVQU1f9tqRbV/PzAa
dvbIubOVlnB+zrnt1+JiIXrZ3rpktrPEKARLcxmkhh4Bf2WkReBbuwmD9vpSDkxqktzT/AGVEY3g
WpC7pSIFDbkoauMcxkv2YnftXB5Mt9D9AVhHBVNjCuR772dDHld1TYwd127ztI5z0Oz0sq5PiIe1
c+jlGv3I7XomQO0G8nKunOI2GBv1ELEe4dtke5nY5dtaLJeymvWRn7SMN52HeXsAiBU+F+02r8na
NYvzUZYyuqXt6DiVoR84NxQkgX4+bUfcZcBfCOKVxho+z0YusptCzmNIon4JysuKneb5NZwh00s5
nn7Nw0FtIWRxSdzfOlsGfa9Ft50bovd4L8MPYv5LUnjEN2LZ0miBbfIG59jWoo9e2OAyTRdoXY0g
74jnuq696FBSj6mzBXRLyoRQgCrwwAnw8M58rsboenWVvsLg866t6kIYlkozAcw4tgxM9MQU5vpT
D/nwVFq6uJTDyhYrZF+OwcktEMmUuzyV+Kz1fJDZoxE9lOVwLP2ORrziVNkS6WeMo1jHlN/Iubju
YGFU7o8y7x+Gau9kR2Y59iWteX7kaTqnuUsXax4s884DgpguuYnZvx2wUp8VW+p5SV5qGjZjtNIM
TBWP4MlMyWGFlxksmn4vlLWbQ3ZJpnzQ102ZXZB/20lzvXCGFzd4W7co2Qar3GeY1mHzDE5zh2Pc
z86qNtFTwu4Rghqq8Lo7Kbw02G55wQ6AhSX3eq7e6opyH0oJrdbVlr2QCDGYk7sLOU/gTkXlMeKt
hn4PkOaDgQexgnmF+SAGcSnH8rLoTXWl6Or8kBV9fEq+VlNsZUOZGIvS5CLNw7xs5o8RSXICXrJl
QcIAc3hs6AW8mhtvRe2ehwsGdM69Y1v9s7b7Jwk0xx8uyRY0PC0lv32okop+G+jFJSg62ZhAq8Y0
b81dbVvXfl/lguMcb/xeZrqw9o1ZZzclRJTYLqcipWOv4olirzA+bL+IfbGo2FdbYnLIim2KKyGT
lcWuyrJ2+hSg3lZW4ZVzmZia6pBPKHAawn34H869aOubXTn4rYFmX5JpqPOyZ0zpF3er2TrG3h26
Ql21nnEsbPst2tblM8ibGrO/IQkNaicsEi5ImptA+O+iNhi6iI6hzIDYBza4ZnPjHlJEsbO559I5
ImMKmWMFv1T3GQMdJ8NNWJj8wRRuzW7qA/dRrcsFOw2LEL6K/LbU5jlgDIgO0KoXDUaNK/7aWK01
7qfiscfBKnc6cH+MrnNgnPuierqws7ZVRcDIqvDTAC/EtSWEEwuezbua++SRmjS/V5Hce42PeT8r
Mu/chkdA9MR0bsJ1JIXZGHkfssq7nZdHF0RIzOjrlJIOM52Owbgzc/W4+EL6H5NlZpdVHQZMQEov
cXgyJ/bm2Y4btyPnndgXII+M88kzrup6tPZdMRx1N1/Pw3qavEVH1nLKa2hbO0APVrpOYNFST22z
zFPgfFaOgVQ7qDCt4dWXTLU3laqceL3chHcle7hrBWXDO7tCqgW+EhY3Nm3bzBNq7LwMExYjKeZm
uZlFzakYlht9WNB9NUS4qzvBdP0hAk4/J9a4jWVsNsZLV1fF5WIEpriphblS5aklO5/CHm5LPNhT
z564bJi24wy37dLBvwnYI+tGQbVQcJU1OTuaZgrcfc30ooujrRaPRR3p863wi5cOCIq4HCE+gMEk
qGzvcnKo+mbN5rw6bAQ816Ml80fKp9XYRYbeVOwui/tl1ivLaEfoCuls2FU6MTA9J1muPjMQaY8j
D/3vjTnUxqEhmxwDkGL6564WNOhN3TRVJc6FKdV1BQUIrES+XUKsC9EJSSudZdvMvDyrVef4cYOP
7/wU7mP1rYVytYeDtvRiz9hatt69VEGRLZRLW8STLu4mSR/6TZdkAsWn4S6jpHcaA0732JxyPIzW
vsg2fgV2kBpQ8mHzM8wyhZSMBACpFLdUT+4T4/BbZ9zEWY28d7Gao3cDQmFiK5VjpDw9dXXMVdM8
VjPXFBMJ65ROJ4jl0pm1lbcD9MoA/mxpTKl5//Vgb73xrjXeP8N0wR/EM4mppo6599ezv57x/ydC
x69+TB/rK67Pn5ckWba7FaybJFeohrRk8LVyevvRY7bc//ULncSf3ysJXOEOXgEf0cYMT5LHHxUV
m409EXGjAYIq0cagsmVCLO6lLvwX2lWdonEr7I/uP9s89qsohSJFDAVBynTMn3dEQAxzcqNBlJrb
tjmYQ15ft2sn/8ZO9bMf4vTuPHyESL6Bx3/8ZBjIlUEUvOFjLFw/cYSVsNy5329BuBetP5+rGZLO
X3+e/8kXh5KNJRV1NMBl+JN1DWolGzG5p+kOrfZMCgZq8yrF+YBBJ3GwGP3NhfKze+mk/9h4QQOU
ROzL3k/vEESW00F14/sbq8MJHNqE4XUFMhAC1ple1Z5lTB+qbl7/6dt0MUqH1C7wLjFk/CSkl9yh
oCYHlHPZHvh200UViTf695kK/0ZZ/PMnyku5HvkGJNOI1MEfr9BF9LU9n/qIlqFNzcwWq4k1UAT/
zbXy5zsBRwWmUC7GyLP49v74OoJhdDRKjAgOnAxElBRoAOrPttNDka7s4+L59TcXy58MxgE3t+P+
atfxcO38vAo31D77hQjsE6Fw4dou1kEVQDcoUBCyzKfRqr+NHWtamDqyunXv1PTUjrpnS+LfpeD/
9O5dH5/CKQtG9sH/kw1jNqxxrU+ivlfybp27TpsJg/zYGSiimjMII399Af3puj29noeES4KEdRM/
c/TZp8tF29nM9HbNrbrY4j7F6PeiDn/9Mn86AHiZk/R9srZHJMh/uh2JRs6MV6jEGFYByPP6IMGz
dC8945EHBXhbe07/z17R/uNlFAknbG1G7InffB8aAgWNwXSTEaGh9hUYjL9+tZ+tdTgHSVniJiDg
FZ7E99P3+jt3BC6lXuUhFhaitkfLz66dsU0lFSTNS5ef2Vu0z6Wxh5/42yv/o1zl/19gg4Cv6i/y
lM2/Pbw38/v3bvh9qvL0j35LVRphQHjyJNbjtHB+TTH+r1ilEZm/WFyEPIuIVXqg5fB0/StXabm/
uOSB3Ih/hJHu1zDDv+gGlvOLRWlrnbxRnLJ4Kv5BrNL6o23s1/OTv4GuybNPvuKfQxO2ECUD8Nnb
z0V0LXPpxL3PMaPqY1vaRz+nyECJO2OSl+9QAmjAMWHt6+FRdP0L/TcZ4hDW4u8+w9vfCo3f28y4
FblA/6MAOf1ZNsgcy+Wd8pz4kzc0cDdmgRt+wWrOHidcpA81o/B3e/C3M4rurNkDvFO7KcIKHZ9S
904yz6F1yeN1uFU5iSO/DBs8uq550i9tAyCLcL31W8eJduH7pDtJSOfLTY5bEfDe6I3nFhV4KkpL
PFleU77hrRb3ow/9Nc6LzrrzhtyMh8iqL2TXFmdBnutzGDMYnNulwDM29IxyuyD4wAtfpbZXblMq
1tmvGLw2w24qgeIlJaPCl6I08A0wvVxfRYUwmVJXmVdFNm5O2kOQvquGVd21Vut9l6Xo3TTaCoJn
E+YKSMRDCTWQJQM9jYcLEWsHhLdjO4jttRgOvBFlwoObdVYtFr0rYjjzEmup+m8D6vSJJlGTyLbd
N2iKUZgo5GidNK5LkqpevehF6tx9r+G1HKllzbQBIPhmTyuzYTk6oBjhSFZk2GLEavndEM3GOMRZ
YRjV0vVQMKwWT0CR0wrYzsBbX5wrazELIvp1bR61nA9CqyNtkp9ufviFNqEec7t1GJuMERDBbSPF
1y+wu8Ehhu0VppXqWkjmZ3ZTfceNge4DC4EEvxl1M8VpO+YtmM7GfMqnws/SQE7de7eMzGQhahVn
SiwoM6t6XWqiwpUrjLMGIw9TGnl6TVxdWWV/a12YyvR8nnGahF/jpRlmqIxz/pU5oQc2eEX+rKyn
2hquR1OZV0M2Oakiwfk2D8UbiMQtwbddBnGl8vEiMPoCl12D86nXdkrfXR6cEvFej2KvW6GuSmVc
rf50DYZ8i9lVTSnahsvIhxIwcwxNhMOWUvgu603/qgZFh3pZjo9b0NafSM3E7VfdlgdPKnrVmmn0
y7ZZTso8kCGNXB+3osv38FblmXJUhoYlQovAK5E5Nt6Nyw52psNMqvAANjfVwww55IDJg1qY/zkK
FVqmI758DSLSgMW1y0fD+OFZI3PccXofRFXRdikmRLBkO8dLEM2Z91jzBJufh0yFxGMX0xvauIxJ
BYhUWM5Hf2J+uAVL1WKbEUwwBowkGiZbmRcaZ1Uzree5U8N4LSSbNPB/phpO7KKiuzGr+XlcSI91
H/0g24HE3tntbuqGW+kpRiYS9AhCBgYLy8i33RB02/0GykoksK8hTdJ0GzsJK/JMM4Z56yITmoNr
b/vc1qeBOvX4oT6xmtzGvuvMmoUvIRjjEJjtDmOjvmHm1+6b1n8GpYYIC0v/w8aW5sWzNTqvw8pe
gBSiLW6YFaxYQkI1MpEX/Shpbet2mDzuptpwuVZXlGavg+VkhB4KLINLxNM5GU6Ysy007GM+hMWO
MEcDCHdy6VFsTFHZhChN3nU3rG6UgC6PoDuzcaTLrI5cfM3GJ4j1Y/TMzljr0gjB9afC3GYSiE3o
IO712aMbMeFIN5hh+bWpw3Hv4uU6GE5JLQI7+N5l4JGGMsjU7eIV/RFQ8/iy5k72wBhZu7doIGrX
W27JgKz8qNGxEm2u9RGg9HLbNJX/ACjUq1JHu8sttDMfgga8h7NtHLuHXEbZo5oRUN1aRYdwUGOK
GlYfQ1OOacWpsQcSemLgLsa9nhWUtnppWeBuuQAk182aE7GK6DBvFZMWvViX3dLINenZX5Lwf4sD
o3OcL9L3xngDYn+kol9ucZ/5gjOjm3+AT+YOY3TwXgqXZ0a0iOxrikJZ32Z52L+g80ruYF/6D0z7
R+sSe184/02Ra//RFfnbMzfA4oknkukGre4fqzOnwkZerKWHA4UFJYuRvXiNft46woKy7J3z2doe
rW3l/hKfDl87ElrHDLMwHuvSv7YcX0HFBu/M5BvKYhelrtfSAanwEUEZnX2cvkDqbvE4VuxdKj/+
+uH869qWPz6bT1AEeku8lqT4I2qd3xeX/hCMMs9c/vxpxebQF0e9jle57t5RXitwZNmjH3W3TT8u
sbTLQ9WY7jkCYOxgNpr8+pAj/Z5EtL/ZHPTHqv63j5UxEWjdyKaN+Lltcg2Sz8ozvX3QSJUsUjw3
BaW1AssZ54EPjW4++/Wj+L9d7f7vgUb+X4J9nZLC/3VRnPyP/65+/Nv3/4bprRx+/L4utk7/8F+F
sf0LVnSGS7iFTKgM9GH/XhiHvzDdwgJ9SqqTw2Ry8h+FsfkLPn3KadMl5UqjzL/6V2Hs/uLQpwdk
UUkImoh54T+pjH+LxfzuOg8wLGOmRSpzqMIDCvU/Xue4/Dg4+5XN2NlpEp3lkSqTaev86XFU7GLl
nMcPMXzzTfCEb1PZ1jZWmMleh3MTMDOYYh2Rlw6/L+CPs4xuS8L/1a0TTdPVkoXidcvw9kAV66Vx
WYqFDLsaArbdZJG4ne05/MjHufk4MclfwiLImoRFLyH8/1Lj5vUq7J9geYecE8/alq9IhTz9+JMh
9o+kv4CJ1uFSXtZuq5c4xPfxOE/bSR3prYmHgG4XmMu6q+9MpxjOZR6eMJDmvO6KgcFDyodi1Tcr
KxScRwAFVv1qW0NJxdJF1hnR//bNK1pUx1gptnUlhdLrVyEs+w72EgSfDfL+m8uS0JOvLZ8vQ0Nn
MvYjxd/LbjhbUzKyT36+1Fvl9SlnZW2my4j2c7e2HUwqxWIfXKIqnKxne0JvvCyhonUWJwyi8w4o
axvuUb7ZveE2uX6ZysqtL9a6wAuH0dR9bvrAh3fIdB+ANPt1eEjmnmRA3mLKPGfwYagrB2iF+mit
sQpeHae0aHD6AvwjUD+kDQ9sIzW0P69R7FvuOu0cR3jb3s9hOSVs3ajXuLI8CtC1BbWdzo7Vf89w
jpX7yWnkZetl+Mm20cqvI1Yxu7FDxi1KyO+rR0PbwL1ocgg2S2V22zUs0PUxcJeMDSLLYrqfASYJ
nv7F3IWYQKw8vyiiYvATr4Vhnk4A4vs4sPtiPKCpCkbOUEchR6qp4jP3LH6xydaMG7503e46sKNZ
Up+ozXFP6dbQEAmsg5U1iW8DzZJIgg0TRByMtsSLx8KWZyEyVl9YVpadM6RkDWbOGhEXG8YUghtl
Aong1ii3PrBiOrISrxhZ2+MHRvhdNxEXXRM1Q5CUogC8P7gT7Ej491lw4bq1yPdusEU8d/X2Lhc9
jngZswhaCRYGCPFl6QfxJt3ljYJoubcGM3gf5QJkM/TZUXryV2Q4MSeTJRKr49RwXnmuvFfE85FH
pyJ6LnvlYP2yF8ZUbs7v6NFGXytS63cI43glom6sf5yMNX3atbr8yJfSfVh1iNRJkAqP1TwS9RhG
YHBxyCDyMLJgaTvj05FfmDkF78xjl4lRVO0zPxncSpPFKLtgntRDXZTOZRtVQnOBsNYgsSs0lHjs
mxYFx3XziZ0B0fytwjOLV9caJO5g3UCH1QXeYSyv3b1wuLmTYXRhy5v1BuxrBYL6kq90P4xVlYd7
HIgy38faN9cG2wi6eKrU+FlvgXnTjLkfYKZyCbGy88C/1kuV6z0LQk3zfGxH4SaTMaDGDEH2jiWn
MnYYnRDMeldVF7bFOhoq/zFrYviWlOhE8KMssfNqxUgh1m+mHtWHswToWY41udebq9hngNbFXM2s
Cw97qDDbJ9B4TJlGTzTheU7TcYk2Y340kSA3tkxBAMjc7No7XtQFGTKIk96LEffGxib3YmchDVlu
qR58d+B/dCse93jq+XexgpL8DJetuKYvlg99BBAbh2ggnnKIv5TLrnNa2MwQwLBrJMGgRHIO2mJ6
LVsdboiVq+iPUmD+3bfj6H1rKhVU56hV2ZIQOWvvprplhY2dI0Ew5g3xDcrexNSDw6+jsm6M694J
6i7No3Z6wFGPMGLzRHyYhBzCuPBUe8H7ZidYaRQ4OnkpJGAmCABFwqof2iuPZu7bNITiuScMayUQ
X7WZstrFJEGQs/dl51lVeUmLB2jarzmLktzviHw7MEpHBoh2/oGJUAA0H4sgSANIiZ/10FYrkjis
WVybVfNjaQsWUvhbll23Zs9ZupX0GXCY9C37gHzithjzhtj2O5rqpSiKT5tA3xxrjCJ4gqHUT5ii
egtwXD757E6NJA5PR2ThwR6zAY+0rvoOk6Rdf9nSn745lYG9PSNRQUY+N2GFd77nPAIOCnxYeJgn
8WPN9tXY4jpHmsDWG1eUAk8KxMo9V0qGpJcVzveI6MIAZUSQ28gb57GlDVuSzO3G5wb88nkdjFTH
NhNqVm0heH+0umdQYo9O+0033hocWMtF4z55mA5i1vlOzwD/sEpVW+DjQ16DAr+NUYefitDVYYLa
jhOdLRfZRWu4HuMaaySjW0na/NN/907pjUDmyVgN2ELF2Opjt7I89YAKad96oV/2aeYadNBu72U3
Av9ql4x9gal34N3ivjNM1sJhxonSyOEwJ+ps5hpHpJBT7Emeg+RmJ0YJnJ+YYkM2cKVZ6GiwXIqV
IBiDF4/XPW0HGKFIbOyGaMyAjr7zUeXmxn8NxmE4EkDyvix/wOkurCarziSrr7bYYWdfvwstpft9
a+p2Tmu8DcshFI1CZGCaDCm0c4ssFuBEn6yqN36wP6N6RJHAjLqx5QGYob20OMtdm36fXyg0ditH
OBdWA7wxJtluFwf85cZj287cBsvaAofEf8uGCC2LlWPOMLM3nAz2HAsmg+9ZvQElbBW/IO0wwH7k
csAubJcaxx+fuY1ns7e+BKmge4uVej+ggS5EWBgJfKGGAkOuuoC8gmy25UJa0/AVSGf6DM0trGMt
/ep2XiLb4rnE6rl426ph42NXCNzFOG6X+WhDOXY3uCmzM3o7a7K527KqHaJ9lOt1ItZgVdek/TGq
CIt4Cjj+sPl0A8PRu8n2lWY+4AKIChlbwKDQS5FqR0Wf2pvqS9U3Do0IR8sFV36Gi4aFK1dFLpVE
QSdUcxEBYZwOQy2WO80Gue+RNYyPs4zaEo238W+Y2VArdZBlRJIPY18lgTe6P2QEDy8enAIQtivH
JfU490Iuapm3sV+JFpu6teo1nvzKfFBT6HXHqbBkdCDboi5Kk9Fb6q3NcNMMwypjbKC+wymTW9eV
4O5kMQ1t84Tlg4rRtzabTWWhxdMANb5Pii1Q3+zMDi+Grpqfyv9J3ZksOW4sXfqJcA0zAr0kASaZ
mapJqkkbWJUGzPOMp+8vUtf6T4JowlK96oVkMitJzghEePhw/JzKAV+rOEXyUOQLgKKCE0MYOjjV
hwb5vwUcXiPlBpxqfGpphX5X8JE1/jIcnwD7mQ5RFmTOTFm6QMy1mOfyIST3/AozPFejd3vlOZl0
ZaFQM5c/GpdFPTaFVl0AsBg/nK5pPoUFE5PIkJiAclu1Fb/WFqKO8BLpbQMhiRLZ3KuGIbdwqswT
BGiW9cS3Hj9rjen+DcIIRjg3hnjJN6Y57R9Msx+gqQuc4XfUlJg/WBjK4BEIOv2RwZTxO3RyDXp/
alX8VuNnfrW6bok9UZjiOBrZNPtoJibnTEEdQSkc2vW2Yl/UTs/+Mqow+a1PA0U9A+9Uvk5U/L8C
YXef7HagTdRlmkKxsmt7pqBCe1QPXbaMj2FvQoRbokb3REnXIZIMhfJXUtnEBlWdFa7HHJrF8CE6
M9EpNOPmgRn8GUGEoqW64o6aBWSjdPpPeRg5gN8Ve3kWAN3oRyPLqILkGqiAuf2CJkNmB0F+avO6
ORlR3YGObcsKqtiE8apG76nhaWMxUMimMQn+pI4pN6dDaCvHvBa8GW/Ptf9/4+KUk6j/9zQZNtXs
R/Hn6/xY/gf/pMeG9h+eC0eFXon+tq1LmsT/snGq/yEvZUpYAkBoDpuUl/7bNXLU/6iQXrsmzpfe
5guR9n+TY8v9D6VIuMyEKZu5wNfflBxftWdIsV9GymmeCueFYXuFDzHQAI1cBPB8e4qpSlqZGB87
O4w+u6XRXV5tykYzaNWDxpZjS24HDVID9mFdLUssAHFdF8c+7QDzZ98jyXmgCmt6Y64BJrKUogS+
6EgC2iJLd2pKm8Ztm3axCT7XMGQp73Uj1SSBR7gA5D8ATXCiafXQuLXhmUMAOD3HNEk3NNDAwg73
l73u4f6zbgEmBiSFyS+Q5a5XpqexT+D31SO/R1vr1xmFu4ekrMZ301g5CKa4BhkMohnoVKWOftFR
rADIaRKN7/yOFWXBP7+DwWeNDqYkilmV+zTHrpyacVsfKrj4S2aW0SMJe3fmJC6nYKnLv3NX56EX
yGh5JdJEJ9OGn8lOQncHi7EGRsifAsMFRRlVh4qW9PJ6SzoenTqpytivWwttrziqkX1RI+SYqaTm
H5QR7bfTLMICKD4DuherCMm5e4ZiooMDov7ZjiD+8qqwROlwZ5tWw9cvvw3+I1m30uQlW0FuJphk
29meGY8UY/zJVIfJX/JlPtqNsPymIEfP2rl5IqUrTm2NxHkdlu0OadGa1OflRzB5CUGWKcQtQEwo
EaKUgUj8yGym94hDmahXNoxv961ycaiH0HcIXfJI6hfPaZTSqwBhOfygTiK8+xty3cGVLgJ+LAPG
GdtQOTVrUjC615BEU8HxizbRwTyY6YkXq3voQoYd7ptaYYHWptZopwp0aVhDP06mULeIczpK/0gW
F/xu5fP8oc8053TfoLz1/1MZfFmb3F28M+RJwEdW8IpYcxMlq9rEJ4RXj61RF1Q0CmPH8ckLfmNF
VjTpyoMQWIM4Cqo8Cp1GTtRYBV6XGhV+zprpTznU7YT1w6F5svPVVniA/y6NuMqECpqTvEbgJMqs
xKiuIJqVZ/mpz9P5Q4JamxRO66jmMWbOpEhx4gK4x14sVUxNjanldmCeHEmS+Kx1zHge9N61PjOO
j0zm/a2/PVZcfhilVQEZGlXe1dbjo7KacCPz27JDH6CGoX/K4vHBqM1gx9TtsRKqCThCGPh+HeK5
a28DAz/RYmnKr0xzTqkoOgX8sN/CGpG5xXHCHUWTraWZDrAPiPRYo2TZfu3w86lcWqAiiZ+aXXTC
91sPUhbuYlcoRr99Fy2YU1kbb+sN+UefNh0KVmHmi8F1fLOpMg+dBBjex8nZ6Xat2kXyRAkgHIBZ
iEkMKoKrdwxQt4OiRM3tTF3m43JTmR9LuncWJc1AHJORPuUBfUnjnVY283MJYvNUNrLWnlPNucS9
6X6o43n8llGX9MldJts3kWHbeVxub5uAiwxCYQnV0XFc17vvMOrgqkGQogqnlaexo/qoIXp5wrUZ
nmp3iNMV0LG8/TvY4BgNWgyUzxyCvNeffElzerfFnPqIXrQkLai2k8dSlniXIgv08//JmFi9ULXQ
F1gN+9SP3M58isXwEXS6fVaWaY/3bOsk0z3BfQjNZW2rSypshO4C/sY0PeWxzAxDH5Ku+WTWIDDu
L2rDYfHdXtlabeFoVTHDEA1KxUGdPaKJVx9CxkDPWqhqvjASZFsgw+6Ps+iVr5UVUIxgIjCnFIiu
5aMapfVHhS4wE4199WyNs7ODZdryIja9KpebBp3umqsXXIWYhwhNbwp66dnop9CvOmH/SoW6/Arw
IDjvbMjt48SGwOoDnAwAIDDH6zNVAr63lwLpZoTRnJ+d6qp/zaTd+nFgaooYsXXHb90QFR+K0RIf
RcfUxyXSYlh5MhS/EL1HN/YHU882JHWxabU7L8zWfrg4A3lvwAm/iO28CmtlG2ES0ZD7FvWUX+dl
VCTpIOKIONn0qbDn8s3PqCB0pZuHSxUgH+V+vTIIKZvhjA4UDUmoAZfPNd6NWHfSr53DP3WJy4xB
MhTux/vfQZ6769eboQUqsDQjJRxa5m+vzaaRpqFp1+V+yqE7QCkS+PWklye1EeV7S4vFYYHJ4AiT
8wQk09F2jsHGFcQ8acOLS0O74do8Uwo1VBNl7usCTkHbVRsvr6r0mBnz9HYnxuQBZw7ALlg9Y/VO
Uq1Hq4SCJYw9kBS0SIo9UbiQAu0jlBj3d3XDS2uUiXlG5HzCDezb6QO7BEKQ+S7IMtnTFMyYmDQz
yRY8LQ6mB8rae6jkjb2kj8PTbDF3wQu8OkFUBZdgqBDBiZo++tQGDhpz4zI/9Uzznu6vT36W1amx
NUAVdKNB7kJ1e/3ZUmExfqXjLwMUSS+TZo40dPUeMXX6kCiwRh5VlpwRn/Tvtxu2pEHiHaic19B9
jusY4M8VD46i6VumMV5eRFRyDYIfZO163UeRJv0so9691GnDIxAhgPk2iBRMaM2v1wz2sEHxr+KN
MN3ofVaHfzMjZZ/6OQS1U1Jjvb/SLXNYcwBIAzSH5/na3FD09QgJClLx/FsfQSc5X2UB+gtt8+xT
Tft+59ndtPfC2quRzPPOX9urbaU24IBAR3fq2ueCx4riOVFlOCyRr+bdTg54e4JAK0i5MozJ7yl/
zit3B6tVOEQ9wlNLUDKBD/DxsUvbTLL89A9K1HxII/VXFO3qnW3VNw0z3OLAvw56VzWuDQN/KKbe
RTgIMhbw83aW9++hi7GnByeZ3I+lMRWFTz9bWAchlLg8pi0iy6iH2dPFSQj9ji2kWU/0/cL+0ERq
8ycDZg1KoEbifnESw30flXldHLRKTyDJaDqVt6ouVOswpZb6YR7ddjqaWlYoXhwa6u8aguDiWEez
8Cl607W+f4w2Ag/GThjUwMUyrWC4q42mnY3M2TJSjOjU7JhVU+Vrjll52TQllGGRgxpQd/ELVc0Y
9knQOhEKzBClmQHLREtUSfP5KVLowCvovu345I1KAL+NM27pPD2ysXb9NWieJPHoRtBOgR0Gmbro
n0qtV49MwVpnlbHNAwob4F9hzD+Cf+wf5p4ZxiK13Z0K2q3zBOBjWpKgTyryrRPK3NBmM4qt0LeZ
SkJ7lvY3iuXhJR8q8/z2T0K+TOGTJRsWtZjrRbduRx9r0EK/RUSWWe7ZgGjNgPohTmNLO8DDlny2
2glFyroOhz8U4HfdYZxQj7PtBRaIuqvhXMrVk1RiOyHpBoHG/Z94+35Ry3VQvjGhxSWNXV0S1LdA
5HZh5GcJn6Ws9dRDu7t5rqxK+LqClENKI3hnXzaNyl0hTAYzZayMhq0YVHMMQh/0I0RJzMJG5xRe
+PTQLEX6bRRcxiV39r689NvXb5msW/+P2ZVfh6sE4o4oxcklY3IBgtpQiivm09t3lGEpYjuNF5Mk
7fqbh6ZeAhbG7cTMlF6sJWVsKh0HXwSRdUR0zPKB0uxlHRu+jtPMTNTLACGUPtdGFbV0xkRQ/6bZ
m3r6HFZnRhBou1nK8imMxvihneyOsWl3j85/owYqB7FAtxkOLQBDXZnO4qpsdKDbfguEBWqyZo7e
MzPevLOzrvvIBx2+Os0YPVr4l0sXh/mlhOfneQRC/mgbug4nSR7/ff8bbNSqpcy1CiiUVExi9q73
Q7NJLhuHMhHhd+Vb2ZD5hYEmq+I642npx9QnlWg+IiaZP0AcJICBIgS38yOkkfV5M+HOxt3x/lGq
vv4RvTaFgxLwI1obSMdAXn3KXdd6dpsIUCwgoqdyHif1GGpZ8lN1MjN+WILIpKRQGTuP8JbTA2BF
dCGhstTOr38KkyT1AO0KNfMwns+A4sfTFIov8KDtOZTbNIOd50S81CGZmV0dB/K6HCKNieMP7cV5
bkzz+0Dd7KGCTXA6dAAPj2o/Gmdon6J3wTDp3+/v+tZNoKcvNN1lwTe01xpDDXaUEW7Ap1geUDX8
yyiK/jc4PCA7r6LkottxchyhLvtx3/CWd2E4iOYIg24aic71FudLNDnjwhbLQWwAB2725ATUu+9b
kdu3PlM025gTlG04oevXVuySfpTQWpowVaH6KJ+Ox6i1IP4pnfA3oynyp/v2tlw13N2EwYhbAbCW
f/4qelOACsYDMs3+Euvzo7U0KqwKjIAktHdd5TMRDZNPeZLtSf1sHVimvZGzgMHZFuvddPsMWpWY
YSLhdJYXKbP63h7jv815+hfxqc2bIInoKTBT2L5eYaQ4gQgJ8H1zWUZPwMdCRAqjgjfQ7/nqRrZz
1BVNfGzzZveybK5ShsdUPpnaWb++sSOK1EGB1hfAI7w+Lw1oq5oIZQzX3PEAWwfHfmVq9fiBd5ny
oc9jXxFIzwobJlDAoe4RDfPuhDqQvXNQtw4OgGn6xdSa6BuvrgMlFQX62Tr2g4yot1mE+KUKdFTY
GOU/QuYUHPI5Gx/un9at/cQUHRACTY7OyuPWcA3RZypiv2zr2QvRN4M33YFIeuABuG9q67rjTvGl
hukyGr3azxS+ZZcgKfY7CmonHRX6E0CXZMfKi7jG+r6jlEAVGGA65brV6Uy7tO4gcUh8J4fQZ4bg
9ERLmjaZ6kzqUzIq83fNEdUnx0R3zq2r7u+uXnpwcHV9JtxDWm+oDD+FyfgRyuHYMw3INMCWVztu
d+tzIz9D+93RNarVq5DOARCYdlmd+ItQ4dCp4eypGsvwGzUWxwGs8wPy7sav97/Bhq+n3Q8/PtwJ
VGHWmeyMki8s/E3sQ81fPOt6/9Xo4uXLHIDKgTAGNIqCbqPTFMXbV0v7mf4/EEHQ+C/Jzmuv2HYZ
6rjEPDqkF76pTosHFVl8dg3F9BhVgQ1rKacdo1spFEUYhmNp6eoosax8MdOOVggSnnrtIMDRVGle
emgNwRC3FB1dpyE9LZrJhGLXDe8UrQBqxWBVQls6QEvz/tZv3DR+i5wRhu+ATVgFFL2po+AXwqTD
0Kp6MrVyfu8MIUNdxjzstKHkEV9dAXpPTCcxtmyo+rp4T1AJldachr7WpZr5mAdd9B3l5Vzza/on
D0UYAZo2nPYhCl0X8qiiaS73F7txuOV0ER+OOM68IVqfzCrsph4Ga1pK5lPRl8ZltPv4koXa37Vi
GYchGvbi6g1/TdWLZRNb63J86PpZ0ibSX6Sr6cRoDEIaSThcEBYQF0e1M8hK0+jL/TVu3CUkflQE
S+RbKNbVEmcyA4i2CuyBS/BDtOlPdodCW+S1f/Sg3p/TRS123oiNQ8TrwAWi7GUDoFit0bWUKZkK
WiU8v0zNmaP1kBlqfDImK/14f3k320luAhUIw+1spU6edL2dNT20hSw99RPF7GUG1j6oJT6yMBXF
UwK13lna7WXlqPIUQa1CfdbA5LVBTc30vGa80ovMvr1Qa7D8QIES7lCpaf1rnGrzpWMKHhakAVqi
vih/ixI392t4Znbuz8bSaVDrKg8iMjCgtK5/STtaNfhzqlClukCRpraFX2enkWZU2eSn+9t88yrK
VSMlIpXXKPUI+cVfOcakxmuFKrZyNYA+VINo1T7OVQVM998YAsUhDUmRt2tDiHE3zCj2iidwO5dA
G9xDkUGSf9/K7fNLBsMB5WhCfANl36pWCjdX1zMFEnhm31QPViMqEKqm/hwNYfB73dKTVVK7h45q
Dr8A/Orem9Fkfs/VyjoxKqWfnMKdDkCdS99wcwgH01Ip/xqGpt853je3V/5Ogh4a2/R2dHO17244
ZW5QIdsexFPxqAP4/tmmYfBVBKqLfqDVNN/Luah80eRvFF2UKT/0Hiq9RPwzCdDqoFt5PYwFpAVe
6STOuZlc+/PUaealV9L2t/ufY+N0ARUk6tJd+jqUcq4/+rTAaTmaiuyNwhDeZ1CfBZoSf3m7FfpT
L905BDzWMJclgGG/YGTAE6gWXKDM65/6qtrrtG+shbYRLRVE1bgyrnz1Xt2UpeqTRXHmwFP62j7P
JDwH+C6znZdry8pLHYqMXOWtXgXEsQsWRjhj4DH4J5DcVJKTGIpmJ7e48eMSUcU9YX6SCUlqbNdr
UXqlh9eqk12oOL+EUWecBkvAvVD12s69vzElmYjYNPoWFvgEsTIF9E/k1HssL5ynxp9MA9LWaCko
rOXhH/fPwc2dsqkfcZ9U6qIg6tfnYDQrlZLWiKkm0R6ZQAz8JrWic4bLh8OwjeCus37Lx0737hve
WCOSRSQxpPJcanP1VjVdjw4H0hmQo4v4fYYkumdWvfCTRRc752PDlNS7Y/D7hVFpDRyrQhUy1VaD
tFedgL50Q4mDI/t96t0knf3769rYUDp2tPIA4QmmWFeeYrDtOrSi0fUUyonw6KUCjfU5mX+NIBYA
2V+01VdIUZNjz/hktuPKt1ZKSYjRXRXczA0EhEEeODu0NPCaTvweQ7X5mDNHxR0HdvL2ZaJhJChe
EjTeRItL67aqYEDTSxIlGhiFmWaPAlz0yeyXUBzpCIgnl0nwr3jO4dt921urJOsG1kGhj/RE/vkr
rxJbCBi4g+16WU7InzdyLmqggGJo0R4y78a1QHIDLMy16dXTaXeNa1MBEFKDySjXa0dkCWD2HyC1
tNvv9xckXfpV8C+bRgBIDaoIJsREKyti0sIRaLHwCO2LRzuDeBoinuId2Cv9HE6t/fZj4hDmq3IG
HJD3GmNngRFoqGcLL48rMLoRmEr638rZZdJg553ZWhpwefBu9H1vMW/pGOuRqvQw11JCfuzKJD8n
tF9RlYADUffMsRvi8/3dvC3Ws52QP9EOpRYk+Ofrj9YzBcND4TKZ11HyOQxzCed9NmeaX87h8CnX
bFQOkmxemNOE7fYQ5Ip4VGCRPaYG0iIuw36+jXjj5/u/a+PY8rNcqTbPRyaIuf5Zg9IYLesXPOxR
8bvKEw8DcTjMD7OYlh3804Ytuvpy36lT69i8tmWVZjBPiMDQgytBEpSG4+UFpE2Rkeun+8vacHgv
GD4GHcCHQpF1baphRD7M4a33mnbIoSKG9wEfrpVHZGbSY2Q0wxfRLx9bNy//um95c5F8S9ATIJrw
tdeW+1JPKjGzyCWBErAeAnQKgO/CXDzUe2dKbtjqigpIOentY484YLXKNIGyQA9trmgOXLI2W+2C
5MD4kI6mdrFFnZ9mYwgeaqbVDzp6g6fQNYu3v2OCRFmiGvBKYg1VTRYtoo2pCW+eATINy2g+ZoWG
2lgxmN/ub+3WRwUQQy2OzM4Gdn29teHojh3s8MJDV0t5P8SzOPb0k0+BmUBQn8DIurRQ2ZtQt74Z
a0xF0wI7Jpg94ZqsWVBpswEdc+G6Di3zz1ZvxlMoEuOBJsryfH+RW+eHWJ5KKtAfgKDS+b96R2rT
reew7wSBByPCiw0qcEjLn/Y4ujtf7tYL0tfXZMUWdwskcRUUjEDtJvpfwktyIIFl7BSeNTbmQdAA
eO7mYS8ivl0Z9kwkYnA1zPCscWi9XaZzBZul143tXw1zk+ehj99PtTk9vHULyXXpKCB8JxukazH6
si4cq6ss29PAtpxR0VpQOVJVr3b2HpKtJeE+6XZx2VW6Cdcfq5hdYxozRCbsTNORvLesc1jnk6yE
Kf9iUbxZJPmoy0KHsjr8iVYls5Y1tge59Hyhn5ACWBzyY9y5/52v+2P6X+Ff5Yd/HMhrzr2tVVFQ
lg8C7zFlm+tVMVElK6FSBCZIIi9tTWQpFAUS6Ei3/Td/KsYDyMaQfyaLWWdJlVJTX14y6DXqhPnJ
vg+0M3IU5ft+tsaf921tnHdZZmMmRy4LkNn1snpoAttUFDa8+M43wLAQR4WwPS/KUNCsNqwd73wb
pYH3BL3HumRb0lqdjcwpwrrQxhcBksBP1MH1EyeL31piwvHzqf7BWnGzVotyc9OYKTrblB9oSMpB
aD5T016CpCvPAPzoV9zfRZkCXb851wZXy2K4peU7cg61dI4OmqkInyIH/f1uMd/FoxH7rVtUO3sp
g6O1UfANDnM2qrzRq8hhmVCPbyBD8HpomX/pllacGEMdHsQUxSeYYotjvUzOhXki85IX8/jl/pq3
Tg5TltQ9CCUglVr5ZNLAvk5i00Yma0H5HaKN4xLXs28w+nMBxau9FSjFR0WSFSQtyETGTdaeuRy4
ecbMBVQb63sSdIp9UOrRehS5QEPz/uLkCbnZW2iyAGXJJvq6cFiToKZGy+ImGByPyhhOl8wp5zMK
tMlbW9qsizvh0CezWZ4kbHr9tjH3PObRUtveqMYdc0SGLgOG1lMzBIZ4wBOYwsp/8czJQRr58PDu
UCC9Ngp3/4AwFDekntv0THcIoZYplJJcjXYcukR9cx7DIjEDV6tFWWYd5ZoC36zHLLLqkFobbKcG
zWgqF1cto4/3P91tqVtuqByBouRLdWbtYwoDxsQm5qDYpuJOx0HrM/MIH0XwiMhE+A5KFeXz1BAY
qUAyzpPWdH7DVPvDTIaxs+wtd8fh4ecAZxMEFdfbTL6aBsNgsOxqTujKWiNlycjYiY62vI/FnZBI
RtKWNeGcUrcRSIjB8jInFB4ZFbyAkTEg3zmjyBRYg9fGhbPz9N7GnRK1SAeY5gzB5xqnYNaiAbhv
k8tXEzJmM0wwNVqR5yWhSwPJwuiF6TBcXDSKdu7mluORmYQDdk7Sxa82dc55G5vagJxBRPn7lClg
k8wxhjyJbvKAHAlVxnTH5taHJEWlu0uuZnPArj9kac5K3hqzhTDsjBqTVI1ATEzdmbHa8jqvraze
rQCsddzECyW+Qu39WWmHQze4C6y4wx5wZ8sU5XnAAgQaOh296wWNRq2KJdYsT+2MxlvUYDmi9Ub/
tLJif+dC3mZktCp56/liTE1qa9DOMmVZKDrUjBo7QpYHvTEdrSMrEN9SIy6Sy5yY2d96ZxWfZsr7
krrKGb8LOcR4/4dsfUQ6X8zKyyF/IoTrNceF0ZdMnXBwDGYghq5zfolysXy9b2XrWZYRIt1ScM9E
ptdWxm4CF1tREs5nZ2TyEzbjP2vIbX66zahEB15ovfNJziAOi/u8SI6NM/ybt5mwQA7kMx4PU+v1
b8gYJXShirG93O0qL7AKdzigtprWh2IWcFAqSgEJyr9YN1IYL1wEoItXu5v1U16ngnWLOJ+PQ152
EHA6y6Wy0hCS0wL1vqqbINMdGPAGF77s2N9yCwDQwAzD+41/WLkFNEYhMIp720PCxv7QqooKVRoe
PTT7ADVGxjl3DG4dJwkZZkIM3TsS4etNVpQBxtm4sz0S3uQI1Wz5bnSn4Pf727p1UeE5t8m1wSbz
Oa+tJJqo9Mnm5UQvLfSgD5lOowHb8Rg61uf7prZ2kNqlZJxkHIiI9tqUoZe5MYy4dDsKmLK1YAiw
K3iKBQyHXjPxVe/b03T+h+so67VB+eev0vpSh4CHyTI4fut0eNJE7XpGbyLZ0gskDuraPZrumJ5U
lNER5Et/h4nF9m03CI9218c7D9rWr+GlpiQPioa6pL26uHajNAWCv/BuI2X3ewKUrD1KvzbDJWzl
fy2J3eIf66Y1kGstNPUUg5d/nuEjnBnFVThl89K1b0a20OoB2UN8L6NRCO1Xe9QavSYmovyZsUV/
6qiKdo39PE+l83b3eGVpfYGcKVJjSHY9DfIa+oBySBQ2kZ3cbOM8Y4VoRXaGWdHq4dHmYFHh/iE3
o2N+NmFy95hzRtEK0bWd87VpCowhhLcMO5A5XG/dArcc0ncqH7RIoN6h4fJYpTVS4VO1E4Ft3Byc
PV0WcDm4hHUqNiZuyTg8xQGnMbtTNurOSQXpdnZE6kDGIZS35wxgceh24OjospurT4X6oagMQAfe
6DBRE7eOcURVTD1HiaijY1am6WdHRTZ8x+NtLpOxMEG1hXmCdRlXG93OmWDshvdzEc9gW+YPVCrI
M1OEW80Gpuz7DmLjKaXzSBdfFncYu1t9wKSem8IMF7IwLRkpt5SLbzU9hDpciQLR4j5/gN1V/DLG
ZnuM3KzfsS9v/Mo/XdmXB+yVf0qGHtEuPKI3mia8lqmSMlWgi8cO/rWTAWT8aM1Ju7PJG4E1HV5m
JohU6ECs4wehhlNhTpnUY22rM7SF+jEtVaAFNWT9aEVnF0ODPr3sC33HAWwtl/iIkB5fwwsg//zV
cuekajIHvwIvbhQ98BQF6CHFxjFGUffdkvb1uWfAzLv/jbcuKaEKtTNaoXzslX8Dy5HySnNJE0GN
kLwh97qsSJ7xpHu0JNumGPoyOMI6mf31+vK5yYxhpgS62CHjxYPVodUZp6dBRX/t/qq2bgqFmf9j
auXlkLXQBitzbK9EkexBoIxwzrRAgxEZxSJLi9zTfXu303YSEcBmodfzUhBdBSMO7OctZTwyzSBQ
/qpH23x008ZFXjagMBMsUV4d1aZ1+mMyD8NTaSgMdaVzTEiRwCGpMH7yNQ0R0jQAgvxqjIrz7f4v
lHd1dZc4VqpBWZjaDfTH15svDDhYIVhw0JoM+ucmD/4Yw7q+3Dey8YXlzDzRvSxIUb6/NmKqdQ/R
HuLjwcjwHiIVycOUVlBGxM7eJPJLynezoFe2ViWUeO4mtw+gDLJntBSObrM4GqqfxfyHHrntX3EN
7Oi9EmtO7gOpT7/bY2uiTx/WqXKE2FkRB83VwuRcCuhLJjRcup0zeLsZklyIvhAlax7AtSNxXEXt
AwAyno3W4OOooNKbNbHmw08odhLX249LpsGLxGQTBR5SgOt9V/olVUWSWUgiWvq7MbEJ+10UE+9/
3VvPSMGZqEEm/jJSWcWnis1Y16Ik5KxEaScxVeUlskNKPKnkEmwRqPitHUdkTWg+vBVSRCpFNkf8
RZeWruLqejUd4yg09Swv6HgJWk2vIByqp9PcoUZ6f5W3nw1T9M1w/2RwLwTur71wUAeZkWQ1IrNu
kf2SRol6XoI+P5LCfPkXlkgp5GSSkEavv5oEY08Qq/DVkNkCOY1SLaPQKL9OmrETit0+Lfz/iY+I
GYhYbuYG1LIEQ54FJhS8RXIO2/g7/qw7waOLFgbziIesTveGFW598JVNc/XN6lmBsKPF5mgpg6eK
MD4ONuLc8VRFpzgd8501bl2CV2tcH88FteuRtg72aqUkRUAzMYyMPenCzVXxSsuiO4nnmm5uaZwF
amELXP8wpsfRrYHwVIONDPgyndEPDh/uH5JNe5RtGGEjrmWQ7vqQjGNmD3AtmV6kJtknDVmjk9Ah
J6pzipmh1e6VETYvOR1K6jPEmECxr+31XZ7FlEw5KanIT6oFYV8AK+57Bsijo673sKgqdvagN0ay
83hsrVROaRJz0Qy7yUzspk3GNnFNz0q78NwkE4mo0hVgSNXmos3K9/sbezsUyiKpAJPc46IFydD1
Sutm0OG+pSymR0pwAXlTPqLZtRySZIRuysp6P2jD+sDbrfwURvFNS9W9KuDWksGvyhkZW1Karfw2
r9vcaM5EAl45qV9biRMeYqFYlxZ2icuspHuIny3nRhlc49xShzbW2Z8yu+NQMq/jKXpYPw29800L
eu2kxHm3cxs3l8YGUw6S3ELrFKnOYruvK4oZsIWhdzCgcT44sHf19pQ9lZoe7pyejbYD1kjUBUVO
3dLW0bOhN9NYwpGC35YoLciGT3luo5Qd9jpqTnF1QdDZPkI5bL6Hxax9yN1IPRp26u48IFu+lpeK
5jHjT2C1pJ96Fcaja9qi4EoVOQEGfRYi5G8dqs4DggTlsWZm+8zojtLtmN0+z7LOi2iJDEZXhylL
+ywNdZQz+qZzqSk3rf5ptIzs0ulx/ofRK8qfFspFx8yJzQ86uj0P06gMe1W5zRMG0EFOwkGnoK+C
BDtujWkJK8ub3LQ/52UafQ+y/tcwW7TT/Qu8aUmWF+BFE4wyrDwVg6hUAwLCkbwTxqdg7t3n3lTa
y0KBY2dvt0yBcpA3lHojjfPrT4rEWTgrKqb02ZzPMVwBR6dPmtMcZ3sv9aYp6X3BixKor+fnw0ox
2zHGKyVkYceIAepvS5omXmAP8R/3N1AexOsImkkGOtfEHmBgoOy9XlWWdaJZEDlEIMBtfiBhwvuC
+NnO3m04AjhzAL6CDJVwpdXeNYvWaT3teS8Zo8a3+8b5LqZmeFZs/VPXh/POojb2D64nCeplGo2S
7cqcno3ToCmm6WVzxTRYisYE11D8UMp+3OuEbdpiFgRsLyZv2J5MuNTNvIg5FoyDIPiiO4+dZf40
0Dr/fP9TbbzKvMekbyToEqS4+lRdQSvRQTLCQ4HDME+9ZYQfbYRjQGv2SwNzfS5gY09d5ZFR3nHn
C255FlTAyOiAwPPXOgZprVSv2pmYYFSd5DQmZvNLG3empwil+y1LM0gTnKRNDiF+6bFIhspn/jz9
en8LtjZbXgpOEaRItFqvT+tUBrNoJqLlTjE7FXUX5ArhuMhrAAmo8d03tnVoJYHqP9U96qTXxuhR
66Ma5KQ6KNZ7YUJz4TBaY3dqmB1OPQtN9Xknu9pc3yuTq9x5iuZBdHNreSibd5dWyye/0yLxPtDi
Pc7LzdPEeB+krQ656RqiaUylGmU16eJUFjCkkm7VDxPjSr6VCkc5UOlOPweT03xR7FHbCbu2bENY
gHY7DocHe7VMWhxjWeMwkLSJtWeXeMQPEXM5unZj+NQ2kSwI8x9xWGU7n3Rrfzk8PE20XKmuudef
dFq6ZaA+a3pF46gPThxlh6qsrWfqLeXD/dOzZYphcibEXsaQ7ZUPQshVSRebcrRddn8WTmp9yO2s
fWAGxtpZ1NY5RctcBb3NcD3B8/WiFMNCcEqUNBpxrt7QDuaHYWoYYZxVSafj/Ly/sK0gC7AMPX9G
u2njrgs8EyjiJJNgGdRmoh8Zbu8S1Yn1hLBB8dOlWPvbzIiep5TMnsXKaH3MZ7j70zLea2NslH8Y
vcUdypK/XPzKHcTuoPd2Q3wpyBYOSqPMz1UJkn1ptO9VtVSU5u34qTab8FIE4DtdNVc5ZHZFjTOF
/ivM+qNmoc11f4ekY1i9qbhIqYr8wpK3nkkLSstCRIPnO1UgVQEv4qAfFBqHFvWy4zAxpwa/5B6v
9sZDfmV05a2qDE7DgBqvHNsZjqWjtw8BIPSdZ2DrrElAj6GBdAFKJH/Fq7g2D9wgHsfY9uJK/4JW
lvWwdG52tNTkWQvU4uP9jZTXcb2R1CtkJRyDlHeurc2KPjItp9meGiCppsahfmhye3wXa0N+DtUK
hdgE2QkjovaH5Hv84b75rStsWRwA4EOMfaxxwZaboAOaYL5GHcwL2hjWiEYPpdB88S+8BW0OohYG
P4APrfZ1Aa7QmhKvW5XRdIYhvfDJ+Ov3iYaQ8v1VbX5CBkyoOKHOTaXwelOtIK1yCEVtrxljGjpF
qL+v+1HzYOHLPFSj9mA7m7v4yt7qYMLNWLUjtPOeWynZaWEQ5UgKt/iuIvbaNptLo3UuiZXoOK6z
H6lENLUU9LywHYMn6hTZdEjqComerKiHXywzfjOvKEQHFNMYysMNMT0jF//qPtg5Bbuoo+TPYLdz
zPtYP9SBvRzcBFmS+99t64K/NrX6bnXrxj1LAuqwjPYh1vrea+ti2Kkib105Cky036kiUxVZHcS2
HbQm4UJ5huK2kjteIK4eaO5jpofqgxURAGZI5D6V8VL90N2p3YOQbP4AiYuUdV5oRlevWRsEcwtj
vf2/OTuPHbmRZgs/EQF6s6WpqnZSy46kDTEyQ+89n/7/soF7oWITRUiCoI0WUZnMjAxz4hwf7hAb
YbpM1zxtHJ1fBeo4AVp1UP5qo3SS0O/yFTs5YgXYO65IadAM4ymFgmfzplQ6pMcEeMLDDeXiOnWN
kpQd29qHeU3S8OCp2F2tGDpit6Gy2F5Gpkjz0gixpnbK7FrhNLxd4c30EaocLmaSFPAwStGjVSvm
02rMR72avUCMTgGlbvpWFIQ2Z4p2oFIOBu5cceICseyp/DrIqfRBMcL+pE583GxEp7ZFe+7A4e3m
E4LDn8oXyRNQ9OubM1vdILe0XHxHGdYfoz73Jwrx1cWuRufSwJP2aEmoiYlSBzBVpj+optRH3Yy9
OyWUC/jSfHNzOyOkSR0z8gvNZWpYb5s8hPwyCqel+QuXSx8SQlfBaMGk6fVa8xSikFQGmm7I3X96
3ilCZzV151zvAyoVR+P3u6t6eUhAStKr2R5hZAyTsF8Mv9Pb1FvRo7w31+Wo9LJ3dEUEQK2NGW+C
wetFSVHnZPNA4tuo0ax5Ut8uT20OieVpgfMsQdlZjeqAiw6ZKimyEvmDlc9/AWzkeabTSJMG2h/4
PK5/Boy/aJkoVNpCZY2+IPi4uOM0lfdSZaGrGs0W6iFDfZLtSnP1Iq8uWj2EB7D4vXfn99+wdZpy
2iRZB5AzWeg0S2vcPiLKp16yQUEaC2z85c+fAjwUIo6ATzhSm603h1k3rYiSsV5V06UyevXioD7w
4baVPU9IqQGiXiZusLO5oVNM1ZKGo+FPSGj8CPtGL1y7yMfEdcZwPMK17LkiWxe1eAZuoDTa7KEy
WP1SrsSvkpa2DJwajnpfI68Xe3asIaeExD0TBqXZp5Hbww59VLHdXS1xA9yjOAOoCq/Pkd5OYy51
LaUFY7JPddEtlxXMEpMN83QAvxIbtw1rOZZisoj4C0jZtalsWsxypXfjr4ZcoFCW9Y5nSUvp90A7
gwTaVT9bkMa7/Tl3rb50hlX6K68ODdzD6QCmEK/QO/NdZWYfKwbQzjL8DA/SBEtg3+vygc29TaUI
RyGYx0X4v+uVVjrJ6EtxLK7m4amN5PWTMib9heHTQye75/VEQEvZXVOow20/oMrEG+qOIPDbtDpV
cOo8TUoVHVy9vWMqMjawUKCD7O2KxrzVB9iC4R+khfKfUXbl5CMvPJ2XpNR9RgyT+x66NeBC+XQA
ONvdTCjeiY55SChCX2+mPkRqbDAD589DPN51MaqxIbtxH7XRERPJvimmGYiAINjaMk05SgNuL6IM
DH1cESxW/283h2MAR8JRi2jHEvkkWlAQ8/MSb51MO80IRWUAPq0h0T1oY8L7cbKN3NXNQTvfvgG7
tnh+BT0BxcOti+kiZZy1KjX9HslFv9cVCRpWe3mKM7LL26Z2XgSY2cE4cUTos23Hck2d2SgtpUYS
VQPih0g5uJqqxt+GtrFA1RZHCNWdx5h2l/CfUNsSVm1eBEuZskQ2cSlKZZfS26mQ5I91CEeam09d
Pd2nSZ3bp9ludQYYVyt3pXlavtxe884FfNE7ohIOOoQM7Pp82nmkESxT+Rl0M/00ItAYdExs/rpt
Ze8jUthn0pPSEy2FzXvfrmSvUB7ixpQQtbt+Sn40A8q5CFNGB7nQnilGhqg7kCvjwzabmldOh4jg
rPs2iuYXzW7M5zIisjHlQ2q3XVO8CDYkuXSxtpWsRaa6PDMr5ltjvQaRE8Z3GaLLhExRchCs7Hwm
0adw4IPnIoDUuv5Mpol2rzQiGDQiM3yKk9w6JxZVjdufaedAEozh+ulgCQKgTRqnDzaQEoETIkWG
ZLqu7ACdV1KcOUNpZJyKH47UfdfDzLgbjPDPUYZAXGSFZwDee9a4+XKtbeVhRaUVzpOufosmEuy7
zoAGrjIdxS172wkZiehsoYulbFFJvEW9oaz0mpJWVS52Mw5Bg6LfwXbuW9GZ2XUIUUhPrz9a2GR9
TUdXJzCoygsRivpoM1N3uf3Rdk4hWTfgU+G6mCvbPNeZ06Oo1tBeiVBSAxAwriT7o/w0Wum/f26J
mRh8Pq81RPib9ZRyW/Xw0VCI73T9jVwu6mVe4sTLTBqet03tnUTI/WAsQOyJGGRjqihLWjsdgSUq
04qLmrjmKqEUX6TY+sKcbKy7aKfIl3aYk/NoIBJ38BTsbSpMg4xe4ppFp/r60xVSykhWSbDOhLB8
ZrjzU6VXVDJjbV0+317q3inBBsqq8DJTTNzUS+WwzIoCMgFfZ0JCEMsvkE40jpofLGlvS3+3o14v
KavVqWFEjsu9dMNXq9eSu3VBKTm30vzUWGt/HovaCGKpCt156o5kPHZ3VKQ+AJYpQ299S5/W5tR3
PAHrVOaPKpoVHyx5XVwjVD7e3tA9S8hkiqiSWZRXRHbzutJESVT6cUOWXVC4dd7HHUk7tLnmwZ7u
hOesBwIRQkuBBBTf9rdK4uzMdpV3tP7gosh/OoMu3xu9nP0bgW+4h/eseGPM2vgXF54eBe1cR8hx
bfthHaiJPIVa01/STHPjnh7JWIb9xQF44N/eSuFyN0mPeG5EoQUSSI7oZn2aUrerxgxl08/kNlk4
9OekqvKHWLPCU9sb9TM88dJ/jpwdVXl2gjG0CCAExqrQZdyYblW1HqU4ptWZqeq5gEXcYyguc3kj
tKCTy/YgztxbKlEfpQ0xlMbc8fVSpcTsF0RxuYaZatyNcP646hy2fqlF3bmaF9Wt+rINkrgfgtub
vOcAmHukKSIY3ODivbY8Mp7QrFw9H3uN58xzXLiyUzYH3nvPDKGtKN1Rf3vF89UUepoUtWjDZ4X+
b4WqwrmGafMgUNm7EUQQgp+VZgUrul5MGzNXEoUwla1681wVmXGuu0I6W7VUAt42ai8NpergQuyu
jOeIcwqNzysZrb7WOlVPWBlNwtyfVObSx9X5efsr7S2MxwgmOBjeKc9tv1IlxQ6NJfhmVJkOTDX1
LvSdnUe43rlJXtTuUCXDgX/ZWZl4/AT4l5H8V2S+cF/LlbxITEMYwzC6VirXD+2czAcg7X0zAl1M
BgDAcLO2JI6kRsop39tKJ/2qFyP/pNTW+ufnXEAmgboLdwKE4fpoxIVGjyJjpt+qTeliRtKSus0w
6AcncOedg9NbKPNRZANdtlmMXoyVnA505Qwr1d+UivQ9hNcX0nrtPgeg9bZvx2/yjKqDOtpH5Zqd
pwe2R1pLgrQeksLNEpUajEQRRoKWLXIeyq6BZ1bPzNltlVm3/uJwKFDzijEv3qBto7WBubrVE9H1
KRbnGeqbZjzJQ13NB99td1FsJB+OoV2Cv+vvNnZRtIC2tPyqqX/hF5sPyIuicrAmRxnA3jlUGBNA
awWyQGjPri3pnVTClxDS2Sia9gRRybS6y1ovR93NHfo8DScInYYogwsahmtD+SRTxWv4TnILjWW9
qPHjWJddkCzWeMkrJvn8fFo1vzETpBTnMVKfR9j5TwlV+shrp7xhLNKEzNu/7WR2zy6oYkoqaLtQ
XLj+XQp0/9I6MOuj8qp+y9p4uO8lVf5KGWl+l8+RYt8LKSyY4DQ5SzwzK+rmIPLeeXdBv3BPX0q6
zMBf/4QqbZopz1pwF6QAT8VUDICLatlNWwao20k9DLV3HCuofAhVQGlSJduG2kpihINGeYMabmzf
VX0lnRdjaD2TY/cPNIKzp0ZJ9xdnmoxdQNKEpte2cCwzkmxJBRDDrDOXz+qEUq2j5MO3gnzm4Jru
XR+q09TjbGTaAE5db2gL5DmHUhqfoELU7YZqaP2XqXlRnoemlfXT7RO0d4Vg7mW8VajmAE24tjbq
0ZJGEScoBqqdPed2DYW13ljLXwxtkG/C0gCciFOy9QoDvDASCRQTY2v91moV+0cD789/t1ezdxgh
RhDTzi/V6M1qot502jDExclUhh9gtVeeQ4YDvThRh9Kd5uQoSdr7WDpVRlF+oHKzJcBCpjlygBDC
heC05kkrANWlWT+chjLMDi7arikKOsTVtEMpD1x/KRrVo4KUBvPcEvpiXa9ll3ZsxqCy4yNs055b
oV39/6Y2d1prdatqGwe2N41phd6ka2HO/dce4UyonmfHnVZlDWK97d0iteqDzsn+QlENlEEH4nQ3
uTTDo7IRSVBCyWnSPZodgrVxuvSnYYqmv7hr5GOES1Qz+Y7C1/yej+Xk0einUSyOxu4uWbrmvdNk
hWuZxXjgqnffEOaMxVzdS1q7+X5pVAGjbyKARo0SGndtTibrqfLYOq4EZSekrE2Ep54jKspvzDVC
PwWpjapxzcVUvgLyn89q2Uw/p16XqtPte7PnBRhzBx/AqBNZ1OaDd8w15YomWgF6UX9aKmAf4H7/
AkeDoAdlNNBPIkfUrnc7iuvQzhSG6YdWCQNL7/6t5Ea6RMr6Nz5UTEkSPAJKomJ+bYmofDYmFbQk
7MRIW5hFC+dBLisIkWam6hyQEuwdWHBdlCKh3SIzE///2ymyrahy5oLOP2LXxVeHUuElzWX1Y1Ha
6UG1eu/xExQoVA/gJGDw9tqUzKhF3BcCOMNwaaCS9fqlPVGyRvrPnaxpvpfMWPp0+3TseVVBAgWt
JXcFzMG1UWUpY53ZGtPnwsePs1FbLv61Lt0Gxmu/7sYjoNyuQeISkqcX1MhmQ0OkF+yimmG8Qzwd
UhDF+d5YzPqMnRb/E1faUc9od1dfeJE5GcLu9QLbsZWcRabpFiFd+CbXeuOTIhXDaVy1HB6UJpG9
Hkq8o7By99b9ZnbjEQyGXXuUm3Czk6x6bZLX9Mbqozm//c3kgQIBQ59j2wooNFNSY8HtUJJskHUa
ykIVDQZqj2mXZPTID2FHv31i9m6E4NJWXvI2PMr1hmZt1o0Af+hixrr5plsKLYgm3XqC+T05eBb3
NhF4KJMCREu0azemIhnBkZmOlG8MSRa7hQy0y4U+4TBX2zsk1LYQYSKSZT5oY2ihAVUqBSPv3Vih
/1GZ/XoKlampg1ktaXfkjh04Q9N/ub2Ve2+xBSzWAq+AGMl2+GkA5hNlJFl+zHTLObX7/t+1TYFn
xIn2YGiSeTKBUngq8zaMwurOgcPZfbYsginBW0rNZJuFw/BmliTnQNzVaTDIbZTq2YhXIQQ49Urr
m9pgfgQ+JK2uPkxgMSfQ8pNbD7ZeeuZoJK2LcsoAcltWi8vtvdn7JEDU8Uwi6ENz7vqYQanNd85F
9FXl2iNo7+hEBp35Ti+XqbtajeJr8FEdbMmuVZAd/MEZAkG9tsoM/jgNPUFmqsmiwFhpv9JsTh9g
elzfVAnVuNqZjjhI9wD5uF9FcOLJYuxx46NoTCE4BfmeH4MHO0Hn1nld2cbPcMNYXgyy+KsDgu+x
5N1DMEI2CRvC5B+7g53r9qbvXTgxnMShAJClb2MF1YrNUYYT1C/HODyTO8DVJGtHaeW+FQbzIRum
urqdg5LmHGDvQGpvTmt6p6lT/mimhnTgp4SH3dSrIUii8Utir0IkvtnUOZU0rRX5gjPlHUUY0zyn
czafp1Rd7/rBqtwqhCPfTGv5fHsXd0iwRAOdEStyFQB82zTWGhQoa+vMxmo2PKu2JHthXiyfIY6f
hkBiFnw4Z5mm1u5o2NMj8qYZhH7igxez8aw3SnoEyt0716ROpNWEMJT1NrFFFTaQPnSW5QMMXb5r
s6wmQMFspFzUGg7c+8pcLeSiVfUv7hMpIUVS6tk0/Te3WCrbKENqHbb8okmKt42DqN0gWcbbrIUD
0oVmZbCeKcr0R+LJewsWaYYqU9YR4pHXF5k4KzG6iQVPYegYT2pvWe9UFAzld+rcqM/Z0rdBZzTa
QX6z8yCD/8djgckV87vi6P8WLup1u6SMnMGxbinp21zl/iprUfzsWumf1RjLA3M7Dwi6B+SnKGlQ
/tsSrS9ZlTVUpThog2Y+50sb+jNzp9+0OR40Ty/W6b8sQuTKKYU+/CodMVHvLZdazcscAud8y+i5
5G0kqblui9ZsWLvSCKuBm1FQ/ba2gyPCK3v9eXC5RES6udek48ADBPuZ8epytcUCH0vbW/7c1fHn
rhnVszVl0TPDOebPJBsKdzH7unITQ/quLVrvQ+KvHvjJHd/CbwCrA+0v4O9t97szU3QY5oUyqFWu
59asoR5gXO0Srhb63CaTeS5lkuKUtUV64NZ2wi9SOXr8jNWQcG0JMobCMMFRY3opkuV909f2ZwZb
7Ttldez/DrZaXJJXWw20mg6H6N9s8TOFRg0khvvEH506fUNI4PwKWyHGUOTS6rhOJUnh+woEvOqV
ctpVAbrhhublXRHj2lq1Ptp3cX1e/yA+PKUDHspt49iUhrgYsgR+3tBacrRw+uKRCrJ2EHvsmaFc
JgAh/EXE4PoWN0ZVyFXCEVPCOK78JanAzjX5mn+4vcF714fNBe8FuIAMcxNtGEOV9o4GSxngryzy
lCFtPsqdGro9eQosL9H72/Z218WgC3wOaFnjHq/XpWgZzKU28XRiL+UXwAbyT8scjqAuu6sSMCig
x6xpS4vd1aUuLxacTsW6Tm/0KqXlATe330hW/26onaMbsePqYSrQuYZUOEBNbFx9ZdPyS9PZ8mu0
A3NPzykUn4zcTGMvXociOlcKUPZAl5P4n9v7uWuZOjWprCX+2bxuZm0bi9ORNthSln5c9DD6yNPA
wVRrk3e+UKgYVtJy4AH2nD5tHkEkQxvwVbFwbIi/pRSS6np0tAFc1No91ZkavWWcjxlcJdWk5pQk
WvwrbhMn9ui8Ln9RhIGvGtSBIOgF7bbZc3NVShjAqZnrndJYgSqX0VenzJzF1efmaMZm70BRwQIB
BG4WdYXNNekcYyBoI5zq8zg7Ib2ZuaG5NI9lFH5fyeUP9nfvq8L1RaGZUIkOlHp9S2xtmlR6ujYT
r9rjGmrtpRzkt8ZSNmdnAcLeDs0R+nPfJGku5ADE/9sxljCXzILaIGESZGPAm6aG2fjeXuBsXJ1v
lZkWD0gnGQd45D2rgiMIRAXbyl29Xqia2+jBxTIdJo3KRCHFUiAZUX8Xranz3UTmxEMw6pDiZe9r
/mZ1GxybMAxDbUZXQlo6+dmBD+zU2qMNLy0nwCPSmVR3GFRKGGZivpHUQT81sDj6Sj+tJjRNYB7N
WNY+sY3dhyitljeoC/TPt2/2nqeEaUtIIKETyBN/vTWatERdBSTej+doPVdOGb7phrk+37ay95ZD
6C0us81Ts02E2iWUM4MekI80AnjmotQ9OTNl3y6V/vTnppjNoLhIe42SuPgqvwWmiox8k9MTmCrO
iK60lOpuSvHrDBVVcnB/9vYOhIIAOkJv+kpSozCJycrMBuCb5tkJnSrplKvWeHB49/ZOjGO94DYB
EIhf8duC5jRDG1sTBbZi+QUeL7qo7fqNMvARomTPEOkjQZRKBARD37WhWlaGOm8Aq0ktjbMw0yZP
L2F3yiKC+z/+SKgXMZtAy45cadtHK9cszUeBdKwYEX2AKj8LVFDoHoOL7UEEu7MqQjrCG7aQRGXL
bqCrmc5EO1D6NUlCCOuH7FRRVf++Qiz/F6bIwIHE0X+gQ7D5UtEIh8DEWC9RjlWfqenHgZXAcdCl
ylGxd6+iRbonpnIEdAVanOuPFaLfrmRpbfl5KldnRW0kL0F3MljGaHBLysvenFlN0KHl6IZLxHBd
oTTneJ1LN5aH5a4rjfwAULPj75hoRt5UMILT/N08J4td5q1asnx5SBq/p2zmT5VCfKyaiWdMwxEB
7a49GEGY2DEZld4GrzzZKKc1QDTiCYZ6V7A7BRm8GZ8XLdQuYdyqB1Hs3lFyqCnoCJszs71Vzhg6
DRLEkShImurpV5pW0d1EJBCg8dgc4HlemjubBICikS7qwYpIfDebmU15CGaPJ0tSqtH0qp6tfSMp
bQcnF731d2kmmf8latcOvoQ7Dd2VyBruFxisGqYH03l0F4P80EdIhUHkqbPq98TCihXEa1vIbmc4
63M9AXH06lUdP6XMRJTuGuXMuzO9E7duTiwfe4UulW/SXPCPyPLQq24UoR/ys1Jm2XARtx/MU0xQ
HzF+24zU8JqmfZev9fBLndtccvvahNRsWUq58eS2rxZPi5vs3bRWQ32GWE+Tg7TuVMk326L9kKaq
8WNtKvN9XETO+zYO29XvIB87aie8jixF+04hNQUPwb8iYPjNp+oDVCSGMgJPsNX6S9csSOkkRn9u
DKM8OxYsnbVDdNunocJzKH+87f1eH1xhndeJEEjQrmyeqAEtpLDOxN3twuhpduq+c8k+jSfTGDvd
m2LV/vkXFkEXoQ4GlzEv8PV6s4Vzo1iMMNs45DcmKBBvMbXqWbHiOujq3j7whK8DLuqqJCpwybJS
ahjX9irHiNVlpMPXI/wGo0ncnzTVRuKBsT63lJXllDJFdbCtr68nRmkOwTfOsC8wjWujTpZGhYbX
883OzD/3a6JSexyNNyHA4YM3WXjy69uJKdiAKDRSPAb4eW0qSgdpWkLyy5jL6BWJFL6NUtk4qCnu
nZPfrYhf8dspTRZtTkqTanmN2PZ93pTDI0ROuYeyM3zFGmxIf/PZaD+B5mPshmfz2mBoK7k04eHJ
YPs+qNQVka5Vms952gL3ZOb1LkWi8o9jAfZSYDAFAE60h66NllDNGAz40JLq4+69qSehO4Rj8Tw1
h7MpeycEYjBGLCAopRqxSeaqZug7yeDaD3oJd4k+Nt7QpaYLV8wRx/HeDUBCWdCkgCzjqb5eFZmF
oMEA4BX1iCmXo+F49OPCTxC210/mOhmuaRdHg+57B+ZlxpwiKd2AbViVrI3WripbmQAgnM6zkrTv
xtxWA5gDmt5rtBJ2gtueZXedglOEVxF+LnvjSWXYPfrOBlTYNIl6hzTs6DO52DwWCzM/GnocZ1gK
jhir9o2SkotxXUqjm+un93YCIxKIly6XK0b5+2+DQ9wdS1LvSUs2eVmpHC10u7fMQIu5GEI75r5x
25uzA+UM84pZtgahXIW+aVS5r4dl7NVFPftq4awHpblt5fXFHkErkwD4T2LX6wNU1qSWkx3zGi+2
cJrZutTMIizNPcBB+9z2mfXIgMZ0UgZT/XL7o+6tleXyMgrunVee1KqHuFTNeQ0yK/5mpe38LmHA
3DX16a7Q4unXbWvbx1islAIPIpn4bnDEm52tSUvXmEZSEIWqjp5zE9+ndSmXp7pbmg+yVPeBoizt
13CY88d+ttVvt+3vrpbWMJO2TMURvV/vNHqA0th24xpQnLAhoTAyX4/7/MkcFMWVluFoWPMVocjL
giltI1KNxCq6gdcGJ2dGDEhnejLrS+WyTqv1UyRk527olUBfismXakkNhqWRH3Qliz/E4NUOIoKt
K+Q3cG8scAAQ3gJB3TyWMw2Mjo+8BnruLP4EesJLjTT3UsaTgtv7u2uKk0RuADCLEv31ctcpKtSK
/kgAS8rwRo9z+dSXcv1pnMujEccdU1wVLii5Jd3lLZJx7RPD7jqEP4A0mu9NrWCqbMrShyKTDvZv
64LYP6olcFPxjgAn2mrJjlEqgdqI5EDNzdiX5BUmwHmRvkeE9G9SSCc1t9SL7iAi2FufSYJOWMof
nszrrdSofqolImSB1cmWF8JHQ2exie+a9FCMcO+UAiTiXgCaYBxxu8KwZ4mGIq3B6IhBj9maF4oC
qXkpaHp8XbQs/7HaiwUtr6GelLW2ZWhx4Gb8wweGjRbMqGJAF2jMqzENNEAGu+0lOeiz6bMU6dK9
UaJik07lcorXsYb/kXGtA6M7+0zsKgpIUCIyiiL+/7fIay2MXJXzSAlITZSzEkXSKTbm5P1M1nu+
fTt2vB+JFD0E4AHUfbfTdEVJ1V0xMyUIlcYOmGewz7YC/XRSqEvQaPXw6NiQJSLJUfrVMGcHSfvr
lQqKDQYGkTkXfmBzOTWpmmXJKJWgReXEn4so/hI5eesv0bre3V7paz8rBp1JuIS+BDWLjdtLijZt
URNRggIUkmcV+XA/yOp6X9dO7Wpt13+6be/1zioyUgXgwfEHYjzl+iPadssgIZTpwcwImNvK03jp
rP6HNtTZs6FU9YPUOcq9zJd217rM/dvWdzZWEF0SaTKVT6l786qpYR5GlT5OARzx5YOUxP8VRhM9
W10mn25b2lknkQm8VDrJlGgfXK9zMYfFXmxc0dyqc1A5avYeGv7lLjJKUDzq3N9LZdp5Rr6GgWpU
48EBfpnP+D0ZovmFr4WmhZMKVHWLPxkaM4RcZFwCM1Nj7ayZYSa7ZHsq9OVmFD91FCIcD8Eu9Ydd
K910Eu3A1EvkPn2XkzYVb1skOlM3ViOn9nojQdlHTJssDz1xev0wmEVP/QraquQu79KwdZvGpsqV
WUN4zouprA8+3WvfTmOCZjAtLNZGp+J6Q2mEN0rUV9z+0K7OemvPgVLLla+n1EzyqE7whmFl/rr9
GfetcgNVQaz4StqoaHPYrWWsJsWgnhmwm879MsxvnKXs/2tnUvZiLON/bxvVWcr220GMJdg/4dSm
KHG9VHOSSmdBVyGwEEd/yme7CObONg9O6M5doHlGB82Ge1CmYHltBUSf1pq9JQdJV+vnGsyzh/uV
PMgki4Nv9zpsplkBRwugK2Y0UKC4NgXbclFWcSYHhWlnnpaky9kM7cSVJdt864SOFJhJ+0DZvg1u
7+TeGgnlAIQDpyOe3QRUE1JqSw28LyghN/WQb8rPSmyh7KYY0UFxcOdp5qLxNovXibbNVoihxpkD
kUkJPpiluQNF93VZnfYEVDvxM3luLn3bt/ezBg7eLdu08UBYHukF7XhzLjtJOyh40qGtd02syGR4
spUDQ0bzOh2K4T4Z0/hHC/LrsWpgeDl4k3cMCioVweYLDAhY/PWX1ewoUrUGyfBBn6uPUZVS2I6i
8i5BDi6QyDwP7L2+j2KekT4SQQst0q3gRmZShqPhLge2mUQPUmkPoNa0EBKG2OxOVT6PH5fOUj/e
Pkavzy9xjlDMswh5aFgKZ/9b5KEPvWbHFds6ACvyRD0LRXqp/ByXbfmgd/r3sgJkJhnSQR/w9fHF
DdBcYnP5nGSd13a1jHhuaXksVaNz3mV9Rl82S/L7JMvjgyu6s7FXpjZXNJoHPc0qvIFjpwWwNagq
88iw38qtNp3WsK49RVv7g+Bjd32AiWRmtAWr2AYRYqAV3CgDX3PSxvATWOvip2XwlJBMaH/s7Ugl
cXKCHI4J5m3gPNVmZPTd0gYDIZ+3UB96WtX4vV5b0l9YIkh9EfIWqLjNYYE2IzG7dgXgF7a5V0DP
eao6W3etRJLe3z6Xr4MMgcDA13DnBZnF5qGoE3gRGVfDlKUOd/U09q5ktcVJmUGf1JxHdylRyIMu
h5H35c/lViEcknWIayn4gH5hCO/6fE5DsVZIXHeBvCbNXV/O5ud4tDSXGpHyplL70iM+6i5lXg/v
eD/XU8/8pD+CMsi9aKbRceAdXp8nhihxviKkFejtjTeyYXduQ2jSg6JeJ2haCvkTPRGaXYrdXm5v
/ev7Yiu8m2SzOAUqpZuja45mWGhrWAaRoZUebJY/J7N27tOx74Jq1Nb38dIf0aq9dkPCJkGlCF1F
aHm93XJuhU1OXBdkUhj5uSOprimNy9OS5YOfCDnAZlnUk9PFR7qyr9087Bdw7fO1GWajb3tteQXJ
GBWlWgVVHhuuBIHMXZ3a8xnFXMVdiZHe/fnuklni6wkZBJr12l6elmHVK3oVGMVkB4lsZR58YElg
r51+SdvsH4qYR532vTVSS2SuXPBi4nivbWbE60R7chWE1ax6qdXEwItiLpM8p15U2eYfOz9uzm/2
Nn5iMqzOqRKlCma9Tly1qa2naunLs2zX5kFssrs0CnoINfBwkhZcL62Ssq4Ou6kK9EZHRXw2qB+U
tQQMOhIUxc6fF+9YGpkPzLwEIgwIXdtbqi6PSU/YyjmLLnZW/RqzqjzPLfyU7WA4Bzu5dy9ewATo
QRAybz1up5qtltlDGcB2ZnyOaPR7jpUkfoUAmN81ivVkdG3mZalWBLfPqVjIdaRObw6ifhYDyxsd
heuF6ow35zlDOkEcxt1bRtKXR+Y7s4MC0ytcAX72NzMAQa7NRHWtLcpilAHd/ARK5z7yNb3tHu0w
ehfapX4fW0UcxEChvTZiEitO2W19GqZHxOR6wvpZPxhM3DtRtIUI/Wi5wa+/+cKtXZNm9xY08+sy
BU3aN8HaFYUnN+t0suP+qFy5a88hRGAeWlRJNye4G0z0TJm9CVrVzn4W8mh9qVV1kr1x6YrMjZNq
/HH70+5bJGnhBRc1xY0LMtOuryKLTzs3ne62lPWCIQmbk6IvEYBz+2iKfeftglrIEBU1yELIcK+/
cb/owH5NvQyUwlZ9lJBtz16d8q6um/7gPO29XaJCymNCjwja42tT9lDN0I/YfDw7dp70aZn8pqys
D2FXTI+QfuHzlgHM2+0N3bEK2xbdKOhVBYXTZkNH6pDWPGpVAFVud1fNo3Qpxj7yKgJ+b6hMxUtp
Uh0YFRdwc0EFhQVkhS+NqS3dYwooN12dvAl6xRopZujhU1bqP41RG3y0VKb72FCjF7Wah25S8oNb
srNk6JuoNfGakMxvKS07OIjWSYPATJnCwSsbpgMmJ4IVXR2zj5bZKl6iq0dqj6/muXil4R6i/qMJ
IttXG12WFNVMrbZ98MG1GdBEWUufsXrte5bn4Z0+jsBJCvTj3hYzcOGHJe3DL04VJbU/m5J08PZs
90D8GuEdIZUC+Qfe5/qwLTpdziJTbSE0udyl3TAEa9ukgdG3XTBlUJmGVXE0fbX1yxglBUYWlaIN
SIAtdQiUsJIRZ3noW3Fcfma3y3+W9nAWfHu4XqyAOwKoS/X0FTZPCR3KX2MRQntTaI+qJOlfC8fp
/FCLhru5HfNTp9WG2ydJ9VCO9oGD2joMYZ1ipigP64JpQGz8b0mpNgwG+vC640dDvT7GpXavRfJ4
X0/UqW/f3D1LRETUbcAfiLGXa0tzW2kTXBRAvsl6JtcoLaN0bbtpvsrlWh6gOHaNAcER49Ivo0zX
xpS5LOKGGUHwFRrcNp2idY9KW2cI2S1W9vn2yvbOiRi4/T9jm/e70Jyx1HuA5HOYWd+yLlYv/bKY
57+wAs6RiSwRFm27CRLMIdTYANoS41nBHJvTJVrCo5h5d+PAgdCY5p3g/F9v3Nr3mYLuJ/ApRrLO
Kly6/tiHzts51H7eXs823hInTzBigugh/3zVhJKX0emrlMGcnGfCY8CYOjHEyD1aDLP1MDZ98qDo
ADpsozqKO3a8CVIXArwBkAkehk0cMNVNkdgdYHy4IZP7Wc0UV1Ya8w5O68VXImm9l3p9Ongvt6EA
6yXmYroDtDqOfDso3ZupHstJigsz64G5kkmuXFgIy0/FuDRvJRLZ97c3eM8ggbPoJlIuhY3h+lMy
wxImGTRPtJzDxS0b5kadBYYUezWleyU9lBvdOTpYAzMF6ScB1paGYYzyOh10B77gXqkuVl2M97G+
mCeLWP1gL3dN8S5R88GhILp5vbQyHHOnnGzbD9Wp9BWtlt2GIvSp0Zngu72Lu6YIUCnbM+YELvPa
VDebxP75yKrSZrqL6+h7DfL/ndKR/ty2tPMQ4JGgtYE6ChWUbWjTp9KoIPsCU0Cbm++WUW3/oQGc
eE5slB9JXs2HMlwjT46mkEr3FP2PsytbkhPXtl9EBDPoFcipRs/TC+HyICQQICQhwdffhU/cOK6s
jMrweel+aLeVgLS1hzVcWf7Sg8LdGbcQ8IuAbp+dfJDiJDDagKWKJUKCqiZ5sHmrqmlxT68/6IV4
iRYaGq/oNkG+/hwV0sCWKHMOkYwIkJdl7JGvYUvGK1fApe0P3BnOHEi7G5To+Ycb0z5NJkivVHqy
4r2eRHNilM9lrEx+DDCrK19/qkufD5DPbTYB0jRUOp6vZ+Atmq0JJq2dms1B5On4UyZj+AYxLWwK
oJzbfTrn/X2dGvm5zxS95rjyosDbIsymhblxWXEAXzSYmSUp2rukAr/ep3ubTHVZS9M9AUfuf5ya
sd/zgFpV6TGNHbxsFJxfoEH6vQO1di5mKBV87dzgXclfL22sDAU1PAO2KuiFCkKNiZ7uVwJ91zXa
gyyzFHkEhSGJEeCVw3rpm0PBCzS6TfL7Bboppn7OoT5BqlVCWKBqozXuCgM4Hug4ccreI3jVV+jL
F986sE0ANG9zfsA3nn93xNgoVyBTV93QsI9chs0R6lTjo2xoekAtNNgicuFmkT76tKB+0n9kGibt
gPfPKxq6vhme/ETU1wAzFy45HDK0MQEGws1z3s/oaNwZU0tS5VOAmwbv7LgqLNgsaG2OgR5YMcHM
df/6KbjwsRGXYSyytTS3vs3zt5GMsqUtRvcV6JNbfRBBdz1JZvgHu7V6fakLBw7tEkA5UtjDYO9v
P+Wv1NUmgKUHAvebZd60g7s2QA6pGkGabnWpURic0q7/GEvR7cQKzcrXV78QxLDFwJdEDEMpej6z
GqjSPCUNqYBMjI4TrNtRHdrmSlC59Drh3QkVj01BBpXA82eM53SN6hZ3Kijx3/ukpx8p9uAt3FGv
MZ4uHB0MRDZM4KZ1i9zs+UqSSYqkGe9wBkytHCRUagaoqJbZqjYLb8mPr7+/S+uBAI/LG8UleKdn
96rPpJj8SBEAU7QAB739oGByf/Dk0Jdj110bHv+Z6f1dw2ODwOV1m/lBjh+tprPnUzNt8ZEmUpke
1FrWsBnSy5kqUSWMN4vy1mMj87mY4CJZbO6+BYM47n0XYdsSq9KjSdKfUNILS5eibQ7LPXvlhVz6
1AgfGc4OvgAmMc8/QGgAQiWkI+BPsgjbmaZvJ4HwBZRivXv93V9b6uxddLgxleixlO18ceJBJjCm
i9ibBBITVw7phWOC9B7pLviBmPCeR6GGNoZbSHpUMm7pIV57DHlXb7hyTC5sJlRFkIiErAAUuc6V
MiiwvXqELygkXT18137NaZFRFezG2IKgpPP09+tv8ELxsiEe/rTYfIAfzko+zFrXOk2hS1XDYPdj
kKMDldXdvTey5cuCht8DRBR00a+su/KkFz4dMjQ09v7AccAfOtslQypCYhM86eZUkDehKAjG5w8x
leLKvX3xGTdNJSy4+QJuL/2v+NosC5qlIa1RAHrpLzAtoKjWeH4voRYt+ZcloeFDNnn1aZJ62r/+
fi8+JnyENw4ccCXnrJbN0ybKUCEiwefhJ7kAVLTkSd1Br2G+xhi6tBbi3ga3gMYxgLvPn3PgWbSk
LkVk2PIEGKDmN7xtb/IVPKZ/fyq0WrYqEFNkpGnPV4IBg0OdOdaQOmPS26HBAxyimcVgyqad2XLl
inoBJkHMA8xh8wOBlM8mzfR8PT9h8B/Om7qy84AGJRGJ/pqG3MDoK/cLb23B3anTT6uWHTxYRFz2
vRqvbNgLAQC/YQNZgIu+td6f/4ampjEYXz2eGVY5n6HwLD9K1BZXHvVCsoN+PgbCaNf9IfE9XwUX
pzekQ4ZW3Sx8vstFM4BCl2yC3EEVQzUo2XuBCv7VDvXPC8Z0EbkmkKzhubKiHw5ty2K/RmN0Sr4m
vk0/cEs//POuQS/mv4ucfUXCm34dAyziIlWDW4LDFg4N3Qtp7e/Xl3qh+vSfB9rItFBoh7jhWXhp
lUALKzJbXKPih8l09zEM2/V74KXsZvFce5A24p9oyF0JJN3Y3Kh8GkShfWDe53kZrm2f7eHOrm2k
COiZoOkL6Pf5QMOzTWTiNagr0wT8gHat28MVb3NaqmXRyWuqKZf20SYahsp0m8qf1yr5EswJTASw
XEibui0msIpMUTfLOp9SHemfkMWp6zvAJdS1DOVCGAJODyk7Tgr6NS8mx33sCAgZXpXXMUBIELd/
z2Qn4ZLVLvG/5xp/ZuJQCt8wJuddPs/LOmsjDXv2LhhK1UofrV8mdzYQ7PT6lrr0Abfx+/8vdXb+
A/Dn80FZr2p6EVWdI2YP8dF5Tzyjy97kwZX1Lr1G2PxtmBLoXwBr+DwSBETWViaLB8Ubial4HcQ/
Q+Y+C3BpPr3+ZJcqv63ZhckABnxAi2w/5a8Lcs4aqoMQX2whw/J9jaD+WUT+9N1IqA+7MA3fb8V6
6cE/soA2RnaCrElcSB8gWIX+EbqPsaxe/02X3vaGa0UHLgIT9dwtPKq112We71UqI2BpgVw4P0rY
sRU9JBxOYOaafzVj3yJGtuF3UGeiyj8HdSzdKD1/GbwKtCWNHDqDoZaZxx38rh5Wkoj/IRiixwGh
IbRu0UM6+7zM1BgeBBzvPO/FkQsDx5gcNBe2GV6//i4v7aQshWg9eC1Af54POJGMt63liIXghdcf
Oz58AViF7IOM/i97FnhLcCAwcUOmdRZ1A8JXwVLnVasLsy/L3Lyd4slWjIXX+Mnb33QeToGkAGYe
CCDgTM+27JI17bgQ7I/Whaoa21gVteeuvblLuxANYDCQ8OLyFxLxKC5X9HZwBuN0mQ65svYzoIB1
4XW63dMWnOjXv9TFp0InGEwLAISz81rc8zOz2E190bSDX7mMy7dm4ZgnvL7Myw2BEgbIAcCXwNl6
0VExs2L+2LR0FzmnP3UTwMLl2C/D26XFrXwlb7qwGPIl8J1wGeFf53vC6dDBZ3OguzUQaxlpQg4+
POrKOQvtlUR/SzufbwqokMFlAUCMTVL9HBgyQlEARIsYZ8pG2RNIavTQj9ZXBYwizakBZvcYyMQk
xZrExBV1tNgrp/rlB8Qv2DgyoKr8Ia89j6QwNQkbK4lXBc52t06L4Ib30MV//fu93JbbKhuLdqOv
v6CuR7NeFJ86CpwNhcaUx8RXKIV2fNfI0fvgBT0Lq9dXvPgRkZFC3HjDf5y3qOplhPFSqykaUBM5
8ZXVkHuQ8a7BZOOfr3Q83F9LbQ//12VkFmoHEk90Nw1tV+mk13djjYIppGn97vWnuvi1UgjSY9OE
yCPO2gdwEQhz3hi6Uy6H03Sg1HufkmviuZfeHeZJW6zf2iHn9CUjY9KnDdRbBzaRQ5OMP6ig855l
cIB+/XkuroTIAcQ9cswXAIupjtYocjUFLZPRUxrU/rt+ZGIofIbm7b+vBVT/xrzFrYk77PlnCnLG
fac9r5Kpb6oGALqjWpTbpUDx/fOQDOIpW7mJbwTG/7nAYyyisVk83WxNEHFcaUSPUyBhKJW4awCZ
SzsCFzIAvH9aE+c+L35qaTCYsNmBeap3WrlgE6yT+39/d5uCwdbdBwL7nG0at6Nq1lY2SFObAMz+
VBcpHAtOfOTXou/LOuAPZBTNZXSXN0Lo8880O9LYSY9st+Jg3clYsvvF4/4jurHfk5z7lWBNvnv9
8S68RBA/0MfC+A/ci3NgLgDnbZDKpAGoJbaPcMyhDzBwjq4EwZddnY2GBOcKsOY24NZZm9EAmD/2
jjD4KI+0NFM0lzn3VMWcjxdL434fcsp2bR7QK3zEC+H32cpnYYO2QtK5ydgunYZhv3T9/KZXypwU
iyQt8tHpKwteeKEQTwbbAhcbxtHnRh3GhioMKeK7UCoq8U3JCUqO1zyOLnRZNom9zaIDEnQ4AGd7
hQ+bxgQEtnerv3q7muSqdNlU7wbElTLlXnia+54eNOigN/jsMMwOW3tl71wIYWB7owrJoKm6eZk+
36/kP1Z4FFpbPHCVl9nw0LAxR6nF+ZfXt+mlpTZm0DYM38Qqzz5jpzB+AyuAQy1BTKfReaxYg3Et
1ZTn/75XN48u9DtBK8XkcNvLf91pYPGFYmg6GGTM+XKT4RJ9C8OR9qBxrz5Kf2tCzEPHkPGJ4V8F
G/F0WHtzztmsCSCC/XxtCONmAU1Eu/Ool+6i1Q0F5OODEnAiugtHe00B9OJr/Wu9LSL99ayS1mJJ
YqwHhrAqxzztS+JN6gZSBdeQRBeCGzo8GwwFgEYkduHzpXIrtN9FhO/CtfG/O4Ehv4s7/layOOuL
Dt3Ab6jzxOF/2DcoFTEaROh5wZo1OPQJh87GTiZATOLPdUcARoIbIk3zzz2ABGl6sgkUYeKMgur5
A/pqK0skwbezzFY15exT6AHPMEFa+cpSl94lsiDQrNEgBzpri0F/fbZhEt2kMHHcwdABQmW5HPbU
h/VJs8zx42rb4ZCConAlAbsQSYEv+O+i2176a9FMJ5EH5w+ci8wfb1JNg3Jk3XAzGMNu8ln/q+LN
dha2AIrKCox5cPWfrxc30O9p66bbgZ53L4TF7W6aAxKx9FCDlFwOJL+WUVx6RFxSGKlvdwbquudL
cmaGTmSW7QyGkKyAPGZdGsiw03JmTXIK16vCVpcOIPBuG4Zis+U5P/Bp61OPhAvb6V6Z3TzBrMEj
mb7TJvn57ycBqMuNDLhpM5+bQXt8CAmvfbYDRT45cuhTl8xFphwHT/0Phw7S9cCAARXyEnQZmnqa
M6nYrpsYfcTwhuEyJPZ2dcE1avXL2xZFJHCkSMw2+FJ69sUMzzESXzO+AxatfwOs63AXa3nNwffl
vtgolGjtAUcXb3CL5/sCWhJzbTbGVARrWxD/zT7NDSjog/8kFxZVr3+pl5Ux5sUQSEcdgv4z9Lqf
r6aCtSdsBPQ66xtxkGuX70fqPSamlUXWzPaoiO6glafrQxS7a/Obl7EFYDD04KEGuLEqz5vxjYFZ
YeBABWvrOoFo37zcwGNieB8To6EeLFXZD2R6+/ojvzwG0J4M0fcCIBkKV+dz8rzlWdznRO1QB81l
2yp1gBuyV8I17l+d3jFuA/sDlRDWA6D/XEjL1aSZPTKLHViQcIPlhkI2nKqeDEWYZvwKhHzbGc+7
HFjtD/ljY/8jVJ99S4IYlk4tdDTrSN5YIM6qFToOZZgBLyTy/p2oo+gEnMrx9Rd6aV2gnTexf7De
YMH1fN1+AnlThwChRFxk97Pf8Uebwu6IWu99I0J96HmIB16wlV9f+MKXBOhqI7tATAuznLOFmT+t
m7h2t6PTZE/B3K6nMDOGA3Td+ddcVy4+ZY7uCpiT0GU/l3rTkZOpUa7bKRAlMLIwgSoyJfx9a5bH
Vlr5oSdiKds5vQZ7u/SYGJf8xyEFd9TZd43dHKIH77W7MfGRCoo5Osh6dad+8sWVLXRxKTAxwARB
/MIRef4pNU8QRZna3mgeYRwGsljiTfQxlmN/5Rheep/AFoH5C4QkYAbnkUdy0nFv6FCIgRwJ3qA6
jN48gA4cBp/maAwPS5iYChyQa3bsLyMsWgZbhMXCaEqfC/rXvpwkSP7YryZm+4Q0/n70VQCV2Sb5
wKlyH1/fpihvt3zs+dFEfrExbtGeQ9p2roOsZqtoWztYIsCjaI4KlDkB7OLGFv0r1QQCInC1Xzdl
HbkFQQ+7T1aGyiGuPMfDisJeyxWRXl1aSO7J9wGGIDW0oSM5FNba+CQ8k8qyB/F1LDJQhX5PHu77
Xb/E9GnJQGIqM+KIKNRApAQnFlYnxRhnGvamcMq05cIW3GShaBjWYY2zR7Al+hGprI6+zV0rxcnN
dW6rUJtIl2bEn8RCLbRrGwFQdGHBPTj6SStUKUYafmGQA58qrZvlAaIVlB8MNd63ZEnIsU9pq4rA
MZYfKJ56FxoGSp4enAlLtMAatYu3WFYROHlWo8cV2JdqCoBQwis8+WqgooCKCsQWLYEeS6GgSHav
WBP/5lBzncoemtO/Mrvw9tSKQT/WMbVxFcdL9CETnPsnD5AdwEpmFJXFMqBPeqiXvHs/0wCqii7z
2e2asyDex6GnfgDGhY74NOjuxnCdxbejzFlT2DCdbVnH3nxqx0gGD/mS+ndt6tvotnEr/YRaI3w7
r8x+7wXrvkL9evoOsM4I+A7rpm/Ug1fhDfdtzKq+b9TPwANeofRZ198uXY2ryZ9QvKjAXx5xkcEf
xhjZvOGy9WgRKUGexoQmfhVrlnblHM5CVrOE5nXhQ2WhKVYxeT8k1HNMMddqWm4JJBLG0jN++EZH
QCwd17XubKk7E4FtEWU9pguw4oQbQuwAJlSQH8oLiPHoT0Gj6odgaTWrpjHWX3jjOVdkpM1ombu5
u5eofH6FHMllgZpctccZoNEn39imLeXgoug+NJTDqYt20P1M8rY3VcAG8Rnem/VQLmSdbyZF9VhB
22A4zVGfxrArq0H4HVfTf+xmCm0uJWuny1pLvH3aSXicAY4R/4pp3wGJBE7yVKSwXf6c1rKtbwQW
+wE+TiRK2EsAvoTqG0kG8DzLk4VC1G3by/QnFLpwObakXsedEBxtixbCS+0uyszwRpHIywrlk8kv
aKqbvUILPSt4nZjfrONgg7koP7BsNd4+lGb5PIXdykpv6FOFd1L7SHhhwrbHXq01XitlS5mNHaGQ
zveY2tNmdlNlhQjYfvHnfoBicdiKEippw/J2ZXxNd52lqYBi2JDeTZ01eRF7nv+dWr/H7B6g3ZON
wha369i2P2YJd89iEcK7baKZPkExZnmf6BBdmpi7JSjbwNF7HqzTUIIJzOIffsZI9mZpISA4or8/
V3EmNSQB4tHJcq3XiPeVa4ex2S/AeDf4Gijiy57OANYYk8JvGvAb8jUevSB+W4cugouI0sAeFjqz
tjvNYTBCAtBTstHFAJ7Ed2Fg8rQfs7QbfgOIBMDwBMEMfzeiZHg0ATd+D3OQpo5L/Ih6uMExmdqC
ZbqxD7QN1rkA1sbeZVPrxVBoHgBctN408S+JFwO84YK+t+WUedkJ+jzTXJjAV6rMcKDUh9nF0XIY
Jmrawnpr8gtOofQeon5pE0EbOlje0BaZVSmtwhnLR+sosuBOtN8JyGlTATlqwx81fDTyqRhk1gTv
2hzNhXJNOfs4msAjRRazuYU3YDADVQFxIkgijZ4F7FI5PVQN7aKoyJdmYQcSzeZzktA6LbKW5uHR
rR4SQ6QSWbMXC3PBfl2h0rFfIJcf3i3QAxK/5jWg9ftoanr1bqiH+P0KwDt8IUish4eEhyG713lr
zc/Oq4P+FkIJpHnIfNeFX6CJF+b3+Ty2QYWenfduHJuxQ0CgcQq4qIq6MkpdCEeqpeXsoIDn/0W6
zNwltrX6KAPEmH02QoL2SLJBolpgppFQu5LDWvYpT/ERmadgjJFafYia2vI9jMihZCHqzPxqAuZH
9zYV4rdjQ7KCtJNqWbZ1b8J7Ltbu4+g5Xd+kFJzpakxZ/i4zfiB2mNOJaQ8Hw+F3arI+BayrWT56
2sxdaZBjsrtGM5fuCX5PVK2GwK4uXoKR3vhpPeeF61BfHzsvhlq/ySmC5UqVuo1iltDvi54HXk19
sq5V3HXjWPhateE7JVnfvMEGlG0JWEznyVL42G4PGRI8aNazDOSVbulCckjHNpUFn+JIg/9Ms+wd
MBOeL8tUGVHvB808V80Qks1YodppUfsODyPvR0WBs/WZabUooYdho4JNJr1FA3YWRzKvGdkzXywI
m54zoP16uDuyPVyORvcWChY4jmxNYF6chUud7waTRB+7zLfTHeTLV9oWYcT9zymVK696cAOA3ZjQ
2pjvaO3Fw1B6EtQIB/UjolbkInmDu/N+zkbhgcMA525CIevXOPI7iLrGf+y6wJ8/B4BNNTuOZoXc
O0w0k2if9mLN95NKbbchX9NpB41XaG4oTYHf2FsRLPKLTyEV6hUN0E7t3lPeDHGwPoZz/UFz3o5F
DDA//4WUFCqquJVX+yRhwycPmHdb/SH1/Gkp1SgbBEeIjwaVzfoBEHxMS3DfRYshOPnBEO15bjIJ
HOA0jcUAsJctsjUb/W+E5XwoNvmrCBrlbiSYCYC1XiKI9bageeTG0sFVAZ1tuFZlpR9i4l1qH0Ze
sDQlerkDvwaKP8tcN49mTsWya0y9NPehG4fbyes6XrFJdncBaT1xFFAI98vAdvRp5viUEIzL2w7A
fWCuSs5kiCZMpw0pgC5NlqoxgrgbHSPWFWtI7Vq6zqkvCxRSHud+IYBjT5lDf6hnxi9qEKROaBQh
p1Et04hxc6g/m7khBqYkKY0K7vTy2M868VDa+iEtF0TWT8ROcHmCO0/3CO10RF4BCFZTBYgIbZGY
OGRvmK9ROAVxK0TRUs1IBf6FSSRCmQ7jcorDVey18oe20p7tw/1SdyjVW0iSdVUULcujcv0UlQH6
dKwYmtTFkEzX3VyimZ2GBcnWmT5QRmjzUwmuXVcOc90CEI92Xw+Zvxzpb8Ch0lngXOR83w0uWe7G
PFHxScVNFB673jF3TFSgxwP1ao3fDvSKWGDAMQmSfpDjksoW6Y9RNQECXma0iHnSk3sZD52+H3kT
G/y20ZKwCLN1ifNiiTNPfkFyKsfPmRyH+rEWhCIU+sjaLZxTk9aMt7MNV/TIIUqoj0GdigcKdAit
Mtk2+hTXuaJThX947NfUUJGgpd6ruZohTtnvUq+d8F14jswMMULEBZ0CzOihMaJYsRABTUA3m3w4
ou0zehUU/CP7Dh7M8ccAf9t6WAH/oIXzwmmCBmUjxn3oL/l3WEKOdRFoQEOPUlE4HaBQZWoXEWSQ
tzYm6kO2on+6izObgaLTU/gn8ETp6XHUnecXLs3+UAE0HG0yhImm4F2iEJA8aH/fO9Z4EDfEDTNX
Aei5PxKX5QvOC0++hbZOZGkzQt8qpCZhBaBHfPRSH+JmS0cw10Mx02h4lwR1CLO0WN1h/9XeIeJ8
jAqCycejisjgDr3Cf+vzJm6rFoDs33BYgfPliHHsOxZb91VbwR9kF6H/zFpQ8e/asYuRhsiaJsVA
rJHHxlcUTJUBlNewbuq5SoM2anYQOYu7HRnn4GPSNtlU6HgBaA6c8/4Rhh/Kll4XT6QEOyJ8Ix3o
EwUoXEQfUHDJn+uqxS0xeT4enejsF+gNknu+ENjymBkAeSQRAf6PdCaLOrI226s28h77uDcIxE2U
nwxcTH+28IHt3+bWhI/YmNGEmoF67wGpyBpkel17A1RF/TEWnlBFi0LiXd3WFHk9m4YPeKy4uc2a
nmIZlvuPzltIUPZeoO9J6vwQea9a69t0cPFn5SOZxaPUiz7yJR2iSkUJtD9Qq62f4buBEx8Rs8QH
VANTfZK57LLCCXyfKh/q6ZEvcsqK1nAKEYZhxtv2ceXd+jb0f/QxbXHdQtnxCc5e4U9voJCXXDTh
905LXHC5mX1WdDPCzw5HIf7CO6n7nQTXPi+FTpKuZGSAdPzCuDng0Om1CCgLTvkUbj0qm1Pop0Wd
Konz57CMYm2yXRvNwd3AsEch4J3UouCqW0WJlm/dH4mN4x7SBdDg3iUh925QVnh0nw5T+qMxHqBE
6zwJhup57VrcMCPukDXqiXpAQmb6gvYqCfYKNwAo+5hu/NLL4OBXOENX6dAmbf2kV8NRMhgeJTuQ
AdK0GEKgoSJUtRQ0oiacCrJ46fI+UnmAtBPaHbdjqPB3A1jnd1BR7vu0bNelO6ymtq7omYj4OzMH
/g84OaampDJr+71IYL+K23mkHOcXumi4F9LgR5uRjlZDEiDXb+u0D1C+JwBsDOiKulKnXdhVHJbc
bRGAmWeLxvVzXHYDoMxoTc1o4abWAv3u9TE4PlKl3+fGTG6Ha5sqXMydDIqA+DI+DDwJ213vJJ93
Jskgp8IGTUqvn+sFHxh9lGPD04EXwTSZvExj2kwPru7GBwG5LV1Aeofk9zXq3CPkUIOPfi3zASk1
5bjQKIne8wYAavSS2Fo13XY3RCaMltL3J2T3IUfXrXQmM+/SWIFLatIm5je9xDSxAKs8/gBvR7Uc
1cjJZzB4ozs+0eAbrCT67m5lEDPDnbrKsbR9F70NexiuvwG5wt7XmLwGJfKDGtF1xW1cdviNvwfQ
dRBKljW7twKzrALZombHJRwMXmjksaEAcDrUeLlJggwimdb7hGYrtimLkbf0a/oNEIOZ3nSqhyVk
avN4LkHlSzCLixORQSzKKWxWeIfjIktVRx5Mb5cMLRy0WB4hB9uaAmwG9Takol731nfDL9G6BVCF
xBHkVK5O0AcK4uZpK09wxSFu2z1q3/knroOAQUWxZ9Ct6wxeS5o79LGkgzG5W+xaCTp45DbWTfgI
lHXwvh+J35T+vJgTBqYNSqgs42/7OFnmYgyhjVak0KGOizzp1MegjtlTGE3xL+00wei7HoeD0xA2
K1G/oS6PUQonOIhE3rT5OqtC9zlkOtkwdjWierD8wg2QD2U7GfstGnyv26/MUMyUdZs/ik2wEpit
RvwYYqvtIRZESXRAVhgFpDQN39XrEAaFc2skCm+Ajvwh6pARFHjH0/fR570p+Jwah/w2Hz5k+aDv
EnAShqLHfnicBt59ZtB3+4UpWn1EPutZKN4KjgxEpafWrvKLncFFKUZJ0DHoIynQk4eJKgbDmfYE
0sY2uNGsY+wQiZCinzahjV7AKNJBm4tQBDtuJ8tOKZzPxxKzJwB2Bu2jLPDFED5okS0wD2rMPOHB
4+CIl9HTSkEZZdzh75jfwxkvwT0rItlWdLED9j5pJodkQI9P6L5kPjIS6t5xTsMeFkWQPCq4Tf2f
CSbntGhG3uUgRXXqSYB0lhbjNKGAdZPLH6ZpGiBQK3jwPvL84BvpGhuUTkO/WHdkeMux69cykeF8
ky90zEpPIw85pQYKx+hHJsMN/O5IXnpcx/tmQZFbQH0yswVEM1y6y8baekjTrFgQokb2BbJA3WdJ
gvaL4j76EMpfaLLX9Wif1NwM7wgf0LNUJFVhlYxJ+rVuXIeXhs7Tirl15D+xuI3uLPB2tvQbD5Zb
azbTn7kdkBUaFFKIBmHif02jZkRTi84UCZSV6i6FJpyHENOudzBwXptyJisAYCEZ0g+B4vEpbOf2
S59A6WvXqCT9haRrwWn0ZPpeZZA7rBp/aT+jbcufMN9W3h7bMznZOtOsFHRFJpTCy74B88MATgYX
9OFpCQAFL1q8aFvUaDgme7gTReAeS2+kRzoOAZKoWqCSG5WbD6IOBYMWYBIfZcaoX3TtsKBDkhuv
qdp62gI3o8kjpDx6+FcNvvzpGql+zWCfqaLPc5jIRBod+TKD/tE7QLOyrlyUlD98heC7w75Kfi2I
zp8ASB8+4SFC9CJYgkSi9gbE0a6T41RmrPXsbo0CWFENGRcaR1P5OVoSGAlCpZDMXuVIKrcbMR9P
42wRC6yJ2CPxKBQy00zbqp2hR1nOMcNdZFEX/Qo0cikwR/vkJIyAiTCqnfiT5gAGPSQt6sMS97bO
cD60gCS7bjoHSVjoXp58xlz4hgRrt2xpYTji+I35AifCHEEzMg3LjxN6vKjyhjRubiL0HLudbnh3
M0ZunvfC9zQpAuEnrjTpPAZlDqcNzEdcnM5FqNLsO9AdE7oibg6QeuJHQZcejeUD4YGNSorpCfR5
2qa97WC35t1HHEV/NUfEG4tcR2jjEJrE8pBxVjOo2c8JOuGKy/d29ltWmSF2utCCmOYRHXv6TYfQ
/wZZp9VvtEgCoPbWPn20zCT2XeZZ/jPIVc32DYapaF3isoerTjDEUwkTguCgleHdTi6zeD/pDGWq
cRkS+RoZxwT4T0ruB+hoQ5pUa/vAoxRm1gxQLyQ9XZJJpMzR2m6duRh4zoCt78Lees2RKM6/IgtC
9efVYwZBcoKODEijQr0fsDMpjFpdZipgC4cT7aPhK8vj+qNZnE23FvIw3mqMIfLScpQ05apUcpP1
7TjjcEByYUcgvj0UDhmaODiR5O40oGP3FXZL8f9xdl7NdSNpmv4rHXWPHriE2ZjqC+DgGHqKFGVu
EKREwSdcwv76faDp2SlSDHFrbkrFoMkDpPvMa24TzS2ysOW693ncRpQ7fTKMIbCHeLhMrNlFTYsi
jBGgZkKlTXpC+zKTX1ynq1D37bgUN3XREF1Jr/bu2VDMTuPFxXnN9myDJDW8/MylctWFuq9p2Qlj
XQsksGrkll44Iz+pjed9QpNlMUqkIHplkxra5BL5SDC3CJLLXeyNrh1iOdzkIc0ocbCT0cQxSha8
ysp16luOD3lTy3LOuRagau26WBiRJVppUdUajUuiuJGtBHVLeBddQ8X0oiN1Q2kQobCjmObxVkzG
8nWQg8rOfNVzDiZDbx77ykndcNq8VMKaOOVZa4VxnXDWsIWbRBVR6c7+R4R8DKqymXS/LHELlHHy
lcf6igf3rug7mWNr4cAClFXXuEHmo4cTeEXjpodsMgdjr3uUBdhfbeJGrSyrmOqeoDZkde7Qb9Gs
dyhrinm7OW+N+8G2y48iGewrvG0X1Io6BLnDOpmXA+AHm+aTJfMGjVHNR6/LT9PPnRri/gjyNsFm
xy+/LRn0i4DKEnkRrAW92ntdXOqRI31xLdXA3khndhVXvT1T5iTk1Hejkza3Lr2wH7bZjnlAgYbI
JEmougZeUoF+KNdEPJW2yp9wxQNLuSLEc0wwhCwuajmQcJrcAWQwjjufUYhDv7tL3D67ldZGpROy
q2/e6eltKNKXHT2aiPZPe3vENFEYe9kp7UuF0AA+G7hkyuXKivs5LPqWs6XHMis2CqpcxPqnquyn
XaqN/n6o8vcklH+y2H75EGAhN6j6Jq/2CpHC4lNw+tMKXHfcna/M2d3gq+J7tjauilBPJ7RLE7Sw
g3FNuQ8IZ9tkJ5DZO0NBhfrp71/KrwAZupwAqDApo1AHJ/flO1GmUSNKhpEnnGp5QWZd37dWlb1D
5nirfYvGLn1j2CM++L6Xo6yL9Ipk1KuoJCU9Qpat9y7dk30J3HHXO/I92ZtfnwrMD/R+G1gOsenr
dnFKm7ItE19Gfjn6wZA20zmNCP2dzvsbUJiNjoowATAczBW3p/4L4q2u1Gp5c1VFet+xMSu3fK7X
trsXsQMRdcW5rtPa+e73E/ZGux9ypI7u4EYOgCD3clAqxpPgzq+iNW2nsPZm62j7dbzv01q+AyN8
A0TMqoDmAwMdzMYvHAQNy7MVAL2M7DR5aAasPKxx7EOabfICu434aKKNuK8do3+orbULy9Ks3xMP
fWsq//oZXi3QxNQSa1I+zzujGESMU8qLVCvNvw9t2NzWEWam5Y96ymt0povp8UKdImIsJyA2H5JA
xNSrYZR5T1Nt4YmTF2P6BTjNe3LJb+0O3vCm1oe3M6KzL6cUUuTKqZTLSJb2cJG5LcjJJe1o8DfN
V6XR5P39EnpzPAR4HNDSCKuYG8zjL+s2a2Dla2WH4qxeLvDGmikUWuHsR0HDbNgkeH8/3hucVNaR
AAEBRsXlAN7m+C8DwtBM9EWUMoqrsklPxcJIYW2K+GKZnPyqmy31oe9poUksbICLT3R2rUJbncC0
Ry9K6kqcVUNhfvr953pzaaFphoSnyZS/Fr8bpLCyGE1JLEjc4qs2QCnXkHUOfj/Km28bH20w22Bm
SJVfPnw6zIrEzARQtpKaZ75WXxfGRPeY5OsSg/b31HneOJUwdEEiA3knqrevofCp07ZitN0qwvfU
P5nDoPa0HgUlLeBeeqzE7ep29fh3n3LzOEDTD6UeNJPN17Kka1sYNhGljHrZxM+uyIsHSFHLVWPM
62mxIeS+c3H9ejj9HBFONaZHYAJfs0bTava7bEnryBUqR3RX2Pd26VPX8lY3zEB2h7JkeS+LoqZm
uMAcKqApv5/bXwBR22dAHdUBOAsk8jXQWnWjneeLxsLWXQcRq9U7K+yN6TZSDJdlYu49vfHCvC2H
vyskx8jwMnjlKDzwAV6tKnpclorzHh1yjLWPg2qTCLBIHzTLhAXUaL8nB/7LKt7Gg7CF8zzn1C+x
E1fokixrVeNzY+aPXuo05c4lz3la0VZtQ3Pt3nPQ+GUdM+JGPd7sUIBWvRZZmCufDh3YbsgrI7Zz
rtNfjykAkgzLnXPgB+4VGAf3nSPhl9t1GxTwu4siExDb15bb2TBKDwm4OhoaTwa+D8C7pq0IRLBM
D79fO28933Z/M8qGKfhVYF0zbVoYMspcvWwDoVVtdUQwzPACa9XVgXC++Cp5ue+M+3NjvIhAeUbk
gwHOs1ERDHq1dOoRsAeQnSbS3Nn5oEgrKVX5mH6X+WQhj7YW/QMluDxqm8T7BBRZko+PcXKRgpGi
X5CQl6RgLu7S1Ii9oDTpRv4vThMIUlukSI8ArPHLM5MI1BpTJ64jr6nlUaPGFQE5xuPepyKTrsv4
jl7eW6ubMicwe+K57Rp+OV7it6qyp7aJmqldQrGU6X7WUvsctboC1av8PV7sr5ImzAG34UZ2g8bA
Py8HbJyKNmWlmiiebKrBerzeEFwk83mMWdW1uziriroltb4ozXSvcl1WN445dnFQdat92/Tg3f/+
K0dfcxNa23iZ2Oa9/ESjatqxl3ETYXRbRX5fN8dKNmmEJJexdztc1X+//N/YaQbyGxhSYP4Dl+lV
wEUlwZKJPvHKcys7Dp16wj4+iTy0cva/H+mXa554Dl48yRaSbrAAXo202nFqJyatjJxouQ8cPbOe
0ch7T9rw17tgWz/obzGl9pYWvHyByYRHCz5fbVTIRt+DwkFI2rK0M28tEVsUgCfa2LVOpAzv6VL9
mlNuDBFwuZwkkMIQ+3w5NCbnfu1OVhtZtAkBxhYAJlw33SmUrMaoGWznpOppiMyUOMdWfnOdtkP/
mRTpPW/dX2cVD0QLLDsMaXbSaz3tYiKZ1AFLIBDgxUdtnuYfPjydm0mJdnhnxb45FnElqTx1eLQd
Xz41DUEP6DNjea2ugnK2kNo18jWYl6WIfr+E3hoKKqWPX7gBGvi1spocRFOvnmgjfentHUusPJlx
9bEw2vyd0/nXxbrtQgiXKAgjVfn6JKKDYYE/9ZnKuVj7gFotsM20T5rknbf3C4uENYN+vMHrw/mL
++Dl24Mj1k72kOMa1S0PvXLuNYgPu3XM+0g4WEyvFkUhdwMGtFpbvLMl33qfPCIFkE2Dhwv35eB9
rVtLuvKUk1b6+47GyQmkUHYsurV5Z6hfr9mfDoCYk7P/iSVePSeEA6MButJFbi7Uvmx052Yhcop0
N24AvZAjCTpgfvdOxePNPenSzvrvcV8xAEynTfUCJ1VAXpwJUzsmp6ryjL0pm34vMZ3cIXHYnarc
97lhVHe32p33KLGmfu9kf2NJkehRJyImpBrymjyz2gkyw4XssPsYnBBwuH5W5Y37znt+cxQiQxeh
ZodZffWeKzwQUnLzLlpoc+4oN6nzmqrz17+9ETfhhY0pykDUXF4uHIRHDa7Gtouw5pKHZlzSCIM6
M5ilMb9zQTn8qZdhEmxikhkSN3hjnK4vh6p130i81mSDtGUXeSUunElvyeeZ/RR4M+I47+zINwfE
5FnnGUwYxq9u4NSbDXAabkfbBw3HCfr0rizEd7r8cABEUb4zYW/swe3cRFAM5RhQx6+uRfyWKclX
dY88QmKFmRQ6BY9SDxde6jub4a21ITBqhV/IxYDw78tXCZrZnUsfU4yOt31rTBh97XwnBy//+9Xx
1jgE1KQMCLY4yIi9HAcbOJRwigTdXeV5kR+rK+gY79mjvfXefpphsqNcaIWvBhnIZbUknrpoSn00
Yqne7xN3WHdCssV//zxvnF04dm3WFEQVPNirM6Q3hBq7ucH0zbY2Y1/09bBbAHsyZvMlYvNOOGTj
39aDZNnDJqK2CGqV/GR7/r8Ua3DUSpsxn/rIqEja/W7qjpBFbpqlN9656954k5wDureZJRM6vdYH
MOASysmXfYR2xXg2FTjZ5fCEw8lr30so3lgZvEZEgdxNjAAa4cuHok0pC0KnPirxbLmhLeQGthLj
O+v8jR3MjWYQk1Ax9cVrC09Hovc1rzbrvCyWKE/r9ChpiWGuQDeOMvL/IgKCBkopGClZDsPXvFMz
7i0DowoV1SkU70Gf3aCVRIB5lc7/VW/4j2/z/0me65v/Ovj6f/0nX3+rm4UGdapeffmvy+xbV/f1
D/Wf26/9vx97+Uv/um6e5Z3qnp/V5WPz+idf/CJ//9/j7x7V44svIqkytdwOz93y4bmn5vhzED7p
9pP/v9/8x/PPv3K/NM9//vGtHqTa/lqS1fKPf3/r9P3PP7Zq5H/89c//+3tXjxW/tu8e5bfn1z//
/NirP//w/4kABBNNikrrdrON/+Mf0/P2HU38k/r8pvMB93eTOd3Wtqw7lf75hzD+uV2PyOETfMHP
36L1vh62b9nGP2HUUtJC8wfBtU3f4b8/2IsZ+p8Z+4ccqps6k6r/84+XqxENRWpSNHYQIt9SHySc
X675osVvNG6kHjhpOxfHmdj4wS6wvYD92V8UxaC/13b5ZURcS5Ac+EnVJSF5LbunV1qj+rrfxI47
GYKKBQO4TpOhh/UMunsvzGx9p27/s8T2P9c0z0VCjKgb/DwKNv4v2V3dCoBmOtis2YE+BcxoARsE
1CK3gGVTCZxBzCBJ4BDyweFKPlPcgYWyJPaP2erKp6kxxzpMkFr65EOx8t65ZF+e4NunQ8dyw2vD
diXH9V6d4FY9OFy0VheAIiGcH2XvLLt47Z1rPAQ3kZJy8nZS1Muw+8sq/fdi+Ovkv6q5MzKwe9aQ
QUkWbjtV7peznw2QldNOqwOK7Uhb14jHHWCyrF3Q1Omgn7Jap5ucOWZ3PQCzNM6hYvhtCORXM7Da
awGwLe2QlR+EUSjtnVDnVQ3q56cTVBmoT7NJ2B2vIgJc++pqcuo6gK4xm4FGSHTT2f0c1B1ElqDD
C8c9ap3myZ1wOmyLQN7WP2BmsZaKSuu/DkJlt9UgC+0y7bMEmThH89+7NfAUe5UmkYbREcaQlMQP
BXSSspevsfIyx58FLyMXuENkSQxVwjLz86Io9aOrd9/rMl8jRAe7hxR0/1Mrc3C/NrC06w5Lw4sl
T8QXeGh2Fhhy7G+12bXCfCkLzB+8DnsfEgPx2QLilO6aLDWA1IzCeBw6f1FhPtHv9YulSA9tAixs
N3uaWm+mxS/nW9vPjKcVX3j72JjxACu1GTpZ3Ky5KYG++bVl3eZ+tZqR1QFQlUFVe7kZmFkKnzRQ
STfTfzWMNb/BtSmbD4krZQ7QHfnFneJwA6c9KnBEd24nGoOJmr0n8Bt6uevQie5PQ6mp/biISh7U
2OQFLD/NJZcy3K2fBE041FZVd6duoFx1vYwyXk4r1PsYpIrS+qDsBO6jjjvikyDVND8mbupUAeIG
bAY01uzsYsnESu1kLYqInIO/uDYLqf6oj3YTxE1l3nY9qF4EHEWFrWmfXdqra3eXMiPDDEwQmghK
w6MCTlM4yYQgQwH1QO8gq+1UDd7p0PqzSoJ6NWuoYmOWz4dF0/WnBEuOjLRw5QfR2xnobDbdEIgp
ac+aOIFmqlaZlvdjr/pzpCQtLZiKNF+uBxpuIG7rtnyg19h7Ox/CwfcS2Crgpc5KQyRfZ0BV/uo+
6dTry8DFbRa1BrucbxxbcU6vsS7OtVHNFSSi1IQrA8QqZtd6+jcP4b5iT8oYX3qJZ++dhbI87LrR
siPSLm8HV3gN12FSYzQvWLXZq5awBs1BDyc1S+ro+ZDerlSxviMjN4FGzeh2rj0Urb4yjFuSIZzc
Y0iVKgAf48/gS8Z6I/zVqb+vUs8Iaau3NwJfhi5o8UH+pHGyjMcYl/K7hjLJfBLa6FFRrpLpFjQc
AuLjTPMdGLKfCQAOY31qRdMctEIZZ1bpPcJ9rGbsfuvicYVPY35rnLjb93qRf19y0A8BtGiOqs5a
ZiMSg2yjrJIDaCTnfGrU+t0oIdi0g+oPVmaO30Rt5pd6l+v3Lpg3VCp9U/IZ1lkd1dRZVyoW1SlB
F+CT6CCf0UYBBpYZhPKznYaoytR7wm6ef5nNhYn3kijp0xZyjVajEFzAnUa41mbt2o0y9jhFxGnQ
e3hoyak3vq2J10GlzGLzkyFT2KtGIcGv1WPeHTshBiiG3BN7ihbPcDzyey23/R+UWMQSKn4fXkNf
Vvd1Q5YYUF3Izoxu1sIFc42dLS3w2Gvf3OW2tpQBYP38E+KiBTQmb0woMpjw1Qym26QPVCR6hAKi
CBAa4/xap2U9c5dB3NlrLp6yeQF4O5tzSL8QMO0g3VOLBcxFXTsOPHNd1OeNMDlVoN2DYapVkau9
k4Ou2peD3eyX1tCea8/vLltcVKLBaJoZCkKcnlHRTiFMUvf4Ufdwa6EIYHG3bIiaoJi04mbuEg/y
FySWXZ916wcdxiEMIs8+L5IeTlDea+nlorTBP4cHWITGWBowptTshL2JJTg+gL0fSp2bS9fX68LH
GTxoQNp9biwwXKiQJLCXsYqGKNAmN540sgPi+XoRwD3qo1Eo87ZIVrXbJNiOLg7mIUxF8dD6TZ2F
2QIkK0hrbd37nTkaQWaaBNdt7h3zNMGueZhsZMeHdjnobSnURZ2U9smSOoCrtAYZKdELCNNSDnfc
/OWTB40PAm8HBrKa4/hWGSugNMv3YLq2q9l+qADndEdtHYbbxQJnDJ88ds7F6HvF+ahkGo3LvN5o
EkAbYu7ZGng6HHAo99AVh379aiW9PQSyhhK6+u52+9BF926LAfPJ24qV3pwwYVr9IxcyxggjW6Ha
TT1QrpYVy94u7KveNfGhnpwpGk192uVOqoVmkQ87rRf92VyKm9GbTuhd3NexZ14U47LsMWI4mIV5
aF3jW1WuH+CAPvdG88Go/cgpzKclSa4xCd3bKyQ1vOtOouvba9vqDFCuvTcAG4VBIVLjrsQWWhl6
tu+zMRAzSlxz1fJ/BUTw1pUWmMPJiAx288d48ud9awpnD0I+P+KRa+woRFsnbjp3pyVZ/hw3RhrZ
Gr4trEH4KM6knka7nc+hcGQut0+NVbPHe0Tfpn2o8y7Wd0rXjrRv536vo6BbBsJSMjvrxDIsYVdi
AzbkaJUEACaasKvNoQzsYnjM2xVDeqlnl05VDNPO0NClcLOpK9EZMaEEPWpiHobQiz3trsmSZM/5
nCanbFOBCEurKsUxhjjkXWJqJqhYiLS/r3UOVTNvDN5wAR5lbYf4g2wtyK5A3qeARdiQTBpxclbJ
Hs7mrMTFiLrIHhT03B8INSbS9lmkoZVN8xVy0Thbev4Ay9RamjnKRn1tQsyL8hGGydjicY+n4REj
eXHVOi3h+wLs3Q3rGrxjuMwgtQJdreuHPOadcwzSAAjxTxBf2sFN/Qh6RBoCZFsNeGjJRjgmjvrI
nm0v8kVfJqhP2OMG3SidXb5Uzc3KAbSHs7Fg09sn5XeMnK3tHbnR0qE6vKPyLJAkr7P83iW29wPI
ZL0dLha954M3afatqyFaW+Z+8aPBGfFjOzTZEBVlJk89HjXIE9tFFxYuTjp+UpgfZ8fyPuOQWw1n
be03MsxVZtcnlVkxN8e4TIdUr9ujLUeo8+OG9M3a7rquKpkeuU3Ka0/z5y+DWTUfoCV2Z0ule7cj
377EP/vT6OX9mVvY5mVtlckDojkVkDNTGV8BLohzOCP+MYlL40feW+7HZNjqYHU8fOPNii8KYddz
Jo4Vw+PFHaxRU1NhVoruk9PWRhE4sCooqkJzWWT3NJv1DBTKyMPCGpBpNWEnB0VTUbBHN8GOSluz
EAJJSuNrg/hD4HWFf2a0tQtKmtr+WTFZUu4Le4T4jHF5uNbpzHzP85lT9eNhaKdiNzX1SGOyyT7l
LpHf2jjemU4t10AJYWYmB99a9rYmBoIro5gusOQ931zszqq4c4J4hXMV6xOizTrcNjq4TgSG+BRb
OV473rqIiLNruqoN63xayvrDUArYs0tijadpnpMIYL53Mwll3BeYDJ5XymivFrdZbpamshUpk/T3
xVQDujAc8kt9PmnLSF/LMtMQGbH5FlNk7UDfQYsjCATrdWpJFehNPgUtGnU1N5pov0sMky8A6hrn
Xaf1Hy1ydRh4dnsGcxiK8FQnNzTgz5O8v3aR9rpoFlQ4diQAZ4mrnWTeFZ9pUE+PIh7qj6hVTIcS
g0Sg5geCuCXQ07o/2FDKAzqa5UU3CPQTdVD+KcXfvdEaw+WqVdgqrmbOhVZOe6TlxL7sfBXlukbC
2FbNvTWRo9eeVR4WuTSh6W0E8qwwDtPSXLhlY0R+ooYrv3BlCE0/PTfdsgtV63mBYc39tVUU8Wly
BiwAhmk5X/pGncEV0O4JuYxdJ6QGQzZd0wCcecO8t12+a9PU3S3Qhh+WpC0PntWs5xMKDTu6YE8Q
OirikIGOhl+NUVVk46GIrefW7mrwsmCMkHC14/NWW+GgAp4PZLqY11q11PdIksjLSuoIlSCrsbnF
InnV4N8RrEOBtbqbqvOlQWAbwuRyLFxNICQzLOeVLft7WOM//Mnrv1eTDwMH3dQaz+vEC9xsw4QM
U3yAiVceSl1phPuphAYt64sqrb4vMfBIYm95bjuQgV04TTD2WutrYcVLCA0u4dzp+yt3FlpQl3XP
mnKyMLUgwkHgG1nRZOqjkzPFWXHo7WK9HeBW37t2mh/ndpT7cmoBTzey9S+HvF8DOXRoj+Yt68Dq
8j3druabT2T47HblGsAl5J6JY/NU9bF2SWuzONBX9D76YOtRd1HldK6VzRClY/ngwcULCiGqIC5l
BmMGEQOjVjuNJtaZQuRwDCbLIbUyRq7+stXpS/hTcqF1o9iiYj3KsNC8iBvH2E8quWNOaChaqNLB
ue33gz89oLEiw2WZy9O86Dc9QvmRBUuWNEYuewQPD0hfoG2XqQoWUMMSQU5h2QHe4XipMOuTU8Zx
VJDGGNwt9xk9TDAbdXbyiC9I6KT1rXSAlVfD9MFSjYCHNPrpJz3TbsokW/ea6T3TvTPPmG0j8rha
Tj5MLr8Zlggbp6ulnKdzzgJSt0mr7ojX1mMBvyRMTZO7dM4uzEEsuMlWNt71WFcPkd+Wy2FEqirQ
fa73hO19pPQVb5ooX5BwhFaCEsqnKnfhmC/g1wXEd0Dn67B3p4FzpPCfet+7M0eYKk2cd2HTGENo
GGW9d8zlqLGBAjnZ1sUMK+E7SLPp01ShYRbMyTyfvKkLrGWVN2VeVhXN+AIL+qVp9qNyqwHfDZ2g
RqTxEQ2Lz5lI131vWwPJmBhgaidJFbUjOh9gBZzhBIkLSn4FkA+lETUyhe2a1gEQPzZSS4oA4J7g
Qy/lU6zqT+U8e9/bReXn/GJ17fZD6pxw3BSX0GlztJ+6zv6cwIc5c8Z6vNJKsTwWqBjcTAYMSIha
S4solHi0aZWq0PG65nKka/VY2npz4+R6foY5qn3Zwdm8sXv8mfSa9GJCKuSWhFKcITtMZ04OzRk4
AWROEi010D0rhzNNetOlyrr5Fv3c7qrNfL7Ei3KT1rHuVDVrlDbs6Wtnj8ZTNeHAB2lo6A5CTgUk
575Yjj6yBVbQU/E6Ccft+Q+ZQG+1U4SekfOxcVf9O1IZa+QP3vIdQZP+MMFz2XduPUHFTY3yvIqR
shXa0BwQbCAE8eMCRS6KqYbabVjylFttzlqoVpX1kQ4vuIm4FgSdq/I/1WtpZKELjel51HrMYjCz
bG/7pswfrJWRoOaMw23sasvZ3LkUQoui+xa3s38saLt8rusJeRwpvmtIRp3Zi9+HGriDe8L2uxJQ
7EWbk9EGjrXeTsCyP6UOoWzazMMRHGL6VNhe8dw0KEKlJhbG1HUOdan3Z2O1+ohdSGIkVTT33th6
t7oLwDdn0Rz9XNd3U14gRdBgNQurxTzUS6J9wKb4dl6adGeL4XaAwfmt7OcktKp6uizG6YuhowjA
hYXARFDPWvMEqGzUD5xIXVgXdaJ2ZEmwIvVsjo/VoDWf5060MMAK7TxxEALbXngTDHpyWRm9u3NK
TbZBlufOmSVnGHdzVVHIIYq197FXst7VPCQhSuveUS2QGj805VKgTAW7X9uv3TwfGnOBFYhUYdQa
U37ZJPVdZcVz/S1Vsz2WwWgKadwmlTsuVHV6eT0WpYhx+2w3SmWnG2fG0LVE50CuPdo082RHiVHM
6QPSQA4qSk6jPxl+4yx76I7DV6jiQ7Efu9Y/xGpAWapwV/McNKp9OxYd5SVvqaidLTZ+wSaUagTl
MPlDxSw7QtdJ0j0VPKLjaimhmYt2RLbN7IrFO/oy9tVJrhRcLhozoZRWa/EII6+FFr9DJUrb5coj
y9oESQ7cfAv6F5M/3HCcyuKxVROEnL5wsjzYFq34PKWkQlc4tpXODypwRdPxOUa1kL/misMTnxOo
XHurIuQO0JxsjGvbKWOLg2Xs8z26HsX30bCqe5OEAKXTcvgAOG+Oz117Kh/gA5YPZE84P6GwbX9d
u8IZDhkssPVKx8ctO2QCsBjUa/sKU6yS9Dw3RbprZyzcooWs9TKBR9mfKmqJQEpU3N90JgTeM9cE
vAo93oQfbcvqQtJeRTvOS7dwsy7h76IykRFqjskt7GAXtYyBGjFLK0P/Rcqm/OEjf9DtULF3xEfs
SlV5wJ2BMz01zBJZRLOhcgiMX7URpi9THCjNtuorQ59lyXx2MO9XCpPF0WodOgidafLzcl2ZVyTb
6J+sfTvfjOvI9obtbI8f0sxU5vXcI3IUuISd8Pwo5d3HDctzb4z6sgbN1NMiLlZlKLSLUrjmbtxR
xkvHjmACG5o1GDXD0fd1slVHclObL50cs+YwMdzhEw2P6TgWaSk+OBDD0UQRyBlZMEs67g221Z2Q
lndJVJ5eQroiSrSGuUppR9N6CvutQxlmRJ9umCfFVEADt0FGGV4BuqSccqroo1/JGJH0Yh125ayy
JlREYDscHyb3drWyTXXbizPnZI2ZRVGjsaabROAPLVfZqqByVsi+Tq5wZJkJ2qg45XK+R6jFJUpe
URtAY2PhAoF+OjunVU6xwjex4syY6+Z7ancGIm8k3F+mLk5vesuS35VbDg+OOfnUwJv+2kYcow/M
2i2zQKwz2omymqfDgE2zfRRObPQnePaoC9ZdR5027Wx0FsZJ9Bd9WxpBSlh1g+zjIkJQveWDRfz+
aTHn9QqwnF+FTdv4FhdqLT4KfdHLsPPhViJHl7qPazv5kMHSmlt6lp6DsBi4xE+ZQq2RmKd3sx+j
P1KyN1J3KI79ZBPyU3+W1Z4yTO9fJNy3B190Kc6/XrzMez659TiOvlCBpcUeK34R6EjPLqvPKszp
rANb+xmxmu7eSyx1hYJacqDOwJLRMWHwdor4MTkqJdbifF0KHe5Pk2TeroblX+4yG6FYdFAqyzxU
s05gpWmGeSNat7KQJpQlMiqOMMuTZmZyCLWxhUWpx8mMOSHV+CVE0NI/n7E+MK+9ReNgU0VfhuWi
xNmQKavahLmEjMjVWNxTTry/c8Sgf83EFnaieTXdIV4grTCtB3aFTuLOnhsq7bSgpGkhSugSUiwI
p3l1Br0Rd4zMifrUQUrHj5EBOq5dVVz1nvLNa2yOdJOCBJTR70gDVSieoQnD1mRXjqHTaKSB5s/1
rntJ+jyjPePAUbLkFXAe09o1I11OrzfqBIWKrv7ai8nqg3Zy8JyOe1XeUc/1HrNWFV8Xs03nA+I2
5YNJ0NmwWQvrYdWpBQSDnHWK624FVVfN47XH9kPwQLrzJ5QVIQn2PsUVuNGTJLHuodQEbgVaPEoR
LUJuIYnzCsWDRL+yUSt7ikcKz5Vq2aBDopi61MDe4uBOokFmaiTsZkS/0naWHUsq3YvV7LGpI3rN
W626oIe5NDsf+5Yr2295tAHB3MOkOo3+ZowdAJyQxNpl2AalrHgjVifdNPvpAG3Zmg+6WNF66LuU
7sqI5kgZ1RPSMGE1NlMdlTwO2ozLWrrRUJntNbI5nHlcwsOOOscc70lwKnmBCOd00dsrTNzWVe76
2bGr+hu2BKLfcY2byzmqT8V82yN/Q3haTWYL+31dpl3n1e3HSblNHbZVTZ8D6xJv/PCzi7VURlWd
dJQXLORWUuOp7if/asw9sAz9bILE17kj6dr6TXJX5GjrHrfDM3LYbG6gpYP/UNhIppKPeuqDn1E3
QaNmknWEatVz75tZaMHtZdNltn9KR8pFwQon90EIaOW7bkDPELJwhSV4DRIcDnNrTxdxa/rNvkH6
+SA0jyK/osovj2OPdd8hdUrkKxIpL2LDlDHm137lfB/cPl1uch86xlXnKDavqOZVXejz2LIDKZSY
50C88vUICp9WIvkzUFLhq3jdtYgz9ExQ1f3oai1RtM+04v8yd2bLcSPJmn6VeYBBGxDYbxO5cklS
TJJV4g2MpFTYt0Bgffrzgam2LmYdo6bv5kZp4gYgEOHh4f4vz7XZ6NP1MGYi/C5mZ278lUBH4GC2
hlSveqJn87MIl+wANRvX29hZ77sbjxpFc7LCFPWE2IBlbyi/C5wKvaY1FSDUS52Wuk8fNuwZNFGS
+ADJMeF4OdRo2wUYmGfImMxxMoOnHWTR3VOVT9tvRZOIp7mbK3fTNr45bvWqjezAW5y47jpNQ4qn
jJK11+todRrioYvKbCspDf7h5tn8HiV6eGvPFSTn0LavQaHMf1h2lZBht+2DG83VvsZSd2VHSAub
yvH2GenSHdprci1qQ6/XZTi7NyRzXEnUmBXRlXVPlumo96xwI6aPn7g7PY6be/rY+U+jlv1faOWN
CasKB80575uHBP68fz10hXft1I0j11o24MiMqoIfDFE4/eHqY7Jv03qjBHzmdRbP7sto+eH3FiDt
k0bqu3YVU8HN4gZdxsj+WSSFZ6180xW3/ZSqg9uX+l288Df3MdgFcTWEkNpXeVXLdVKlak8wsPcc
q9C8o1RSvaHr6BDAu0Eb0RU1S/ahJn41Zyvda/hTrjJv8K8Rfx6vbNAbgYNu5dUUF3QOx8w9xn4t
Ns6kAE8hDhVmaws6lEYjJDR2RR7PpzhB5Is+VqkvKmYUuLzZGvc5FcJXodo4ANOU3bGCkDFDx4Ck
0o3b7n0wfbSJPVpRNL379AYamyMC9DZngGFZUsJS56S77f3F1qJyF5kc6q0RgrItrVU7msqVZdR9
tBJNWJxmO4//opdNsDN6TmxxoetpQEkZHC4IVRHEfawGZFQya0NeW14NqjbbNVToeAWBCqkWpnKQ
9kl4mPwhXyHM1n13ZiNfd02HguI8RwejymmOGeEfqAiV7D12qKWBixinvZlRgPljGoy/EFFNj3XX
P7m2MbEVVtlmoqJ1Q/90uhtBEI6BZsnkoVKDvXZR/kAywaXdJ0PkFNQISMIxte4xnizvdcqH6sYA
YnFPMZWJPw9NudVtieGfjWhz6keJQGES3EvArSEK6FciPCD5aJlB2GvD1nVqp1r7hd7Eb4XZalc0
3gKvl2iAaGkid/E8tAp8hNatLW9InRVCHyjgj/ZJH73iBiRJBWlf99B8oZO4F4wZ3WoO+vdWh1f2
qraH6hY9IP/AATl/puNQrFWGaPOolTF9+tBLUA8dfP8akZ7qZUx6drEBWt3TUHvuEb/56btfN2Lj
ezSZUgr0f2CMN1DRVWypSSUpWJiZnsTbbqCQhSBWfg2VKTtOpXAibEeAvw1a/Zfmin5vlwjYrReI
UPB/0biZeNUoCCGhSl20s5TYMOwu/JtEkrNFKMmmCUWpFu+nIPeGcvM1ROYzNscV9KUFBtTI70PE
wSdlQTP9DegoiZc6DBdibrroCUHWsK/nsOvfB1vQb9ML9y4dBJnl15f9DJL6uKwNngTolw47GhLW
58uWXYKA4ITdpCw1kMQFyqLhOqfmTUgtPA4Hbtl7v7mmoS9wn//ApLgqhBRgsXjQ4miIw8cF4Ea2
jq+KnO6z6q2lmplWOn0oneC1AkGEezP64d3jGCqauAY5NWAIL93T9OfE12cLHSlGK/ttylu/5wCF
6OShdNux/sMWytYOjkbFHF10tIPsN9rN5NC1baV/FVmOymPV4yi5t/WS/GBKDfXu+qiXbZGmQhjP
rHxMU+28Kr+llDW0oMln89gbdffkccodUKIjrf2GQhyeQ0Lvagxdu6LvNiodpmmTLfIiawMwJxgd
DkbNmz9ZC4IEdRmiKIuOUhn8u0c/6eigNqnSDno4Zcg9DTC+Atfp54ONevXDaKaIXmacFd6GcWCv
i0ePGiyp1dbUSC6DJrJMa420ykxaqBVhSw3O0Z01mt+GffASvY/XU1tOByfXObONsC+InrKprwzk
ZumbcL7+A8giqu0w2rSfRelBuIbg4bo7OlbJdycvhb1L0t5TGys0pvcclTA90OTYNausH1sdaucI
MKCJ8WpQNZVoDpoVLlAa1TEt0FOzaw45vLKM00xG4dh3pbz254xtxkOOMgdBJAG8RG41Ic9S+5Lz
mJaUOxRmAMxVEAiKTeqorqfYEOeUBYwM6WsBbAYVwLyTVxaahP62Gaf5UPuTPp4hwf8VzPSxAt9Q
XCJHPyFO/9+QqLuf1QLibC//1P+HIFQs/f4WRRaQ6ycU6lOZqJ8//s9Jvaqf7d/BqB+/d0ajao7z
L1p8KJu4cDrBOi9M8zMclQD3L9sQ2GrBQ19YMEBBf6FR3QVyioIcmScefyC02zMU1fD+5WN7AC0V
KiBBEj7gfwFFXeCufws/yxWh2GPLZmLisoDZL7CouZHK0hgy+6fHuaSjZ1yjP54Het0nM1l4V2ev
liZtmDHN1E7WWgn61+zDtH/folJapQYPl0znyo/pySP+TiVxTwsqb2/Z0ZaKUcWeWL/ZmUpR/mKs
8hRhFxdKwk93BF75kMdIGL16nl2H7yYybs4xcjgrUf8yEo5ugHlIrO6WYudQriParygco31ZFDeG
CxDS36BNbkzXokBO5y+t7St+52+v9H+BbH7ejyyHorUAweoAKOb1wY76vDG42JxTqo+9nyHNzbTZ
Q0nNrX1u9a109zNS+8TCOanz5K9cDxMRbr++/AUnleu7LhBVuJj4azjUdi+2iDk1vZZwlvxg0Zto
QakKigCtQV9oTbqV40DiSKxTkUWJHOpyXd7TAJlaERjW7AzmlXKQOM9WaBOB8TjCem343tc3+Xkb
w3GISA0wepnmH4TOi3kEhmkEMWRne6wPZGZTiS9c8wUHnViW6//2UjBxICGDxmbb/AeAdhGCm7rI
oebS+Zo69HZWmWjviqbg4+tLfU4JLEDa5kJgxK4RoOiy2D6/eWqkWA1LU/vh0LWjyxzNbuQ229yz
IGutSqkc5yWz0W74r/glH9fFdBjZWhs/HqijF9elv1a5lQYWMJpYSQ7Ayjpv/4ytcEGQDtidJXdl
GCuFABTIJuH85rE/Y2uXy+PaBicD0RMY0ESGz48d2T0lSrrAPzQ3d9FhsgcYi6/n4a7mxM2PiWZU
xq2ZNVOHdBZgL5B2cZL/9gV8ZqJwJ/C8LA87X8d2GI1LOLJyyISmrAzfQ38G4barmroIp40W4ks2
7SZPItv7m+n1z4f3IAZYsK90X4e+cQEsjt04zIHHyB+WQ8OEQx/ENiPb2nLoWmtD0dByXiRNGYGJ
BqhZ56XSp176mx7gdj38ZiJcoMWXAaB3w9on/MCu+4cBa4QAv+3XSnuLE+kW2n5U8bLMi7GK2wrE
W2rNVpAU7QS+bVxsABEsSPS4OxW1kyLrTP+wPPl021mGjV1J8UACWbZvX6+TZXX/J4nFRWnhMWLA
B8uQncm8xLTT5Pek3szj2yiVZBLoXYbY8kantkrrfpRmD8xKZM2yaBSaPXwkdfQ7d8V/DBaWQC4M
DR2SNwkfAfvzvIUU2GLa7VRvZW6jzhOkxGRwyj3Y5Mm+pjzNbtaC88leC0TM2SdkXUga0J6GuFdG
8sYesuxnUGAH7pCaxDU+GPVvpZOMyzm2uBLDL6E8jK8zGiEX0XI0B07X5Wy+YdDkaGR2ik5ld08n
MwEEhdRBw81pbtHzPVRbC7r6HsrH2mmo6/DQ+jLn5FXMMxUoeN2lCimvUAem62nrWv7gILiOsjPi
WCOBXmjpZJRXOpJy/NUMZZ2m+U3AuCDVEqnwK6Mxj4rYwk1jsn4eeWZmCdyir19cG99OG0SNZzMV
w7DzfRkYs6uxYYXTOXoCU+V73Uf0rlGq4FvjoEyn4ahq/n5BW5dRXJBDQeqB8AHtl0ByMS0ynAiK
MK7ql1qyihYyfuZZt8KIzenabLuJ4fDDPp+fOVhMCAt3sQQ2EhDwB+cBy4dQ28uCNs2z1LrWOcI8
WNIe2ppF7u+yzl5eT4X6OlNo6l27fwCKQfVvRmt4ABqB2A1vIWH0eUFViVc0koEQveZnrxhx6UCD
IIX5vGpnPVKoZ9ut2W4dF/FCSjpjlJA2NR+X971Io3LgVWPKn6hIibjzRCuXjEfVNtYqI5JtTb31
e2n0FN8qKpxSIo6KeCnwtSKAH1mM+8giZfheemVoPQPZN5hksArInrA8qki8vo4NlyGc0Xd1dFu8
D0orfJHPUwMoTxnRuM1fZqNoJb1uSB3UU4cqraiWgmsjUHx9xctoJMAEAHJh34bHgnbYxRVbqbfx
UJjDd3Pulsk4dNYS/gRiUmzeTt/Yzgs0JCC+q4EmZxvdojrjMk+/vo0PTYW/R0V4i2hXsXHZMFXA
rF7cx4wnTaP5TvEMUKpQ5kphKwI0u4kbolGctfQSZOhWyX3fehERp47tCkw7CKa+Ap3mDjknehE1
13noOacRVhR2Ae1gOP2D8jR9EQXFaPiaSaSjgKxbIUxoK3SMZbGjitw/oDtPdnGANaCWld+jsngn
2O8REDCxUEBV9+snvoxrVGLo/8DKFstJBxTJxd6ZOWFcoifsPiEJr5Oa21JSWRD9vMxbKMiWtY+N
YWTajplv8hGpj3xdcwABsiroYojwFI60VvNANAnEsX1SC3MJkc1M23Hb5HQgk91sTxC31uFQLCcF
Y/IKVqdr0L7+zewVCxHsby/RIwMCpQxueXHVRJrhIlQj0lnMVVoKah7A4uqtqqPlBpRmdsvS/VjH
QqdPaWyRY16WOLFyCSkS0F72CsaGw4mB8QZfwgCnzV5zP3WtfTLkyzg0SFY7R4Ao/FQSm8sjTlHh
tNsM7Ly5rQGjm20wsV/wuF+/rQ/lmM+PBsPLgtGONRQc5kujXoAFBo3danoy8aBi+BW0p/5hxnar
ele6l4lyNamqmZ8xd1n2x0KrDF4I4KU8mjZz4Rgq2mLr1Q1PZKmS4Rjc1GT2oZRBNEFTHc3gHSiF
eoluHWFzn+CFTVhDNnCJgokKdf7HydFgKIrIYiiUcmNwtnbepSyJ2MeLAJ+yj/FZQmH2+vUgXESn
hdBJdrUI/nCY1v+R6hrDbDmT02iPfeFWRIdzeivg/PdZwHk5jsrfhYWL7Wi5JP0FuGtsS6g+XB4n
dSzgLYQ83Me2o5n8qugOMKHY+xkfK60tSuIIg1dAvpzcnBjwvA9BlhQEPUZpkGOu7l2n9cIUDXuL
Vh2nENE/SAp17ACFxsKHUcRG9eu1Rc1QMpRj7oEVADOhL68jyqikiaWUbfDhT+hMPegVqgPJzs4y
9qbMUcvp++vRxuj+cjnRDbVNgoRhWGRBlycb0sFWi/RxeowpW9L3VF2GkV446GF6dARSG9OGhqZT
o8mOqk6KzZJskuZKx1hvtFe4bzTatYwKcG5hEcPYa6iyRe8Y/en7IURPZw3itsp/WLgqyYeiAjfy
OtCJGO6ArunjvKZR6NugJckf2247gAzrj7KJQSot4L/CuDHRJQFnXkoqoFj/dEg7VaOH79MqLntp
jQF9nZ7F0M8SkDQmMnZqpVs0rDrr5OQKrflARy9i6Ha1P6DDRf4WRuqgYpfMLHDhleKORWGSKHwA
j4yZQoMVAxqPQM3MtV1o4/wIAVMkzwgaROHapPxuBBPn02pC6Fe1/toHWZsFkZ1He2Bwat1U+jBf
hyBi9J0xGLHYRlrrxViIZVVhPU0gATLtya/0cXwc1WiqW61VpfbAjuF2P2zpOPJpEYovYX1WFWjg
b/6Iy8cuTKjZbGc4K0W18jllg+NGv79tvDejgLj/IxYA0sc1U2VqfmIzPGCQkuWQpdK9CssGWA7n
ADvH97uA53ek3q9l2a53atHm8c/YK03FKI8GykvW7WziXpRuZ0O2dfzNdHRFY6zEoap2D50fJnF+
U9pjhp5e2kcK663BDqMk2YZWMXT2Q1gKszlgcBFH3pa54piAA/oZv8EATgs8G/COltNQVg0lvZPD
ELVanOyGpGC3CTL8TwiwPXQF+89K6xy7PTA5Bi0MBpO0xTh2NVkXjIcJZVnnLqcywYc6f1FLkpzv
QUSHbgpyv7Wat7lrfIwBUgBdEZCJUdNwwoI2l3XubixTgw6hbfXLvqgj7b04iZk2m8rrGFLO94PU
jn07upuGeqjd+5Ru2ZBvXSxxRH3Iugl08Z2Tmjaa4I3vLzUJVyo7zp7dKAy1+Rrt6ZaR0iY67sUt
UbuJ4S6aoXRx1UqaxMjv03RIPRB4KYEg2lQJ4hMyIGQttzT1Wq4LWGoAjJu1XmephEUHF8cu/xSR
KLlekea+/9ShxIJtHedgRhZYScIOEhiQlPgj3D8py6ppMKERa2zhefqgjg0sRbZpDLLeX5kwRPmo
2lhpp7Kg/06a0KvIc+E8qYoJMJfkGzvlS+Dlq/r8qDFYG4avSakOuewlbcjV8tjgkAmjbHk9Ro2f
jP2HkY/LOJeWn1Ih0zrcd8VeK1H/sX42DQeaZotOFZkWyhbG5OK74cV2p/EGLTqX6O/TEyoZLy2e
q13czZYx3mJ1ttwyeAVZzyeHmcUVaAcbzVuojcsEcySQw/7KnjS+lvuYH6l13xv8KFus1wzcA3Rz
Lhv8eh4pTbN5o4wY8zUbDzTnlNlW6H/0/ygArZAgB5G2+TV7YKkji7d2U215uFCh/shgdMwaGfzK
cX0b/CL/M5GnuTX1RGqnX0OtnX/834N8/jkqBSK7dUVdcANGqcX9W5Y4NV3OpDQnHroRUNNoaYOZ
SfQTB/Co8lf2+UVVc7+IXHLy7mR0KA1/+uBWxoDM7vwC6fv51AvscfAsqamxyYAyR7gwDnWMQ7GL
K2xEnoLcxZX0zT+PYFWzgohr52eKRcIZDfvP0hkwAMGPlV/Tz6/2PD2cMAPHvnEsyPX6xnZRr5bB
6Ewx8zQy5HKZ2IodvogJh+7GT/AGrE5d8aRQvYA8fUykuYM7SP4tzOWvGIls+T2AAiazC6m05dbP
A6phv8d/qtysLHej6fj7pYcZ3aARF7WloqVvsCuoWNN+Gi2VD3jIzVvSu6J5MzAwY/q0NhkrDy97
kt27lgr98gdFv3xYPSxMRqTUl+VQzPZy/2XnRPHw1GHEGiXI8Xr83bgxjcjcZ+3kGuraHPxlriQp
xgju7teQ+ymWafpmTMyMP8IOAFR1ldZJxj7fG83s6E9kbuB91nWjwawLsP4KubgNY5Ijk8prapuQ
KJbKDa8p7g7wOJfl3LG/8rVs6pzUAw2ViXG6Mv02H6u9siodcH3uW3kBSQMXN3UwfKPj52PVtHyQ
NNr5sQCLlx+nYqCIBoHSoFTU0KHIjziiQlsm1Um5uhFHVf+MhMvIKSCcECdT6wEPbErfo4kMVE4n
DxskbwMhQudH6J+HPgB0Omzz+B2kbEq8iRDmB7D8q0ieqjyG/dHBBa3q98kC42/u8bJjOHbmx5pp
Ki9nwNpwyML52Yw9nBOfGnOIB2evzo+Oew2eAXDixjnjibJoaO2NM+uwswMF5JHvYYyyzBrqVcsU
P9dPcfQdGAGjE8vzYoUq+KBZ3/DzTUIpVFslOUytFwSpM4AclCwA2t2aNW5R5dqZjOUM29tdy7w6
F1lmw85luIV/DZ7hEIXNzN/AlGMpvYUcy6kaNraVUS9FSp+jb4ENJgQzlVOYsK+LzFnWk8JNmdZC
BE6LUGk6IYCCYzsRadItZ71l8LrEXEoFosMTobxP8zLi1zFo4Cm/D6RnoQaYppUyOfowyihSVhh+
EVagITnqG15xxRRu0P/QpnjrYI+Tg0yrQItZK5cikPMCi9LgSM5m6PPyZ8gCPBWGmMu2USCZwqhJ
IQ0m33kkUwUC9WgmyEYiUjTbOKN+y2aAOidJMk1VYa4b33kh3jK/tKGeGYHU0pdnQH1FI/hzvFyq
VHlCvkpm7YOvr18cfwLi/GaNuZMfHaepp3BriapV2l9DYmC6t2FHM3N71ebUv7XAy5GLe6YiOWTq
UY+aNIqCEIxgPD4MLrlN88Pvk74R31us3KS+k1nXF9iBibnNnmerQ3N/1bE7jBz2sd0kpwS053dG
xyxHhE4EPV/UoCy4A/22cf3rSc7vsqlTCsSBbZvT8lgf4SaHsMB086doiSZk/8viTdpi+Ynyo3of
pmL5mm3QDScmRtPyg6FJdaLYcHJfehtJHtYs5YhsMTzOClOvTcpCXValXyzf+TVlySmJRMi/LN86
18OXcArVS47Y+bgrQ0jduwe7G8EnwWmZ6rk1zaEvDiByllVO134pB7Z0v/iwSMvUoZl15rel0384
Urdc7jxL6J++/LqQLX22NKxoednnE1uJwbML0KBEVPNbdg5Y2bnQ2HjYFiPDAPlwuUfpSMvC1qvA
VHoVN06nnTow8jyzGuhN9lcJiEbGI7ZGrgFHcLmt7mPBoYTAPoKZDA6gpDJiaZ4iLjAuc9INZ4E3
BBjwsig2+OuwGrfnAaEOvAS9zHOWFMtqDS29joWZgwr8+nh10aiklkN8YAYLghugi8uycqzoIVCv
FqcYzg137UbRyGoYKsJsA3SKm0BNf1ldPZby3PvXl1/qqH+rJyyXBxjnoLEFgILrX9RZJdZO2tC6
lKrOoTGlBsxdcA5gJX19qYsCOqsJvxPUXNEYMvn3UmJ08LIG4KdR/nuO6NmIC29Th5Z1h1roMrt9
jFD46LBIZJJYEoIwZkUfwfHre/lcQoAqzPxB5ZyHp/vJPBefC5xhb4pFuDI6obNHGEtsY8nH2xYL
jM1ckTr/bpz/eUEAjxQOUFgH1odS7+cL0lLVjbzQw4dmLNkooowd/+BOGWHu18r++gEvFN2XJ6R2
i14WHO9Fi/mykDnmKb7wKneQHPqIGDBTl6L95IDht7ej1Xr9NsWvR37rBnNK18j/LPHclIQGrZ0t
NqLf3NHnmc4dLVwjn80LwoRFie6i0Dj5uja4k9k84ISxLKqBvI41PnZYOzbbxOsTXkFsdRMr0zfZ
HEgt0I3mA0R5081BDzIx3NqFWSGvCCbTmQJCfcOPsz5C45hMJufJYDj3s+pzmP36IS5fIy+ORjaq
vKjUI/N42WVl322UGLX+GAMRYjjnj0Sobu2y+zZpXmf9RgTvf7uejbo4jDRdd5xLxSR3JBsRnt4d
f217YxQ3kJQqImsFqS6J/qvSGlC6hQdAZZHAzVL9Rzgwh5BKNNI9x/O2RJK8vA03y1kXZdssG8bX
A3rRhSJJB6GBEr7gemTMxKDPCwNzZBSX8aN+1+E4/XsCCgeSLimWWSwHr8HryyKAKSWFixlhTk9g
lZO0tYGC+uY+pYNOuPjNfZ0hIv8JjTbVPgALqEWKj9a6dxmZdZ3Oiosv/E7OQo+R9rTHBU/Qob6I
FXs7l7SkAxDbVEf9FS6WnPdWyo6UUVyz3wINiiD21dRuboRF9UC/L3A0i6r9xO5uV8dwhHs+TkEo
aBp9b5um4CAjU2GhyQO4cBYKMqjutMXakzbFshtzhHvg3Pvnjhz23L1m3oVlYTTjbRbFvQ+Up+ux
BaSqkQIh2XNUcJHGzbW0Jp79SjFcjV+LV9k5MSDH9gj3zkcgOh8Wso/RHOJCEHw53C0b+dALSLrI
N0DKPZbYYGgnkiSnc49mmy/pmHbOTmram7w3vfYMxO0znO/gYZSt9Mtk7dRunnawBs5Fi4aND7bj
ORX5yIHojQ2M74wvL8vcbXpqQ5wOMkdsasRHtBMGocter9NvwBIwH1GcSXZU5OEFP5kkrr55BLbt
W/UhdXRtOc63vaRSOp1PUv4wQW5dx1lXUDilhuLSJ0ABRGH+G2hdFQ16sWrwXbLFPSDs2h02UYNc
YfNoT7gmVI90DJaeFFkctgfHSrW0AR4TmL0WEHbXAhCwjWVjICdR4Hcn/5o4PLbele2Mg3gx7HFS
3pHCV1h/gxCSZmKTlq2GS27N0h9VAJKcbjgSvBPvdj2MYkaNQteoLeAeznS3vWACdj/cZKiAw4un
oTwknIcRv6GzmcQ6Ggl6roY36OHZFOPESsqMUpmLN9qfJbUTrYPX8NE0+xVNGjrakXPjoQ/HkQEN
Lkd05MEfmRKl6yXTm0q1bBvnqZF/5HMl7AMOXRJN3a5e9VJ3CoNYFFUutwG6ER/NDHmiR8Jw5Z3q
EuuJbZHYkY0VVzScbIjZ6XpKEBlIrN7cJ7o5HwoE1PbUIqoHKITgqRFvObqJQkG3sXr5GDKp91Zk
IyfA6ovfUlnnf0Z6UuHbaCCr5OWm2nFcpSgkSvvaw/C+yliO5VA7Nwiy1WvkBWLeLmIQ29QdLeTr
k+5uTnMo/eTVauPBE4DA2DrFe1x3J2FY9bVE9+YaiqfawMPBabG1on1fdf46hkL6za3jhs58nfxI
2gbQcYyq+ITfMSwKnGG9WRSYw5f0cUvAu/xpbyoDKy3d7cCfPHicqN7kWHU7kAvhDzD/+S4bDQQN
sNe2t3GqV6faorqORYQOx1aDc/M0jLP3Cu8XYTizKx4HTyQbXSj9ytL9GEqrppk3FoW2rVRt+bNN
3fAb5b8ExJEy/R8GzRpOJEZtPPQijZNtPZXaxmgL9dD2FiUDQsG6ncbuymzllMG2GbwgdP0w9v5M
euFPBzAE3XuLYaiBEHetOKgkRYwcGDqcPz1lu8VaCzWJ6AeAgrVlqPTb2JsZJ52igsqE9EgQenH1
qqdtfTO6ln7dOsYyQ0N76YJGPVJFJKS3upv1B+rX2lWCh7lYe0S/H8aA2ArcUg8tBQXe8TsCG8PP
RtNGTImN+bVt00qACaiBNc5zy8yNc6hgYJ5kt67nIUOUpYuwztONOjlOhksg5lAEScfErhCrobyG
NtjIrag7cW3nEK6o1T7bw/Sud2F4tAyWTw9LfU1xEKfvaCx6FEemytxYriqPNSzM7ygCkVXpNKgj
QPgZKAbYojicwkvpTOuV3nK1MkVe7iqO+iuhF+rbiLk1DC+45ou/ZfTUxFPzpxzR41s1YzcGoSHr
FHqGDnuc9nmYsfDGeA6s0RvufdHGOSTSPn1Ni3pe0aYpnssKclZd98Y3nzbAAc1cL+ikHl7homi9
tp4z3qRU7LE+pmTKRUO1CjsIsUjcRTeOp1XYkoBUfoULB9cd+WAyDjttm3tncNDLE43jBH4yu3uF
6/Y9SBvQGUMsn0RV1ru+Gw0YgL3zKs3waeCk+zQ3xeztmtqaVnADop8TA7KLldt1GxK56aSkb4cr
aTX0XLMIcZm47w+On9W7hkzSAF/d+k9+qfw33LXMRySmqjcIxPPPjgm+7t1K3ELOMnc6O8W6GRt1
IkPUVvZQ9gh3tNnLrFflzswNBEpKCsLHeNIt9rKRiIS9gkdFx86cPTSSMICglu4yu5NPoLNM7r8X
V4ZemltEptrvVNaae7+M5d6Ycv9U4B9yjchasxkxelwOskVyLC1dXcnOGu7LNpSPEl+pdzPrCQ4C
bYyjBT1vA6ZzuDNM1V2jazAckmHEQ7fqvHIXOoW15oAL8pPChX+YNRnehGEsv0Gxj588ih/fm9lT
j2z40Z7F5t7OhqZAITnJNvdD+4YetWEGeLPma+SBUMbQQZNt50ir7lEVie8jGMMQjupc30qop99r
1UEvDtHOuJG+1V0DNco43xfVY2TOfkHMLsaN6Wbe3qBrF/T1bN2hj2dSW5faD+xVQZHdTDa6ZH4w
FSPZ6trtKEp7N5lt9rgw6qiQ5lhK+HV4A3kluqdOkh81ayqfcyVf+Z2IUm1iPMMPx421c9Pj6KcA
KO3awDG0qsULLq7dEODkrN8C1umeEtH3zS4WuWkFfmy411ZYSW/r60XpX6GrWCM/CK9y1dOxXnv+
jCF5iuAEvt9mWB4rjY799aRB57XWjj4oedP4Pa0aY4TGciitprgzR0v75sJ/Q9trlPhiQQqTD2mU
9AVCB9UUXxdJVsGyh4sKpjEMDW3n9m07P0xeKbt4t6QeOopgIxo4GaNWDVF2lXGqljn8MDKXwC66
sL+l3pG28M2N6HHAYH1CWzZ3bgDchbj/GqSI14qjNOTKhPPbwm+TtbKxZtajEmDQfhEVvbLFqJfp
44zNu0BvbGx0v7sSBDv9gP5LP+3QbynlOu5buzthaQzhf8C22ocDrIVRnsHQ8sdTgu0vHnGxlX+r
JkObdwNHxTTQ3UboNwjojyVqC1Tib5FKmoc1ELd5XVGbukoFhtG4TmVXcJ/HNr3LJ83xZ5PhL3XU
8ai0FFhRr6Za2MWdUlbqKRRmUycXlMjbivXg0aAMOmPC2M0yujy+QTYdehaeOSMKnGrEmtksJlo3
bpdm+zKB5riJBhtljYRC5xrVmnFvRpjlrTGtiF2KWqk0DojX1zQUOxu/MjHQv3aUUEcNIU43KNLQ
QrkC722KaVTdno1akz+glKdrU9YToh5VaJibCJcs+F2kcDE6BnTXAZMN8Pmch0mzKpfErIMumgdE
UsUPVLqWjMk7QajxYC7XEP5spL5GfwOh0nDjTS3GyrZvDa13uifasUW4TxvPeo36/mWe4+gpiuuX
yK/RPeWYUJwG0Bmb0AvlTmfzQDmkcyQNLHe+zieRH6WZdNs+ln5QN/WMUztASzRACrs4yTKHTCOd
CWncxCK+9qp4Vzg/bxGCoPcEW/2WHqGnB8bYDs16ZrOx7v02Nk8uECCYlf1C0xUxEwYdnmT4YVR1
9q1uytbbtK4b3bRVWZ26plUR1PuoDw/UfSMYxHjJHYoqbdaibPJt1oT2qcx01LVUXF1naC/cimy0
rkVN27GKWtrPPseitRBh/1p2brebRyHQGnLZhNc6ygAtlFunOoIAHNShlohO+O2g4wqaReiGOi2O
Wb5RhKBAgTR2h9bh4TYTZerTHMrkR0jnutmldMjWkkU5rGD8SziLyHX2iYPBXJKSX3AL4QO7TrLt
MHcNOshsz2kSGS/UzsYtsBt/h4tFsXVrN73XUh1nahT9/sRM6ilPwXJFHNy2rgjT79UgEBeyzar6
buqhvOoEoiqrUI6phxRdZ12FteChI50adTL2AZB58y7lWHLVI/zznsWm+4LcofFnZpjowdF7Xdt1
Ux1Mir7PlM9FtsS0sV6Zqd7cOiFaBcgLwD9kElrvVrZA6qeyWHbtUbRv8MW0ZJP/D3tnshw5smTZ
X+kfQApGA7B1d3AmgwzGwMgNJEbMgGEevr4OMl9Jk5bBpDzbtUjvSl5JWoDmpjaoXj1XgDqDI8uT
5bL26qw59l22DFSLtoZ0nw/G4uiU7COwY7Pcuy1lb39L0xS8l13yDdAI/TQ4Fox7JIHFmkhX6V1W
YrT9E0/4vdPR4Pi+qmQzfJa82tJjIR3H/JODF4BTaATzdGEMxd5qlRsXWevZH/fK/5m1TQDHs9WQ
7zwgxt/GKZAcD7w8z5oxRs+EO7RzQ/Gtu5YrshCcjbnS3Cz9KL8V9rBkx55E4UTTf7l8HwaMgM8J
St5poyQP+WOi7jQdqKlNUZ1PzhVp5gTRU7ZsXOYRfv50EYHGZ5WfDtewVjveslxHhlMZt4YXGW2F
atfcJu/T0JflF19Ou88xnbR0pbXm3Tj71iP1sSBE18Md7iAGWr0ACcQDQEmznvGJSVM65eh0BQ66
9UZz59CtacA62rV0K/AjGXVyokcATQmLaIdBprm7G2FMgmJIRZduwSUNLxiesdMxXuka507t0Lz9
VPdAu9/ZjTX3J14VccGWFooGImVngS1czw3Tzmv3nYDzERwKq82cryXCT6M+Tkaw5PEZJa9iMW+L
tBFNeOS1vQARGre06sejz4HrrZAVOLfKw4geG8P7elrjqrheg5iUzrEfeYDJ+3KixwQEEULtcDzr
RuyHnpKkcOntngkVCiF0CTlAjqelbcRAJ2sh6ssxHY3qV9/2y+RFsJghEUdeS7XsMTZtqifn+OZB
CTl1K+y//D4fZcHv4BoInsYcLTJZ/AmhOn/+z8oIfZN57PN6PYUyXbwnr/Ps9PHvdKsh95LBUIZ7
ctO24kVe4xOyF9+p+O+VDOJw838kbmwu4hxl9Ea8tVYfZl9GOadGihE77TI7mDrOZ8ERwXY8fBpT
EgrBzcCFcrkz89BcXVpt+7EtzjfqU/xaHHl5k39zgrGeqpNXDuNaX+/wFJA1WCuAlDgiW3Gq+NEZ
PAnEQyA1zZwrcxzbtUFJBC6EMR03ac+kDHL2Y2NoTgU6olsbORZXdxmyY65QdvshcM+zwa/WVZJH
nciFZjB9urHcuUz14mYlcEQ0MyG5g7oJbjaufkEUG6WIqWNNMYy4g+W2oRv56+a451Tuqk8yGMuP
BvoYKCENTXEHl55bIO0CGKCJUTycDc9MO1rWQbWkpwmUGVTLzW4pH24C6FyOTv4qzJLp3kPfekEm
N7tpzNg5FrYYYfmuaxVJp0JuNYWUcqVB03m4zBCUucL5B6eWq4sl0QwIrRtMdIhLIOd655YXP+Rm
xgVbK8CWg+AcHYGtb+v7PjPmhQuCUUbcQHkhxrn0vPNOuGDQ4ipYvhlbDKzrYCVza70PiqzwTnjX
1t876P8dPczg/sx6MwB7Ar8GG8Z1ousvRrB504/EoO/TOHKjtkF+FvjI0D82xQZIPitAXmO3YX2M
TbdpInc1+wurb/wv5VS6JCx9DCKbIwlFOHWH1V/7uwqb7/Fkm944PCFeQPhw6CQ6uSOqDLC99WjZ
KINIbt0lvLyrg9tyD79dKJktsAoLP/ILUV4ZSd8gRh892iNQx8kK8YW9jv0pqL2QopIxpOd0HvDD
+EtiHBzUcRetLNv8OJIw+7YhOWBtxOHDaJgNfyfOYcKSyz0uQMsJWEMQgj9r5p9gRrgUFLlMbgy2
4f5PHpdz+uDnVbffuhw7u+AGI/Cg973sG1uks547+Lq+b2YnvkXomPxIOouZD+ZtQXAWA/8tdjrU
QWbm/DFYvPF+7sqUP4H2Ouq7ftWwm0JDQH3sheCQM8s/0Rg9X1okLbLTjLrl8+y49Dd6Re9e1HjI
IjDsvMc2Tpqzwa7NJ9H1Fs27KAlTiJFo7PtthVfsrXf0eoLKssd+oi2rxEzsEGawiC4TgeMtYm+Q
SgfsiRY+F8cAxA28ho+y9lf7jBoPlVJoDlkPQdOZ2HrpYiYLM0gfgSAc6ZZLQb32t6Blx5sEY8/g
ZHoJXmFIGeSHefEHdMNDzV9JPd//0+3SAPw8F/B3rbHfePvABdbCnRoeiSjiEEFJ0WZgqWDkop0i
XXK/VWQADpuQUkTFhETu5ICsjDZaislQeAjiEH5U8jQ58tcMRibC5WYBXu+tX3x2i+l6GepOnsp2
Ct73XjfQ0W54XsuDICMLVNnNrVPG9nWQloWP0Cdeq0NnxeG1ATOP9vWsuFrgrNyjtsuPqLjsr/S1
jFhv9364HjOvB/XoA/heT+O85rtLQTDE0ZhmQcn+2znldW7Zq3c2iNn7ZMSw+e7IXMEkRIpRrYdS
VtaXLESzcKiQUtw1aETMyJ+hJh230KYvoQXvX0WVlacfCm/p5iPnJrc67uen1OnaYJ838W52ZtLQ
jt3Ed0FZOU8tOonkMI3lF6evmqduwDojzWpyj2gikTolE0u+7L4kxmyCd+tBxhvcPG67kQadnrzL
n3UyGpcdHe67f0PhvxvASV4NXku3RucXN+QF/AsjNoNPZIyhZCd1Ir5JG/Tw4pr9+6lb7cuibwYb
AEcw77c1s0L8UpPi8fs+uOjhqwoYxAYXpyoLl/Pas6fyPV282akjuXXqWOruscUIM+L6Yl3Xa5Oi
7putpxQ+1hNmXXhM9CO0o80roioo418Ig03YhO7wEYuF9tyiJf5bg4b8yeQ/AWi3MHGI9p/omglu
F8r053IaiLpg/IrEeLiXo7nCdRga0yIOtvswMYCTdJZbnXMedDXPjN45BT7yEv7rm7m1u88Aqq1T
sPBQgT+NX8KSWs0nIyjdxzx13OroktW/lLK2KGahlSwc5/s6kv2H9SbJB3XfOKCKCrB2QEeK/8SL
toEa3bl9g6/rkKctu3wfBLu6qGvpy6bMv6x51VJroGTYvHNXxDDr+WzTbWGfnMZchvTSHDEd2C6R
Yq/DxzhbZu+7V7tNcYGjaTW4x9jtzMGAuuO5c8fmVaBHoTMWhUMeWpkwT0jnrI1rY2Cu2bGD/mcu
l+O6kMU8CHvxzly3noM/RV0PbCqtLMqlZB/zUhME71SjNDgZmLOCZm5hy08IirnGo4ta6dEmaBCi
u+ABplQ2P83WWP3+REkSqV3UyxngCzXHLCnQ+8gEaJt9ZA22lEGSPNnM9mFygoEnTOYsous+NcEc
T/mJUmrAu4+mn2zJ7/K86cfm1M8Cq6XIlM7Yt9+ADU+gBBlFZiuVWZcrGazqlJ3hIqbRMQ+PZKz3
vwQmoxmW52myTH77eTSSDVeNDE4p/z/U7L5Yro2h58F8na99XAIghqbhT2f/Xp57WRfdpX1UtOky
DalUopdW7Zgyb6WJB+7xj6KRexdQ9bdEoirCkh/caChLvVGofFm93v9FYe2sj73LluLojhh4Djgh
ORcMJp0FPzF73v/F6W/9iePVHUXs3k/dEbnYZC4GzRFAkeb+7z/5/9Mc3rAUw9Xr2dr4B83hepy/
ZsNzjMNf/8HfGAc3+MN1TId2IIQelOtZRn9DHFzxB2pyCxITHcMezdO0EP0H4uCYf2BLCy2FOj+/
ub83TFGs3S3F7OAPj5Z+L2AdOEiN6b75LzgOlvOysQJOBL3aHlQTiEKYmyGPeLmmKLruXW62PPF+
W+pDMjWAxSb6tl0EiGHm4KMDvUxu1ORAvB67UXAVMeTeUjLGCEqOmMFk1bFO6Ks6sjXH7kFkaXxl
w2jg6r8TyY44Lu1O1xmH69GDJrocudAm8e1YiIIUTV/39QX/0vK9S/LVOXJqYa+H3s1ysAKalqvG
TLcJ3H1gPQjbSt4HGddv0F92j8eFi1r/EIxjYFMyKIWk7GBhQIU+gUYcf9rbvPy2vqQlfDEO4MPM
W3CNgMhq8hU3XUaP3SGmnpeA2HKz+8r2t/pytjc/5cbed9MJ6lxAG20dDxgSrNk7cxsQthXBHWZE
pJEoXnr8gciEHvJ4zb6gnPKSiH6UPdWA6Gc5eAybLmH8iW3ErI/exv9J663rISap3PU9zwBxvyIJ
dB7heyXjD/CnPPvLpC79K/riQDAHFrnbs1J0GB6u2xSfeJjhw1P4MXnzIF07eUeLZwNnbaIv/4j5
gU3nwUS69iiSqjlOgtolzTzWRt9p6qQPdRqOCwlcZ7iQLu1U9/RwOWNEz8Jw5SR+UF/kTiOvySHW
7jeRrECvqKXZvxAQe4fSD/N75G1CHitm+ZSJTDwi2ihvkARPIKMWslvk7roZmk3g1GcpmaLvaQEI
GWKQ7z55iT1flHHXkutd5R0ixK8uFMYTJWE3P/AKbY4eKaqyKz8j+8BVtPSaDfAp1dHEHE0vGnMY
8XHmlsMRWVsWWevyjpe1oOA1b2I6xegm4A77c8PjHM1yeJ5jWPe3g+ILA8X/88yOz1K2Y0JHQHpj
J0aHa5r0w70MHReYEksE3CrczozemWzHGdG/goQMfOau25sg2Tf8RK1DGxGpCawvoP2KC2925HWd
N/6D9Bv3sAUyvQURWX9c95mjGrucnu1Hv0GRuMph9fe37jozeJkBSj9F+OSSkzKLshhPCQd6dshz
Jy7u8R4NMMFx8oJCYyhmUmCLWXbYj/V/LttmLtcO3fdh5LT9dCq6soaIx4O4o+06nX+JQSS/8FJz
jtII6wsjLNxHOy3K3SqKp+rR55RHr8gtsk7rX8i9b53Zb+4aApE6Pzm6w9yPoP9x5/4Zrl7+IOU2
/FlNtFcc7Knmnr+nv/0jDKj4U+UZxs8VhNhD66L/qATM10PcOqQLkJ7bwbHsUril+PEk5yOpfiTj
RjlUb/ShWS9bhPfdkkoHyandhJHHlarHya3Fx1/BpkaE+ul9U3XT09iKjwUA4Ys1KYdLz0yKYw2U
M4JDmJ/hieWT7Rr7e9+YrUsxZdz3rNQ4FeW08qYxUkQmQ3G2IhV54yf/zadCOkHTyc4O6czZV8Qz
Glo41TyCyUWfts4eP6f8GvTsyI2EpmmfYzXbnpmcTfzwgL7emqbfRMZ+c0PW6VvCdUOl+ZV3VYqR
QM9qo6Hqsi46Knd5F56GbZUfAmOy7njYYTaHuvgMG8UhGhsEJlvYnFXNtkVmEf6Mq8S4cfdqjEmj
7dVSuMXtv8eE0qK7/5i0egNR5ZYcmKSBlZigpW+h0y8Fl8xjlmlCWE7mLH6UI2Xz47byoOyDBeLm
to72iQwV4PjJ2Y6tXzyhVJ0vSN27TzbZf8w9bOOuiw1MdoOpuhBZsF6AJxrPk9q2Hqw0Tv9j9/5f
XcX+X3NmpVP22U/0j2vU/dci64evL8xc//pP/r5I+f4f6Db3OzAqXgyh9/vS3zcpYf5BCRv+H8Ih
AFf2fl3635uU/wfhSqwCOgoJg5D7zf/epJw/uHTZIgRchAAQh9//5ia135P+r1KPhC32rDs/ZFcc
PwszPFhTaHq1iBq0fPSupCT2t7esvV8bXIkjoFfjUsQMTvMBOGP3o+1258+m+HcnwyvfvYfws++G
BeUWeVh5kYtu9EAa3qBAsQnN0RVFZRFb2dyMGAWh9Hgn3fDayd58Db02KcrGtq7c3tIpwYRoMv6s
FtTZKI/eeGm9Nvb+vz+blXTO+wIhihc1tvtYLmBf5vGNZ+NrQ+8X8WdDJ67RunTDicgnL3+Ecki6
l+qi5ocrdxFn6o3Z5aylRQUfFXCAl9UKyVBvrRB4zz/dkVSvJ0pgkd9VCVgM7xeXRfnGofHavCi7
cBjO81iUTHnSu7RQ0sh8GmtDb9IdJTp9uxtb8n0u9iGN8TANZnCJadiw6s367hf9fGL6JBVTsIxe
hJDiS8xtT0jno9acO0p8NvPW9RW6gYhaClXUob2p3PZSb2wlOrlX1+Vm03aGVZKkTkLWqOuGn3qD
K+GJH+mCTTUwgsSqf9DOcpNV7b3e0Ep0skqgtux7VrK2UVwiUO3jNy71+9f9Zhv/65n8LDo3V4re
NnMvyh3MkQcn3d4lWdJds/2+ce14ZZ2r7R68ugwKTTim0iqxa4qvk/mH3rQo4Qn8INxmM/Uia6bq
4U1fZTLo7eOOEpzTlEJ9LhMvCitzvqyCuLimGPRO67ttJTjFmrcx5MMlmhz3BrPvi6odIr2hlcDE
o9wzmz3u3amIUtu+wl/hQm9oJTCteKSsagRe1BrY6CW+0f+iCpN/1BtdCU2XJLuJgTCrBGw56bw7
EjGac7Iv/WdL3BbVyCMwg4Jn2j+2GQysZ1hf9D5bicy0WGEsjNBdZi7MZ94kw5PtuG/hwl4JHVs5
OutAIqeZ+iUqPXEfhx6V7faD3ocr56ZRDxv1QcTY4II+zp77gzRyftIbW4nLEmFXMgIpxrDNu3ZL
j/7k6UpvaCUuK6raRpnNa4Shu0Mvf34HFuGH1th/wZqerZPVoTUBMogb1VmSknWbzj1n/Ko3thKX
tknzEu//hf3E7XlIhb+MatObk7/SNc++u6dfEd3PhMWcOf+URv8pcf7U+2olKCt3sbYQOHXUWdXd
2Ix3ZoL4SG9sJSqt3HFlWHRL1BZDdV1nYvww2k2it39be0Q9mxPRkVgoJB6xsxN8Lz33EfTcGyfm
PsRvTkxLCcquQSZTzIgrbLHSbpNaV6BFA71LoZpamzaLpvEJZ1REt+eUmN739ZspsVe+W4nKIl5o
QgnliiWi/eAE6QH4mObqVqIST6et7ZKWA80f10OG/Vs6kljWWiimclriiBULT8I5gsLwVIvyGryw
3smgssrARiRlsK+SArjlKZx4yKLZ6PRWuKkcmHEg4x6bqxUTE/zQgCdspB8nvdDcEdnPF7hT2xU9
vSyUiTIu1JGnJNe8Q5hKZFJbhqxvscAL15yirl7wXy4LvausCvPKC68m4T9wpMnhCcNFD1c9843G
zVci01Qis8RNEu0LW0rToZavfee0ZYXmoWYqBybGw6bVSg41zIveD0n6RBFHcxkqkZnTD0KXQY3U
n8vsewPv8M95+VbW/rVJUWKzdRzMFodqhf9ff/AW8X6ja0UnMv1QicyFPH7v7y0KWVtUlM2Dn66n
9VNSKXy5vN16AafWlwuKE4eeJvdglc4Hva9WwjIluW2OqKAjGoc9LN+qD2mxaY6tRGVSeNKwMmak
wZY9KgfrWJZNdab34UpcchNENxUW3H06/xeoNetAkbDWHHxfPs8OzHmY/CJBoxA5NjY3QHeQE60P
eh+uxGVqt+mMBfUSpdYAAxtHsD7Tun/7Kuo9HOkcTIOcJbgZP5c5/O6am9Y5T4L15YykjbcLC3pE
lP5knmKUELTEZ+/1pkSJSvQecsePcTbU6/uCDpiDXxRvMB9+H/HUtl9+eFdWtswQKkYu6tozChHz
pV3Nhl7Qq+oP3xzAH0HFjYbUxEtg3u3cjTrTOh78QAlOv8gNR4IujZAoml9K3L6+xvH8FiX8tZlR
wjMXi1UFvYfvfON9NEWO6EwvfAIlNgfHGnN62sgqY4CazRkyOgcvB63FEiix2Xdla3Ybk2JL96Fe
sxOd0G+8Hfa//J+XWSi0L9eKYVO3zsx2jcwxi+RkRuYwf5uRSVlZdtL7euXgRPlc9OvYbLsa/8zy
kjPgIJprUQlRQbfvmBh8fWLLGnHG+BE1qt4JpBIzksVOfElTWERHnRFhUIPLHDRirTnxlRAtzG4V
RdNtUeMMn/Ju/rOVWg8f31cOTmxlUxv1Ofv4XP4oB/8nb9lcbx36SnCm4LO6fNmWyKyaL9h/3ePk
rDcfSmCuW45SbcOoYMyHe/oIPqdbordGdhnS84OtNDtsijb2qz7pp+MS9t5p7fRyYgjjXg7ubA6u
UDORuWXrY1LLR3N4i1H0yl7lK5HpY+w5+fjBRLWsLtxaPPau1NusVKasW0kRsKPYUYs+P/JjMUe2
9ncrMTkNhhF7EzHZtvaVGZsfYOXq7SS+cmimeBCH4DjWyNumz1yarwSSUa0FKJSAxHwclbkp+SEr
/zFPxNet8TV3KVU7ITLybH4mlqgzlhENJ00OWep+1PtwJSaTjXalwsQ00ZPL9RKYD1s4aiXuYbO/
XNxr1tEX4LICK0d+MNq+iJJx8jQnXAnLvElaVy72Sq9gdhtYYEaT4b3elChBKYYAZ5GKoa3afsrc
5TFwq7eMbl6JSqFEJYa/bmF7hM5iI/4T5B/9YPys993KQTmZPUYh68rjIcMwTW5fAhBseqEjlKgE
j5X1S0GeOlyLd00CZnLl4aP33UpYlqbl1nbc2JyU5VkdTxfSSd/YqfZV/JvriaeEpQiKepNi43qS
lw5E0BiJkXXhY1jrE/qeG2iGkaccmzZYRqNvyHT6TvllRudUDvEPrenxlAiNB7swt43laPLwFov7
cRPBk97QSoT6Zr+svsv0JOnwvqBJ3GhCzaGV+EwEraBhQLYQ4eE7wIinsm41h95j69lTM6cnBXgQ
Xy0zSeMs6FSsE7XSYr6nxGc30MORFvkWoQJfTnm5LpcwM9c3bsv7F/5uOSoRWvbJFJR+x45orMOX
fOn62wot4RuL/bXRlRhd1sCz/IQHZy2s78mQY2gJykNvpSgx6lbeLIf9piyr6gHDcSgEXai3b6lK
oAXd/iKwPt/znOmhLOicA/F70Ppw1XMBiig0HjbEyJ/8W1tOx8Rx9M43VwlMp7RjfN6Yk7mMb1Ya
fgEpFR/0PluJzLkU2zyGqCHH8rEO2q/VEH7RG1kJTM77PsYffYuw9wvOIQfm17EYtjfmZB/lNytc
7bSw3bk2HdpQIuDafXNK0nJ5V3oblKI0TNOT1p+w69lebACQCPsJSnOEsR595cFnSwbnekMr6zyV
ENSNPmV2Vuur0Rl3kLr10iqusrWs8LTp26MYG7e05E9m831cM70t0VU2lsHEIqSdyYrb5nCeW8GZ
jXr832fktV9Umew69Uxrazj5AyBNl56HNTqG6b4wYr1NUfWwGfGzLbM1J8HcFI+pbXzc1uDHv3/7
KzviP1RMPlQuN60pWdWjd+k6U3I0suQ/Vq2v6tlfGz14uQxHkyYCWZIZL9P+Z5h5IMQ3ROx6n65s
Lpi49EYMR4FTX+LrtdUfEzN/I0hf+3Blc+nzwFnxyGIlZuHDXHbnNFLoFa18VT29GLha4O/CRdEw
qoOViu+zqDK9S7/ac2PnNgxfjw+HXJZiDJKfYUuoJ2FE3fzy5xzGsbFo2NigOjt0kCMFavvK1fw5
lQBNjXCY0oK1Ah1oOvZVxQ7gGHqblqoH6ntraCZB9M/mepHUNNV2073WMlTtamczb1eYaRSrTUxc
QBNNRf5Jb2hlhYtysrNs4qq10eAOpcfJT5ud6iXfbWWJD4UDl4uSddTFxTt/6O86T3O/+suF7Nn1
MylTr6Q/FOGByL9ZXFQs03vQm5I9YJ8NjZIuyMKWr5ZpfL7wY5aBcak3tLK6rYI248an59ZaUUOv
IyB5Q28Dt5W1LcS0+Hltsbbd7SzuizuAB28cPq/sVH91IjybkCaGFgJ7cYt8A4AgmZDryS81P1s5
6o2uQRRJMyp55elYLfFjnzaPWpOtKoEwS7Vor+IWESOcvYBUnl4GQND0BleOnZ1NP2BkwiboGedy
DS9aI4n0hlZCspXNQgcKW+DsLvJumjP7smwXva1EhQWnm5NbLiLXaFxhsoDHB8xSN3rxbim3Wh4Q
Rpv6Adf81ro1u/oaqJzmpChBuaRUe9vO4QLkLMMB/fwvH+6l3oQrURlglZEPLWtQzt7dkPXXtFG9
MfRfHWq/uYqrUiDHDFIxSNKGnigAk4RjCdkKv57wigbp/nFyS/PW35bgwbBgca/lfGsF4/Y5de35
uqWfB2PbEqOzs2lx3PF8mWp5O9tz/84xhcFTZzDjS5Lj6cM6m0ajpWz1Va1OgzPbgvctc+07n107
vvZkfaE11apWB8oLXfX0NUa5VX6yu+EyLoa3+sxf2aZUpc6aylqWTjVFW/hNtuJh2DTfgapMZ7ao
7wKnk9GOnszWGc+nXHNClJApQW6MQKxl5NfFjWwdMsBC72hXRToGjscC+xhexoaoTnabwZP2Z73N
VVXppD62WE2/ySj2AQ+6MXgrmmb0GnB8VaaTpXMyFAOz0ppVdbbFyWk3ZnzjorbfPn4TkqbylrLL
2LRiGATRgoL7fdhMn4NhhaXkn1VlF+oVHtXuvN6PW9DlUkbbPGQ4I8VDiKfH1nma+6HyR9AcXMgt
pR4r5vim9KarJLTeGHpfer+Zn798EZ4d96g8ZDuALYsCo89x/+XKcsD9Dm6cjXHQG//I74OVLraX
l6wY3Fbd262kiWPAgW6uBM5pq57akMa2l6M30E/dwutkBNANFq8/nDdl9kFnCxOhcjzT4+xZmHpL
iu3GORzzszpv/9QbWrkvbzu9cAFixw5WAqrsr4xWauU9RLj/2M9+VLBRmdUiUYnysvcw24FUC5oG
Wa3elyvHc9x5RsOHuwgNffc0k8k+VobtaF1A6YR8+fFtloihEmi6MSX7bOfLIe0svXI4vfAvx96K
rS57MqvRZnY3VtoFh810NX9PJUjXRHpATwo6lYoxj6Y064/l4mkOrtycXbNo1wF4bpR6AmZWtt12
XqP1ThGq+Cjxodf4AZMCp+h7P9WXfhZoHRxCVR5hQdpCUd7ogjIMeFZzP9NIT7e81jr8h/Kocsou
6xkdwmNkrPlV5sxvHBuv7FiBEpxNFm9+Pq4eTaHB51QA/V/0GmWFqjuygMEuAJjh3YZjDy+a/nGf
m4belCihucO+raDju80xufQH/xbSpF5cqrqjDnxS4RS0bTqdbURtXh1TvwpOet+tBKZbtsNYTWDZ
epD1F2ZmP87uWmpOihKZxWYvyDJyBpfy0zhZn7d60rrRIUN9uaFMrQ26CFgiJ3/2oRXWMQn1ah20
i78cOsvEZDoZ6wROcHZaJ/fM9Uq95JhQNUeQIoVd9fRu0UO8HZ2+AEcvOr0fUxUdeVtSJCL2WYSJ
eRfU5tlmmHo/pWooNHM4ANzbRLSQxrrEx89FmZraerusKjzixzQnN+HDl3j6RI78s+zER60FrsqO
0gkEl4fTVQSqE1eJpjtmna93Hqu6I0xm5LK6pYgyODjm2l6Xra8530pczmuQ5z0I12j0rSSauuJh
KG1Lb//2lbhMYKCNU8OcFJtxnflTf5CuqfWsFf8QHpkeUvSRDzeDrTiZ5K4hXOv1gQtVeoRFRQXA
f/Ei3D+Owq/vvKrRStn8w99uGD1Rgc0HpTw3N/FmRIWvJ2CGd/JyQ0kN4I4bGuaoJTrP9w0lsVY9
7RvWWy8HH5Ky7FOXKfHm7lM8mufAcB+0Qkd4L4cWclxX15mxjA+QjA645uAPoLcEVT8/H8BMMU/M
SbAi1K1y89ME7udJ78OVm2w841Be+vyW+NnD1ipK3D3loLfAhRKZgWXU01LQdG+0wW21hh9mTRKB
UJVHJg14TVVNIsLa+DzPs/ssCPQuEapBm5H5poHKekcFSL/GnlOEtJs26ZXWjKvioyRJxyHfl/jq
DmcegKjISCy9BkWhCo4Ww/L7ZuXbXeOTPdQpkPZRr4YnVMWRhYAe+yYSBmvsfl0K0ssYqOpp6KFC
vQwgDxLjHO5LZTTm7UOWeeLcNBOpd9p7anji84aJGYQGy1ruHLe83fQKKHSPv/xua0GPQRCJyOjG
q22dL+JB6t3bVNFR35pN7+SjiNzSvp1sKHiBqzkfSmCaVNmyYM/9AOFpLrDTzs5AvOq9SzzlyGwW
e7D7LRVRaSfX8Zh/KNZSc0qUq2yV1LCiB5jqmCq/c4oC+6Ei6Y9agakKjqy98THGYiPysy07D/vk
cu06X2/GVcHR1PhQRCUzXoulhPO3ZN/WzAj1bleq5giTcLZxF+iLlCne9TCQ76m9xXo/qKvEpmys
JU1MZt3KITvHpCvfjUXjfdObdiU243Fy5xFFAMgAx4YQVuAbtvZ6eQNVeAQ5OcVVgsGLJv6++NZ4
qOZNc70oR6e0qVNlCU82u4HhOZtFvYOs33q17X/+P5OeQtXuYFbkU0ZhQ6xcJ73dsjyh2RfHBQiM
YpJ6NzlXCVUMvDDEzOg4LeL0Lm27w2D2WqU3eMYvN0aRFxWHxb4LdJ51rLpkOs5i3SKtRaNKeGy7
IXe9myuUKdfDIm7L47hsrt4NQOUQyZrBB0tw6e+8q2wQH5ba/6L34coFt8BOZ+08psWZBLZlopKf
hmJOH/VGVyI1p80qLAuWJA7VX6Z6O5d1r5evVRU8uVFyaQF6Hg3d2BzLbCexykYz6alKePxF+gnr
XEQ0z+LtMGAfM4tNc86VQO2achoWesKjMR4BduMSh1XAlurtjiqICLsw289A7GM27t1wj7kQnp4i
C7jxyxgqZ0wvnJIP9/asipUWPZV9LOD1FosSofOSdH0oyalC5T5k7mYf6DWM9R4tqvjILbe4gPIP
6SjBSjW2ra9lo1dHFKr6KF9EuomFN3m8Tte4Pl7G61uNi/u17Te7rq2EZ2p443+WCr5QOF3+Mqfp
vdZ0q9qjEjd2rPX46kLEeE6l2fc6wBBNb3DlEG0TR05e6bBShu0yzJBiWm7z69/HfuUkspUrrmes
VYWkGYbSkqaf5FbHN5xO2VkzTXp8EqESiRab535QMze9S/O8XfjDVYjXrN6tUVUiBeEiMIKBc1yM
8V0B9m0Rgd79QlUipW2BwQIGyVFg+vS9Bd/yatKSYwoVMWz5yOAynznxevN2ItHnx7LQu7qoSiTT
lQW2bFQljH4trnYP2jOvqPX4J/BFX25bKSSOFEAozG0j+LTUJELAxuoBfoC5vxy8TrzKo3WHgkq5
lpeNjYqUt0yvt1RUNVKIhWBl71sLqPavSTF3tDDarebgSpDObho02cDgKW6JuEBdB8Vb0rJXYlQF
E8lsTBLQrJhC4bjhH2rX7r8vtRHgTTsMluamrjKK1iVucd7jX5mTPL/pamM6ukupB4gRqjKpafKu
zW0W5eKs6xHb8xmYtffGTfe1CVKO0sb3C7Pq2CBnY6rfr+l3PxenshfuG+O/cnCoGoXSl6Tl4/3j
k/ERk7dL09JrzQCs+3LFY9ptVMm05xYxyTs0rX2ZB2Gvd3Co+qcuwUJ3sBIvGmR9GzbbReoED/9+
brwyJar8Cbk0ZszYAEVZnTsINgZ8+NpAL7WoKqDaBqnjWpPLjRGsRfjy4Zq+6YnC2KleznhutcMw
N/yYcLRvB6t+J8pQr9VTqCIo03Yno3ENcHBhdofN/IWvB5oTqgJqK/vNHMx9Uw/c96NX3Qa1X2gu
E/vljOASEfSuS5p4SSXOu2P7eVkx7NNbKEpsLkbX0arPlEzz+pji5xM2UjNpqcqePNeQ7Wrw4f2y
4SpXPRpNobW+PVUxZFkuaA6sKFHK2bs2djszwAhqndCeKhhy3LhOJl+4URAAnRKmEY2y37Qm3FMV
Q1baLkFcs1K6OH2YqvGdTK2POr/l/3D2ZU2S2mraf2Xi3HNGQgikiDnnAsisytq3rl5uiF6qWSQQ
IMT26+dJj79v3NjtniDssN2uKorU+i7PAp3wHxcKMufA8B77EmCEp4UQe6hAtkn//uF/fYjzLWZI
KdhJo2V2LhL77zO/iMGFu4Az1677+Tdt8z9CkoDOLsa+h0BoWAwLNBea4allk9oVKsLt4MeRGbpu
bLMBMzroOUhHOAKDxOPXu8otfIsa8kIYN5Lz0NSqe+KMnUKyr2HBt4pFXgNzMZVhCynVZnFV8Id8
lGLnUtwkoTJHAF1OyJ7HTl9VjX5di33gNb7FDHkzMMtKYjpdLdu4XKc2maNx3+bfooaaAO64tEcs
105e2g3mGr7s+6ZyCxkKPYNsDhSqAzMrTLJtBbtYvrz9/Rb660uZb0FDusoAr2Z4b1+q27z70ATs
ed+TN5emCgncCs85nCiHNDJ8BcwRpp77Hn7+OH9ACxLBPFhjYPO01Lutm1dY2r7se/JmW+KMJSEM
SvBkGX6p+uhtWqMv+x7t//jSI9Wwm4Mg6QE0LxkzNYyHcadEGRebS1ML5lhugnMsHj2hC3W0Zb+P
88a3iCE3jmFhYE16CMeGANuj/Bjg3l0AFr7FDBVyHGeYFyNV4SQJmuG+ceG+A3yLGBr8ss/9hQaH
NVyBLR/6RzsPu9q2fAsYIkXRM8Ew3uVQLTDFYvHCzK8McX6yK7eQoUA41Qzl+eZRXf9YKaZfxDJk
ex+/2ZreqOiQtRiXqmZJqfzbWu4rxPMtZqgfc1fD7zfAebIYGnuwNLiGfax0+zb+FjdkYZjpdEAC
+HRNd4EtUlmIfefsVq+I9sGqBOvRknOeic1afC3Y8rpr629hQyuX6KcyjDjMX+9GEpJreI6FO5fi
5s4cO0okmfHiLozuBk88Q3z8sOu9t6ghDmtY0jsAm8dBwfRpyDt3qqK5+hX96CcLfStaxMMl52EG
6Fdkx1ft1wU60PXOtbIFD60hoNM1XM8BjROHjuV32bRPto1voUMQfvWaoENvuO1G/yp0GUlgk7r8
Itg/78M/V535Fj00eKEaJtijHmBvHiQSRqdvuV+aMpZDUeyc2c0NWrgegk7wBAGffhJxF03x6EW/
cqr62bRuLlFSLCtyTaAgiO6CW+NBkxiEmX10TyAQf7xH4RcInRGH4UH57HpR7Ivs6uYXQ/+zN99c
o5aGVVladEA73ouEKAEPYPMr77CfPXyzUeH9VtRSI7hdbJiORVbBzDgc952MWxwRh52GKMiZ4aBo
2caVLcGncvm073TcIolqa8e68ztYPrjySPL6eV33UZFgl/njfLYj9Sao6aCVCI/ZGHaXJs6Wffqq
fAskUrXOKQ5dAHLkMiRCw1rZinLnjP4JSDSTeZxgE3kIIxgi9vKehPsa5vxPSKIO5WGlKMploc5j
LMxv07BzqWy2Z91NSuUwvjzUFZzjV10p2GF6+xqgsHD8cTqXPOzkDH/VQxFMRcxICbdgt0/wgm/B
RA1cypeckvDQQGj6LoBL96EP837f7uebDUp96xifKZ7uD31MyvHOdP3Trqt0Cydam7lqoaQcAiW3
zFfROgjYQZb9vhhgiyfqeMEqmP5hIfZf/Up+0GKf9wjfYom6uQnzrjujkpfssw4Li9JZsU+Mim+h
RMg96241GjWzfAVQNiqX/sYLZ/lu35ifL9g/pImy9WrVoz8EeiPALGTgl9UUtft20RZL1Ibwd2uy
7txCYBcQLD24XzJAf3JRbEWAslY0Gl0zJKGOZ7drPXyBPbralxVtkUQDggtFHWJR5jrvQIz7Dp/6
dRf6gf8JQTTafMh6hSKLk+WhCrsK6A25T9mFb0FEqptVLwWe3tQ2VVWwxJPZSc/mf8IQDYVZ8BdK
Tysd4oqyj6wYd6Fl4Gj+40I0xsFj3iGhawdyDTfLzyJX+0Z862RGYQkk+bmOSLPs4fzokE/HXdvn
7NL9w/bJZUOGDif5MMtUtNVtHrT7qp9b+JBmTejxSSA1z8YhmREKSU26fcf4Fj1kbO26tQPPplHV
AxyDb6df5XE/icy36j95bmW4Visi85KRA+zp+BdnPVRz1mKSL/tGfXt/Gvhze0ixDoA8nDLLVFyi
Drrv2Zvw1iNT3aq6wIzCL/pRq5VeAA7VpH//9PNq/ou8ZWtn1tQdZ1mD5Fxnc3XTtH32wvsRAEsQ
LTwdS+1HNzoK6Pe5DdnO4tQWWTTU2Vh1Y47U2tY367kGk0Hl7Bdn/Lmn+hefaAst6kMGj7YS1yrI
w+Sl7nntHyopenBCZ+iyHbpp5l7c9Ks1SZZFsNeemGf3LYQt+MgstbSl8BjUgvMogTfqazdw9ou5
Cn7yyTZ7m5SgFI815qr1w/emH1RCabZP+plvxY+Y63Ug84wdZjupeI0C+PtKF+3b3lsAEhrrXrks
WMS8IvdBu/qX4dIF+w6mLfQI6sxzJge8erf0p7EF3jOj+y7eLe5onpug8Wh17vigwITlOj0CL6x/
Iejwk823hR6BUS9kW1lxmEFsaA6loOIdUQYt33EoYcmJK5N0x6jRC/oerhb9vqtti0si1szwikQJ
R7qAwywk8ORNRhtL9i3UP2GT0I+EkQd2QViNbdy0dIo9qvadh1to0irtQKJMRwfW1v7LGLjqvhz7
qtq3UrfgJFbCrtwrsZiisEhsLtbYtnRnq2yLTfLbwZ/yHAOjp6lKl4JdtXmxs5qwVUoKQ09qseDh
VFawMvfqz8O67MMN8S06CTmW14/e+WArRHahm1fLTLMvHNpikkbAStpiwXWQSftoVF3fU0XoLgwe
ZDR+DIjs+XAvcw0bUzIi9gzFpzMP5+8vz5+EFnRzNc+GLloRCXxf0bkvMCKqSIzAvGPp0Orl+e9/
yU9O/S0syaq2UMTD6ChvfkUAPcS0oU+7nr3FJRELGtEy4lgmYa+SugQwudF852rfApNCUkszWxye
IWd5bKAgeez9uvrF4P9kXLbYpJnVZTjAwgqRy/TFz9QNVNL3nV9bqSAoSjFPQD7hMM40gfryncmD
fUn/Vigooug5G4YxWVeC4nCZ+5AisvsoSnwLlRkCayKjUdvSK5tigcycLvvceoMtVsashNSkAlbG
G+wL9AzvTeSVv4jZ/nougy1UpoZbfN+5+lweVh64oOJQZu5XBYvfzqg/R4QQnf7xCFjLYajKMQD6
oe5FfelyMkWxJwsvuKi11Q8NyeolNhInaCKKMnrnAUE6ppRDCSHualW41AEEd/55OCgdpzbzf6Vh
QOlvl+Kf345vYXC5FCvJR7Q8wEES2U1uQzvEpah8L3aDy6O47OvwqcydKhIaGm4uG8Nm01744+DG
NW6XFWq4AEZVC8X/m8HqqAJanEoXLd+XsolkDPS0SvNcutNoBn85FtxTQ9ouDdDICyzuHWTWHeTi
+OQ10NhxZRRnYVu/mrUKxUFO5Vyn1TpmKvFdk33h49I2aanU9G4mrcpvAT+MXJyJruiSZRnd07SM
a/TdV3VWQACrUv1VY+rpfoGtX3BXFUqENxDjWvOblcOU4Vp5TZHDxnbtm1d0H6PpepkqY+p4onzI
1lj0fTvDCJ3AEDCahxqykTCAEvMR1tqrAj7WUAAImc6GS9i0qvLCTCiAvbeLv8iLZRHaT3rbZ/k7
+Dh2D7VB4ne/Cq51rFjYlFeSBBW5a6qeskS2qGbfeKaopwfed83M4gKyOBwHGDUSRVENt9Y60Uqz
8cb1ci4/TdSn7SlfVOgoSGRhXz56DC47N4W/OqguUUci8+gCl7do21LAtGPfTSN97B1p7AkRfS7i
ejbCwvFHL+sR7rIw3U55n2l7CIrc8E9D401dFPeV8/WSWhJZIaB4ruwExwNXK/l1aruMfofTQt+9
sAjIp5tW86m594LIk9f95Mn63ol1xASIUWUuhmvz2PAEdP1lPb8k2nh1EoHVULyMlePmPq+4qIIk
6GC51cb1QM1wAy+BULwqv0fjyVm1ZsVlRTDK4IiU+VEUa2baOATK6yl3nE73Q12jCBE1xVglUz01
9ps0U9a7w9A10PZnfWevgXQWA0N0DawLAd15Hp+brEJfASJNmr7orGB+2ppcpL1tSZV6a00x66g1
waWvCUyRkHWqVrRn6uGui/zuLh/LAJKIeS0/ZoFo86tQRD0yPZvl/YoP5FUauV8XmCQU9Xlw2guD
UaApo1Nv00Hx8j1ZjbEXTNbeFSqSvYcybVGTw9K3wQPtanoaxMi6pKlN5cd0qV10NCxXIpYB7KRj
0Wl4ZMqAZyYeR43atIa9w8e6bKYlFrnIaVx76FcpS/oLAZOMIyTkoo+gfqNn2/arSZpiKHUaZFO/
xFTU7UXfTuzD1IcLjy1vWwWgcimmFF7HubtoecC+lcPowQm1Cp+jXhoDV+hqzVK0/HNzaboWXZqx
X/OYjFy+sIXbtJHhNB8t5E6KuzmX3tGDs0NzArzQfuw6ml+Vrig++4rirZSCXGGip3Bip0FmpXlq
PVh4JQWFpk666rqTMW1r2T92i1CP2oAnH/dTRh/mTIkitRUhIg21qODcVpuTkWv7mLUekrWFe9mY
Do190rYLL5cIDlvpzKKpP3p1s7THoafLdED0zFUMqQ331ucNI7ekUKaIgUDpquu8duihGRDEplNT
KZP0maebS7ZmjT3gzl3sLVDBp0ZM/Rtdc4xOnVep9cY8xznTsZMydHhtigDfjo5FNyQV+kSPBdj4
IvbJwh/msYvUFfyXOLAAeWX5kQWzeFYdVe46sC2oQIVpJ3V0bi29G6MrZy/hNzNfNxp2ybFoocqU
jDnzpwefVdA4ZN2qj3W/zDOcn8myvmsbMV9E6JHclEFRNSllIBjzAEWNG7mGmiRzuBiwJY2yNzqc
wuZ7P+kmOubcRXMslej92DNNOT92skAvJGdrjX8GYCyjA6gEPdCJZypd6mYEImiW5fpkeDGxFDLC
YNYR169PAToKHiwmZKs+OjlAKhuOeCNLy6aYbjOge9HgFsOsD9PisyURJaSgYuVC5S5KreFtG3M2
6piB6X1NWcGOY131r3KBl+G09KK/7BQQvVf9siz9w1Q3bYaeE0C+4WNrlsrd4i7K+K0d5PJukS0t
j94K4vVFJTxoLiSqY7BFg0lN+D2PQgv+uCQsAx2wVPJKO4jznRqo8yoVV3nH2tQNUMG6HcZSlrCF
oqS6xorqbgtRlqC1T3WO7iuseg5LV9DpsTm7pN0zXhmWONXST0EE5TmU8+ocEvNn3ZR3oo26Ql+z
XEQ8hQwmyUqobgw0LQNBDoPJv1etN7yiYL+mIKNgoRdSdokXQcsO6UEQPWr0rN6H1oxf5arnLqaV
i2SSyYyf2pK10OCf5tvAEvdUVoEIE9NDErBVFbu24zg2cTCZ+hoVmzwZQKNLaKvJKbCNvJ7NOpB0
EiGcDAW+qfrY2qL9FIC/+6BMW8xVHGRtaNLAYN0/ASBmg8ueraSJ58iS4lhpJaukmvTI08534Uea
yRCVdW+Y1wS7OvBi47uOvmJTuSydpfK6m1yvBST0qtUclc3K4AIwq6qNsfTstQ4sFNHJSqtTwWAg
nHjCBV0M6b3o0hTVOiSQouiLS6FkdAsXuc7FpvT0fMGLqgyuWDnS1iX93C/DFPdksey+VUUUJFMD
w6JUKp0/6q4Nu7S1pHzJ/d7qmGQTGxJb6SFuHOzA4j4M1XTnVTJySWmlOplG1/X1HEWrvhgi5dkn
36erSwDHQbuP5QhBcrGU7ChE65nLsqoiVH5cUMfQ+flW07Fpjj3nlU0lz+mVmk1VXgj413QHM5Ey
1aGwCQtGhFNWcfN+hLvxGA8Wd0C8UP1Ri15el2CEx9DCfahUByPbklU+TnpQaFRazFTYo4+II56x
GbOYLRSX9EhEdTfroo5LoiYCL/DxclDIIaKJRjEzlMX4TSbtZXY/u/LD0sI2mM2cXc7lKFCFaUP0
vNmAe8wFFdQ9vRm49MeBuJpfZa7geTLOrXW3w9pnYxLaHIZKbVd44ZG1HeilOSh+vosRxOTTiZIm
6hI91JWKZ3+d1bEV4dDdsbFwLhmGmuWXZlXQFJ5LWURXQ4R4JO66dnTfF19zGQerhrXfiCB8Sm02
CZ12Xe6TpKSIHaC/PpP+vSgyz6YdFZlLTQ6jTrzQbF9QJ2vLZIX49A2CenD2Gc/Gb5MT0KcxQUbK
ZFJYTddh1Mk7VGTX7MLjCK4utLF8eZF9rznWsj+RpMmHpX7oipF9aHnrY48snkGEIjOvSwQkaGv0
xX1TptZC4u2CeVAhOLJMBvQEL0gtUyZInj/l4D6Ru1ryNYoRDuSXdUM9HyNQ+8Od8JFkpMU0ZTJp
taTvXeTNCrW3MlTNpefgshk3JeLWRPKyZncaCIUiUaUF72acrbof/QFt0CKAiEMcroDqXXJZKH3d
FYK+oDY/RgnOzeYi8qm4r+aFDGkVtqV9Wmk/PeG9yRcmMogiGogelCeywgslhkitGL+u4yL8A9y8
Uaeb62Fa0ioqbfQKcnHYX4aYfRUlfURl/sXVA5xR1xJd2jifG/nChZkriDoXITl4MMUtk8UbSHPM
G6jrpq4f3HINjSnXJ0He+F2qHZTsEgT95KbMm3lE9Gt1c11D5+o9lFIEiU3roD3ZtcMMYdGonT9L
v5lpAZDJNDWXdsQBfWn10JiD7RXYcXjXUcJfvuIFwJG4eg+OdZ6+xzmu5mfjwDG6XpcCuao/L6o+
zTOg92kfwbMpzWa6ipQOfhAkKw274LKcfIHzZvQLSHYPwzJc0jVEGjhVcD9+xZwzfg0n8bp/axtc
oRc8DNbus/JBL0pYSPP5YeHFQh/Z6LniAJmgTKRNRepjGET0g/HpcFcw3P2pTzvHkS3UA/gPDKTi
VAddtqayMc5dtnauWCqCqvFOsgDa7hGBKHMJjDbL/p2o17a9VVB7Q8Q1NjNKH8XQHwmefNdkKwLM
ui6Yflf5vHY3VQME7wdP88B8GP2ahPd0HiZxuVDBXkbGWYt1ptt7M/a8vOzh78NThNVUJR30/pvD
7GTjJyA/EPnGGLCFJi7pOgH2tzjvxovCbLgKWrQ9klV3usWOac0adxWXQPBGgNxFV1j1EuMPAR/v
viRZ5j3AFwrhQJV52EGY7KoINehUmKcjW8gyoXUC8bOYhoMj4CsE/Usw6BCLDrzx2XxsjaumrxIi
lNnXQWV0/SZHrFz73fexUcnZq1H3SFGlCLPEaZ+4eInMzA62O1vElaWcrp2yfZXqGbdXrPocyW1e
DuXnoA7DDzMMvM5V+TYnIeziI+wAdImm/Ohq3JlLyjz8O4MJgHLTfJ0FU2eWBwqHy2JJ5MjU2KY4
C4oGk+oEJFEqJE0m9SuL7GUoFh+yfOhBygNkfq1KWakWm8AHwScxkDh5i1NhhkrIiGT7dVQgnaMI
DWpiHaUIGwnE3sMoAxg4FqNegg/Ur1iESMNQLwkKXeb3I51Y/oZjtmvSSWItHQvXReIk+NjCbYHL
uZcfZdH79skVqBA8NSZqdWJ52OTIMnIHI2HNcPhFOEezA6c0LyUAXgNbbzGtYXm9wvfk2W/Csrqg
Ixu7e88y6qcjTpjqyphueoYBKhxb28YVwWNbqhHRKWoF5M1xFtBDREAtvASoaVyTHiH3+GwXS8aY
r3WtrxY7ZeNFYSlDm2v1vwPZM5F4Mvn8mYBE8Cxc7kAH8VrbQ9nUsSbVxgXtdTRN5VvTLJltY+tD
WwwhvFFYhRQWh+o4aRJV+JQCWv+2vatbYS6xCd2HguhMxGx04tIPV/G9IhHS1ZDoiCcLmiX2wFQZ
6dsBs9JWseocqtTxMtRGx2s1McyEW/kD3K9BelvWYI4Jpjed7BCMqc87/yGUg99cM7TrGGIfXG9x
rhveA8CpnQ/pYYtLD86Xkh39DpqqB9n6TH2dad64A3RFbQB7w4JK7C0E2Enb9uirDB4BuWTmmt/7
EvZ2DxyOWSZhKEM3yYokWaflOtjiep1LbnG+6YLFAEuDJF4i/xxODAL0t4tzeRXDVWoSNzZYeuRQ
nmGljeEqG77n2opvbPbI8JFQa+f7IgIT74iiLkRlfcMzfIS54XACAzqtSEIY0T/iER2/GYUnBpxD
lDoMOVTkoCdcd5W6JOFUwzDdCROyBNoV9JUSVJ7iGVITz4pGqMrA0iVDpjmHRpxw34BOGAAsdUJl
3YQwNlNMop4DCYaEeF1fAiqAYw5CL+OMNCBsSZB2mQGOzdV5l133tFnhRE6jzE+Q4omnqehkFBM5
iSZphS0/hBBFOw0m6/0k92vxLnMCaOmulcVLl3fhe+UixRNKVPkZ9K/1WcAmAi854UJH5hPIeCyY
fAjHrPwUEadp6k2qOeGXLA9sYd4BB6t6VHk1+AiW5qlOXCbsBc/ngZzqagGCOhBYGkmrOAxLqhFG
SMcVYUB+hJh2m+Oec3CfmjIcmVdeP5niOT8Dfz+1qkWY46MTE3wHLTcvnmvA69GiobilUK8RSB3K
DIW2OyUHfWMXTg6V8yDjU2I4ukPfV0o8QRSXTEnk+Th1M9xajUvRPudZ2jsE9x0WmEdRSvN0H/MZ
VaRknYsaotOojsS8nA9KmjufR8u7yVfuMteCLNdDbpr+q51JhsuiHob8yltsDRYkESWTY1yBUvMw
E8Z0IlVXd3EQMc97YN1S3A6sECTJhzY6rWL2spNtZuh/G5Xl5bs6h3veQybKwEeMSsc5cWWeP5LI
hwOTtK6+43ZkMCDRmVluZyTVJ9ZN3fWS+YFLkDtBZYhnuEgHpGTqoQkC8YXWWpepihCZxIaX8pnB
XfQKrfAWMlZu7BFljuX8ihpNgwjaA9EVqU1lhmuvj0I0ZvtpeU/MNJ0yr19ZrGVW3bWjqb9rGkVd
gzoExWmRLXqtr+sRCd/12AtZxW6lbk4WNSPP5432IA7FMWcXotKjLWLI6JTZc8TzVlx7lVde6Vbp
KekDNXtXfuZci9GMhjeYCKo85m4oopiuwdJdBBCZ+ujEPI8J4rjsvvQn/ybI5KNzBcCjELwTc4pj
c721rGz9G40m9xuI9NGjgADBx0UgubhqCqqzy55qwi9IEC7uAjYv/RAP3VQ+cdATH4MhK7q4z6Ll
I2iL0Qe/mZorNbDmQJrxuBSotfDm68SwJeLA2ukD+gdBDHQMojV063FyGnKXI7+8Z6h/wzvLAiJw
GBE+vRZ0nU8d7s5HcGisd6rDGSVSHWbTYyD99Wq0ES/jJZP6Km8vvrbrFA8LnM7mgExpdDFISEsk
4bkSXNAqf/Z1XnygAourFGUD7FLA3QW8I0HL6wFfbJOhVpiKCjZEd0uu/bswX5fPGYp872qe2ful
lQO9lA19lWSJl6n/zvPxZdWaorA85PlVxVfVouTHi2veFcUJE+PFrYXJCnA0U72kg+2nOsbw83eZ
t85jGiJ47hPn6RJYIdTYvrMVAnPYDQw1aDg5yieJpPm+lE7ce6yqLW6dJbcxxbLFPrWLfqzINI/H
tWWBOhTlgrrrSILuI1xciI+bmzFU52vvkUpvOFFGBli7ZFPzNeDr8iaWsSUoQC68w5VQi+8NlNC+
BXys8KNhN6okw7mboe6B0jwqkYX/7OcoUINiN7mPnd/Ufjw1DGIGuu+HLDUyqvrYz3k2Izhc5hs3
z2WVcNTnX4CCYTOUeLwmR1Jqp08oEbbNcQw78YaN5V+G4XrXeKy+kxVVt2ztRxWHLXP3XSjzWxzX
0RdVw4z8F6iLv2428a00AHSdB9vyErD4aPRP4K4uCWNynw4O34oDaILShq8aIEawxL0R4Zb2vY/7
2rXsx0ZWXrZlN1bn5iGtLqsRxxH1p31WN8GW9t2NQWksTIMP83xePy2cw8vVebu4CMGW902ZWYoM
1+gBWptUXJYhWa98i07occ/QBPI82X+ADQOtXqHgDUjlNIVPJLvxZfVh35M3g74sFUotxQrUVWDj
NQ8fvNDftRJxcv340mgugfDRYK3kefalneqPtBe/Avb99SoPtpRv10Q6YwWezfPsvRVrUkX7LPgC
uYHcl7bUvJrRrS285hOv0cfKx0+7BntL+GY4XxmUASBo1sDJgU8hQxP0bd+zzyisPywRNnSFRFYI
Unbtv61osMiOzvsa2FvCN1pHIMR0Z3pm5H2BSdyQ0lwHu0BoKPj++OLIbOaacRA0oX5TpRUS6Fe0
0LpdiIRgaxTBggUFRHtehI5mNxSlipatex++2ZYFTvGpVgZgTGfvwqVK/Nbuko9BhLwZlXlF4T0E
eSoY5leUFuGgXrzft1I2+1IM6JV5FMSprF/YQ6mKIJ7W3O07ULa0b7RFQ7kWBVj2Hlo5U+edoqrY
p8CEhsOPo8InQmRIWgh3MdRm0bsAdAF59a5x2fK+x3zOohXyXYDeydexQ08KBbqdz97sznqGMj8q
3YCX9P6ljtxBN3Tf3bPlfY/h2mWRwGujlnucmuqTVObzvhHZbM0e8pkQwsZcRsytycTUcllau6b7
nn7Gnf3hxBILgAV5BnnHykkLw/A+pTCl+MWNeUa//Bl3Emxp3xx1HEj2ggujJ4fYMWcZjFR7MgN2
wVr0hVHWqlR7WYd0/t1C6z9/MFa2//4v/PmraVEzgDfT5o//fjE1/v6v88/8/+/58Sf+ffFm7j7X
b3b7TT/8DJ77++9NPw+ff/gDLHeBkn1EM3h5erNwQfzt+fmbOX/n//WL//H221NelvbtX//4alwz
nJ+Wl6b5x+9fOn371z/8M070P//4/N+/eP4A//rHc/u5/PP3v322w7/+EfyT+ZQKKQRhEWjfZ6LJ
9Hb+ikfFPyn4VIIEKIpJTDYAhg2A3QV+iv3zLGlBSSQjYInombVjDZI8vEv0z5AEBJAGHlLU0YAy
/X8v9vA/E/8/c4GB+P3P/9G4+sEg87H46R8DiMjHbwhC4MEJg0VlKLd877WY+dLAnQN8idKaY5jT
YLpYVuEjiabAk8SI/6PgJNGv+FB6ZphjXfR1FqN45X/lBXweE30Ot1O/R+U38TVt1LFmk/vUVFGd
JazJspM3gu51gEBTcMGd0iifTjMq9g1fvXqMaz/zDucueH3xh1n4qw/3I0kAvRDUGKgQlMKFOBLh
VvkVKr45ycLhm1+N3a1CV0ED4qTx9pOw8hY66A45EI3YFWLX4nNL0B5Oo6hXGQw/BEDCk2wGGhsS
yvslbFg6LlX17M8z/Odqj/Jn6ZbqOnSoQN2RjDdVsjZ+06eETPS2BOMSyBWKhFQsrFIpOgpI6qEt
bA+Qu+mfAtQxf+Ul8hsm9X+3+2+fGAst9KMA/82x6H48UwBjjzQ3+tuA/R5cMmNQbIqMJTwZsaaa
RFTiv9k7r+Y41ivL/pV+nHlIRXrzmrYcgIIlgJcMkADSe5+/flbhKkZkScOKUUvdoWgFg5eXAFiV
lfmZ852z9j7N6GfJXF3lLPhJoFVgf07XCjXMjhLPF/DNr/Hz6wWZsqVJikwBBNvQc+OMQlUTw5SW
yO5pCKFuq6EW7lPqDoZ9CkgaMBB9eRwbctq21udh4k3aAidnWWWSOKQ9OnyG14YcJhZ41mcZm2lP
HUjUrw2Fw7Q/IJ75bGlGcGo52hRXwykHdC+SAjlGszSFvmSq9QthifagDWYs2TheUc/8+iqpzjrz
ZZFsm7PAFI1uJJhZ7nfY+YU26cgTStOZkq11VaZgpkzZBbRC6mpnamCNnHBVkiTAKr5jRI/lwnGZ
M1XMS9J3yinIQfbPFHx4sVzIyErJOIVHm9IYmo2iq5JvJiGOMBAbQ+ihoad0QXeVavaUNG8qtzQK
S92WC8khm6A5Oyx5LT12FiG0o1UGUzPDDYeqcWFd5WJN26hSlnLLU6j/kmrPc53iLndXoCQ9dJd6
B5wBjZpu6AZ5RtEULdU0DDL6v460yQRQiJuEekM+Fi00Fm0hNoZQkvYdoDcC+jd1omNNi9TaxijM
g4st+jq4UbaErdcPIRlHjhl8RQ4x46CHQhGxCxbgJl6inRiAamnD2q1Euny4VjHF5t3vlwdEyKew
4y+jkw+hqIpkqIxNWTZM8VxbUi9il2T5+EnUZo7AQOpYOx2PTXTn3uom2yhWapP6gi26RJH5ECba
GpiTrH6EFmmnl7AMByXQ21PxrjLXJfsWGQ2gWUcKJXazZUXEQ/O04W2wVBxX2kbSSUopS6U7Wm20
szPm2qD7UrLK7T2slAXcmSvVUTAiSQlmGOjRG8hndQF8Zs6quzY8W1lvxNwp10IvEOkJBhGEDqOV
FKvZUFyvm6Mgx6Q8YllYJFdsUhiJWEzpgrym4XDKn9fCY4xEp3SigjEY9KZWfiol2eXe1uW0uU6k
pHkx5UyX9v0M/xfG7dyRciutwjb6vMqdMUxrcvADA96jmiznIHyAcR4vcgjbSJWJ8KblbhJrhr8y
18uLQOkucuduHIR7ZnSV+ak2Wvpumadp8TBFTx4SSa+9SM+TKYjxplbsymy5j62QlQBm/dzMr/zr
03yoUfk/xFalC7dWM9eD34Ya2XIxrsS7tGgk7Wqkv9LiKz16J3dcLYE6ZBc2L70osbUJY1eGdryM
7XtTkLm4j8tSKWxR0+p1Yw4imed0mqcXqil57seEapFTz1G8HgeFppi+2QgZCxYIXWSviYScVu2l
eKfRBQjykpLidSQqjXJnrM2YuGGa8Cn6VK5fqoFj6jabQvmWHsFa5VQEV7u6X1e6h6Bsm/3FWlrV
aaJxbq77+JSlpnuJurhmhKkGbTVGsdnS35kOq4pYrDt4yAS4UszN56FTZcsdKSXmrqIN8be4NEID
/U8NRq+RHOy2QtTN+IqkCANfpqRIP6GG8DKoSjWS3k+2gEcD5ijF27USZkq6pfomNSYPyZQ1FtOw
6wvT6UFnFq/rhrRxQZeUGMmyFsWPtZaB6lcwrFAIJCQdeBhxhSQO6560fDjIN2sr8WJ/rMxfCSnJ
bpeSed8kQovNTMMH4+6OK+t5RV9T0WnUyZT8EjPRY2k1ouRijDIK97nas5uYgsRk+yNOodkQVziA
38Su1M7zcZbFbFGdP6Zi37djElOZGHmJWiu7+XWuTltkLOBsmdpVDHQNcKVABr+r2Dudcs7WgPMl
a3KC861da3BeTzPuNZgDJvrMG6/WXL+YXdbLN3lWjKH/x3Bd5SbUnge4yZgw4bTw/zHo2gmzEd+s
R5GyYbeW5SHOJtg2Rc8zcMTOfIPkhMxSE3qiuxg3ac9ySx1tW6rwCXa0GFTUgJJuuSdKYifxor4I
PdIIjXa1N7o0CeDLVNO/z8KEjqQMq/eUdlF0j5HTfRyx6o6drG2HrmIql3Wfu5Epj5uoKD+jYW5d
ghc98inDZ9cGwtCTF4qYAI1V7bDYY9grJMhEbaKsHYrf5pFWHVqeob5c0+Vlrk3jujLE8tEazey0
HUTVKxVZa58vSaI4C4nmCeRukB3K3oXbVlX+JIa1tW20qbrS6M412UVUp0dl6kHCltRUNthKmIY9
L0b8iHHivRnPLdFYnCSRo4pj31PQmIYBRmuqdLuNDLLbtdYZWBOXQyI5uiZwo6vciqCP5GR1qLUn
sk1SHJxMMpa7rGqF2JWXUTvqUlEdJLPmGSjC8DDMIH1d2Gm7BW8lx2xNKl11P2lupLXJHeBVNnMP
zeVmLQcQuanKPFOjH7uV94+Z0afXwOmfYjoBOEkEYd6qhQI1Z9ZZYTsWVfhtztL7YW2jbd8M7YFP
n1NeH4aX2SLli694uM2sKQMmontWnTF0x75WOtdI0nK3qkzoZIxh5oTZlJyqtmrFkZAaAPdJYzN5
axbDyWl5/DkgWr1nxS4iu6YYU9ppTSwgYuvIF4wivpmsxsrIUzStr0VdYbFecKJ2YvYEyIamSA+r
pUYx0olu+EErsoSjggEh5FrNGL5Vq6VspKKUX4eiPcG6gtF8TxLcLr0wFJd7qnP0iUqiRrBzDUdD
11j63nQsNZU9cC/9mjJLthW7wgxYSYZDMQEjlZ0a7WTVbDbAr+vruBBDR4M8FH4Tw0LZkZhW39ka
qUlkTZ9s0irtN7Tnbt1opa5l9yb22ruE8MXY5EWKtHMceGL2jGXWu1DN6ocej5+huLZXERyzi+LQ
eqTSG76YYma8CuY8Ja7a1d97al4Y9yxJ6HC6MYGijBEQlHHBW4E07tO0Tq29mI/NnaouoYvEc07g
86b6A0Sr+zTBgI+s8BRaTebetabo/Q9J6o37IR4Ht50kVNgVbWIPQ6mutdvmcu4ooWze1vJivMEO
N7epoCd3hLKFh9Jt/ZZJk7bvCWVZberwykQy/qPjnPFtIOLy5a7rbyHCwdAWRPCluFRuodfR+NKH
Scn6YVhtd439zvqwFrWSUpU2T+FY19bjJlNIG7xUnEYjW86FFOIq4zhHm3awXltMx+UqrkL9JctW
Jru8jqjsFa2cPEGVgF6saMg/zX5SVTud6u7J5EQX2iwHZu4kyQqoIYdrZcdJTwfsuBgJiHuVzTid
GER2yQHL8KcknWef3SD7lul4s/joSMa9Cl5puLVo5UHXd2YMTj1qpVM1VS/eQkx3G3BE7aNIo2q3
xizuIMrKrDu5pOcrRUJDip1VXpLCswjG1IHTKwKTx9GSls42OT6LKV6YFcvcSRTxLDdctENDslRz
C23W1Q315Sh3hW6MO48gKHMrxEPsM1JZWy49qYQP2Rhi0Z/MKAndKF+s0dEEgLjRmnt/msNodeIa
SJntrmbtlgSDOrk4wGsRlljDodYqsJwsbLvB7RpZF+4mI5E6txotI/LoBCZ1NrmaXHqtElV6HRRj
mY+DtYhOsahqHWj0eBXYA0Q84cppbGKvXcd6OOpESslBgoTLmP+L3O9gya2ZJ4G4jgSf1T0ni1rf
clYyx52aTNVoI8gAg6F2yc5F+bR+H5ZeywOxMiw5yGZ1qHxjVtg+AB2VjZICWQfp2Iu2GltG7Yyr
SaPwadJ0we4U2Bug5FSX4HjVXLIT3CWP2mRABWSxVAeDkln7oh4sEyN/dnx3KCdxs5zOHSwmiU5t
v8aGMqGOvlHCKL2Th5l9Va1V7ZPg6FovwP65h3Jj7CSlgxExdDrz2lZtdTNDMhEKX8D8YD9llbKn
W22tBiIqgszJoy5T91UxM/4FEdEM2pSpTeyYOOPFqCOYIXWdmuuMPZTj81zdqmFcpK44iBZEey1y
AptHZe7dUCAUs0tBXRTHzBYme07Ox+M8Q7C+Ega8tUCo9zk2FYTgcI1XrTToH5FkdP5ygspCjWjL
m1NduM7yon61pMjidBSjMbHDZtAlVCcUkGwEIBxes6UEz+lIzcl2uCb6YsewXeqGGu8w2tOYKKat
IcYhDyOuTRPIRiRTaFk14SCWnP/ddQD62HHw6XWHFH7yZI3IHeg6XJrPE42gXIwuOcxOcWI+NYoI
j7xSvSc60q16m4LD7OQactqxCoPp2+ollxkrlfyEI0l5sMqZ+78ovZY5UBfGQQdkbL1IHNRHpc+q
FzWvxyDrrfRVTRSCeSmv5ne5l5pbs6noGBc2cahuB0FXtiWd76atmOOdTDJgEF/DLso7e/o6BMS5
NMuHJcue0gj41WuttVn9cZ0qc9ObEywWLu6xwFElnGAxpfBT0aZkLybivGX/Nymbm/3B6soqdUBK
h9oFq1wVd7AEiHmiv86JV1lZv8VSuz4N0jJg6aIP670xtkZH5+1C2UNGJe+yEla93cyzeSSxZKKJ
z1XJEU+LhSa1AIKVOnabVo7ae8LvEbW8YCDfnJJNHZ4OhHFFfoMbn11Zslltu1hovRqp1jau43ck
dDWEfTJvmXST5ORmxMm/FQseMr6EmzgJs5OuJ75VEy39aNVC/RxGTbgrrKR9tebYuo+WMILJkxVX
NoRCcLRyNVNbbEvjqDN9P0KycbENDak8I0ksa6eK11hxy2TKm6BpF4PKZaVANXTwEcLp/GVOks7f
K7NZQJet2JHjqvfNzChVTEUqEiEAARnJP2XcjLJa7pY+mQM2y8leOFOauWH0TohiADWZOB9FIo8g
tdpviWFEj2DV+l5uVRYLUZE3azFviN6WG1Vo5GeNTtmrjWFavJeqblXQYEVtoC9yeZQFpYVSMAht
glmdh+285J0fL9L4OAPrBEZEAN+Iil8BlN90vTzEX7zKYc2N92qW4DDpsiYyRS1YHrNM0k0/rsyR
EHUmdjiJbO4SkoZbdp+PGKX/uy4042aJJcUzWVRL16oE/SCmRqu4lqEnldNrqSU5fd7Hd6yS+VVh
DoU31QmcTl4zOtnrrTKyARQsf1pS/blKrMgZOqRLSi0R2oqK6RQc/JwmHdtjQT3Zi5VpvJrW/EOD
cvJHKL8tAqJ8r6bg6GMIFMaGpnqNJBQfCDUULzG65saCAEJ6GFWt5qdtMWpBjKPttVp13S0p2iww
MG7etUIU5V5Hw0xbGIwYReIYIcNrkfBHoE+r4ucCpppD2OWxk5pVuhP7cLylwPi2RvW8I7zoNxms
ziEfDNE2SfndyEWXP41FPDbebLYJezMb/bcJiD2IwW8IL+S+d2CmkslX8oSxxPjcwlom6BrKyfqu
Qs7fYV/R8/CVcLTrNs77vTTloWBPCdwyyrF0/EQZycFFIqphnbQyxGmAqcEk6Mt3Y1Lzm66u62Gn
6dp47AwwORv9Jsu9sKbtuzjHLQFz1q8Es73yre05E6rtIJVBZhjzd1plkQdMiTqYvSTqBOAaDigM
45WYvFUj+NU5Ge5Vs4DoJlBPnVjUyH7XUTWxI9JqBzQXJX43qKNPj5YXFf3dvkyrxEFHQJvZZkp1
fxaEV3EWDYS+RulIaTrvkUdE25nzB27J5GiJUdhb27QfbTOTwi1IHWcDqS+XTWso0uPcG7BRrAta
5oHhS/QilKRvuJeFvYNn1Ew6yspIjVbNqxaVOgxp1lUP9I15aPEJuwHKNNrt1ApMHCPDfOOhLcdC
sw1rEHtn0NPpmKijEN4sGq2lxna0nkpMND1TF6kadFG2+nM0qTqnFXFxmznN74gHVx9iWW5sQ9La
70hl2rchi1oyZs34Y576rHWh1Ty6bebBWORqQOQpmLZpTeoOUV7tdcUoXLMBNt8HSciO6FgasLux
4gi2TvKVzNG/CgSyhdsJHmtbcUi6LcbRN4zcXF0jWvLvqMTrhTR3ZqF+LPaZYi62RHOFjYS77XYe
1niDtJ7tj2B9cEp9MD+AkuG2NYNDm9sbyOecURfaPphFfb0l/To8N9qybKpB7vrj0maLX8X9K9tx
cZ+aJQot9OTHYom3A582GEAvI9tERfehorHUdmvar+IuMsxu8ppiFl7XVmueTTSudSoXXkXhx5kV
I3lGSCHeAXMWDhiaTAJNTF6srKs3QjSQLzSE+yqESU5JlS0bYmZrIY0hEG1zTiajPOnFYURHveU4
WQZKG+qvAoiym0V0rUx5Sn016nDregjEHa9auSXX00M3y8sWulu460BLtsQ8GlNBuUMKPuxI+kVO
zDblt4KgXoVqvxyqxBBiT157YFarU3C5Wcn7EwJoQ3Ittpb0gnRT3Exd1YYe7Gm1typ6T7tjXb4a
sUIMly+fUjFPfiPnyZOcKwOBVZi4vaWluxme/SqLVv1aNvLHVSD6L8fy3ahM8UHrIDL8rujKm9ya
kM/N3VOvlnFyEMyyf+pUTdg1pdm/mFgBIOZTsko+psQR82upmRFJWDp4525PJ9zB5Tykk+6akkhC
fF+ofEZSfWVzTNaCZKqRs/O4sdh0D0ahEwEqLccXezllgkI1EZsgVkYSl5gbE6VafSUKdpIL4iN+
SANFgrjObTxh1L1QivwAB3v9uKhT8cCO244+cnViqQoWHvVSHpEeGDmMFK5Ut02976GYY7eKCaps
rEinxNNmaa5xgRislB4HLcsMejIOXTxTJLlFXGSX4IC/lTHHGQHbVlWkLKqf6s0/Fa0bxFeTrFgf
pm4sO7MYRG0DEh/jNFBFvaMi0EUJAVhxjezuUgv0X8t5p2y9blqyotPhQhepGp2V40197BqpWt/M
qiuvEksZgmiRUncl6eomCG42lZIPd0KYqYUDCS1eKKX/dcnDNNixLFnFR95UkfT8+tljQ4tR1JFJ
XkUJ2+cCgRwJRCtJlh9hAV35UJuqJLLyWzwCqHrxewrO1/kt7Sdbb2oH8jPE/A3eQKDV2TYchCXf
D1UUojSi04jgqlnXzMdqlUwd0XmqCBdQtDOTDG4hcYdq0K3GtDT+OPexFGKaweG/n9uyFGZ6ELcx
eXChRJsCPk12zsOJUsoJlTDT4CRkUoxBpH8q1Qjz9KR22PcEa4uG35W+qjZCI+j58UJd5tea9NdF
mpIlYvhoMca4zl/vs6Kw2Bp0jAUTbdMxCBVBr2CrI66Ljfu2j9GBWDRrqJ00W7nJX1Ukq7I4yNGn
UNZp9BkB3s5GGy+kDzXE2Reu8PSkf64bmRL+AwTjminJqm6ZZ+ATie24DpsM0cOQW+PdH5MOuW06
B1JNjuqadYPKK8SxNtJqo130bTR3lImtMp5nbEfw1OB0PGeED3lTMly6WWGkhM0sLfsiaVAjUTHt
dfOCT9KXjeOvVy6fVGzMImr+qnzuIVPDMucWXRFtWcX4bwPSkpuveYRq0xMWJvZb0fC83Qm1X3YV
yTJGBiyXcXodLXoF/2wokbY5ycCpY8lxkvuUwJDaTVqnrrbWojqs01M1iExArDlTv8hPmhYCb1tt
rgNR0yxF9Rvi5tkt0IafMjmNGdAHr0DSzxT45MSU3imiQq41aaiZOPNqCm91PJnT7dTF+oM1Kyj2
lL6vqwuz46vD5683RzWYAKpoQUUY+rnv9UphojAo6tgjjym+FhKTo83QJ2voJMRMlVdqlapcdTAR
6MqTRF72q6VH2U4TS/5f5dB2Q/a/ozl5CdvhlJKm1hsW0Szdi/piqn5BLzPBBgmREb1mA6Ubs4j4
p/KMdToRUknRGNnJkJpvtV5k65asS/pMgl9cHn4/hn9dTAE/dJlspK6eBoPIsnQ2hOPp1BQiC1O7
MKfyFEFH6ATnHMVmUe/0pCUfgJ8LsYTay96CvcifG9r9ozGhq+RHW3XVZ/8vwAmdTJ7/35iQU/2o
uv/4X/uPjzwpo//9H9sufyvfu59Bo9ML/MENWfqfLBlayLLICYNPnDjCP7ghvsPWZ522YPZgpvH/
pYYESfqTKcv8G54sc/snakiQ5D/JIo9bBDjSDKQpxv8PNvTVZuIvM4UQyEA0q0pEAQCronreyGVV
05R+uYoc6GNha+M+jTZJuzflm6LY9q2rF25R3uelaNcqInhxM9N1WdmfAqalJDqKd+XqItZJQHFi
F6X3uG6QKSn6rjV9dfAgvU1Kd2AV3f2YBooQCKhVMq80HK05FIi4JdONdd9Id225VaZDqG+nGMG8
o+Wu3gfFvK/XbVL54bhJFmxCB7u7ivfGU/dQvM9v2uf8VgaCer0Ut0n6sqjbIrxEI56Ckd/dodP8
+ylQIpETcb5Q5cAUvO51+TC+Va/Nq0zh/5v4Mca28V2qXeN79Vq9Dh9ljP+KvX6nRI/My4lOhcyP
JXErnGaogg8uvlBTuh/SHzokytoE6UndQ5XMX6ptnwVStNGGl1z4XDKMZxDHzekRofdPo/Vv4FRf
uNRvPtI5XGTkdUcKloc+Gc91e2vmG9Hca8JjLR858l2vn8ItVehD8bA+ZS+KR2kje+kTB9VbudoU
1MQTrmDXd1OIuAdZpNN2FD/tC7aXFy+TmfPznf9vuswvJ/Xf3U3518v8Fxggl1aFc2j7f96q8DcW
BYtDjKGBaZuidG4NXkh5A7SjK0FSNuiUibScVPky6QIW6s1L8N1fL0G/vNvpLPfTEvSffLcvP9uz
AU2zPrRU0JYKKOnZike3JowUseYKBkcPFmfyVAc9g8ukd1DsOaOz8ktzEjfyIzdytQvLk6SfJvZv
LsA4gx8LSqF1iJd2oAaTJ3ocIPB8UVsbzxhEitozwcxBpDysOuOD+Ta/h40tP5KXGqiH0fq2twVs
sHb1vUVRLnKiNWiRjX9PdsVMntaV+Opj8cH5Q3IK3YkqJ3sUrhXD7vfJozjZ/B//zT7GTS7++S8q
3igYt+B0lyKAtunHamDuhFDPy2i7idoydPSH6NB/xoUrPApX6d2UUNixlV10jF7Wt3p2B7Th15M7
3kWqE+bOIbSHQ/uk55AB9sFobf1ZeureqafcLN9wtXGLu8bWIQjussZRNRgA+0Hx58omZbbmToXw
Gae22F9fUhJhLmn/5DPmu5/1j/JH/aOlDoFfFhlpEvPX7+K1wrY7eovEBZPMfMx1hzgxz4JKcFp8
JFR7MO3yVd7jnmIiGbTJTg73fQC3Rxoy3otIdZ3f70KXH/PZ+v7vx/yv+JgvrSbG2fb4j15Nfj3h
fwW4hNgisbIGwMwy+uvayflUMuOFZHQtRx8An8dlbjjuG926sU4lPXqBXGrdfOktz9JL/4i3POPF
//wxKQHofFbZJJ/x68fMNBlzKqVUg85bnNntnIdvqxdfO5c6vl18o7PN4e9+o7Mz/B+fiIwMhxL1
lKM8T9IlchXLZteoAWVfCjBmNdmlkVaOrKaUEYFLOkBOenp3+kmbQEto7I5wEMuocrWLScFWaFy5
XIrtosT1DhdZemAmQAw6fW99fWHlba/JltTAXCzJKZUhN8weZtIpPvWjS3Ldr5YC53vazx/n7AGV
dD5LWnziAktxCieebBGrVE5NWPC0XIKTj06EQQqQaWNDlAi2+Dwnztwc2Tiolam08JmvyrccbheT
BefSpvs3p+nP13f2XKMCxi8tuL6FyH5Labjehrmdl056396Yz/oG05XnmrOBeTN9H6/moL1KLkgE
Lz3y8yZR/+KP/K86av0XP/LTiPvNiDzvJgYgW4qyQJjXvKGQiOCK3hBpxFeXGv5dGlramcLgnzG0
Ln3WsyTZ3/1Zz/Lyf6xaWKzJsqhgcyye250DlkEHTZkaPD+Lzs0NyV/75eXx/v5CVuLr4Zw/vJ/f
52w5weBPHykEMl130V2/haSzxV0YRJt++73etlucFz3dIUDedvZsB0KgOKFN2taeDvV1ab+97VxP
CLydzhcRnFzX9jfV1u3Svu6dybYuBvVfLTh+d8Hn60s7m0lTsb5gOpbdsf6huxluLT8+SrGHh1nl
iFtMf8vEKW/rXXPTio6oOkZjh4/G9veR56VrOffqj/6J13JpwHzttz+d7f7eAfM39+2fBsx5gwUt
jkhFFgyY0ccwRN91r1s2mSrAF6nOvXm6EN1fvMdnk37CMk0UW553784/itm1bvKHBiWY7CrUXbHe
HEHWiMNscMAEs8uHbCR56DSIWoCOXJit3z/0SzPm60H8dKP/22fMxSd2Vj37zz6xrxHwmxl6XpXt
9MEas4QRUhZOBSXq4C6zUVVX+lQcoOtixTDrwkO5OErOQuV/+ii5eBPO1tV/xE34WwlEy0BcKZPz
J5903h4PTSk+jR08q+u+VvZr7U/B1Wth9+6zn7r2R+TZdFZ1zZsX5xaLO3tzf38Nn2ov7ma/OM8b
d/OY2pvfzxblywrjr0bDXy7qvCFgPvRmV60nyDaAHnPZaBz9FiN3P37Qg5OOxKUjDkH4rtp3Oyby
s36FteUt9Z8f/GTtCJuFqd/7iv0k+O8IJV80d3CsTeg0GyzjPfzbOJzcht7tU+5IR91bduRLNlvB
obuDq291F3J7Y7pJ0NuGw2+vt4NjZKc+LJX/sTqjtzqdW3sf7V6FEH04kpoSPGLnj+oqdNVjb38I
TrAFiPNGbqBuO95Lb+NszLg23033I2e385zW3nVu6Mff2aq/R0HnJ7wqRfsgcX4ctSu7OBxN1/A0
b2uxQxkO8lpbd3Pb6/zeFrd4d/FllZ/ofMtJgvBQfkt4S93V7ozrU7pMCsTtt/Sz3w3+t9GZd3ye
H5nzQ3cPL5P77dq0v5Hecr4d7wonUHm70q62k1uyGQff+Nahg3TZ7TzT5seVXX7KvYl+tS3t3fX9
7W1hZzbUma17+847/XqenMzev883md36QL1u5/XufnDen2SWfsyt2NxT513j32HT6bVueSjs0X/e
D/ZVvtUYdWwQ7uQ8X+3Tbeui9naxEzzsy8PpxVA2+PF22o3PzSdkcV3Zk7Ps0kO6HeCMHSo/9rBL
HcGfjzLpw/Sw7JSb09uerjB08OJ0nugJwK/Mfr9+0YLwxrTfNp+D/fQk3iZuiiejbTcHKuvcY4gx
V3z2XrJt74GiedX2Ba7cndx1N/nGFbdZcGZ7G9kBdl/2pnQ2E5/vwkw4hYa/mwhnWaoapExHKozi
3e68nE/KB7jyt1WQ2DdXs7v65WHy3KMR0Jxh99JtPWnHJfqL7znuhajv0kpx3mD0v2SluHR/zjZ6
kNKmn9uv+3MaVOGVcTN5V0ARduO8oq1zLbtwdm/LwfGUgDmAzbgfHQ+73f3thdtzedE6C/P/vWj9
e9H6n7loncWO/8xJeWl9OEvA/jPXT/nEVPzVYk5ZC/JQJtzCTITv/3QIEDDDXGn+cSpttS4GH8Fp
f+y80R/9wcPD11/5s3jCB9Gn9uScvrfssGB1+6+fO1WkTt9bnNWv3mjA4mP+sFtd2ZFczZe92Cm8
zKM7syt448a4QzSxERzdJaBxLf5MiKi1Wyo+yG2M1i+fMFNwdPswuN7oabvRe4tc+gF7p51UD9It
irz7hV0USs+f+Grt4GVL2FKfIoacqIbV9Dq1Y/vxTXHear5+OuITNAQfhWMeK3bHuyw43qluT2A0
2neVc5Ah0A/WdfNDCVbnwE5b2ofj4duLTlIgtjc54cNTZaMI/Nq12abf90/Y1NrkMwybCHBxNPt2
sN9P9+bzdEH3n2zffB932q+g4v39nWrozkm9zI/8PCgIXlV78Qe/9k63BQeAx8ZdfN0v3Do4BQWm
Y7h58Pt9m+d54VmfhfKJOeM90FZk/nl6A3dvcEx+n568wlZ+epJ7tC8EtqfHqO4mr94CTQf1dnYX
T/FFSo8ySZSaKBxCd5P7kYeKmr+V5NdpNuBi6OkoruHT8evra0DDvkAyI/UTD+tdvs9P+5WTeOum
CDK+O2+yK868iA3Fm1ObH0/0cda2M785LM8njXprqzd0DvYmv9uC0rtE+qEn27I/e4BcRNM1MRgf
hl8IWBlqIR9D5zfOC1vNNYi4G29win3jKTd6IPkiiaB8O/q1i3MxEbjGsKczjV/5vSNvascp4Wm8
eGM3D+J2vVZuq0OzlQ994MRe5EJnO+iEuRxpV24S2yY895qg9AvPn7b9dX8t+qJb7nilq1t3sPGq
2BX8q2pvMoRPoWfvik5OIElg6CRPdA9yc69yZ15xpJpMCzWHbitu7/Xciv3/Ye+7lhxHtmt/5YTe
cQLeKEIPyoShL7JYLPeCKAvvfX69VrLvvVONbpExVyPNTKiD3WVYJJFIs/1eC3EnGKCyVzimo+O/
gRuC0c4PDwIDC2NjbSJ3YdGe6HfTTeeSaBksKeAAvPDa9rkqKmYBq1+i4m8rKoA2cFlUzJ1dYKkA
HMKEqOhd9AVj3+peD4EP5rrD+H8Ug4+zJENG8L9oj77H5QMwWZwJJ9D3RDqhSiK3YzfzBPrWw2HF
pnWWQEwoHhu4A53NnMyOsJ8NHMKUpt7KzrftdliCxgD7GYjLiMOyFdrwFqmNUxE4uavAeoZ/gdML
7Ft3xEeqNyLZyY/hbUvTlbVsvdbD4XMBXUN2y3BXLJHUp+b55EDaXStDORdsz32hL+qT1yV+VZ91
j4aYcKhVT0FIgJ/ojsKT3w6Uq8fO0d7QtmmXUIvoUHtMlwxSCa1xtmJzOckfYEEiOu281M4wew0F
BaaNjkEX/INegJ8DSMrA8W1wFuF74BQeuM0cQDl5lSe9ctmbQLLmkK+xXXjhkb8PPQJ4X+BEhwjK
FyV1drXF+yB7pVf+CdIidtH+6KGPwhMckJjbaCUl/Trz+Ku+vbL54K8o8Ahd/jVYpW60khaVh++4
IvjIaeNlGHeEdUld8Onga4KRJU7mlC7GhHvMoQVSt8MIuNT37RD3kXn4v808fj88cgEUapstCj4e
l3/HOHEnBV7Fr3z+f8P1BH8fhO2uX2QQuVzsGjAgDAQUIrpPlhlshg2j3H4A/ftBWzXL9Da+VR+L
JcQ3dGu7a+6k1WCPrukhYHM2ckZ49tyY0fCQ7M7LsQoqBX8NtFznQGNAfutO6hVnGV3Y7Y45kO6U
axcZ6xUs+H4csQYiTonvAJGb1lS0fRLfAnkfCQVQIjnCPnITN3RCx44PIYwTwRag3rnqqqAQatd3
pkXqATbfmVwAsOFvrYtIAjcoVIy1d7mqDj0epzCxv0Ca4eS3ky3RjemWnxoMC5+GWx9Gw0S0PXK7
q8A+onFX8FJEeXLPvI29yIaa96HXfAqjBD1i1AGbB9Uwk0jJWIgCFVTYGp5GLa9aNptmY3jHbQVV
iSY2sh2gQ0HRZtc0sR8lV8NNA9sGAyyx7fn58p0IxU+Jq9AAhVDrxdpaDuSe36GJicGQMXx70S2Q
z4XKBXIMzv1k1w7IkRDaKh3jYGEEIGR0CFRfT4iBqAGjpwV4PBDh2SwQCl82S2XVbCRPflTf9LfG
nt4C7MzGTjbmpl8s4VcXFJwjBOVPFOZXRtYI5dhb5j666ALYYmlheQYeqtT2wmr0Uod+AuWPfn6m
9PCOdDo9nnYvMTmdBvIOq8/HgtFuEZ/0nb3m1p5EGLnlIZaG3PGrVPihwLVAVUoMhHsyGIf31qK2
EQax+TarnGFh7QOssImZqmBPT9hafEk1G/2viEgh3uQNi2JdYGG4LOSzhY5vqPcMqxnZyAvB6tmg
8ArhPfSRrsLFCivJzXEwCWHX8c2EbDm2kE/Ry4ufY7whhXBlTgU7kxpesTQ8CROnrPRHAaGh3MNt
0Z1sgyYEE7Oh6BZEeI84lucoTnYT3HwWDnjoPB97P8cDdW24BS6oFTxrYQkNG80o+JhrONvaufzl
kkidlceopRmVYI5CnuQcrasc+eyT8APLLVR+KJBBOfsn4yP3PfiBLnZQPm6wkB3NZXZ9p7mSrVJp
I0HAdrtgbeD3dik6QKgIFirlZ1enW26mapvSfZVId4IUs/Obs6UKqcblGCxWN3eTVecBfAyyODlM
p86rj6ndbRsP7SN4jktDSOI1OCsXXDLHkMAFdBWXdbB8EdtMeJUgHnAzrJKqN+MBmPTHaNM9STtt
m2yCpbbrHwpvJALeZTk8RIrI6t6Cb8BlIZfDEsHYuJSFZki8BOdWhyz89tkCfgs2KgEIkqPChsW2
WYDRFIeMrxIPMMK2XkvOSMP7wcWrEM4FkwYd9iBKW45rSGYvPYK6BVdtFwjY2gjctQ4s2PwU2Cls
bMSlH4aH2kObH+xOYJHhmAPpBp8deybES4xDPEFpg2nPfakphVldY3tinbCCode8pnBqSls+wI/D
+ecuEOh3loiGYhciXMqtW3zvXb7SNUKtXHVy0cyj6/wnhBmh8isU8tQIxsI7xUaEzeBFNxNinAI+
MfdAjIpPOT8c4BFBNvGwKmQXJiPErpYQH+9gVouQsJY3wN0qP3eohXSNDQ/SGmcxFsB2x59s4Hzh
K9wNl1vioFGGVuGB1tYZHQZfwYLPAdxEnDV+XC0IbAtuKni5nBRzDqCbffYAMbf0aQZ3BmuFnZBB
tHGHF44nKkZ5AqPF53N3p1uKhEKC4zgZZ1V0npkFgIhs42lYC0t05EEa4OGmq95rqbXMdyKKJfP7
fqVtsVw86E7CF+EARe74Rx3JAWylHWB7lvh/3oomylW/KdSRlA8JhsCdCG1n2gr+c+WanIBnegvF
vM5O/WJcc8XMNxz/BAGuCeBfsCFhlLhgqFpwZ5DhEL3C826WDdofIgI9hAdfjRhCW3Y3IPhz3vhG
jmAUAPoOLiCMDkxBtmHb7qb0FpGbU5p+dAhUm1hdAKVh5bgYi7CVWy8kaLql79jHmCA+2+pt6PFd
zT3k6oHPNrQinB3s9TuuhoQ7/lr+rEmbBf9ZW8aefMs1J/cGQw9uFLxBvJpi210xCK/62PM2xF8+
9i8f+zfMYulKNE6dhevRT9eydEA0LobxyxVHAyPvhYtJeXutKFO/6rzw0XyJ/f1yXn45L7+cl1/O
yy/nZfzXn2PO8wjoJddlltkBLlEWACFR9VBqgJj00jNgE19pArx2jVnC5v/rGtedsFmq4JcT9ssJ
++WEwe765YT9+U7YVSt6lqj6L1nRZ+6gCzJ/3qIhilWSWSMyJQNVz3mPcskT5/lGueGJVV45hvwj
QbAC2V3tnEMs4ZsaiBszW3Vk5DE0xJoY4jA8vv0taoQ6PdN+++Bx2YR+FBYR3x/YCuFt9Es6mjcg
bNAhiDOi6LGwwU6K8DIPVJ9DwwhFrLl/fK3u6+qdznIdf987vZr+OmfSv3hG/0vTX5L1U2NEB9W6
BLwdTZ2XkA/gm5fkvuWbH9E6xOt4zO3+/v1+oq8IqoJDl9zjidJGNH2NMsEBXxUeWufxPsShlsx+
vWXkpsJLG4qg+p1AblBKsMpv8pvGM/ftg7xXdsp2PKh3pVMioF2hcsRAugowfg7Z7/dvIGkle0Q1
U7JHKIqt2EpcoiZ1xbzK1hDq79wC0dHQBZr4ckIxKyDSURICBF2EwwjeDSDb1VNKjMPn5zEkR6QB
MFbBfo/swydyAKAgwBMoIECdxz0v2xTc9f0age9NR3z6/h5T1H4g84fo/31t3yO1gbigxm8YJZyo
CgFrAmYEf+F3f7jHXJznCJ/cuviCV/CigsP75WKPn0fRv6zMzLcHPauVmEmnolaZP9ZI+dDnwRnt
gjwaxL1DI85DTwJyO5K7cy+7h+Jl4mwI6l82qKA5oUfGCYhvR0h58LQd2IyomyN5FTsREhO4lxgx
1/t3lNpM51n7RO1L7HxOV8pNzynUHwTslzuZGdWjMgnaKCMfoD+Xj/4Hyqy9YWUcoxf9IB7kw7hv
HAN04oC7R4mlToGuPEoUiKfG1jyiOVCVARnCu2nG1+JNR5LPFlCLDWIgHx1eFI2D8kF3elBHPF1e
AYWXeV4a98xQB8iu0YN2G3XiO9C3xfYHT4Fm9E1CzsgOSLQF7vApcxHTdQQ7OSbHcAtGdWTuImSE
eEyb1wdfHtO5we7SmGZmfVsHqpKUPLeCDJVKkYlCKkRx242JOi6ez0NBDGkW51oT2qKNX3IKVAJJ
D4O7Qu0SOqaQ2UQWsDknZRTs+RhDRU0MckQDUpjpFjkjWE25pz2hRfXKVgAW0JU5nWn2OA9FIM5h
/DxbYGK8PEmLvMGWl/wAvRU/f8sP5ShcGpzglpcv9cjE+ffI/aAerb3h1WjNKcV3nt7mSWYf6Wee
TuflTDz9zYvs+X4HgCmy714N4hbVVg7BXW2tK3DMANEdgedpEaP8ukEGs7GjzYgo3Yt+w5wFL/kx
aQl1j8QvVtFE4rRB3q93z+k0BKH5iNMlsODxF8tOUL+m3vB6hd5RViJMBADhoo7MG9bv777z+Xna
fGTe7R5o9XlOcP4goyIbX4CWSo6flt2gQo1Hx3nMm+t9/nVA5Bt5ayQKugX/nWeBeKwc6UUE1+tz
Phkp2//i9pJnMBUd8Gx9wGOrHghnzjUI6Ndd8OkdTsqiIjx7BhRyGkGUQPCuVpAYRxCHkZKeRHLK
7NPpCFB/93yHkImH9/ccvXdcRl4+Bz+3EH+TKecGzS/6XRzzqFc6DLS6TW9UHVYXKs283it4FZhX
Y5HYRn64ctFr2vLc+/Plqr+05f+Utry6H2Yl+3/IfrgmjOVZsP/POy3XxO65MvDLxv0ldv9aYndm
If3FtPo1Q+kMFPFld/1PGErXjE55Zij9VYzOa2a/PDOQ/rpmv8GjCT+YqoYhc0QxDY0JM+moFVUA
0BGYeubhuUflzk0xLpY3+bHZSgsUedsfqKRwUvIBLFdYcqg9sLsTyuhptIJ5schWqO0hKPaBe/c2
Us1rUEsGzCpPd9m2QCQmJijU67fJua4CbIEwnsKTBcs7AmvFofQK8Ekd6oocUnh6aNa8Yspevb2Z
f/Y3uz39p4lsUwTFLyhkDfTxYnW/nGkza7Ko5QaWONH8rkOJjPpg2I+8dIvXwo42jHFa38H9gAOS
LJK1fq4VrWi35XWgscvbREDRq5N2Ip2BQivU7fHmATu+QZGVm20tuPy85KhDhpwXXKKUhypY04CO
XoAOgkIig+5pkmt1zmVD7urNzayFv9XNcdbmH8/dl5WbnbtJTIJcVnvgdRgIdqwP94hr3D/Cj0bt
HTiZiOftVURcenqOTu69/aFEu4xE4Y9ccSe42vpBAnwZyeyIVD6QjFINI7lxl6vj5TW8epsznfnf
eJsan9FL9zkLFGhKEeldjVBN5fBa0mTHEKRxwXJAXnnw5XW5k8nL08YDzyek23KHkA3QafCXm1cU
O+JlBUUMjYcVJudZ8ZolwJj38kZf6GtzkR2DlhSLy7PHR3RpxDPtyHwL9AQjRgxsW3eNgN7lj1d/
6uZ/WfmZFgOVklrIBqRHbQEMCrRQNLl/5c1k0kalIr7nqMDUFrxCk1eip7a0cKU1LxvnHnzohvZt
k1Hls0ZXPiIWwwYcghAOIKSk6S1zaoLiNNIPjn97eeBX5sWa+7+jLgohw7xkhye0jh2uOdg/1xq/
TYw1C8GX1Ri2SoULrFt0ETNUhQItixaI7SGEKpA7vjMYfO9XxFXdJfHQyZbjCc19ZYjufeDfxx5Y
N6eaPJWwaWuCUaKhjUcIQZNEVzW5hS5Eg9MRcbxPkYDVgnxeWV2Fz8KF3WPNdINQMiEWQ9wEpMqE
wT9a5LFCAJhHi5+3/Jnerng5KxR862ye+OIJXk3sy4t17dxZMzH+1z93FpckX7Tq7z1317bvTOB2
f/j2nQndv+f2nYnr/67te0U7WjMZ/Lu04zUBfI5kfdlofxkB/FPAPBNcJKohAv5fE2cSOE8ECYyB
g+q9hmhPajzQUKMd6u0Bso4eYaKcIO9s9FLwJNUVsAVJ5ALjR8H228Vn0jllrVwIyoj+WrCa7WJ0
FIGjCQ0f2zOy1w04rhc5iu15Ob+FZqoRYFOo8zxqaIR6XdfHoCZmRcIYihyF1+jp4hIemBrKorf9
J5Sku7udiPuQ7c8Yd9F75lpE+hc8B+jKKWyFHkX8OC1Hj7caxQjYR664AB0eAYsFOn6OPNAaO/IC
9ImIssZOhhJr/BHdHzIMaNkWbdl+4XZ0hT9cFrbA3bwyOTOpP1URUCh9rIxtoJN6QjMNl/jrAqpn
glnJfxUh+rfP4rmbhvfWoNsYzxjk8f9msXgX9ojechDdQUcUhPcGPFt4Z4WnudXEO3F4PyL/tOeK
4G/fHuGevwb4wXAK79AChiJ+XuYPBlyeMnRkJAdNdEQxOqK9i2fZAbnFf0e5PzqS0BZuoGOgPzdY
DHgXeqdyYnnfqvellQQFNQKP5vKU/Sf66bftNNNPWSBlXQFWUvRSykCzew3IsqK3dwFMPZiGDclt
lz/B90jm5Mvn54fJflAokOvArI7e9Xcg2ECHx+T98LmKsOtLGmIzZPa1tb268Wd66X/Txv8pbNRX
iTRTqlXt532ZYRXP5jyPVPAHXzRuvsXu3fIOPUToJUID+dnoB20ouXt9BYssOXze3wN64OPDBPZT
An/YX3ILD/20m9Xn5yd6CY8L+ikgHcsXdyUTfp7pES16YNx1S/Th5R4a3Hi+Nl4dQ2ciV2Te1bub
afS/191dF1ozXf9LaF0VWjOz5E8TWlcthZmP+YdaCj81tC1JlEBoI8nKOTjxxbzyfT1KpxG6EFqq
wXEP4MJDWxUQCasX3RVJuroio38KOWt+ueTsdiNZaPVYxiVDQ3ofRROoFGYNApb2VQ3RftpLvQe+
6dpOwIPm5gwYqaoEqFEV3NGi+jgMANqvsryhgljus15+LcOK9vlUe5qRNMQaevHaiH9qMPw2YnVm
ymVxkoBEFYITSCQ9+nBRkhPScqmQaYv4YIvG3kUJGJDTCy9KWO0C4PNf0cDnKP8PBt2XIcwMuqw2
1ElXMQQ41lxE3wYOb5TjcHYp4bAwvG8wQJ3QAdbV8TNFLcRlG0DmVtGlEcyspmzsmiSsMIIt947f
D1sOiHjjAtOv5ag2p1VMDlcueW3e52bHHz/vZyTzS3c9syeasmsHQcBdS24FSw51YRVF7Auhjgpl
BZXHcF44MAKQfEALbu/Qx8dNw4wcclQTRDYKJKYFloRbvxrC/ohyoEjp8/7yTP1c1n3ZHjPVPpq9
IMg5hnkPbf3KLUxYZTA7EdLgJu2j7fUUeEQl2XOQxTcVwEIcttHb1dwP4Y3di8UdtwT40Acej6Fo
RL+//zx+Xh7p1Y3M1/yLwPnjN/LVJZ1p0j9pSa+JSc5a9nWi/nwxee20zuR6FiTKkJTYgxnZ7jeL
y/vmyofPa5t/34efiSYunPJzfcSXTRmD7VD0B6gknJYGB1gCTAmASWiyjR9asuFd8BFNdwVKqjpA
jgFfA3BfJdkBnIFXPL3zjMOTc/mOr53peeXvn3empStGxBxE/o8wIq5oo/PkfVmxP0AbXd0kMxmb
sUg3yppvEpECSixAIS+sJWiAhnLoW64TBPI82vD5PQ1FdBMCIInr71CL6KGW8YjefHrFMrk6prk0
/SuMaSZf/8jD9Lt4MP+9a9r6JY1e8n+Qrv546f5RfP7j2L60UdNGb83fgPqSR9n/c+pL76POXvLp
K9Ulf8M3qktJ+6eoGCJYKxVQi+sm30nfqC61f5q6pssWmJ9FsFmCsPb/cV1qeBN4MXVDVFR4B5II
kd4UXRv+27+oxj9RD2GYBiruNQnv134P1eX3AsQQJVHWTUnFRdAabmrzCgtm+FmptAwQjJMfGAGK
p3PwY7WqLwLeTx21eguA/PFNGvNm+WWK9t9k/D/y3/rcuRb9TfKfr4xZkU3xTPWpzFF7jaFJYiEI
I9o0GRiCjVAUXyu99Q0nUMqps61Bt9plZ7bJR5N1gAW8fPkzncH311dkXdUUxZIN3QIxxfdavlWb
sil1UOdYhlGIhMWpCvxwvQHsVDNap3aS0g9VnnLZFhIm0agtpcJrG1H1Lg+EC6/ZOAwZVLUgNAUX
KjbJ9+PoxSKtqgnF6HHMtLWoJOGjqnTDqgtH8M1cvtb3upzPucJJg8CRrIPKTj97Gl9kdzmUA+uF
JqZJ5qtgifMn09bAkitsW0XGnPeFNu4vX/LHDaYYQBwFnbQKRkDNmJvx4zC2nRgnlIMaRKRsRi1Z
pm1vAco9EkCYM0ZiuTNYI75evvDP5lXVddyzpoPh6kwV/eVemxwU7nIpwerO/Vrf6WPsxytlFMD2
LQTNNSCFH3czuGc1RQb1ODYTKNRnqzhFWTcmNXBC01RbN1nzHqtd27lszInSS4krTAw04+mQ51fO
0U8mGBIEJ1cywNWNMqnvrww3STGnRMloMurauo/HxAl6SbTTIH7PaslaJnxfXZ5bvmizPQsOaVnS
VTCIqcizfH/NkYmdnipVRktRE181qcBOjSGprlzmxyVURQOyUzN0vFk/Z8K/LGGuNCgqKseUDhrE
AxGSsCF+3rF3locgcL98TzOSA344MH24jKaBd1gy5wLBEKQkr2S5oH2sxvdGn+kBzSSx8yQp6gB7
WOpqYrdpCNaHuFMEtL+0bWvSyRgB/lnkGqLqYT5UV4b14xwYIkiPRRlVVFAg8+6qxBSDovWngnZh
pUxr0c9QTNVaybCNotD63bIICkeCRAS9mGX80MrFJlENxyCFTCwHbd1WYuRpgRKGpFGH8unyfP+4
h7hyk1TRhGRAng4a7quXpUMCxTgjBR2izvKUeMAeysoyKK9Yaj+eTEOClNctRHYlaJuZAGp9aSxA
WA3+9SHvt/EkpB4bBs1OWdUVBJjIwZsojNld5gt9fOXaP8pbcFHjkiZYQyF5Nb64XzZwmzdBO5a4
xxCM5a9VF7GJyExH048ux3Ky7UoZqud3zytnr5YNSAWgUs4PTSWZgZ77OoCeZDbuBZam95C8pn35
Kj9IHTDQmRABFhd7Mn78/s46I2Yxwx2TvJaEvanG/tavTHWVRJ1PR9UsjxIO7xUqNImHnb6TO5Ct
hoFCUH5QcdWZ0V3UQi8o/QgQz9QKrbWvBOYizcaSJE3IzIWQsinw+sRMBycvOmyoKdWD9yjP8kUj
9sxaxqKRKIukiyV2ZanPB/G7sWGhUeaoK6YiqyhVlb+fEaVIrHbqBYBga2XhmbIY916sawhJojvS
JAZo+tbtmId7H/gQ4LZm+bKJ+wDHmCUfkWFVPdVGrQIeldJF1871D4fAEE1TFBVZ5jJOV2cT148R
M2MlY7SVYvOhbvvsmYFmXXf0KY0OLM4FcRulAjYm7ESYgRKrR9mZmGyQHAbig2YM+ULujB4NRkEv
rwwDTruj1p0R2E1aj0ijshIiGUSI+ujUcdeDd9YaVITeMFlAji7z5L2osZloLyc9cr+j2Q7ukGcy
3HlBhQGollPTEDEYxe2gj+ZHn0n5uGh8PY7B8Fqlg1vKJl4nT7JlOLKYpKtgsjoATvKzVYtxEJMy
HDEIq2tvx1qK9qLi566cRQlSnsOYvhlSOlFxGDKgwY5ZGFAVc+KTSOjHfZEwATxvo2Ku5UCtctKX
PSyilmVm8hTr8biLRGVsncvHaL4ukOqw4y0DiyNZEr5+v2nGNBnDrC+AX7dLQQiSUyV1VLvQr0ax
Je5MfD07qqrg82UD5r6lSJqpzuRgPHZ1a9WhSWQ10gETJwtWTaRxKhoqi1GPvEPdhKTPJeByi3HZ
2nGr7P2oRv+n6PcNgYunbPQx0HZ6HpS5HehWuGcNc9Mk3CgjGi9VWdfR4DrEYCgTZf+WJRmrbAUH
D7UIGWspy7PUk4dMJobvM3SgtdEzkxFABY2SX9JmiHSnKIfUicZSfBmaaVGMVfwo1gkvi/CT4Rip
fQ76XnMyiYnZbGhYymgDniQW23pVHbhIjNyq8NWF7xvlvmKy2W+iKIlpaRZ67cWt6I+kNUPI/qDz
lRXkAQDhcrUeiW8YOaMonx9Exx9M4zCUNcAZ05DKiSDqbhcKIuBTLaEqPSEpdS8MJ0BwGlqNuFUn
sQcliJalWirsBYsuUbXRQexVhWPaeIKiqID0huapXSHN+jtRMizisw7Vi2VikK6d4oPUl0oI9q+c
TY5U6YK+sJgprMSMocJDS5uDL07lbaUayVGWw+xDbbomI1ZYNUAlTbVGokEZj57fBTedVVaKV6dm
XRKxaazPupTqAkdNAExzn4+osJOYiQ5UZQSPkNIoHamNsduLkV8dJK1Plzr2ySavfG0ltIqr15bp
1sqorDH54i6f1JqWqgBIWbNrFCpIWls7QV6p7UKUtI/Qn56FOJzgSnaD9VhjR92GglaSouuqhBTR
UJB0kJSnVqykxWCZjOSpf6/lg7yvRakhPZPfpTjInTgyTcACMkEaaDH1k2vVKRisA9WQt1Omx+ss
07Tb0pKGGnzYgQ5kxVhJCC5Wf44TSlRpIcA09Xqzk5Jd6pdvRqgfoxiEzl0tD5PXjxkDUxJLWUpM
RbovhyQPPD+QZbeMS3QXxyqCTKI22kJQKiSI2Fs99LDHNHBFN33ESJko3a2RlmhFSKzK862MJTbc
N9DIFTEgGbARWxtSqwEVeocZjAVBdxpBaFeSZbYo2/ATcLlGUW3cSUF8F8p+G6zgtKTLpBbBC5fl
UePJVqnFDmun9KEZW4aZTLQUEiMIoEYENaVjWnT7jAmil46DaHeSyrZBp48ruNk6Dnf01CshaJTi
+ugrKdp604FUneKGIruvY+0+hudIMKtgihXy5TT6QKOHHicDBBeRw6G0dSFL3LTqJM1hvaW9y7HF
KpoVrQS4aiUfb8qi6X3CwmAiY6IAkVQbmBOlY0VYMqKWUw3UA5iHhRu5RjFO2pbUlwOF9lp4yjVN
WhpWcCyrtjp0SLq/h72eLfMC5EJtc2dFWmDrmYxtqoE4nL0kRp2iSipP+mdYO++WCuU2Cv1rPVbq
Yzwx0HPBc1mOTEbNRJ/djlZwI0xFvhYrVXiIfXajjQZYoYLoSWLvdR6dzMB6DwcJ/QTmtJrEYAsh
FRCj6x2jRWswkwB8qle5A1japyCwADagyTeS0KAHRQMbQs5OitGONBOBmqmDlTYAobmkF6dAkBRP
m5LPbtLs0pSfLK18FcPoZGkDCKD0QqdZV5m0CcYX0TJAo56U0xvsu9tRYXemmIiu0CD+IUtCQrSy
BI9AnlUkboJNiT2Whj7pa+m28gPwDEDxbooMmKdS2RK5H3VaF3Fgg6zpJlUnrBDrgQEbBxuYnynx
0wJhnlKX7aGYhF3WqqCKygaUPakmQH4bUVuNeoiSMHMABEJWAEIhF2gVKMUulyzwvVf+QFqlBOxx
qywE5NNJrsR3AZouYOowGAha5Yw4J10E1vi0DI6ygjNk5sVNMqHGqx0yWMLRhxmG6hLWm2badSWr
qH2TtPcEhgeKszJhfG9TrX3UWilf+ThnGxUUbFTNE1cqIwx9FKyFUPY3SSOhX0SQx6Mq1C2Vsvwk
Tv2aGXXt1BZ3MoIIIIoaCsVKtoQ1sWVNj9x2hXAdk0o7HSwgr8vZupeaxzzxV02d+l40ouVaUDun
VREsQqgPgKnaqNhBHYVO2ZvNLjXSkxFERUZVScTCZMZdxRha4pvuFLeSK2jBIYX9RRClGEmqDYck
Nt8CfepB2xwFG6HSWqcUwrdGDiK7lyER89yYiFEHGc2FRrMtOQm2cVm+yWG9qsLEXFmtUpAxzT9N
oQPLfZFFn3APQ6qmvuiYUxG+g9MlX9eplrmmaqVHVWvTE/MrLIocWrBuBKCYl3kJAS2BsyNIXJaI
HqxmrxxkFAnq8oecWQy7DkGNrpkAVZDl5rIup9tQUhfS0B+zvNy0XXmbN2P8OI7VIQoijQqhMVG5
NN+kKUUnfZgqS9bXMuJZU+zokZ8QqaodPx1rErbRDnXg+m1d9beiVoSoIUB3lj5RtRi3SlWF2O/q
qUjgXJhWgMrIYB8n4aoStA0b+4McVhB0Xb+T1WSXGOWdz3pYnIhaLJKh/yxYi/LCctqEgQS5keeb
Xu40MgRhQVRB/NQbq5ywKLKyjpS8gKk6rJOi0UmRyWhJSoeN2QRelaENDFaGsUQhwkHJsftdCRNJ
Ur7gWftkBH1jG8i+CRA4qMDPw2QnBkNGFFEnspXnJ6vN3uDZhEStm0EgiVx0do3AH/YiUzsSGNOu
aqZVW1vMUTrrCQIcGeuIPft9FKE2JIASV/QYdooQbKRIFrfqmKLuIdVoYbLuMGTYlAhdoJQ+SScS
Rn5B8h782DVrBTssJp/mPtqpLMBUiyBcMUE8oE54TRvdJrIFTa4NIq3L7GUQLIMmLH8XIwFEfmpo
uWbXElPNQ5KpYU2aXrnJYUfTYfDv9Lza6GmMoIysozTBKl+CQVr3gQWePT/pFlqgSnasNJUtTMJD
X+rRNs0mg3alvyuKzHckBBjSLFmK6Z1vBAt/QOamLx21ktaRGG6NMHZEs4Y2znOARPuCSKqkAgK/
rzh9Wr1HffimG2A74XMb6uxOE+ucTEw1loNWJ7TJarwjQxiullPJTsLSJBXTvTKMPGFIY1er5b0p
YZeJx0pTfXesGk9XhHsfXtsQd1SS1T0sDVe0GMgoktJGRONdTvtVExVrJqIhQZSB5N8lFmk0wQ0S
IKkb5h5R5ZOY+e9xrrpaqzmIHDlqFzlFYRwHLbthjQZ2wyx5MmoGKInhVJgRRDc0bFNIDvquAOEt
14DRN9M94qepO3Z94ciZAhgpBWj+PiAWYHFiOSxNsos8bnZxPMBg11EQGkK+Kz4Q50fsgihXvFDr
JxIM9bGqGqcWhNI1EU8jWs8NHqG4F1sTWNGjuEkF8VYOjJ2aIdykj8JaKtrYScH7vtInBZRIvRqS
Ig3WghrlXqExTFAr5BkRdOs5QrTH8RPQH0IVgB3RmvbTFK+ZmW8Sfex3fV68GZMmUGOI401hwiKH
Nf1gZtXeMIf8pmN6uNDkCKfGhOrOGKlBw71QJl84RfBK7gLTetW7EuEiY9mL1a2pC3eaDwD0BgHC
UVc/I8MEzQZT4LoZxjN422sS6SWKKowK0O4K20amnFMZSgAmdv+E8PoL6DwN4tf/Qd2XNNmpY+v+
Im4IhEB6gzeA3e+dfaa7CeF0IzpJSAgQ/Pr75akaVPnGqxN3+CIctsPp3EkjLa31NWvlwz7T/DVb
YjRfiZOD0f12DFtoL1xhBK/kL3Ud5YA17JM27imXAa3mE+bKzWzf0iW6OD8kZZ1N9a6n+XPoZ+QN
Y1XtlRweMUOlR6OZ0AMhzc9I0o5ryzAWMzgG0oP1O4DmD0015+VoMnsA3fJkbPveuQlEZlQ/mKFH
vuVDHwo+2t9p3D+pMUbwB45UkGz4NJIEUvN1+Gno8hQPIj0PfKVvUQx5VLJ4VvaVRFuUeAyXedke
fM78Lkokpg/IVmHo6Krygtf2e6umW9IPdw0OsIvdompHUfXscF41pAAW2N1h3W3X0Mxfve7h1VQr
4hzSkQ0h9JaLxmCmR5zpU1WbH5HvwsV74cu8bh6srx702FyWeZqKQbXiOBiPU2fNMcQjXboydsNS
xLyG1ruLoVZPNrdvaVbtWtdBKN+qT3ZDJ28eEM4QWQpi8/2qIn3rWQuvE01226TfjIp+bczyRyLH
+o5wi+mpuU0OqsFrDiaO9n22yDs62wPpqnO9JEcQQ9HXWeMHZ310FCrHDuJLddR99IixLgc+rp/k
7D8Z0YzlsspznrsjotmOeNEUY6A348cnMyWYXjbYG93QCZ6tvuxWzXB4IcnpVP08ifzVtCEt2eYe
LWFfVi0exERPkyLx2XE8pojzsOunZd/K8S3dore4seRquXlauHy2sXlWE7qrd1vzlcz2SDX23cbS
29ybUJoxuTgmLtsGCbod7gJxKEtQweCoPtQ+IEaZ/JBO7rgEqNtpOEOuHeNgGfU9ZyaJy4zr9ZY4
Nu/tLM6Nqp7iVMtyzkMHxKQ6i0EdqFo+qV7BhNtjkkCMojZ0aCCzxL/9ED727hAXNcmzfd7ngyj6
GMRa4aqEoGY1M4W4vk86s7PtsmSHaHFuKju2iDcUjP5FkKruS0uiTu2iMNSIKm1bYSgcjcl2z3ok
0M9Z43BMr17044l1c31nx6h7CtLY36OZEfwiNyJltLSh90nvDNCsxqfRpQrAfEppWPITSA77FM0q
nCJSL/eeZtIf45CHT0PVDg9Dw0lVkriJoMdmU/JYDVGFwzqeq+xsaN/vPUs6vsOW4nZHxmXaD1P8
auZ6im8T8/lrNvj6MQGqvJvk+rAl1avg61MMhP89hIDOQfw74h08GOs7ddvDkkOA2dikvWRy7XHW
123bHwgh/mvAA8IKG2khKpOh4q3nJ5ao6ZADz4pGFAst5r1E8hUqzWLTuO4Q+ucKxXO/TY+JFE8A
gqGFcwsalwn2EOoe0Mdq2rskRF1Vymqs3lnddg91O+xNm2NEmyFltbV8t9r03Tqe71VSLeceJDFi
u1lSfNPGShJh7ZbM4ZRxi7xstMVcpiyYB6PddZ7mz10zQrFnyfTq8uSr5sOnPG8AhK623gWijnU1
AhjRpju1gUUoPioMt5Dtdm2ER8qf15/rjlnAkI5g0g+CStGP7FO/8v5FDfJLorBzsUgMes3h5tLI
YN5c72mB9M9uRWW050AQYlSg0taYszS7ZaekPuXjfI6ofW4m+uA3gxZKIamu4NnfTdfCONqs4aUe
IjXfpjDp7yjQ5LvVjj/2Q2cPoeH9sxwSQLxNKJvVRwykwvIMpHK3Sn6pl2x7DPOIGTpOYqDFlCGw
tTFKqrZub0RL9oKd/n104bFBWv+ghWtNwYXBRDwdojdUxIBeKzA8L6t32xnnoyscTtjXQaHY67et
fczzab3km/i8ER1deJw/Stp+TvFCribVZl/nYvsUZQorAtkb+mCNnLz1BqX9VHf1fqm9ehMbkISs
UewllhK3kMX1VoDSPAdvxS7AOvU4bKL+wXme/WAzmz9NPaNF79NPNib8Wjeqf2hlhISchfau59WM
nAJ0etG0sJrYEAqRg8pe1FSGgbGCL+Oe1DHY/DH8aPPxDq8FVNrivoPi7neODU+LNcv3oQYMha1z
UEFYgG5pfQVPovfODuo8az+duenVqZmr4WQGNr/RsFZoZSWyL0nsk71FNo0JkhvGT64z8sQktAdi
jHgCkMRLMk08Ln1bdS8DKoljv3Y/uBkgfYggeWgjI4ss796GGp3Yti3f2zDABaWQuzU1pbverGN7
xOdmBi4toqKdSjJ354cN+BSlM3lLWYVTIBmaoZCi/QpIZAV8kpFQgo6Pr0kTyFHwBGhZtGImip8e
V4q8uWcZJpt0ld55tMHAjGcXMHmTDONpHVi+C2qJMVM66aOzWbP23qlsuDQyjZbC1CuaVWVUliuX
8iUnHbvT7XSLVKJ26HzVf+19U3/VY8tCEY/LCoItJ9+TunMHAZj4FxcETySmYS4m2bjvvLNbeABh
3qPFnxvjH8MHpIzCyMJXXU3ISLA3ZFqGpG6x4FYmMHAdSR/ywrAOGT0M2zQDKeK5NxjEGdIofzKk
0VoUU4oFd1qdAyQRAZ7G/l3YVErfiu8bmdcMVchWC6TWXA7VJa4bZ85z5WsNOBog7iX2cZP+8n6Z
sTv95KoiU5t231p85vKFCoegH3eeyneR6CbcyOaz5ow1OMo9AX/waVT+L/ohQ1ibRmyfok34QEqc
BiAdV6T3Hkk1iY/WVpSdcShkBrVOJpsXotLsXSqZPVpU9vKU/8UbONuN7Rl56Joic9DjaSLNwJ/6
GdncJRVzTg+VHzso673yn03WxzCtdxn+IcyBtr5YA+h8IB551F7qJKyurNeJUrgWk5CGy+LWXt1T
m4bHfp1ad6AToad6njNROlZXKKQAMAK4dmol78oqtGZQhJtfPkF7vId1zlK1b5lKGTgxRuTOyiUK
BxfMZE/A3xWaZ9Rwq+/BUipR4IiKAOnMg+gutKk8usQBPt25CMbAbT7GW/S0pgHQK7fvKs+PNFmO
aHT+HJZu+WJa4Mwi/hEtLRDB8cF1w2F2YwYAeEA4EbE9zcCSnzbgqjs+1vEVb/trjfS1nqdf3BNM
1MmX7evYN7uUA3ZcR26Q7QCkQ2kFYGG/LihxfFiy3doCWfmo1utDaoYcNeU3h/l7aIGbReCH5IiZ
hDOETcVMt66U7mcj+GmOlm+x9Nm9yWZSdCIc5CztA74lfQE23r1SMbFPJB7a08TCO/cpzuh6y08W
afUetVKN/r02yS8G11q0Xc7xioFH7kdHNYC5bhaiP6bEm+xp6XuOYWdiRiAILluPYzpzTLEZ1oAt
kllFb1NO9LtMFwmpa9vM6cWOi6IAFT541UO8JO1yascGlXvKOsd3uvYoAExOUYegQJwmwDi9OBrD
1/TW2HY1eztwhn6mbmj0ni42y68abRL7wuhEqwMWDB8PdJ4DueZqjNhDNc15dkpME+X7NIKWoNIb
6+7iWZLsugyEmjNeb7Od4jlJtl0VPK47zy2CJcQhoFsh25DLwVifdE9IjYN89f3a01sXCEJBNkf4
fUUA4gUhRvgdHUaC1gS6urlUVP4QtBjRp4GlA0F04RJ9jF1n6E3F20pfoGl28VV4NvYn0vTbcuKK
dYMt/hEmZt5O6tucZbZ5TEfaqrvOgr/ZkWUah7aggxy3QmSKRHciG5LmhE+ugFS4ur/GnmOiKnX2
QaYOpVSSd+uFGYUjL+3GB6zhzR/cTH20p1AkLJ8mocWeujBAph/V40lFqPf6HjjGY0cGd4JgbPkg
dz5ZP8a8qIZR7NwCmlIiwbzfpG7OIN1+i3z7jCMT1RQy7at1dH1A3PbXJs2ueub9SdUiO0KX8CHx
WADaUOaPKjHbvsZ85nKMHMaZWYHcR6fLuR4juAU+WPYVM31RW2QT/TnxNjqAHK++VDoZ4w/8rP6i
xqbG6NwF6iOU8861J2DNSCJn59ebdkON7K3BWmAjtdc+p0B86j4T9yqs4ZQ0HH2TJtEy1BsaTSRN
t2LY77AiRVejHl8/+JPDJHAIB9cJLHPK9Q8bdet+cuwmq657DzJen6JYJE/z2CzNceGdK/Nok+eN
kJcp0RD3MNIcoMPIgNj0eQNwa6zK1YrxEMkpuTQIEfYSUHkdk6n/1csIQy9FZV8Sl6B8AfKW4k7W
bUGd574JvLSXGjzJt67Ry470AoO2dIoxfznr44KYCM90bQakrStwrM2R9LSNtLnouAqPOUrSxxzr
rhQJ/ZzqLWlKULLJew+4AAxZ7pMdqIz1rQOj+qnuqHnq4vwLXYDgLLHiexXm6qmqpiHsO74+KlcR
RAaD5puJHu64czlQec8fOjEtFTA7vCey9pgSqcduPjvh+yPPOvG+TL0/DvNibvGix3takanIAUWi
zGZJkdUf0c7Wn2JS0Ws+TO+uS/o9NH3nvKnCbQ022+HE8PfC5+gqKs0AKskN3/Oma6pdbJN13zn9
AYa2dDYH0IZ03zNbNTuW0/R9imo5lZHQNt6PncIK65Zs/W7zrl2KtooS1Pdt8yjA0H2p09V/WXqO
Y4KSpwifdEfjLXuYKCgg5BYaDZlBEYvdCm7sfkEWchgjPf9MmR2f9FaPj5GbLm2cAyCKsyU/ATkA
PMUcBSIUtyzFOE6z0a+13Ti6QXFM5TSrvh9TSU4uB+FfcKgotzKeWgxZa0m/z6DIkQg8W/2trjJ+
iGpDqsKDwAbXOgyIq3yCYmsIAITrBGMyu+S61QAHY5ElwENUgnHjAyPRrh1STApHbvIyuYnuVqgm
jyAdBYi7ukqOdZ+gLs+jnpRy0WjonhJ7J6PZvedrS+/bbv41ES0wJdJuZ5QrssxN5ZsdVRE5a2XC
2WZAzVgn2DVugFdVG2HH1C5NVPitSp9Cki9fh3FI0MR1tutdIgh71hJyeOGGfr9tmt8DpOFFZ6rT
zDCCsNqaw0imrhhIeIbuI3pdM+2fHJgvJK2NOWDpQwIhCJwWfUM/jzFDdUYqRs+SYREWIZj8uWrA
8nPT9mfhZnEa2qk6TW0OFK7BuDVOzAW79dzpevsKxRyQawl8kbSZe4rSatzVyOhRtY5t9zLRJf6y
sETes67BkFma1MBqsuQhCeJTl31gqLFS7XFiMSzqBvoBSO7qUnQCPQrkiGYFzUaPVd1Nj9sw9cgw
+gpLvxa/6FKNP1Wnf/WtXkpnp+n73Cb5vTWpHYthgso0Hyf8HPB2ILRDSUB7l3xJ0M0ait/Lmo8H
3sdzAQL7kNroFODUPrNMonV0YJckWWxJ82YohVm/jkmLvtfR/KZU94N5SElMpFDUDmnBNLkZJmyK
TAGawCqJkA7ZrGsh/lH+EKmP1CaKMMBx1UMJ7CTcOlTcY7GF+hlwt74G0j/PSJpnrppsZ0YUEdEE
ypFCWnsxgWCdshXVsFTRWl9HZ5uDmGd5hZbD40UgHIpF4OxVwKn6eXvZyGJ2HeLnfl5kXPbLCLkU
EXs5pa85ad8VNGEHxmO5A+m3R9oVv/m4OwFOby9KrN+GMR73HM/mV2RwFDV0adArmq5vGx+WuBia
BbJANW6rKpoAJ2m0KfG5UpUCKJmvDb4jbhEmZzW2O16hJpgWHGKFZTq69hEqZjMv0WsYB39JpmW9
SpzMhaun7iSAmAFoD+PDaDlAo7xHk75M1Vfe5bqsIca85/0AnBzQ8ppycgRuiPoDxVapOYW6T8CH
2lo1vDYEk+M7xNO97hU7GByAh3RLMBo1UvluAL5yJ+MMeC9RgP2aeCzjMRdXrx0OQCbZM6ny9bat
k31jFepTBTTyS5RF53WNLmadSLKbW2NuQKpL4t23ZmLqcZqYuGatai5JzDAr2UXjW8XT+Oos4Tcj
rf0JgJhcm8jKaxxrGPppM0GT3JIHqLgitG/uLZgFUGEgdqQumW/VaVghFBT8I100W4MNSrv92mtx
SJKIeXATzD9OmY7ueQNqQqKmfx2igT9WUJXu+xh4VyK3sJXz2ptnkgzfOR31bexxEh7GdTanfDDZ
vknXtvRh9e/Cg8nvIZwuUNchMqvkmgVUXXcroOxnudRgfzclLSZqAs69RDPgxI9sESyPwfRJG3e7
iuThCDgkvuRLHxV1hTvQDiKrdgF6eej6cbxkIYihcOvKL6bzzQeRbb6tiDThhF0tXpzperSiQu+E
XZ2P4wq2MjKnNcSIAU2P2ZmQpJ1Uvvo99AfYbQ1z7nPlkF0C1uACk0LJDGsy0DlyDS5KLxJwCXqH
TDZ/S2VCftd8FSfvkI7Na52St4Fl49OSptGbbqbkzuncXTa/fW4tV3cB1dUTbZm7qCozz5FaFTpm
SUXPWW4nB6g82VS5gADbUT2jnidhvQN83+8ZakJSzIDqzbnPNKJ8NssYGLV0c7qLvHRllnkylYYN
+sdKdY12iclWvdXWd79pVwnwJhHOAs7BJnhPsGxGMbdY8o0hohhM074mw8rSAsq3hO8aYxnS33i8
+nHsjghoSNd6tkHnhZJxgaw3jw+j33KgCBvEmhlQ5G6dzGNUo1B4VQuiX7ZC/QZ0hPIHO9R5C5FM
7OJPKXQTyJvaTF641uj07qeMnhINeIEM6PiINvwGtEYaZmaKeh7itYzTSf4ivp3BfeaQYg11d0mo
jt/puNiLFxviA6MY2l3R7TYI8Hyyn/WdWaLqc7Jt73UAfsMY+O2OIY4tTXPrujzc00C6Qz5ECxqZ
ZR8Fcmp+pnw5ezJUhRXtncmnrw0WOYDC0CRlY+oZ4iOGrvEh7VDTDINSJZRV+oFBFSX3EJoh6iHR
PsVVZIsmaSB+mWhrS5lUGJoulW2KbFUG95RFaJgWcbRBzPIfQOiag7P6ODK27OtJj3d9O7vS9R0B
RQUbAmTXWUFiKFhax8ShXp06J6gXShr4D5FLCBkgmDwqG/vPbRTLszCVHHe9t+40JQmaAlUQO6DO
jYrVBvmI5w2tEDR31y60AfrSxcyHDWabQ1evAIg3vKSo9sNuA1MRXQXZ1OtsUHbuMrXwGF/Ud1sa
b49cDBTI+yqj7YK4Ch42B0OM5AlQFzjQFIRPobD4+D40vj2PUiM9x9fIfkSQBkmsLCn7CTIU1CLy
NGeUYpg6Wea9hHjkAGQvmkq9pM8LqMQDbBLggPIUQqvAvs3o3xTh8P9YfQnLTyiu/JdNN8sppkOP
xIFrTOQeo+ELnRhI08Gk+RfHIugBc7eqO1+x9rqQgOtAvofZOVj6Wk5k3kUzecTTRnAeTYt3qM12
boCt/o3a+g+zMOoKCiVORgj8WBxlL/9D4m1g2kpnZ/4pmd+4W0O5qCxrC4DvEO6kSBEQsz4KTp9X
53Xh/jsI+Rxkrx8dTDACBfBpqaoeKzZoiFgRDcOjAOuIbKwNaPm/eTolu6H3dfRL+RUETDcZtfxD
I/y/Muq9GoVff/rxfoT/8wMyCdfI2v/fu+aHM6P57f/j/zr+Mvff1a//H6x9SQLt+v/b2/daf2/6
7/rnv5r7/vqWf7r7CPuvDLYtHKMkQVX0Yfz5h7tP5P9FU5ZBbwuGiqUZx1fADn9Y+BLyX1CIx4KQ
f9r4oBX/p7sPnxaD3YF2n2C9s4yn/xt335+eFniREojl0+Tj+iha8P4h+iXDNIgtRP4EkGl9ZMk8
3UWsg/4D25DQ3TDQSB49PB6Q1LOPHDNNZ6aOaUMhnpcotOhucZ673b88Qij3Vmn0v3r/Prwd/6KV
x2VRCmcPjIcxvApZ/od7ADBOPeu+xmWpqaqAjNcbZrFDX4vGXjhTb4NHnRwh4EGwYGn3qBOy2L+R
Xn9szH+9BvSUTkieMtSUCZw1f+qhczMjd5gMGgVHimZHSSVUtIDiuxUpD8Ht/+db/tNvyHMGexgn
nDK8Yfh4PqTg/+IF6YRYE23r/JiGasSQkpx+6ZIA7RVSb/JtadTy0FfglAf9oS4V4DfRymkKrj/9
zYX8YaL4uBBokmGe4PTDdZj8oTkfupizNUGN2UsPIVKbh+QxJav8WcErcy96nqJtais7HH9kC99I
NOiXnm4y2k8+iRUQgVlWu6y1efM3y+JjNf7bK8kSKmByAuEL4gGOrH9/RNKmLIEyZD7CULNUh7Su
s/TkWqerv3kZf66/HHYyeBIhsYZlI8v+fPex0HDrDBbWrh4/cC8t7LkHD23m580u7HcCVT5IOz/J
nfnLm1B5yHH/Zv394Q0Cd0bjjOQJJDqCwtbyhyUjsQIYe9CYNwK9KQf/hLokB+KGPADIoLyRBcf9
f371H9vq358vgk72MaYrFYLA3/Hvz3dhtUumGo62ZuyHr+3Sq2anwPCbkpuUgUBkfb3D0e/Ct//8
g//nvSKSZXijCRcIkX/ud5gjtwFllDtSrwiKbYDL4P4jqHNgeKigU5INKIa/ecn/827xchMkECRN
EInJH+tcm3xLF0rc0fKlPo3Cxapo5275Cd51+AnFGjrJdN3c/40R6GMf//tDZjkyggR3iT/R9/zf
HzJsEXE8+dYf5Zp69BtWk/udK6wo6H6gPz3m4wC13jpJqEsEoMTs+J+fdfKn1YOnGYEhNIOvDosr
gyfpj1BTL7ZCxDPzcUVRW+jKfwGo7y4A+chd7dnrsNhDvgEOpI2gp9BaZPJ11TY7ubJwdU7aIs6o
3iXoKPCUOjuepY/FyYrQv3Z1Fz84OGuP49L9UDmof6ppc6o3veyTzKNgqKBOY66HyqirzYNc1wpS
z1XBSGCqAWiA3+yphrQJQi0yABhTdRN930SP6tQu2Iyb/Z1Yk0B5vl11oPl5jCVIbzGPmNYlm5MK
XXUdecR3xmv1pR5CfU4C/W03E99yurVF3WFH+bblLx3JtkNmWf3QB9w4kTUIc/YwYT+eGyi+L804
Q1tNIqu/xZ344oNKd6PMkls3aIe0FRrHXQIwrcjofDV28idRTRp+LhVJAEmEo4slYNe1oKJ9mUOb
2yJpkH8mk1m+hK1xe4IwitIQTqUA/Nceom3WzYv2A4p5PsZpU275zFASSnhTIcZctLd5fTDx0qLp
tdAQShZzChn+dfZ8Ewegn9Osi553ECwXcTd8HNUtdla7q1rdDG3ZoBbeUsDvYyoeeYSEEjx0y2sP
4QoD91GiXAVEGBhoiCJUdvja4ROHG0mXBLQA9y2P7vo8qqwFqQfw9tGogAAIwcXcfV7HBWG5/wum
MSly1VHNMUSVpsbvSz60zRPExvh7ohMZ3nqYHLJLU6cGvUizgIM+mfjcIj+mZs5dkYGoBfrI/Yrn
bbluIa3+60QO8aQwQ8wtJP3tZYyPRZWazs9VFONDNhGGrxIEelzQKU+B5caKcYg5eoIg1kv4/QBS
tySGqErgqiVAhHo3ggrDnKe/zGK1hUyljLCGgFUojssTeiG4MAvIG3K9UTqt7jc9gx3m8wovW5c1
8HNUWcj1JcR2Tr/SDJwU5K90XHfwUJmT4Tg2bunqLEYMOhDd96lBA8/DEnXEHKwD+3IdpQrjRZMZ
a5kox9db78bhq506Hp9hlbVLSbHf8KCQLgDEq/VNazIdMt3KpczBE4+7OF7demZx2z8D3KH9ToiI
5TcVZVN1WFjvYU2QNkQvUlRw+DXplPrD6gDj/2ii+NfWtKssUXinP+O5CeIudAzqp4wl0NmmOVZc
tlVeAP5FDVesQB5/RNST2wxebWfTsf7tRzyrIhvWRu6YSQeogia3sWcQmNqcIrnyoVQdn/OCNLT6
AhYr9kXWQpKeqmSGvLSHaxqeeKC0ln3EIzDR43eoEAYC3anL11NPSHjNs1pgeF8m5urgCNvKyHoe
QyQP9PSx6xuMWcyUlA/BzA0ADhFvDdj5CbFsZBW0HRA1LuXU9sN0YL1wYznwLcCvZbtsCce2Elgs
Xph6KTPWaAe2mvHhVKk5faRE2+EAb48ddsDc12+bkZs+TZ2NJFrkLTjCBjrh2GoblsAMtRADf0a9
IqIzT0AILmMjjloppDJTx/LqKvONslI4+Ep22JvJHjrXHhPoeA6NfxyAAuptwymlxu5OwwZ2mknj
9U2hXDjEEa+eO0Gig2BGP8RxlF3m0INu9yxWv3U/1qUVontI4NW+bYLA4ISdW/+cOdzub2aoBDQc
bQ5WUQLDLskM8wS6WvjxZLJBPlSyh1JqbBsBRIfXYp8tDaTGsIcaNEzIK5FBZbjQg61T9r4u+mMv
WRUOYlMwq01V+hAWIa+9dmmhWHMGT+XuSUvFEWYLCj4vktFpSAPswV1Akw+oyenbRBMUykDNnnCO
YuRgurRHPXt7mFdb9WfS1eysBtjUNNnakwC+eelh5kbLjswc5n5ZzmNn1/emXukh1aK5QrIp7wDx
fyZxZ2GNA2MD6FpDVsUAVR83NSwvs+qSolpRN5W1rog/8tlPaEaxLYcobpH5gShVmKo72hjd56NZ
nxH7Or0H+zVAg+tJ+mtCwVJEY5Z/72jymYzZfJ8Omz3XbENDjU2Kc7AT328RZGO70aU++t5HAADj
0S9oDhGbeg/cUaaHXlJR3TdpxF80bCCPndwQ0iFF2fO5St3eN3k2XamEAqjuu/5xFR+qRtW28NRB
ZlFfNuixdTlCGIQBjEK2t2Ux1N8FPoof68imX2il4va8kvARKJ9z+Ewgj6is7s7AlTOONw5KnYp+
PSsTj1lJoxltOhrOaujoIgizptaCFbHxbaXDpRIkwfHKSXvfhNk/iLYH3m82nFpzyx7xDNudROME
CGx6HNRto18EhQrlo2HEZc0G8g5CUKBPX427hxRgiXYi7+NHqr35tUBat4fACg0WEurSfg/yVoFn
F0uLJhadegGL3R+WZqgxNtP6c5KirUiSQHw/Ew8zWG/Gm+gIJ3uEKf4r61J6Hi0I+bIafV84+DAf
IKuGvUlMcApBiCFhkTJrWjZTPbx1Pf1v9s5kSW7k2rb/8uaQAQ7AHRi8SQSiz57ZkRNYMkmidXSO
/uvvCtWzZyrWvSXT/Mo0kFSqCqJzP3723utYx6Qn2IWIVTx0IlyZMWS89NWebMTxigib3+bJwTfU
Cd6KrzA1P6a1maKVr/Oe/uZ8Pwbi0Zc1gnFcTYdZz/6OBRisto7XiGpnRYfKi+ouWxzrpLyqjOSk
7U+KQXMzU/Qg2LLibeNBoYYshC2coDvT+q7OjkDliAX+xj4YmF6bEHUlwcHj3rbNWLx6i2+qTRWm
9Z0SRXE/1VMFL7zDvUxlYaZ9taQhooGHi2WDyBRhEnBOc+VaG0SckZUv41RaDeO+N7iyS1rb41jc
e3HhvAEvcnZWOz/jD38py+mZyEC1IbgcMiFpxRlgcHTerYu4yryte4bp9srx/Vc+hrvOSX6oKYHh
nYrbYVAFnlGT7bJguZ3H9MNP1ppzT85wGS95ySZatePa8L0G64tsh/sgj3Vkt5jogq65I1Ehbs0s
iUt0M2JnWN4KOTx7TQYSLEOSq3uY4EtQkWzG4S5Q0H8NBeODqMywB/bpTtNi3MYqT2kgigrjC3D2
VPanMMUKFqtKEgrv1rvMyGmfh3Q203HNXz0d/OqHIDt1ZfnVomd57qshqqSm2FIdL+CYvpU2jtGW
UbMZpvLtmk4mkiGW6bkuv7ME37KqP2DxsdFOkWaHcLC2WbgAhBgrRri45c90Gd+yciSWQm83Ype/
XfO03RWCfHAqCXFoaourX2ZfFcBkkj45dB3RINah7Igl9ZNJswQ3aDNssLEVUbgQ3whUHm94JlfA
ExYcs6qoTzH7SIqgzbSa5G7miHKsbWeJVBh/0UODQS8Lj1Pt3I0WXqeqoUT1rEYfY3JghLDy4icd
ZUZ5LuRp6GMQJLK99b0gLrgJRqNuEYrmI12IR+yZzYXF0yVp6CN26tF+Zk18yRcv3pFCJF1ULGVk
h2NAm5Pc0IvfktmSpuzRHWS8Db2r2itj8NYO9ra5Vx9t2DGZM7dOc9GAvp8E/rdafYpCPKAtfvEX
HzZcMOQ8fNSpMI9xmNkkWIuiwxviywc1zUe3sfd2o6Yj8gQxkcq4h9XqcLEu+APmpLFOrnRRh1N5
dGRTnCzfIb3dyxez2McxYdMXpNOOSwruH3u2HUb1AC2gcOrwRJT9Tk2YDWqDo69dMQ9urAwJGrfB
MjLANV2O7qruE22+jIsb34l1XM/kXr3tQDF6k+Ni3s2D2+w76b9iSFt+jHihTlZnu8SMi/Jp6guL
WG/KXCs3AC0UYL1K26r6UuXruktK4b6PTd59Zphf1YYQBwJ1Mq5vvnDtg9GKCsOrvi/wilq2Dj/5
0JV81ews97O9elfJWm5tHYwXXc7kDo3EPLuSJhjqpIiSoW71forbHqdq8r74CpGe+Nu26fAgwFep
Iym12qZTah8LZ4TXJ7p3MZXuXaWd5sn0dhn5aXvwqtZEutb5mxptzMQGa8JmEp6+owXE7G9n2Pet
5d4VLUEEQVQniOzUlqcZI+CC4BDU27yj7setD75LO4/xUEdeGQ73YZB3iG/FL6x5kaw6bM8FJYCr
VHnPsfkaXBU2/oCsdegBJK7ccTw3FP5ukm77pEDKcJcEHwQ+DYektxnEc5qZW2/S7d40NVG9oSL2
2wWcW5ywu/RpIu9mO/Qu6HDmSzIZtqNmHQ2cdtSic1rUyXcvY3BwP4SBRp0maw+YqjI7fJjqlIMi
iNH+1sXZEN6UKEYrCzRKorxWlA2O/gw2h1fkgCnmOvQOJebO4zjP+lvZ6hXJn/0kjsLWUTGOTW4C
fVvL9GefdmC7r1pb3NplH5+togNRpDM3exz9iQC09DKGr4FDeB5tnVcHZvfC7ohTdC09p4ojcGAm
/yBQax6sxk0i5abFkeqxS7dpTSQAGkNQYSacG7xwMx6rJfVDzg+81TsOUt4cEdxro8GjdtnjSX2d
SMnHaLqJOdudbN+X0cO5M+PG3IfUau6hpFHhb2NixTjldC1OpWOC6RCvs2CoAUkhfi1YcDS2IyPb
w0LdLKmdfATO2H2EyEvYIYJwh/GfRpNoybJ6xJbiUQY3MXmRE2UdtwDG9S6jTP8FeMGL4iXEAVDU
2YmDIGe2ZXGmiMFjq3Xqsg61mU8sz7kSGwyJNQY/fa9A4J8z/TXAYNoYZT64rOBESTWP2yDRIZkm
eby+qrzkgbGRtoS/5UW073vH8R+01aubjKb9e1DmBF2vW889xUt64mju3U6QVPiTWtZB0Ud/7Hyu
Ew2T7uimqNZg2OuF/PxGDjg58f9a5phaTu9GcxmXrxm60b7G/f51hXaxY19m0HSyQuuh4SMesD2v
t/LqxaybMXlxtEsWd1hKHxevcW503NT4GprhyZqD6QeqMLnOML736Gs9tqYaj5XEATeOJdEVy2lG
XkHvuajr/At5yfUcDK7/UmRqebbnoNpNA0HzqU+yLc3WedtQY++ukbUvIa6WM8mIHHGOuF9OmgZl
PkA/3bZ0j4qdL0ycbta6WzHBieyEm8U/j6kdRGlnyy6yVupOSdqs23DmJ6Gg1qoREWtWGjW4L9lZ
NabFzv+cxuApI5NMq4aIX2ktDeeW8KEpca+sbk3nk4j0pu9kRv9zjHP6keoLyUskuc5uvzdxxyG3
zXJ5ccJxevQtGZw1awhZ4vwjI6uxcfXIyG8OrhvTxYs+zK3PgT1s0PGrBSNculIlqGpMN4nEiYiy
LOzn1ieKByNl3IaDsvpD6Jr4h0qNuY8b5QHZsb/3HSmqCKhOSvxKu7swt5d9kZjsOOZSz5dQLune
cTvya/Ey7kDAvGIVO/aDD5/AqXCz+eWx6oXYuGkfvvkOdLh8ephYcO8wkRxsb7gZ8RTXc/nQUfxM
+IOOfd9/W2rine5cCYzaCy4oyyNfNfs8rbwpzbYmlRYRMamWbZD7w0saOMe8tePvJlhYjqfceR5T
b4cNZsbM5TTAOyCZlYc2m7OJMgTj1V2X2EQnPJum1xEfTMn5XZq+5yhqYpSoEujKduqkdEgk8yZE
GF/i/iEzlNwbUfdheF6SVuNkLO0+JM0IOvFQ25MznryZEuI+rW1TRMYtlMba1wzFKXPz4FfSp+N0
roc5hvQADMCJW7kJC0yu18BVX6kLBnCzmbLibaq8LMos/6jDiTHmnrlAd/leOGuKy4F83riNBlff
pPSsllmcZ+KJTTaTHFOvVl6cinV6N+soL97q4Z4cfHMToW2b7VwnKL+jJzeZo+8N2yiCB+p2tiho
F0wKcm3ikcw+PAZBHu5Uuvwk9XbrElbi1X+t0vIwTukN7phsYxHX2McGBTr1NQX0/BS3brVVpb2P
RffF1Yb0SCA+Cp23HFTkA3l2Avaz98UAxCJvhlscywVFUInVvo/ldo2lzwlwvFCnl3eplt/rJjjk
c15GaejlB7vNn9rWeu79gRWruJ0CfSNMU9AZC9e3Nl1OqkjirXGyMwbhH0Q7mHEUpwOp33DPAQmZ
LXdIeval3i72ABDdsKORs78YFpyd3bkaMkmXcEagkLeTWFBWLO/W1SHutbLZk0AgFF1V0kznsJk+
M6clNUa/195lDtlB2EDxDbYxec7JR5cexqIwo9ET29xQ0RcbpaijG+fN5OGXpEnEQcB7eU2MtwVI
KG/H1e+fBrgxl9G1qfA1a0vly+Kj0U2Ggz0NLBn5uVcMMEDc0NqNaTWvF5onQKvXtl5+OYXdhi+E
k+LP2s36JKJYNekdSKNUbgrYLOOlo0tLkLUOueMLm+Gyd5ROfuQWlvu98jAWPHgVXuOP0h3yKvKr
tbQueA3pVmCTquf+YHU5NyDxnZQUdM6piKy7Hdc7m4q7ORXj/NKZ6alKrQcnGF5p42/rLneOXtkV
kYN9L2KX48/uB89pM8rNCP9obw85XgvSbPvEnl4pEYu96eg04hx5UpZFz86zu9vSMjfpmPgPcsLw
f0jWnkxF6LfWJtZsc5s+GfRjl1CEE3l0wt0gJvuNFi5fnMDksnVi7DpYGePuBm9veWqBQHY0apL8
KVHV9fpS8S3hVl4xNyFyqCxV/+QTrYtZoTBECttYLjV9MpzsNCetNOVUm6akJ4ElPmuPnpZvvVjk
chmKOBXwMrT3AtzoJ03n8S5WszrHDd5KvJK2aPcE4YZq13Cg55wE0ywb7ek9sJtiM7MYPmGJH/aJ
2zenhtg2z6hM9rRn8ru1VOOTqrrhKZ9af2+gnWFk6T4XnQ8nEsXp15j1HlWR2D3PHcP4xjQ2rWmi
WsHB1kBpShyQbdkttHdb2vrAbgpJtqDWd6Re3M3k5z4fwqiPA2MgviItrwc1OH2UrlMVOTj4onKs
v7I+zmeLM9IR5gEQiiVJcr72PrkR8SjkdiTASwbLt+8hBhEfyhznHKYOLYWy01WkxyU7r+FAaEeT
fYp9nvImTTB+wmuQLxXt79d2qPJ9E8TtrsMfRJhXU3QEptq2Dk3MngtCRiyrbU6kJBozAQQpD03A
C5pOZ9I1bGMuQIRUweCoGoUoZOkStkoikv7KeZqZgeISA7eyUd5gx9JfodYNUAvmj3au+52VkB8a
3HChAlpIvU5YhHnFnspqLgleV/NTXjK+ZBM2ZN47XBYHM2v3B4nn8uwCYOSt4tVdR/6qndHZnWbS
ZiXptP2QJckvI9f00lR18wEmaN2k9TjfWGb4HGmAPsbausV9CvnApgIL+4JisA4HvLss0nvyBQVG
LaT6QHNWKnDyMaGkFoopYdTIToRf8TVx2nWiaZq7u7z3lwPJ9fwOU6Z67bPrK9+Cl1ALKSP83Ixz
C+jEc9XZ+1zR+1goe2hdhM7OKYufOtXOLvNlevLM9Lyss31sZCcfMytcDqJfwx9TXLdvIKOsi0Vm
41CXJIN0KF06EjRNm4bEGe+ImC/Ej+V3SybzoypggCSxlb2gLPj7dKx5HnXdb4OUyESfCSBS2dA9
hXEAzyntvV+daIMd5IBlmxvfi1xhTSfKoyDSlCqveA2bu8Ffq03QlDApwpq5M+OYRT2GUkSGvnhp
Jfgdp+rG95So1mEMZybYaW/aBuS/b1WbjjeF0xVPS0nOY5TpYWB+zdZXOdxCN182FgXet8rV+T1P
e4II0brPE4Zzro3E4MuIkMOo2FpY6q6DC7dru4wGGEoUPrKRA7quwDKwra+cPFxRf8pi4LiMqb7a
tKOf9REjeoCmXcG+kZenHDZqCMAbDfxshmsymk9wrAEJwi6WhBramT4Nrtvvs2uVb5UIszu2qIq+
fKo/F/gssDHIwDw1Y+0lUagbR0cVvF7aNX6Tn4aRlilyXrLzl6nfx5BOkN/G+L6kP7yLYTBtfMdY
p7CQNTFXjL5fR9GE7gUjMVQZkgWZjqbSg9E1t/KxKWawH65q6ULCSsu4bn2a2kReZGINh2KtVcWX
FAyHanGSF7YpK8qmqtxoF+118dv2FUVjeXKMR6qKgPGGlkD/ktcTvBY5WLe+6zGLWw5EUdpsCPZw
dGBkaKPYTZfvC6mIba/6nG89xNTZTPPGnRZIWGW3QjYxOCibZdqIySN8nK2ksOK6PhUldVSw+hw3
YhTTqhmcL4abvi20pe7pJXs7lY/9HukzO3ohWCrPTxGu7ZgYo6S5NXT6bQ7y7NPmLc+2S02DLJ0a
j1VSFdHkr+tJx2XyIOqwJqMmd06bj0dEOhqMVexSIibDkW6NjGYKoi2narqikHP2IAGCbe7k43vT
VcOtzDz7XK56BvUZWlvB8SkKraI4EjZMT2tVcIZLFA2uMcYzHJA68NSY3aAcpLdY+hUIgXF5M6ld
H+ZAmmsLNajfFdlO7v3wSV3lbE0m63dgIeSDyqC/D5rVueN46f+CrNfj/JV+FEA4OOK74CWUQ/Ax
ODhT9TK85pNSuypIyRdPvAkHnLU9H13wXBLc2KhAf3U1DmCshvqQLfIHQlYVTRzzNjNxuW24wPri
dIQtzEqfPb+6ykxtcOiCengfSI/tW4ThSykoi9eeDQd1DzeqO4coqiVdM126+hesUTKLJYdYk/kl
nDqbosOfp5qjiYM5UjbutghqsaXc6QZYbWv+UtImAYrj6IRjpmyPDvDjhwWHsbNZ0n5suYjc7LyG
BvXOwaQPfqQB07UdC8jaA6CCb3NvNG0cDDjZTvX27Zh1a075qidAjrTabvSw4oqACcGX5pCO8wZz
wiWNqzUckvg+0y3n0G5YHn0aPyeC2P1rUwxcpFinft1xIMPkjAAgN7rFQx6RglzMrzxPcL+GQ+An
5Nsah022jkfv2tHytv1YT5drtPfSB8n8gzQGwCZC8O4p4D2CgSxXjZN8WNiV5uCXbSfLS536GU51
n9mSMVxAaFnw7DKLh7JpGZ783mOKi3d9WyYfdaFpoteJuK88ZT+mUE13ZNOK+rLIgoRH0qxPoZxW
ggKK+79xmlTyWRgjoDaVigXWoMS72cTH4pohPc68ou+yi9PPwpuanUAd3yD+f6Qq/VyUQy96SVJo
BD6Bf+NKtm6RDESl3AGkZG5ds8sB/Dms1u1BLJO4JEURvlRggmtyf67/tXIIJwAjMNOlSRuGe9Wr
d4lLSIVZqtV3V8N+dXXiH2crXzjOj0N/O7HCFJsy9YaLaDtxtBOk1r5MECncNrV4PLV8U60h/ZHN
E/ASIoRfnFb1z65bWA92MZeHTiQFwetK97BWe7WeTJr00cq9YyisVQ0OEWxaQbPJ3SNY85HmatBz
blL8/2sWwVNS4gqgjVeGly4g0N2Bsey2OOP7tyyPCS6vi9LAbhJDJ35Ji62EiZQcZ6euwBH74XRx
mgrnucKoLEq6nnQuD0FG5+SA11iLTYOq6+7WwnK9TStM8arya1WVXNU+zjXq2MFu2bRSjMCREsts
7UDw2OQiBfXQONSgoeQagG1B6Dx4Q34Pa3DZlRV0JKgl8GXj9drjTpsvAdbvYmMFlcMolVYHj2uY
DMkdHTDrYpTTjTRcfffLMCXZQWiN8zzOyCgMjGN4NnFOm1R5XrqnDTmTWOLExlqTAANkRw5Bm9jw
8sqsl8sGPx+hZvaidt9ktg9Pb+nnlzFT7sjBxl8WZIo2OyvhlsvBRUREGa+S6tzHqIyABxfBlIgy
/DKOKGtpK2hSdw5LVBSsbGoNi42JbFMTQy0AO3QJKYu68iSBgLQKnKdxEMN3q+qyx3yWaok4Gapr
Edgrf7NMbnZPBhqWJMmanYVqgHvJGhHKmdpJCHBpyf5RD5CSJRbsUt4iFmA4X8l/mPkoQ2vuN36Z
cPfHhRBaVtniQCBbngQHp2lfupK4ZO2CiwkWvrIyh41E26AnCFgO2Z0ZsQrYbRYfTNFzXYVd3jqq
fyuAlH/VIRb6zaImjmHEMY+UKuslDXViQ/ojrRjlw5wRewmrni+BrkniruJ9dUDtrcK9DSwaa7z2
FdFNP7trOdFwEmUvoekxqnaHlAI9EIsLw5ek+yS1NlHFtbyqWJb7Amlgj20Az0lNfleTpdyvk/uD
gFpP77cndNXWJmpmUtwDb6ebBl/ywImP8zLSv3FxYzUEqdu++wQvxmmg0V98uWQvDcXuY+4iydmO
OzwJL0CrTwvoG5h4Wis7rEk5LWcOvEgVFhyV+awTVKQd5wA6fJux7K9wMzl6eDC6iqIA2pmPQalM
O6wrxFAzJ8paGNVPkwPLCDGxVd6JDIA1vcxgFYq3P/4XDW8BlqEp7OoFiFw7Pni4qUnhzZSb9A/b
Ev8QqGn+0dZosKFaxCVxLhZz2O1Qs+RPx4sb1owYUh83UtM2hwCMJwp6U16fF5/vERYq01cO9nJl
TQ/Ga+dvfNtu+90CEVvspbKarwGE4W6XWjqdXyw+FnNnIQ+RJDBV41+a0bDSrW4j48sffpIyzJV3
NAMVQaQIN6bRaJcGZcHx82rMiExgcD2R8w3GJycvWirPKg76rftPM5I9y7E6QL1IMa9d7Xm7yglw
kWlldTyCcF6Gk4Ww3N5D2xnEfWypFC1tyEXzdSDVfwrantuAPcmmBx0w2BbSoLh2xmHsFOhF9iZG
G7qZet//rCnI6Xk4c3hMXItVNAl7xX9Xd+4ECmzTNP2w61ZD+w/XoriLh85+SiU7JA6xdCIdC/1t
06g2+XTKfnrmNHnbo6ogBA0kkXddJyHyhCmMViJt9jtI0PDJgJa+y3L2vpiy5bnO6uLk+VS4Y7Cm
d46ZMziVlNdBk5U/G7JAcNAyp2eQYE05zgBT+5SNzbLHDeB9TINffK+pbF8GDYpuYwQwo21SIY+g
i63e9ykX+UM8xuW9p7yEkg/wXZGL6U6Omsha0M9vRIP3TRzAoaw9Pg8mfHOr2sF6SuviYbUkcr9y
8vbEeWelc5v0zSvs8Pde0xxmDk97M/Z0hOfFc+/72GJ9XBw6Q3n3TvYgPqhRB8+Te42SqbF4XqZJ
viJ2ix2HTg9HimqOGVXlN3JETK2UVC594/h1xMppbkQf4GESMjtnmVXf6pmDe1aHT0WqbLQDHGjB
3Hdf6dB+lMOgL21RFjclX/bXVKePAZXdDRbVdxMna7LzqPG2ZhXkvwobCxTTXjYyq1W0rhRp9nDt
XofNBWqkA9UUKRvUtABGq2Gf2KGxI6u25pt/OmL/N9nyvDQ//+//+ayHqu+Wp58gZqs/xVQ8DN7/
c7Llpeg+surnX/6OP4Itnv0PXoaAuVU26SY/uM7n+CPYIsQ/2KpJT2LS9zDR2zic/1+wxRf/4K84
nLbVdQoOIP7/H2zxvH8QNwjYWAUmdMbxhP9JsOW3pAAjJ3j7BWN98DE7SqrfhofodGhzMUD1yuGX
nhOVM3kiodH9L/fj4Q/T9r/GVP7bX/EU1yMgLzn+bw5yct/4ZBq6NlacLdaGKUb9EQrK8v3vf+Y3
xzgX44bc0eAa1rFdwEt/doz3vm5cV6ZjJFVNbc+RENc4brmwU9RERAlfrMqslysZ8d/NBXB+S8H8
87cDB5Fa4IsixPabVbyamrqdREUZltZOjJIHUBY+ZhsAF11W3PM3mhFYHuuDX86RgsL72hMC/VoJ
3cZRqhnwRk7dpcGTWEowGrez6+pO4z+Z/12C5q9PgzkxoU9mioWBJ3+9lH8J0ND4Hgt5jfY5qds/
iRU8/EnCzXBv//5x/JYb4JaQGCC55fPEFT/z2+PISTGyfq5z1JdFT3bYFbN/L1iJp9sApAEaUTPg
CXrHwkZx+5++coFPAIapLdd/C16IP1/kAFLDaVGpImXQGNZ0UReXAmr/95f4l6fOYBhSwDx2h28S
NMuff6V1lzxmawDOq3LzFWW83Yy+27z62fr+97/0W/LjunAoJT3XIxznCkf89tD8hb4zQum1HHNm
2DCSGrVFaWBPATBbFn69/Od3MORddoWtHKGUf328//KaZMPgDbhK3cgHDnDENzVtZ1lbf+wpRB2T
n/V/szT85SVhQSTLpchXBMzdcn77bji0eJ2X8ysuUeOnXMLPhlqDt2vO3JOw21f4JOXD39/Lf/eb
v72YOqu8xVv5TRFwRhFXRyEuV6LHEq0jwGSFJ1Cd/9PfZEniWgkoKZs1/Rom+5e7Ceq26xlTI/hN
Kz6PnIAeHHdlqIBVe/BZ8onTNH1LGhF//7t/fW8YMCR9m6WJF5Ro7Z9/N8EZGuSQpaJ2bgFj+F36
UaJLIsdoNZC41sW/mS30l0+CFZB/OWQ5mX9FPOzPP1gXQWxKBPnI6YPm3gkbXN8DjhgJsROz2d9f
HXm23xZ9mj4BG5j45wAlMkrubzfWqdtmUW0xRkbG5XgYDEN4zg1nQ1gDKAnpIeEi432iV1HR0y8l
aMF4gYlThjI8+k7XOh8wgW2frDwppu5smjJIzgvOeWvfdGuLpu8uiD7z3ADvZliCV++czo/lrmLg
zHhgWQNNiQ4/u0hLnPC2Y5dNHHqCIeu2mnR1c98ZTVtmGRXk/WlNXfcN97xqaSiBNF7dE+55JAlX
OzH7VpWs4pin4cw4+ewaoFiCBXTRBNVY4mQfQuec4+T7dDrNfApqzeYdNJnyTzIHmoJ8mCqUYfCh
1RYfIzNxErtGvl3Ggrd97MLxQDd+Ae+pGyRcF0s/Q4LtcDA4kFw03MTy84epxTW1WYnCjpCXpxTD
OjLMe7MUlrW/WlWbPZRLL7jxlIXdrOxscgpOZ6f3ARlA9ygT27zi5wsUbo6kgEmiQF0ln6yOSOa7
RiQCCkEcm5Zb2xCXmQxnH+W99FfvE7rCdfKE6DHibRjbJgT88kAkW+jEPWoq4zoOYVkIBxNX2RB7
E6jUgMRFcBTzMFg7r1BxgCXFix+RsSabU6MTfosD1WP5ZfxJKy/2NHW0EbxyDpwvE9uF8+i1fm4O
elm0gB7m9VcRba3rZGeFRQ9tcA1XUMDzOFo3UzrjuLfAOIpnRaqHgSBr4pKel0Ey7eq+lzDPSJUM
WI17XNDCMdV6GjEncra0S/4zTBAvh+aSqHkX5JXzludWQIIGx9LFGJ57unFXqzE3BMrC52TprzpS
Hg8ARDn3vwZxh28mBT0fbmc3BtyP9sFJCy5mfIqZmcibkKZlSbarkV86WpAzgBS0kAvrOsWGbsJk
iarOAL2WXeV/dJWhYGqDAJZ10WD8fm/73vsZV3S9aIWvo7O3aRZnW6FtBGpYCe3r2MNEEqKdYaxz
JoWBUcYOzMFidKzNCIgWmn1SkK24vja/ePNpO0nMUhbd0Th+LYYRZXqWA3KukHMGY6ERfBYZNvtz
vfo0mhGim0faiUywsYYyhoDPR+TyWYWDe1BVnbzR1KNtNxdWit3IkCDaWow9+e4yvDHk6FozyUAL
CS1/xiMLjnMY8ZGua4pnD/a+8yO0kDq2XoNlldfLdd0tv9N/+lqs9jZQJZsRSRA+hsHqljrS9Llg
CzDDcDlmqRN6e/iksOAXN2iYaOGJdbiHv9pPkUrLxtvZC9/NswaNmjyxCebZfpBQjrfsb+3dEoc4
mZAe9Nchmex3a2zz+wBbm3cYshlOQ5KbArO0XaL6kEwSwYtwXfvMp2t/heC5JLuuscQX2qRr+K0Q
S5D8M1hiAfgInC78hhFTpw+ugUmVb0anWvnnaLsgabZpONGnB8JXusd3PHVvjqc78+Aq4m6XrHSG
L6OL5Hyya6D/sHf7OF1ohhZsyth7S5GcXFEiqRbVAJUXqkJZ7DuxGPHQJpkyT5OqhUcyr2fY3BFz
FtkVv8qK7kde0MR4trCBVUe+zarcTZ7xgp+JxJfEFCw55NhU4xTU7mLN6daaptUCqZyp8aH2CwIU
nfZg+YPimredSvRhBZr/LQusq2nSkQV/Zt8Uj4E1iS5y4qZ4Sv3Cfk1Xr9e7NmgQmJTuchCHZXsm
bmt/rbUz/5RDufwCKSPR1ro2vW/mIGsetK3b77lVNd/8KxdeFA3SjJe0wYs99P6r3REbwgeT2DsV
si4idKkAAT20fjRhvb4T9albhhaBa9mhpxu4l/HcHhwWT6Zs2xSQG+JYkOMTTBtHveSZxlRdNndW
pdyoWnMBZsvk07jvFlMT6y9SDHlNFhpu4SwCzE5B3NzAC+yecQuxYqHWlkjrM8HFBDQ3qFnf10iQ
E8sq7o81PvRaKEMkzffBpZVgQ9EAmXnFAAvrFS1FPFTWcHWFAAhkKh3ouJ8ggXwmwIHw7M/5Qsc8
SFIUiiGp+drjHuIiDqq4OxmE5Y+pQOuCKjYP7warYrHRnpX3Ef7r+W4g3vNYmszqmMNJ8uKa1URx
aBIXcCmmG2K2TkWWnNE8ef1To+1/uEUOF44Lzg0zwBr+5CVWl2nLZKuOGU324CZ7LEaIg9gnuucJ
Dxu88sEdP66P9rOkTqHA6uEHb1yLK6Wrf0UnLn4x3E4Ka+UWIii8mLFye+jdJnmAxMLmk5PzwJXN
9UeYx0xF0miiJyPmrgUfU3QMkUji6tp0Wltc0gbIw3HUFotyHHotO7hq4DsyEtr6TvAeUvlk1WQR
R/zc+KRBE33rBXGwu4XhdQNZQPaQZ8bseAxxC8fytpoGx9nRdm92FfGv+Eh2JfsJTpJcamUpg7et
8ptPWYUYJxjEaIUHJBj1K8ezbeHDXQoQjrLyeKJuN+582SfxgdlW/PMasdzHweTPhxb+KJ499BWf
YS2yfMPrmpn/Iu3MlixFsiz7K/0DpACqqIJISz3c0Ua3efIXxMzdjBkUlPnre92IlO5w76qKyqp8
CMlM9zDsXkD16Dl7r32o4yjgJBvTxNuEBWEF27ynZMai4gWoJAP6jSSVTeg7ddRkt3NH3NpWZI33
bhOXXGDiSNwZEl9Bx95fnfC9LOv4tXH70Ac03hBVGMtZPK2TR/orZCCyW9Z+aN6R4Ck07a4v0Qt1
PtOxPpt9cNKdnb+HPrD4Qxdl3X2S6xWBqSsMc9UiaqZjPSENhodk9LwLAr88ASPlKe/J73EXorW5
UFZgsOu8tITTSMnzkbEo3qNiU6h2ZIz0dAwnZQ9dfUrH7am++n2PrhHyHNITvA1hB4fYytXtz0c0
xxXuvkK+0SO3Ao7MChLeJn4OxxYN9CmRbiQFkF8Q4we+Zns2F333uIRp7p7HNaL77WxZPXdRthr3
G/jaGtWAKbirRd+n9wyNWnjucYEacPYxMO3MkBnQqV6gDmsZjB95OBaUrE2WkHmgcsbdqo+CfBtn
iuawTNcIUWA14PXuiP37lqMun856uI5kjAVSwHiXxjvPGANQQ5qC/PA0ruc3poKMutOqSsezSSEW
ixNZ9xcSdSk70ISJy4yCoiycJWgox0/FTWuGWh7dSSXqTDOygiGWtxTAcOCyl2mNx/fOxzVNb5z4
iJ1kWvUVV7lRDDzjlGEPy/TXGAApUziML9yJMPEdPLvuGdFg8dz7iJlYTUgt3KSnGV9P/pu7baIT
mDhpFEN2OSzd89TWA3u8HpCNNGnzUGfj+GQ7qOLU48ac6abnQ3cGuQ/wq5D+PGYqrJyLjMLdWp00
iHOh6rt6HnNLPIxJGQ5WXvsCSpRRCbTZ+qJxaPnuThA0NFejQZyaFmY8eRxCZibeGuHcZ5hhtpz2
qE0D2hvuVuHvJIoHfRCxTEvkNTsU6hNpRTLUlz5hPxCplCeumVTSSaa/1Wlohl6wbEd9Arh2lHEA
N3vXoucJRoNaF4UyEuVYqYcaw0hxpAddX2PaXl87Krx8L+aKMtG1EQWdn+XS3Yq1nc41EPAX7EvM
6LCLVN+4nVjYxjxEyeXjKrtTvV2+AyDo6t1JRvzQj7n74JPd/sQOVDH1mPr4E5szlhUQ/8NtFM+M
29uw6ByetSX8FsLpnjHmzslztLYZtK+2bKItJfb8Y0yr+psk+pMzBzd23ARrZqEqzoxv9gzzg4Fa
MUWcM0NlOzchU8WNT6YGkw3lQHRe4Ku8kB+G0nggKRIbyprz5QMOrM8DjIbJFitNf7eyQjJHJugn
P0SgQR4WRrfvNNaYES+L9FukrYP58vi/MRcmc/shGQGPUGBFdzPlMUeCWUcVAUdwiHO+9wiqm1+Z
A7RR6P/lwJBhn5Em0e2YeLtYf2c1vcH/N2CS6za4dhDn1LvRTs1DPjBXPhQmk5wzEpI6Nm0sk+oi
BvnN6Jil6Al/UfoRRrWZCeDF/FufCNmXLJHVm2XQ1Rz7aQ4fMCOocOMAHP+OuD7gvyaTOE5kwFc7
FK7xc8iDwGTGb6qXyB1R8/Rxjk8cFLcm2SSjFYmOIHvyeHfQ2GTw3Taek0fDFpc5C/uMHk9vtGnX
fINgMDIUYFJ+VZa0oc3gdclFjzA9Q5XVIWSr+Se0CmsiXpGJ4JQNnJ6TvAdWCqrZtST7ylao7Dcl
oL9pNzmdg5fU4TCLzS2rZoxpFeY6L4NVvF+1C8uH8FNktTZkoMSYSKcMnx3IibXviUcPVcu6CaaQ
Oa6vpb9jOGduyLrAiNGNfU+YpAbYsPGpBS4ZMLvsV4zV6002eTa+G0zpQhNUw0RyY1Q/FhyXStbW
vP42dJ5qIcNzkzdUE1QfnfEraqoZLzdqWxZ0bhzAWZ6DdcC0TETKd0RNGQQNByk7C2U/LPsxn/pu
GwxhRfCkkY/u4OImCftQPKQkwsHezEcOUS3YyZDzuQVgJ5chQwVSqHaDZWJ9r9aIA1pISC5lb8Cz
vsniqGfOGfv5l5qD9J6j15Ae4jEpvrdBNn4af5jrw5wiq6QrASLhOFtoBDQgyU9AZAJgBLuIq74U
VgcA/AtRZbQM1yVidDaUehdzbIWuTg5wdTh90s/UyUfMSAj0jgy1mvQirilr4dRNYltywiiYoC35
Z8ZIEw9lTRG8qTx/ZfaZSLS22lLdb3yUzFeil83rMMAwhx+hHbIcDUfOFIzSu+9VztXYzf0bfHTQ
vLpjQdk0YPzvW5AaklEiSuTD6Hu5uytg1fFFnjBZB9WbGPGBGmqsou7CadZR/B55kyzFxu14IzbK
0+E3rQv9gFrTeRp02b4DhFvZ20WWPA7oYNJzpDOgDE5Sw4eZMgo8bpW18XVVl5E4RmPEz6E8oG+x
cCz5CQUgfTWBa55i7Wd09Eu8E2dJAaEKuf3qmdMJyoqDH6q1P+eYSoHZ+V3B5yioO45m6itYL7rA
rEbA6lmRQNS9GCX2YlCnMMu7NRl2qTvXl4wlAiRCiwu1jzV1xb6jXdfZJr4R95MqwEdnfYkSikik
9h5wQkVBLwUO1jaockppEhXWnT5lGUA2TChBkdF1d3W8Rsj+fB4CSnVW4r0TNpnZVM6IwmoIrLmR
jkOaZt+j0vANL+uOlZnEgXAYaDBBHZBXA1FmzhFh+7DiQEs9XKayDugidFp2Z3EUZ+F7zaQL3zUc
A3eDNk2+oK5vENREU4hO1SO4ZDOJIL+ZB9wie9pYa7lvI0KVdm1VRefkwERq19XLOBBCM4/PPfwJ
s5H96L0PVKgO56AFBclgeDYvaq/wkjP0hI3FnuQUh2HmwcNwuwBY8IuqN5fVtHT8DXBsHOOF+zqR
QxJsoVOM4jzosPPt8Wyn7+1acBnyTyuUSDZqnDNMAUA+GyxBxUYiPMDDshhYb2mdquBMxCtf7bBE
BEcJmLjZgTOhvc5cL0UXGlmBBmio2OVgF5He1CMOcLa2baf10GV9E+1lEoT+rorwACbcvvGQyxai
sbI8K3uwJaF5dWlX5YTSpoB6Z3Qx4WauAvzEgnMkktXWs0cPeYDaqJZwJxYtVK07H9joE2/wGhyE
pWuSNkOQn3UcotShxiIQbbrAuNCdAzV/4rAVrxw38E03Qb/+kL0C0+ydFGgt2J7XQC76pcuR4CeV
jIh+JcKw3LjzFHzSP4ax2Msk63b0YvRy0JM//Jz0jGOYUr19i2piUkPAPDN7TRI+sW/hn5UFz+lx
RHt0x5TD1QDcpXnqUXMg5sfmcVvqunilsxEXOw1xk1K6tXbYAVBO202L3B09/hwCHRGth4YqIKAB
UTTnix9YhWnK5CmDTEILMrWNZ0JVdn5PrhpOmUR+iNyNH2w44LasdOwG12tom/KQx97yXYvFJWK2
L+k3OR0e4bOiA4lyazO6hbtuTTvk1Npq/yzrW/wH0GuWXT8JU2OgjlEe45Gd61t/9XkjhkKZrxoV
F7IyJagj5kSU2XZsUrQOubuO1ZNDRtITOmbc1Nnaz4+m6+GyD0JTN/QBx9CzUfe65SUKTrk1c26u
GrRBPIwTGqdtOzJjoPNHosJGBS253SP9z6tBlk7Jvp2aGPDPjMeH6jG7Q9WB1BpuLF7r3ouLd9Kr
/OEw8hIuBycLGsJLjApf8FDMydZBCN1v8CcTUD83+UIVbyt1s6xhCKpI0vvgIUqTl8ihvbMd0OaT
d542NN1spuVPpg0dRiFWA1L6OiO7HbnD+VvWpgSa+hZ0EngWD+9bg6shPGNpHl9DTNPJwV0Coiln
2DdsrVUQo9Sd6wHFUdyal6Ztmk8Zu95DXod9vFdDOnEzaWBtB9+2+FGm8Zs/6qDnLF9Ca4C653+J
0hYf/iKIHSU7GT7jUnHw2ctl9F7jIJnz7TB0od3C6RiuUbe4yTYjd1rtp+LUPHEalOvbnrHlwu8l
4/g8oAlMv6tqnAQZCOzF7eKI5FWQZXoblQ7SC5oC8d1S1ILwUG/Ob6M5Z+YbRbWPZqcYo4P0xuob
kQ6VPcCmjdEoyzh80rhbeYtJjSC9mP4VMNi+9EMiiWKb7mner1Q0eljCA+eq+Cp16wHaLokXFqC0
aV5jGq3tPo799As1sY+ly3dwpMxRaR4lU1duWh443+M+iJH58iU0B0PzL9kDlCYlUICfIOGdLF3I
5yMqLGy3L65ylhi9qFcQG9l0iIT9momRnUc86T1ZJ0/jXLTs+qwPM+I8r/jBuJk2ElbFxNl2Habf
q6YoAgIoA7/+Xi+LoEbKXARbo5Hk+/UtODdgKkWU3DZj4JbncIqnTxEM/U/kNjNsB5mSZpD1zGU2
1iFT9UAMrodKFXHOtvAm6+4DoFDzrsXRylGHvsV1xzrhsC4Oyxk0K9FfSfZnMDaYKraScuVcTAPm
psB08kcpcMBtiSmic+uosH7J3SyMsbct4U2uTHAPfsr/4dIMo6M0a+cjtQ1nJRnoLDwSMNnT5PC0
+bLIw50dwwC8oGwYYhNY4Z8x1i7Nhd+q8DIBfQ43hsxpKgiat59RtDqsT4NTXTkOHp5tj9mXmFFM
vR8IG8D4koxKmgd+ckY6TYsTErhMBsBiygXLLCQpPW6nvi8hqKV+SAkYkjJ61gilLxxFpmseIFdl
HWV6wKoJdH5fhdylg1yKAMQNTXN02F3sZZdEJQFNHldNgnfY8rBwZkNaXinLW6xBvtyAk1y+z4qc
nk0Lno3jYzac8tpHx7ak9YKHp+WzdNjffPnp12s2olG087eyFUQCkKoxdWwEjYjARTnevUgHqotY
rrhKgfCPND0SHosTwjAb9yMDTWTRHLXzc+Zswc0k+tFyWBV445KJ3uJedSE9AkHThqyyqjKgTnz2
TX6VFLmyO6zR41RVWCf9mNb9RlEzqkucPVCuhmhNPFTqYfBtaox7652ebUosNtxdi5iLpmwpaD0n
jIXx1JYmuCI4FnVeU2NivxFEgqV7VCZxvZmKhTcaY4vv7uHW8NaKzonDY5q6IjhEkAhYniDITXtj
S5rjGHegHTUh5sFjnNPVuFK8sqcQG7bH64LOqLNr6L+tuwqp3ltFIBZwnaggyyHmuHlHPeKQTjRK
qi+9jOVT2XIu2OdLQBY0v5LO9h5vSnO066rL28lvs2kfVmiPtpp2sEvCmKEFEpc0dw7IPnBpDqFJ
1DZPOhyFITeYoA9eFLJjHeRH27peB8YeE02vLf9W9AV6VYXHXiOvhBXSkeQsTmd1BHvq2muwYu9Q
5mlWLyDIdguejBSBmiEI+PgoHnEQGjWcI6dzbuieVPTU0pBMc3AcqNmjNks/JWFadpcxFCwPYcfJ
+mDTP6gZKTT2rdfk5PwBmV8IsW0rZ+/Jnk15WFkVDkAOsByUQn5zG9F8jIwDgCHQtSHnKS8MJ7sY
xS4ACEohHPS5anYk03BSKlumUocoNg78LX+J7wPwsd0xAp90WsVRHG90Iji6upxvz6iGZ33goEwf
BwsuoZiUwdqDtpW56aNLS7sHF0I5djDEiPN8V3Ho0OHhqgURtLXqjhT7tOkb+p7VJWwP5p+4HXHD
IWPHLEJAATQwcYJwLa2RLyfcoM9IoGW/xanikrORt2V+JppyuPFUMAzfPHSY3X1aUPACpVd01pJE
j6+IAugjrwzChlMMUOjBVswLnPklu7Q8ZEwdQGs1gzhQ7s9El7rlSTZfO/09uqXsu20ySGprScN2
07Z2YjXPqFaJZageKlzj14heluSaBB9DIE4kUudgmQukh8qrSWyEBInXifCck6ufjONiN3OE67d4
hUsSffnuIHSV44g/ISUG4DCLtXrzWOU5YYRIXWjwj+qtw7FQMjvI3H4LrI7OhJtXfXfOlcu3CK7O
5dhauhGmcPMv3DbF65yhrAMaUg4/omAw3U9OMcixDqmbBfKtYbWqWswktJBbrNNVVSLkjNgi1lLC
o1Pl7GHbyZtuuaA71iCpVQMjRLASpIqqCE0BiSaGFUIAjlw2nUAa/NVWoIAonDtar6Kok/iRYUTa
c6YimxEOIOsHce4nTFYeK3mcUiYzG86aobNto1MSaIms4Aw7WUK69hBlIeZt5Ev7nJ3yARsj9S99
J5w9kYamErh5+bymg4UsKqLGXgIZ0yANVq/Nti0bxPqwZJ6YjzINee1zIofXnROW7kLXXpn0oiFt
FDcLRVBK91alREc6/CWiJAbhnJspgHZJsVftNZAzRcZCmsfBGX2ZsYUgk1BivUdRP6zPJvGy7rxR
qVkLpAW0TqnTfcPxPQ6rG6TbQ7VxoTUA1myyMsEY1KGDZ6+p6IV1thY+7y2wHsRhim0lqBsHf0M2
DSc/SKemi2kaZnQWVREdQDk4MZMi2Scn6iCHhrlPgfWVTtRgfXKm9SS2XmENkmE0awLMA5oifHEL
2nhcYbI5LdPjClgjSEk2K0mx40RDUARN85pxwcYYZX/2bFMPQP9jzoSOWMatl84Ge/Mig3MZT73e
Oz2m+q3E81jtPLq9EKSki1lbWK/HUwtmh4ZHMzNFDeounC6dYGR9m6LerEdvyEj58BhzX68LyCOd
Q20DK5OrFINL1UZHP69cfyvbIQGAlZYLDqk8pwE/dH521G6g+OESh8WTSYosP0uJrUx3gwfNibYz
z+V8jq5Y/Wh0E/3w2n5aNxOqBQCno3Yadc3ZASV9j3qhxeDr6uopoMsPzBV3g/kKa9kdCzvl1bep
ZAhwjl+ZROZsZiqw76VOb2gx2X5PHwXQkOfQr0uATZRD/bxwfG1ok6+WcG4nydy7mFI2gDkz9oRU
qtVVhwyiTkXiMTkzFDwBs10J48u/8kDJtoTBwlQ+CmaK6c3cZTLap1K35tVnU6xvhRO1zjaYEX9s
aV3QBRSZav9Uhv1LCuf/Gpj/xnzWD333+dlfv5vfEf6n6/1f0r/9tz/+GDnc7r1//+V/7FFn9Mvd
8NmhOrZD2f/b//5TOHf6m//VP/xfn3/8lL/RMHshKrj/WMN8+9kNfxUw//HX/xQwU/j+QwXAZQMU
ZJS2rkAN/aeC2Qm9f8BiFwgfaVnwBydZ4j8lzI77D9Sf2otAN+sIH4Zy+cN/0vkdL/yHgCQNxhrL
RhT53v9AxaxOUGq0kdILI80PpYv4q+YsDWJCdDsIyi3WGrRDwXpUXhH/jZ71V6XZP69yUpoJKPfw
1U+62r9I+DpUSk1bJMl+6cw9A+ejiWjhzvpaNmm0ywqEUqL5+std+Ft55J/XRHoZIBNH8o3Q7ddr
Mv2t6y61p1HgEuxdJ3buk3CIr6BwvqNDEteAZfy/AW//quD785qhAKpO4AL/Eb9dEyhasjR2BMHi
ZC8ehpCLU/OXvrUoD//5p/v3vtFQKAp6P4Skrk7ixb98ox4nbJ2EPVC62U7PnHecHSeBknHoiEu1
jr0z4eLgXujN/o1w8P/7jFzP59iifUVYFxz3X68cof4MitMwiOnXSGqm7L2HCkEELWdO0cPffKO/
Kq75Rnl3Ak+4XkDLB3nkb58zsJh4rAeGVKOz3RpQ2dRIOj37z7/Nf/cqXEm7IV03zAa/fqZ+0Qtl
hOr2QznH1yG5EDtYWWb/r12FlhMzFs2bRlUq9B/xDH+5Z6I2wkq0Hvuyr5fbaPSdA23D+m++sd/v
z+kqyNPpmks/YOH57bMYL5W2Bj69H/pVIE3wpgdiRxV0Py8+/ssfCMuA9JhgKy3UHwLTv3ygQgR9
4FQQ5JZT6zhKwDBOFbjlf/kqIWr7k5A6QAYc/PaBOlQeYC+N3ZvJ0zvHHXqayvh8/htXYcdEfos7
JDituH99ocBfN4VviA9E9ct8vcrFpoLv9y9ehYWBtZ4lkJwePCjubwvEArGnRT8172m75Gd5bGbv
GPdOK/9meTi9Fv8vAeCUBqNQJZwWB99lGK5+i1ngJnTjELUoq1w7ow6a7ZnvuMUbk/M4Y74i6z+3
//9QjO6dfuIvV4x4CjRZdwwsFeLU3zcSkE7DCOh5n1lOmrQvXEorhgvKd/MLqeC3ySo64gjzwF+Q
oOXLMrtCR7D8zSc/pcr89qvogN30tDu6MGIk2u1fb6WVeh2xo437KfElGmTbjCfRwaqZjdP0M8Uu
wBsvdpL5vn+YSOernmNTJuFdTwDpcnTKKflcXGnLC59Ggb1uMeqvrwSDyP62YS+tLiKssIhnRdWx
vA/TBOYhRzJ37yD3ynY+9TeI5IYz+VmZT+aW8C1kaDhduiu3IY9wM4t0Zp7pm+JR8H5VmARokh9R
pDBan5eMbu9IOmUPp2VQeueesED0Lzj47uw0LT9t3OXrfuzjVb7iorAzVnpVZZdu0srifgocu1za
IpkvhxzYMQeJvhqxCxLdtYPluC7ElK9N4VziZu/DK33qbO0SDlFX2BRXB4F3TXcPsUjzhEEbRH3m
WgNKMWBUncscyHW9oAJkQFs8mqiizq0H117XwSDM3boaZnh1WCHNQ8jNi6tA8eVgjuLORSfqNRYQ
emqx85fo6Tb9rBx/T29Rv4AAkJDOfbCWe0fROgbqkIpwE0gLmFqWCus+EXqXkv0uRMWA+3LnBr08
NA4KLrDixHpynm6TGpKAjyzCSnrRu5pR67z37azv3eoEd+LQz0/BjY/4xOHTfzmw8Uh8lFmtN6ON
7Y+8Z+oEdgut3p4xWPI99Wx0HwojvjvpBLbEy1GSbJCQoFPO5eROR/SdSPqy3CM10RozvdnEzF8M
+9ifB5m8Dq3EDee6TbyrcCuAw22Sge5/PKtXmaM/ReIQMc0w0uor1QFS3/hO6Ny4kTY/UNKI9Cx3
tbseetUxr2uMwj5NHqi9SLqUgXKvFY9kzKkMVSWd8INYgB9w9Kc76iTa/da1qnu2dSCCoxhVAge2
yyAOzyDoj3jLFboX36ATjtkvAgb5Y1bsxj6tjkxd9HfwieaVvEH1wvhmLqvbcFR52NxFbmzXa2aS
DYngNJXqYxajHthmKSZYbpkPlieYnGxfUByRpBYRuKqYG07AhOy4ojSY/fwydPoRNIJWK7GMXTEA
YejDtmYeGeARgvpL+t6UBPpGFrFEHdFJBuAwMv31KkmT3LseO6/o47ciXLubJJlRCc0yUT+xgZpH
09PtA3PQz+4Gyt3sbGrZjt8djuXOvjaevlsaBKiAPXUmUXFM9UM6NW1J3l2MWqLx8Zmb3oNW6acJ
HBLPS8dHPeTqpA3JI4bUUxmcz2IovuH+liPeOczVBw77bXEtplC+EbiBg8DrZ0Igie9mgOIwXRL7
2IGAvh1Wl+WIGWlwDePA+8T1B8R9kDq+mJhBEQKd4pE+4LjoHU7DTQkeueiUTa5btPdMd4FUrfjp
PT0d/IY2PKzfDFVbjRSJA+sJN00HR1xqlN5mb0Md4btPHTwZ6OaXAFlzvZwark7/NUmkuwAHxgxn
fB2Ap0oDPV6NY9cuF34UIWv06YEhO/C75OcShe3U4elw5XVApCKUvpleWd2HKDIIcgk+BzlWz5DU
LUyEwZdvSyjT7wXilefV68Vbuc6tPsaJCbztArU935k0mR/KaMQY0gI5O3dX20CnWHIqDDdDsb4P
QE4ATdAaCeEklo9paZv7MD3xsIQb9y1A5lmPm4RpLj0dO5aSpGY/fsT3mPlXEDToTJD+CGeGb9j9
0UjbMlNPmAZxHk/GaRMnyH4ZVVr1xTGtDLbgodryLJY03AkWSHR7jkdEnI2Q11guqrR9AV5ywnnr
CWo/gLzms8sG53KFc+ChcYu8t2DV62vV4drf4hc1kNgcvyy2AJM4+udy4W3UopDpeWhGeeRZ1nI7
RnDHVndiMlTi56B7tSBKvByEu9yHtF2+EE0hk88ltcC2TDOa4MlYmg+CYoOfwB8d2urSUXd+S7wa
0JpCgP5ECo+cnZ1o7wufELCsGdPbyPNp+sSzRhHRkAocbaZRpB8DGHa422GGMiPuaAbuET553R79
UPEQ88wzish9B1dMVyZmM2Dtry4N2QE3BbDU4NgL1YTbJS0HMsHTrv3y0uyE25BJc9A9CeGAIbLW
v8VvGdyJwEzfytqtfvTzaG5zp6OxixA4XOCZdPQCa7cDzoxc93Ga1+V1TjFqbFsmsisuBSN+JlOm
l3NadS4IOyZF6PRR1gWHBbUmDGGyNIaNRyySxae7Iiujd5PfjmVNOiaoPO/OXcHAMPGInPaAQbKf
yLnNzT2KBgZQPhgSSbNrLr+idgUAV9oGzTwYxuXKopjW6ICW5s7vRzrlfhx5KcgntQRnSqbmJczm
BnVeR07KpnX67LnEdlSQIdFoKNWLWL4kYmlGLPXQdFeSjjcKFFVGCc1Y6I47hcAKnV2jixYqinLv
wzLl1V46RlbeDMSISdZCIkdf9KADlqq8i8SAWrPqQX9ct6XQcFNWl1HF3HswtYfI6bkvaXwHPhi1
JtN6l/GfhjDeFrF9Ys3By8f2Hn3LJ1e4W1cDmmhdfzqWprOfSqwRGJGlzJdj0sT4HYYS3XdKPmRx
rZFj2U3TxQ0zWjs534lbWV8HV69mi3TQ3scikzcS50uwJwiFnQW82zkuGfYp1A8+Km5Wuu+LWtxh
p2aJlMuPe/mi/Mb/AU24ORtKiZTJFL7/TAQ7JP61y5wbjE/wYXUmGIZQyN9QBrgfUhQ+Wit+NpJi
n8dhZ9AifjDB8W4NmoRPKjyJJjMJ+ifChsCuDSA6r/3EWKIvgN0AghrJoN20qxR3kKCcR5KjK+88
8idzNXR6LbfDlI4faxVOIKb9iZfMiqU4R1IZosalgX1raZH+oYdE2lK23nBeJ6Mfs9vG+Ct8g8hK
5XSrnXJWHcauFQjM1LlMLJlj4TaTwg/qnTEj8rpI+C1juSkiBbVLXWQQli4HmuKc5xXjVogUhBVu
S5WFDG9Ff/KYewG/ZOHJ8qNCQkbzN7bebTq1WEOKVWD2QvyxorrKgYdufLHU7m6drH3q4fFcd7Jc
2mPrEIayl5X12kcE275lVu3GwxnDqDTbc6ug8ssKwPUuLjASsYeC4KKcNfW8lyMyMbah8DQbLCyE
uKCx0bon4XgI9t1AW/3Uvk4ToIadbCk8HDAhc2rnZ9hxpoeur2LGBAixCsw3TYRcGn9aHbyBtQBl
vTZIK8LpZBgjaIQXgG/f+XBd0wK9n6fqCZNSdFf2HrE2MznncHqQrd5COvXifUDzCRUI3G1cIsPa
7bs4K/NDnZIgfKD5nwxIZsi34txZeECFIYFeh1LN9FBxCf1ouxSJtfJbUhhsQKAYydJ6paWO2J5z
FrXxz1aPA7FiRsqfKM5XtW1bDxlqE1JG7a2aEKTAXyEUWc5+wZAZrIm7W1ZLCAG+FmxpRdtqSBh2
IByirbOnkTNCu29CK84lwVwz3Kt5IXZjLeofnR27KweSQLPLA93h3lBN+qmmub5hWmtfXdHNT3xr
1WebGRhjuOJWhGI6NR+rTbEHRDEsWLTl1MEZ2d7fwaujUyFFADwcOsjoG2cg5kmRagC+TFlOjhLu
L02EhIROsjtNNbF0u7Z+GselenQ13bcNWBv9DKaw/DnHgP1PIpkWTGPIIlyIHixbEiwncynEHQQn
rE3XgBVc+D0w8x9MmyJ/M04r0D07GRFtIotJSuvkRKbZMLeo2NFlhRscM9EHiU1gYaJyRDzSQCZ6
4v1yC+qcev5Ky5HStwBt864E2fNbwRmOJZYAvuyAyiy/EqQhsVKCLYR4BPXr3QwTZJJpzYe3tQ27
V512cFrW1V9+JjPKTIRtoXeNos69dFC7PKKuBUfvBoXfXPa9kwPAG5PwZ0gS0IWQ62rZjXwgKAFC
RFa1JIbvWZQE1AXiUUZg5VMm7mrr6by9RSPNBid8R1BXcxo9I/ao+ooQKOHTO3FomdI080sKvleA
Tl4Z1xM2AL3T4Kv4MfAkcBrJTmpL7frJe5YUDI+bcvzZpRQBG/IDKGjHKueG2QTCa9VnoGLqqZse
FwwBjyPz0JTADyf9Cjm0PhCGVqYXdkkYMU0JCs+tjVBG77BXVv4pHIPsqtpZ6rtcEjWz12GDKmpO
JjyM1UQoRd3G9UcRLiNTJqVab5PjvMcwifxhAQfXoHco6hgwdOro+gceI/CDPnoFKiZopjN5sQl1
CK6i5T3WzLOhhiXRKymxZJEN9brIfcdcFktswWwZTNhJ7j9piog8A76PRoVZmohjpDpljAuhLb2O
Uzvk7gsULb270/HSvAYo2ZbL3GCB2bBLDgQTjBHAnW70eBAUqbCI6sPQe2JKqu5ydF7Itfidil3T
CeeNPA/7GbUCpJVuiuGGHWUmRCN1q5u07Za31UbVE3ElQN/9as6+4q7tzH6c6/6H6Pvkc0AZZPka
1rrfhYmT4UZTU/u18JWesnCgc7B/KbbMzpcPk8exBvhUk5z5lQAEF6Jt+K5VlL4MLqklm6RL6LVb
Ank8EG29IosnRG96UIMFMBznkbgCBE/vQlFue1tnadeFzUtE0wV6DoP48w+jGQo0agSUiTQuup6g
NVQkcbPsC1URcFBCl+VQUA662/m2RheN3W58oNsJKoT4ALbniaQ6bydaYxsQzzbgReZhIIUnrJLp
oLHzrM+FkyTwz1WFnjCZCo10h3zLT80J587V2fyJ2Ad3SRkgyNmUhbeSnYHGGvF5KWdUyiATSRAf
MQZvA2CL3+PW1e9wGlvwnAod/gamBk56l8JfMO2rxnLfiLRFPMgJhl9LgwLf4b5JFnOFY05cq8rE
T9ACp1o89l4bK/9JJz05ioigog5dwDCHxNSvfZB1d/QgiC6L8pq4G82fwgBc3fO0SBkWO27XfqyF
nE+4IdcmVyPCQDYHcteCbQad7sxtJjPvZnRvJ4BbSIMTm4CcLyRWn2yvVO/gM01Sn7dRz/kP5edl
yQasCH7M8OxHTDtr/hmNGjN1lM3utdMs7bPjtgTs+Mginl1keQ+5rQhe7NXpRXXnOHuZi7SL6A42
y9WYd/MXFFH/Z4+h2t34wETJQwr/D3XnsSy3lWXRX6noORTAxYUb9CSRSPM8+egnCFp4e+G/vhck
tURCfHyhjOhB16CiRBUTmQCuO2fvtacV3a446oOLSnOECI4FLT0nGHLwRdr0MH3tbHzozPih0wzJ
nruI24ecUMRsF/W9Fx8L15Dvpp7M50CfHKwkeUXN2I9YbizO8TBhA6YB9A5m0uflOXJyu3kHZsbV
b4iqAplbSWiiQafoYQUr+JFXQ7Q5cpB1fV2YO6TANHegajIyteS2lpqcCUM3vSFMJBza/eKSjHAe
9HgAnGK5eEWObh9PE8Q5a8zXILbIJb1udVRVCGBwZqSxezWS39C+mhJ0ZGQ+mRUMK5ww1DZ1LVLd
VYjBrX/VxkijyUMBJFfsl4w64A4VqOzxQnlLeF1PTtzdwDGAa7DXbHJM7ikbKX1AZd5RcPZJ/jLT
hxYKpHphduQuf3DRJud3EYJm4gZHEZo4PGKoGHuj5/YFfThiSUQXgfF5RzJ75K7Y/NibSbHEGp+8
ABXq6oQKd4Bfe8c0OF52uOroSeFCnlYrjKz1prgx6mVoZx/gRjgN+8FuHA41XdkSYuhHcTLxQ1vC
3OAJI09JzC9Tzz/qB9pOLbcMdyzKfVcuNXrmHuYq2ATwcfEBSTg7MD3P7a+x0NtbcxgtpjWSgaCW
9kRrfY5FKpfj3KPqDaYq5CbgC6c6aSXQadnawuOmWJM0iNoRslScEl4zHaYOCttFzl0G5ruH1ey3
NXMpFAMzs4ov7og3jurnTCwqTYmq+FoMyzqhUEYrrWujdLz8Gsp6yl1TUUUDKVXciM+Jo7DElzq0
PsG7jT/rZsJqAuKN/BcbAgHZQOYDJj2MNuYgED35lUHPnYycKtXI0BpxTiePrFtQMulY28LPYije
eyT+Tfp61jxRHUPEqc11hiAveYn3n4AdxOIo+kzZh+41cusFTDJcM1VkPhYzInrI2qwEChkh0SjA
APEqwH9N0xkO4iUsXeeMXovwrYLa6zv06eFLej6AoQPMVV6eHCOrTbPpPKNuMpagG2w0zccEZLs2
gPtMImyIQQZfNqSozIHJyX1TVytDd8bryzs81XXe3oxOu4oQB6QgNpkdjAS1BLZT0Jb+o2f1fyEe
GL62Xd9+/Q/aAfWfQ19++dgh5/z/ICNY+31PywjOn7/mH8svPygJ1r/xp5LAMH8DPAXVjPaKSWVw
7U/9qSQQ8jeL1qj0DGdF5BhrrPufSgLb+Y1WFgICSVuLJrjLv/pTR2CbvwnPFs6K1RHCtuj8/6+E
4s/mOuqLJ9s/P3KBILDRbOQ/ukfrkYwpa9P9YQdH3l5fDRCA43u8K3T60waTNOsHGXAcP3O9Vs/0
BX/sca3XpJtmCTqPHhIL3Vi/03fdx962KM/GtBda7FMfB844B3YxL0oX7sowcnz47nH8RE+wNgD/
bnD9cTmUsJZjCpumldi01Dj1MFeZNAiZS+RRodxjfC4kx7FI7y+4lKeDl8NdQ99z0/EM+7zWeyNT
sBM13OAUVDgL9RAv0FzJ7JmW5NoN+8fv8siZwIfgIFrY3EZF6Br1jEqxHWqpXzMrHBNyKD+QsYeN
VRsxFuUC1aWANXIrLU8+c/2fPUY67zTdbfJO+b0/PsZB10kzzkGPRrZL9ZA5hv5k297gGiTtqtHM
Z57jT69nI8aRsAFJQt/8Xg+egGC7DDwVlfFLd2maW2bjAaiN617jRbjochjxdeEgYjBXIcd3b2lD
rY0VEAEDGjwHPHsOuqhm7la8aqfRg//w63fnZz/PRm1herbhMPLXf//d9dSMtSfBvhXMqJIPXWQb
D8A6vNtCRM39KKhW/Pp622HByqdb6E/onEuPvvPm8eWW2y8yI5cU3pB8yBQGRCXW+GsE++9/falN
j9nCKf/jtdbG73e/jZIbGbNmg0yD2LoztBO2kblqIask8JzJT7mLIvEA53p64YZafwfwX96ExA6L
C340LyxYMh2xgOtt5oKRTVzO9p2b7JFcMjvYOkEGJdcDh4lPz/zodbB/Pz750QLCpcNkbSLnkJsf
HdvRMkIwIIRznED49ilbrcWYHru5yj0/MscPsUesg24pWNjGHNLQo5969+tvsZ0kpO6hJdFdiboJ
tZG3mZFqcukbjJFFULxJAu1OCr9/px37eb88/vpC63D44deuTE3LWFU/IMk8uSp1vnvEZqu1bdR4
ceDIuguwjVr3NBR+761oZkBYjXN2s9gMxIhz6Zmn+pNr844hUhPIWQQKpx+vPSQ2ARSk1QYyH5Jr
M7b102L10w2n4AxUvvFljGV3JoDbeWYK/MfdNYAdgUNEgbdK8Jx1jH33oylnl/Tw4zygG9FS5ulo
ThAgeTU3M4SJNd9mgAOPXba0UXmFzTNTxj8vL9gf0ONhZWMt3ZJMGw84dLrapdRiLfQxsGGaYSN9
s+5sIxA56WeuOVOdt7vOPVXsMqp/feelYyOZYxVCJOk6mzuv8hILQAfrAXgFugM3/ZLINVTYjomP
a4dqT4yKdxiBRxz+7eu2XhjRioNsg7PO5s6TNxwZdlVT0UiN4kB70wsyLS+Pi26Wd1Hay9eQkmku
6skzS/z6i358zyVkW5tQKTZmQE83o1qfQ8NIZvRFTuqqvTYRB6i7BX1axBR7znUuWszlOdTqP19w
iH+rWhCFDGufu522OBp3HPqqoGwm0NixR1wUpfBzXYAdmJQwXsKCIQbc49T9b+8z21CXTSIh6i75
iesr+N0bbqKQmZQ+FoFZWDM9Aq16H0EoqTn+nmaT03k3dKc80q1n5q3taigNNr2cR6AbonPF4vvj
dTHyaJQbEJ5aTesg0XENIAt0wt2ZZk7kPQtV/Mn16MbglWddkOBbN9dLKk14DUdLKknG8nFIgMA7
IsbD4CSjfnJJcb+BZI6avx7S+AbyWHLraJr5qetRojQJ9KkBWhA+glq90mQ7nCCJj888i5Wyun37
kOK6nvv7Loh9n7d5HA5UH/iJBt0aKkaFr1tDu3wwzMrMv8kMzOwdcKJyuqFCiUsk6pI1MAqnpH0c
rBhjUr1gAjlOa6zVI2a7hULOgpBf7nWYC8mHPux1/Q4VsDQeydwjh1S2imqi2VSWeZVNZaxopjel
9WEQc1USopHB+6aF1FLnSisdckLh5CFuA1JE8lNvGlivZ0Fl46BR+SqgtpvuR9ASBKxBTYmj21pS
7F51KwT+ZFFCaxSKZfcp1lDHPtRaS2sfVoeZ+JQAlpeRCbbdjyeT51CILJPBZOaSOhA19YfGjPNV
u8Ue7VB6xqy/6t1Rfs3qajqVVjm/m6OpbGl6AP7zqQRGrzmnwDJxis7dV0NNWwGjhlY+wKocsVXE
DbWbOseXxvRaazcNgzA6aF2hPnqSkHjCtNvxWHiUcM4NdCYAtfCP+uNCR/ddX0j9RdsQTAHh0Qo/
QFVvBuQ+2lTsBlqndzAJcN6MHEkKWJehVdPeCGtySQHDIwmTJlHIMiwNj2Zu1WAgSER2bMlFMnFJ
CvWxbIvWCKSjdW8weCvht2kxm77WtdF0TlU6fSQ/dbjDg04W+ah14XCP7agBZ9GTK3pIkgL5yWzQ
JiFU1NXOeZdYN8YC5Sbm8xqfmqtzV2Jz/oamvYMiSjnfOs+2BluK353U/jLGS3QK3UScyWNbyhsH
3MG8x89QN1eYfbRAx8KiHamedNHBWDSwb6VICulb3WzLfUu63Z2Te/yB3XZNsq+Bg6eB5w5kh8Sj
AANAA8lF52dPTnaVyDTCpqvN6sCia4YEasTkdZAWNo17YwaFH+hqHq8RD/VxoDVp1J1BrpQDHdVG
Unlmd9mfETvZwAvmOsSOqo13ttJpiqVe1mIbNDXS7TI0iK/MusWcnFBMQZU2CqxIWaeRJR/aQ/U2
R0SdADfqjHIfM5uUVDBN5IBllPAY2jWCc1ZhdzAX0AcvBbqHHDCsiNIX+miqQFjZVFzr85IUx0Kk
nXvfVYs7nE2OcnfQGc3omj6jfJxsU9OIkvMqB6CiHrqP9DBaUjEIZEcEBNvpYLbj7O67dCB6xihI
nd4BrjTbI4B/VG1ln1bH3pLhA6mNqjixgq8Czxoui6836LN3wMOpaJYsOwWjKu2Y4HM9fY1gDroO
i/kaV6m7BFp7ofdA5inlZ7uzbZQKeQ4z0gbHgtUK+cQnO1KsEewONQljyptJ39LTZniIjTDVX4g4
LxosBHP+QorI1o5mpdcHRONlEeQJeB1uB4zXh7m2QSJw/vAav1aJWd/SZJ0eq1oY2ZVX6P1NAswM
AQx2889TlmSj3039EO4ttwrPJSmA2B/ZMqW+l6xh1nTzIKkNBHGkO+RovUaP3iQnrvQKCDYFyXYw
HqH5ICtDVvcl7QREvmhxxa2Wywp/A4Ca0zBTONmBRaNj3WKbSlXyEKOJMf0ktGLgHdA1YOJgePNh
nJKV1xMk2L6lBwT8qqvJPD4MWY0QjRyRLr7vayPBtNrGeNJwL9bdmU4t9v24Qn9+mOHrKqy5+Tge
rLk29D0eVOuuRzQ7v86GTA5sASKea9qBzn4prQZonSTDFtzobLlfCzLf+h0ZK3UVYBWiv2i3aOem
VA2F35n18kj8O501uzSmw5IpjRL46PTi0LSj7u5AwBhkVJSUwHc1vWX9jEwxhaNTl/k+R9Zi3tOg
6t84euvop0jvxxeeF8WvQne23xVlQSV6KJXSd5xIQgLcc9Hv7CGkux5PWe3tFBuzZD86pmyoR05j
hleyBC8GQ9CYfHJQaprEzTiCZ52T8jVJsNYc0DROH+x2bZdUBMT2NGA6h2N549LarFw6cvNsG49O
WUaflTfUMHkTlg+0N0QgZLMhHdx6qprPGeM8OpSRN2fHpcdgfUZl4R7GCi4qKBL83RBEk+gr+Nam
XTOHk+i4lm5fezQTur0YjcxkYpxDzmtIJha/wOJJ15bcoUl15ZXdh+WyQybaPQJTwoOuYm28XpQU
4GHTMFdMA1NECT0UpNeWlaO9a9WyfCsJ0U4DgxgNA2NvCA+B7DA6TGUM7aKYW2SP1HGKBHSFzbQU
iSW9RcYzIm4iHv2rEVvdi6Iu5vo8D2EdWKYDXjs1ap0+UJoaoO00XVxJmDYDlh0FCMpEPNIcSJhl
YNAPsCafigQrESk3aOzo+jmgBseWfh/iUirYshg06G0YLCvGxyw+jTHhH3qsvE8WnNHmEE+l5yIe
yZvDXLcT8pmqkGjlQP19ioxBq1G9otrdR/a4VPtMc+z7RjRIZLzKHizE7hnC6cieacx3Ifw8v4jV
FQzCL5FkLxGY6K3uTHgkr7qpyD720drPtuLf9S7kIfpsScpPpIGsjMZBRresgmrYZ8PsfAI9pMTO
awwSvKceNIvfeTmxgTO8nGk3EXal3yAnshSm8lbdSiNZXkXE4rzHhqj34PeU2z4SooTUlvax3QB/
MKIvuFZd+6j1pHi9LtoFm/NSwef0QOEq4KMrARQhTfaZnKn53NpRbwehHZqgYIiweTXzWhMqmOoW
cbfAbsvdArVo3xJp+TkMUwKNagNU6E65tOiuCBNd95mIVHlKdkPrgn3b9ezAmjrDoVD5YVy87Erv
jOn9WM/iVLuAcNEmTmwWch54sa/nsiSt13Cj1xESywM2obkOxjg0voadPs7EkwF+3lPj8h4mju7x
aXEGg1pQrrswHrVYd/y6xGuzZ8fkXlUIThGEt3r0opagcTj4GS3vkLG0xq1t2Eod8r4mf3lpTS8K
sLykPZlTBgRrw8YUvJ+kadbXmgHek0l2EB9Bd+WNX0wTs1cOmlmeGmHIMvAY0PQ0l4GkctFH9XzV
RLn3BozBjizRT2whpXmLKyRZkSxUi8xOM/lEmKXWVL8dCJJ4Qww3mWUR+LaMAp6jEFF2kqQkva9Q
OCXuK4CzwEy9JpzHq6xxxi8tNN4iiO1YvCrpuxCJU6rqpCGdfrvUdHy/6NRjj57EpnOASTsVt2Vo
p/kOUE2EpI2kepDWKGW6G7WACe47ZdX3YOibK0LehvpQgwVnFtNqczwv6J/o1CH9Oy0aNFJUnNRr
dgheJqLmrMEur1pw3DhlIdVJHL+QinzEl3l7iPGfFHftoA/xwUVGv/ijrYb+VI8NroJGgZc7zQS2
m4inJFFnee0uYB8K+Cc+dbDxfR5ZoQOSD8fuNVveLjmlrQcyx8LOs/iLcLuP3gw5aCfDAfATWtH8
WnBeU8csagt2Nm4Ynaq+M0noUTXyj3GKzZM2mhXL+qiynqQmQ31CBmN8rrsI5sUcIVJaEgu+7Ijy
w/OHWBaRT1XHeKWj9ph39kJQtI8ckSG6AKcjiU9GJIQAuSwOjtWMd1qDtRJJpssLix4ak4QlARzs
6LLD/BqQHTP7IFMHW9tl7hBMdJR7qpp1+oJQAOZEgZTsJBQL46meYtSmHP24ZjkL90tHL3Pm9Zyn
z1qM5JG9bsPM50gyofYxcFtQ0ulYseOMaXSeugim5K7Bki93MnfGbj8WgnDY1knND2aZpB+HjGLM
Uc1wlegUeuVtspIWgqmme7ergEW8TalwwEDKWkZo4vYEjZrRKM5tbaKIzuDKh2wnDeR1FAZ6CQoC
KQH9fXxIB7zII0r7NAPdhTy/IdN5Ltv07C6Gc9SVhxzYlJnV3c/u4qY+hbmkPkmpNHYh48gu20rs
aE93oZ6DedZ0a990VfYWjGQy7ePWcBBak3+Bgx6TDWidFDaCythnXk25PshAsNWDHMfudTcA4XyI
C9RHyKvUldNh1DhkY8jpzoagdaikBQ+xZ2i3NCQSlHK0nTsyp6yJDHmP+OMScO0KHO/7N8jMJWhG
p+6Fn9aaPRwrQ6KYASht8mI6M5pQZ1pqO6gjMXxJR6p/V5KgG/06TRplfiF3cT4hXwRlkOZJ+clt
EIseetzrn1PeUkaK7MEJrbzpep+NdOB26K1BUTWVUWaYT5xcrgo34rJXRFxgc5+0YxlHRuFP5YTM
EE40ZtGxq84aCrgFelWhfeae4ouwnDLF6V9z4N2V+YCYqZrml5xiexbwJWVzJG1GmaGJKb3XFm84
tyBRMaY00XLdWO6MQqUxtRGNprOMQZ5O1UtcJNAWXSgFSC57ngc4GoUnyCnkcl+1GZoujl/ja6iM
KFT6ZsakhpWqfyDNL3yDItlq/YGOjY4vR4CHlHro+GSG53WQgClf9gQwsPWNp7C46akYmD4ONed1
ViBfhvkpmf6oryLD7kQiUO6ALfMnhm178nKToJtl7NjSxTWBygzBkh0LqisxsT233YPqWHIQXIgV
cicAg7VWEj9aRcOWgSRi/XWOnGgPZ6Fygx4J0nKUMGz4n42mrkh/9TySTpkgK8Au4FWtKZkOIOba
Qx9NNdFKUyesAPYD0dcWEbyIMzgYwWk2R6eBCpwtJyQ3qmFcydzdx15pfLL7KR7Bxgvn0QX4eZPI
bi5e6GTwhX4cpxM7vGr2UGgabodiFKiYe2VSC4nuaQvZr2S/zCtPMTJvpepR/M+R6DzY4G7hBLZG
4eKafHLggzJGlYwgE+tRUM1di8xm6Oq72HP6+VzXIFEP9Lu4dXgWUG46pXCja9HETn9k0ifNrSyn
ClA3rARvl0ceRIIJgs4jjOZsPaDiJvZZrCTGrJos2/ve1lTyNU/SiOw0TF06Cjt+Fe0W8tOLAKRh
w4uWqcw7NygzUCoA05tP1tIhqesQqzVBLpAdIw5ne03dq3Zf2W3VL68I3jGAx7r9/MbVs1FgagnH
c4iaNEasy4bOR981fViAKRJYGjMj2VHKmqQndf9VZgq7j9YvTCNE6Y03yWIjbVOxgGaXZ5Ui44dt
x3RToXPufQr1PVhAQ9F/rlymYXSOVQilw11h00DFmhchzsjeR2EUqftSYwXfWWZvJncdPCSCk1nI
IKynwiEJuI/oTAJh8jD2sDcmKguQcrJfiDZAmKuygq2ZjEzwcLNF1oI5Fd/Ayjm3tSeIvjCj9ZHo
rSR9Qw6Nvbc5YpFfEFEhhuFEkXDHa6DeO9TASDTPDBZChuaAbA4SigBcvDQf3MVhhzbJWLNfgw/u
LY7ewria+iUiF5pW8QtnJrbgcYol0h4LGoqzNyR0Ptx4iDFvPHTLn6uilViRapL7fIoFBUYpI49M
n7/TTjeo2VKD1HcWc5jVyFcOrFYFp1+ouJwoABO+1tmBaUA8hjbelx3QQKQ/RBUE8zK68RGrMDin
hJzuchc1gHv9pdA1RFhzGDsB2dpEJ1smGbinMcvcCBDRRCsPk1S8T9Oxv6WW4CyUEcIx2ZfSsqY9
YbWEXEhXFMLXgWdx2nO05OOEe+UuZlPLQIXdVbJrHkzUvB3rJQdpImp3BjbhN0aB+WIfGtN0g0sF
2CqQVOdmkVqXISytw29kT6OM72z3daupSfqkigGpTeTqR1jcun3kkhZRoF5TEakU432CRx1+iee2
Wk61N2viFHOSZEVRVpj7Jbyhe3aIy3yyUSVODwpO6bSjRQjrJ5UFor2MEghzz+K2RCGmnboDnR+P
CFyr9pNjJAgyC3ZmX7U5dz7pXVPdy0X1VC0mF5OgKu2uYEtN1eW6onADUyu2rJs0otV7QoC0JOem
qfU38DW7t7ivRqTM3Zi9JlxaR4xuTOKubkpKZEOcdOZel/zFM6ii6FjVRLMf4rxJT9Ii2PjQUSvr
sFnKz7TrjjXLjfCHyLQjP02b5NhDIQeX27KxB4NsLA/2mMrznM7ZF8KQSZ8uG834xPTRNy/ZQ8f2
CcA7wQW2wwZiT50h433nOBYHJEiyG6E0REwGZ+TmS6S0cPI5NWelT4UMWJ0yqdgoZ+FBE3utfVAc
DTkwey7/7cytrK6TJW/0ndSxZu29kU1UTcGE4AOwoibHU/Rep1mP9aDGk4ptFK415USzxVeXFNQa
qD0OeMzBJHN0zZah853E6d4V5DYPvmayGh8GY9A/9Z5khaCESVvKQhDymBJo4l6H7TS6OyE7oDaE
14y8sTAEi2vbcvVD1PQlnQByBDjYR0437Fvz9zFLFe1KFNDcYHY59NaqOofOW5rZfW4uE/uYqkOc
mkZKhEfir0rzEIOe1jiV2ZyiBsrFH5jqsnJ9H6I7Aq6jr44WoZdfdJXi2NXKlEfWOP14rOn36HDC
GQ5+LxcihLQGKhpt9IIBM7DD6AMa2xWyXhTbFXw9ks8bk/OUWRNXH2CD8Yxd1vZGzhG7abDC5U67
WgWr91qCpu9g45x8WTrFMKORWdBnqsg1St9Bank2uqKl5tDYRXHKCFoFIEUOLQawMqvfRDq9JwwB
TPrgl8pVk7pI4EklZUx5GJbeUn4brdZxiQGxOmRGPCdHKiGc3JkpEPdC5QaTmgqwwL4d9g0Hl5Jk
DNoAA7ZSXrruXqf+vTOsHKVpnhjNwXOWxeVMgloeu0WsqNy6WEn8hNhbwokru7iL6z6mFBVbyxtq
OTSvCK7HFLqE1DV0yJPvSNKl0iBsBNdeP0DITQmoQWHrGM0uMjU42sSak0DQUjUOd4SyEh5PPLX5
JWXCoqjkyPkYAtSodg5pwEes6M1r7g4YLRP/zHVNq8jbOcPSXTvVqt1UosRV11ScZIZxmchnKHKX
cFQ82/mOEx8B0XmNv3Sn1Ui0abIIpzqxs9DZWixNbxwgdFF5h1KPiJSNjjv5MV444RvEA5Aki1C2
v+myZL7XkjD0DnNuWOrARD9UGNeZ1I/uApPmNA06TjYRdaQuTeifO0AWdfOeem7GCWixgRlHQ9mc
CJumpkzAI/FiWiPyVx1J6sXJwkN5ilHhYFTm+Pc+o5qLuU7T1QvbbK3qOs316JZ73037FCXHfWhV
Jgp0FoUQ21ess3+JwJb7ugrlTTKHAJ9sonXhs8smyQKqXOACO9SvxOvS9IYvBpNQHnL4drGfRFH2
0ouwdu9U7o4fwYAXFiLaEJMchtLhzbQC8EiLVQurLN2gfd1h/dCiiuM2Fh8nDCL6juXedSzMRLGy
OGGRnZNQ5K1U9qGdW4PjEGHN5W2XEm2FZWkRn8VQA66eRel+BkgtXsnFQyO91nrXoKsJjHoaiewQ
zbH51VFtPvi4MJq3dgud0UZA2vpeqGn0NxyiblggbYT8SUweQEAv2YR6aY7v0BYMn4AVUCcJk7Da
a2ps8mOBrJ/uSB0yO4eUQMxdzGsZ+b2HTDeosF5lQafR4TqizE6uMkKwLWgeGF5OhZqtlx4no5R5
tLfVQ8xJGTtqoqIXqlbT45zrwLVrCQjwOEs0LLfs/jix5BTkwmtwqUP4MqE/QfRMGevjt0bLPGJO
PPjhzmvaLZ61z2f6j8eqYbxe07BL4xcCG4d510/TMN/jSqu9l7iNM+cGVHrSfbBQ8GMbMVKqy7Qm
1YNhZQUqf2nU9nPqpn/0c00PiIRDiITj4vXd6hplUc82h8YJYmYynqfOtO/1SXgBkxzg8oWX8td9
8n/IAtBfIFdH6AM8SEfV+WO/OpuTdgXGUUeG+EARknO19MbqZGPnoHQUDz46ke74+0X/L9S3/9/Q
XQa6il9obssvyccfFbf8//9Q3HrOb9KwxJqwKVBLWCZiiT8Et0C9+OdVcrrmb67srr/0tqb1G2hI
D400JGAkPeu/UpSu4v/+L/s3JI78IfxFKjFMkv9Kb7vKoP6Wj2gULR2Kg/jtf3w/PJEMtgLRF3RW
TMrdsszz21jY0zOyiac+ftUNfCfTSB34yuhonYDGVNu+HEHPRVRilufYXD8Oq7+//kYe4RWgq/uM
/EdPWGp5URsFW5LYTC1jp2MaEztJoER4+O6ZPvxxV/4DtvmhSjhu/Pd/PfVj1i/x3Y9Rtm6nY1Ta
qyjeJZlUNyPc7WBYP/z6838cs3//mI12iKKhXqdgXYPeqOWtYYyyeBz1VLdvZg4/01H7fQ/EUbl+
+esLPvWD1j//7gfVrl4PuDRsZGKeM11VFAWoh6seI8WvL/CjIOzvX7QRJYGRIAKsNy0w3phpruzZ
DAXrrRLxDZkYqbg1elx5TEFNCd5czyXbKL2Mh/YZQdrvJKyfvd5i8wudQmUWSw44hoitkivcI4v4
t5ptNk2+JhoHmkuc/m6qMTKyoBdVRXtAizgbPhOu+9Q9ZgB/f4/zCK8O/VxuAUwq32yrb441Js/8
vqc+fDO7V4zU0Z07iyqpct5huwLXMvTpMzGyT3z6FnuUu9D7FdsnnB1J8lUHe3RT4iD8d0S2v16O
3zVF3719lTZaWHEtC3qZM7wxxobsm3BxLpt5VuTi9/e9zceUOlZjBR0c0wWnmIZxC55N5fi/fref
ujub2UBMkUH0YspsQIQLbW4bsgCWGobS/tcXeGJu2yr6SJ4bLVKLnGORqyZ86RRF078xYUXoV51G
pe4FUSymff71xZ76NZu5R6SzRlBCTTG5mh37QSXsCt4UOI6/Xfb563W/e9jK1Xt9nCz3uGAOCOZI
amQ70QNsn3ka6/f8yUB3NzMNpziZ9xCj2XHSTTqMrVEPNHtmgN3ArOWf/qIn7SlPXWYzn3AqDN2R
U9Sx63rRnUpc63qwlAYhd8Afxumycb3VVTYVcB/qfWAtRba8yvA03pdYD179+lk89SM2swaRCq4x
shc5Cm1KAvTujnkTyblq3maUUKZnnsgTb9RWBExwQY1so3aPbU6vWSsW/d6LDAgCv/4RT338ZmdR
hcmsc3PsY+80AB30dJLv7aX6d4jFvyanrYC4H+jsI7dFoJjzBLocpbrsNSRwl337zeTRJ2Y55zNe
aqmGjGeAt0IjeGWG5H/ZBTbjGYGb1XhUyY+eUTRg6kilG4MW0Pb4cNkFNgPaIcxDGRoGAk/FyRvH
VYoOfdT8u+T7v+//ZqBRgOM4QxHvWJuSBjAt7cnbrVh1/bIh5mzW5SmZG7sTrXPMoKrJMyFog0sg
sWyfW5vXF/EnM9LWc0WHO9KLkUdMAx8BJSEDjvNQwO2yryJyJ7JgIna7fJcXrvmhL6OxfGYmf2rP
Y2+29PkUQTMAmn2scpfQi1hTlJdQcuAnCdyOiireb8oIA4VRuy4OBKxEzt6WtMcfB72z+8tusL0Z
oHNok76baeGxcLQeQPToHElwfs58tbHw/PWC2Jv13Rq6CdITkG7SatsqWIxw6AIrXJacEjpBSPeR
KqpvtSZHFIaLW1p3k2mK8lY4JMi+czNQp5cNNWszEsx6sAhvn5cj2ejSH1ED7VRBT+qicWZtFja3
FLSxMf8ftU5ArDFJgbBheV323bfmLrck5qwikORI7olCObl4X+tpGpvLvry9mYVygjYNCjDOsdXq
8Rh1IIMoY7rRl4vujb2580AYbKo5kTxG9eS+t1iZ75SuFcFln765840JmU/THO9o5ZzCkOu6BWjO
BBjFMyPkiRnC3sxxKmlmSyAYOXbzGIqzS79M/zTByYCpKWIdiTmiaHQhi11Hn2uK+s/Rpdf785Op
yd7MfSY53wyA1j7abki7Dm6PQqzYS+3C1WeLDF7kkjVoKqALNJYR2PMQAeIglueiB7P1ftihp5eY
gZej6qPuSFM2RU1ap8/Mn0/cHGszb5FTHWsT2+xjiigcrY6RkuBcicteKmszbXFiqwjvrJaj4MwL
9cB4W+LlvGy4WZtdhWHXpZxylJyRM3e3PdwtthY0ztILP38znOO072r6W8xFISGBArQMfCZXHi97
rJvhkNLU1UfQn8fGSPKD8ko0VkioDr/+9PU7/uSdtzbvfIkmelkMbTyCjPjKsTMbIGNldXnsRse+
bDbdgqWB9g0l+ofxaPLyv/S6CvWsrLLLjuNys6530L4hVNnjEc2Sfcb20O/TGWHvr+/PE6/96vn/
/oBGOy0PXbBUx0jl8jrJC4QGU37hV9+89SzUYZYZZndsKrS96GzgvdHFy+LLZgS5efHJHFCZtlDm
QaM/XWU07W6IfMovezHl5rWnPqoNhHV3h7aPRvVookjP763WRUd/2b1fn8l3h+PMSBAZIUtiSwjZ
Laut97M3l8+8+E892M0yZqVahmMrHIImp41rIuHeNR49y8u+uvjxq5t1KgVCjoE7r71vBfs7BH/h
hY91M2azemk1TWF0+v2rS9GQ/T0AUbnsq2+OwSYh3b0bG0PgjRSNxfrp6uIbs01uyPShpp/Mp0+p
BxPKRXUKBSK97LtvIQCxxFmCgZ5PlwLynswPURJdWNkyN6MVG1CO3YAP95a+OObgpzh52dNl66u5
Gau0vJwwn7MhsFDUIxUaBNqhsLtsiTI3Y7Ug9g5ujd6DyVuIhYuTr326GBfe9c04VUuLfyUe+6DI
YrmzpfUebN5zKIAnxqm5Gad6iPqYZN0ucBq93Ksp+ah6RPsXvetbJkajSL9kN4nsFJgbcNAk3/Wt
+HfBCn+dxdYm1ffzl2OmhAxpHl/d641bRXvkIXSi/Oqy774Zp1MvBUw5Dwej0VZIOktsqHut01x1
2TuzDXYRzYTvqo4G+s0ryUwza7RJo+g+X/T9xXZlTUIBVrFgZQ0JAPBSRIUqS+fgsk/fDNb+fzg7
s+ZIcbSN/iIitICAW8hMnN7KLrvWG6KruotFAoRACPj13+O5GvN1TUXotmMGU0q0P+85BiJB0B5t
Maf8O2p1nqeQP/s9+thTJwT1EL+ei6YOHjE8fttY7Hl8xw79FDDTDiVd8Vy0rgaZvI5eBwkzl9+L
H/ppj/oxkybWFkEzN7lq4/uYIcnl9/BDP8X1LWqp1wScd7X+3Wz0C4u6O79Hs/f9KGkcQORtsBV4
7DRnO4PMFMRjXvkNvUfi0FJFtpYoEC0giiJfoZl+qwVrduq30jhmDeyoGFEwuhfdYHboM+MfdaNL
v2aHpOrdGIN63jFeGrCEItRr5hCN4tXln25efzP20kMXBYkybHTQzcVg5vQhmSr6oIJSf/H6Wemh
i7IZ+gnkmPE51kjo8s59jZPG7yelhz66oxy0LWtpCxTFcYTb129qTPyOeOmhj4YuRHSa49lBOyFa
vj3AmvEHj9fvGvzQQwdXltXMK4SpEUHKg7ZE8pp47rHfIhv/PR1RqhGWDVhwFiT90G3xtwQVvn5D
Cz100aDGOt0AxFqoun8egJ0vu9pvJP/PSed/7QJC7Ta+4kz9POzLjXHsLoz8ZtD/nBT/15P1Fs1g
kmBvJ7rqHsHtojel3zXr0T/UqBnYfIuX1t2nfbFQY3/26jTk0CVV2hqILPEjolDih1nT52QXfuMU
OfRHOy7gMTsxF9vU0tc392PRWj6d/F780CNRlrr2bZOiuCpAlID18gZV6l/9nn3okRIxuQj1NAEo
41jdBkT8BYSW58R29LDhwx5HBbFPUTdizSKYbk6wTi1+HYccOiWqWeI5jJbgPIoXg4QpToL92uTQ
I+uqHkOUX8+FTRDmAMlAo2JJvPo9/LCyRe6x2iC/m8601jcOleankbez55dyWNjCf0HABsLDExU9
cQt4aAjqqs+Lw/z4fgxElGwjY5KCZdjxpwjPBo/A99mHrkmhxeB8pTh6ZZzc26Rqb0fU43m1CrBC
79+8nsJFYT2LDyXaBWLn7Sclaq8FFnJ175+9pjZ0MkXPX/kGNAEJS6inGVZAjdfQglTf+z+AnHBY
4r5jLqpQ/xW45QsO8D/5/aLh+0cvCOYawdEu1lYoiLQS8PGExV7rCMjK3j8dgewYZ7orXnxdn+xA
blcYajy/xUMPbTvExeOaT0Ui+YNC4PAMYBfzbPFDD7WVQTbSLnNBNCgeATDWpvZapECud2iTKOi3
indTwcB2y11HTQ5y3C+vn/MYrtpwKj8BGDEhYCC+VdN628TRi9+jD/1zBepFJiwwxUaVQ3A6Hi99
h+INv6cf+ucQuT5dEN8pcA2D+sx9eIw5ZB1+Dz90UKvZJGvqTDEg/qKyyZrgLligJ/J7/KF7Okik
yYi6vYItUN5hBbdOyQ+/Rx+654yJp9ZiQA26qD4Cd3wlXef3HR6zTfB3S5Txh6aA86s+L5AQgojQ
//R770PnbHbUtJpVTkVa61yG2yOQ7n9Ydr616v+/cgE27X3/gdWLqUXHpqihy7EoPhftwyj0mrmW
2S33e/9DJ41kD7jdEJlCNfy7qsMvARSIXo8+JphWJB6VAEMK/X+ZbpbJgLO9hH7XXSC8vW+diqHK
3XCGFw/pF3BMepR6689+b37oozUcJtIAg1JErAndeed2exMoqlr6TdLxoZ+G0BAkNlH4JNfgGeUY
r83otxenR3alaqIRG2Y8utzS55k0H0rUSPg1y6GPKiByunHZTMHLjhUBlFxg9rnGK+lLj3lNVMqg
7AQMiaIksF5sZiw4CAZ+A2N86KbdCrHfCsNB0S+aZAR6sNFVfqfDIBy+/xRnA+oAigvRLhu5WzZ2
BymGZx86dE+QR5SFA8MUcQkMGGpY71LT+N2bYZ5//94pvhIUz0hT0GF5Qm3WvSGz33sf00umwe2E
cMFYTCL50lDzrOTotYmjx+RSuYadrHRrCuBcQM9ACD0bty7xGw+PiZ4ZxpGgHdIR9zb1mBsmn22Q
+i1Bj3EeQrDP6iMyFlXDOxCacFBxtiQQng1z6J5tmyKV1kIOxoF3yRMrxEfVkN3zF+XvP5aljQSM
UXwsgKhCfeIUPmIm9bs9p8cojw1QDx+tAz6XAVpjibF2A7k6S9JF/mEyfWuEf5lMj/mFWHYMgUWj
izicX5pqenZyfvEaFo+xhQqAIa5UNRYx/Fz94Cg4j1Ciej38mDVCrJikAFzim0FFOtgeOPQrSsA6
/e4/6DFqtEkL0mlX6gKoITmiilV3v2waO8/N7jFsRMHNCV0a6MLU23TqKgFk31RHF6/WOYaNQBFc
E7IQXVh4bXMikIfn2LX7tf0xbDQDtIzbg15DLgDTUEZ3Jv+SINtVns8/rALWxggD+a0uhhoERwhk
Pq2K+s3V0WGprtjguiC2aPc+0TfbRKaLU0N949fuh6Fm4QvftHK6QG3k/gVovAoYykRLz4Y5jDUc
43vENvysaV+O0yW2CQ8zWFTF6PkH2PvBDJeIcuj1gpbnk7sak3yqR+V3pwC+8/uHjzgyTwLb6YKb
NvkOHvJ6YyFK9Gv6Y9BoJsG67TwaCnzxUAoj+pIFW/AnAvpvhsnwsPI1W4A7eoWnRwuIjBHVt7L/
U4rpP9HtfxmDjzGjsVkR9U0g4FkEEJCgD77BEKC3WSXwZWklb1Dd615sN6krn3ggirmux+gVJW7x
+AQby2Re0rgTNxL3ksNNK/tQZDFAo+VjtY4JcdkeAvn2yY0ssDkBEkf+NdR1MOYCC0t2ohHO2s+g
T63ghlGckuUCt9Tr1Y5B0hYsBqUF4JsW2DxKcJrwNUA6drtQ3k4xUEErnukgB9sBj0hBVCGK7fbS
MbbuJ1A4ef99jUNAWecQQOEfE43GEcX5LF0Ks+Lfi5r1PTq3ZImSvI8BPgUKM67sTUVBDryHDA91
YWTc2QuELi5bmDBX3YBUUpAhTbaL69QSnhbgaqLzErsQR9gwzobQLegOBqwlhWI0MTAHZd0AmOqd
62GTuypO57DY0douj8DXue6A0T1Khb11gRQlCHUtXEX7i6LtEPutQo7RGtNVy7LoZSgAk7GfTTLu
OEPtkz8VZv/mAz2Ga+DbnJHOT4cCQt0gi1h7D1yxX80NQPDvey5By0HLgrr7bdDAAg/Egao9Ao3o
t7g8pmto34CXzFtdiKqL1jPsfHAlxzCxjSevcZkfxmWQwkEOreehwP3AL6fD2yiY/MLo9BiwAVLa
LOMWD0VNUsR35ileoalKW/bL790PY/ISjTtfLNMFaJUAgcQDYGk5NpkQ83r9gWMOsVtDC889HwqI
igacRwK/WsH65ffwQ8vzsNywxVG6qEX3TxlCxx03fj3qKBxZcEe4Kob3jmxZTKm6LSPqd2wdHtoc
mHm+UZxtFqhsB+cmSOG3VCDL+rXJYV8Mjiisg7hOLirghrNVjr9Ea179nn3YGLcovF76mICEvVn9
iNLB5gZIks5vkj2mD2vRENszMRUVGHz3IXZWqOuw8zevdz/mvRyoy5SsFRYIhIaZjV17BibNc4HA
Dy0D4ynMABWmcNzRgFFiKQhbgSOF17sfw16OoFQaZOwBha5K3Qq+RHMmRiP8MvJQJbwfgqe2rxBk
GvCxQ3l7W8MS/x172s3vKPion4hXoFe6Ces+HGWt1zIsbRGTOfYbfdlh+mAcJNDmbQxoG9BPgXqp
MjsDJOrX8ocVPTV0tSv2yQWUvvyfGmnzf4Cc6/ySn5QdBrAIIMG2bqUugH9cgqsETjEnpXPRH+4O
f1NXB7nN+18W5aZQWasELhdFuXnVslmGvAQaUZ/cNASvKDh7DIJUtSes4iRMSik2dZc6iKLB79en
h38iZKBD33emLxqwt38A+Mp/mgCdz+/3OYylqAIWkEFhdeu2sU7yoGsrk4HRqNXF7w8chlNB+I5D
jLcJuJxpedc1FSrDoCQCs9nvDxxGjp1Yg3pa1hecU5iOV9e6MGsBp/ecJI8hNDHtaH2GP7BZGLLq
3X5BbcBPr5c/ZtDU3G1zave+0KafoLnmv/Y58n3xw7aoGnc6TTIG55uAWsXkLWOT30b9mEDrgoBU
DnySYg6XKZfQl2YoU/no1yiHMWOulamoW/qitAYQ1hrahC5qPFeEx6DY1Ib9AGlHV2DR/wgq2p0a
q+9+L37oTIANjyEApX0xray+pQr0y6oZnN8kdoyKOWCrEhCcu4LLBML5NkmgNoltX/t1pGNgLEzX
ATw50hUAkrU5eLg3AD5vfvPAMTJmdF9VZdr04JbW7n4yEK3EcIU8/++Gf/sy/mWPfsyNpU4CIU4x
v6s9HLGwgh87PcO0MQxngbVz77fYP2bI4JUoE8GroSCWw8YE1QFc4jKAWNdvLiaHubgLmmlcUrhY
UCz1YmfysaKl30D/Zn7973wk4BIwOhu8O06polNjcJS/W/g1/vcP8DYZ/dsPcJikenyMgUQq8Exj
aISXLdAvfR35VTPRY4wM0Gxoq9kEZRTOBZ91x4EvbKLEs9EPvVbjdIGUXa9wGY5TCaCGn4MQTie/
hjlMf3ab+81ujUJCAAinHMWH47ddpcPi+fzD7AcgTVmCxq2K3cQ/cHb00MX1F59XJ8c0WbgQ3Faj
QhCFn0PZguFvl38cBxTT7/GHNTO8UX1fl2/NrpMSB45Tcu1EZL0+d3IMlA2stetu8PJlVePYiTIN
H+zqN4eQY6QsFcC+R3ASFdTNdDv1DfIIedv37eK1xYU2831vTRZXaqxsVUFrsZ2SipCnAfV8H/2a
/tBbN9HgHMGNwQn2kHW4bQklj4zpyP7h7f9zNPT/hwNyDJZBP8pWISw+HWGj7sNIaW9vGqCyzQUb
MRh+4OwUgOpGah3uAzgR9nsdQzXyDdpqoPGBH77GYbBFGdw/FoSCLZDyQ9dHKwNXeYSeba/qcv8x
lFtjLz0opUNuo3b9ybswvFt0O99uTb1ceAmjWApvEi6fSdeE+2tNUd/yLN84Fa99kwDsiw0b7A6k
My6vCZKfj62uwe3E/3pqHjgrh8VrqQfH9fufFLnGkb0VJJ8riG4eF+gy74GvB/Xc7zc9DDRDIKMB
1GJZsJX8I9j4nNLqye/RhzEGe82tC4STBYdZI1MsvLJh+hNI421q+5dP5RiJsyAEV/u0ymLUYHVc
4SBSDrJvpB5ODmv46ipSoWqvMwxypI/RMY0EiNyyABVfnEPp1GWHTeKTVzsd6WP1VlrsEbmEVyes
T0G5f5lb9qd2euv5/9ZOh6UBJVVjgU2WhVC2eUGqOvwAoyzMei0N/nB+9Ls/cRh0SJnGFdOjPE/A
oYsTCNoGysDF4LD92jhUtP1hU/27n/ww/CCeUNlFqOpcNbOUFxutFOmwQJ2bDrqzHIluv1MlQDjf
97mqxtlJaRQarWcBgm7iCwYizwksOXToANAOHAT0sqC4QZ+5u8yc/mGA/t0vcejMMUeWc0cN7klW
8LRdUzVFlyFJcX8uKhjkvNIFJDn06wjPFk0TB0BdACSIWvfqazrGfqWtME+/b/tpS0c4dExbxHE0
X5C5hpKrpn6bFXIM0i0NjiK5pXXRhEl40cvWnZK08drHkSMHjAhNIRVR5YkuzS2Bty4chF+bHzN0
GydqGmY8et/DcwkLRNcwr/0h4LHvG3wDCK2ZUlmeZMPu4ii4Aybdb3KJDz0WsUI0kmjKk24dxFHT
NBdBxF+8hs1jhK6M4nrZeICPnVZA52sTZhusaBe/px96KYFNs4xI0BRxM+k7pF6/jNXmB4clxwxd
JeIqWJhtCrUxdbHpDA3tqPyiqLDWv/9BQbHGxV5nmqKBKOGk6+Q+iM109mqXY4xubcloJw6v5NyF
UNgw5j5pI6XfsR85RumA5J5HCMnTU7+MuLuFI9IMfpP4MUq3QQRQdRUWUmq2TdbbHvY3Ff1h5H37
ov9lmj0m6Rak83dU+KETTQvEHanJtQBR2K/NDz10BzBsgnEHzgv4JvK+0sOYlQaCS8/nH7opxG2o
uZBRikKrYWdZokpzN0BN6lcHCe/4+w/Sir7s45Gn0NDuuBl7RgrgD2/+n9Psf2t39v7RkFChFKOv
6oJuAV/uSNNFKDCqwPJ8BW1oKCBegn8jHpcuOsM/A8/JOMtoASFTi+0y2hSyoF3Tiv3VxRFbijLh
Tex1Ak+OKbw9qt04W2g9+l6oHCxcMCZCyOq8PopjEE+lM8wiCZSPTbyaS1TOIBYH8Cl5Pf0Y6+GO
8V3JeTpz2AyQ4ZhfUbC5ej78sIW3bgSEJ96m8wbbYiaJNHksPUe/Y6gnktBH8RGtvncAQLh5+0VM
7VedRI4BxTUYKVAq89sO2MzVteEksed6klN/8mr3Y0KxbxqogOibXdLUAnPO1to+ryMoAvy2k8eI
opml3SFYtWc71PrcJaE76TT0Ot4nx4QiVuER17yzZ/qGQ3PRiOL7MPaKzAPn+b6r63gJYaTGwxcL
HLeC/SQbFPOLP8IT9f7pcJwBcGB7e2aQzuYcggeYcNQPr1/1mE8cZJIQwsv5vDA4xZIgQE3eGhK/
pcqRKVkhPkzCgM/nAWEpuDdN9ahiPn/2e/fD4B06rTkV43wOUlw1hXKvzs0WeTYMe9/qjXEUBhA1
n4EdZU99t8ofguyx38r2GMELdg2bluL2XKF6BlYmSC3Qef0u78kxYQNrclg2CxZWsWY/po6/dDXz
K6+GPO99u9QdjpQHHdpzQwzM15qV57JEjO5//6S/2SYeMzaKwgAjB57AmaQi+M1t13SXTTD4WEOj
MQv+7z/zmzXRMW9TLrwMaYt/RAR51GlhUZX3q/XL25DwsNfVdRnPs8DTqwoC3gRhmzwdtr/9Xv2w
hJYtJm/kGSHoXt9UeN3Ynqau9Bslj3mbVIdk7qLInBdplwt0jSwDwHj3GyaPkcSt40LsxpnzXO/q
Qif5aadt5PeTHgOJOxTx+4CznrNO6jjv4NODjcf4xefJMZEIN3M8xwns30EXmLzddZ9xvfmRm2C5
ed+nyjBUhsK5d4Ypu873qFN5AnK938R9DCNa2P5w7Vwll7bt99ed6PVzS/o/oeR/05WOccSSO0ct
wsrnyFDUo7zNThqKS7/12BH4FVKK4+otTS9hgKPzJfg5qP7VqyMd01+SMlrCnxFfwPkqYZfeEZOd
63X66vf4Qz+lauDDTkwKc2jXI+bYrqK+F1T1iV9fPSbA9JRYLPl0Ckc2bOQpu1XEc9o+hr8A4hrn
jeHRMJ+e97fEQu+XjCXH5Bf8DA18l5Ar72/oI+loCIVs4vw+l2PyqyWqnndI4U+gcN30Rj8R4UcT
JEfSF4kQ++FdF0Jv6oq2D+7Dvnn2+lT+X+QLGKHa8D48MWE7WoQaNu1r7Tr7ye/5h3VSr+nYKjvE
l3CAbRLp/Cm8fSvV+xNP8G2Z+y87XXZcKkGRFiauFJdOB9PNXC5L9zjFpKrOqFONy2vV7a5+mHdI
2//wO0ND/daP/u2PHibZeGNlv7Sjwh5ndf2aU9Uops9SotcpyNtXqbJx6KCryXo+Ym5f28308XVQ
WtTdBRvrVkLHtstlu9blFpR/ce4Qu+sJstUy4y20rS7DIkeP91LQRD8sU+mouK5BGI8SWkxVBU1G
eNrArmrmWGMhNAj8dFkEI2r1lzbwddMslHHTXfkugUyGT1HTuDrBDQn/q9x4u74AIeeWBqpYKH6A
yt6adYJCGC5LEWbpBjS8vKEa6rk663BmOXcZ6gqUxQtO8dB/0pBkVuc2bpNfne7wn40dQyh4kTvn
mUULSXipHWuKfbMrzJOS8Kn/a8ChbQy/raGEuixKRFV/65tQpj+7ykL0g0LOfTAdZOhNu319i9Hd
6L3b1qwHNGrKnWsmKk8xCifL844rG3YOWLlOeZngS4MkXrgt6k5s2SNyB1G1SC9NZPcO9VXjsN3A
EgD5pdCLeGjhrU1OpOEOnt1YjFiFJV1ySjoAcLMV1tWxR36zHerqNKfYHMY5TkjWasCbjb2Js4SJ
GHUjC6SXYYxlI8YS0dlb/FpD3WQGjmzMGjRQ3cl2Pfs+zp04uW1f45/w5W78os0QycfdsER8rkcW
x498Ljm/38s6sdVJ7ahRCS+psxREhF3EVj2gQiPB76WbBrbYvCJ7WtkLAdUYq7GODLu82QRf3Y8x
6ZqhyocFh8HXGBVI6Std43XactWHMIlVSfCGgVRW9Q6SbQVJawWCTmwXe97wWw7DlUU4SGNXIfuk
zqSQ6UVIuKYHsbrOYOu9BdPytrJcpjtiJ3l2BmPUoxgq276uK6v6BJ/DwOyl5dG05kNVhwyUWEgO
TziFqJNvycz74S5ddxzT1BGxq8mcnnGYn6VJFDOsoOaZc57DAsfbZyoTIy4ArMj1rmeO4lSbzGCr
wUpM5qVCuSXZJjEjaykAWSPK/mAqQM2MWeJQv8RRR2EHL6eo/YG9TwJVNSJTw3Ka2miYHqUllXhF
PGvsLu0Wo0woHcgQ3e5RwOQ9rWGe/bvp1WDDU2iCIXwc0Wnrc6/rjV11R9vxSx10CWEY3mQlogzq
9lQ/knmW9EfYlmWyZWWVdlXxZpGPbolpwuFr68QW5eDGE1SjV47TFGjnSKif5ewqWUEdKpMfERej
/oLq8r3OcbuEuQtp+mF7QI51SvB/HoLw59CaZb92TG/bq9wJpbmu0ZN+tiE+85tKsv1xTkl1IWxM
2g+JsbE4k6TR9cdR1uv+5BCjZ9BsQt+OFNAbiVhcJzf3/S+Jm5v6rhUj3+Asb1VZjCyl5s6Oaczy
NuQh+5YIFqZ/UyfLR5SQB7e4Rtp/ooCgy1oXVacKgKDgtDZ74m7hkFj2G8CD+FeVNmF60goVg/Bj
16p/pFXZ0KsbGrudgxGe9pt0M0QUsVgl+UJEKcuP9ZhWOtfbHICJ2JJ0QqkC9O/L7QLNs3mYyD6T
K4dxUn2CuKMcPtgojesLqeUQn+a1XTB2uigx9QX5aWoexnQRPxWYAH1e4nzJfahXYjCU1MPqziKC
57eCixnWzDvZAnB8KSsLszaM6Ev1WidTGl47rbXI5jIw4kddp63Oq36Sc5slPS0J3EMhX69Q607z
CcZwEpzmqWc069Xu9Dc+p3iDU0QqCpzhireA53YyWbsGU3/u35A8GYB2u3wcHQrTzpE27jsjmxPQ
q1U9uJzQKYgHLJeqf0p04ThvVc26XHQuGr5sI48iAI66DsizjMsdEmo3o9r0dYOfDuLfepzjFeP9
rt0An/GMadplOPFepp+SznP1can39A4uC4NZQQJZk35UeNTbr6lna85RKnDdee4dg6oVhZTQ4KqU
pvK8wEettqyic7LfuRUebZWt0EulN6TcsFBEOVtdXyeo1oJsN00TvIhIGnaqQ2GD00QWmp7ibd/b
z4bsvL1Z5t2lhe2GoDyNjpXbPYfB6wkS+bZ5wWEv22TWKDWnF6Djq/k2ldjGPG44REkuoWww6c1l
GY2IY4f1et9VpIWefDd0zkNt4gDFC2aCShQldPtEP85EdqjI6MN5fmpWErObAffG7eMA3F0zZssW
wqIDuHg2OpPSK5yh0/whmsag/4vBBq7uheITPrS+7lT9N1fJjs+hA7dtOg9V0iwX/MvW9hx1Mpw+
CbnU5e1UNS2/oiJVqAdrGMRbZ4xJSpzgS+LlPzt4yQCbT3Ub3UwDVLmIIKPYBR9KApjSbd3Om77R
bccR7WWI+pLzpKE+hB9+69lLH6TJ7dKp9HPCJE4HgUmPyteQ1ir4haj9y1vo9QYoFbZd5s3EL4h/
rr+GaSTuROGqbfOl7eUvjSqvzx3KMKIbgeGZZks6yu2Guv6LNGF7Ag65+YhdDRhJOwkgJFRm7+I8
hRF+PnUE0oPHRa9Lrics1p4kw7XhpZoDdnJtc2Kgej6LuF/cg9rZFp4aKGSjly4dk+BSD4GGWndg
GYwMBJ9B5xSc89E+fTctw7YsaQFSyWfsBR/aGXWfT3UImuIJMafyzuE/POwVfMEN1k44W2CSw18c
mu2rNNBX5x0KiLZ7IAH5X7WBRj5sxUPdSXJdICfnBepsNb+OSGDdpLDRvuy0AwymTtHrXwlFX8xS
Fixv7t4oZwzzPknbpj9h1JnGxz2wyXlJ0j63pLzXbdB9ArN3+RBbDPGnSHX81IzDz53UY7Z1ZfMd
fpL2PnQbaOduwvn5jRRmC7HimNdhOxET8fnLSCuUj2KhtUfAF84gDoLVJ/EdZIMLwlcG3wo7NU7T
/meycIz3ASqk7nQ7IVTeIjRc3aV8XpdfyNfMTZbilnU/kYAt0V0Sz/v6d9x37lItM6LLWQ1A/4dk
nEWdj2tQ6+f6TSH8nQ9dmcEwryFu7uRmQVQpq1ANEJHHurrdGZ3NCZmj2RZuEt2D67AY/NXP8ROf
4bQ+9S2F8RzmDpSmqzQYyyemdbleEIzs+4/IrM3ty+K0uK9JUy5QJW/b9hiDgqAh7cbF/DUEKgeq
c8scy/g6jvVX25uKfG9qvnxoORuftDF7nTkg2KcFJ9b7Kn4OtBnpywwhY/CV4yos+BIKjKTANs1z
hCraUIlog1/eLCyvNAy0t3Wzm3wcbYzbKWFtmcd7tFyS2bZtgX3Crh8cMjFPKSbb2GSL6xC1qqJH
lnZ9vsFkfjYlYnkYv20WtLZE/Li2OTN7fF5F2ly3rslL13/rYBTL4hUuY4ccXTv0X5DG2/KND2HO
aviVATdx0CWYIVWYvlDQlbQlAaTNbqdKhRor+wmC+3VJ6T1srMF2qk1NbiKH/O1W4lI07MV8pqj7
zZUyY9bwCAAGI/pPWPV+FzL6YCnEDHRGFw23tyR2x1asP8XXqkkfFp7mw0jRMyglRS3V0ud72+Kq
ISDhC+3ceMWlhDQZbRUvZKhTOKzT9WkiKrkN2rg3OamGR+wz5qVgKo7Egt+MdOOjrsca5esUKNiL
Tls1PPBOO0jTV5AK7lJR8VM7jPN6iWgTLh9oTwyAzri4T1/DpHf1ZVHQFz2NrOZfkwnqnRPk9Thb
SppgFo9br8v4Qkzr2AdcaPL+4zSL/UMUKkULrYYhWLPp7fiiDzHioiYCGcikWKjG3mTvq/SuxJCp
1xwK6uppQ7IqyFeB3vtx2t2IgnvUVTOXA5NZyjxOaaM/yAlnmGi8So1nvqFuW11Qi0vPScn7/mRI
yXROm1rRh9DqN1OwmN4W1wmiu3WVp8kCQ3tnR0ItHoKa8b6b43ObKKC5sr1DAeKrRikv/1xNYrg3
vcWyHqb4NshpC/QgPt1kXbLYCQwSzIJRcVMJp7GojFeCvWA14yYXnADj4CniYTBfG7wMebYDOmbO
IjGe5FbbvpAr5pNvETFuubBYKrjiuQFcj4YNT05brOqf6RJV2cTpfrGJXb/2fVkzbHmisp0eLdJ6
GPEMlvTNLW+0w91/CWX4tmMLuJud301JIsk5gX1oxfINS92T2UMefXZqCaqrFH00v1pV0uVj/2aq
x0XOyL5vqnRLHq1NcIJs/lO6WpstOvhnk6izGnAvmxlYym/qWQOQEqKuH4s9nu/7DId7jA35iNiv
fJkNYTdMMlesg03Prov5neRp+kVhQZWvW/ujAsj6A8WR1lNNmaigKZhfIrfcDgNmhtvEVdvfVLf0
89hHSX3DmhrlBXs77enDGDDzRBz4w8DfRw8gh9osERtoJJbsBZYt4+cKR07maQk0AubzGuc2QOSi
DKLPSdJP2TYkD7izAmMAOnlusolUdxjilutmEvYJo3t1lqyFn77r1hnZG8hOWOSCvHIwQJwkug7a
xzqMGWVz09i4OuPDgHRLVNvtLpK/k6San0MWhreCSHxwXJm8IeJZRab7RHe1fkiEbp8roicEqayS
csxW0qRuyirs37bLBh/idiMWVn0WdNW3c7sl6antR5F3u93XS2/a6Bbm+zb85IIkfqmU4xANsLmP
g5uyixenshJ9JQH4YavJ381cbvOnKBJiy5amWxOEk+nitlPzRri4qm3dAQJKDN00XNHjOOErWxs+
tKdKLDS4XSgc9zkq9h25NTUt08cpWKf5soBcQT7vQjGRp1u4zHc21FH1HXuxboQ0gwXsRje6Ce/b
dVHQF1f9gqGVapN85lZp8mHkluszWEFbD8jGJOrrECyp+hagZ0JkFm1N1JzI1NZz9n+cndly3EiW
pl+lre5RDcABOLytqy6AiGAsDK4itdzAxBSFfXesTz9fiDVTKXZnaiytsmSpJBkMIBzu5/znXwY3
pblSepBp2BVU3VMQCUOIIljcZUh/m31XtNfjXI/rC1FlEwV+on2X07vgQXabIEOklm3xhYrsq84v
0ux+tkCztnXliHKnJRvfhh49lof2QijdtrK0xS1Crsw9wQgX1sZSs6sOFlK9+XvKKVreDr32GzNc
VDwmx77thekFWM341H9rZhfLPWCPtMF1ICGvp74venaipJLUUE3Jo/+YA79Mn3M3VwenhqIh+nKS
n61e5MaXkvkywM9cu8R6MlZJQlYHlX8QDWNOAkw3zJuxjDv/o4dLhX72p8T0P/V9q+xs48rWoFiJ
KtcYH71pzeY4MGxbCqqcqCtDFYnCvulXf16+OxhYFN+6FAXl1s/IxnxYimRWWGi4dXdHarmbz9tq
xK/4SqWGXd95PJ/swaboLgUC8UgS+DupcIzYZ8JMpr3Ik9wsN87azV0dFJ7nxQQb1HTUtC9ZGy4U
qRTW1D16us80JeJ0pfI4756L3qjHXZ0ZWh36Xg0un9iqpm7T2sU8fsmVi57US3LVf9FT3o67JjZL
I1T5YJ3SNo68sIUHoK+XLHNiPhKZIm/tmRuFXTO2dFith9HQ87A6ysd7oo2u69hur6Zo9h9aYS+6
D7S7rs3tUhRF0BFAGyBEjAdB6pyf1btl8ilfYjJ7h8MqeiCHRA0y6PVE/RzoQU/9vbQmmXwfCevx
t2tumsnGm7DzqoO4JzVlv3ql+7IQ/ZhmgagNFR0JGHc8J+yLNTNorhbTuJpXVvCVtF1LHjUnS/ZV
rWmyWSqMT25ru++2qdGuA5weIzIONGtChybIOLuir9soxDBMPIlRw6gcpyRuDiq5HE/cLW3hV1zX
acgZ2JTPLkMpc5clSaU3jeGm03ackeYAYxhoOleZWOmNn00mEFC65DcoG4ZDEaVexRMZDcfaBLo7
KzvW9oF6u/jiZ0k93VT51B91K6si2fjLMoeuy8YBuBhHXzByoRmJS3bTNOvys9amQhyBs850KKSf
hM26kLSDnsncp7ITxbnVoi/OXTT0p6Fp6uyr3c1+vq39vPsAjCK2pSGowng/nn9YVul0YTE707OL
vc5rZ3umGSQYyqQsYgqdoJhkuRPkqA9hS69ahz6j+pHARH9mXsG+2VOOdnNYDGAgIfZLag7RcC1x
YCUs3nbJ7SJsoH5BOscxxz7XqtIAhtpYVXmU0+gmn+ZpbNfr1eGwe8K4pravSy8d0j7UYmzSU+1D
DMMUcJ43ppfVA2Hozq1NsOVmrOWcYckRkQddUVTIeysRwDFRT58feAQiHtcsMmYIs22xbnKG6FQJ
kUYW91tUETZzsHMgxCDC9sR/rTWwGkcZjQuBjbMJ42nVbG9nw1e1fmTcZnfXE0YG1L0TIag3zoBP
U+j7XTPdlkxDX5yVzvZLFbs6+ZjUMWq5XDdNARGwdD6UtqK7IRKYJiAnJAUMiEBF9r6x+ZikoB5g
zP0u74fFCtgj5igNVrBod5NLL0mK0zJJgJMAgZn1peubSoQ10Mp4uzTxOt2bTWvIT1PUVsPtMKYq
PfqJoqXZlkOUp4cxTmYrYb+13e/5RE37JV/iqRy3q2qwyc7rdn1iclBClRqBmMo5mDniu/2c9RNP
tt0+2yIRO4Y81gl3BQ4S38XjPKgmb5BPPA9TsVWJTmhafKuaryd/qPLPUwkaE9DDDs7ZMmyvem0y
pfJNXked/cGw13K8WUw/G2+imoi3ex9I1f4BJA03TS9E9d2teiX3sxUXZug4OGVfc5DFHNbx7NrT
JvLk7DchIVnwfsPVgqv2OGJrZB49LJrMEwtL5sfBE05DZp85V2fVALAGXiMmjM6bpHs1XZEmN/Ya
VdD/IjOv9jjOG/Ydgkfp1SHxTevE4KZamh0hsFO3g8/UlCHjEHd4qaayN0g2XLV/MAogkE9mUbY0
EB6V48bqVJPRu1DPljcDwF8eIozQ/RDg5mPZJ9OzXap2VxvVPoUgMb5M9qJ6rsqL9NUUp/606dym
ybeFEH67sYmS0XnQduWS7CikCjoCB/8xWJPFJdeLmLN6kyWpmo+RhlEfIvCIlbvBQsHsMUSPSgbR
zDDr+OiNs1jZmnXj7Nkna8bsLUdYAIBq5QFKzzXbtGU1FDtnHqz2VaZuXhiUSJajBWGv2OB8b/Ky
QIiVM9rSfTiWHIdOaBSduvLsxl7mQ275wn8eOiJYri9rbm648NTJnDCzZlHfujIt5o8GV6OMIKHZ
q4fdxYaa+n7019G5GS6tySky6nzmjIHougbZEsXx7VJaPTVZNwjPHJkpgTPJkCGJO+nA7EtV/ZYu
bNkwuBZZmq+dHo12N+BKS13IY07vT8xM3R17VQ/+rZtkY8yJ6GfrtzxhjPAly6Y63zmxUxn0wW0j
KkKUvS69d6hqOBpsJR1317C1t69J47iTH2hLYbM8SWfwP1hgaim5LQD3+kXhw5o/N8ZQG3d1zKTm
flRZ22MGsPiFHcqxxZAYvVvTFYekZGDFInEasesk9Z23JQBxaE9I92J3CleGP3WJvVonU7mBG6f9
09QwArqmiPC963xwnP6xKrK8O8pYTPXBGAg5/yJMk/bcq2YPNU5dGkNQSHsyrmsT8557Y+iH9JOx
EigYKgqAarsMpd/dpL1GoVK6phw/rAXEtdA3e6YzqSgqvGG62NC/+V7fRB8E2FBoVwQTZON6NFZy
t7uNwNivOExNLJaAMiNbQ0vOetgvdaXEvgMen66K3FvNZyvRrntMc0Z4YWOWTO63CIHNjt6uAqEH
t+9n19i1nW0PofDKzAh45s5e01+gqMrFeWJnWnCi211qWAxqvIrZzBIUZKP5wdLOjbvpEuk6ez0P
at03zmyYFV5s9jSoIBcxIWc0X1Z27Vpd3z+7PXborzJ2hvLaBNSWu8JNBvU4TcxUNkUMvIesECbZ
XVpVhXeK4qLKHyefG3NabD/vj+ZAFg5ABdRyosiX1b3LBlnGxznrVP5EPQuKBGLoLWkLouCXQM0O
5mqpGQ48zI0RYqvhLc2GAZ701S6HdXvxHpafcQs1eytUCgfIclsyw+mHgyynjhurZdZ0d3PHTWPY
yUogjdyWankU3HZUUcpN8vWJsQfA1siTvFPrKq/pFTzjZBsRCGLgmdjO2Zf5m29fmZnnNVd5Jlv3
ei1qJNOWvdT685QOCuguH3Dl2GlSmpcksCYwWIaTNmwps+39EXe7ruy/lKPj23c1fgm9vbt4tFq0
brNLKrvfrWrMQlVOU75Zyu4SBad778btIqc6OEhwp31bNYPYxOPSVNd2j8FMMEe5aR2ctXHFtdFb
lrFjrKjTTeHHirq6afsGZEyUqfg6S4LfT9EaZ/MDgLKjQcqTqFu/icoV8UuT12ZxMAXqxIOZTkt7
Rujf6Q8FLtLJU125znxtOUa/fF9aN2uu03Eo5XYdXB/sQzGeDpjRDYxD0r6Hn9dq5zyYZT+FeiHr
89DxFrLNsNp2HkJn9xhzO86FPjn6OwVz9aYYCRZ/Mqc87s+dXq3qKEmqoyIA8Y6QJyi9EObeSyd7
ATQxQJ5c32h60EFKsLCvWOflljlSDtDAFnrpY6ZLJaKMbhThYhhWx2Pitx0Kh8a93DvV0KbHAaCt
uu3lWBg4BKQy/TZcTsZvcgBnQ/7txoe2VhQhJjtd8Si6ztZD6MQg910wFA4eDJMg2kkChZobYbsG
hBgRt9GNnUg97dg/cS8ciyodX3U2N/N1vcrS/UgV4DlzkLXZcFzAIuePviyb8ZbjOhb7njolKDGQ
aQPie+J5UwmweQ5bRo53VMVKHvsEbcANU40SiTqBBSute5vTlbtETTqu/joMRusHSIHsCTizyQEs
ujZ5gNhgxZtxJNL9IYOLyIFIKgZui2r0I/UsG1NBJK5MJlAgXFHX1jpIUeg5Qe0z+Rch0+pueKVR
joHDaEhN/ZVubE2NwNNwH7LAZXvVaxAXNfqMAFv5Zop3M4JO4nyq2fGSz2iiAaWDYSJ2pr0q6TXS
LJxaHL+nI43w7FqbTiSQL/4aye19aJu3OFVZV32xNdWnzPngjX+NwfzeKsctxDj39OZbkT749Dyp
+xelJ++Ncmq85FSUSrnjlDJpVdVonns2y1/Fsv+B0ZP5Pq+NhtvWMLmouw0egjapU30qJ6PGoa2H
1QIcNmbY6UvV2ndzD0AUEoNrmCGoLD3Hn1OPLhz1/4Wl895VJ57B2FKjk7uaFNBik6IcOEO6a0PK
JSZ2TNv8Xyj0/4CE9D7lrWv7pXeE8HYI6Vv5qJc6GjZNTJmJ6ppODAQ8MQqKwnmpfqEu/gPq43sf
qwxeFZu57e48nywLjV3LtgXR+sUF/dGrv2NtNSTh9TJRLoyL8iXvrOfJb6Jf0Kz/6LXfMbaoktuy
iSN3x5iLer1bDulQiL/44u+YWdqydFUPnrsD6dpCeARetcA3/nxB/dE7f0erjGZmGK5KvV1sGj1H
6hjRd3P4/qVXf+/pY+eNgFXDfaFTw9NWK9IZ1/rxz1/8D1boe0sfr2NQ08wZyyWRyv7WV2k5haa3
2OTx+HbZBM0Ai3mPksRt/lKsHZJWHsvfJeYlfjxJvE7cHTGi7ken7fqbzAKd+fML+vFs/S9P93tz
H5ktwhuX2NmVvkrAuVS1TEC4/O91sbT37FD48l8qx6q8q7TJPmRr+sFipbn7qE+HhFYhTrakGn6b
R5E0dqAlFdHbu/vP3+b/il/ru7f30f/zv/n7b3WzdGmc6Hd//eeHuuSf/778zP/7np9/4p9Xr/XN
1/K1f/9NP/0Mr/uv37v5qr/+9JctZbFe7ofXbnl47YdC/3h93uHlO/9/v/gfrz9e5cPSvP7jb7+B
6erLq+GoVf3tX186fPvH3yyLR+o/f//6//ri5QL+8bdD9a2uXvv06//4mdevvebHHevvJtFYwvZh
cTn25UybXi9fUe7fbdOxcRWQjmkL58LQr8gKTf7xN/fvnm8yhfGVIy0mQRehUF8Ply8Zlvl3ZbqO
qXzLVra0UbP83zf308fz74/rP6qhvKsZhPb/+Jv4oTH+93IiPhzgUvBCvhS+DyD7btWWwjIrt4UE
4GTM8HoVGqqDlNIunTaCGrIiJMjeALXvGye9QHN4VzEFnGwcuEpcWLYLnCzvaF+IqNi518uyAaqN
WxbiApLDKAEowMAWeQq045g4SSdO9JKsPZT7HFj9JYuGWgVT37tUn2QeO8E0ljQjB5/QXAZNW73m
hvFlgKLWvMhR+N1WupZtUxon4Fr+4oNazA1Uu0cohISCL74tyIHyaJPp1bj+dZ9aw1B8uFyHGRge
ekY75CIr/xGwJ3tGoZJZL80ELraeRzhs5Qlfm2J9BqrsjcdM5dCySk6c+wHCU5RtHSaLfI8rmH4H
kWl3wgSrGs3yZIvM9GogDh5C5kBN6eVni7bbeHTFYMsgnWecSczWvPxInnpLeeoKRXUYuBmbxRVG
xlDMJglCcM/b5L94bZE5J3gsi7txIA3l587mxz9NzDv8U1fTRz5GOlGfh95gMptD9QTPB0JwnSCS
Q5bDZozyaXgFl13qs8YMS1yKD0wEDtITogwYsKfm1jQyM8bTxMrne1F6TvsCXaqub8Xi5M05mlAL
XY3pGlkfh86NP7ZOkUM8MXtH70E2Rb9rstntdxHcbR5buyqTzcpfTq1re9kJpfsy4QIyclfLcimm
WwO6U/aq6sl0zhgNVv3V1AliRvOeW/e5NdLJeJwix2tf6JWsnPKlqNTVVPNJnia5xmg64aaVu1Lk
U/Q4Zkwbk7hOykMxCqvb1nlj5LtL/5KnYVqnbvVJWEM+h8J0G/eGQJJleC3Shs+6ik0v/yYgwonr
BIgj+8p9TtZ7gpT1jw+2N9FxF40vnefB73MSKWRbFv1njMkHL8K4aWGh5Tk6+AXmqNnUt7gLr/at
XRCcvq/sSDH+ocdQZKAAD4UgCisLFHU+K6bwc+54EyUgzrXNlPwuhj6XbMaqrhI4MzwLAaNTdbv0
8Vid8lhFY2BZ0rtOTbssPpqjkyV83lWh9niHiirA7UjzQPlMbg4eDddwAHXiakc/4/cBwKb6ofFd
7NyrvhutjWHm6mMZ5YQwV1jm7KxG+MnZrKfavsIfnhDLhIGwdT3lyH6uLCzd+539409oueX6nLmV
dr4tZtzczJ3j5ue3N131K8v3go7mZwZT/Hsxt8Ax/kAnF0xFvtw5XmM095Fl8imYHrFQmzmaaV1G
Dy+4fTWa6/CKyIX7E9vDVJ3WSEbt57rLs/l+qYo02g52mht7uqbFO3rZMhlfyIJLv9XFnKigMGMn
e6jiIhLJZWppWCLwKtJoTtgu8BL8Kts9wA9v0m1nGpCSkkbAsm5EPgcXN9B5ozVcO97VIoor38pj
c5vlUw3jFcMZGR9qL83W57crzcnome8Hh4r7hXj1y/r3LG0ea0hc2zLOekx9/XS1ry3Dnaaresi4
VQw8uXZQBz6ZrNZGesGkInGlYocb5i+ONj/NeuyfulhlS+iS9nGqIsfOT6CbVcJ0omIn8ps4GQ4p
szEM3ISu52NfOFp9qOOuSrbSHk3NKFWM92aU9k7Ql7SvW0AxbqxlrZK701NYTLshV369gzhme1fr
wIa8w4XI4glMG1bRgPQg4sHHJCpiqA2DcjDW4S6dhm9rY9fJA9yubD0OGL+NIaSitt8rF7v9thha
QQNkUZ3YBQ/k2VKr0T4s2OQlX4dVJNZVv+BEx++0ra9xSsgGjMO8q+b7IuOqDtVcs5aNuWQfJVhl
4eEpS973sQIFqY8AwknFa0+16oKqii3UCG65WGzE1tIayTN14OztciZr8w2U6iyOg9GQlR/DXx7i
+A4+8TBeu/6cQUzKNW3LPZj4PJ6qrOyrMmwjz2KGmuWGex2jJKC+Ggo+n9Hw5u7iJ4CvPcEjM5yM
dPFatqZcsAukUvNnXBgp+/siFqabPTHhMEhjdgZCivv+CfcMB+RbN9Xu7dvbhQ5q9/aUkVrO6rCm
qCgeU7o77/T23Gk2wGUvGUzFYbLMhbqvmlbGgRSuXp8yKNYuVGM4qzfL3OVQXorL9C8XUSuu6z7l
9dhBNBl4QRTpOR6RfiNIOMd+q3B1G8x59O8hysXDZ2omWd6uVcGXzckv61urwEcUOFw4abRPnNGX
UTAz4taHt4d/zCFhu5v6xyu2DEGGw9u/97oZjceFU50jFQ6KAzxUM15Iay9vrq1F6eT8tl0VPw6+
Qvn5+vz2mMRjxBE8eyCnsDLa6vJAz3nmx7C4e4m7QlDH0NGGze9KuX9VS7+vjpi6/9RKe76NERaM
Dem6kPAt832PUq1xBNwti1MCYVaQAjA1+VMRO3P24EizW4+143pxmDelAtEvcpYG0zRTAOIZufOM
oqUDYfQh5W7hRI9UH1ZtVWHOPBgySpt7nBwjS0yODHihX28ZYbl10E1Wcl4xBPM2cefo4QVetaM+
GZkuqfkHXQelaor0yOpZH52aXSwb5bemdrodpng3qVDldlEw4TInf4CL/smFPbLV7LQhy19D+HLD
SrsQ2OuPBcPzYPGMAIf9nZ0nu7pM73iSwlleuA1+AZja6puiNe6HhtogX45Tjx+i1rD5y1jdm3Pm
n8XgssspewgaLNLCNVryo+Wq3YSqw6dqpDzdYxTYz1tTmA8RzlfYnA0OoyQMgN1qjkJUDlWBy+J4
P2rnwPDugF/GF6+ZnvuaiWE0z8vWj60HyxnPhutLcjBWTTVHuFLvSRiyjoaMZnn9K5P6wWLC5aYI
UOw1visYyejfTFm72U3iQWQP30oWK/Z9/Vg27U1X5Ttv8dx9NRfnWco7WTn7WBhnp0puY9M3wlQQ
7NY0y8vQ5Sdvxtk2Vf5rNquvfeV1921fzFdu56QbASslcAfVMsgaepiyWXL5dSRMj/rJhNi+KWxz
M4r8Lhm7R2NN74qk/iYWvwniVkJ6KMQHonXD1qIA96YE+moMD6u9A0Pvj9i3HW0L+c88Zr8lJJPN
bRfqIqt2QnVeYMPC5WC6SdFNBUsu7+J5+eIZ3uO8pv2pkUSU1PHqQ9GyxTMQ+6s/5XClHH+7QAna
2oX7TJTUdxN+DGKj4Vscd0+2GIZwEJAq5nn6bkcrzGXkSVHh32POfczhlUGTjR6blILQWD5J2E9B
0wwom/L1OLmrvcnadrw4B9g4mfYjJxfopGUEPNA3FiREM5On3jW/Cc8er6lBxsCHNIIgZjrHw4ow
MjsnzcWzuI/WjdQQmtFN+1e9lF8zx3pdi+a+zcWjm0eflom7FFTY6Zvb1JLbya7G3Vy6IbhcBiia
D+yEk9OmL3nU2imLvEMLgJXR2l+1fb1ysjsMSMOI1BsYKa0xqyO8n0XeFl0UsWEuOr12FHqFG9ti
39+kkWXthWCrRq6cZ98ayFY6AMzVEOwtt2Km2witv8iszM5MA+I89CPt/cqg5dKV/g70Y1Jv2rZj
CX6ppDWEvv0z+jA0GmR+zqJdhwtz+tC0VDj0cnhiPTWj6ba7MbOj6cn2a3d8mCMcQnd50af6Q9Y3
XXvbaW+Zf+F/9kOL+O/ekvdk8aZ8aASmZ/oOZdzP72k0/BEHWy8Dks7maNcYDjzqkqH2tFVl3t1L
BMYyNNd5fvXYOm07nBHF57ua+sD+FEvKqO9oXnR5NpnTJZu4hwB1XiSu5LshbQktqkWe05S2Ra+Y
7FfUP5ZjR912cnzml5zyxAP+Su/6DoHhsrjZEqqKywTdtenff74sSFIENZnEcKhqoPrypNEAwccU
BK3fcFDqsWn6Yy0xUvtkMe/PwsxGCoj2GVTqNBStfwuVtVmOS8LRc7XMGTxVOE2coX9+fv0AzH/6
ADzX5lCzLQnMgPTn3aLoklmYkRfVV2W9liVWAAbdEGSdzP9sKDi5YZp5yBVqa63lVY8/eMEiHs3+
PlJFFKNxcawTg0gleXvsS1dk26JKyAla2+G+XdXwnxJ6RMxysX20c/i2L7+4gh+i899fgq+IYbE8
8wcSIsV7YH0Yo9iIdZEcsxTnzbOZqBZSkBzM5G4RJUwgOce2y3ieKnfreFK3N0ntEIoicHyew8Vp
xS0enZhO1Im1wiJPZ0xMPPYXTimrjNy9rRoGJNDwpnrfTeutUwBRHAkyiLMrt+zoNKuWXN+P4Azq
ZnTryAhIBLH6G9ey3AiqujJHjmmr++iOlWfUDNCnJCeityieyKDzyiOz66G5Fvb4RGZX/NmVsm8D
O5uL9aNhw5gOaQPkdI3sYDk5Y8nmoNZkhKdAHK/edlYhxz3qxBm1Ut5kj3rylUId1zLCtulk9ZZh
WRNfMYBVN3D4vHKjHF8POx+SXgTZ0LMrNkKqe2QUJp5hTboGCGoTdA8ikqJlz+s99xmMZo1uRh0V
5gaN32IcEqsa2eh800fSMZSmvYsZpWzg/Kx6C4XEsE5dCzN5x7CprTd2mRuIflOlAzStsFYLo8hc
iCKJyXTKaJE54I1CQT9NI2nAdKqcjQXpurS+s5/8BjCb3VRLtBR3nUIYs3XMAnezlUPvgH1gcW+B
oPPpi47BvLUChGJSZslvqEbY1aulV9OeGbpC4GEyHLyIKCkboTxeOtZm9dMtXFZacg4K2R1KMRfx
WWcJkh8ovWt77QkX65MfLXfsFSzvxSvc9sVR4CghssIxwOS0+S5wIDW2cPHH/qC7zNhTHXuaoWfZ
Y5E1eBMDmMiJyWau6uXgjcV0Z2Rdxrx19FZ0jiX+zLtIV8O0jxjoq3N9YXkLf/ZKjql2edKVQYxG
RuD1LxOv7XfHhLL5tKUCPnR4ssAjf9675tWeuni00+PkxAW4g+Ua+QmFUTLsWmON/Xs3dex7u5SF
e0PZigyrZXefP5mlK7Oz5UlFuX9BKPQmbRDVBnZrgwrQxLGwEH7U6/3bK/soBcpzPLV0lMOg2Nti
1y0uQJdtaqSc3cyNeV5Hi+1xzWv2j8VJbbUxlgaVB9KAz40NISUUBXX9LleWRmJVuZ08OOYozibM
E+tsI6ZZe2glojUe29SYJ64ltasgjg22415x1B5giphWYAzzr9xP3g37fI8bCLKL2MFX2J+a700Q
5QWkrcGNjoSDGd3WaFOLQ6dGTGizdKChbXGEtswNPL0pCkUbr10VvGEDJsajvzIF/R81gBLS9bGG
Bktm16Qa+PnDNY1lJT9slMe88/nlkLiA8UpM3PJz4tXKO7piNtxPcwKp/pyMXlw/xUaWWi+yUGX2
Hd8lfurPN/B3NYDE0YoDSHlUJL4kJfq9QTOFNwoTjaiF6Bvp7DNLcd31VHTTuXKaJdm3l8SsavN2
vxTKrPZlXb0ovjKm1Lb308QRsKtROELL9eZEPpAWMnzqUXNB+BqRC+49SF84iv44/kfk1dkTY4+L
NYpqvOkmrtflV3PPH6Yc/z6VLlclTQF07FBs2Qw635nIIGjusKiJp11brWApK+yJaVN2UcbOScfY
fp7I8Ol3KQ4DycOYFZkM3RjD368ZzOJ4Dkb4bpjZ2p6lvH25pJbHLodI6KTlRAWR/IAAOSbEK16m
xHIFcvTH9nqBFjVuIPZyEiYNvjIPI2zPdo/Wae3OkTFY8cem7+selqY5TleuY/y6qPjZBIJrt9D5
UfawhSBN+x9Rn3r1a8sajXm3Oljwb/Ic+/zjOi3mtIcn0RaoC4AYdpH0oURZMgd1m+DylHClaun4
v5iHXUwCf/okPN93yAxjVoLsSql3M0o59KqF3WYDlg1m/SzgdYrAKJwh2pku0PAuKdjiDzm0rjHs
U4qh8M9XOCjAzyiBj4pAUF3BpLAFe4Hpv1sNMFIWKFBoeaD0+Uhx2hJluHVCh1SgO4EsIccHD/aJ
d6SWmpDORXBQot2UEVu2Q2bJfYqzhgK3F0Vv3yLuSeant3od2dNg3xox58f3Zu14hktqkpcc+Vxz
QxHpP8KpbNsDhYX4nNOYYMtQ5dTB+SrG/GALY2BeAXvf2eeRaUWPiMI7ffO2R9UOZPe9Gp3mS+pZ
lrftkiYfNm/vJfHg+myB1IHg+T/fuLoGTzC1NnuIp2bnBv15LB/e3lbqK298yG1dNpsGMne69RPw
zs3qqgSng8kU+p7pKBa9/Y8lTp3vjA/R7LLlmGvCjonRM6M2GXnC+J6t6+JuHf5MH4ea0Uz49nZy
cjCiJ0/H3LiCfFmWmfIud3RN6X+2I0rECH1Awg2IDLF26PPkvF9jp1WoVBZkFM/w+ub8QRoz+B70
u3qRWxcKVPbdsefL3vNjUUv8KaZtt3LBu97UhvXJHHwHg4BE8DG9fWRr51B1dG5ZWmfpdVTGcT5r
dVSZwcc0jkY0fSjbOXpqYU9329JFy7GpQFLt26S1VLeFuTfDhIKb7MlniK7+eoblmxZfcB4x2xc8
ELI6XOL0tYkrWd1ZOvacnWsan6jklDq8Le/WaVgsbwfQZfvVJ7e0UbQK0bNJoIDmV0MnpvFyk4ZF
16eOaZyjoY1Qw+g0490M1sBFTcbKRzGVekhOxIta33RujiWRo9Mo9l7FSCPw3d7gcBVwVvmzGP0D
GFPfvmhixp0HBjGopUqRSKBELRsuzV8qPqiySpZyv+baHJ9JAuDJHHkwyHet56oHRpZxnAVZNcfu
TqaDnz7GncbKIjFBBs+t09ZGwfiFQ+uTnU3YwKAe51VFpsaFSdvyfzg7ryY5kbXd/iIiMAkJt+Vd
W3VLat0QcoMn8ZD8+m9RNSe+UeuEdOLcTMyWZndXQZrXPM96E4xTDAejjzHitJSe/SlXvne0SqzZ
Hgq5DznaCCoes6BQWeF1BV+ywyuxAbghCOvCe8hI5ropAudnhDN73eLz3Y6VscRkuOtmdArbMjNi
po/p6mLP07zu7IhXg/nzLkSgSM3G7ajzddn0COfeT1bCbRk9MOlomweM6nUT+XOmJkDvvoH+aE3P
2TCKb5hr9CVHz/iBca49yQfa6pqR82cwL+adkfiY1nI0X0Dtoi21lvnecOJ4V7eyf0KdiqCByYTU
Pg2l+rWvHXlnLYTDPlQHeqf9duKHnRapHECX3qQePaMuDqI8/tKmxXzC+ouO1srtbalFc2fFc+yt
6MmIz/aQmIA8phHKigyY0Zs6u9Iw4rtqrMWhrTvnrJ1J7FOL2wpbzlh+7IXWR+b/vmTUDiPEInG5
Cas6Pfeeqc8K3vduCNvwvqEJvEenVmxYdWI7GZG9w8kY2SvGT34ZYTKvW1P7T2FtpJ+hgAxHwS0Z
QYCr+3Wo/fGM78XcQOPSD23DYA+UECMjQo3pBA5t2kK7i7deUo6bunFAWFAOMQ9mY4XoQ3XuICl0
7I1ZOuI7h7BrrRoqOieDeS877CXtk9HZ8TFwJm9v5pO5UYP9qS5UxLCEyt5hqoUvYdUXZSSPOACr
M+bgaRummoqsZEDIBz3M5c7U0HM2sfI6Gitt1G+bPqQYlTivJgnJWscy2TmWEX2bxyxfG6OVv/Zq
+mmG+UT1UByS1C+/Wklv6s0ow87/gBAjttc6dD9lcogOLj4UtQpKThuecys21VTM+NPHxzm1KDvS
DFxR8oTqEqU+ySFifCaGqs7b9hRicKozEZJjZ/bzdSOa8IV59VQs7WwOdirC/d/zV7R48GvFbjHt
+i6nnZhwvs2tR0XVoYgxzHFzIAiQX3DomhvXKoJDoIyftLXxeqWux5DDWt+VBm4e2xDGF5WJ9FWE
Hd01nD8X1aXpp9ToZbXSuV2eRWhHa2PqvxYd1pPIUf6+TFO5oQTr15Sae/QEkkOqVE5frCo7wTQ6
q9DcSL+RT8oL4NfGJKLPlCKiNSk5Tx7J3zaSvgVusgrKn1Y/Rj/GRDylmRX+KFI5PbqVA0Wgt6bP
/RCVBuLvMdgqyx2rT72Z2Z/CGd8Y5rHeW7G+0hdpDcFFEU+fRWc8h2nIu8d6jkGXDkQfywdD2qU6
2BBBoV0lyPuMpkrXRWPU7i6is7zXhqeOfm5k905FPbmTxvwZIYiLGzowt8B75le3T/Ozlwchu9tr
DlpOghKAkV8qL6SXb1TBQaJeDlHsFn27rlISM/gqOX8JCbP+p4hk9NAxIGdjWXVzKiKkQUntPDpE
JLkambQnMKNEBOBrDIXzOpeh3gC8+UDYFr4J7kte9kBynlntB8wD7WOItoEeso4eY20+ihpOc5/3
zTGFX3SE9GLRNi+XRxQRYZXortdMC2z3g6+STaWHDzrL4yen8376g544j4bg6IauPjh6Cg5hnzFe
h1sM3FSaT18yWe5amo+XMUnAAajJ+uohx0eu1OOHLrMIw5MHjsZxSMcZCd/g9hoL+2PtztZ9hOb1
tQzS5jXgpn4unAgyl6Cwc0+2k62EXbbfm7ws90hZwICxDagIy2yPhYx0xKMa4bvKWbvJoD9NmTuu
WJIwuyvt+i+LynoXhmG0njlOiLKi9EsQdfMn+JTRDobDYlKqLVADKgiSz3Cn1EcKnhyFHf1uNRvq
KNrR3PllNX7AHneHoF8fnbKtH4MpQ585Wum+m81ww+J2HtwJO/U0xNWebF3j1mrkcEnhmH/MEirc
QdPaH/sUso+Zus73nhmjx4ERsj9wW/hnWTNGcG0gKsboUS62hz65F1AF1p6h/R2xSbfODUz9uJNg
7qB17uBBFF+hnhUXNNTaWCFeNpitBHcqG/KQNlvBuPh4LPZmgHJ6mqrhvqdxRWsnDu4gr0efRAeA
cTJ5Ir1MzbcsmnHoBfG8ZzfoL1k6ZAPW1ExuM1Ar5oqdbFALyeX3Ef9rAj/trdSmc8TKYzUbZjIF
Hb4VKdZF32NdFC4wCFg9Kd6kwvrqRhFxXcgYnny0jZmp1kZD+9XvW3OVWjmeZFcaSxMo7h8yJ+8+
17pWT4zlCPTW6uok2lc663bZFPkfpIz9rar6QxkqsQ+JZj6ZSbt16Zhvc1AX69Gf5gt5bLAuLbA6
dsnBzjVZPXE7tgc67XrjFZ26QHoaV6jVcXtbWbHj0sl3ysl3MJtiaGkkgZM7E0d3ljjQyWe2SWre
G9ieXyzqet0qTO323qgS1EQzSFimZNZMq6+LaV8wh9lt+37fS9EeqfcG4JJi5wSAzdtkcfUGktzd
m+DWNgm+nWztdW57sorpiztJ746YAjwQ5wK2PJwuHhSvGF5OUUtCZ8LPNWVJYIK0UL+SyVBV0+l9
SHC2FvmoEBCYGvAlhflx8s0NIYDcOF7UvtUqzO9pG2L+sSH5qKE17lmXDZFPN/Ur8BP3zYQNjDvO
TqCxqLH9B+1SufehHSH2QhS7ytxh+qwd67sbpeYnrzA+enb2pVe9c+gneiarBN/Ba5+nY4+baYi3
qC/KrxkU/QOxq/8kMuW9UOfEPgJTaVfWsM4iUPirGffrQyFqd1VPfvI9rCJ3H4RWvwkxcgVYvfx8
h5swPHIxlvdZAz+CYi+9VwdDmYr7e1qB5koj4Tq7Ttbe566Iz5DU0uegG6zdwqezV9nUBB+GoG30
IR2G5A6DsnjkZ2UnJ20x9yfem4FyZV3SaCeY8NyT0Y1Nua7Nsp9hF8JEmCfLOjZisPY6KUIqRiJ5
trB+3Veirba6rt8SITmha3qCnVsw2LqGBWV72nxqFYgJA8feQ5NZwwmJf80W4RhxmCH9ymEz36X0
mlbtEL1Zgw9BmjHWG+GrLx6GUqzSZKf0HXNWND7fljSyrcNiZw9Dv47cQaxIvGKAHaixdl2VihyB
rjUck7Qi9kz9+cPiF/tueY3xVhYmX6AsMA1aYfLiBLUo1jExEm48MoRyCMdDj5Tnc1hpBlhQKf8S
0DS4Aw4/XObEBgw9huVOtkLv67wsAAShKprWohjNbVAaXr4y/ajZjwXNwyoJce1XxH5kyq+1HeZ3
xZSzVrLJSBEbFtTmM1fvvRA3Zp6Mp0HQXTRqxTqVycPo6urLhJGWIrhXfC7t2CXYJm7I6pGubDLS
CnTYK9LX6ymAtdXAizt7Oq5O8DW4wbr8ziWXQiSeUvsznHJDlM78RAOmABexez+AqDqg5mm/Bp4P
REHEdsh2wDJTxmawYBw19ls+cD05RraqioRuaW7KZ+jb/n1L1IVVxPCP3uj7lwZ8IqelTcOuaOaz
7bcNRMRcrkzpNGfM+A19W0H7EQHhWQcMTdFt+Z25Q86zVwqz3fl2H27cqNWwz1WEDmv241er8HNG
9xnWBtMS8vFZDtvIqDJEaKazGefsc5OAkgtUW50jDjFqqhXG9M7ueIfOELwW9oD2BVY+OVjgdicr
S62tBC41rubJrB5nOlovmS2NDwFCjTXKkspf5X0sdlPa6wcaKcPFjBux98Os6t/mTMyb0IYxGsg0
3xYd0V7lmN0JWzg2m6wvXNwGQ41dvf2oE9PfA2ODptXFP6o66l7zqUi/ev0QbNpIxOu0YBSYzLzk
KBlWuDVIu7FHh9DsBtn3GyErBA5z7unt7BnjKRbQ87dRBvDYzapger2VI8FIcPfZiUf5pBhYtc9B
KxFE9UPc2A9K5CI4Ix/zOromGfWtaOht4Kdjyod3kywJ93hMgvJ+FJIE3KRJVDwCV6zNXTUwK2an
Yh/qWB+DKNsCMmfeLHwIJzhkFNYCUp4c63kHhqZd9+RI+UtPJYe61rUZOo9TaJwT2lzE/lma+jsU
qsuCb2NtmS9GZKlXy25TlLBGY5Sv9eTqAZqIqL0tJhi/+ljAhLq0gyClroPMH56bQFFRaeYwml4p
nlAOcBJX1Xuzn4PjjJgx2idOF3sP8AoD5xRm1FyOMk3zHzbPaNu0Q2VtVIPn7xw5E88sKGs+b8RK
sUEhDUV53xW+9E6JnwGKyoB6psXKyjoqRyZWRxyUqRV2J+WUHiPF4yQqP3QTfckHo+35NFA/+Oet
TC2jySPBgJtoLPAP+IKryYlKRChqcDjP67J0dhHjYJott3f3Fsx+E54TXSyv8lqEyf128NcTjYqK
h1zm0+dGEa7/M13LR/O1eDjlyBX/LZBMbkwgZzRoyaCbSD6tV2iWAXop7ZwCvx68B2dQlG8BaFDG
y2u7p3JBK2URR3QpPkhvRE71oZpN2Vx8q4JxF1Lkdncmpdvy1a1pzB1T8Elg5mWSTK8NOZB36q6v
6PbWO0/yhFaVCXt1UedRacoRFPKdgpTiXJKa+uswTSq9T6OsnM4JcQ0oiqnt+S/twaNWZCS6rX8W
MXWjigh6ai8TsaBxwKjqMhnBmGZu+zTmp6nEXGrvqH7dz5buxzRd5aXBH/2lgooG/j813KV+Kl3S
cHrqjouR+f28z8aqlNFTNDxy7LJzzIhL7C6C3TXsgwG32xqdaljBE6HldxmYLDvecaW33xNZ1/A1
0wTrZMuvqE5QVjJ6TITMGH1XAWVHJKj5iAwPK0NoHhoOoRgqaYjG7i9fYmmu/G8hmmaQoApMGHot
itv871+bL3nRICtH64sgxplCuC5TOwSPOcSIJ+XTVEUyGo3yxNSmrzEu3go2WWoPCKCq0f02DhXq
mHUWoN7eo+lGdv7nj2f//vGQo5tLX4jzm1L58vf/caeMnZWPme8Hp8W9ui38zizP/mjLbCWNtmWw
qgopmna2ZLW0Tj/eM81rkgsxplNbzRC04BKJKICekdTV4r7vQpCWpWSy5Irg3WEeZgPc7S4oq4If
Cr4BEakckxn2hu2MAvhhmMsXnYUUQ/783X5tAfCkXdNZ4MMuv4yX8N7C4HgYnlPpjOfbTrgVqyda
bv7a4xYyHmh0sVvzuZzcrUIk3P9lxsK7xhstES+w8K/bTAKyTZeA99eHS7GzzZDtunuqyZH3WRsB
YiPsoZbRrHwzHtAZhXX1NtsUJlesoaK7u10wSRqbxmmOtAWK9M9P5fcPJVF+0KgSLr03HM3vuhJp
gTtBWsx/uwnKcx3TC+JeZOnHKSjmO98t6VFZFVwOgCUaTlo9d3P9D2aWdr7YOBLYSn/5UL8uQ56U
xA0jrUXME2A+ke+1M4ZOUsvKkn2TQfT4zgFZNj/qGALMsS+CPNpHDUrXteOGtvlInCHTQyhmp7ww
YdsU+7ayy/EYiJ4P3mTMjPkL3/9dS3f5fLbr+Z5wccr4tv2+hWoNlsn0gCjbm0Ug2pdOlnOLpUAx
0h5dnVuRGwWe3b642nETIHNZ58un2guocUpSLaDgf3lgv3XbpMN7dIPAER7ch/cPLMkEuO8MzTXE
bc++l6aMx2M39rl6QABlF2gkaCx/vUl0a/4Tb28rCm1HQD3F/8/7c3yHcVaYliil85h+XemNwr9i
K1KMxHdofOqIltGuGkvnDgVtA3UAr0DL4CR4dlKuyTRpqXgzCdRdTWLQHfvI4VXf9LyzLyjw/+V5
vVtg6BvoxZkotBwhXDrw7xZY1NSCSqHdn25drKmXrfcURJGpVreuy3DtedyutsAqsupYu5b7jO7e
eePewHWedTRP1gm+k79+ut86hUt/fjmlTI/e2m+dQvAHcYHrZyDpVFl8MPvGf568qWrPxCtAKF1o
82qFH6A4WnEx/TQmgVi76dAsrRnjnSOsJrvcZL10Z8BCRBU0XPqx38FayEHeG44BY/jPj/Q6nOOX
mw3JiMf9hn4soOH9XgTtROZAHzFsTzejQ1DLRc2BJYkXnMbtks2OVbiBC97qk1FpUa3pK1bkzUPP
9PRkyKZ83RVqXLJ9ESORnQrLQelU0RCLaXwVZ9Un1qLKGrpkRwdl0e5Qku0Bn3b1vq9BZAdhU8lN
WcyW2s1KGKhtSf9zmgoZGrxRwmMh+ZmqtwjxAMYXYySS+PODeK9lWLQzAIZxBEL7Zok57xa/OzvM
SBODffK9EdlKlQQw6rI09qgcJ0xlQeVauYfbEYvEC/VKfP0wta0T5NC+mzy7Gu/0QdQTPfOC5rx7
RAIg0UZWc/gSFvE0bibX6ZrDmM9D9oQysMo+5DkpewkvPPrLGFnLZrv+8mpNn5dqWh4RwdLXX6zk
/4kK+goklwNe4nTrSC9KiuLSVQjtV7X2Jn+noNV2O4p/0KXURBNmxfyHLt4BCyq7vfKp0m1ujdA/
P2uUq+8/Ggg816SRyQTexQn5Lp5C2TgF5Kjjqa+1uowBsddjNQMyY5UDCU8hIeTMm4DEx3B4rtiu
J0ZtIoc2DWYe+wOHQGUfbkYyvI0VhYwiDd4C1xiHjwLOrPdKeimAlXih+UCQWII+A7DfHmjyZxbG
tRofCI1QTlpzmlX7hlap6S9E/lCURlBCFBBI3ZZDVtMn8vZirENnXTch6KQeW8DnDm0ibGqg+npH
HzY115FO62GZq+PVJ883hnKl/EXFUQAG2LDLgG1QMYh2qHSj8jVUVdLzw3VRrpLYLPWPrjIZAEE3
Vxv+yq2yBUXY5IZzLP2GUBdT3VxQ/XVRm96UJMzi5r6vG2+RQxWhgoCdBulXP5GayBjPVrbNRrNf
iORVPW+F5TbJaRKJqtdmaU3FxuNk0fsYywrfE2J6SSOqnGt1MISblFtI4Za9YyqpaaJBSKnEwofO
Tj7zsowdpUROipF6fXBOpJzpKty8R0Y8FXKvjCKM1/+G7MTJHSWslvT0I0Mnx+gemZOXrF3LM+C+
4x+raDTSJzzDGIYlmSqKHlsEGaHgZKS1vjaU58XbobVqcUnAw1i4f5ggjTvKyA/QF9rmABx1DsnI
ys7GH4oqh7PfQxOKRy8Hg0Nae+T8NhSVhyURoUlfzpsZq9UT+qii2yez56hTFXVY7IWX6CddN2XK
vI6uLA4KAnR0CVMjzU5Z2wXO3vS5oM826TpaDcpixKBEqq+A2sEzyOsZAudrxgLXgDRdj2FLAK3s
qcy/JLPbJx/Syi2cFbAN5T9Mchr+Eu28kzERtSLjweBC+MxNvuy2X7c/qLocOV5AFoJ4yj/lUNCf
XNKvF+Nq4zQqMSYHmhO58db5JQrP0BoXhKBVYZnzRs0kkbTC4AS/3LB6aqJUlu50F7E4S3Te1QbW
cFY8kiCDqlwkTEebskS2rWxz0GsQCy7jF0rvSYyGu2t9WzG2hF/3ijwBQWDjKxbmn8+V4H2uGeCm
JoRxiQ6I9FCb/fqVawzYHWrF+jzqpviBaJuxMAllp3SDiKr+jFMKa4fv1169965+nnLsZu9i4yMZ
7qarr2s0DYG2gQkE6dGc/IGe6HUjFdecx7pFX/QFcQb6ivgHvSgiy6mqTEEDhFzq2CWwio7YHuv8
1eD/u2+0aev7cBjWUZGan+fKhR2yAuvFVRaOXdpBoQsZvON3zqI5qaPG+GDzeqp2ZVsEocn65klu
q74Mzr4DVm1tOzpydhba0mzVVdGEkXtw3PIkmmI+JmFU+3s307nXQ5EZY/jsYcJp0KaTg7dZp/hO
45AbCQ+kQASbhBrUNKvbbe98xrn8LMIiCbaO05dYBnNOhC3sUvRgAnRGtjXDDOfXzdg48kVj6kLL
GaQqj393qoiN0eAuLd9SWllIrK8WQ8dMl/gVHxEGRHcu53RlNf7YnxGZsv/7gAkNB2Um8Sc5iCZY
IadNYHZpM4s3ZFyD/ga8rKmwMDZe/IkxNPnnoQ9HtSPXXjIG34jBB8Pkqc9e1AUGzbkxNbOt6OY+
fr59zrCtWKGz4+XpfjIMmdOx1u10SKa0dkycklQ7S8QLcFsevEbbf5uo/X/J2whcxRIlBvjYf8vb
2CEGqu4y32d9V9JtQkxAoZBq/kOZJi1v0R/99uT3Iyvh5hYMBs9+LNxgCJ9ZfdwAf94z71xwS1Lk
s98lllMbqRuBz697RoZ9rEeuuj3wKJltqecSlDLNYX6qtdnHq7CeEeXnXRJdcjyrpMG3t4mUOt8L
RssEcDEZtLfLCx+al9N1RshE75aVUGScIR1zLYzt5HeWPE5lVx2VTk1zv8zSSkA+YmI4AFXzAP9n
dMyZq1SoZt9SgNg19LHLv5QTrmHcf4MipHwuMdHimiDyALbw69etuK8K/ClIU0E+Ds+jRWK2NpUf
OVtYzAr2Z2QS7K4ijEcQASOjtPcMLyCjTivfGZ59YLbeKSX1iHBbJI3E6n+t0bmttZRDkcbQIXRr
p/4WsWfClXQ9HV36mHN1E3ZRW63sPl9GDnis3p3oOFFXPkYlVF2jk4f/VkCbMjeMo8zaKLu/Sbh8
9k+77W2vsz9EHEzuXwJgRonw1f/7aDzUj2RWMCNsUlLz/SjVuZWGoM0U7nVXcb7ZVe6EewS+xiez
bYjXa586GJYIEYuDXSVpdI+JkD8xdc+h4GUeKVU/0ufCYEcF87GsHQrBGP+6O2QBFeNGeHhRsRZT
jO8wwQBJG3vy5/zf0qCLS8M99OGEMLa1o/bbMPfC2So39J9u/mA10zf7V8SfjBa/b058dsokoFM/
hyBP9JZ/RYfoVqZ6Ww4T0ozrmZUBM52e7IkRYFtowFjbbwFMxnNqd6xLXhi+ZkIaEVbF9M1uUZwJ
hkxk5dI3TOAj7urBJhGRU81JmADGw/GKgBmJe4o67A0oTVujop/4GdXIvA186eGA1q8mTudXxCPa
mq6kavYx9Hu0ToUZtv49HofFPnQ9Rm+hJtUaDtDbr+kS1Gb4cRYfQ0rrngbM7SaKlYRScItdO0J3
/AwR04Po6ZQ8Ih82HbaKqzkCEF4cg7K4us4DLDbZ9iZsVkzI6H8CJVmMS8qt27cQzhUGjors9Cm9
uqDzGELikQZYgKIQcVNRnm+/ea6qlMZeLPQ0AVO78iFuVvXbcu2NgK8l0Uu3p4VwW2eA5URiEvQB
Mbb2Qyfx095Su5sZgCOPj2Y5QwxvIkt0t4MuzAcJ8hrudb0MSXjCOkhDnzLN2LLNxiLLKAOKjuAp
J26rnga7TOtN2ZHwbqtRSyqzgCeWxWxXqO02hA8Wci60nLP9T2FVuX7NqbbLTSyj3jt611uSwRhL
ScP1eZ1mRle23Uy42eSnyg3xByn4X9MqNkBs7sOqhNbK2++9C5h0jy6qg3Gg3TrYrWyg3fCX628q
q3mJWR1y98DX4Kb00b22b7cnNYiSPwkBLBZrNFwL6QF6yVsCdb37FvvS/Sz6FvJd3llcUWQBvBCS
Tn5WSf+OS/1qhPCsZDFOzyV57j4orJIFDloTk6o/EXI/155sWo+GaTFuS4+QeEUeHJQHs+gjKodG
B15wtUxAq7eoodjVrafZMJJW7Fs0jdXBof0XP95WC9GK9O+RoVffodYmzUNXd+j0UluHAwzRsWjf
hOFPi5U/T4k4bPqV3XmecO+x/Q3GAm4Hw7SMH2U6uqg0myz5SNQDdbWu0BuuAgNj24HZOmnEUJFR
mkcLrTOYw8Fr503E0DZ3W/kUoPfMnmID/ntCkmNlW+m5LUzxWMX4xCo7kvYL5Ef2RHWFMkxlk7Eb
WqZ1IAO8nh4ybJYNclvDkFT48hFkyekpTsOIxKiv00R8LCy3hXwQWo9UMWnLSZT6+mUsWUtPjOTB
obt2fUd7Gxrv+as36yF6ssZx8JBhZizYbxKrjV6zSlzxz805iD8fC5dfajwTXu5zVSLxRSOT81Zh
5/M5wPXkLs8VQOYtCbw9PJFQVF0ncWRNnA3w2PdKtFgOAOQvwAfyL3DK+Rwzp2CoE30nM5fDqtGV
A2oRR6Z8GidYFufYE41D+Zrbkq6qE6jpC1YMCbSupfzafCquZ5ZsXKQI1oBte1w5o0e27NG1n+8d
fq7DvYj96uMtqcqu0BXYqZZ/B2VBfddUCdWdiX/b5T/3EWiE1jQcqDIuq3W0m95eVQKNVL9G5VDH
B4/t4J7G2HAEc7isrBXtympbnaCW7ZbSVJO7xd6Nm968yKxBEj8NfT3tOSm8FjtYostz5chCMXGt
Az2KnTCuXZyBKqZmj/phN1H9bDa3Myfv2+UIdB0W0Q3AE0oqBncu/rtqS2tLq73LVfCFupEmdMlh
wP5IJKpw5q0A85gOvS87c+VzxuanqJmL+tD4YBlWU4e6YZ8NVmrvEdvOzUb5JjNwcGMGzQZRuHbI
WGl6nfFk0XdbZVVZDBcmWljJ3hHshbN2Q244qSdWKsjOtD/agprcBvJrynwiKzUrmvRQLM29SVMi
FszGMThEQocZqJ+Glrtxq03VvBXoVUh4XZRhBwzsCQjobh4GgEQY6da9jlxWPDBxRj8B6ChXlDeW
TZtqNCpDTYLJ+MPraYD0lmuSdXy9JvmHT0FNbckeCvubH+hlGy1n/PQE0cBRn8gcXdisYOPZRqPs
XZtRkINvyKecETdheU9ACC7ILOJZPUL+qOVzcHsX4bzcZZnlc+HVqsTpvkMDTV9lhX0t8/+R5jjO
+drp8lp/SK8na2xZBUU52RdYRrFwzi73EivB2TGtgkd4y05vYcrNB3hLim4QmtGkiEQNE0XzfTjr
bniKFkg1Q2/cTDA8Ds3Lvvab5i8l7eu02/8Nuq7hNzCJgN4SbUVJX+LXeBRR2DiN8Hn2ZTYUwPyv
h3nBZBQaOUpN6siEXHS6t2udojO+vtt1Arp5YFExkBVaVtVSeaVLbPdbywzRfCl7nA/tVHuUO6Sm
ehQUKsiOZeGhZzSM0iPHzZBP76Ma9m+5wrpJ4lhliBp/qKh0hr8VI98Hl/ReAhzVllxyDfwm70r3
2CllZYxleQo87aDJdLL8ZLqQ7FrTGvNXKUDxiFGN8XYOyiQ5wPWJrHvUrHRd7IoxZP/62is8hfYz
1LPx4eZ8+XM6JH5tyVA1CWzLpAli+nZgYoV656EERVmC6jCii4GEurkvY1lGFyTyQL0phJvhQvz3
hy+uQBz+NKTUuhAvMeHN+FGXTM1bLd12uhFek7lPBgYubJjX3JimOzlEzlTbZGKoTZrotT0hQDqU
BOVqpUoD3ahS7lvYcbkwNdlAhljQnF/Xg7DlNsmFMPDaV7HNgEjG2q6UNGSGosAP0l0rlP6MTZ/Z
LZg4lkF0Tf84WLhxjsymMMuNMZWcJVUQcw+4OiWAvUkO/vz0fi85U3QySR0AqlBw8t83+yuf+9nr
GLTo1QExlEhyONicH012tBg4Be6oD55bi0r8xmbXvtTMjuFq48JSl6EQJYpofNfeX5ocv5n6eamk
25gPHc9js/nvXmqmXbfnUgjPjiERgbS4wNS6VAranSZ+sXhtad99sxEzR0+lwTg8RYfJeXH6iTRW
RLJnAC3jWmV3x5spxA4zNb5Lv3Y7NJZ/fober02uZQW6hNwEoksSZv1mqhySaVhEhvUF2HaffkQv
PUiYPkPJCA1EBpl3qa51lhuJ65a/zEtzhDoIx7Z3pYL9n5xxSQMyYtSUXBVhzDHSOC721rVQdyuB
GY6V6j3mNtnsHc1ItHtQc5CfByRI4aFHMTdunCCq50UvGtZrpsE23T5yKQWvVWudbnVm5hH3w5HR
aV51YfyCQrq8+I6XLT3on6NZZ9DwA9v5WXIa9pvZ9gkZzLAJL+SIhOwQZflcYdB141GpCAlzX7pJ
d9TZ7On9PAUmKum5gWrADFbGSaflSNphGzLO1mFStPnOM9yMXk1QMuPVFnmyHlI24UpEsWHe2U2K
SXFlm3XbX9wRQfH6ljkCSuLZJMisvf2f3+P1RPvlZGe7QSh3nMDDvGgG7yoNgtGWZFhNyhxvB6TQ
aAA4AQOAi4covO6HM68xwEpSt073JWyDZOTm1lV+r4mx8pepsXX6tW76wt+m4OFYaNNVaRaDmf5o
RJzy+57BVvVfTur3ggt6RpRQWXbAJQBMvN/CnhsUNnVISolM40DowNQCFEhW2gTJNrGdpFg7TLjV
D4wjQNn1/9JIfdeKQzIkoWbKpWnlYy/G6/zrndikltkYuSqPaOCl/4r1uexAEM4a6d7V7YZgPWCg
mkAxjszy6sBLAAuJQzwzHeNHkkTOx/Yqr8qpMvmfCy8aaVymowXg7YwYf2TgaZDM5j4b26a9a3Mt
nfVNyHeTKdXYxLRY/3lJ/MpuXr6XT4fVAe4paHn9VpEvMztjovXCa0NtBEov6bBzM9+28U5tQ1Pz
NRwCvJJ//qW/32ioHTCM09S30Wb43vunaY9OL7PQOo0G1K/j3GWV2tPmBb5Q5yr7xIyfkfkdJqJX
+jng9LFeUBG/a6qxR1fJbFmfvXut7tDl6S/FAFZ0FTslkw5bbUQnknx/3lau74drvnbyBdwGxybC
LLb0cPUfYqCkVt4CboHx5RLU+fuZZs6/BJVygEZwF4Cpo6BjUvJ48PAyvRAKOwqwla4UgKUOstsW
WVuLmwFD7hcjZ8bYD3oxcgYMNHbtQ5sxVPcvr+z3LgrnIU1U2xJS4I95vxadMRYMtwkFmm8GLm9b
MXbFNy21H58SzKbNPkjTcBkrnTbJE8AwqlG3I9m5Mj9vfNHqWrcyp9qeL5VQ3WNqTowkJslpo7Pq
dOy8RP7sKba4KvptH3q636FLaas3MVm1fFVFOg+fB5k5ahObDM+7wLajej3KMWpWchEF/uX4eh+v
BQKMaICiBw/g4r1+F69hRsf1z01/CjRezGfZ2cvLoXo/vt68tH9epe8K43B3iAqRIrAviB4I3979
PuY6h54RMFsQc6GA2+nlPO2kZmT3kRJInXyhB0ISX3raVyiIHCGfO6GMeZmFVEcbSQ3mf6g7rx3J
lSzL/srgvvM2jUY56OoHugr30CrVC5GSmjRq8fWz6IyavhEJRPY8DlAoVFYopzIeO2fvtb++/5Hs
ZYH+7wV8+UgLAMBC9Gcu5+FtKVhXulJRkwDxOWt+GYqjN9XL1gnvAmqElFjuPIHh3w+AjXY9K4Z1
Chs21EGcJbuuNTN5AUClX8LrXY1WMHY/2v3oaKEkWH2FKJfhIuI1tFELPKJCxjw+r87fEccsqtfV
4huO7IYv5vPSt7qgvRodMvOTcyfZORtxV/0sSYSUmesfCjEKpNeYLvkTNS8YwKlnCMTaWbRDptGn
VbI74Oyni0oum7cBKotNaUVJ1T0RCTbbCxKpnq3zDzgA8wCYNp2d3ll4PuUVktkueSiNxIXakzBW
wpLXVOp6xiRHLi4D0mirBagULqyxZ3lb+VRkzCNXnbpwQSxYEbLky7orCYdQkMGCvS2Bfe0zL6LZ
/v5lPV+2V5eVkFP+szzP3NzowV6/XeiDQt2Law2TEA7Pp1KNs3w0U4JLPtj6xBnTJlw592sbZu23
2JWMPUHTyJnHXVsNfNOMmGe8b3qtji5V73nZhjcJjdS8psm1HwniIcWyx1KDdD9N66dVClMHkG3+
MMHh7fzmRnU90pAY4zDCQR2FVPL1ETXA9vqxiHG7nBuCsxBJcVWVWZJcdWNKM87L3BxbzErRWKmt
NXuv+cNYWQuPU2LDAWYpKYmvx8nQuw8kgjJ260Mj5i60E5djLRw3B/1swrKYbgg0WUidGungNCXX
Zsp8JlpaTqPsYzaEwrxZ10DyktDyrRWpltsgIr1zL5qlAC8gQRCOG5s+0WBh/1NF9D8eoCLL7nPZ
E2x1yvu8SqAIMCXz+z6jkbpO3suGxJFvYRAOYK/sPKcbYVHNAbGUszZxsBbWnRepUKby5dN28zyZ
dwKAXPW9NiO9u9bZX9LRDUgPxV+28L1IwDUBT5GJ2TZfUtfRylvTLuP8UoGxgmlQ16b7JYUaB0xo
RgKJMGQZia7787UFr4g2WzjRRceC1cXwny7XEeXL/OCszIwclz5a6MGc3LmQo+lCuWQbPpFD32rb
nJuADgyKee0Ibjgi/JU0QKDV2DGWnMMe8MOq8JwCXEuk0jZTsnTNOD1aD8zisI4b1sGNuaoF197C
KtJbP3VyhpiWqcEh4gtbGk1WVJjGjaGQge3Wjtt6saQVLbTldTMbshSrY4NQjfipqTfGC0rTziGA
5UyfTe2E7jZc1yyffCinAJLY4I4cbxqDAzwkA2Z4WJdnXt+YoHq/i5H3untxXixeILE4EnjOkC8z
q8Ec5kUjzW+WlJ9SBWCoi3kSKLGJtsYumzlzVoy+bg0z22uSW6GL8nWRckN1QwOAcOm6r9LS3HE4
k6kTLJdNJhhK/E7HXnnbmqRE3Mpo8IrH/ExutmucLScdLni5U8gS7QMw7pTGfWx1S3N7aXWzNSts
xUNAH23512QA2zisDaapTnjcV1KVOg+PqACWjsFKiyuAh5jErA6NewzDPBh1P8PwhadutqK22Lcl
E9fUT6PGY+DQaGlDrGm48GaMjFrymin6MrXWmGBAzmvtMv/sYr427jV3ua2iFbaroTPju7KStLDP
3aIKI4NdkYj2wQinSD+RGCCs6/W1a5IMSV9W7yYnvaZdzxKBjWX5iYn3s0swHXureVPLSiYns+rw
2Eaawjab2wY5aTkzIecgOkAhF2PYuprfak6V0fZYJvQr2sb20EOB3I6VFv4w8s6cH3hg2uwArG5y
fJN9qrdrYm1q7gebJdrHR4mXthRthpRAi8Kh/FaGeZ0ctLLucfEZBrlkNW7XmU9LgNKC34YvbNaP
HnvQBzK64vw6MunNrI/nOi1Lm058SEn8cb4FUUVXjZg5YTxEQ+FgAA3RIHYHpK+j5k+0ROUlcUEU
HpPUSJQMa2fqdxQzbQj9r4rni+7cyYWaWrpbaHVdfAytRcY8kFZYXlYRufL3HcBqH42tjvGsJwRo
l8spSfYO9aexX5+FBvXB4pBLaf5JmzZe59As8Gm64vhmNWAIeN7p22d9wPpuQj/Np0eBRvybVyPF
u3mZEaQLT95JxMxji41ChI+N2/XI6RJg/wT1KsvIN4X0tPkO7j68YCB0I3TlNLTVJ9tyE/G0Nq3W
31c6xLTegz4O3M+1nHpeexrA43t4HGI+rIT8tf4tepPrkWc9hd5yq5DptEolpYtB4pgkSZtvSNQ0
yBWbsZ9+BkMEDNxruzl4RjsTtnQ7wvC6wsiwtemtgbQXXjptV6i6siWD2SbDSo8X0rS17aqPXg50
/sDM3ysvCssxxImoNDbVqEaM9oq8Aq5HmdUkdMMBT0rukan/yBLheseXZ/Y8mFr/99p1jwDWG3u3
Ncb8mWtTBXtMIGO8C9Xgaad1oc3adP41IshTW6003WGHCFjrSLTG0bt9ab2kcDguS1xrxNye90OZ
ToPHHyCLdiNN6kWP5uroilGeFViEIj856/ay3qAqcREqsNKVA/17sP6LOnUujQX6HrLDwmvUB/2l
pRq5PKZnjnPvlJxQJ3H46YRo0fIW2tXygsTCwghFnxOoj6JAxnQip4hV1nYH8M8TJz+/lDrF0aNb
AM6/XrWF8Nb5FetD3BLd7V7XhtPaF5OaeW96GSvjqVeVHAFXGEiBSKbE3hN8xKbGK3oFIcNOmDmI
Jees2oHvCeJrq7Tc7q49o8qZ3ZvZtc1GXbY769zmzt3Y5kxY2UTPUqkg1Q+J0sZKkb17fmvi9OVR
r9ym5bW1Tm5X2R26E6bljs6HWxUKw5QCQ+0D8Mx+cu40vV9TngOK/llTwmQ0cWKAQ0NeYlpvYaht
iZ1bJGV2mpbiA154wAJh5mke0YESNeu7hNnR3aIhHrtflCFIP6qxiCiuLKLV2DN24HuXXMcGx9YZ
4Lqa7N7/nM7bLQ2bK51ts8MOHWcNW7zXlaJel3QgbFmfVg78yKwSXQfTy+7Aiq8QtqARvS9DyTgB
jnMnjzOdEUhLmGMu3C5hjLUWBcxvkByk7MnrrWYbebh3Uo/kTw0YbLTTzsz7cWRMeWg1PZv24Wy0
xkVZ141gQt7K4kAPdOH8kN5+gJ8/0S8oQ90l6bjwPJ7oZYzdY/ZHW2brZTD4YdMR0qg3RTptis7m
3ZERibgDTKSa5yRXAbd0lZmJR6Bf0R8aRY7sQxJSOZ9y7BeBHzMSGndZn3rcVVNcLMN4hD8KOYiD
s6uzQXZ+WJ0PJsRMdCZrlMNa1k70wdB7nFcR1QbLorpCn8a8oy5YUeaFcDVz2wl6eUzewrnZwpOv
qoOhN7xuwcfwVh7PPPUXw4TDMn/o4pL7tTrXFy6VH0aKsyQgA35Db9L0FCHJuIj/lPD2m1qSh15H
KalTD5omt+7rm2GImKJGaiqZW8pyvkmNcU6OA91dUNuV+OGFoK6QLCLiuqB7ThMQFS971vdvSfl2
4IJrhX6/BbpX0FtEgf/6U9QeGwleAPaLe2TWYdt9NO3a2CMEUx2Y39AqruMIvNhlMmeJeyKVbByu
e93rnI1bwWhGz5HN1g4Ny5OCVV6EvlcFqbZ3oFRQvlckRn/IMBtSgpxrb11TUHkcfPpkGefLOGYG
lzHQrS0vgZlTXNIMqKNFr5068jsqEal+hq6u9ce1rnv/FBivT8HS9nYk70JL0LfQHcdd1PL/EOqT
bzELNhyC7sGSDkKYJEtyriNzuKbXQnILl6eKTxBVyHRSdUcyqR1kwj2qth5ibOeLsmg2QFTfUDuD
AihEbV0qKGAWJrm6hlqShaGHxhrNbfmLvIUUW3lqCpbP9w/l9+EFrUamLSQc2XS9vbdb0Q4uU56P
uTwBhQDbM3kDePW1kj/3LDYhyif3opNOF21wFbV4iwJDfV1HGquoaq2XZWsosSTzmNUHE6evu9f1
QvPXumo8GxpzzP4epks2rpuOl1ZFUhKtX381n0AD0cdLJl5i+ghyDiROSnAOz75KE7t/NFwtfgpQ
b0h/FTmRX8NDnzh9gToF33B8IEYnzK9SHVga29Rgca6sm/yYUQhc2XNFBKxvaQRwo8gHGy3Mj6gh
awI4UKFntxr05UejmzzSVzvRbhtQCaeJwKgb4RVF+UsgNkM3z6bgO2PxOdzl1cwdEJ2zdGz0aBMz
WR7TA3ko9ZWVdhOewwk7zAWGG2/6wo58/vT+JUSKyu32z5cZDyFeXd5mumMZi3r89e3Yyko1jFrA
u6NCbj6jdqB0WD03q3AsPas7uYnm4js9NBXuRYdG6zYpG6qIdcQEyqTIjxbBB7+0tA8tUgO8YN7x
aiunuzgJsKTTciY3dlRG1nzMkny0yAKxZbI3YzBjV55uF84uUQ7AKy23GnKXO5NkgdVeVmqJNeyS
gePwIbGYwS2rpKTE7TwdnT6eUKgENK2Njd7ZTXnRj2Xh+tHZ17bWqi/9RK2t1Te2Ufl0giM9X+i8
qOng0RgnHTqb2x7F1pyYN3pGeYaANVkemnXlX/fQcV+JmEgDJhNPq7qvKyKJj5HAjVtc/xP0yrQl
urx0I6P2V03eALsq2uRMrn5wewFlsc5ZMfgRR9SGlob1I4hM4M0aDG4UMHXd2bt1/w6JYf7K3YQQ
xESaS3CUa9c5/hLwYN/oT1EXxqzn7G3PXfiwIY8a+APv5RfhQFMH1a9EDkCA7X60j06gURNnSAju
HQKni8Nq70XuZOWUXzKcSyKvo2H02W7yVnYIggkwZekE1mr9CABFR48l9kkttsLIdNrURLrCB/EM
0m0pB4/aXBvJweV9A8VbsOm8Cs4ttvdvXOO3+9Zm0rYsO0gNcAK8pdEmcN8IdbaySxLr2RIRcU8r
dA1VscOCCHWiukSMNEzRFoTBoQDooksV3c/hzEsuCRlerB9W8X2oclscXnbp5+1M2gq2l1QkGME3
q/1GNxYWp8lQHZCYqvXgcn2T51HErt84MxrfP8S3szk8oozkBMYp9Aku3rHXT2ak9zRqkBYiIxWR
Bs3DzO6jHuH4IdYBSH4KKenFhZN30jwWZ/7n+39fvO00skCiErcsBlgWpuy3p5jRPKOQyRwvy8qk
P+tEAS1eC0d8gJ9hCQBokrxDm9cxz6WarWpkUhGZwWrWovQeOgSdb0i5bEy7cxf8Dx/vt4qG3idv
H1tgX0W88VbLHgQ1qlvoe6f+XFKt9sFV56Kjwi4fW1ghRyAHybBF3wg3nojy5GYNDEGhjSQqmM38
lENGH6+kRRTIbprimdpXLxKARwjx9NN0Jlqv1/r9A/itGPKcxWQuXIENG0HlW1v3OI3uoBlAOmVo
Zdm2MbQQV4KxBK6RbS6Gfa0yR96o81aQmgqdEsi3AQirW2bNj7VnHWZpTz/EyoJTTlS9dbful1bq
uabR0npcm7HY6rIZY2JLMkmsuW19MM89BioDuo9aKa3LhraKib9zjpPbvK60JZthqVZnMsWYHjSj
8+39U7Dcwq9ePqzr6Ea40ehsOM7bnZSRx25nupQvCehxtGaFyoqdMNBfAbo4b4y6XsvN+1CNojm8
/7d/u308JrOM6znzi//s7e1DPrdTzbWjkdZVmsMvhgRZe5t5oc6oRXJjN5smHZljxGFsFtso478b
soDm2PoDc2CJh3x9FniSTAuxiklVuEzF3jzomaDiU6Z70jEL0Ho/C4jnc2dxlX8H5y0ws0iStUMr
OMsXR8/8UpIYm39DO/FtFZCuM6Ap4CWx6YIlPCYKpquE6UiwAdMYy+049elVHDfpY9KhN9oQbyDG
LSrPZWeCUvg2ou4ROzenx7URrHN+04Bh36yiu8Zpll4P6CgCMoSlH/FzqulGBY71RVicu6usD0V0
Ig1AQE6F6O5t379ov58qx5HsZZlVCrzrb8c5OQcVkCypncagg128YoiB7k8jrvQhuantlnVpUknH
VQT3yBz6/Q/wxkGDYEcs22o8w7g3QQu8fWiNWk0EAzbZZYXxaTxO2D0/NaGLXEdOGiTTJCT2nGRa
VJ0HQNFsOEjCSPuLdaLcrXvAs8ksc2I9wsrpjIAmXzQ6pghYbZUhtq2oiSp4eZizWXTXxoTGxG/r
Lg0veDebBl03a/gAbURkh+ysI151ue8fsXzzpgWKjziJ046oBWgBSrnXt2cTRwUKFs24XDVISdnZ
ySnEONjdmm4f2ltHg5C0odZhHQnhkuGr9IbsywzWmSwR5OnuRk/AvL2okkgsTLIbO24sdc9zXT+u
oQ/EmfGCdVI9XZhuXoNqA7Wk+ia7ulantUzJz9oB2cQhYZdAQEaEIpb+dR2grLGV9hAW8+2cj/QP
alqCxmOb2YF9mUu9n/6gtjgf+j/WL04NSAfWMKSOjLR/s5EDYsIAlUbOJbB+LT9gB5GHeWpcphd0
rqW4EFjmxe1qRMmHQDg3hFP34TbBJij266wMUCx+eLbsig2fZHbcQJqbXPsK1QZrwihhsW1QqEXm
Z80w2btO/Vhx7gt3Jg0+Q0jtF32J9jMPBL1r7CN9eDU5lXHShd5COA2JL+dkWqiX/yCYeAPZgK5B
keJSIJxn+YJYgNf3BpgYQF05mKHozBWHm2/IQ9EEdfzQ0ZAQdP475myOHfVo1Ckam8vezuKjcmIX
Au/7d+rbFX3BGhimg/BP2GTg2sbrD2MHVqdCcOb7dXiPr6M3mq3Ejbo3GilutDwjDIv5uZwuYuqK
4gERSocm/f2P8VtpamGsgt6Bvteg2YKs6fXn6BTqDoan1n7IC+2XHjijtqvo/N0aQ1gi8Zy4vAe7
Y/h2u8BGKZuo+4sG6KVHV+qyPY+vAp1E6+PaY3fOCARnVPSeWMbZ/wfNLG86JibddYAQurmpJ6tj
kOUYDGuY20TWdONNqlLfCJ4s1B/u+zdqN7RNLmUp6xYEDFoZv20aQ0kehQU0F8AwDseveH4Dxc3J
oOOE1DHCaGKX2jHvuCt3UzTr7r5p4XDimRqsYx/lZQvreUoOEfGBcEg7o9+ypYT7U0qZmddaUIg/
xWq9vTkIbT5vFaBTkRzw2yrm2LlBDkwakjE5kV64Bj4ltld1O9eJdFTyepFvq6wFcJbPaXQXo25s
/vC8EAvNtf/HisGZgwGzNIFc3t/Wb2cudXDFy1HoRyuZyNQVdkgDNJratsEqiV3xoaZ7Y39qioJg
Il9ULrKNVQm4qkfWXIEEcjlCk9WqqOIenc6qAllhKFoczCg58O0wpKeFsKDby6Ko6MIXbuRBqlqk
KckZqQaclpckbTC72pNgDY5U17BFnNaikaWXVmANaWB4hthr60dwNYXfIf+Xi8GvVXfMlGzjcTlw
7ZAwNi6/I+Ef7jgJnXEHqL8OduvnpIjjr4Zui7xEoGeHYC/zMXwkWhSzjZRK/ziaNiOSDsJSeZnT
U+qep9HSmt16CKDYkMwgeS+SX2QOUNHgVDBz6wRAxh0IttPTAGcir6C72hy17Gs2wN7eJF3URNda
g/B95c2HaEdR49hMFxnO2WZwR+yPOKi4hlm5we7ulHs97edlHp2N2sbKWGt1PyD3sTy0Nhvll4wT
A4SLcas64FC7pA9m9GH0bwSeLqa7d9xWRk3SMnDT29qOOeowjGfiTYe6ZE+0bivFqHnWp7Vwo1jv
9YgRguVeYQROxgNC8X7C/AFfmIONrZifozXNJZmagdpUK0LN2g12ntqfUBbCApeLZfR2BfG3BAdZ
n1Zy35qqAKCRLZx2Fh66XQiCr9WteNo3DUSazUoOKQbePSfwavye9WdXedAKxJOdARCP3RiXL2st
bpT1UkpboMhca3b4BtwuDEmD+pNXQjHbM+UmfGgng7Atj2kWCHUBrJuztoYICJeU+1/D2IXaIXXn
yNiJxibGpg2VnnBvcvTbFZhYVdRAzWYm1zdTB30wqwc9yrJ455i4Wa6ZlxfBzg2NxDvMXm46h5jA
yPQS8GDRnSgnu+ZR5I4+PRHRVIyfBzWnFmFECykgr0y6q3oSyMcga0btuISHHYE6e/dA7dkd+uuF
DkdiXPegSTXnQgbcfwvAHcfDVV1DirmWiVPLDzKtU8fdccG66DryGokwu0U4RJSwmqrkl00n2/oE
lsMYjunc28V1pNsds+hVcTUXCc/9oht2bsMoDnD/FdhqtsJRXrszCiszljtgrC8CAtSqA9HQpP/4
ceFNB9Cl9DRr5jH1BbuYsH9cYYhQGzjhttYMiIvLKCUMxMoIjLzQz8/iigNEfbCk7UWg0fqHmc+U
t2iCK7oeL+q0iJk5i7fJLfQRkxqPgjTdpE3+8A49M2HerJNL+4PtEKUFM/E3bUkAhgowjclIKku8
b+wSUZW4KFgukPE7yNKJf/GlDfAFnZZV6cfCAT6cyKLOdros+m6PmW8QB1LT4zvTXpDMZcjt9VzQ
8Ri3YzWSVL9kTecM8XhuHgqtDdIHrRFpRUxEM2aHimq+v5WL6HqLwgD+rdML77tZFa1zkCACo8/Q
XzF4+MRdA00vh7YnjK3KrWRrF7Y5bfXOE8FGSzMyURcpiC393sob/SaKYvgmKqjc9CEDFlVtQm7n
4qjwIhMjMRojjZMpGNXGQLWNAiGMqw2ON4LkiHW2b7I6UX9SsFtvt1YuOxuLE40nfIELvhVAusac
pBMN/+N6cnkCKwN0UPAd93s/+lCuFNPdLI4h16PTJuQmfAhkpRNvhltQEMYBB2CnoOHjLGiIwiv7
kvd6ufwfbUxj867sZ6fbtYz8Ytwumb3lCkeFX5M5mlzJMZJIJ6dcxqfGJLQspssP1mSTD3SRr8Oo
j4aHREOVZZeObJHBYohDHmu3jyEEVmih4PanjQPODYW32d33QeV9bdNGj49GP1n7sSYrYjMWSFuJ
EOMKQ9sucagm+hC0O57a/MkuItDMlPozArGpyyE4RVZ1PQQsHydAjyieBUnxR1Rxcb0JZjahW7JA
zBJyZ9p/czOvOzq1qr+8X1C+7ZJwZWjEgZGwGd/9rkrOw8U8b/fWsRy18XOsz+mA+VMwuVMARmcM
HtRfsG3HtllVsf/xffzf4c/ybn3gmv/6T/79nZ065MyoffPP/3oqc/7zn8vP/N/vef0T/3Udf6/L
pvzVvvtdh5/lzdf8Z/P2m179Zv76y6fbfm2/vvrHrmjjdrrvftbTw8+my9rzp+A4lu/8n37xf/08
/5anSf3811/fy47Ya35bGJfFXy9fOv74118QI/5xiZbf//LF5QD+9dex/lr99u0/vzbtv/4y3b9t
Y2GfuuyMbIpkHrPh5/IV6f7teJjCdZCJOP8cVjRctW3EV5y/pUsvm+3U+kVq16Zktf/XX4b3N84I
OIb0PEwcg478699H/erq/ffV/GcKNg3yV+WnY1gInQ3dZk3mE1K+v9maOG1Ho7DHIlZFWoy0C5f4
RVgsSQlz0R4jtMwXQYl6eBs6qJB8NdZDdGHNYRI9O97AMqDzRET3jqjy9IntJZodsFe1YutrSAJ5
mlJhLmiaVt3krY5XzSnoWvCiZtSx96o4sk9RYeUYIeZGRrafoqCuvnSkTEF0KGkpbCwNkMYpIaXH
ZBKICizziXfnXm9tGgmHKIsEIAQakpsy7fR5j31Pt/3AHrLgugs7k6wnzxiAS9cZwz7VZTpivbRJ
7ty6yWLYDpCKfQ8OUoawp+6m5yjnmwilJqrO1zFO8j1T1oaoBYfgV2LbstqhoujKQ6+jujM3Pbno
1bXVOWZ6T/07ms9GYHakdFdVC6Ed+WipkWZiYFw6WWEQUVkoWn9oxwoSJbpu6s3tAFDEOXjTJJ5i
mWmB3+M8jLcGMPwbbaZS3xGmAY5FjlOEHTeOpltcK89ZapU2iOgC7BfF9K1YQDnboktlQdh9LckB
QcL6wwwG7TJrzMTdJLOyyw2YBQs+k6Ub8bLP6vMt7tRebeA7i2jfIEawOBlxwoAOx7KpDlQ+s7Yb
ONBnE1U+oQx96V33WW40UPLStN0pV+vCX1nudMYTyDC32cvWVe5mWmrfXeXm6EODvqH87gG9ke0a
eP31EEoz3VutWU9ETyKYJt2xAxCfejl/mhwO0pqyptZ52YWNSpD4FuFzjSB+3ihaMfkOJtw8s+r1
dDI0LFYPEX7sDte3a/c7F+HzD2x7urGTiSogL1MrRFfVZBQPUNwxEDuVDH6O7jR9yKeA+Ca6Wu18
kXjeVG3qfBT51ky1stmBdTUivup+DnUdnHJW6/khKBi9nTzNGZ2DHdrcYkbXe/bSjUmTfUHdCiFa
1sM+Jttw3hYQ48TRHbVK38pAzSNKESjlvl71Xr2Hk+I+TIPtXEtoUtXWK40cXECoFn3qRIvNL4am
ifA/R9kt3peEVMGAAIGuzrHVi2LCB2yZaZ37ZMdU7WF0WnfegPXVcfMPgeFcI+wW0xb9Xp0fFU7S
rwYDYEI4Rdj+cuMuCbeLFEtt8rkJPtqIMWETQAV8niOL1ndgKaFtsr4dbpKkJilUiSwliWcyg2uG
eq51H9dwoTZa1FKgKDeZ6LpW6G/8HCMbSSNR734lspq8D/xwA6kpfRkvj7vdPOoa9csOsaSJeqfl
Jtv3zO0mkASsHtcDCl788WUQp9tcaYR0JHZpPsPEhs8kCcNcGNJeRQotu0e5rxvNTbcdLLPvgaFH
4TaqwZb61Wi2d0WMzTMl0OgHwz9n2ixik+uKW6Hl7AKUZ4pF29W3+tn4iEogoNJKjYnUMEdNnwnl
dSw/1GKbmzqy7TvQIX1Jq5wWtJ/MXrAIkBUi1fQcaIGBtBPHYqnMNnadiNRnm1jF+0wbdHOfoMKs
fM9UueePUMsISRk81D603Ik4bJgK+7gux2JrGREoqwlFTH5BWNVo+iVr+Xczq1BRVqJTxSYO+iwB
wh8O4RauyNLuDulmQMpO05vMxCi8yaRRB3vU0/k+jGzjW2WRGu3D8pGfnBJ3uu/OnXE5DVYtYYhU
zYMZOJrm9yw6k09jIi+3Em5SSdoMvsFdEbjiIYMLv40zt31o9KYfSXaKh/qQwHjjUA1cYX5pCrSx
QeJ4/qSTBbwBYu2KjTUvQe0Z88JPEAHKwMcwQq+LcSoMC1OWTQhvyuSek0OqHbGKAl6M535nJNFt
wZsqxsppiyAiryuOnsmckEcnU340G8mNjInS4XKFu6nV71MrHG4jJ9mGqcp8oqJTiKzmJSGe1V3q
Fg+Z2cS3Uw571NUuyzp6JFFjeSMYl+2k7oKhmv240UjWcfs7SWhhoYN2TC0y0AY2oiT6Eg52kUdS
qQ1tv+2gquo+sEowbPoxCud46zErId+s+cA7jiyILHhwCjd5TqfhA9S2eEf48oOtR5sUVc+PUB8P
grgjtlrHII4cZqcpfyiwb0UQHECTfRsQGTitZm9qmgAsIoa6IHaYR1agBq8IiE8bDZBh8o10veeG
QfBG69pTZTTmTwUrZGIxocvgMiyRTTtvUWOSwxayYaEbO23afgm2G6Knit8g0sAKfeJVIxgsSLBR
thfc737QddVFVEuC9QwS1qS9yXXzktceq1xpbPs8pBkw9e4eqyh7MTGl4c7srZD8h9G995go4WSi
keYzwSYyR/8KOxI2EEyYBOpItQ/j7DIYSsD4OVZTkpzMZroFW3OP0PaK3kdLQndtpT+62rpOtTy5
nEPcOgQhhb5djemWX3Q3aONN0sXdU04XfCvySbswp+R5qOPimsveA9wq7asgZZQfsRYd3ILAag3E
0G2qm/dR4cWHHmwXmTJpfcBP71xoZvpc0SzeBg5v3jhDH5km3aVhBk9oZr2LipY2AhfzsekxdvlR
Lu6RwbubwZL3Y115fu4OxRfLwFzp5pWLgYzXyWyjBS8QQ7JE1jet69UZGqVYNlurKNpHfGXFLwsE
yRWpLgKWSDTtJ8SG1602gi2tmx9GEsoj1IEtjULWnUkDWcGj1xDuNlY/m1LcNkZiJDu0APmFvgzA
bTWg8Ca7lJldgSLe6+I7MmuZP8RkONyQxuFswT+lvF3BCvpsx+5ShXiFaMKneow+6qrV7gWl6saz
jXoXx+pj0PXkmwzh9yxrv+iyoqSxydR4ZHRdPuHKlvugSuUPog2eEyATz1kOsxAiDPULyV/ZNPRE
lMf9Dn7WQfYeuVJRlqI1lF8ySgl/7MwfncYwCdJaRSG7A8yrPRIjwluvZ8doTW4HCwXjmKGnx7Gd
+PwONWtMZFM1WDeQ4fONIcfrRtQ8zagRiGZKpTy2pnfUiKrwgRnc0wudj5Omym3WELk2GEt+kJPd
ITQ1flgyewgGbKZG9CvutP5eA1L7hLok+RK2lQi6Y2QlwtjEVjWzj7ULZRwqZDvFMSl1qyt3LKgG
4X0NbLhvgT4p/c4QRo84RXQ98SmEz4/Wr4owYziOuGxMMlqCquUa4SBqHuoWkO8J0trQS5Kmei/7
FVSaQUhMClu03TmUCrPajqWeFMVNVdPPzffZ4PQOr9dUa0q0ZXUL1BOn6UJ9pSbAvHtjzUSRBX5a
xXl+YitIuJ6fGWCO4LQhB4dPHMm2epRIhcfPBKGGhKYOoGQUyVSEIMb06vOoFOZTnWvCUHcuqP4x
vQppOBfFHVp3MjjuUNsaafI1qOqwyrcwpoJfukdGIqRDBwDurlH28MUME1TwUVPPG/ocotq66FzG
QyeV/UCbmXJZr1Mc/sodeJGz7XX1m1pLNPmcFK76hJZC6TuSfoT+UcWL02N33sr9P+15/2cb2lv1
k9SS+ufP9vqr+v9hV7vwZv7j3/vH33e17ddserWtXb5/3dYK92+ma94y+MZsa1vLbG3d1tp/AzEg
LN4xQYHQ711mRS/7WtP5W0c5pOO+IMvBMpcgjZd9rbT+Nl2c1ouGi+B1C83Dvz/X/2Bf+7pBgmzE
Rp2DEH/xeFJrvFUVl5TAM3o5w4/idrjEC/DV9mhAZa0hLygTmg1qn+gPLB8h3kgBFv2/gw1Z0KbE
Ii9A+rye8xlI/mtTAIRSC8blWREiVRxzjaTZrRckHitW3yT2VYmnXVFGu6VzS9qjgDtEcGN1CevH
qk+81rN6L/valbugccS46fWZ8Bg2cfUO7ZrxQ4SGICMyZUe7oWrxyn2SQfn57GalLi+UV1fqpDcx
RZu17Ht2TtWPZHmngbxU+EFjzD+G+shOa/qBMFDS36QnRo2ke2zRnAanOeDzfs+yPBsbw4uG+o7Z
lHq0kyQNCPNSM01+jIqM3BtAPcds9sxPltbNBLu7djTx0cahY1MNQUsCqJMcA3xTQfeQOQtbDkss
eETit5ASjUvKL4BeIqkuox5eWrZtHXw6voHXEn4Ngon8ATxGYGzLsPcOueg61ibBED1EZUHhZeqf
81wnuGiMmi0q2uFaxU2xj2q6wb4tB+dTXuQNMaglnByqOqdkfcxonT2CKpnkroWQkF3pc6AbvsuQ
JTmISKSfiVyyP47MvlhbmCptmNeqz+xo61u9cIdvXWPGjc+WyQ2InZs50HKIPbURzmTk33S0sMOO
hDoOOuPtmfiuZiB7aLXcEBd6ypJJ8RR5207LaZDElZ46VFuU8BsG5o9I1xxrj7VLqk0AzpbNuNnu
Znxfiyg0ZUb5f5g7k+W4kXRLv1CjDPOwBRAjZ4mDqA2MlETMgDvgGJ+td/1i/YHMa1fJuqa0st70
phZKlSIYAfpw/nO+c5svyzh+7WuKwvkrtXymADuLXLks5KV6rtVhOnvruchVe132nGLPflvn957d
Gvm+wBfa7JY+KX7oteLEMufSyXflezhmthQNWnJdbZ0K17rhELRuSaQsWjmLJzddoY3TT9/qZoNu
pEAWzQpnZdXFGWJs3e6V3Q9EfWRe9Le13opnHU5Hf4t+w3c/2pJYrMq5PaTh6OUEL3lpJiD7LkkY
U2gebQC3BK+s8lZagyoPCR59bjmgszNKNBVgDpJgEMXuZgmoSYTt0jbDFE+0R0y3uhya4qEWZlZd
Uj8HQSfkwL7xx1q9Zx4Y/vWHOCXy8TgHZlEiGQf8y4i3nlfGXQnEyKKTGiLDGjLY4TIY50GDyOuU
jEHZrbR0if+K+mJj0J66d5ggdcY8zfjlxPOYj6610yQOfhJZGyK0sXr+YyqEf9eIhlLUYewBbi7O
jJMscfM25jeldeIJnNy8I0oa0Cv4bjzVhk7ph9abjfJhrDp+VSB1LODqBgLej4QVO867LvfIe5W3
db/rcNDxSPdwXoA2B3kew6bo73MbWj7uLCCigIWJk/8wXW7QsTsPPTReTza/VK/lb1VnBF+UiWj3
nGEnCYuhNdTeMYxzWRrdXktX/xF7ShnsJ6e371OZe9cM7vQruVTHDBOOhNQzs1BGmeyKGJ0diKrB
1K33TpU52CFVBwWHf5dai9R5sBaMUE7Kd6U4lltEkbiFDN5tkLbVrXR0LYJ/Q2emS673wqLclxSN
P3S70iS5eeeazT1TsDe6KifGOfns0OysjNOwjk0Adnrg48+t64zVuIpkYE9fGcvNcZWbLdFTgiOc
hF0SjPWxZDZGXsR5GgtGETS0EeNZjUfht79qAKBXnlRAimzjqM00CC5SJCevGV4bVd9YyLU7U00g
tRLtK1olx8eeUsdg+2bQkcjA+vLcLUEstflhytVBKMwFENtopM0n72rE1sHzMB6GLgnp0DF2QY9Z
DoHxmmsNKyuDdMEMPM2vCWQ+EhHaUUdNuW9qcvhrfc5wRS6+AXWyorJ8bOzlAiyRG+lGeh5oe+Z+
Kc8KDmXnlvZpCeS+grsEgsnHO8pmQHs6LYAglFLgBBS6Vjwh4Dph67GAgXZg95riruXXNcUbawqW
0GL19yxTzhP9AfdW5fpEqFP55vXDkQvLEObtepkk43d8v23UNVwkpbRVaG65eBg8fhQEHcbFwSL8
hI4V+LHVDnFqWj+Zepw0ozo2sIZCtIzlGRqV2uzw70EXpFu06j1S1CWXn3sLPZm9npI8vCNM3Tq1
hAkXLBtIYgEaalqzYa+Pln8nQf870KnllZ26Z6i+wfWQOHe6GCes6jw9STA8jaN3pxeZhpKUX6rA
OY4+Ds+gpK8gT1iqKa1AUSsOqVgKkmekM8jtfGPppK3dKfcdSO/5zsHsxYivyU+aCF6LsSfqDnCC
FKs9ujpsN9ZCUAzrdBfQfBAina07Z6ruuJ5oCBVKlyGjRDXSXrc0LwDqWYY04dVajMBb7SgPQFmh
aUISSa+mw2g0zhHTVfGw6MlU8yZTnw+ZYBBXZ3oqgmVFPsrXfgjB+OcizsyhPHeMEu8ZWxovgazT
74EmhMsVi0bDHaDLS1aJ5abrBTfLyvG/eX5jnO21bF6yBMrFvs7ooh2An6jdIvi05i5lPOBwa3NL
2rE7GjkAoEjTv4dZrxVhVkyZCLFWa7t+CgBGsjcwmac6mqd6TWN9HuEFZMo4dnrmfReuKXdtW+V3
ZPVAuhIgGfdQJ9wbonUvukOPpJ9qthXKvK3Kg2EQ93h1yoCy6oDMfB5iZMA3XXMw0OG0juIggG2H
kxrIs61adgP7e35j9kCLegtNkRmjlj85vlhh0SaFS80HtiDUWaeH7p1IM99RAOaOeMYTmkZMAo18
4RzfnvSiUtcoPPTXcv/A1NTopX6X1oqqF7B7/NDQCbSYgKN2Xa844sJEdN5hGBsr7Mcuu+Hq1B8S
c/JeA30sj6s+6YwVS4/wCkTyrlcqxnRQVJE7owabc0GtX5VXkmXWlZwmAufOE07PTX5YrdiFEQCC
2gzyqMpG9Pa27MXe6Ur5VcplPZr8KT0D5GBPQDrNWBh9yQ6fpuMPCmyWg9UXxjcpDKti9auqNWpg
deMlpNnzmLaF/Q3sy7grKSw29+moUVVdy1x/9KbgIPHshDnCM5Ve6Ms6d0G8OBrLS9sDMUSHs6+M
QtKRZ9btV3/2nnI09Lhngg1AceyPJUrmdQ4hKlINdSYsgXgYzNKMO0sz7rs+2apRtnbdpBHRKlFt
cKlad3AR8yMeofaopFmcYLhXe9qpHFa+HIAsWx+VKVp3aAYrOMxWNZ6wyzYIh6V7N3Kuvhu6YWJT
ki4uO+dt1ufqhMee9RY+TzLQitJRfoD/JwiDNjWucK3qZ7cf1uvMzKs6pnIl13dpUtc/SCL3Nay2
sTn5wdhcQ63bD22XIDcQr6cuaOj51bZUCbpI67Z2F7cAsK6tKvbbQntltJV9Q9bpuJwEojrhdw6S
o4fFIJ4FxPQAt2K0dm57gbKnR7OYsl9snyRqfbB5Bw/zx3nJuED4rhugnU52WC/OdMfSA8eL/cY5
ZLqgDNiHnntcDfj9o7YOfiT6vIuVhe5R9vl8Tiqyk4W5qge6srQReIBGA3KvFxcqLdS+NifrOeBS
0/6y24SGFRPc9oCJc1U3JZHVR6Fj/NnTrex2YWVrYGUZJaivPsLYldV51KsP1fiF2yPOplXzpoPO
WCjK/C36RKyfZXqxVyxllNLM95NuIC/BS8/e0Bd4pIt6Mb+nnuEg+rtpiQQbIA/b0Mr2FM4ZcP8m
PThQ244sRMmRH48MJiNpjcurmCCJQpXFOBB1rjnfwKLxrXOZ+hhjXAUKJ8TX03oXsGORG5l7hHMZ
UEfQjZ13zhg33ZPjpOcD29eZEdt8bkDEolr6xa7yih9CKsSLVRnjpdMGGsHHMpN3AHqnc+HAKw86
q9qZuWI0p5epRkPxZOxXu2dyaY2bXK5Jhg80wuNaAB2f2ruRk016Q5cnxdeT2OYOaOlcZEyEYcuW
dX4wB4pyycYaALqdF1BAy5fcVRV13lPROzHHLhXZSlRYFhrtpFip6SIgezmM+WPiZvkFq7px4dcr
xcYwv8KOVfNAdo3en8FhssMqfuMAxdiZfq6x56f5gzPJhsHZSl03itgVybM+7gvL/uFTd/PkuDoR
9q5CJUvIdjet/1BYlTxtaKVLx6mbh26W/X4VqN9KT/uDZjftMTHNjmYkypthJgwS6UtHIha+OV2V
ymSLXgK93RHv5FC/8jQP3sTiJOcvKxG2g9PoHDFy1Ev8H/jChwuU1m6XLXLEjGQYYmuxdA6zKceT
3oyWopw40fabsnH2m61SnV8Z7Shr2kSsDpCMj4tX8KI5h0ERiDaPLNLFj27v23QacccuUn5rB0eZ
bOJrv90gme8kFT8wQTH4YLPr7msM3FfA673HNFnWt4JBYRcqXV9v0LNuuCyi00reLZwdrND6iG8b
NQ6pc1baQNc29d6hRkOnfuH7VBTqhW/zbYk86vJu/aK6wolVwyn+UE1aeet67Qj1yE5L/qoSLGCp
ExCGhQWQnWnAaueITpZ1Z0oKZ6akyn/KdgVVMNhiv2S5zQSyZnZHybprjVELKoIHkislSb+JXg7B
NfJSU413WrYBk3SrMRItv/J4h+xXeHUOZQjLemY87yLvDj0TbIzey05fCpMxGpeJPMw6f0x3iKIl
sDErfbLSUj47oPvDprOtL4Y1yJ2zpAkzHy8/N0K3eCDJRN8zATSCCH8ebsyVdOibw1J0T4D1V51S
ZNaMKefdzOwRSPnmA/juyAVPS+p3eWiiWP7odEWvvWKD4xgA1hktm5Auxc7igrFReeq7fNzD8pI1
0zs/3Umpp5GWF/kGHlDtnldmSIPPGgxLkoZ2N1ixxlj0ic2tPvUT85BhnRUdtLJdQp1nxoyIRlZf
AxokQKFX+X0NQvuaugQZjkKtfPr+hcfXcsYkVe6ltRCySdwSIBaRbQ4KnV4WP6u+6vdjNeTWj2Ww
yhe085ovdvFe8cXMZ+EIcUD0bU86eE4HJZg5I2FN2hPYi9PpTnWJV5Nv9silDKPhfF29yRzB4qvm
SY186VHLOnY5bSCckJszZeQsgO5FSca42q+VCvR4KPPyYEpGl9GiyvwOyr8UO5r53O+VkVZDhD6D
6Q8Juk+LcClUdfTMcjUwg/be64RoKy9LwEyE9Zd1tk5Yb5sXCKLyRdcYB8z6sJZwDzX4dGriXMqn
l2nd1WTjE4nGsqzti5J52b4GMPeUuYLDD3uovh47TpxvHM7wg7QYayFuMd+8Mns9HWLL4VeMsiPj
GSWKFlvlTOmFl1vJk6y9e/ZvnZ1j6tuf+C4Yv4kmABK/lkv/UtqBCUmr4eqevGtZHxmXWhfND/aF
MTtNFAfd+ZYxipjVsnugG6RArcqwwOM7sNvjmsm1i1QuxrPmr3KHMD3d56CQdnkNat3EQ589DcLH
1FIZNYwcJm0v6h2X6WykPEoiR8qMnuZJWNVpsHxo7q5JR3oG2m2ONOWhApRLNqc7w8NZg3lla46a
39sMJIs6kkRmo1ip2si/z3bFBtMNLaoDIBd0J7/OTKgHhHYpVe4Z9MCWybofNKlw6HdGjhpGWYln
lWnJBQzKZOLqUJQbLivAeBIKhy0q1lKpj/tKeDYn+6WvdnZf2w8+kI2InYm/xu8kDSBjMAI5IQdE
GfjHn38AWJxNJzHz2jr5fnpO0yZdwqBwzYr2Kmfrdy6njt0a0AF8DQacaAzrserNGfAGMiC4ujot
+DBMYrn6wuzXJXML5GHyMB8sExKT5QnwkDQBlBDe5jrtb901QIp5L5Js3kmdgjbAOZp8Ogkio6iB
36BP6+2DZTY9rJ7UtqqHzlh4FJif+OqosoFdSCuqjSY3T5J0Ug8IWb7WDT6tXZ2gpv4l26BV8SF9
MJuGusury6zQcidupAdMLKitqTjqk6bPkYtLcb577xD+KCKgnJeP70PH+SjT0rRsg0n1Ot+BK1J+
OBID/J2gnTYm6Xs6ZPmAgU1dsM3cy44fScHm43/5nlBZhSChv9V3mCGiGoER2UnQgJWHzB2mIlnb
h4+wIctlWhx6sl+gEO2OxHfGRR0gxTLbBWR9vxjKa4Olp74csSQ9cfDv1WPjzkn3YPT6KvYTs51t
Q0sTRQ2h7WGl8Te23kdMsJvIaF9/cP59P6B2BclPk7js1RKxpffNdfEOGBh5D/OFP2dtgIZlIdGR
86ERcNJEM+yYNvMjzpXN2zfNgXj6JDo67AeHup6epkvNXVTYdbP9mM++yS3Vp0+VnHrZeGt9b5Ml
dcP/pZsZthwE/bBViePh9l4S7EQol+LGnhqjPflt7zz/NkT5a1jxN9PdJ8vdZqYFQenzi266/B5+
SncWU0qCDAM/1H1L3jSzlRuhqkd3DgPd6/K9BSNK/VPO5LPPjweXkInpOgTUNsPfp9EEh2n8hRye
QtfTxDNK3ahHCU/DL6qmBoxLq3O26Y5n+DeSIeDe02jafkFkCTHkyDtId/hYglF3dtjWtlo5vd4v
THu/y8lXFMxlE1djuQo2+4WRdsPFRfkPtquNXz2JpywwpHEGlGSAEAKWW/+DPXx7+//tDvf4KOG6
46X0fV8nY/X5M101aCFsH0vIHTjn2W67U5qVMu4tZ77tJnu6sjxQBUWbyvv/8NvEZ0bLIukysBnb
2OnvMx/Jr9qYN8saUkzAwbKs3BMKcfYrcwQXCAhnRfEP3+WnGP72w3JoxU7qbMM3AB6frPBdk/dk
7JCROrC51ytdBBJoRHCei9URoUwC/7IupXcDA1Oc8eRD+OxmXDX64PfaXoPhZYRZZpnDP7yx7XX/
/iWQXCfOxJO2oXO9Tx9FI0HOSTZ0GuLN+daHBHNbZB3HxU4vOBv8+XP/e25q+xB8QCWkTwlOYdH3
P/0WBUtCX0JvYHMKai5XWYXfKgrm1D79+XU+/1BM+ZipkdzbniyibYwsf6fzLOMKydnyyHToPcq6
jlZU7bo2G4cIKYO94c8v9/lB5uUgMrkwYAgEk2z+lJ9sFiNvWI8oiHzfePI5pwpkWRCBDmR1WPQr
YFmIULQsIiKvnLHiP78B6MafvkaDZ4oBrmnjMMa29P7ff+MR5bB7KMNUTFZWJYenDKOGtiMzrugV
YeJyw5nDHnfQ/wSTAZJczwlFO4SiUolBdfA6fXMWpSgmigHidZ9mWLwS8LFipyCgY4fyi7yIEmXZ
LWVwmI+xqrJ+RBjYcu4Yq7keZ6vYLIJatrRIvw0FCDTZmFQFpkLLYmdQrP0fIxhnVGy0zAy2Myjm
MVh376n4htNtEdXa3H+nQtbOLzDF5uY1QwcXUl/lLsuReL+ubqtp5ksM+tloH7hbsKEypWES+NEH
pUbaaWJoeHzy/ZA09X6m7oOtlwhAhodRg66CNdG5kHS936XBwp9KxwNL001AjuBZaoZxALC+7cTv
NW7mSHsQH6QCMIQblX/Kt9KXVMwCg15hgCvDwVjEtvKGS8C7wZtuwfggW1DlG1CSicJ5UG6SPDVB
smFrsyx7XDu13nnaothMTQp+oOYlTKDwFzNayTvBhl55I4cQmJzzeiQLCibGAWlD4+Z7J8hcWGRL
P/rn+sEJECeEVRhxu/pYBmGO8O9YG4pxZ66yWUKbrqg6Wghq/BfvHJ0mP3xUhyUMbtZj0lPjcFKY
aImlEzRgdvd+HnEkHqfz3ILY3OeWQkrtiW3rR2VMlB7N3lS7ocol8vWw5VV34/u/AEeXI9DALKaI
Qf9KD7twngdH5njvH4LHD+0x8ibIpLW82ZUzfhFNNW1yt2oOxHO/Foo5DZR7lOYp2Ock3J9Mq+Op
KXTmGhRPy+tEUfa7gwyLvTXR/Bc6A69ICTJVcJtiuTZcmwtk1VPEd/44pYHhhtunCoiUmsRFbaNs
vtGCa94taWnYYeqTaYqTullhA0oqnv5htfjkcyANxVLBESpg2XVc4CF/X5wCtyyFZTQmNsWcM33K
/PCOn5F1yrcTTY8MmV0X/sBX8OdF4vPiS5zaZpv1eH2T48Tn0wR2er2CQcFsuwpY31PsSJD6uN3e
/vl1tsX19x0FFwGClkEOCbyDjrvi7z8fuqo9qgIwvk11y2MWGPUvvIgdDsQicDBLNR4X12rVdf8i
oT3+G1Gi5O3Pb+HfPmLYjq7LZmZbAZva+2b822q4Boup0ZvE4Gby51vaS3nFvPXuSIxggLCc5Wed
LnwGf37Vz8c1fmKcMIQ8MEcA2vn8gzNzywI8tCgjhOkuLIP7DavWNtqumu55TPPR+Id1/9/2OX5O
vBKwLHDoYEX4BOLDM1nMNZ71cM3y4GZeEoimKV2cwdKxlPz5p/v8+JAGZY8xfB1nDmVQn89MDQaV
QNG5G6Z0fNXUJdE8ddcqsTavf36h/+nLc97BHGTSgRFYf39+siFtwL17a0g6unx1wIRCMM/ARYfB
SKuE1/nzzw/zxp9fl9/8T08u3VH0XHmOTwU3n6n1+cklv+/2VGpz9lHVja73/XmxAXCG1DI3Ymfa
rUuTXDm/QccwfjqaGqsIhn7/0mdWrnYamLefZlt05g5finNBDTSTeyiX1Z1Xj9aDaLz6MqAA3ghz
bBWP5LGLF7gsOvGbxPchyKLusdWOC0ImNs0pNtNxfKlyf7Pn5MF8dnj42ticguXFcsZeRjjqZHHJ
6syISbrt66QSTR5Ww5xP+DAa/3amJnBDZxI+/NYGfq1UlNnk0a3Q1ehZO3jv9+uBg4EWCQZpNYOd
2qMRG00Mvq+pWIb6xF/FeWpX22Oc1ozaEXMNq3ZmF2oIIXTlILje9YOgE/w53VDsv5rFveKKXt7V
v7XHhX8hrUTeXOuqTb6UXmowwF0npddgPJPC3/W+EjiFhhoenWZCpSNKkrUmG2ew3qa9tWIh8W2M
KSuGwRBe0nglR4IUe2hHLGTNVGg3PVaAr5RYb2+OZj+avdL1Z6EgwKEuBvoNeDTFD4IlB8154U0G
hT/Tul3ZMrIaPDxGM75VlUWfvQsBr4jMxddBCHn83l/2JNyhzBNZjwWUS/vYimZB4SS29wRdpfH2
C8Cd47ym1rde5NMjpSk55xDNdcT5nczUdPg4ySEUfr5rqBw9dMW2MtGtah8ZVMP7yduELZDshbIj
f57G7gIKKUY0MUFXet8THNRB+nsZUZaXH6JQYedN/ywgSvJVvXfRiTTnPPbx95kE+emFvhH7L3PV
+falh2T5bSYtFhO4mcVRLWvgxmXVa88a85l78DEl6pGtJ+t3LDDlRWNobY0CqklUc465BxCOYDEA
RdL3GkASiygFGJKrokGA3ne1AheM4aOur/KpX8aowr9vxA5mHo2ogMPD/GF1WeEamBg3CIgf3JrQ
E85itk7kb5HpOPrtsWYCt325FLVYpIfcrg0uWtprD++/+f+RWfT/JSD5/2H2ESPHb6vfv7lE7//P
/6agdfn1u1H0/f/yV/7R/hdWadpUaPbyUOy34PaHUdR0/gWVhcwhDCU4k57LJvhfRlHzX9xr+U9U
Wpg2jkp2o/82ivoEbh2GuAbiic9V/z8win7eZ+F8uS6Xd14LkJP+3p702+4OkqJ3hW3ZUSmK5yGb
LscquKilCOt5evntU/mfZB/3E+iV6weRTv4xfh7GLmbwSYNB3Ed4l84YoYPU61cUFRTYvjFYgwbV
yoZb3WwaV5tH/a2jEsY/kC2ZsMb3g3/Ue8R/kgV460OfrnEB5l8OzqlMsRfcmtLxG1wzrcr2DjM9
7SQpY5gvTJkoeXSZ4VxZ+AZgNmfKvHT6XKWUG24aJcTfWV5wJUglw8jtHDfW3JjQLldO3AZNpJS/
Ft26K0msNzGjve3/5Jgz/pLEscqDGpS6zRUR1/1olY11HkRN3XPVyLo+2hOGInaDkX5qdNDwo3DN
3ayUAU47iUVhtbRI9qRLw27EFIXlrLduEWr8IhLl5NCD2K3sSZJ/IMKYPxIbbVfdiEe90MdQ+Xqm
XU3cIE7YjXERdWqihDxadbuUhwaVEJ1S5E5jx9WAnEBSy+WqQ/dxkUQ1c6sA4TAfGAEyYuoONJHm
8Offldk+5UsMfX2jpTv9kD5OuCya00oxyVOhkWmzx1Sj5r3eGYZ2J0aHNILJO+03JRPnBXnJjU5s
9itEdFsD5TRt/1KZNLHQeEUyi4d8GnY41rEmGz0TRTT9kEn0dSC8L6mbidhI1GOgWSUfHIAALTO/
ZQMDjKX4Isz8ymZ3Zxpccn6gzmsZyvGE3hTn5QpG1dtobL5zCmqy4HlaMxVbgzQqeemwyOU5dwfa
nWjkHmdzTxy5DA1LHdpa1hH4LgDq2g14z+OIgB8DXkB9bzpcxBO+S1I3ep3HSNp7NleSDQTVKC9K
Ys6sfiz5nqe6T4n9/jIm8icToC3off2xXmvzypydL3ZjllRlpC9Zb54XL71iGsLot8dkI+HEH4wG
/rZ0bqnRjot5EDFNKNejgWnQ774sRnpdrp12rAzzvJ1y6FPnxXCf4YTrrly7OFp6VsRzs+CKWI7r
0twYK68uSP207njL/PyXERBOzrruvhvGr9ag75xmoXoPS1I9JA+WGi90OyH3U6y7IVATn11yWim0
OfnE/kLTy+PVpJxDd9ftPTGUUFOOFWIJu3R9qAP7psJOHabe7IcNNYDw3zQ3tMu6iTjXyLhqsie7
wwSgBcPN6CNzkOtChtB1jINZ2GjBT0MLqCoP5muPwt8DE4Bf/WxilklGL5yW7CsWdGBf656LDySS
sr8SBsCCkqJjRwYXE11jzZrftrR8hICbonHVr+cEaXczhfBCpb2vG1xpiWjnfWKxK3P5edx60uPc
V2jRa3/wqyF0XPWNN3pp+vwogdJ/BBoN8nrW3q559ramw9dhg4kZwXjocNGgJn9jOnFU1nbUbqgx
zZ3+NeuCkXl6MuytobGjpcUVtXTWFai6C5zrOhCUdSYsa9m7rCyKKyXkClKnuKVwAj+CELer1qMj
ZPLnQCgQi9lI8ZZk0qG1fmhl3i8y9hDD/fZiKdMvaMEzGSh32tHvhTlZcoMEGudHbbNeEn/potps
GVRZ5du4kL8aZfDK9I+BsMbPmlyV9F6dyCcnu6RxaGgRv9qtACqlcBIbjrN37GHnzAUByZrwXOcT
W80xKPaeeTOuFn+i8oses80h19y9VeP0XAD+8ksx7mkpifysPmeLdUqT8kIvavwgMFz0MQEjPdjh
CjCEB6y+KxgNc3Rxpmh0KhWVlvOY+vgMTA8Di5psIHorUBGar78mrXdLIIlgGVLmTtFBwpjdu6d7
IDhCPd572vzYywkNKpVHNNkdU9nTsvJqVudiLCvtnOSusX4p2abDNe2vBn8NDnlJCCylseYwqeaN
i8tj63o/4QEdGkOHXKPTTORlgxVZCTxaVo0fa2XQgELwglJvEdERiHUdMwl90POl3jNktbmtnDj3
n7E38k6hT/RRKkv9MauT7Dh4G6dF7GyIfpFdJHcVzEq37n5Ihwe9HRn1EuHaYVDZ1XAFcfclOhYg
put6ENOl7IXuhFu0c7qedTe97iUd2Evn7VzqxnZsEs01D327YyLbGVew1YLImHrtRrfqPg6GjBsT
4dDQEpLvdiz3ldufmU7NO8zpDgzCERZjdaYdki74wHsjoMrSYJQl+2JqYs70DeXzsciT32hnjPH6
heOrlitaUh6Hds6OZpNTF989o65ctbVxr6yax7r1Dh2WkylaVw9dT1q/+qLWrhvTCLjXVFde1V41
2YAia63QiRzasHv5Gojs3pxa+xfjSD12XHnjucNyV2LFxuqW79n8XgFwPzNaJmpcy+VE2wdWm2qO
obMdswHdqGiEv2Mkd2pcDaCVl7wuc3qcpPM2tny55ij8Y2Fn4pZ5wwScTFg7Wrkttsimvk8TdszB
s+1o4KLDB8WX1OjzQ0PtDI7mDCMzc7nKFV9MICyxnRtXa1u9oYZR7j1s8O/Fus6Bx4S13QN6yBtu
oSuAIWpF2Wa74WYI+pTx5NI1cVo3TzQt2ZEQvX9NxRPnhWB4JHXZRC6tdHDwHS1s6mQ5e524GNKg
wxbBuDioc2iy/ebyww9KGvi5Uc1wErrzzV8oG9Lb9Xsq6jvKs14T27BCZqjdFfN2M8YmaF9C49+C
abiOyC7QzcX2smYlaYr8zmm7K99rvjp+bmGchXzJBjjt6MqyvyAcASSqoWgRjai+0vjz7MwEGqE9
HBKqA/ku9fyopZqMjbEe7mQvigvb1K5ELwJwDPozlVCsnoY+XGLVX1jWXW8X4NL5OVnVj2Ge22tj
zr9QI4r1iEhdFPiawUXR2zeTkx9sgSbfru4zAUixZ4jk7dXmkjBqvnapLdYNyKIDnRhoTPBjdqOe
QKRCOKyzk01XiREEL5M947+a7Et3rMeY0oH9UOHx1xzc0zXWdmuhFKlU7BJ1aXBk9ryQShEShiut
V4Db22b82eoV5AzjosodqMRB+eKW1s3aBTeFyu8F6AtDr666TC+YQlc/iLaEWpJWYdq6ekxF6xEf
5y3jkjuFOX0x7W/zCptju7dykGMZ9LfwSqW/KB/loB2cR35ayszk/DpO5oPuqS7MvYlePuM+4EGs
Tb0729hYIx/bVDygZdzUdc2jGHTYnnr5LAptpiouMa9b3sx8KrqUQ5lNFdVAOeUssrvcL4C4Zj7g
h2h0p+YXExOquLNMjmaEvFN/SWGDz1cszGTOcuInWdytDpUMOba2g2ZgxQvbAgwxzlVPb14g6ZdP
E1GLEZQndaRjZKeBdQXwHvtNZulG9DERh3/f9CR/rST4B7nxs06GtkkzjM6rAdBmgrepWb9dg1Ig
WHipMz1qayZhYTGabdzy0F02Y0a9FwmtuYsKCh//gRv5Tu36XeDd+IGMM32dB9BkevhJoBPdFvcA
phLZRot8YQoN5tpUKCmiyvdLWAgy8GjzWdC+4T7UfO8Nh0edzzmA5Kl75Vf4VeNBk5X1rUyYiU0U
F2P7rlUar6Xyq9iHwsuIidnoRYbtOaytEqsrpcKWGeqdo99j8U1FBCP/n9Trf/9UudkyofWRO0Eb
OObfP1Wsf0SRR2/AiNNVj1hFqsdRr45EwNiFtUXzvrmyBFT153umsSm1f/9MAWi7Dg0/yLiMEbc7
729fZomj2EpxkkduMVZ5bDfCerCkgW0EBtw2jSWVQycIFhx8lvXMLYPiIWy3rC9bAF0y/fnzO/o8
UNyeLtDoDAo2Ld0wPr2hEXbbqJmdHg08zRc1CISLGVLBVcEF9JbogXYlWy8ZI20iLPDnl/63+/27
6GDb2B6gJqEb/P2zADLgD4ElVFRRlfs6puT3wrlZYYZYeBsA3nir6/+HSjrdA8j2WxcnPQR68Fm7
n8y587zEJkFQrefaOzYJnb7ttz//YO/v/Pdv2YFTjg8SldbdZuCfaeXOZK2Qots6Nr4G+ypeTze1
Gx/68PX7eG727Tc7NO7YNHAk62YU+UcW/f2f34LJ0/zpUWPmhJWEAlLI9Wg+n99EWdQ59JMWmHgm
L4Kyvc8Sjl+iHDDeem2Cfjp1caU55zkrb0TtnIRi6SXS1R+XSqwhx7xtX4b5JhXLXOsF/Xn28Hpr
wylJh6qMalVwgGqt8s7EMx8bPY5rpnZPSnglyzxoItutYi8gnNi7+x7RwFnar8RWzl7u3gpI/y6W
E1drr1VnHhU9F6jV3amVFiN2rLCMdJdQjT77tWWRjOWIeOm7JbK7Nm8n9umWlPw32h12DJy+wjz7
sQK19kcf5GebXFf/l6Tzam6byYLoL0IVcngFCGaKFJX9gpJlGzkOBmF+/R5++7K1W2tbEoVwp2/3
aXf+GBzU9IpP2aFRLpHzlykWMo+gESzzCIHwpPF03YBEjL2O8+Vi9Iep1voQ0OdrOpsbyMBkx/Rt
mbu71l4OutFfg8nGh+77P4WpbdVI0HdOUaUU1NwQ2suLkdVPne1u13zeCe/RceWT5Zs3VEf8Ah7w
ko3ud94nWDvT/Tpb97wNIjzfAze5+MIWuG2s4YNP5bWdpMSS6G8pZ9oVa36soagzoV2Elj5lNUlH
kz+spXipOvkxeRxWCmrUOKBtU4DmTqb9lLxfTYNMv91Nf1u7feU5HbDTV7s5n48JIXF4Uw71eMkb
4C4osR1R1kzgp/XuuFA+qZqNZlm/q6A9ytquQkrBiFAvYuv5fZR1bkhfzKEdoIt0wVdDUUyqeIwU
/RNkoY85zR+z8b6cAC0l0zdNt1MorfZu5fNLVeBVJjCnC+OX5np7XwTMr/xip0pdIYm9ZqlxpGiA
zDEZBJw0M68Hv20pLGs4yxQN1B+NvWqBBOEypkW4RV8YKN9mhOkNilwfVTpXkevoxrPUkBfm8Yr9
6ZVs9bztcbNRHDRUP6CMve2gG2eaB3fKbE4uPd+tPoP+sPR6Q43G2VbecQkUhJWa37GvByruES1U
5u+0AeRrU5IcrNR5dXILsq141qQ1PtFQyeQ7Ar7xAWn3ihS04JJf2WVomX0s3O7E8fQYKO4zWj2L
bRe0FEfDXSRuWBFSpeJ3D/BjvZZtd54K4raJhHtmF9PIZqDYV1O29aRg6GNrcrAH7c1GHTvYvQQE
0oh/RTWpx7n5YwT/0dqgOJW2qkiva3rMuNvivM2/xmB8pTqkphPEXfBkeVvdUzueB2O0rq0TZjw0
mhqDeeNGUDeJRfUbyogFm8GH71stU2hiTgj7llLMfGDu080VHsg6xHaVXzyR7KtWme8rFWb8i/I1
IKHH/51samdqP/yOl2GPzHYe5iCJWsbE0OnG6gGbAlBljPIklv4ffVnHRqYEnrQW2BeFkiwI7UuQ
BfdZyA84qXd8siDtMhV5cBYjz0Ir67jbqRC2P4H+9Eetz/bKB+lrZQ7+oODSFWuMaQqzuhVXpuEB
qFFaBAU5BGRx1d3pyVnSL1FiyzT63WAue6N2dhQohKPAzJWgNap2BQ9lXBM2JeRez2Qxv9tuPFaD
FpsaUAE0Cq2HfA9bqVnLq1xzHKlGnLX6nnzUbSGkM/jqJNaUtqSq2upBu+t940uqb5LuH8Q2imNQ
AGHb2XWlZR9i0KfdOFML4lkcD6ATb0QjNQLuA6Sjzkz55vI+ll4Ar8j9SzdUUHHg7/Qt2FwvxDav
DolD5jl2Zad9e41ZhGC66OIciuaFlgPnLudiQBLmQw94NqZmdzK0qXnucU0/YUZfdmsAFqgX5bvN
2ZCLfy3fAy+byYQuwARMs3ilE7S/ISL/GTXjoCaNHGzAamjW/mnSdRAFp8XZuCxT54MqkySeh/Hm
dS0tFoul/1sUIskxox49KuhQ1sLF1y9tyUkBzw0qw2M9l05+SDe5giegvznmZNx1vSDZUOfem6Tl
k7CXLaKqms0ba8EqwFOdzid/AI/D3Dv+Tku7P0L6WuGX6x5GhbSkHR0+wAbm9XVGT6HtVRzcAHfS
pNs4u1n4t+TOacvidAUN7pLDE4rnSjtTm3YbZ5P8CcejjeeiQFDlkRGiLY5NitWEWcBA/WC0zcrh
Ha/NZ78sVTgOJTguD9QRqQLtaPn9E4nU53Uaz/baaDL0vLH9Mdfxj1WTIjMS1wDQp6EG132CwmXk
yfhFOJF2Sq+ptN9VZvs1Fk9E0EmNiM5t/6XPXUfnjq2wFfocz++1oXKkjrrKr2hV9l+DrcNWGKLP
4qK3ybmw+nWQFslHqRM8+sLaCEox243vW9U7YdvrwKFBO/BoBTllgfoDHlP5ThVOTbLkkGXt5Reo
lx+Z6k69D7zZeBqDWm4XUMe0T9RQxWFDzRvit5nY5vrywLKVXXZBP3EBMignVLn1vHbzsG1JKpO3
mDs4f9zLcHIm2sbDyjepRCU3+5n2Vf9USyNNNr2viU1hklKkUcz/LWTtxeVUdfelq5NDmhdnB7ta
iO/6yc+mXDtMjjXhf16W4D4xX7yOWjocB2AKeBXHvH4u5cqFjNNqQbfa+NScnrkYx7Ablq0tshss
QW/nay3VU8MFX48Gqc1MNqbe5HGBShlNa0e1FqmhNtfmD+J/dyOQbZTNPABzPM7PPdyqSExe8KmN
AHWJPib2vwal9VXVAwEdKktx4VHvYyYRRIDY7no9HgqXf7H33/u2M+jdTuDoDgQv+2Ep9sHDdoPG
2VYvjCI0NPfKP2SzU91xYmZv+irX9TVo7ZTg3pQe6ExaLnPe2x+NzCgpZhm8NWsbniZK1w6udQmm
hHo+n27dW2HMzq5Uwby3A1mOe8derR3Hhx7iAWjLZGPYOMMs7uc93V1QMUc0UnDV54YV9yd7MXez
KPnCLlGdhpHS51ZPEvSRMvBfee5fB2/uj75DxgSj2IJSCCTK3jJiY69s0fss/VQ63TcfDTaxAIqY
SbGZOgyKoI0Cz5bit+y9udj2lK7oCOuDt8/Zbv6dKG+geE7RINhQbPww/B0GEv27lOvy8faclL21
zKk6LSYP0YbStVCxETuxI+pp9074deEl29jzpMhEOM8ULJETBxBJqMTpbq23YgDNxXPjDPGsanq+
poBEXNUd2I3o4WxX7UnO6sIdskaBASQBAAVg7qH85u1f76U+07zQ43Foy++RzG84BpWz6c35Jmpi
4b7xWA141JTIv6nr3F1TExxdhqPZFOfZnOcI1RtqXvDTFwFmpEKGK9rMZiKLFbKOIXJECrHoi80A
wZIEPBegBotFh8BNn3FA1TBiMhGzS+/7t7TUIkLp5R5uOHDPadktDwjYkrLSY6nB25BMZtrktP1K
pciVJG8E982ItR02kWZ+rRKYqJbT8t5tqoYcfcAMYaA0hEJI89fMEFaGj4mSpAUuRzdlQQiCZo67
3lZ81oGT3yRJRhY7sO2c/7hojn8b4NlcPKnZO21y9E/kypGMTBXZdLWHnRlU8dgzv2KvwdCMFowV
Hnm4jwBEO96BT6EB6tiveBq9/bxA4Kyk0n8GXJpTiqFx/EO0oNppyBXXsbGeq8pensrGt14Ig5RA
Kv0bTUL11qnt5pc7i8u01ORng2w3Uz3+3DdMqpQVvPVB8T7C6Q+dpADyp+yrl+hD1Bj9HJYWXYYD
+m86D798dxRxrY8EGRffE9cW2uw/+qS6DU+WL2ix3rF4EPGEPn02ZcJhgWrbc51yHyV6v+6J1ffb
flhhzAhGVooL8w2lC/hTk9bf1rAjwnpKb2sSsNbQYIHobfVHQC1/Ns3Se+DpYzxIfFRJe1BOvyt5
5jFls4auyRoW2rtqvOd2Gvi4u20ayMhNVyxNjYBUOxvdPSdP1IxVLPQFt12SZJBNNen/BnbCmVFL
Aqa5x1CSru4hq+jC2zi89ci/u3b6YllT9bLazvzuTnSe7FJ0eHmb8I3DYhwbbbNQ8RmrhnEe7K+O
BZCXOUz9NGFhysuS8P6TMYMyADvEfN3tlZWT1GEsbcXVVf11AVtaat0dGH3UIevs9NaS28FjpTKI
4B8sGRpsx2b8sGeC1PPiRaLO9NOwkD7F6N2RR+hAnKxptcVmmkRwV5oHxzLu0rnepaOW7132RTxa
vicD62mpmxda/06GbI8oSz+sMuyYB2Kcp54dwy4Cjog4Scajm0IMrSrMluFG19xJQlDCrly8UHly
tlh70kaOCa6dy3BwgOt07NO8dHjqR3O4LXZwCmg3vdsEEDFZMjskXnWY+vlWuSmpf45ePauIHo7y
QgCQno58HXlKgiNcJjI12L0pIjLN774y38i0OXc27wxUdNt8eQYRdC+n42akP4Tfcv2R1KbDSnP8
wvDthywo7EOeq1dtDdrnIMW/09uWH88OYItxbaha0PqDI4I2ys2021oFkgBkhp5l7KJv0BmNJ4+H
e1Rk5OlbxkXS+KyKHJDya1LH0mHGnuWFF58Zck1iMGiogzLdydqCNOWGzs3nVAT3RONj771/g2mI
yCuCZ29x0xhaEbNQK9PI1jiiO81T0FDyCQe1jCt9jtZmvGUqODluWx9yZhtSdxyICoo0j5jWVnpB
0uLIvYsvbBiDv1au3WomcRI4Q+QYzbcl3FNfF0CQ4GnWk/c+8grmSGEdBlbSh0pYR6NhvWRYqc/N
O7zDM+7Ckd3NHa/orWTPdJnS2kdEnukgm+V50qSzS0uQKzMyqhnJQFFQNZP+FBnQJpcXpE2ZO2/l
FYMagaB9Ks11TwT9he2GBr4EHZ4hZJt07phu9UID9uscpDbVnzRxwnEq2ilaNYuft0k2Q8Yms6OZ
eNSnl7Ef8Fak4ommJf91ItvGthHmB76MPO4oNeTdQMNob4v3RchlL33pHgnOc6YSa7Mnj+hEcBP3
Zpv/psp++dPOdhvOjRMcl1L91gfTPwbtCvCi+AIygwzkdV+1NdwUic2YVkzt4NVzFZczcLC67F5x
3fwFJQx7gGds3NTWN11lTUS+z4gWduQim73YL3A0LJgiMQgeM9Gbobmktyonh02fZOSMhKOIdj15
6wIgAeXBtCeoFvLKJ5RvJrfeL5PcC8m+J3Pck2Vma+TAwdz1PI4Rnq+Uw7RM2F1wRaj9pa9qCJXt
v63S+Me+EctcS6jXtG+ZMdl7mJCfFTogVEmKo8AaATOv3QZ8Kum8ea5uawq9Oa2Uvw9quLEYBj1m
0P53J1DNx5GFOaP+k7DtG0o1UbuuvIq+AxUNfp7kkPPb8Qq+BJUpB4zGadR33b2cLD/CMlRtDKmf
mnrawWuRZLiX4og/sPlTUVSxG/krk1t8SiphGB28c8uteqm65aXM0Np7n1O7FN2Tudh8J1Cc4M90
b32vv62BdwPdCnmstfhGzAUcuTYQHjVfDSe/yo4bmu74Z9bev5zxwel0ilMH/zyarR6bhcxPxjIu
mE/LauCGMSmUXoyr05V/Ups7J3e0TVbCT8saRsT6UUsx5kTb6bpZQjzNHHN8R4vgj9rM50m8PpgT
6xCMG/vBJK3oSRRr95b1FalpfBJ9ob2Kqfpo7WzPpwjU3uG/rNUNONknw+/hAWCOOHsgJw6AaCHV
DlwjwbLpLXBoyGjsOEYtdvoOtOvwVq3IPJron4u8YkzthlPRpxdLn/eymKhxqYo2zHR5SxLjFJj+
xQ/EvSngHA/CebfxGEWDlj3KKuoP8AcordW1UED5yVVwAUxbu10PS1J9E0l4Kwp95waYsnKr/oSw
V7zreN7DedK3GR/MmW2BQNLDJ+vy1g7TsTgvkpiHgczIb9wuDrpj//RLV0TZWGytsbnl0uPrTp8O
A6ooSo4YdaGDy24jE/NwRAwFDQ1FCSYXa/Orm+KBkAIvDahdhp7vaWj3qwbbQxRdu52J7vI/EWfb
Tn+Zuuy9z9Rfbm77ZMM527CFgs6f9HEpHmGi2n8uK4KFXLmBwa559oxp60/j3pDF1V2YKAEpJqGz
aJwD2Skwf7HP52APFDC/cTDMORGBlfY1/7badY/EVLVbNqZxPWJoDQpzDnurAu7NIyhb2ML7g2bF
Fpi9eNV8LieA+1Uqzpj3ph3H3G1n4oeoGyhgzTLdeheQQCWcJySE++w7n32Al49OKcL9KdSGYKNc
GIQL+h64VDypARKd6VuMzm6wB2rE8GgPwy9nGX6qLHB2nLAUT0Wqp2yVIsnA84aHCFQaCzKP4o1p
LSWjvk7ozkBVTxwObUlyXZ3qvOrTmZXXhbx2f7QGWWOVWvy756xv8wJR0qrkVw2QhD2ZtdPdhL42
UMy64kXYGgz0ifRCvfazp0wBmCik+413eOXVwZetk45yJTk/G45jhiSWeMcDJo/wKxzLYH7X2/S1
FRxaoUydqWHLN7levtIgnHBBNPuK+PxGFvCB2L4ii86XVO9pt/UpELVOeqtZj5bVClPe9DMCig8z
Wb1kjb6DHc7zcvIZmEB6zLY69iUAMxg3LcxyUI9VK5qNavX30eatnvkmEzvklWhee6Rys9pMc+6F
gOKBM1ENGmIzhK3LnndBodEDsV80vCa4QJ5N1S4xGMbxQovQy9rPcLzt1N+ntEZxlgZ9qCvTiRN/
edc0Aqbl8h3kCoeYSJar3qOe2S0ga9u6pUFmh6to9Luwed2FpZlrx3VJ/kwDDgizV/XvpTa0iweu
JZJ6EAMfPOHLs1BBm/VuJAotG9JOO9AxABmmixahB6esrShY7LQugm99FYWORpY4iI8QB+LVk68i
QU+oAOtgJuyMrTZoEUve7vqg44fUJrmbVdB6j3SDv09kWveOXVa8ukkrbmulJ7dZM9q4Gxq5nBMX
H4VhlNJi2JLwckavzE6pzhuTx+duRBXlcD5tAafwAGKWa+mUcqUdWSz9zlYWBNsBfn3I3lXVG28a
hjMhsnu+6Cqi8uO7Kvx1Pyk/2TP3cdbXP5sl+RFa6x56x3mD+5ST3ODAbPjVn7JO8ygbUJ1Kd/6i
t0sju+LegPph7zflO96Gjzxwp7BgisDU9LhvOqDD7M3I7HRGTG39FUQUdBfFbsjq7BQc0+JtRsq+
wmU1f1WpoXHL8uO747ifs+U+aLl1oDfBjF3L/Et6BYoIQSDwStVJmxQPcR/vlY5dJPSM/qMHQsei
v4311D+tdFUcaRh4sznIbzEhxn2pSNQtwxja8AdCCeBr1//nc0EcEwku5MSzOEpoFwJk81a5hETs
CYNMFRiHOuM3VXo8Ia0ijyWyDp49hrqBXBEBTHojGs/5LbPkybbBiqLKYv73e+dpNMbuojvBzAez
0ufrZHxmxrHzCYtpaGEbKx2QuS2agcO1bEoz8pyBFwQRrAjOusCy0fXXfm7e3NYhSjxXFYFFvjew
Q4PqBaJr2reR6+YseQxSH/XOmfK6gWeGWRk23WObBIwBy6GiBfkoHKBQqdFj/XrI2JlBZNMtu31v
dk+NqgsOubRGqp4QBmq/FY2udes71lY8dQ4TWQmC1s0TCCW1DRof2PqUO/XW6hiEDGQVCHlT6HEq
hLW6xmY9A0OcPibN/U3PC5er1/agbII3k4ppww9eNCT0Kn1DhLgGsq6eVty2Gwk3cc+DnqaogFY7
7G8YszRm2cxuHz9MmQ2hqR6wLMi8C3F0Umn9YQw6JI36y0kCIEUgb0EfXBrH9oC4eU7oEZCsFVY1
uiNwfc87Mgmvg8VhpVTmlzZP78HcXCYARbHLWQnVYpVJtPJ5jXii0o8kA9U7K85y6O9L7etbQwVv
niVeZq5br5PrBv0dCTeIl4a7M2OmTMWvOiP7r+zGjmHhNpsRI2Fh+ytotfYdx0o8QjBbC8pzJv1n
scz7sBjnDioxOoPA4ruO9DNY01ODySjw1Ga2rVh2JJuclvKyWkDnJBsCraf8h332CaCi2FEx9FzO
sxk1bonZs14qvmQV94G1hyh6SgYcak7BiFaW07dVK55GBNyspTkkvcXWbUF96qablf2qrT6LEGiO
WhPEVONu+M4+WDq/JuLvvHLq5eCUaXVkDz/Qynh1BeYKySfbt579ObfZvfWAC+optLyecmIUVGES
zeKEIZfhl6FU3AoVd4rWFDGyefXvsi/Ilo7jpXQpY/ey64I8wFVz4Nyyc7r8l6cEoD8MJYdq8faj
Y2DVXA6ZYR9qAlM7eOcvasH8JMz2NCZrs+3xYHGEpB/Czou/VZL+65z6H+XYt8SxrwzlHyUtCEaX
PrRs650mRgymXiKxktmM7krDueKVxnz2PRcrr8PEZ5vzG2i0Z4YwOJuZseXEcQrqamP3SJ2617bu
tphdnw8G6TeCn3MlKCwvxriisdXT9NWbLqcCKfu7Aw7khWcUK+pypsd5taG/dgPr+dHgGrQ6cq6F
hta/+MOGdgRZxZU2uv9EZaZvQQrIq1Q9Kp1JQKyRej0fEr2JFCmh2FybNzOHaEkIGq8cO1+KL2I5
6163gREzUcQB7s4ss2Y3uZ2+eRzhiawlUZJ4P0k69y9tg0oaysxNIouya1Qngwq5STkx4QF+3KKz
IjdTYP4oiQPP7OVNhEVmibwUVaaau2ln2fov1FKiwkzwPu/WK/RmHhGdbuwY7H5E5QVX3+o+lc1K
R0/ypzEDschrVOBP84utPsqYQiT9nqems7FW96zwGmCFiFdWP6Pt4bgm1vWS9y7Q36zmzrPnUC8x
Q1ud9sfscn/TuAnbeoFXbXG6Fkat4TKPBDuM0jt9oe3EM0EEMsn9DJyYnqDBvXpJ9px4THKD+kHJ
dGKj7bVY2ZnHT5yi/j3OQJaX/pEY2zea8NLDmplXt0jfvdU+VEH3IjrnONOpRW3U4zGp199NDQyO
57QCuMoSlRXLkAIIrYfuk6P4ul0WgRKALruzCqn9LhTP8aAx+23XWz6KJVhhvHRuTf2ERa4RmezZ
rla+fDo2p7nM9pWulRs2VWfSDwQ+MUVrLRbbguTYPhuJmLScBiNZ+J+apr0pt7vqK3S3hThzU9P9
Og8u/Mh2MfigvNhTbGBtysDDbi6HjWNyxFDBMxPChtUK5NnMeqmrAMv0Mm1SrflIG/HTlzXzGjR0
zqe1ssMkpffIKLlf7fEmW2nGXuURZahkTK96EaG8yzAt4Bf6DrtOBtFT0RHzsCBvRaZf8zq3h6PS
5jhTzdYY6bcaTXa+nQrUVvTysPpUU/E7PxZr3x+GFoW8SLSnYSqOmm191A1OUaEF+jYX6U1Zcrpo
a/E15ONbO3vrgUhbgiBR0OcrnTXsnPHulc02qOiUBxK5RLIpuUuoERq60osd5BKWfjav0wTDgZz6
k27IT5zmXGb8M/Ck+PE2Pkn5aLah5TZU8pyKUdt21A2F+FaTF+rp4CUO6hM3jaSju7rBptrSiZRg
67GXP7rUPlYh+Y4fgB2DPUu4JpbH4TDPdnwaA4Bzv/hcbP0v5TDjC0wSIg0NxU1aaSp28thDYJ89
dQ2fr97VJxozwJLUWhCtpbrlWWrdTdIAIwxKhzcN++towLwfZaD/Ho+4t3nIzg4UMSyQDN6t/y7q
QbIn47xaBiVr9J63IvwtekmnVW7QOw9Vm1Eg0tDZoyn3sOZMKWBrXjn2Ppe1W4P1rswdOI0m9BpH
MyLMRSQm4YNWj8q6jDJcOXU6PjrNsPmD0janMONnSk/87hUMAUrLjQuAYtV8GRUbwHDujXU9TbaX
Iqz6luWcaKdD6NIhJW0szO4Eg8p6oCKnghh8Wd2WL9JAHve5YWyQer3U89fFRJuMHwyOiWaOMfBi
w2nGKJ9oF+R2oZJjR/sOSS2GoPXbM+mIicfW6NzYcDkwxc48AYeRqytj5adteZ1Krf47SSYarQdg
v6GXLvDOueOtIvYcRjrCNiW3IhXcwuEEVRR/3Xwpmvdm4f4mdoGtaDNSnSz/1tSxcQFgBtuvhq2G
jwGltWIX+I4uyueeyvHxn9T66mED3ntFenaYlpre0Kz9UgcQoZH9/tjSgvJLPQH7VsHmN5nauj4v
mT8NR3ZCOIyMdA2+UujRYru4k+Ifxeb+uzfGYv2BYjf5Pwu+k/dsTnQAvdwDfFsk3PcqZTS9T7PR
2htT1eUFVBtdX0ZRtbuFlMV6oYa1sjc+Q3qzc+eUPj/MwI8anrTHreFzSiojYyDA8+IY07gzE08O
20lmEKR4Zy587orQ7LYc3NW7UXIQBKdS6b78YtbL20hg7QRbUtW6H86BP2ufhcg7PVxglBEmLkeK
j+sxQ3/ThGppLFOsgzc55voHZ9gE1sYemJlssNQuXSvc/ImYDbK0SQAzkztI7SbKeUdIgkLml871
tOwQwEjENkQCsP6DHJMtuwxZBoNR4UoG22yWnYUQWzZTcmSrDiVyqeZ+uDpkp+oXoQHAxLxSV8tz
W7OUPgobw/2m6m3TPqZ2kpuX2SMihyzCriPpCmzXJWhePdJWfXHixZinHwSsZmbQ8jv98uAPL1sd
iiGStV6a+t2gUelzTId5ja0erDzmP3a/z+YA1wAfXTFv/dQd2IVmwsBJ0RvmRj5so0ddimzAClOt
CQc72bUy9O3J9Ih4cMIwrwZm9unu/ldd/P8+bzbF3Iwg9lrv7HGIOyiMuEPER2ly6l+6ddpomN98
1lsVUe+8YWI/lzAg+LcGbz21eqPMg6NRLPuk3IrXBw90fNGB0U7zvlSgb+CbCXRVLcMIAA/iEbXG
QZi92KAP0QRKt3sjop05bMsq1V56vfNPBdaeP9raSd6YTtru2SnMZ8z6l8IsHT/k/YfhZNKm8bnu
apFF7dJ0rBKddXwDpG4zJJR42VD5NLz8KfCf0EC2Pk60+RGOS9JiS6sT+D7x2Fj6S87rsEJ0fhTM
sZbFGtEwBjlpkU9ci0b9G7OI8TsveKUACvjPiclEpW1sa3Ts986Z9GHL+SzoLiaE+YWcDQUEuPT5
dG4Es9eHAtn9sxqhml2TY/GOZhqAxl2Blxeun3DND80hxBDSjkG8I5sXPDqp8GVxwFDKsb0w6wpT
XzFOzr7zc0IN0tWWu+Nmr2W+4MulDFtb59BMIPceG7ee/6V83fKpQSxBacuoc48Hu50SDsMPDORk
268ClYP6ZFE69GJ3K02ROIwG9ArHzn68pffdkC6SIJSN4X/XgA5vyxSIm2NrCDoZtFDtIV8hLy3p
+uYVC7dyIEqqz5eCbydix1UdnGL23U1BtP6nNU3s5sMiK/My4fLb2xUw3Ui5rkcIzoERwMBQsowR
Og9PmrXLo8wG+notz8K7xcisiQiLPKtXmw4uIhL6wqPTwFJFxOE/w7ub48NfoR/sfNEkrD2Gh5+d
Nmi5QY/qn4g184hkq/I2joLAi2UKN6ZLrez3+WrwawmA7WKz9Uft1SEvlG4Ky7L2iVVnZ4hM3q3V
ST/ZHA68yMB/0G9HrzZeTdrBJr5ZPSeholUHkczri8xa44aQgVbe9QiV0aA3lIdWeZceWsPi1pwQ
AG30KRS2nStpySYPmk5XPFngWabHIwQ9SZRoFTaTpaWrbNyoR51eyOkpAfVYr9ZfgidWtrHI7cPR
LI1pUySrFiBM4OSWOZs81J5m2Ha6256HXPkwMIO1PdSGO326k4+D3XAM3kPDgq7cti0vXFppeQS3
9E2B0C7qyLVrv+UM4jjw+YUhLtnq6r+xODHzd3R+8lFk6RVrDX/N5ilB0GXRW3yYQRXAeAJb9Y+m
TDcKclLlUTJTWEIfee4D/VHImTGPl2XY5g3JsXAlWgk4SAaTG1P/oRVH3a813CPcDTRjCu27UsX0
JYoFF68/LzdSzqCrme+rd7aF1RrPhsDoSRkNr+PZT+2nUro8ww19sZNNJ1r/ny668WkKSIsx+nbY
oQQvTstYwU3PRe1/TS3If9xP8pJ7xJaHngshIpzAtVSbFcHVPBXui4BaUoP880jw2SsEJJXbn5jr
+LONyQRx8zllUXXBg52lS6Jl92DoQN46wqtek0yc7bESY8wJnDldjAslA2v2GYgejUv3ahuTSZlV
zbfQzeZ50XT9t1NhOKgmWf/OXaNHrHNIbGslNTrhqLoHeEPWdxYnGO10rbM2mJp0KCqdPR2EHNx/
edcxSK0PtMpYz+YW7a16x5WaEUFyHuWFs8KVU+uTTq2asTgv1LcLCgHZsjyhvVArOXc9P5GVzXdO
ua9j5QDGY3jHwzw6a/G6DknzV07Vt/QQel30NxWr6c7An95M3kbPPivDkpKpAV/4Qj0dbYoBYdzB
pUSHpSjmkoS6CK/Pbn3WyjOMsgBEhld4eKi08Unl8PXDOTOynzwNEiwjtmjf8irnWKmw9YA0dktC
wBNsHp2epGccEv4ffuz02bYSvEVj2mpnmkf1t0F6+U+L2UQjUScDfzuxEWbD5zmjTe1qKw+5j2LO
NKDl2yxF0cVJqHNpF5XNK820HrncaljdGgOLGp4KDhRDrLBAL7sKUYMb6r+8hPLlJHeUJwUIl7Vx
M13Fdcm0x3VvLGvj4g2tKcPxK7YNqwhS8wg72vnHbl67Ag0u0PN1Ysz//3tTHrC3JQvSbzBSqBPG
ruCXzEfjR1ek0UC1BN09y2QwkI2Hz01llBoOpabzzMiXmidM1VhcxgkG0Z2VWDhthIeXXxQ9Lx9I
fQt2o/9Rd2a7kSNpln6VQV8PE6QZaSQvuoHxXS651pAUihtCioX7biSNfPr5GFlTHRWDnkRh+qZQ
N1kZGS6XO0n7l3O+Q+jozl7vpyKuSHQuBA5fYbPYn3rcvxukjkiuiKzZxJGh4E76eODVmRAgeK8d
DxUK4VcfHXqanedk3rXdKp66o1uEcDwZh52r1gqoWhFrfTXzCPpWk6xdkaYry+80FtGlxny881Mz
H+yYoKEMesOWsoEtIOAcvkZj5wGGHMvwUTbUzC3T0So7lqEY+02PL7faY8ksPqaKnn3HNgFL0UxA
2MEhv0LvQ0bdP9AoC7WRsaNeJm5kHmVO0U64dX232dIoJOapB0DI9k5W5NUDnCdpeLJH8U3//LA0
1PvlhRlK8cIN7KFDpBUhq7nQhpFrhB+rWpyBs5P6WXVBhT+x4BOBew/GiSzY6IJM3NrZU5BuqzAE
vWmnZA5tkERjQOC9gRrIS6D22zKLq/BZBWSB4zR3n0TNztQMxntJlKS4LKm67E1GL/fZdUyFp9EN
EC0pnTwkvVluEVeJh2lRcbezyQ7i6YJxNH1QSGSjDclwrbsPIfZgWwCX+OAPUDzPUpfLYWgZbRSs
i8CJ+TgK0u65qxEod0Gbf3OWNuY0RkDNXFddmPxTsac2clUMY53gbytcui2e+uJQwVVgQmaPXC7V
XHD/LBG93aauWQbCTqyHR6JHu3PTuektC86vDtCPYWvHThjs4xHgxkst8lkRfNzyhRZlzjmSd1q4
JwKprG7/5+k/pQMya9yY3Fpkfg27ZsWsLUOSNER5rHTNkQnLeO3GXKWb0Hh0lP5Py1u4HjWXqrd6
eSDeuieOoUoYLv98Aebf3BE1xlzUBlndm3vVxpRcMlw7NzV4HFKTqPk3rjHc+Hkecl3inXeInlB1
Yuktkiz7A/5c8YLAHnejZ9vzQaslExcF1S2/6Dkw0WEBZ3ntgV5SuGRGPiAiVXgRHJ8cUJOeTX6S
XdGGe+AhHoqMZaAzFnoiD6VJVjbjn08BVjGROgfQBGIapLwFF9C5OVbPnw8wHAb+THIEibEBaMkJ
sdyQEGK890h74oehjkULU9f8SOV7OUxqf2FxM2yDaqhd+4R8Eyk9UgWLkExkMqTTnBcvp8sbUdbZ
mBFVObtbjL/M9LfBz4KQsIzSfi41UP5rhgOyvEeaRoizHhAjAkrm2z3EcHHCU5go3R0dtUohJ27U
40KKiY1+kvsCkXORv1hl2vZbJr7Q83uEPVzVSDS/hx3n6cYg4wAOMmrlbwdNIUWydrTY2yqhr9qm
KuWbnO2mqG4aMPLZaSj42ZuOECLQWVbdvXINKcaZtfHivSnMwEwq6hCgQEhCdi7cMH7SfRdRzGgd
nyFrpbgiVG9jsU5zjBytEHPBoghJ9GZZmJUcEyfFhr5BEyj0M5jZMthTFuEfHFqFSAreAFdO5o/F
y5/fYcf4vT8UfZwPp7HKbY/AT8rsLf1q+JXd5CiPzIBYB9uy7+9F6gEl1k6gYRwkto1+ZTB4gook
8oJDJkOS0kg7bR7oFyLC101q40uYCGGRpL1hF0vmmdTXZWbQ6sEF+xQTMNA+GYQ50ZnOnsvP7Qzb
F/RQ+UsvQy75lMlLtSv9nGgvFALiDolFVNAnJsA5GCsWPXvBHAt/OJgqPPWE332hyg8+5220zwJY
48giN84q5LXi+JHIJuYwcfUCP8twhBS34+Ti8ZC0PYwiCD8s48c4Y4GNyUwjVNI/RBe+4RzkiQio
TpKjZ5vXn469lRkVf6//xiDqf+KQvhLZ2qUxI6V//L//8f8Dp+Ln/P11/+P4vb59L7/3/wI5pxI/
838dc4psQL9Xv+Kr1v/+T3pVKP5wAPmtWER/9Y/+Z8xpEPwB3c8WKOYkahn4m3+nV4ngD+ArgbSF
bQNyhBL0d3qVIB2V5pb/qQBooM3r/RP0KliQ/2DAJDLShasVyt8R0HFUYYHQnjh5uG/ONR7oXYq5
nhBihjinhI73LFrb/9YRQhUwbVhn9fTyijKfSYamvAx46Njea+J6ML4JrtThhlO+zw9+z6ALs7ef
PEBDZeMclv444cqznIcgDwRacRZSb8Zpki8TyZiPgRUqVppgr0KIo3IgvM6tm+BpmXp6K+1YfnxT
Eldy7kfDNd8gPtiQoaUdjFZEcuWsrIDtA+z1Ka1Mc/ZGEb+02AFoDysals2gksjFdtF2Bwcj/qPq
vBnjMCwNJsWEBnYbpjasWq1lRqjVA3738N72CPVSN6g+5bTOD+jClnuiZqazDIue5pd5kI3xbyMX
VV0SxxRfRrTHZw9UyY0AgXwiGnEiB3KyUJAx89w6IOc/ooFk0blpR6wQy3TMnaS+9ElprhlOJnt2
3ccmdN2H2PeSSwsUEXaWFhTBUi7D0WuNOE0II5nfNztAMi8dEW2I5EwEf2wKTrPnzQiHVKreCg6s
E+ty98YwtABJVvYP2vee2nZqThHe2K072MsxVDMbfzD6pBV4l0pJ8zUaBQIYMc+3bt6P6IT1vCfS
yf3UIOa8Q/A6LbSQKXswRUtdBmOLd8/2zm1BEgmDB03GS41NZdM0Pum1TP95pIzOHSnpABUCOBL+
giZIQe56WHgUI2oC+Ld3wb8YjqGsf2yWRrB2x024aZHpEspqkuUoLU5r7Iou14/dXpNDcyp5UmJd
a+yrJgsgV465e53EtvsKEkDuRhahpIiP17OTu5epHNl4j0O1sxfO4E0+tkgjGrT2MV7g7Zh0ycnl
A0DCkwRk+qnXrCZcMJwS9+SrgU2/W5NZjMYeS9LGGqdJb73SwkVs4aUGItUGbOSgduYF+Ifa/aaT
StBsx3NzZU11uucwcY4cyBkBAcqdLxEY4Gs55BhWQRayxc/njjlK2k62OMWFMRU7pHK4nzijHont
q5rD4jkR7zcqnLWUaCVWPRN37BIL5PGa4SR+My9DJtUQMXddJaVzif1pefE9yw9ugYaMzYlsO+em
6OAWUPBbyzEljBZ5Cm42+jzbdR7Jv2l9TAMiFPoA0tPRW6sfhcXfbOMzxGBKjDLxahaBxhwIyirj
nXRcpE6x3+2EEP7Rlj9vOyi/l9ny9GscZs0lFX1g8UvWQ7v1nCk4gnzU9FuqKU8NyDn0Sm52sYaJ
/TzO1usCS1u4W0l3kNL4ihhOu21yKJeYsXg1J3rfEzHybDuyutD/MyDgpH6ECSl4KLVIyZLKRWIk
q3C6UsiArySD+R/+HEYPsROV3W5utACg04PgmUh2dnaJMwf+HhkpI9k5iro7oHgMHOrIwfgITU3k
R7bV5utgoWZXwcI312uruE8yPZORlGG+JfGHuBjsYqzD2HHUd4uA7VbDBz5Y1cIslZFCf7Snob5q
FCy+zZBNYPkaApjtTRBmWLBT2q8vmrWb3rboN87zPC1nWwbUfjo13KkMDxH2VmK+Ea3fRhtdY8Dc
5apj4W53GUGhnC7kn6VjcurHNLmWtRT3usi45lQrCtB6NWVENIziBo0Ovnkd5NmeVV8wHUOgAFeR
NaEGgrdZ3HqR49/YY0s9VDAeu2LF4+I49wghMQnSbdEO5cMY95oRmq2tK8cayQsgWD29Dry0vykD
q3tttRmBrLsjMrE0mh/rXjz7qZ8+qbA0bw0cv49gnMhv47MXpzEyE7RIDuT/7sLlX6gkcXyO8v+6
Jrn9rpPvXfFefet/LUx+/q0/KxP/D+7EFfRhI48SQWjzetP3Xv/7v8k/qNs9ui0YxM4KiPjPysST
f3jrn/wsGfyVxvn3ysSzqWdkSMSBDCA4/ZMB7IIX+hVCYuPPXIuiMBDK5uXs32ITHGLRzJxzKfWo
KD+xVhQ4YbQNMo92t9/5bMGYrLjMCpHUJEdELyzYLR9biDcR/SpsM+zJDRXnQEXh24Ie/7VFw4UO
iDxdsqnofRS7iDD65Mqhu8J8PGJ+9ue/YFz8BrhYfw2PDwMYfKAkt92K9PyFpWIzA0Xn0AWMdhd5
aOQIpdiOUW/KWEd4Usv2sSYb7DRZYX5lAyL/i0gN+Rsz9M83sJaZKGgl9eRvZJ4Zdl3Jymxd6hTZ
TZfZtNVTyiNct1hLokgyO+xjlnpNHlgnf8jnXRJbT6tP54rtEcqYzt/KcDnxLvu7ZczbOxGa/jh1
LTGJQd9dSQo3lyVshVMFHelzaAPkTIFpvkHiXNyL2zlkos5+vhzopaLznx91idjtlwv8b73Jr7E4
zm+4nPVXVaichfQ9IKni95q2in1mgnRTeP9y/AdsB7Eq23Tsy9KE6pDUi7mdeMYqcpuDYNwODZ6w
bc7OlPY8TF5DqtR3nzaWkYGRPAg3eTwV4MM8phm7Kcu44v7iLdvcSr9d5goqigNrJxDch95an/9y
fUzSJbcPJ99Gk1p46zjmO5lyyx6VB/MnwVimrKforEPzhANiOWFFsZnXau9jLsfybkThVlBzrBQX
klaPUecXDUQ0VL4u+q5nUOzB17hvZr2vly6dSVwo22dsMOCN2R2eSbeGqKgqdN9zfciiyj3yNbYH
Cxk70o9eHk2atx+50d3FCSF+5ELOP2oZWo8M7AoQKSGiy6gRt43Voy0nlGHvj2bdfuf9NQQO/44Q
4mBfD1P15Htj+K2OlmdsbcsLVUD1WrNSfOEwVTsaW+rAuGivWSOEa8LvfN8nVTEDH68JUc5Lcy6X
TN02c9Nf6qWq7jpC5TCWjfJVdiK68RwIkGGYP/rj0pPEkE75rvZBl+VdMT1JSQTZjkSyq9YQIrlZ
eLGNP87TxfcxxwtXX7EQTW9N1t+B8D0YBMZYjeNNONhvggE/UKuAEpN9HirvyiI6m9Gt/cBIjR25
qUZ1NExHgCkG2SVOYnAfyKO2UVhzbyt67U1LKPAmyJtXeFLhYcRReN/6Pekf9oD6vHWAKyEM+ovr
6/fHj2NzNxBDGbguwjdX/fb4aVScmppJ4bbnfGX8bZoQLRQT66Nomu7HYMhEoZGCvQjK925iKYOm
xH/VlrBKouxHXLkoOJSzc9wRia6MKyYPdXoa17tf+JSr2HCcm794178BqGzetSKLyXNYctLjyt+g
S1UwwjargVSWjYWGr5GAQ6fF8FCfYZpzBfllOn53iOA6spyXiKNn6ItFGr39v9/I7w+U9X24tLYe
01HlqN+fnUbC8Vh8RHFsxNpPJCSy+fRbuLXDjECya9Unt3H0X31n//dP5bDwoR7ajuv4Qqyfzi+P
BNtRcEJhouKmFsm4T8ap/ez6XfyVqEWJyKpEJHH0sqV6zomyPEL3x5a2MVDP3yjT3I1OQvetHfr+
xmKKsGngi12r1uxyu0yWv3iAERHy2wOMkGQqAvBNnrBR8axVya/vtkPVwZS4U4wAxmrrDf4db/4j
mRspcSj4EfJVFpFdOxPHnsJr16O6HhMR44EsCDrv+9TZWpV4b1y3vvcIdb4lFx3eZieIg/GggQKA
7j4qaZ1oaNPzOGp0GF71KomYxBDVAsir+uiJBI7yCkWuffQL9xmF+OTssAHMx7EjajMJdfjURQnt
xBTD33fYgWwT/Ca3AWSfaSvgiDN6w7UdxgUiImRklss6H67ZvFnacXjthRz3kZuE94iRYtxjkY0W
IVLBYWED/SUN/fnMsDs4ZmQu7NlYIe/BMblsSVP3DlhpWY3O8FTgu0THfIUbe6nq9qFdcTK3iftG
gJGH+bDgxZfMUZ9JtASv1tYsP9w5R+ZhWS7KAniiHUOTe89r6ect+IhunJICXC75rQ1ZJdpF7gg1
LBkMWZyN8Hcs99jSmVaiEBcPdZ9Nx0bI5rOK0NjHSBlvPVRA91YGbGodC+0zir8rk+FsNisw1TCG
3oi8TM49+r5zVygcSzKM78oGBctG2TFCpGgC07hpfK8+gWx3P/pWoQOP1YIqZSCJnKZ0rA+DbFKs
JpJQC7Rt6IIhBJg+QDKV5mm0q6queSeMvdlpqbeBvWRXODSGWxhVahekkbnJdHAVqJQQ6cj7jLJW
XqPmflExvmWGn0QOjOklmKkUsfOx7JwqbKOWV8NG6vWRFV74QcNeHCuFrxChQQ3Cx6BH2clx4Hv2
6uCig+55mdm29bUO7gK0oWSIVsUFg0u+jYgtPPa+fW/31peE8f3j3OE9tWC6IN4cRxxVbYF0Au4u
l7w4Zs7SEG0cfY5zWT9MyKfvCI5iYEst9By1s/NCGS2uQAHgVorzK4Y8wdGhswUOmc+fyrawtgRV
NI/rkuPaVGjsm0y9VtZEoLvlTvedaub7kcUKavbAPS0l5WxRB8eoGKdtM+iABRX6LN7bUKK3HgNk
1AXcwyytpl3cG/2F7xDKlae/RE2RnglVEfcj9ocbr+zrM8ec/xlhn4vSRtUHxfSb1g8VpByK7zMq
tSO5mpjSQyNZxmZVAU67DfsDrNwIeGCUbro2+Q7UiW40K/30YHIPc+HofIqqOd2m8dJeBpvq9NCJ
2nrQ3DAPE9ikj6qOL6AJwea6XY2HIFwp4ySuHAbGomfpluLRTbA7L0E3vFSteMpItTyXorchpTOf
3Arystk71xkk5AaBSIkO9lTwBdxClHbfHR76r2Qjl6eaZ89zUCzNXYO8/jOlarIH0413k3BhKmPg
stlRZSsIZyomtkt9mkwHBiRrsGHmCLZRYRJ9Rr6uDoCn0++d38lyp5OyuqT9Sq+u3emqiIU4co21
H7AevvptxUi1E8HW8ufVeRyqo5PH8zWje33N4h60mOi8a98zzAT85VWm6kfNHX/IVH/kaAwPsS1K
FInZvUDdsC1DE+4YCqnjwITqfUwVsVyFQCdruhPVTO6/+CEBvBt0kSEFGjCvF18MrdyZ0Ct2nls4
7SG1cn03tXX8dc7rYU9SOVGtjADY2FTjcmT4A1kDU9GeUS/2KoCyWKnq9DZJFGlnfT5Zt1M7Vk9J
Bptko5o+PRbUDtTXdnyKQJWwLcKjNDo6rTbBbD7mAU9T29TVhWDTnKVYQQ66Hk3xLSXPBx/5Ur4y
M/yp4HY/hmgenhJUxHKeMZ70pGvBuJsumWq7Eze0c5uz9t9PPonJm9HzLRTSQVOp82gAhse5j8Au
ZhrMosY1YFX8qYCgwvlfv83tzBkxq6k7OzzH0Be7AkFEud77DTiijShSc4KwV96lRQ6PvmEMF+5H
tJbzPjWVMM+p8ujukDLpnfGGNatN2s63iTmgc4eWFovEz5+UTZm6xFLGaMjX22Bew2sBK7POGgYn
gfviz5N46DDV1d8G8tm2Ne/4dqzRWm1xRhfjJlb2ckOhjjWHe22PySRgoOlxAAPjSAmuH8w90zH4
F9ho02NmFmgGQQNVurPlVebx8B3QLpfbyTjmvvJrwYM46oBiIwjpmkNP4qk8TCNjyJ1NwptzXafs
A7eBLvl07Tw9Tqz3jriFghvO8fCFH160j3aeZNlHZKpY3rsMmRgvU4zkVMFOUxzSLiK6JnYCcBY1
5I5vyKInKpneuW0yQC0/32oexu5V05FrNwvkqg3BESevKhzQSVzGThc7t8iG8Ks4HMY0b12AR5qj
KuKUucER0yt4wfz2qZnCfenmM5PMGcssS8f6uV5WhQl7d0ogWaPo0FjKjkQhq/HRWKWDO7VGIEU5
6b5nbc2lgQ7Fh9tLoo5zyGgo+82Em+XYR+sL2VXRscLrQiLpe0CxUhZvhCvxPsacEGzf7sinYCQJ
uqkOmkfRhKTYOiSVB8AkMi7YOnGvhnTgF0Eow7cBvNnXO/jwyAP6ZpWCZxn8ZZC3iLlggeyHwpri
/ZxM3anrhXdXUydWpD6Eq5CxCuvrAtuis2PSG76Ecc1HZ0DWom8X/TcXLubLvEDvgfjOWomKwnjv
ReTYr2D3+xmjrjHNAVT+eJ8xEvmxBFZ2IaMPquMKa6sbItHJltgFokSOgMwFy4cX3lchwY4V6qDd
5LtTvc+VLg5haiX7fpznQ2JXD3a34Mr0HHHx5u5qssDK9UtfPYStSc6xtUy3ybBatbBTk2GBgO+T
LPLO7IkK/loneqVp002dZVHMpxBJ9Z2P5PsBsaR7WZg37mrYPcjHZXeeCifdT2G4dmp9GO6QitWH
wI/8D7hh4LJlM9Wnti8gxWkIan6UAprxqTpaccwTO1zpHuTeec1QnhzHr35UMyCMMmL72yAeyon/
UZL4W92t9Ev8g28LNFBKlcZBfYV6/g59S+oRnI7yeLNIwiO6Vp6YqrhceH7TY7Cpl+KEAgUZshxk
SrgKxzT4NOcK/RSSdYXoi0/biRhbN8qJTrap/GtIt+Y7OiwklgAArzoEnmcnAyaXuZ3APE/nf6qx
dV/cnDt7W4zzSyTcV2rMJz+JH7D/wOZv4QP0MwalYtCPrmS+78mZMIWk+4hrSQShX4NR5Iq/awyF
1Mxm48Ga2FwbVoHHebEekskOt2FCL0mI1LzvkY7xszjotfDMXaxHnMV1VrP2XsyJKULwRTKjRugL
Z8WeYHZncVDt3a7EN+ulKVbqLr70RR7dsigDS5W02fNoyVfkwe5J9kF9K6vh3YJz8dLhklPkCzTh
BhdqulvRB6cw6l/iulVvg0Fyidy8+4bck1iNJei5DjRK8EVNAYVh4B6FxfIkQA3qZFo/sJmxCb+t
A0aEjvSPOHhcvn35DW78M36/y4LVcVMX3f5/pnVcT1lAwLMHNZ7mJd4DECn2VKLP4IdwVNp3dj4a
gsbo2KTTffRKPwaD91Xkziv0a4Jn7Oaxi4an3Mo+4UaBcZC+i8R+/tmr/ndPuC/p1w7I7A/9+9b9
X3U1DyX5l6Z+967f/8f3Sqd6XrUF//5v/6vS791XnX59/3UM/vMv/TkGB679f+be1s9//luClKXs
PzwmiiEsZuWEq/Pj76NuK/D+sD2Hxb7ni3XozZ/9E1t4x2az/w9ttAIs/XM8EzJ5Z+zNNP4f2+hm
xuLADpOHAMMFLDI8aPPcCVkZludYdpFwTNC7mNaAzY/6R0NWqbbvI2Yo1oNiSZf77YZBL6PeLYr9
0hV7zjCJ8VsyizIUmax4s/bsz9niRrd2atj+A6iMqKI3NKZaHjtArC7yPtfDnAm9uB0MokSGg2Vy
Gwf2HCNzrjoGyZ07rIO3ydLuXa2pIi7oUwFI8jxO4D0keMK/2b0ey/1cuuH8FYQCylNK27ncZ4yT
mz0MCbqjhviMkiaj0zHR4JqSbgXtsYRiJOW5hNxu4DyEiJSx2E/w3E0itb3DmeHkh4GoCECHY5vf
Nnro03MPyA75pKXStv7aG1iUYE9N9MiXtzb9xeBDyXAmkVyivg6nV1xicFVRD+7cZKWPjpiF2n3i
QxN/CEeveeYnVO9h2Da3BqgUOSqZhJaiBFbyE7l387l3Fra+FZODhLmrHr8VoWz19VyCECDsx8Od
PgMbyWg+rfSYSxWMnyHmtVcADB0YAsp9x+ccb6d0VpxZM0U+tjWbiY6JscUgOHRexpEJ3D71XSyN
oAbZJZ/4sIhyMRw728ou2JUypLPov0e3P+ukq1+ncg21G+bVNbmU/jUbQwPfdcFlfJh6Orgmryuy
UPrI3rPXRCSBjg7WsrEkma1PwJdaJE2US9mPfghi3IL4SkDckZfr31kYg+Jda1uUM51keHWl0mzI
+KZlHF53gWjzD3twy2Ogsd/YKQlec+HF10gK8FQYFT6NA+KPTZYgb2NdAFKgVbl1N0zeyoXDXtzP
PpteRqRgr6b8fpmnbrW+JuWXoAUlzDQi4ym+Qr0Wd8Xu25YHhsIwagLnb1a5N4DTQ+7PzDCKoXsV
fVvT9SJz0Kzo7eS5DPrpHup+liKsXtJPS2eI4rYoPM2PymlgS3uynkY4iX6+XUQ99XcMr/g695aY
2zray2qKkn2V4D6AiCsCSgDDctSR2rlxutLC1Fl26WUsC2TQKoOAfg0wb5bXKb2h2quEzA6zQese
YrXJLcBfzb5MB95ll4446OuygkLtFPKAdI0c5Gn2kvNgka6DhH6KxHfu4HIfA7Y4l3x11k0S1W5/
cucFEhEHWwShXmTdS+mXKrkHnA5BqIskezJExX2BKH7fon7/PmGofv2JdhTsxD6PwwC7REQLgJxx
rIuLFkvxFDbuso1qzC67iHybA8lp/crhh1S78xHeAuJD/nfdsWtnjDZELqKFoSH+yULInO2myfXC
Pd6yoaXiqmLItDGsrw0J9Jj+B4BTyzQ1+5GUcu79QebBhZFqbD/Y9rACwDzye76yWOteCzBtzTXq
88CciFpAZ0T+AUlSQ5Li9EiQHZ8mUdUwuCKLbQA0SIwMQZA+OpOpX9sxrp8p+6ZXHIWo58vRs3c8
JMD4d2SKb6u4TjCWzjVw2n1Vg8h0cjs6L6Nxj4vK4/ux8IVzjIdegZzDE1lsrFXZM5BoeVM3JrsI
FzXDlszP7tIzqngNJmwjgMYaneudn4z5zpclqFSVzf6t78YR3XSkzKEeRh8FUB+0OwwlVX0cBe62
DaztaItfgiomGKAhVDCGGVbmOPLz2hUH3TC4+NK5CxBPb26tBjM3z47t2FvNHZFrZHaCkGSRVBpo
3Oyxch73HIu7MB0z/0Kn7r1EAY/vjaiWkYnQPAsc0q3oL5VFU7AxJjLem+jq7H5pACvu4ImC7VmN
1B4hR3qMbqzIQLRXc3+TdZF5oskAgEqxKmkcPecxYax5B/k9eqmisrV+LCUyA0LVaqXRn5YxevTE
n5d9gjY0IlGI9A3U7rOHYLUmFmuId9VYL9FLXxIFtnXn0G7vW8Ujhmj1rof5NCHyfSDlMVOwgqfx
2Kep92WpfYTN/AyQ3XZcgmxS4AZPVWIIw8M3zTdeOZByPTwpFcMJS1JUirEz84Y7Pn1U2ljXi2wq
Yul5Pp0tlCI4uAjIMtvGjuoH5TVoIZDU6d1oz/ZDHTCT2haD5z6EGCkJ/Gvm+A1X7PTcMiEA2wx0
c/ne9473OeG5RNqdMDZfc1Ec7fVmimEClAcUIzJHB5oINDyai2ST6T67a7yisfeRyZJLPLgDdmg1
0t7iXtQNKYpLJU9hWzBY7msfHQvFekI6n+51/dGqfv0RuuT0xYAXg4HrGufUjzYQHDiTglUOf9aA
eqo8uIktHqN1T+y5fYHINDZpGX4K24EgiCTGE9F1PtSDjdD4UuBrCrrPxu4I25skEUhn3/emO1Jg
gopRlIVYySgP2E8w8IxXVaNhv80VMAeefDLBlJFoeZC2jSRe84gQLEkP+HvackD9k9XOgQXmeA76
3jA5E5aKr+KB0LiNFrq0P+i37BzGe8kBjVOWjgoE2ODcI6imi597VE/wiZyZx19G+Nii+bRipjhg
nECvvY9l4wZHzDQzkQjO6ilmhZc5yAU7cA8jOsgCm1HUViwXUJw9hwUjtj1U66Hf6ilaWcK09AeP
r+zWmsoiQHo9t4pfirhfdpIAAa+cJAPwS/nYM3DP6+nKIjKCoZ3lunvOJL6msIhjYGQaLuU2F0nf
nVu0Cvqq8RY6yNYz7le8ul18iv3VJEWIjR4fhxwa4YVdeE77zWNvI0XVmFNlSxq4OijEg0iaBuLB
EPLkdio3ewWtB5sQaJTKn6N8tj/ZzcJbGzI3fKY/5+r1YfHhkEmDL9NYWG8oyDBtRuPodXcJjyoc
RYRibpoyywJMVRBe98i8wJRNMBABIUzS3wZ+7qevOc36ByALVyGiH7CIzDBh3ZvBEkN1HSwWpCOY
TR7nVGuvpMzYkt94JVLKPJNWj+xKWki+fkxVIthpfq6nzrZHTBKrAZWZUVXs2UMtTCK0hHOAALXa
g3id6c49Kdcl1EQqCGGWmdxITrkvzeBn4Ef7GJTbZFumBKOtiYci49dMT4vopm9Lms6fZ4d8hE01
Gj0ccqddVs9KgCSrQznwMEJCZvCfOI15njMdNfueXQKXb7NkIdmHsSqAozAM4itG3wGJV506bqqH
xWrEu1ENlLMUtwD2jKHu9NbFfsD7I0iT4etUoYrrBjKrufB9HuGp62LzC4COSerczG/OnTJQM3Iw
PfV1Z7eSWG25LAs6hSGcovpYNGJCEpOp6dM8uDljjZ5tvG8Ka9f3/Wgh+EpACQeuaCjBJx08jUJb
zrkybp6yF7Sr+jBWGUNXRwhb3s5LRGmCrZeRcdgH3aUuYiYGFeSs/qIdt34fulxRg/Drg+VzBMk4
eRfre69KEtQKXmMf50JHjx1Xj3esvdJv3ltdpsDryoEpgKV4mD8axQjzAdv1wkNyMTkEhVEELXQy
jELec4v+N2aS3yXXPRiNYDsqcrKPMiSGjzgADA+EsQXTB2lYnkP0hZBQOFsWC5uhHsNnDXTAOgBv
EjceJZdkrRZXzFhwQmdIDUdwnlbWqnY76QlFIXuZErtF7Ln5fjYkq2FWJuW8SIfpGEmvQfnpRyWg
z9aMyyNCZ5MhAwBc3sJyIu3StQsKSmWn9qF1V8yyn43eDZobx+OyEFN+aMe0+cEA2VrjN5X3qV5P
VHynTQwmnHHQG2pM5l2CeCqzD7wmEfdIQXw4iMHUJmdSEIKPUhcI/vHoROhyyww1aqebeM+prMBD
WlnyRVbVZF1z7EokrnHn9/dBasvvHS0ilEiRDZfW0Cdc+S3rz2t7seJ3UzfJ9TJ2CvqPhbGvAlEJ
ej2Y0gtt5wq3MhzZNaI9bguGYjFkjAXPHTLnoHKu56zEVjn0tfWtEckgz2yc7PzDLTq2k3YclSgW
m07ir6zTiYpzUuXHnE3zMWmhmY+Qps+qSBIKtTj+8HOvbTe6L71XaQLt7jPbSpCIgC7jVeryAVmF
/8LvDOtJNTwPNmkTgvPE7w6E/39zdGbLkSJZEP0izCAIttfcM5XapSqpXjCVWkWwQxBAwNfPyXkZ
s+muNqkyIRa/7sdlXUYgBtLWvE+uEek9ky3SVaxK+UhBl659bCwO9YfE6Kr+1+yHQ/4GjG5SuxCp
tXxBQ631pXbDvN11t7kcvSJrXFZnm82uez+Dhh73+FogxdTMT+Fdspl9+OSfsiMpgOVNNni49p3n
zFC9dExGVNgw/TMKPuT9hGCO6Qpa75IdAeYEllIbIuI/s2u64N1SGzQckc88yn6C6ZgvffYyrpH7
y4tj8V5P4Xiu3XztfsneWXc6FObTZ3+KnwtN6glAZTDzTIcxrW9FSftI6sU9wFnTIuG1s5fF5yzy
e0oOY2oQEyHrR4DE5Qkyf3zMA+f/A26aJE2Z3ns2zbduWnqY/Ouap3JIg24TNT0psHEkUFhMHOF2
QVRjSA25vj2Fa+iBaMtXyh1jDFrrsc8pEkYUtoyG4Su62T5ktnzPWXf85BiqAJqHVXsCE75cgcwm
NN2SiaNiOBixy3J6xhrQx5rQUjoatGs2Qd7oJgna6rfiWWjuGcRwpbBAsVGHKQfmuBEGxRtNMcNy
qDopuAjPFEZhUSuOaTPYcw2zkYSr4HKcwq2wbpO6D4UN4Zhgh360s9ffSwxZXCAscXZorPATw8it
0y/4N9xcBLSTR1LgHmydOG8uQStxlXmtHT9bf8kuAbnMi6iWSN3F8TDdkSNY/wMRH1FWunj1QwWm
5WgTqJFbYqzFQIAM3We3MhJ+aaj8nkjX5smyDRNrXkuLHL8RwIPwwzdrCwIXusV/a6D0O/ScCfad
ZpJAYZbbgxbIIxKRqchI2TMv8pElUWVW5m+wp/SYHUfZLF+Bs3ivziy9X/niZFtgUM66h3RDdXMs
JjDvs5o52vaCQ5koVix0Dd8oEXlIEqKkvaQwoeS8RpEj30g443PubUGDXqPmxwVr6DGZdJ6QVAUQ
xA8c4rNR1t8nK9rBdRRjkFLBIwHfxzRPqy2XCDwchZ6Y6RAKY2g5DHDSVOqUH0EBAe7oxrdZD+1W
JDa9nlPsE5fqOP1ppiL7yOaAOydJ8PpCiqR9KQTqOVfyvmvgUgKRemwBwcBPslUi9sK47mWlMwlg
vK27byI2MvowzgTFsmC4LK8OA/fbVVXcl9xa7Qs7WvCn9wv3HJPKJZlC68YH85Z4uWiP3maiZskz
/jFixWOpy9d4FX24LxdsV6dscGb6jOjovguWlCw5QO1QntOoaT9WGQU945k8fcpWhuikXxkkkXmV
bG6KHf+0JlP8bhNerv0wy6W6K1VkpjMmVScizOJMX4EN/HufeMCRpL//IHMYKquUXXVs0ZT2mUmy
I7nv7DdANveGh5wXsQUaYK/Z5AUno1tKjCtaQF4JvutdHmXgn5Ix74YHjsTRgf2eUq82zID0l1FW
049Vp+RNAiaozy6U6H63jhAtqclqeHII2c/BzN1OzezNfRiMZzU05lGNqAngBqCb5B7pR49HzP8i
eqbvcuKW5A4IC0VAyZf41Xc5+/C2FEcR4IiQWZQ+Bw6FD7jEsnlnW0YcJ9plyp3BtXWB6UxbRjqK
9mCXtnx3VlWf6hr4M7xOLr2HcY586AJh1P+p07jyfpkwmsVdNyADs1hIotyZP1M1xVJVg6u+yRGY
LBLYIXBS0yN7ZcJIe3XwhAIAoh2BUr5neIHFH7D0rLc3ueFep6SYsQvS9nBwTFLwh0NnOjnQYfi4
5tj55EjVYFAKk+a/js2MxPnYMacWmtu64+iLAmDtLJsFFZKTQ9Kml75xI7FFTvTuVZFOwR4+UkeM
SnpVo98jZk/jY0nJ3PqvbSE+xOxKC4H7BTUsbJDn5tpvHlYIC9Nv8M1wYDo1y90SuU6/16RaywKO
IjPvvdKsUQ9R4eOG6dFR7zuwI827r3LZbwgEjUR+WaSIfkXVsMTbjlJqNF8R6p+uqd0/KtGxOnTa
rWFv3kgYwK/LUiTPKygVwoxpIkGEdNJgw1hSc8hKLrkbuarg15KH0YMvsGNgLZjcbhPmDs6sGMrt
Naw7/GHeDLHSR6X8r0BlATLMwHY+MFin77UFe3zlkN+dQpE1ywGEzPLIq7y812k6v5g0QwnQOQEe
7uTRBDtYEbv2bo3gmFKVRIqjToK1ccr2RePLDxuF5bXM6bmDbwNMfustPCAMk1QZn7puxklj0aHs
WeS8ajucINVHn4m6BLoTmyfsAOYdpoxbbpM1luU59hf8lj30o7daTSR87DJOCV2u3mJ3WtfhdM1V
Q0h+ct0/5M1yuTcNBSWnZVim+R1Mw/hn6uIa7qRrtrXysY3JCipUqOnocOAmoSf18/iuFsOaObq9
u8BGiuNTHko6pduUtMaR5bRpqYNxgN4x/45KAHsJ8puTJSzewK7jr0Iht2zazOQZq0DVPQriZMc6
7Jo/a99kV4fwMixFGqsSAx+xBFCBvjSFs094fAlOufIsLa9o4dRBUKz434gB64CYpo7UYTvH2DfO
tRmNJbs7BudQe8Hj1FI1WOp5uvL36h4p8nNOk6JktWgbIkSN8pzxGBIf+mliprybajLLCSZZd1z8
NPvJh1i+lz0+/vvGthYO+Lykv4u6ap6zxilOqTENl+tEDxePWWW5zQQpLHCeK5y7lqZvimDBepJh
roRhGAg57NuvVvm3L52BqJAazn0I2pUJXw6xnDaaX1QQrXRZJPMEw9wL1/aPQIznNYpa71mngcov
SJqtvORYSinbaMbIwjrMvXhHC+VwMvF0wyXES+nCfU3IAxjRiQoa9dQO6ABi8HcV9iQ2/7bFyNlD
kEnu0sXH8hWmjtziAAdQYkThXMfC76MfhMZ6YAeNE0a8+OGmA+wtpGdS11R3tHNynC1nXh9k1QMt
VBi5kGMzigXhIKAn3FgLG+7qPaMWp+eVG8PseSpGI2CQNNO8xzgfApPNDECCNRbVE4S28SNdRPaW
9yqk2kAqBhGBnsEZBR7OuyepRlBRE4c+u107CQQF3kueP03eHD1ThjbqB9nVNNRrwHnuP9a99GMN
yKRfwqiI76eiF08o7HwFwP1OOmtlvxOeH8K+TaWg96Irus9IVfHXGETVfVq15KTLsv9I4LiAoUxi
TqirM8Unz69nyoQ4eNaHCbfLjck3z82Jhca5LuWAC9yrUsA1xMhK6lji6rmyamnAmMW13ORhF3/5
vN7evgqIjjGacu0uZ8h/CCSqP4MmCkw6TKOEB/PGGzar6UOi2mUZs7c04Ku37TJjkRz44/bVRFl5
rEUcXBZK277WlVIP3lIcvZkInXgHssE/BYmTTLs4dHL8HCm2fmYYwx+Fx6ftqdheluww4Q3zdiXF
IGcgWHShsIYvhy72nZ/xNsMWU8NCuuYaUYZr9kgdYW0g83PeX/7GHHKuOfZFtF6ns4/eVMnvTIzt
ae2d8YV1xWK4reg/SycHT71wimofMbxRR2got6Rig1BwM0lAuayWrnhZ54bSr8mfB3HotYtMsFYW
OFzsVu+4ZOnMIB7/jyI29yVrg/Z3la3qgFUp6X7nxpvQrGqnLveurYNn8oEAAhAp3X9ahss90rlP
ARNl0hPP42Isq2ElcXEkWUlzAQm8bpssKG/PSCOWbtJCZU9Rp8geVNQ72zs1TAq0ndOaRzILIn5r
hO/3WHixsLHvJ074JGOgqcgdfnxccprIXkwbzHdGUte3yWLKaY9xhrG5kJicMVkHTbDTjF0APxid
ZkcT87KwCKeMu0AHBAd3GmP/UyW2j/aVoCmVnnExdbsWfKHclBV1AzsUTzP6xI3y8E4DUcUlTHEt
1a4ImeBc5NIF5FU5I3+na9znD9WNRXuWXeTjhncdsFMRzVbpLaBHakWSkb3TzjS++h22kE1T4X3j
QsmtK5cObCU2E7kNp7J4VSXNG7seOhJnXtgoOPo1pFjmlkRaAzS5dRfXbYAm7fgFRP5hrFIsFRaC
dbLBWTTDal2gdTcAY/v5OPP2v65uDDJY8fPJjE4N5O8IkipPcin+Jn4Ot0qrPvrgvx1fbn0aZxuj
vTJbGr9WYcRvNxmWt7i4jalk2uO8LolGjVvR+Svxi4kYLC2k/Qp4Z05mohoRTpHnALsHnl8MVCGD
urB9c8oufA51OzWXspCQB9d1iEg39pKLf5S23XNDvX106lIxOMcU7zKwTfib42c6pKL9I0l/1D9k
ztaFhSji+i+9vAC1XHZl9ewnczyTuE08GghAeMzk4pNuAtgySoqF7EjAyTLBY5oZMOrAUJek3+hU
yGUcWOavzvhJdIJTWW0I5M/3aVAa9bCQ7KWMhDEDN2gYA9vaH/BHxd4SVJ8hFuovYeDPEbT0Soyq
2ODbhRnKRhZjBzHaEKAuzhqZ/NaRV/uXsRC0UQahYMjRCA2stDTRfRU29NTVyxgM3Kan9pF5Az4g
v0MVeWOjiTQqz625m18y54iCqjG+4zxICZ1OLeh1ir7Ch8x0BOTrQkDXIvJuuuleiDxMzh4K43CI
S8zECDSe857DFNkVazaN/2wnVnEZQLmqC1+qvGPY4NHCWmvIdSBQVklqIwAVB5+ztZcZku9tV17a
z5TJPDrp/wX322+6YgIQoznYeR7nV/JOYo9nY/noaJ6t7ogxDepSsVpMZ9vns3cmqaCIAzhLyLTu
lk+O67n8i7ju7MekoysmAbIjj+HYlvdr4NM0M4pu3pWjiW7fAnd5jWh758DJf1lCbNhxqXirYzJM
JwHUcj+69PPlnDrbzWC5IqRdHw1vQZQuMVa9GzdHO95cnT2AhNvATh4lnJ57x0S2+72YMuLttdOS
wKMk+nPvzdp7KWUIqK7l+sA5eFmCcOcoO+xcLedyixOsejfWddx1w4Q2oHoWPCebTZARFSj7O47i
DM6s1AWklbgLq3cRL+uXO6qV9wfHwi/2vVRtEiYUdX61QGtWD75f7s7geiRa9EdW1So/1JXfh8T8
qYFkejG0y6FoKct55aYK1K2LOPqdUtrwsNSR3p3WPwMNeMGyY1zU5ddstNS8cY4okpsRXnGLu8J4
iWlBk7qbHMJ4XqPDhJxEmKSfEWSIZhc45WDkX6tp7NhwYEGDMaid07Or2CdWmLBDnZ1t2eYqQq00
3XohVCgHVv9MBuOdmioTt/sW86Zozoo3c/4ogzwTT207RflHSOYYlBZ1gTcPB28Gzsl2Fa7zIAQ3
690Q9mBaKRLOFrpZi9I9rp7bI3gzp0k+xTAmZLExOnDlpYfH7eY9nJ4BB0s+RAljXITpwyzHDgtO
YfXw2jOAKZnvQnco3gi23frg6nJAs7+0qnNKi603kIZENJ7EjC7QFVqD2gnNea8/JojSCp2VjPwJ
uhInvIemgBf/t+Gp4ZRPSXG7zzkiQOZjKo2WxOMig/lapZwWGDAxLOOKgIbdP9U2UPZpwpxLSU3f
g4rf0exZQ8qw0pXTCEO1yoiY2A6Z7eRwdwWCu7jVWFJ2V3kcki3ivLeN68WMJ4VkDTxa4nG9K0Xb
q0dWDnPjRtdY/Le1ob2g25JuaeeAJhMXFnDmeD0sIeofq6E7JI2Z2/KSVrbD3JrnZoqIB0Q6evdi
Yu+0X9u+3s9NqLJdWZCRIiMAMQ5Q4FixPbpp7BneP/TlX61TgL2JB79q9gz7WdyaAOvIueszr3xA
SPPtARPgTHmvik16bKs0SX40pp0bq3LkMt2eSH21/k4uwZIAirbBzQ7UwlwN5j3Dqzm6hLasqcJJ
ZwdNkDFxlnCQAFvPTd0uVVH4JxXlarjDQGaIAoRcijk64x/J/9MFs7HbYb0ZBiz08a2jDkO8S03D
y1B2mbe+Jq72gyNWGmbxnJSMdI8KNcbnNI7FBFJq0vsBbOkVt8u2jQDXb00szXhnSREVe5Vi34rO
TC8MKNgks8vRhC010ZpuI7qPdVYiR5FxWeKji6Uc0ztrw+wOJw0i1AAQ7xkHV+XizD+MYCq4+348
OhkluLQfnUGTuwOhFbpV/hXA/NG2eSu6v33mMFj5F+S9YQIsm0YyxOKwjFs+8wWRi/pGws/YidyA
HdTZWvQN50fbfqCfF0xyeazwl2j6xRcqRcMCKZihHLrepsuWanzwAUMxnBVa2csUL6HzUAxEEihX
88rkiUR7wzYKytYJOqzSc9G+ksZoE9h1gE5PkH7d9lrlNSfUIDWkBg2UX/EFDA3z+i5EzfLuMjy1
glFqoKN/8A4IlbMONvVeIC4P5Y72DEGGqLLlCJNVNm+u4LKMldtLqr+FdU17WGCTBSXF0iviScP4
WJUQ4s+rxYnwRrE6vuF9qZygeKDD2RGHqWdQsB8JLrrw6zFUA1hNx+yjpSbEnKWC2vfnNiMAsMCG
HX2yPIIqjeeqK3+lxET0w9B3lINt8Mxn4H+rLlvpZ7AD6VMKFtvuMOasdewWYwG5nstELA7xmuV0
UqUiVlSbDJkrd5WuFoetclX2Kw6HTHySVNDBFSGKwzMIB7aA10qGDikpLg+OPXpeNwCkDdehWOk9
wnmILJTgsGaK6uL3qUY0MbcLEfPr+obSadzYNDBe4DTS8c2xN7mg5bSGFu0gWD86yb32QvXm6Lh4
qQiS7rpp6ewZn47o76dRBvE//nfhouXiKjcPccQUqj4jjXA5s61XzPtaLDyRXH3SuDjPRd04hxwt
LD1gTiyrF5eCjm0NJafmcsxx+EZ5c+zErcKvsASvTcpH89Awvkp+h03bL8l2DKdluMxR5teXAetC
ehQEMpwnG/J/TpHrwq3eFO6wQEYnUx9zxkoUDoIn07NhblepM42oswidnkNQFtRzzV5Vv3ZN1/gv
rB+YKsgmYnl8KQjTVbtlyg3LOQiAerlmTjy5nL2puYE0XkfN+EtWxml/Jvo+s5+woy74hRW5ZRLV
SVpUNGuNuGog3vKAUFmaX1zB4gx4OQrTLcTOUeVQCrSpRx7yuX9fif5Wh2yhF8y+AP8z8lp5s4Ec
xtUf4TFcc4/Yjhct9ceSt0xRl7ZY6JxcR3KbBzJcpfdPRrYD4eGa+JkkEOsdM5bHKJvEgMWkCPgl
HwvI2ZSac2btaV+B/DTaQ2iMq5s9cmA/fU1EZrGYcYYZwaNNo9eVDE6XRRV3yCCKtmubhkFCdXbM
97RZcZrk6ruM83WaHqextdU3QHUuhchQeWtuhnfO/f7Vi8vAcnpBtdrmfT/qrSjdgrapMQqdfTll
I7Mo4ZWes6+KWhoSZMS+xHG+jedfRUlO46RGdlK8OLaqKCFtEt0Un6Dj064jojjj1iTSqqbVHgDQ
FbHd8vGSq8wCb5QP3KLqimIphXHjqcXX52H7wLpVnrCfdIA52cOzjxQS3lzuO1MvGSP9aQg5rE5T
FNvDIEd+KBx68VwAiw8pORUuM5YQZ53t+/o9kB5sQb0O/n9qVvpzygf5XDuKDhdfOeY69nCFSHOF
Q7NttAv+wPEV2WldSxZ2XBFmrY9pHMTrXsc1DOZNjQJo9qGrIZsyvpjUSyp87R2S1JT1j5mQ/R7x
con5U4yzSNh/+kySihki7nkQmNOwPmKZHHlo19LzYHYurlyuntXygTR7fiArAn+bqghMnXmJYc4l
tc290oFhvKEVQT8R3k1OadwzQycuo07rjRtr8YXVm8ajAAb5kGqO+Vb8VNH0+SKLTD5CV8XpKTGF
fOqyCI/55AOH9MNcomdq/+wFjvMZhpL/nNYV1ok1zX51hON2eajcL46bgA7KwLvz+DYgsXfBApQS
L8fYMvSjW15etEsyzqEDg7nOkPtPzVRPj4BxnVsz0+gm9FLAO/Q5PDxkVjc74a/+fbJkLoNjNOhz
G0/1q2ut2IaEOF6EUDQIrklbbZFqaS5gLIHBjxXiV8PNeB8V6/gRYSOmhz1vjnALsl3XQ0Gd03m4
OIkXwMvMdPfKpalBPHM8xVA2adJr7fXkHzoBwwrBsfooioaxctTYf+6tsuaR0U7GCU1X8qTKVP03
DMCOtgHP+G21VOK7kqum8RvS0bEHfaYP/HnMnZmKeCuC/CEe/eIPjc44Wzw9UKKmmX/jxws5HUyj
f9YhccY6VemVVD8SowOGkQNfTvGWo6VH6gVA1w54MBaaFH4/pkk97NStEAXCrTgV//fmIqsnCP8W
3gabgvvgW66dRK7S6IkAC2O0tpz1m2sogGV2oNW9X9oZon7Og5jpqr4vS3SZs4ebhL6etPEZikYr
ubvWgboea70CTINpFpoJp0QU1EeRuWrvNQYrDpsKhZ/ooHTlpXS0YvQhTtuQ2j6WS0zqX0TYuZMB
PZGpMFJ3QS13tFU+PUufocUOHyhQyRuLaHLUIXFupKzy4A+FPfrxGh+Ykt3ajqWHTjAX+RngpP+4
RA10p0RxWi+mcEWfxMVqrmLlNeVyV78S+QI/5cl4DXZRH1R3lC1x2yU+ulEEwbztzHAXoVLVeLzC
chy51ZQMZ+m0g9ACealZD0SBeDKCTAx7JoX0nKFI+nezkEwpyqWPd47oYmfHZb7a4Sakgtcvh9ME
CUIxuRDpOWXtOY9Gd6doLc1ZwZNhelWPdzn/8APzbPOaw/N9B4cFcs2gCnNniNUpr/35sZ+Bc6ex
Su7dNZ2xfQHoePCmGQ3aDcPoRdUJljI/cOSpnVrnkkZW/nVReEqWlzDq5HkRbeEeoDav78Clqze3
NO27aJbkQu+d2FeDx2DUW9bsxKmVqUY6qQAs/Rj/iqqZQyaYD5kZb712SCfXcS6GlvGN513nXMEk
w87yEfd9JPa6Ln3qfMEubm8Bh/gkTQLPTlVBeSE+wFvojXX9qCGFXYOYTUZJHvdNbT0FVmde8oOp
vGFnCVyPF4njZcvB7xZ11daQTW3Tj8bHzG9vGXkuxs1B0xjLADURvdhSL/7J81ze5emQLZSygn/R
IIHuuyqNIEEYyCeAWzmoFsw52SWYSZ3CmKwGwqhJ35Ci1ysVfsyyXVldmGrrfYuZFHBgizqYAWLY
UoE6PSVdvO6qwqe2DJn2EPhFBOZP9tekWmmupUmk2OYeB+enYTa9JkLQF680csxPEd/Dll1bZAeQ
3f3Pgpe124uVu1WPVe6L81eynBraDHZtkTkvpPnNKY5JG7P3hQP1FpQv/i7YZz/zaslpjSrpnOQB
ZtqWRMnMpboCxLqbZlprkjAMvkkapq+q0wCZ6VJgeDMMfULPIlOPart0w2T3SCGSkjNmW09cnG7R
yaB+H/AK3/mdn7yNFHcG5wEt6zhG6wyNDZsLeN5E2ndYB+5DRsyFAUWXAHLxh7Nr9XxuGSR0G5T7
2DssqSuPGXrzDwbMIHiydjCvKJADxbB5Pya7kbPrzDuaIV9Cj6Qbge6Maaf7uvmBSDOdVRg4F/b/
Qr/povaTHViYvj0XA0bdfRd18VuED1OQNrMe14hcKX7qFAhxG+eFDwQdBx/fljf8nWTivd8cETHB
mFWd21TVFLeXTX10e4J5x0yk7vpRmy4q0CQt//2JD77yd+hncvwvs0owVqty5oBM9nH7uFaQDCki
Nz+bBa802CHYljPzjlZyGFQJpfKPJi0msro4Ecvn1GX2cLvhe2kYbYJx4RqZulni37HdgadN8qjG
aEBUe+Zw5OBXGTB3V/nOlZ3AhlyveTaKbQseY+LEaA2amb8E+TXml8OKwJxwZmDMn/6NkbzmtFKO
/XjHCSxJN90Y+k+BTcf22aF/xz3ANNTxuUXiklwgWQsv7IKWVusRB0gaESPY9VlMl5d1ZqA9OGBQ
tp0s0KC7HS9VGOuwzx9oPrfrpjTjCEmd+x9exCQZPmUecVGMWx98R5F3ZJa5FG6rpOnNhbXL+XI5
avS7JRj52zsth58B4ycvV88isin7qRwxcWZLdJCFjBQdaGD8EPvz56y+BUZWsKXyszN93/+mFAFH
wwoErKaQ1BGIo07MQJZ9iiMw5XtRfjfizwTYVcib89CKtL+hkuYhelOSj+EYiDXp/9UTVU1YB/j8
Oav2LPunxAx99AetdoacHmB6rSNgAGwlHdjoYakw3FL6UPQ7Qzz+kOHx7b/J1HSG3XoJvZcOblR+
ZfgyNqgMdog8IEdt1J4Xowg1UU1lIF5tiffSpokKqd+4lNJNmoxlc/GSkAq3gbDy8KRsYxKPctmZ
wu6wZ///ZaBC+LtuIanwHXgaubKMar6QlQn6goKWwX3caJEnJ84gDlWU08AKBR6+zVGKI5HKbuNE
6JEN+YqUvFu3L60/p49MR51DYHT5rf2swq7uUlWXrRN31pWKDeYVJZxzclTNC2QPu11MQQ/1XDZD
cgJNDWhidEt7dRBfU+YXJaVYhM2G+RtYHt2TaZHW4K1kET2n2G9+MCDPxRmeBJgdW7FB3+JxhC/a
LPuuBznwl1tLZDxLvRQU3eKncIb5wnAtDE8GXPwV9++PO0QxC1UR5X7zuVpNhg75K6jnQ4hPtaO7
cY34nSOmXix8vaPcByxWLc0HfIDZd7/KYDiCphz8EVgZk1lchEs9nPxFpWG17dvAwX/OlS5xT/Qk
EMgPyTa4h7qWt1aQTEyWezARKqxZZQxO6amZmTcf62Q19YdjaD3ia9PJWh4mG+XLnxzaXLQpObbf
WlfERFpL9D3PXdSanzVKesgJdQPFgwUEQw7aOR3UgVqoc578ES3GBsPAbU/r5rtzPWXv8EVH5DuS
zATOO1kPGh45zMxwwzqGj+t9VxrsPnrO8bAsWMDKe9UoqNvulJUFkuVqhvboSlSYvcu/phExG6qE
OTTOe3vKdZ3cwOpD0PztV4OYd5ktnsx0N4eiHi6BAz9l3Q6F20ZUhPgrlXjBa5Ut47LcUZKlUVE4
dlGDtutTlG/MKXPV2Ac1kNaC8c1pt4+w8BgpCfCggzcjoFPcwCidbrUDs778DoehG179kQ6LfRjE
Ho8xp5cQQETjTLo6l6WR3yufVMWPct3M7oMeguZno7EdbIKVET0VP0wxabCP4gXjkor8Th+GuWuo
TZmceuaVqOXSPNJfNvNjR0FV3r0ZO+s8u60qQvmOWFWEezfWKjnmEnGdG5I0Gnf0ErS638aKQNk1
w6UMo7AiQVr/M6XyxLeXKOaYe9LvZHwmcFg+fvZn0vWZf+Hi69EaHSHsPIuhw48KWsKd72zOx/Oq
EcNJ9eN8HYEOlvJMcxbPmdve9Kl+tlTPUtd3xB1vawaWVdeeHTJXd6xJ2TaemE1d8OnjIuyy6btk
qrgr8SL5O8GBiUzTXFwilc7uQSeNPPg9TLIWW/v0pTvDGkRavUj1IVDj7MF2k3JgEyWVBoGedl41
nzsqgKEt8PuV5CKc8L+1aInjwNUo/kSOMUdqcpf8KPw6CpCKEDJ4SBdm65VW4S2p6nhUEC/xREB9
Hg9dZbS9kahmdx/I0dzritgji0LbPGOBTS+iC9rXBWtsym1S24eQ7OiHGRgNUKnQUn80ZiR5GdR2
86PvaFyyiwY1v4txwI5n/BbrXen7hErw4lbwyUa2SSRiFIKJatSkpQba1Zp/VK7mrCtVPJbJwCXM
WJE/oe6H7Z1s04kn353zZ/he5NSDyF3uRY8nhUs0Y1OfkSiNguAa3MdmZJB6G33iWC+5Bb903hQT
dq20v13x5AFJhN7S8GIPpXv2VSvifU0wpj80IIr6LdWj3a6LRP7bB16/nZMxhkekSiZpFWZz5yFc
K1p+R1xse5mnrbujiII1o0dx3eYxWstmiIesOzTSU+M9hR/c4oi6Dbf64JJRFEEiy1+XsxtkcTrI
3yJVx9l2JJ3DOtinw3qu/WDyjmwm89fSkjUgg4NLp6Pp510kiwulAJ4WrjIySJoOmTUmCLoC0y2n
fNp1lZVnxF5fHdJhaba+oxi3FYzBf4VzTmF24Y3LjwpI7N71UTK91PC8hnMUrNObN4cAzVxnLI5U
+aj2QKdw1B7qyMjTkBfCcn32avk4oKQ8NWXeX3o507PdR0Zf4HDx3gMs2JlaWxChVXKezRCeg7AK
vqOEqlPq7ZDHpSy7J27HfF3bPB1rvQ9JdnxHY1bAye6jE6+KomdP0aLcDohul5wKsP4MZ0kQ1IRV
ltx3GpPgqXdwxBxcf+H8ViuHOamDsxW7TDozWK8TFRwpI9J7N+ecyqY59T8ms1xtucNTAWHXed15
fd7dFejyvM2dcT7BclTjK8xIOVHVOCB4SCJt5DcUY2P2acGloTHHzkT5vJsnqpOtyTpOTdMNuCMC
LASoBcl4bkcvKHcJx4FXDernV+f3wLd4L0eOl13dc3IXbvLYzpCKOiZIWAhyP3xevIIYn6VbaF81
mQvyZHTGp9QpisNaOvVlmag9meWE72g0y3NN+HHr6AyXYTNp87DAqbgYXrueG2cVzTtvgvEV9Bw8
mBdH/WEJRP3Y88xtfQROQCluXl50JdKdh68XvmILtIuBacYYi1G5/z6yMA3/I+m8lhvXtSD6RawC
I8BXZcmSbTnbLyyHM8wRJBi+/i7VfT1hxpYYNnZ3r2aTKr19oizsTWlqgpv8Hg9sgN0CVxGLnloc
O9Vn1iawWppOoyFq9gvy18nCmsPsPRAA3uGGweC8yIzbN83reg2bB85Rl8HDWiWiR092BpgdhxSD
OHnrcQBTJx3g2tBjKJkTo73L3Zw9WWJH1h9BcUqniyD58js8uZTCAg5yBo0hhurUmtYltonsWNzo
yyNX9Obl5WBR5deqEwmzepf4Q7sVXhVmnz1w7mff8dMFhwAqxVtr2dNRt57tAg53SdmVqRNCjkbt
abZ+mhR/1jAEj7STWMWhJAJMSQnkzr3T5ONv2ZIb9Ag9Xqu5yTclbmYofnrC19BYZbNuUWiPLWLu
YwZK/bHv3QJwOqroA42JJGiwFnOWyjEcscivaFOnGCn2txXHPyoYbeyzWtQcAMeqdH8DIErRd1XV
0Rk1gbusqlwJw3CIA8LYrLgOfYZrjfYsbKcPQ1n31Ov1WCEs2Do2W2eav5JWVLSpRIJiVTQhhp+B
TsqwnliXYY7OhKQn27c5APdEszCClVP6b+x0L+iFZNcPyyzmoUp4hfbdgZBh0rqz2FGsNz/TZYm5
loWa2He6UzGPzZqegI6gxa+yFuJgwsCAslv9IDKqB7ZwTHo+qcyq2IIwclxIGDfdhg1mdD8xu7yN
reAXDHo/4QOKIPWqgg2XUzFvdJSarccgN08cehN1kdS8HMu6cyGndlN2on2wDHdtjXa/CkxDOknA
aGvfkUkyBlRUuu44uR01TASHSmy8yKsq22BbxaxAIkBcIq6P9oDzYPjGR1Dcadp4bnkQM5DtDn25
cSJTm13QppI9Qebd4/UoQLx7Ldu0eKr1Yeyz6rt2y3xcsTafj/xr996FHQukoWIJeJIsoO1LQ1zt
fgzt5GS5ujxAgGo+OLtW/Xluw2k+jo3x2XA3vEVJk4A1Iq0l25gtOXyHU387rJbUgJGg1cJkRz2N
PZtnkf9LdcXpopn87t+CQ9Vb4ZRpCb2GIUmtlVUY5xTZjBUvo+wFgwKlOXWwLZsoJReQo2yVht7Z
m3UyOxSqyx8tcLrxvixvacvRHolR2STr2ledzEtK+U9fBrjLytn2mz9CU+0dhI9bP7DEt73RWgSw
ELCsFls83EwjwjF9uyfBdiPp903OMFgO+oB+F5KpARay4a09PjC8dt0HmRGS5xjU3PqomJ3UYfFM
fFpma/oKNOviuRElLqEw+ihmEj/X2xJ5/GhlMJNGQ+Wt10Pk5J/ZzP5ixfF1ebVx1HBFo/HiXqQS
qbx36CcQm5w4Aya5wE0PXSkdtfPq3tzxK0Jf4ITQ/VNKRa/OYmv2yS2Ov4xGJg+hx4ZJgAkzX9Ze
7vQSoluCDx+0QBOT08A6ExNDxF9koptdLRmXTx6OKRoOp3I3RpogPYvgjuJ5iCcS0/vQj0ZKIyuD
+U4tAtqELjxXe5t2IAixX5y0+3GCobn2eBKW1Uzn3UFxKaD8F5hMr7myg6eq0LTNY8Pd9NVsb63G
NFueL9lmdhRe3R4n2fTiG+wY/pL1e7x0YfukKhEndwkg82bv8gLI2Lrm83IcfRAe23gm87tBXnLO
ukSlssjGHGs3AXboyXpm6Tui3oSsf12ohTvoEsNDhNXuFLMY/7VAyHx0CSACXlqGXvBZ4bIpyRrt
hBG3x2YCy4EDh1ej+KTWLtC+Dg5T5pktaSmeOqPldOVmnhfiJCBgyMdoQQFcsx747GriEjN/Lve9
zy9dIy9shnhQZbGK1CSppeNFoyyy80xMFJC6FE5TR3zoWgNUgHEWvg1sYb2uMT38x41Y0VsbxP09
x0rHXQ3KK54oLo/+RnvyuZ5YtK66qjD7pTb9BUcL4q4eIyoVRdY8LOxgjv7smH07LQXG3KFmwRc7
iJdbPhfrue99MtPJgls1Uyj+rHb6emv6gM+14CSwpUQv+aA7qw7+zaLR4osCWXvj9AtGb3tOmcrJ
JZcbI037QOhIHbUtWCLlpqfIL4iB7VOEGWrcscvEzqYa1z1e7ueOM80B0KvhNJPQygeju8bM78+Y
Qpuus6xDIW3mitYnrw9/2w9pNW3ZiROvDvhmfa18xicqU3LFPybdokc+viIsaYWv9CXiCz/jGyJg
BtfN57rrCBQnc0k4rY2JmkjVlyeOm7AT4dn8aUrS8Otqz13jwumi7agFKinADeDbnh4xcJI0ePFL
323esibxkJSUHFc5m5Xi4MuGIC7FowXPBUVQHrG4Cig/lG4a7xrbAyDAsYYOc4kAULzYXe8rBFW+
PaR4VIaDcaVWWzBrNpVfvZuEB4itfBMFeBasLxJVnSysCcLWxs49JuSDHEgqiM1+Ee8bqxX2IznT
wVwG8iQPZZJz7lUjS/5HIWmsO2KS9HA1oKvtbStOWfbxzVsrRXy1hf/RT+ssy5aHeBo1f0RAkIdA
9fuEWPbCnImZ0fOSoLzD1pyOZzHMOQa9cXCyfdn0Su1q5Vv6nNpNaJ+7RQQeaiUNurj46xb0Xife
MatmX1OYmwZvocIcy7uoee0szlGCdzeUQHDmbGxGiKSQD2x/T0aW5SNsSUP2tZkwJjrZXT5E+Wc6
FvLPVV5wLeLQdy6LXY7pHecBjIy83adyk7BLYPHK7ply49n9VW6RPmi+zisW9p6QtywyhSbm0C25
DgbPjo6gXxz3KvEiu1vX6Tv4DOzEeygzhBjWFCFaPCq7AllIcCKjLJzRm/pr5AaowCBQxBGOJlx8
E067iD/wvwIq963f1gopcItTqpnCzibKmCU9VaJzysRH6gWLyZucsKvvVYThZSvBSh/nIVN710ua
B7jw6cBHA1xkw0/TEynCnHfUFby49Tgvw/uYL82/QLVTDQguIMpcBUxoK5kP80NcYypYT2IBl1Dj
gDrLgLXT/RQvI5+OW+M4lXWHoqwSySI7irCwXxYVF1dLNoW8WIuLk8XnopV7a0z0yVmseVvPdnAq
XBX90r9MaYpmrS7v/BrL2gXmVblQWyRaucG+W9SnpOjFQ0Fx7wbJMrrW9aRfcizFeuVHWL7uauYL
BTFp8ZDocqx+wdKRl6ImyxoA0+cle7OYnfb4NQx8QMUtyBlhcfdbUR5Q4ceHOIuigSQQvPg5zpuD
P1TZpZ5guUNdmp0PxHqFrzpnckgyfMkMdbQ9PFmc6L01p36ljnPmLwdUrZkUXGu859kbovABcwQn
OpCsrb6E5C8WVv2WuykNeQQ9hWjhjo2z7jRawttlloOpam1FVHh8FvbkZi9dpSt4wEkFgIg4Vugw
H9f8vqjlNl2za2jN9gtpHh4MWBwc586mZPY+j8y00akGEduxW+HHpTvzGYt/OFxx50sO6XbCY0Cx
xUOpgH/WXqndWNo78qK58TjjEA7gW+nyf4LRznt1y8a6tb0G/kgJrxHqboT7na3rpMZRQSS/1zxp
VcQRMQXA8Gd7Ru+kosXqYrU9LhWyUNonIzCUCzLWih0RxVXQuJG3UN1dka5aOcwXbpR260MA/Q0K
ELyFE2J/T8Uw7BeLjeKqbD0oQhXFavRApto/ZTPzOMVKwbkk2EGognbUK7ndBn+BzZAQcO68FJET
fI8qawHXUsNcVo+ORajkADCKxADoA4LA9WrA1l8QpizrwlxyGVbOVpKD6jYAb3uQD/Y8pueBE0QC
rrtn5Z0Z1l+rOndv1V21RR4461t5vrWBj1/EZHz3tSV/9d36/KBJV1bZrhl4CBKChtJ+akf79sKR
dPNmwSB37HHFcvTYF61muy/6EwB90o4UB/nnwY2xVwLa8dA5qmn2v4aJqsRD3EsO3HidUDgSDYGc
UGU1zH8zvQjPHQLXDD5q1JgJ1xV4XlS+Ks/lv6Kv6uwdAQKSMM4GyrdvwjdekTaYPIz6ftbtVONy
2s19OPLUqgylQl6X7dFjokCRdhqwlLsOQxe3vkeyRYmxDO84BC+G31Ut3wFH2XM9pN17hCqVPsrR
l/csh5Z805lOweXMUL+gFLep9V85dp2NP0d2J0RMnmRog9a5kMu0xeJZEBiVOJxhTR46nQcbYEI1
7A8M7Bku0tpzXq2hxPtlYMx/Ayi4HdyoF4mzTx3aE6IkbG0WyBMDdcCtEUc1Og58GR4hDu3U4Rue
WpxfYLp4NO/gPuESbVnfSnjy4zIcJt+BI1WwWH6nE5W1CovFnAWRP0ZYnMrlfCt/B+vV4qLa8MvX
5HAjCNJmyBC/u46bj8jFUx5m8G5NXFK3x7uPBKk9WvXRaH7Pld/GJoSDQyT1Yahmp79atowwSQZB
imtU858EqX0zvvT6yq08XWEx2afMlMWjP45yWdUi8n/Z8KsLXvF+U0wKQi1Y/AETwoS9+4by0sEH
BVO3jUh600GThcjaib1w+umC1PVXROrd+8ZHL2d1MpW5/4PAj0kqQlujldbLH9yyloRWHG/6gkIS
XuIc/+SWHtaJXvtFzPvJY2qAZ2xFHpCWpvW3xZyJN42fnoWi50Hsi/EB9wduNAkcrknSEm8SpomS
htdRn1vKwl86hX2YREk8FnsYOHSP+FlZdivITdXTwnl57Y9Jcd8hfE8QjJW/jjCGgIvAmyYxDe57
zDpbi6P+f9z+pKIs7TB92aRBAVYNKjo2lBurw5C3qOwEv5bXZjHjtA9Kz/Ke8i5Du4sxr0KGD2G4
rHBzBazjFRiFT+LlCzesjoPwqjO2WGsO5s274gefgF0InnAlI8UpuPUk7ufEYgHqTdo2a6P08omp
vv/mkJCvRNvP0OGiCYIULbjpKcauRr2O2z/bSb6wL0BYELuegFm2hZ8d3shG2MmjnWsLzHGZjakU
YSXBM86L09/1PKCaaxPLFOeZCLJdpar2Mtm8/q5EmIxzCe3CO3mlR5mzkmhlR6zunXtn2QG8pdBV
zlcGpULZ5LWrhkiC5VP5kshWJfcFPunsI3Tr4Nj6GD8hWA1aQmBI7fHJ9Hb5qmpmviKM4cCOHS28
OYTebCMDODYzcClPvI9JPf1EZW0dJl3TBLKM8/xEp4DsEZvhrPo32+16LLrOeSRY4BY7hlILT2Ah
ITx5SZrM2ziymnPBLHOBnIBmELqebtkTYpE8qnKItjJiYVXsOIMycvVqLJt913OYxJC/eGxrLYpm
Cnu5pXNnt7h1EIyTd7CJep5KXPYb+GVNyuFjWo4mCgJ3F+FIxCZVcq3j0Q0pm4urKTy4dZjSHIH3
CCyXXb3UWLJ/QzdSawfv0zltdPff5OeujdfWwNiIhbjwIjXIl234LohaTqukxY7E1eWNF4Nx/VSz
sVyDHKEuAG91Lh7RakgI2iOa3ClM2E++zF5FfSFa4LCUX6CExS6aSEQyokeCv1qAVNomToO8wXkI
QydDe92cp1jALU1H8j00JfjOVgXh8l7kQ/mXz6N1EpVA4Ghbz8dh1jGSUtdNyQhu9vA5RZw4N3WT
v6ZmwEDMhw/lzOeGMEEkuk0Ji0m+ZNpCBG3GwCWv6GNlvOUvMA70vTxWqNHttcUtj09WdsUfbATi
Eok3sQx1hbw9KGfUMWh1zc8SdvV1SeflJzHSe7VCy5JnWI2VdWFtknKzoAa6rD0qd9z6Ao/N60iz
KC8ndis3LJqZ7hDuZUOgh5fisUylOcZsAIPdnLWLtSlIZOx5sSYxT/hseOBVTPPoEoflThWlPa/y
xs72ciiGbJe1mTj7Juf9YDEHgXTkirJALIbVDytiiKMhwQuMEPq2A0t6fViWkFWiMNAjyFsWR27M
Ht+YS8szbk+6QMM5crZRhSEJdFXHqxC+GVGZuOhrKPuQNhJ0GTf7FWKkw3SZ5J2LD4A52gvx9nZO
jB+uo1GqLlvCcVwMErEsCgl1K0Cpp6YKJTgbYEcVgVtCNQxuaGnIRDZJqR1pkWldeYrt5Til5jmr
2oQUW0M651okPaN5NM/ZTgyk3INBDM4DGIbF2dtdqZPjYhPOgKMVJC8N22jQOHbXJhdmjfhiEkIt
4EgZInjcL2LlNWFYPSIZL90DfEWcVxDxtDpPnUTfq+aydU81qjrXLuhFLFxW3M5brzd1e7dQGZ3i
x7Eqsm1uSGA+QuuirTNwSVL3LeBb8lQ4Czd4h3t3DTIDh2QoYqf61y6qug94fX25mVZPk+WZgwfv
fSBDgJHZFg5loP5S3xrUMfbfZ3XRNjvMMuqh9+3qbfGzfNw2ph2f2SfK5Im6MZ6p67JKhfmMFxsG
txSKRgf8xi2bjX4gsm489g7/VBqX3pfHUePfWMzEUrtskp/0AqTrGAOJIpLeSeSlYnCvbuV3Pr/1
OC0vzMnu7Y3FxqbYxIFe5KHggNW8BiC7u7/CqDj94YSREm/QS5yf1NIROkcY4s0r0fsWjLKF8naF
iitwIbJU/5rRD9/8OAGggdLNax+3BdcFKqs2LywDuTO3PSmIe98ydvSA5RAj4qoUM6Ix9ar+e6AK
7zpZdl4fTFvMR9erMEA4c/3spQZjFY2ixBf1CD2qDaOmX4m0m09Z46uvpgVA9VuRxPipOh6jiJn0
rf+Ofhk29xE+C/cIy9CvcJYpzgKaMChbjgqPefPFsa6d/4hQ1fmGWLLzX2s7fvkob5QPgRbg4oes
or7ad7iFiIgrDpQrV0bqlPHkvfjjrAM4INL5No4JDm7oYjKRDc1p1KNyleuhqdZCytHGueF2WwAD
HMDqKSQ0AwRjOWa4oqaPdvCC9hPehkMHGZqQ+dJOO468ldPgHa/BqJ+4UuzuDYhgCztiCnsKCSa2
gAS46/yRZwQAmG5MsH5oVvZt0MVbLcPwrmUO7wGg2QCxiLsN3qHMpzI5JpkT/8PSLqsNT2rnkcF1
OIX1Im9777D/yduy+WhoNcXiGsftgYRH/6QBBewbRdmPAfp03+Kb0M9KxCnuFcsJL0HvTJTkJKlA
bMYPCayKqSf7YRc/2tFuyDCqEKR1VcUfk87+FnXUj8C2YvnjW3NLf/yLltQFWlxjExw2YQZe+5Mn
N3/lwsAUsfuJvPs24eQ0Mzk5p85DVMH8tAhUl1HYqdj48KbfchgfOcu3DHQFYRMp13yM9ifDnoTE
khRtBkuMSDFX9GQNyUaCFB53WYxP5YMQQ4YJ0DKeudJlwdVPkYgXNOeBEGCzqfQMk8bvE70PKbpn
YVbjGdoQP0xTaF2aIJanTGU/+qkpGMh7NoJ153NsWCjfvvWi6c4H3Kobpz4Kd6l8vK/N9NdXjOPn
jAYh92S6LD5P5CC+0xCtPd7GSHd41ISDhuqCM52AT0SA03SxJFfO6TihdEflS6qn6Rq5wLNHajvA
i7JARUGpiAJ816qLl+e08kq4r/g69m6L9ISGx4MHklskNqPTzu0h4aWLcZkruuy/qrwKLhlRlArR
sE79/0yblYIXapRzbMNUyjVzg0K20ZUQVl28likUx23HlJbtZiePt4UDn3gXR81MVS0ttxUIijwq
f+mE8+13N1hsLAwehMLXgdxC/q7wICCL4pmNkhPMSucZ0S9j25LCb8yFDBvqQuBJeh7VRyvKyOt9
5fKwbTjTl2c5TkSsU5yu19LWUq/laPn0f8P23OY2DNvf3kkGLhBIorQYM9qQN4G4yKHXOMeIwcah
lqPGsaemLrE2bjgQU8BtRPDST+VKkPLcV0XVHJkqreWwOMqyXqoejPdeDUmc3jR7Oz4vLpUZd245
ee2dHtnvX3qunnafax0yB3qsZzdxnPZnrt/lDdCWLngHNZiR2x7HSR0IG0nETtufZOoG+rTdKsuJ
cSQZt4XyXLMXPvCq7TzYIwy0bCZc4XJSh1xUzcd6EtkEp8wptvQH1SzPCHUcaYSDmC7VgJZSUgzl
rgo7qredW8dnRJHsufQbHCGZ65VvIVXVCSecOvlGzYp/oHoKKCSjwZqNh5PvFhbJGlekC2TK8uOy
xMNGo4z+yps5MIds4rSfB+w+txLcDsVHRpCBpS2Zgc8H7/d2w5xlzM7czduOWSdcuS5aKNdU7XRb
bKFmQ+YLChk5C7hLLJhuYjzESCBfdbWsbBOo6oFFPAH/tKhYRyucX/iCfEqnCtshnVWxK/AJfsLW
XLn50pJx0IaNShTMQm8Xh70l11U329GGmtdRfTY8kMC2NuwyniEKWulTkLK8eEZIZCIIbfDsB6aO
OXldeA7GWydOCEZxaDqW6InQZyKz95MaLT335hNWfMBvUEYPM5lfCiW8DFGjsI0kOHO7k4WAVr/n
ZZj6YhXjP6BnWnYwWTCOTOOP4jOczyxhF5Bttk2iDbd9pVFZe66G54XLNj/2+BFIwfWkZfHLBupV
FelIRwyg+XeLQAVhhoofI2apc6oCKc/UfeX/OFlGuBQ7ejxg3FTuWxY5kXtgu52dE47KnE9zt4sf
Mac4OCXmEXE6HuML+yL0sixG2PXJga1YX3ss+IznXfvKAhXp2xNpI4+9+JYnlv+BY8Z6qnMHZ6in
PUi7YEcu0wD5JAHnikY+NvU33U0ox1Wndxy7SCt5oqRNGn8DvRug8S+KfPMGdIQloJN5tIHgcSke
krZzFjLY5IfXlKYi/aN9uVtU3rne8gua55nD7QtG+EDsAyKPfExj3rAWpyl+H/kyP2m/ldaubiL5
EJheImrOMR5E7AVO/5aEZf1LrdmIt5eIO/Y8EUR3qZzBqSA/OK8uQnp1nMpl7G4UH50eIB5El1jz
8iMNd9ufrWiAreTtbtP2Ry0hG34zhXrhQ49ltHue4iGXdwpe5fKiwi7Vnx3I0F3VhEBpQ7vOvY2z
MFc9LGx8N8ru5g/HIdt5E7/+wTjEmCRawLRVgMUqGrrmyytn5gzapLS/Tpssp2ApDIarO7lsTGqG
G5BXvsBTKfzuQLA2do5dx6gxKB/dvK35D1eFNXdfjbVMH5ZF8BykVUsaqTd7oCJ+wNXQVkdjORXr
PJ8fERWOsmTKqgx+m6UtMirgoNA8QcJwIpxggXPgnbGUMYZXPCxbFg7BpwBpcSWvmQM7qUNWSYt2
OC9isd6UzAtwc6x02IMr4FwP7jn/LwmtCUnZ5PH92Ffl9N1mCpPdFAS0TkpsLnvPHgqzMwVI4PWA
Kd9dM++Wn23gwFhtahLjY+Erd8WuznvgDSGfC06vGE/chMxHpfIfALXtBaD3pElva/cRinG2KVOe
01smieXZk2G+mTtpVXuXNP+28iJCpZE952RMILHwYBJ7wbD9mozE1en8Mt5nP5P/5iDM1zRxrt/Y
VNGDugZi9SZoJngm2dA8kob5xpM6/kCzTw4TtBmW93lxKrDKHFxggqzgvSZjeTz6RykloJ/0FmFe
KdGLbg1vfbyzdRq6297KJaueMhZXz1PBt255WOP8SbpDUVYS+MXgvDssE1gSDa3D46GPggO94gjb
3g3jg02Bn5JVcfJvSb38hZTq/ANm0oJu4UcuGh/hFUdgp76V+oQP0yiqZ82P/Qm7tntkQmUU88AF
kUoT6ZVGQ/87y5yGgIA04SUUJpjvYjcJ5J6gLbEVmnmD/Zhy9sOhBCdLksq59+yKwxeTwtZL8NKv
RQt+F+YqzlEzLxcHyz2TJsRnpHQsZiZMqFDiULZsPOGaYIOnKKWmmJbJglM/D3kd3idNoZ+bJgWb
xTyTvw+y/0i7wufjyjE0aO1WFzuKvM8akMtr4k4kIGWfpYdgQtNfvPmvSdS4z+LFvxZNl+UHxY23
dXnr9avOd+RDW3XYbmh6Hc6D4CC+HftgILkVtMe5dW8ttE3/wfwxbzuSMTunjsPpx+9KEewsmCu7
GmZAtorbFHkU2zcuWQuTnObbosgkNNHBmqrQ2Vi9eFahN96L2yEL3wjXbzKCocRgHN45ZRY9CTYJ
K15SxcZD9ULboMHkpBs3PbKl31KvNtL2KJmziJh3GVJfo07GtANIE+9qJprZC2+uT9aQxm+zCZ6J
Wlk7Bz7fReB6PlSVrR4lYfL9UtSzOdp0F214FjWcF7BKVxvbdZ1TyvcDwQj1wF557uihxAw2Y4ZX
VNSaUYcF7o7vFqUpQePpUvVeo2MuBw+bxtXjZXXIkki8Y3+gugLTM6KqBPtBnemQb0bXUx6nx/4b
a6Z+CbMaK1ARZO8YMZ1j5cMgLgbHuLjwQUNi8U5+UYqSbVr13SoFk7kKND9XNcGyygYb3zSHqk3t
ulCwcjkGAHhH1sGOL/IHgg3DxiQqfEoQmzjSmzTGFmYFKPaZVyT09EDvwlBRigOerPHPTM307WZ2
yTjbf+E3nLZOMU54VcsofLNUhFsttq7L7TfFBFnPVGFwj9wIMMQuShkgLIDgBtTLCXbAD9B3hkoy
RTO1nzh32Ck4iCo5DTfNMxOrYqJjVxK04UddoOWWKTYO4TDqgD1da8NG2wNMvbJp0HhEoAIWzd6H
kkG4fw4dX6kddzQi6OYI+kDT8zL0+jGMlwOfdbht2gU7oLSQ/4jUfjtYAzadbazTlI4nItVsK5ug
z/4pO9Erq3d4+Wk+1QW6cv68zKFSmyEY6T2BeKCJMrVrjp8FLzSAXB8x593bwDZ03U0SYjzEJfVI
j4b6tLRP+W1r7sAFxM4pjG0eqjYI63sxYOPvoT6tScdDMMVVc2FYKi7+dAufB1gtfqLG5vP2CxJI
Ya6CHU0hnQ19gyvasq3/Mkov1046A1okZ7Bj72KQHLGCFa0rqzUAUV7ESpbPeS1zOJd54RwV2+ZP
Jdv6bpIDEXTG4R8m9+q3LOuH4paw5NaNJP8zZUcrYVv219gUD7Vu4w8Fx3zVo4g+RCood5DRb/1z
MVjXdeaHRhCwqXmpp95PZdnFlRfWdPKZtJrVCJZnNXR0+xxal/mZ4RaSnCvBhVC7c3uFFryx3txY
ANBll8snGPYHthSCBSQ/5tKyu2jndD7h7MFtnWSkFzCFtJukkGwPmG1XjPThezvFRAmGWh6wAQHg
yAoitlnRvuhCc9ikEEhjPvJvyNRlTLd14Kc8ZP5/R5Sm+EOcCqmKm2P7vjVL7BBoYGdE7T20+daF
zUUF5Q/Eld5dcfndDK9tn7zmUeTc0+OSPXnI5ptCTwryOPP/tG5xh8itq5ck2xTlkHBkjSl0LGE2
rFD4u9tkkfxOkdM/c9anydGN9joDe0yingkBiZQKgrL9QogfaZgTTXtnNK1w6wQVGzYAC7qvGcpO
sg78pjJ3QnPkb4fuj+1wRA+pOwKzmobmKQ2EgjoVpjfjeYkDSGY3tOgA8p10uPPiuyMlO37XFF9t
Zif7Bff9Ous8Ftuwzer9DMnsMe5M88QphWdJYBrzR6OHWTXDgpXAVCWrlsanSprngqRuB8APjYtB
0u9udoU1p8pxbSxgQfXcRhurtPB3TDFRRIeaY6z2okLNCMTJidjtdoS1NpiJ9bY2aUugoSSqKjLT
rYNpoBEiq1Xbb9OlYZStcVfRyNVsBoCVPE7mN2Bz+B/d0erXegyJto7vTRL76Pg3UAduJ9g38YcZ
yZVC0QsJ+eJUTqbJwDNHZw94nJGpsK0XZ0a2cV2Tn4V0nQ92NMmnkaI5UusdmL1d5HsIkTf7Uc73
QzzcSR6jimXYTjrwF7uW5A514wvWmKijh2ckgJ2l7RGsm3VMER7rvdWzHvSMDJ4LUtnP0vWTTUj+
jV6uEAaa1M570WrxYYFrs/ZFKrKfwXhYbnhrlb+5r8dLihsrBO5OTdfaYd9/y4sz7NPAUfLkGNL7
qg+KO29U3bo1ilU/3AcCHcB3op76cbCnA8Z9o72bjx1SaTo0hzRTBAVSpK5Sxh5Ov+m/eMIYRVry
lAmC5TXTMY6q7IPFC3/ZEF7LHuU0zMsTIYFw1ahRv2fQ6MmoTDOr9SWP9auhXTqObjNCxp22H/Fy
YwT2/M0MU2gb9Ko4EjyLH1skh88scm+tG6VkrX3TGpwp4fFJxomRC+j6HpGBrYYSJf06ornvFOTP
bM7blxE+xTrPjdutMSbYN59i8nLz+r0ReZjLU8TSg2kqTmoKgUC8nhcw6luKUPQPAezQIGbFFQ+4
MMUJ5kt35uzmWO626afpt24ztMuB3+LXH1OurLSM1lZjA/q3yep8NSYf70q2M+6eEUiB50YJJ4vG
BY7hNi0tNrr4SuBy/0KfmN7Zn4i9KkK/pehKu9dB1V1yzG3k7J1ePI8gD0E4s7KJaf1zbI9X0YSZ
dDMkov/j8rWrfYli/+pk6Vh9CWOqh6VbmkcJ8+FxxHbC2a4NbZL9ih5ZMP0gbI642TxapUIBrDeD
xTluNDR2ojyB0wXlEwdHr2Pb0fAGx+SaOQfpVjeKXlSOd2Yap/Br4JwnMUpp0hu4lqznBdvt/Nem
3AKLlJBm2TZhExmWBLDhYrLqLp0Vb16+wCwrr3IcDBCOpclPqSMTmHl1+jM7ic1bFW+1vwNI4xeP
ZACccTuCE3unjY5ZyxCA2yVBVR04HeKRzoZKPtgj6D3VexkH22JRz0mc+wDlDGa/Z8HqN+WxAc+G
aWJwzbDF9lBto962wjMOGKpM+6L0t2nmi+3Ycu7GLwi/ME+p/NtxcE1Y1WGRccMGyqYfUKHm8TrE
hV+H5yWpKrHvzeT9h25an3K3TzkBUuxh46B2xjN34Q15TAnBDmqJ/k2xaz6wxaHLpww9GlqTyMWb
CdEBAVIRLDIb0xk2QAJWAWsdYv7r4X8cnVdzpLoaRX8RVYgg4LWbzo5tj9MLZfvMkJMQIvz6u/q+
Tp0zY3eD9IW91/YYqu/9MFg/0dz4ZhN4q/xjhmpp4tQmg/px0phHCalTqHH1ptI+uEBf5cWNDOfQ
6WUxVteetMIFD+q9CxiveWWRZS2oc27u3y+bJrb9yDzUBUgMOpYp+Cro+/nPOwfbqT9bNSUXCU7D
1hmYSvUoedNhOdEr8GNijipeoJkwj9qy6xD8dOxDcXllXinhSIFa3eL3aZJnl3TztIgRV2VzT2nL
ADo/upnj8YGA8JnnS4SmAssw+sjsDxzFInlL6tFEnxMmeX02E3J+/CutZRBqG2h07cRtRE6hc0Ad
oKdjxrta1Ox4MmMB52gTO793ksS1gVPDdYLmFpIBUZ7KNA9mEq3W1dZkLPVqronM0nlFCccfFajO
pcDOTrmRJtjAaENM/o9tpC3/ThUclAnQQl54HXqOSk79NauSPkFfQX9c+uDwYL8oAnttMOBcPOsV
WUh086+QhHmNCtsajn0COogQFa6TDU2YwHLX2VFcy55UpBSdwwajLHOxbE4ZICOSHj7LdL7tpSrH
3NPhJiDVIV9QgeEw8TZa+X15HOtp1XsTefUnYRp2fbJKkgoEfqAxdgq7LI5002QnymVaiwc4d0Vw
WPrADU8znLUESWdDzQlQxjkbd6RHgdLD4smne30BzQP5cWN5ndaXWidMcNDmtw2MrTCfr/iaUA43
RtJCO9zs40Op58A/1qqJpn1o5WuPwa41n44zwufdUDDN3h3dy0So9e1tKCoVqBd1o3W04hbViOZV
0DjflMAELyY5JnlUDcMWn0eq9wKW1xc54YhDPPDW3DW17zwFmb/cmFkaedMgSU45IQ4Ll5PqXJnt
hTNV9R3/pOyJFO0R5HIcSCJNLf2mrCV4RgBlplcyioZHGRiPX4oYGkAlrtsfmqF2gdpFTGSE09Pw
+8jLKGgre+Jsz9o/FAvN+DvC/PkloA43lMNyPMROhoH/HomCeu+qrANty7D9ubFG/S/y8Icc8bwi
aa2QlD4wR3SLR693KHzccN7x2GXfuCuC4WQxXd3ILi0eC46D6mCmKiv3DdF3P1KSkxPneBCJuWB0
mR5LuG4ZNtCcnxP+cH0BGCaJqrKc3IvXsnOWf8zjx6tK+3Y8RIsKfyDG2XiqSVBkzOhqamgJXMOO
s1S2p9Yr2v8G4CLMlWyLbLphneyLzZbtCz/pfF3mznrjtSX9CbUQCWfhWIzBaSDI/GGia/H2DSnl
l0zD/qU66zjq+eYLb+/1JRtixcAAywa2fxYYfRHdV5DYrDjFlkGryAkkLlO1tm84dCRDfxolVNXC
yXG0zIGgb3OkS5NEQpt6IAmhCIhw6hCOVNLpvxNCOIhMl8l59LGSc2FPJdwb0WInlAN7yzhoLPm6
ptg6+DtwgRAVmrbglUYR3JGngFdKWpADbw6dzDDCq2Qdo27zy7caLvp0rMex/rGqGXHayGyWZzaf
BfYhAEU/XoFHFR+9SIJXGOblC99ow05AVcOZ2I/gQ/j0cEeGgA4apMEgPs6bcNyrpvOtfUgP3B5W
lyF7jDOF7tO1PW/eKyRwBp+rjcFvwPP9ma9T0l0qHzrwGRFslv6nVFYXO0tPOt1ZU99XpwQ4Yw4p
lhA2rBazeAF0Dntbsuu75XlSqI2YAJ8DNfYMREQiym1VURJuJj5MUKEdmHFuuUk/F+i3LjbEzfwg
uBW/iVCkZ2Z/K69UJQBNTXX7ifVoM69orIY4HL+ocMVPY8T2IrSpHNyqmNEW14Jz26ydExzwuUBu
5qTEXTxw8j5zJ9QfovXJvOXpxVCQGhhJMUlhkNi4EomH6DmITibN8/RVLYyedyP4rHHL+MB9ygGH
tXHP7/CaGuhc8ex66RZ0rLi3dE6QO0E+5V2rG0qvgaFr/al8S6k/jFObO0uvU4p/a+ryM22ft+tx
augDkzWePdZhzQwCFE6khxz/jomcfRYpp4bIEvMt6rDCSFOtzD4FHjq2QQv8y9szlzannn0h6hni
zQQSSty9RdwQhfIHYJhc/nOSmkCQTS0Y4X0XrkGmQOnpyiMFoZGbQdkCzTQs5uyqy4ZPo1zERPqR
J+cIGk/EJGme22jYLROO/o2AejptK6s2y8GerKQ4mDwM3YO2GIc5Pc/Oppt6/RMK9tt7WXXTnUCU
0313zJNLBA2p0iem41Z61xEoKg+uKaSkgqqAyEwMF67V7IaomxQlN9bSAiqfxDVEsAlbN1gnzGQF
H7U06WQfWQvo/IsN79jfexK/+dFxvNa/Fgyb7Y2txm49Vu1AxpjbTo1/XGxVhCdui4mBeH6DmuqU
fhgWjcO+1LU7zXS164LXBlskeVNAodJvbcamO6fc/v8IamFPw5etXiyFejMeoISsD17a2P9QJs+P
YzoBle5yyC4YH4T9tPTQDOJ5ghpzVq0T/EPHwJZOenYebANkj+GZtJE1+Oqhh8ZjiARKQzGkeqir
/CFQnrF3hpvYoi/CDCeQ9W6XKgvOaxiRhUxpxQSuUBlQP5jvcU28JIcBEcliX9jsO19cgGunCiQO
5cPU/M4BouiNURoNifHhOe9E2jAa0N4IILGpev2o4IZQUdaGkjjvc/+V3yl5mX0bLBx3dmSDmUsI
cyrCsB2fc6SCp2Jly3+DqNkP2N+zu7YXH3bPqjfW8Bsf12mGu0IWXr/xgbjs+tZeseNb7jkEMphy
UEuU7k2YiHf8qLp4XkbbB1DFHHzrcO6yBrGcxwC6kI3zuZYMwlrrSaBBvyuYp5bbmkHfvrMKAglv
uQ+qQbS1qxiTn5BLZJBG5jo6IBtjr+9GRf2x1gZ/a+0SGXWYzGyVd2pxESoZATFM9xGfhUmSVeyg
pfUde65krUqUsSt2pLZw/pY9nqisnrmR2ra5VVPh540V88DP0D+AaGOX6rJp7ZA6VaWzyacWlllT
L1/SrRXg3RWnio055ew57mvKqHuX1OGNWmXEGeUU1Ia2jj7gx/wH68gDw2qmJ/SGvP/FuPISMLf1
H2eaqCvY4JkDj4nqHtFj+qYt7R3KkMewnJaMnIs6FzD0M9oAv3OreygGaJ2WSP/tfF2em86WrF1L
pJq7KC/ru8hJyuNQFfKtDSvuQBbZ+I4UpODN1OMYRy0YZsWGOyHY5T6yZMBDSbTpdeQATcNAdMhG
EqlRguOb06siBryc2uA+F3icQWogXjOYZdikQClxvXXnJx43KTCDh7zM5GOG8O0uFEQNMZ2GXhQw
MkVr2fU/I9XGGFO3La9mdcEgUYlH3nfLeNWl5OUX286uw2iq5bJgUNYdKh4Be49yPWn59HrujmXo
IfA0XTmrnXbGfD6xzrWT2FS1BjxLZYEPhnfjhdeauEVGy2W3N0E22nHg9V35XS6GPYJvzRy5BeAt
gAI1EYWvOcoo9DadgU2GNlpmwDsIfANBgHrsBKTXZ0g9263X74Xg9YtpPurlY7C7rNmKdQjV42yl
erpj1oKxQ+LY83j2I5QNmzTBknpIrRvnkpMAalXHIMXdVs6EIoChT4SM0vaig9eZ6sawJeWH6yX1
H6BT3NZoOvsbpTjKYAd0yy0AiBOEFERE82A/nIQ0kj3rc4Ju0UvUgMoictDouUeOZLexDWl5DM1I
sxtqNDJmkQG/vKD7vM2RkStt86zuF26jWoyMryCeoTBHMB03Thq8QNNik8Y/X7z3TctxtoRR9+Um
rPm2cI8ibhA8vN11wGfL1zsTzbmb0e7i98KOjC0VvyzokDAYxj1yS+8FGlnEag7lRorOr+jyQ1ZS
8uw4s1lRFjqLQoi5Ccr6gPuI15w8ZqiemZlgMWagg2KvcbzliDdoMlvVzNo94FF1ooML4ujURgBe
EHZkxjA66fviDndE3x90yY5lJ4aONIpIDh2YlNAaHr3xlo8Rkj7/VlsdSj6NbeTaeyVsWZCCyIIL
E+YLJ0ln2wdiZJgk8iSROZuTSOxeFNmKDlauRmW/oDrAMDfhknzZYMyQm+g+7+Miqiq2T26iXm1C
CX/XZQCgTa4T9z2C3ZYGP/DE7WczYfC2phrvD1VnhaNOQcE998uQkyJIAJ+7b5eVvCBaEY+OyaFy
43Ulj24PaFKvMYpYWkTkyZSBpPuaNYbb7cDnc4tpPnaALf45fLFfDWPf8L5ZCmu+cGhijyYVzsNw
R4P1zOuNnzWYVcjOKiLuhYogyi2CauSND4By4TlC6wx9LmGvw/Nkl6epB4e1NcMSfVqJYznboLh5
hlCyNj5s00U5rBqG7hN5KaA2KgR7P9JSEITjoEYg2lpFeu+hcULw6YZLiwJjHELmTfQzO9168Jqc
ClTUZgwrGBqmd7LyMjAc8Rl8t35+ZONm2SffkSj4TNLVQA2NCcPd3GkeIXgkctyy4mpd9jb1cPUL
JPI39+hkA8vj8ONMcREVN0VDeyuo8cOYdRYnTiUEITopPkcJf5o83B2fQ1tCpkk674R4xU1fvBBp
3SOr9oGADb/1509fuG2/B/bpjIeyCp1oi3hE+uxlkWMRvhUO3xkXyRCDCghuI1eC9rYZuuOXOa8I
hsTDp/1DKq3J31GEK/dPDp7ffhW0XBaE6CCPMC/wfMYIUarybkQGCA6JQvhcSkv9zq6+oczruTlQ
CKYvY4BhZNe1Al85ZJo5vLOlyMMaJrWp4DT4pll2cm7hzQboAVnO65tKlYpU/oM5zDKPysEPz0vt
JP9mfyzIpKrc/HfJRHdXE17NKAXKC9/76lUJ+aHIKZEERWiBFFtVlixwxj6R4bUDY1wH5hFWV+Rq
WWpZkDKC/JuZgTFMajt0Skkvz3WKNAtDRbe88GfBc4TwttutLkq6fcYg2tliqh9+WMTOVkyp0vvx
aGXD+MjYtszYpOsGCKuYfLrJAVXSvZOGtf9hJZh4TktZMODxlCHgHRrkWG7npBjvzITDP16QnTQ7
Rkxdv01x+l3RRND9FgpCn5X53lu1+MtFodEfwMh2wROkZqJpyN7o9WmhNuWgVSxbQGkhK4Q6OWZH
0gqGf/bYFj/WkFMLTwMyypODwVgcfW7r1wV05T8wRUn/1DgYZTedU68PI0XMoxoK/6FJO9YRCYcp
MJuptZ7TpWutu3roq++MZPi/nk4JAOs7xLEMBjpiGcj/9GL4/RJJnhkIlIyUBVXN2O7PTTzI62rl
xYNkofgfXCPxi0a9eQrTBXFagdnvgNoJaq2duiSIsbCCBKfIGsH7l9/AWlEgsZFUbkm95glBMYsL
1H0nuEUXW0pn77nqAZzvykaiWOssj9Wm6kB8vcDOdLpYITb86Wz6coIo7O5NEDoWbAnHyId95vRv
JUf8f07IPA4YWhZ8YcUmsMsXRYpbHMsqIJIceR1+YWMHcbBkGZtVDAm6q6PvpM8VYxTQSqu7UNX1
/JA925p93kn5IK3B+wMm81q2yyssxqcqL+Yna17Ib1CzuENeBu5HZekjltnlQfFU5dCt5/JUocU9
ScegukCwnJ0GM8g9F015RI/dvxDys1xZ6K87mjySKufA+kLDaF/I6eWIdka56wZiuwrYU3sRDst7
KvXr1HgT0oWi2LqZG1xm3EP3shmQPpehdW7C2Y7twf9ceVZ2ia9fepg1cQN7D3kC4XaIeRr2swwf
Wcn2+GiiIDMfeBXe2dmHvxVup2dLAyugxM+PGWJKop+r6KuT0JJSYdiddcxvN0lbVRys47BfIk9+
+XCV3q2suQGsRqd+akRg37tTlmxRdH0lIfk0ECODDtVqBwSCaUh/h+PpdeXS32gMAgC2LBXj1ygI
Npzz39YGMLcso3UuSUx5rgsgDXallif0gwRkKItQoTBUF6TY9aUsx+Kn61L4H0VdHBWxgI+WGdd3
yXsZ08kGmIT89YuufTlxheJuyCCPvs855kVG+/7foLP1BazSjXepkt+CYj5Ow1Vdoj7s7xwMSXjm
h+aIjmt8G1GJsdsd+seoD2iwFcBIyw70qyItDpIGphPoOgu/V/PDwxhttaqdPza6yW3oS+cEhts9
eka7b0mRyr8jNreDcggIQoUgnhwxlH98v+g/XD+kxXdaDMgOe+xOWdULUWH9Ye1tPA0YpXcWVBTZ
9cVB1N1f8leaHSQJ5ngVU4mLMaDBkxZxtG9cj4EvKq5DAjoBB4w3kNBDwtFhqdDHUq0gD3NRosWm
LMV91Zv8DSxQhV6a2hFZybgfhdRHXzbTPVRXsL6jZAZAHBGzxIgBIwY/1hdMTk4AEBa0L8UUsuWZ
ww0Vc/TE5SJr0NZL8DB54cuIueS+zNZecjAP08mxreobSe4VC0n36Y5YcaJsRCnbzicimpK3toz2
FnO0T5+O6LIMtXNo0UTgMWVgi4VuOPIAPWEY/sgH7mdRWeM/nIDYVmkbK28enjjmPoNmzd9L35ti
+LRMoxwwUA0pi4CaBwbsjLne5hx4fdZgAKIB8A+O13MuABnEsOoOgbtNCFC6VpCkDCyNeifaqDpC
D+6fiB/DDFpPwWnFHrSvhD7ht7MRjnRRERP8Td+mB//Pgizkk69iInTBeulw531aJV0D+onmjmw4
gmo8ZDVw/Eb8RA1pz8fOybyjD42NhG9gheyZGyY36bT+1iJbUP9rs19Fj5NqGt+FZSMcJ1BWspBN
gSMk08iokl6AG27KlxdJOjgpuFb6LlWfbBdS+15Lk5EJuvp98AMIZXosXRaRm0atuBSwxTGURyrq
/KTD4McSpJPY+J0uAP6nbve1dvVz1vmQBQZ518MbRW1TE5LB31FiG+vtLRmt+r3IGvPCdyI3XNnB
QWB8Z8bsm/9sz44+ggktZDYDvO97v/Z2a4qePwUkBvoX3UzcrKl4dZceH4fv4PN0GpJPycK+iqJF
iF2AkVvRcgbFH9qQ7hA69RxXawUeD615d5IpzPKqQ7DgtQxhJUKGHj7mY+XbbESHdv20Z6JA5gRN
PvtC58KGVu+8iWBC4aC5CACun/ok+ph8uP6aBuqap2H+j7knEoouZwRgl22xD3IZxJgMsHtQFiaM
XTv94wTMrSl6ibhhOE+ITx9A+2td1EYDtSr+AIFXlIghdBDdCsK3789hhvSmlBHtH8PvrUqi/phO
9f97UmwZtEXv+WibD5x+lO/srNozp3H2VaXSuShl/toGgQKItK/cE+6ld0jHnsgG2Cdw57ZCOwbI
R5M+sMXCDeqyNo8RbGHtr+xlb2vdPGBXgUBRKnYpQ4ZltC1k0+OWZjsHYa//1kXh3RehSR6FPxeo
BK1sa4/+GzTY9I0ZDFtoRG+PllXlnxPThedZKMyENZj4HhzlPckDjwQXuE+VCcRBLXP+5FrCvDsV
elxdCn0jk95or1YXXvqwUIcogttLLehi+YIq8YC3BPOvHM2WMU/72no2gthy6ndtlDhb0E5mz8hN
PuW8ExTMGUmIqLYx0K3B8K9M4ICh9JncKwuaBC+5Ecee2WDsVDq5rlUIrSElIA+pYnJvAhKG6agJ
SELr5X5jA8NZM88DlaI3clph0LwAWgF8g1BjfoOm1qaxjGg6N77Ntk2nrne3LHl3j4GRdb5InXhl
7v5gpZ24AzQ5XOY57M/YKfr3QNFDShH0O4bBy5dKs2c4kYhp0/AJQu6X7fkdUlTmdZvawaUjs8a5
JpAv9tpfhovrdNw+XIN7KUf3JJbqevMH78iyAlJfOhbrEz0dlogPZAqqsd92U0pzFvpDtDGIwB5z
HJVng8ThJfC1+KO1koDjbSiHuwTDp940kh74IgtfHsOhsU9U7+I4L6onKoMO/0TbZFN2tM6nXN3k
VGL2P/cr3U/EpiFWiTS7EU2HQKms1PPS1vrY5PP8jmm/OYa6gevGBxsAGWQn+jL33XofKbbq9mxl
FxW17mvhhPy04VBETJb4gm9MjfHRUqW1La3sdc7BHZIcABtUgkzytpNNRoQxYGZnPFsoX8OUvb7H
NBI6q5d990PSxmJKkg9j6wcIYv6zk99QZnWQJBd3kNlj1Y71H4xrKGEreKbRSAQtW9ux/WoK5jQs
HO3f0iFfpdHtGKugr4BCt0RdWGNyJdWDpSLg4x+St71voC6Hid4VIw/IjTsh6uXQgCqhV0Ql3TB+
HN14WEhyOxcDq6obdT/Ok9zNYlZIpDei1kTDaLULSuzE8XIW0fW6syudHpKZWShPTrFtCuEuSC+5
VZKeusBdZfubZUYf/FkHb3o2+S8KYSQWUL1iHy/5v6URKAE4M9RGkxh8yAP3XU/4WzfR4k9TjOG8
ujIpKUGG+7b14mBG+RwbYxBJ+Fayl62fPOSTzJB60ynsyDd+y3SvSc2Q3hMSJ+BjnOAlFd/cEBTg
YccoSNnAmcOS5iMhS+GVrhQ5nKvTGIFiuFe1bx3SWoh/UTFB+rgx1wkDyKjNE//VI+EdH5DTv6Bg
VgAGkwWmBaHceT1rAoGJ6WFzWI1UrpO64pdZn+GpWTT4S8Bwr6rMKQc+REW3BMQ5dGFMuGCCiDMd
v323tvet2zXXNpdRzg1iZ3EqBH1GGpJ40CYt5YHKM8DMkTyRdB099IVW35qr6G6qguAPLqwxXlLN
XoDe2yfkyeVB6NVaRhvmye02YYD9XXYEyLONmu8E8+RjjsXkWmTEJMauazefBZvVX4yV2Z4MTDZt
pa2fhg4Sg1Nm+W/nuAihrPGWn5V4FxR7xcMazeRWLpb31iB/jVtdj/s0EsFNAdiF72g61B+2k8nJ
devkbenHh7Zd9VkXcPwbcm9+UnrnHWYPjo1lcDYZ3IwbK0VA2wkJghalpc+oI4e/wWDGPf9f8mqF
Nh1x75M8N4LXP4NZ9vcO7T4Gr2C5k4mYT03KvT3VbG6YQjr6Iacu6siPvQG5TP3ftDTjQwPE7973
MZCh9wSsbs+4DKu6+GXpz+meZ9YNpWv673EmR5aZ3nmGl7WB+pz+ZZhVPtIGdJ/LbAin6Y1o/qzG
ecNPxwBjIH5w22mK7agLxscI4HF5M4c3zIc8/91YSO3w5QcTaQu+PKuV8aZJuGebsU6vTmf6h6LX
Bkb93NcbItimZyiKZs8rapO9YIVnhuuRPgQMm9Az/N/S1jvrcJ3D1Jw11JHhTFDieCRipr5XoEA3
cqLN2sDG1YDIqsbi3M3Tz9IfyUTGiyY3VTpX+3xK6TCZCr/5g2rw0BasagG1XkvonQdSx0LgUDYR
pPhCZvSnoI8MjgtsIxsH+tz/4ycwc7iGKFzUrVjKqBzoy5EQ1VmSHBEaRvOVyJNR3qEiKmOCJZIX
QBuCSh9oUguJ/xZNprYVXOm9kq4iGSK8ZbKEBZHQwhn+g8OZPxKV5edfZgl53Gb6BN7/P4OT8yMp
V3+wESnjig+r2nprKHeFz7WYMml+D2GbkhE6p+1msiSlrkbZzWRp8jrGCsI9zrLpDnMkhp+MS/3/
65PwC5mgR4Y6/EiOkHG34nOpT6vVq5yBbcTeihUNCZDUN125U6wcnxPMRr+JAoda9okEi1d7/1J/
VMxkmIrfcepE1sbnzcG0MvSnAJu93Ks5+IJcCmy+XVzyhqDKHF0S9niiMso21g3447rFtlboqsAm
JTzkv/BTOnFfdPgntjCA1GUlLudl0pAhsJxllyif+7+ZUsM1iZoSV26vPnNOpTOGWhOnZLW+kABS
nCJ8vXdsUfXBktRDee2jxVw8q9mFjs6Pla1UvYu8Tl2FJdc3q07lZSktP0Sbh3gQfUONQI9piuQr
Gew9qPgs1rOfn12nRmI2z/qKMNQ+RQyjP8q+cHb46UqG283gP1SFpdF2UpnJp861+o+cXSWHFiOU
LvEWHCVrlx9n1JefQ5ouP9Kp1qc+1OXj0q0+ZwLRFmFvi0cxSKKiTd28eySqxjrx/gNxNRBNAdV0
qAfr25rIv5ldkx8DcGI33X7zOcwOI/xbTEVSZ5LplZ/9lGg/WAY0zkWS6biZjJtjx8d0BrIjDaCa
QbB4SjJEUxvIkfKUGulC9GmK5xuDa2MykqXkxJNdiA7CBk6rgVrTqcInLNT6Fceyum/o8Yj0LPfd
hJJ3dI+QYdzDityBoZG33BNCab7XobDAR6wM/IvI4LpActo0A6UUc8YUr/kcNiebywzLf5Rk7v3Y
oYqymf+j5Kzkm6FrijYQ1d7xRWCotjCcfCZJZx6wLE/Pa5bqU8PV1mCIJTfEkxjLXXAaiHwhO7B3
mcIdEQ3rfqxldcijZPoDR0VfyL2ur+IWQQKNw0P1yn6XZSIsKcZqg4iulo/AA3Qz6sQCo8DVrzEs
kzJD543j2hR6T+qp/0UhNc37ZtTEBSJJFheJ5FvsHYuNO4gDSmnFLu8wdoCSubO9j9peUW7QV4qz
m4ZLxb+JUNRmwnhliRoB1Jhznyn8kI+/gDSEg0RMZnz4aPJ2qs1R80SzJAjj5iXZe6il3psb9f6Z
wbOQOzBxzhndGbsgxtG1T/yf79vRLqdOemXnyPhJ1wFbwLwgtO0H8+L0zCQ8FfusnfpuO6FCmS9u
NqDtJbouLZ5Q4DgkKdHk/LpS2O62rlio3KP9H1oAxFnxyUQS7ROhpNm6wfaDsFmUs48zcuGvJNyI
LmpvcoX3YilqF/daOQFGZEKOFp+3GYEyWUMIliNaRL3O1r2pbpwZR0mUZor7jUCmoHwpI08z0xJ5
zZKmNEVGOE+GoKGOVPo8IUu6AlNCKZGVFp5oQC07EIKU/oHrNscOjQd1StWEA0I9odjzRfCSTrUl
biDNIFr/4mDAQBSuejors4r1DNSye4XIDBlOsbWGotDe6rEiEEn4BO2VFTB2Ku5MLwM6BK2stPjO
/QkjZUSPxQSswdR4cXC88krkuibLKEx1dTTQweDgz9DBsIJ28N9AtduHSQ44VYqm/JhQq1Ic4p6T
N3Ey4XCm7aLLmiu+ltx2Vmh9AIC3IPkcBmis8ZHS0ggHdcTy03gZyI/eAnKxm5fQ/lsOFpkomKbs
Sw4bgI6z7aBU8ktiuRnyRQDKq33/PE1jEDxg2el4+ztBorJtBdZlEaZOdo4UTR0rGCndpRZRcCSb
ze5PU1mBwwvmXHzfMKfUwEa1/1x/Cva1JBNjU7BoeGUHO6xk0oBP2PdkqU2XXNjeP9uMNDBVFnb3
0CC8R8JagveUI51Glmno65DQKu0EGmTyfaGWHfy6hWoTcceC8LQ+oZ7aJ0C1hnGrU7fhHvWlCHdB
zWY1ZviFNIPAo8PUV9OLw9T119LlH/KC4bikERNVTO1YGzwQKmb5hjF8Rn2LODspnQV9bT+/gFwJ
LzQ2lB8pDfo7KnqSHMhJZbYGbz4pzS6CyrmpHPed/pExg6mtA/V29Jar+d/iFvmeEBVaPjkyYffq
6Nijt6egwO/ADFxnzwgwyGBFipD9dUcEHrwMEKzlz8Kh/Q7d6ezjJ93MZG637vREtMO28bGKQ4l7
wi15DW++xYhSEgPuuxx8RIzzpAg3B5C7qxFcxWKU+PeAH5K7mDp7pFS4XWVXHJ1hqNCGhOPBIR0R
PqXsHzC3BE+dZhC/TYjngmGwTHsMJx8oHad7ptf2pUi74GT7ofjwtE7OAPOIugqtqP1cuz66L81N
NJV4r9WIwn20o/y/hfb+YGO2xmALc6RFaVNFbKY9s3HK8C6cnflegB7cVq0tQYhiZUPckL32bM78
jacRigJDvDJkFm+MBcN7pnbtb5oI8xS2t1IluYc/BMkSKUd4CSrRPVIHhOpWUK1HfZPsl9SmsyPC
5wwMLLwoAAq1CNCwqK7GX796YCsqqFfQot/rUP2LWLDvIdwkXws8pb8Jodz0x8Z78qEb7sukmzdu
aB1ZizH8rkOubRuXzt0oBd4zOXD95E37J7X855FC8ySArOwVgZEP0B1K9qocUSy8jmmJvWSIEmvf
OFm3KRhbq3iGLn/fGL++0NIyiQuvLAtzRBa9vIALTnDFZnZGdTi9iLVavE2oABlXE4mmDSfOjrky
mwckeweUJjSNLLGYeoxIExf/U2GP2OjRfQtZMu1Y7tQbfOyPQRclD9bs3Be45zYj5us9xCQ+qqHS
8bIGZr/MURczD252qwVQdPSH7geWn96ja9X7wfPeswVfJOnsW6p5CJNwjKljWS9EdhDeITKVZ9+g
Q1aCLC2VILwzCvuzY6LXKgUeR54waBj5s+KDhO5oGvcSoKg+NVkm39mNX/wVxbhQeU5Uss9kdRSf
y2L+c/ryfgCGMPTGcRmk2v3FTeri4AbyhGzVi2Xot0x2kuyIRrnapSpjltj6y77Vynli8B9e/Hy5
QNdj4pxMr5B1PCqidWcyb7kguPzKxBjgv1FQspEt7xE/fUODZNOWEiyJnhNuBGlfN51hikN0ddLp
abSZqFRkv3NK2GdiOZD3zF0Qq9kTmO3cxes3Qdb0nwLx8X7qWzDB/YR8+EJeZyC3JuBu4M2AzirE
Zg7R8rLm8Q/AkZzn/iZyoIilqF0qbzcYCBTTDZjH8YScWrXyoUcEijBdZLFNMC7DNQLLqVljgR0a
Wbyjj7jG0KhNwmwyU/2tXR4fHa7WVVELnkNbDUeoLtNWhXl7l7j6T8QS8iVVLgOnAq2jIYB0SNxD
F7jzj7B9mgovvAuYg9GJwQ6CdaH2wNega+HaO4I/Kh8G8DGHTls/BorxhnwtjVoY00Uo5UBkBkfR
MchV8EPOIHKRsppaMunxv9qGLVQVCfOAkuwe5zKB477NLidcmnbnektyqgKLnpf6OT9nzciQA1LA
YQpswSIDN0NNGsD/KDqz5UaRRYt+ERFMScKrJDTLsuWx/UJUuaqYIRmS6et78XLPjThxqqttCTL3
sDYIyaxhyJbJApfCLRvamcXuoeH9R72770moFQKwhrQ0V3JymRsgXz1NUit9akAP7SFMNbsmUOl7
Yhm/obbr8eynBgxNatL/yB2bcGUAWB8I/9cEqFPWvo1qEvulZcUW+XScTpyueQ/Wjr6AtTGOmdTq
mVGW7D+u9QSl0sblZ4nqlqq5fmYTQl5tZ9gH849bpy5KUUtRdiWNQaRYKCHW9BU9z/ZOQ4B6kZk6
f/YLR2wC3zYevG5IsIy/GhI42WFCJvzPdXrvz6B9QjRWPM/bIYs7+4QJzOU+/U93bnT3eCtdUBf3
pAr8G3WHq3Ako6tZ5cZ6h3PwWQ0k8nnDwqnquSykjP+UU0Eeu9Z0SfnsY5X9STtJtDxo8h3/T3A2
k0XNF2up4s/UYMDaj2y5RabzGQjyfs3O/LcZh+GlSdgzd6GSIBwUv00/IgCSLFefKYN7owh9mXF5
bcqmxRu1c1LMuRmW7PZsFyIgxUYIX+3nUfvvmMPUOgrNxVIzZXLI7Ja3UiODq7+67TpFg2RmCTpH
HJvWRU0tL0AlyjdcFsZn+VpPrlkD8Ejydy5ZPJDw3ei08fh3a0SBTOA0wR/1SnnHzL/H67ERTlxx
yxfdnJ2qt/ek8+tXNrojFq/ZZ9rZJivuXkzTsuS49k2witly3b+3Bum4svI9Rv5qwElKcpYy8Zqb
YMWO4EE/Jms4m3r69Jt4H/RkrSpaNsvkTADYK4UXbZd/YmdWipEPA/SK5EiIln3r00x+5AsLLtOc
3U3h8cpqWnGuxmhftPnvzihg3YD7D2AKejO/TOpmNJziP52x6AvVHgBMI89rAC/DkxsEDmJ92h7m
pF//Dl189+xkffl5jrgaftwdYivt3niVzqE51hBB3LIvvqTneT/mZGU/pBBAqyRpHTJWV/+LZPSc
prRiQq37r85Z7oOXITFMeFnbnoWAZPG6h2erg+4BmMj2d0woeYthldGcmszjKKrhikW2LkmvZJcc
02ZMhlCQadzyCvnNCe4Mm3Q61QsPGpd+9sluZ8ojUx+nm65ljU0PqgwRYquD0KZPoUyvrod6xwt6
9do8ohoSd5fcrPL3bsGN0XJgyROtdMA/rPP32uG5Ko2YzisI4KP2gwNc9r8o3gtM6y4sgI9d0pyg
ZQrl+8TXxL3VRnKYZmpgo1NF2a5DCt+1lQ3aOtWjgRmMuyHUe0soZ4N7Dl/F4tA7mSW0TsGAT+6u
o+rFIp6o2o0ml2fw0FH3X6CGIzyOEo+lrGHOBM95Ri9LRuQwaPUw0CXn9MSEXnbh+BUfJqIT16H6
ItNDHlu/GWyWeWBGFPUjggpo6QuQk0Msa5+Dd9UNTLaBGjVA7x30SO6wGvOj2TXWvpFu+TJQHAzr
dFUMs5IpqK7gMFx699jNjhZNPjqmU/eLIH9zcFxj3jP7x+HblkD7tFa3YUkePpgajiSgnUvAzmoV
w21L1L8pK6c/Xd698gWymO8sprfKJfmO1yp+uKwz1eDQr37kqmhvNqVE5kYRkG1ff7dC0HrZDFb6
SEabOLUXxKvGySEqh7wJZhu5xkvVNeiHO2HCF2WRfp6ZL9wAL/kdDFV9gUdTh/2ccFoc1vnxHPv4
0hqqOfVeGuymmCqirDi3pfHvuWx5ObqTuyeu8ZZY1V2pllcpAukEjSOWx5Hj0EPjaVIYmogj40YV
Y+ofukEar/QeVwkXt9omqbt+960PZ+XUZQHHHLKaxdEQycuCyUMeJ693MSHqFyPqn4sc3C6HCjNE
sTFD5TfZH5M0AY8Zvri9CPLDhIwV8gRpQTeRVQrZuxRM0Rv6JdV6YO+H+saG9G8WEyla1/tSL/1S
gvIKW17rundziWcMTXgA+4G/p1Ku3NMs4aYXw+PlAgyFe9embnVsswSUUwRsxvP/RV1ydQlVg0DF
pcn9X1wHvNMChuRgj464SR7tByOjCjzxuagiXo6gTKyQ8C5XWiTTftyryB/ffBHXu1T42RsjCOcG
T+fmyMb5S8EGw05n0ZdDZ3dl7gGDU9oPcdY+Yt/U1G25FPmUcOaJzE69oKsH4zxighEL3pnroWNn
RJxaaeizqR0H8RkW8VNguCNaO1CY3GEz4bxQkL4VgPTPcoGhyCdXye+glN2jNZwnBdYAowuB/kT0
n6BiEvTpJfFB89scODaE27P7kuOeaM28QMa34z1qy3Q7Kav7WjDqkD9Y4gZPk55THcfeqRTEVWv0
EM7yKGNwpCH2AfHhumkXiXOgYlXs+K7VB4gHLdUWAH8um3NwmiWpZc6dTCdBI+WHMk3GHZgdPxlR
GF+cQqHi0yHbkpd8WvGR+LF2eVaEI6mZzLwaL7acyld3ivv3oRHNU53H5r5LlvHNYhYAFQ+96Nx5
6BSinC/FwLJObZecDRkK/gfNOuA4Oa7lKsnC0458ICSsMk51sWdwST01qnP2urN+5UF1Fn4//gzc
4S40AS2evbRgJjwvp/uX8IMuDnnpegQMmwZAQJotUX9g5mHEY42iZ3Lc+hIPsZc9CsQadz8K1KCT
Z3U89hVXZpqeqBCbRHWdhUFTy4+GGkXoshv9LFNkaWPpiXyTfKxc3gF59yKl/2PpNEGrap1DAVgr
nLyZcHJuBwJAszeFLlev/cJB4lD7fG9KLUEpTbSJYkaACLI3q2tnTlBxnNghue7my5+hT5tfcyn/
zFXnHYqhzUNc8CQnUFjyXUZuOy4wZF4yURrfvqojtqTWIjs5Yrqmvs0wL9jjhotpoTdQZv8A8aVo
afO2WTFr25wpzgMXp37b9KzK8JcHi5Gs93ru8vW5q2NFyZ6GuRsz1kaWure3S5CdRJUSmWvagWzs
3Fx5ZAIlIDZOJtvU82en7RrSEHUqHpbsXRZv2sGwPMtxzAhvtBUfUzBXpBb7BGcQgYGhmJSfyJ7Y
jicPIAS6U1ERFNp6xMgO5NdazM20bD+Yh6HjC1zGFecSBEI9PklCWji/hh6S9TxGfGKg+1qnxPFM
fV3IMUNg8aQIlzL6j9P28nApVJsb2ur2EYlqOGk4C2+0lyWUEaKBH40cAPYTSCwf5jCOhzwJyF72
/M9Ns4v/AaLUYcAm5plu/DcVjuq4kGRfI3VMw5brQLsxgxXdg1JpqtCRtfvg9N5f8gkEGREsBLxg
sOJ75LVemAZ8Lsm8E9NQI2KtnX0xGNOdkwEbnwtuC79UYorRttdnE/Aoljo6JPY/JgN+eUIYkV0+
ZjMwsn9TJqM06yS+vYE5xW4WI44+dRbENRSTDZpDfsB+cLKwsIhvkOpPrHc7Hz6yuUKGnGdgN/T/
HaJ7ovnXJSW8T2ilaO92OMr5njO4u9EJYSO+P7up0v4TiRvv1hLZhWYMrbFxsX9nwbgS74M/qaOt
fVTOCT7Y+BHbDkxXgHMgZbjDnZpl0QRBVB6hyg1yPDNSv2zSZShW7I9lXbSZyFvHQfhIR8RhpAdE
Kdx6NnUaSGBE2MbzZKUUtrCEwoKF9sWpF1SEo9ngBVRBkhx7v6F2nYL6dosu2LXoMIRNefJ+c7oi
1R717nuU2J/8VFcJnJDuJjay6xLJ5bNyARnW3UiwrbXZ1VzS6tnKzSH0h5lgddY8GCTFuo/gO6/T
F9a/GP0DKOBq6qDvWTTkQVLwD1ltBiRu3lTQPYGzSJ6+fHrmdue3BHmUWXNSyhguY/otYKavqS7M
kWjWKSMfe6nLw2w9iUZgC9nImHyUFvL2Oyqym9rJOEUGI/NRIMPvKpP/5sX/29Pop1kDoqQ3GL8i
p1SQuexdoqALO+1hL6TN3UmQAAVUCJQzzeq97Vdrfmap+AMX8U4ZjT13T3rpf7xIXmh7MrRg0WaH
Ws6Bn3WvBTeDGeroMQMHobow99MT79/mZaKiOZ/onjt0qviPmaTBzFMDDbBnO8Z9zmzr3JN/PSKq
lscs69kKsVnrw8cLdhgENWanRWDXjrPLREjj4QfTLgEwfJCmgwlemL+X2DgMTcucZQFusRkL9K3E
Dl7mkYEFObE+Uszq5CtGqYiCGV8xq76wH1sz4tvkLSAEG+u76nSi9syMwg8ZQYZWnugPHELbc7kQ
+GIjU939draPbTquOAdW4wJ7oE/gBDg9WXbBowqes8B4jI5d71xwuKRkDTTcYrQnloAa8u7t2MGR
6ZnW9Ffu6vytGGCDvc+S/aUvwa6s3Qj/u3YGMYdTNi/lxQR+/iqRauszkQH0iqHtTkNZj1BNWz96
Gnq+tnds3boIpzoH+ZDMpR73wlvox+5w/6qO/k1pX6Z2fXg3Q/M65dMjs02xs5vhN+2iSW3ngcwl
+hAnP7UwCAn9nHZsGwPfISkVE2cTMAh2EzfDY5kG/AInU/yZ+kCdI3Q6wo1If61fvBsGFcR4Rkc3
CYUlMNQ3Lc33mG7uhK89TTHaZEHEJzdzQhdmAaQooheMWtNaxcVfGHoVczFec7cA/2bJuNkWyi95
22ajaW+JLLDKPY/2B4/1+i+ngOVTcbmcwnaR0yta6/DqLmDIM/rYRwtF8lwY5seKyg7ZmejC2LSD
N0LQPZ2fZCQi7vQdRqWpzp7Z+CcOExZf/0mGhM4R7GzWWp5BK8wF5eQmoxgdR1fBWym/G85gjRec
4PkMYsUjwOWr/kjYYgywOogxZdxTj3IYo5tlLeCle5l/zWXh/VKsCj3cpXA+mHjFFWjKwd/YMKL5
Fg1sCG0xq2LKIhGD2CWSQADpAOqkctv3jD/4sylqtdeDG6JWMJu40Njd81e0OZYNgjY0T/FoOXsy
Sh8pVLbb6EMzQxMDqQUrMpv26TzRXClHkW9nOXR//BpvvpMN8hNPqr3vccmu+ewaZTonIdwJCPAN
xbQjLLuGzyBXPAZsyTWzL5ulOyhSBKJTf96Z9EWOaRnIp3rJ/wMzHocLvWI6crI5J177VHbLWw2z
yh6wjKAzsVNjLO3fPkY9DGRNItvDAhw9V2IwloWx8byygQ2RCL3+s96iKi1+SgIhYdDohjRWGiy0
WY18r9vIPZqAnkluFvXn4mUHNy2fvST9l3s8BGjiU8vuMyoK2BC8v9TYrPsYQrIVnhrZNk6AJ2Ua
/m4MGDSsOgQ0mn5d+TH0Xo5XBocbHZYHbEuiaW9w7T+Zg5PfloHafYf6jHKDUaSi4NgRJDvm3BIk
Vbf5VTP7/sx+cs2HZkYF1s2wT4NeXJBvuDrLUh9qas3XGNLQ3xS4AFRh6E/IyQHXj8Ku73KegyPe
tE0Oizb6MjVy30n/r2T5+8IaEEcOUOsHHjmgWkXGD4Gv8V5OnBHItS7Uwbz6S+Ek+OyRLuzQ9IPY
ilZbx9q3361gKmrKLUXz30RIhyIvSKlkX6TSfiFf/sKag3PuVm5CZPtPvjLEE0lB3EycZQZrrRx6
fRK9JLiUOxYubbkjT98zCaKdIAQKOb83urd+xx5RYNunKKWz2rorbXG+acA7m8cqaL2daOvyXgbZ
tHOoOD0gG4pgP/NfV5vOcQaA2USdLpic6sMRsmn3w5CMr/lQ2E9LFvFxddLsSEWyOHMWxCHxbJri
UCxXd53DLdYRQ8+jQTLBa4p+eIxSqF99G7v/cY7pz3k8Gwc1WNklSPreQ+8w3AO0LesHET/5a84W
sXdE8mLuqpucitvoDvcaI4lOfUB3fCzS4rFUOt8z7LGOrtB+2gaj5wDlNVixZrXqVHLj5f+4Ffxp
JqVxFVjoqJu/aQoXyG55rCPE8sKjN49LWCHnbJaqghY7Wo+2mfhD+M4y4158WVnX7EduK9nWNBm9
F66M9uNUsSfGlAeQjoCJQ5zPU9IABUW9qpcZqBGG9LGarDii2NE7xsngaU4ZrG7GR2c3xoQGY0XX
pqlsfcx6fhevCwQj+Jy5x83YhTzNcg/rmQPQjR0jpORUIonj7oKVOQgokgeriwjvLoLnQjMCMhOs
k6GKD1REmQ/2rJ8E1/IOKYHVb8WP4l8il+Kki1EaeDs87iqToZBwpBJ398mSXcBWBXs+gcXzXIo/
A/W/MLKAIicCniHdgnYz8m3LRlrUszcwrQ6HovgbCFplNEew4Xs0pH+ZihHEe6sYD50wjrYoC3p8
1YvD3YI8PMUGBB2WG2KVkHyBGYYlYGGCWJ5hHxzV8EOhQvUKc53yLuNBqKNqgkmFsbknuAdRY6rI
eXuDN90WirtoQY2IEHCR/Igmopg6fgAyq/LqY1xjH5CedoLlTfRd4oVtK7vvQZllwWhDOae7aCIK
u6Uax5eOdIQePqAqEblxa21eJXPa5yDLjeCVWTYvlFYDl7WCoxIyHG3/s2gFv3huHA2biQDTbiBY
8JV0wPc2eeI6tyaaeybYiH7vsyBdogM596pFAyqHdXwQlz6fevSTye769JUL4OSE8DGRs6vGL3ed
MWVfIrHzvcMtwvvmPj7qkzGoMdu7ZscmKWAtcmoeT+2LPafNS93CqQKDHMlvQPiyfE4QMN3XTrj4
StAe6uRl4GVQh0EUqOoOdVtw7WNQWqvzQAt02g8iM8QqoiXXLmXTUY1p5rzia1JwcczY7zYgURgj
3HIPifdpRHMZmYZFaYQxm6VotRRXCqMOq9aV4XPGn8Q8jIgZLP3iVCFgnEpX5igeZCMJ+dYDOK2U
cWZfuQPd7II72EaqZWovs2dbxesEw8U49KkczWhjDU2NHkJWi8Gs5VdbMlN3caEY/aKrau+LSsTL
nfRl1oZt1MXzO0c1mvzo7Gn147udeOHQV8pD4foRHUeNgNSVonsyCjO3mHzPR++LgnOt7o6yxHLA
DiDdslkstMHtnABdURvEJg0CMYcBGhkRlbDUdnnj1cyBqa0xucXE169Hqua6ZXL2IrYbMHNeOyc6
i+KX62bsmxNmEzteEQzARpmln1KMxOIaw60lSUM87LRkbek+WTVc3hujCdWDy18ujlyARh67+USB
OLLgjW6ShL/7JvcBWIGQ0UAgR14XM3ICb8sgKAu+ra7N3oCWtbJ2PHXSL46HDtuKpirf5zbXzSek
O5nxGyQkD59gOLRRhvHesEIbnRkTM61TmfTxdMVonwXDv1y3tlD2k8+6bGu5GyNNkWXgB38tU+GO
Z5JnVQdSzvGPBME6+4OeL+OmLhuiB4+z8U/GVMcHZkgjftLJTa+j6DmhCjzUEIpLfgZm09+L0aqO
5lopqU1mqTaGQmJH0PDWgD+0nA8UtZxFykrG0XfNiXV88cgg8wxjZtopDZdNl7qr1utuqWkyeV2U
jv8mms/1rhKJbPYEcKb+d2EMQfw7Y+58PJv2aOfXopf6NHgopkwKtcVaSh9bkslGHJ0ViSPzQUB7
elBLhArYdgND2V65QLdnESfh9vNEeMkmBJfyuJiclPzXIlydXiuacNmTWdoMOcaznZ0dguMKTE3i
4pJxVx4KBETGHI6VmRH3tZo4JyXjxI94CJgoEEVL8V6XBXORfTZfDaLcPYazSD+NpUJpdytmku+N
ExnEYB1oWh6z3/KWTYv/qTUJ4o0xsR4fIcF/NEqJXTVF5sOvVXUSqdf/iu3Ak4BObEEMzqYddgkW
cLNpCugW/N08VJppVxQP9OKsTg+IYuz0jUNsJgfboebAg53SAU8cJl76NiK5Taq5/na8WDucFLKB
6t+EV39SsTn+sBSlv5YcRTOh+FboKQQhjh7axgBw1tiFFalT1DU2ka6iW8iFm41ZnzP4HJBW81gj
trH4Uk7YLsClYQfRmXcWe/ltadGPH8xQxN0+m+psjXkkKWMezZT62aEdTffWchVfHo7lFc85qCNZ
bWjfCAAADPSwcTSo5jmZGWUgR8Z638bSBhNAVYUIFA54tWiwaPv9pTN67SJoxtJ/MsHzRxAmUvu/
mssMyEXAdtYhYWLr3KBpTyRNbeMduhpQAlY7tA/4dQUrJ9vWwq7mGtfZ0GTPfk5Uv0FCyljWLrKY
WIEZ1evKtVUBxHOABxNT4NU99W3zljeAFsQa8/1QunWCfwMVYX2ndVoDlhcDlRcDc5MozJM1dyZy
Zm3KQpx9Rl33dUR2cttqMFbXdNT2wLiCUyUn5XNCOGp8/pDIYv/utCmENBXXXF7XoM1JuqAbyO1C
+mHRSv5w/O9CRuAIFcVQNp8DG+vyoiyie4/eWxOG/VzbAEpbrE2yfUwCPWmr8Clfp1TBmc1ic4ox
gam0nZoO3hCQYS6q5jRYazDQXJM0+0wFyT+mMiz/CbnSK5/IW7pkQQPLb6gEWyjvSJGZkFS6spFX
j0zM3to7eJ7y7gRxgrOCXbFzFqCrOw6p+Xydel6wz2bdonoRNGoushzrD1oeE0elyug+C9Nuwjwt
lfXFua08pZxOcJ5F7EF/IbLdvSs65gnGi+PtzBZH8mDHETguL/FPWdlGfyTMfjR0rS7wsqMz683j
VaZWCTKHv4HLtHHntOQ7e8ofGf4eyFBBnKDjIobZxX9Ax3OSAnCAHAjJc3VM9kTqu2nnJgJCIBkq
l/iY42LA0llMwtiiLnypyiBZpy96vfgXz7WBcY2aBkvPZ4EKXC10cejAEGASVdJ896uV4AwNC2nR
XtIyzHEpy23QzHDz6V1yjyt4qmyzoZEFs3Wts004O3+kWgZ3/jXx9cjv6jVnOid3ibllb2zt9MmB
g3dHlJj1DXFvSeueDB9jlrr5ROYQ9ilZt7gRJpaFM384lut92MlgveQ6xzYf12mCm986bX8zGT2p
bj0STPRT4vDx5LAlz1PAdCxcHbliojiiNTHXFMu0MNJdQJkyLnhN8Pk9GmPq8MohlPIWT6W8StmP
RrZhxcYobrPJnQdMVQIhfuK5rzZdacgvTqaW8WKa2KRfJmjRA1Gn4kNTqxt/SOWCQON97iRfsud4
ciDNrsZHlc0JOzCTJMvjzWretYpVEOZvpUtTR9YvDsTamX41d9edx5QOv7aaksVlKbOB/NcKb/3U
RpuFXIrVg89ENFzp69lvjJAwRW5yaTiluKsST1vEX5Sn+nlHQi7gq8WvPLpEACXpc6omhAeiWUga
Dbl1uqlycZlskXhPYuCCdIbHWIplA1dlJg/VxOlKknAgALwjbMSEth30+DkKqMGaSfnHs3z+WJsQ
ZIifNTpkvjhCH6PZDk4w8Hssfr4moTnrJr44E/fpbU7avrxnjQcEAimLs28xNh7cw97GxrPNHOBH
Lb3OIOElhKRZ59s0cWVHJhcMZuCFDDp403cAp/TJsPjt2TuU4/FDV73hVDsmsLovoNmMhzeKg4hD
s6K7xH0jzwgESbYlCbGKBZ7LB87N3JZeogV80t9YvmunJ+F6VnCqslTmW9vgjbFBgyWOmEhvDCl5
LVck4OUr7iyzPei58ZBe2plVIL2waUVDbdwS3nOvFeQ8gH8iqbJdzoDoQo036owP0p7RyZet5GEI
v8p51HbVTC8prc862xZgimiL5U3si73VW6p9KZN5xLoAiUqVQBBB5UPQDPBInOGEHjtcCWTZbCfP
QEYMIa4SEEywI6osQFVkdWd9NzDmvZ1uOTVvMyAlM3EVKw0KWFSyGs9WsHpUdWIL1exqMCMB12g5
ilnvspHPJO4XA9QFc9x8Hbh/7akGxrt40uJ3Rvf+5vMpPbLQLXsW/pZ6eriGiR7cjBFE9J4eCmTh
InMp2bcI8p4TTO1OzADmirYhU0uqevyNSZQkP75iePhGV7qgfmozE7i3ETIjUphZl/cviasx053e
r4oDECBLPNDIwdiP0qkOSRMZaAJNVFKQY8tODVTmj55JxzTM6qy+ECAowqEx5TGeiJ3uyhr9SU8C
+JSsErnCJ2N+zEt7Y5GYs3Qsxq4LCdY5e6T0kcwVTmADICfT5Vs/+Xl+zU1/rAm4L+afIGmsPwg1
oH1rwwks/udQCL8bvjBit7QQbeKphxu+Sb0Sa7kv3Hf6nO6O4oSGK1YZF5PaM4c6tMHa2KnCtyrg
cEVRMH8NeIEcj11Fv5apG8MBVod24ZLFCwjPvjLscxO75tpWxN/WlNLevcJQ3i+zS9obgfAF+pKq
D8QTmEHBRsoccj+z3oMbmzD7a41uAzbQTfh5ZLYOYQ223GpU1+9FQ0Qd1dIfH5zgsvodiBupA96y
g6RB2HOqUWLmLdAMvudvK5fs5lxP5MpB/8fbmhlNMszKmPMXFqQX/zBojmqnrncjcfTr2FJvxdov
QnqHJfNrGuYJOGAFcipbk9NKnRdYZZTCpWlr7gRLnL6QCm/dF0haI60wd/C5jAeJAbSGZWs1jmcA
i0nLTF/FsecNiBz3qJ3trUTMOjBEKLxU47UuvB07rjUqS579njXCjR7IEuZErPOa9pyJBcVmCNuU
Xajk2P91i9UHz5Bnzq30Ad5wJWX/yu6b9zqNg0MqLKfZx7aV+AS5hPtWTl3w2uu8f7PaIPk7gVYw
vwWIhpX57lt/iB2OpMxzMTxzaE8AkyQTgYRcNCMv8gTOT8uf0gU1wqnRx8mboWfjP0Si+RHEmRux
OOEDuoXfBwLsGgGWe4m4rP9tzACxiGeB9wYXm1mkIh/1fC8gpN9U0PMvDzrBYXrVHco4dFXj2oyi
NgxBaS+p27C0qIduXauYL0aGvcgcqTW8TUmb/ApIYFl7Mu5J+ewrk0ZJFNDNCtGOeaqZE+eImPTx
G5xKQ5xn19cT554CQjeAK1FXML9zllJwPvDqTB0EN8ouSrHw2rAeVHpIZZeSCG7Bxip7m7ROEtcK
NQMeF1thQENyY2wbL4/3XkgcMJqeqQYFXzRBincs6XEIW9zrkyw9YP+QgR6LjfVy5krqlecY5/N3
YrbDh28O/o1GgzEjYfgzo9g2tNAgtsb+m3nLZlSXpUETqglR8a56SgecP2aDDTX8x9oNARVCPAuW
GbzBiOJlYBIeg3e7IJDxWAd17hOIcWujuUzM6NZbjHmsoER3I74gi1Xs+grfa8EOk8+bngYrGO5D
08snO63LVw+oYXQ3ppyhWjsaJuaTlewDa1dZquPcF6mgDm3wlwnM/SY9plqJj8RltO6ESS+7t47T
C9Xzwk6sXcCYjOQqrcDobmhDjoBmDJj9FhuDx6h1098isZp34bZgbrLB/CmyIjgTg2n+9anZX7PU
dy+qiOPiYAcDS0kB5QjkurFM/5Rzt/JbnSUeWN4xvCcZYW49dUmUBNwNORJfZmG29pXMc9ccnYF/
YxJbbroNkoqqVj35aQMW2facb3fojRNV+278oJkWmMjuXEihubd0j//WPi//e+mWaL24Eksd/BFu
52a3YtQZCpMN54tFAV4pBO0iZ+L9YvHu31XsCFubAALZcRiWdLhx7SBNTUueK8KUZbAMWTRVCwvC
CyfNk+dlZGLHWQUMns9D/Gipm+lQz1YOU3xJHOdO2MXQRFI58p8ntjP4Z8wZZZnI8cengdfDiy2X
+c6OsKeeGR4q/quqGEl1DGIP7kOqUmpo6+8OUi1JpYo+866j/mI8XBvsRXW0YhZEYLzPbaBeDDeA
h2xkAoLeZuCZY9frPnAGh14kAWAPGYmaVKocuSVsME5HA4aHEhOQL/6+5wjkKTsOQuly+DRwBBNn
K3pFPww5Kp3iI1oz3GjbWVbn12Xt9Go2PH2IMCLIISPNyUcMXU7RMa+XdoevThMcKWWS7y7baKDB
iY5kVzfoZJ8CDgQ9oza8soL2KrCcPr1oAujRQ4ooUErqmEt+ObOXmkF2AB4xuTVNZ0jw3CyFyJkN
6SllWp9l2fbAW+Yhic0b18ie6F5BZxMT3andnI4ExRGicr67GKjx9GPxrdCGTpx3J354Xe0dS6ui
qRG3k8Eyni9OjifzDogIpxKwsOBPvNe1fKz+wswtD/Eo1MFpuHL/lWL9kGiWOk4ysHEmB5WWP1Pm
2BmXe2vZDWyeyx2D3nwaR90gtCaaHbbfy0iP9VjUXD+eUkOq+m7bhm72LdGweGsNlVucjG4yPUrY
biVueZwTmGSWj+IJ4z3Hic8/fExn9My/LpH84kCTjcdmxtX+4o0xON00L5o7/Gpe5VGupluNY2AG
m7aPG++toHbpvtJeKIt4Q/jJCIm2ESNU8KwI/AXjJ04gRIY0MInJoxjFZDmUYd8Kjt7vFmeQ8mXJ
qvTVQ7Hl7oZu/MNiB0c7343bF6trs3rHyIJ/qfhe/0ffcQGeTIs35EKGWISXaU35RnD1mECq16V3
SeuY/wLcPZBB5hd8iJ2d0aon7LUUCGqyOI334VlyPgIocOnMVqwVIuY5Gy0zUL9V3pw6R+XGveMO
RITDcsR0r3me4ohiKZTLbupk7JF6CZy3FCYgiag0qIpzine+DQgma7Uby8xub6Rp0/K/KiE9++16
3qBZMyT0vvWirh+3eWoa0XNiUBDCWXc5IdCKrW3vqwbsIY1NDIXM/qQEhElGqCvIT4SP1M2eXNA2
eA3iV8BUXEQliQlk1n54GnkHY0G8KLnlIN7fDCvKo79BjW4FsYyHMnzdb8Vv1DvytWp7JgxK02pu
Tsck8scgEMD3mbaVRQnTlDLEjqI5F/fjEtJCYIRY4kMBfendRV79Gf4BkIpF3irGViQ20Iz0EYQF
eg7+DYTLN/SuhPwaPiiHEJ9iPk0oh0tUTQlC5vqc+USGTjzQFu/BrncT/8/ZeSw7jpxt+lYUWg9i
Ej4xMf8s6Ilj6tQx5TaI6jLw3uPq50FpUwQZZBxJHS2FulvJTKT5zGuQSFG8mpi5oI+Y4N+nf0gm
PVsXngqkkYAxyORbTZWKTL1I7eEn5XNgrGSeI6gFyo0wZ0GyFHRlfukOM1yrRkiNwhna+jVOgsxY
p1SDvozcxbRDFStIicDG4bUmuH5Kpk7hZAXlZ9R0jENZqO10X5odaWmI7uvOQnzBfzNUMVDMmNTY
+kmOYUBeo72lvSRBKT9PeEX4/k7TJqQ8Bm5/xD9sNUYdC8uN1yzPfe9DC1N/h3cGyul1PL20asTX
3wit89s3Y0jUYOt0IyKqeJeVWfORZycC8JymWf5ZK32OJyyY4CtXjPxSj71NwSWZ8KTFkNx4UhXT
EZARyq6jopZMACZSw/g4kh+IY4NHxrdctjL8DMAIHbPBrGKspKWnP3e5p8ETKmNSoqA3vmg41ruw
keHUEq+a/muDapf8iEsp2RYnx/k+dkO3d3RV3mNFkN5V6gy5p0iafCaAHQ+Uf2FRSt1qtrg2o5mI
wn+DHhiwgfEhNcfqM0SJcHiJZdKP1SrvNP7OuUJK0ZHQ9kdDL3tG7lvYX6FUg35SW0Csy9LK3k5k
zBBefHLB9dQ4evjLQ3nyfhixbHTVyMnp1cWNVey1diIARZuv2AdhG9GUqUpUXjSCVmi0dL0w9B0s
Y531tXzEJ5qQGwYInd04T+VXWs7Fx9bQOnQ2zLSruy3Lr4j7zLH76quKyo/y1kMVV9YTjK91wSVt
HFVbrVABy22lw5hB74KfNvFpcqw6VCM0jDHse4rZXXXQISh3G6TmUrBRTh0XH6Qje9hwZFqK+Zv6
kwmzW0FvoXhOwEznW9W24SOij4lUNvTinvaqqST+k66g8SbCAdOHrTLVpXz2owpKKTGMt6bFifwH
Al6IV4Vw5pQtv88uHope5OCPJTczxgpoFOYeaf3Gm0z5Y6KlhGczp+DNR3wDnEWMADN8CgUHTaJC
LVnXU9o7G3IiTf/HySDwrhFRpkuM+o8YCYbB5tNrQscAiSGYgJQLaJG96I2CX0VJFxT1R4s2Za+l
WxOxrpaekk0egCQXmBMtmMVqbdFARaGy6+96HZJ2h5Kpvtbpxr2CkRfxLiI6mTvkYpTfM5RnEbdC
1zLb0ZT2ILDiCesOfZ69pU1V0fCI2tEHWTnrd5LdgujbBQSoMHxbpFUQ1vOTby032PBBxo4W36lR
Gzb1ToyFrXwuEN+yvxatgzpj4/PuuGhvgc4rVf47RTzKp6/oHCQExgTPH7ShFfG0MnRgXL+EsCLW
jYvFQZkYdbbpAJy/kcix8Im/FChhT59hC1g+ejpRGrQvOfaBL/RuBx8vBen/Rmm7jT+WpTTQ+Qap
sE8U1pCo2AbvhKun6XzD+EnFjEAPx+9jg9FxkPh0WaGF6is5+mCwbeGTQtCgmNWTfD96KFo//5V4
0qEAoJr8GbqBtbNkR61pbn+PLvBus/pchYP3ixaezL/3PBS4R4LrJjxSvKp6zRBoQEKeGuCzZ5aU
BmJkgng/NDl9j5WggBRHYAexD3NyzGsKLh2zBZb6YA2iPySTKO6qoPeaV8A+g/48qwRU+0Zr0CzY
FG05YivSetwjRgBj/qVW/DR4ocWkMaaI4ZzqCrY1e1wrrF9YFJGIRrIJaC1F7a50pP2hNLr4qNlx
uS3VSPxjQ+uDSw8yHzgaBjflvTVpGFZRFgOgNXEkd/AUhABEFU57Nc9IglrOhhx0hfKO4VFSoeCE
rIYwp4+VAsxqY6Rm/yXz08HZxzhYjig4eQ7mCXpENWKNNnuGJyGXB/oMyPl72jB9yWiCARRVsyka
oUHwtq/pSVmzBCYRxqrTTFm80qCT09GHABqT9IwS4TXuxfIQmF1F62gsHmhHZhWUHDPTf7SBVbxJ
pVUN5HvG3pwA3ij8g002dk9WVrX3gHjsA9Y5CtydWANwkfVIEYyO7cwl/wyhVyfrps96U4RIWYmh
/yzgQ5tUmKCHii5lC4esq3EgWPJxJ8ycFxpMrHGqyEjhInNM6J0YdJlwctNIzV98p0hx3uOKAyrZ
5sTXHgopLghUqos+UtnJlnBrAofhGIW+jkHhZvu8pQvqg0E2EEoHX3hIrcGMOfddZX4FXZlHDdWG
qKQuME0AJ/WDAd2AEaJRBPIjCNjwYarTJEfYQHbKUzfJHmez0rHEh6FUG+Fyl0EiJAurvlWY4DzF
Qim8T3bRKuYsOaFVx8DTtF0JEcPFa3d8NIyRnqwSWg8jqVX9pbPowa6pxGk/qbLk4Ru2DNNbqdhE
beSC9jqXLOtHbBLDt5ouzhocbGH+pPcwFS4mms5d2mKws0b51KEPFeFIBJUYi4M7tPfjJ94FqEmk
BLqyDe3SoXsdpfAad3VqT1BY+pAjOrglwnmoARtUfrHAwxwVS2nVwuUBQVSnj9ZqQvSgAXTpYFAe
4kZYdrTxOZ+EuqnZ2i9RT2a5qdupJ7vXR+WpkKMCzzidC9r3E3Byf99HMHXwU3LM7puK+GL8OtZD
7CNEJ2rKEmbvQJOBaEU12UdxatgpHaabYq3ja5Aqq9Yo6MOUElMQVO0LzRu7Z8gA/lT+tkXVdtAW
u2KERgktqhmoW+bg1rJx05VB1ogXVHMjjMA9hdZ+/RrqCOZ9amTeDQ8AdZTC/+kQbEfejv4ZBwzM
9wBcfi9b8MZYraVQeh/J9Sb8OAxbOH6CkAVCEAeMRaA+mCPZ5yM1fTlt2lzLv4WVmnf7yFBKGkhq
qRvtPuIha6HrDRCEsrWdAuHUD7SLguBr0BncWIcRE9Gx2KkZ+Diz+f3vf/3v//d/fwz/x/+VP+XJ
iKfRvxDBegIE0tT/829V/fe/uNbn//n483/+TRqCVqVpI+lC1OaYVLj46z++P4eYvfF3/y899tMG
9lXx3bOastyQ+fT7RCTqZ0sjn4DtB08b4jzu3LVwRrKXStK5H2L6WiHwpOu/xj79MZpNkRvTCAdO
p+XMHdTTH0P3brR63v2vsQrcY6MahfNFhdPSbLUuHdM9jirQgcs4IKR458iQ8k1TE7Zu6cj368bp
yNjVOY0SKP1nYsV4X6Uj/iwW4Djbtvx7yJE/VA+Zq+tjqs7pdHVk53SpGtTMUYKzcXk/HRTYFKUk
G7w3TiB9/SD11kI+sjHMdEU/ltbTqufYcDUXtak+mRq8UxTxTSfhddZtykIF3dQN9q+5OFiUaSOK
WFVLUIDT5oxPVPC9joeo6F56tfWk66ckNvfXJ7H4ZLpwdISFpekYmgHSypGnc9BYoMn0O/E82moH
PKkYvqGh121rTSDYpRPUfBk1zT9eH3X+f/1r1+qqJlScVqhislFM1Zh39V+7Np/qODA9K39B8BE3
iyKT6X0XwyyERjw1a8rBNv1lrGePgcSm48Y2NS+Mrhu2wW7V+A+hnY7egpWt6lrkL17eN89xqpsv
fj3DdFFJvDHUvOOXE9WlqekA8yzHMOYt9NdEa01XaAgY+UvdkFlmAD/WkImqXRs7w66yhXy7vrDL
z6lqBhsSvKE02ZeaWHxOE8GecoD+8Iz9JLyFwJnbLNQxkJcLswMFf/pGFuHx9VHPF5RRTQr4hqoR
hJvidJbUOJgozbfnPCZEX02K9U9QU8Gma6ZMP66Pdb6iBtuUypg0VdRPl3cMe7MUlNg8pCOz4EEt
VIJVPUK8BE5aOJekoNRdH/HCmhq6odpSUw26rfZiuxgwwS3q17NN0MzpR8ju+zhTctAD0iCxkbFj
MpmE6ri9Pq56aap0Xiw+JZepo88/7K/NYyogSDUn8Z6BYLmFolfJrtKR5fUpuGC4XaNWH/ZT9T21
1M/G7NizjusG1wEP2YqKK9eC/dCT1DmIwDyhW/LqOJ1x4yRf+I0WWSelaIvKoxCL31gGhd/XKFg8
jwY+JasgtajNQZo27rIaF8gwycvP15dleeuyxW2Ny4rNxpJwj5yuSkDKPMlAMZ41DjjoQEgEDZUB
QNIWYs46UlIHw1Jo4cNBaXYhdrnr6z/gwm7n0lT5HZS4VEtf7Pa4U+GKtL79bLWDdkyMmnJSkXgg
crv2xlDL552L0phxQVy2oNrQzNBPJ+tHg9fKtLCe0bZzNgXk2h0YfBJDevr7LCruCsK/FSRYfaOq
HlIbeQ5CoJrSw/U5n1/YpqM6Jj9GMHNhLp66BmsXwPyD+az0job07SDVY5EkX6DUE+7nqLJ2iRg3
EGXD/2JkTIFUVUredZbhdAWcqa8cszCMZ3AftEEVc7A3A0WonZxi857O1IcqHcxfYSmLu+tzPv/O
Js8TT6OqElKAtjgdmRdKwhmo1WctIpJVoz4fEH0Kpo0e1t0/18c6P0aWbQsc6wyNE0+r7XQsnKcx
4Kil9yyAM+5E7cwJXWDugUg360wM0f76eOp8Lk8eJhtspW5zscFIFkhJnQ6YgrjopEjp8vmKWtzh
chjpB9SK098BrUV9ZzW9OKbY3aAhNfrY3dmTpR9HzO2mpxrdyX9ysPY6yKw8cNEXzxAECiso50UR
RI9OYDofrv/gxQJZFnB2ToFtCf6sq85iA3b12KIaq2Z32pRNB+TCKvRtK3QcLQRz/UDcOnnn4+lC
s/giaPc6FGwX4wkQR9iixyXNSQen2qyHt46SqIfYP/0KJMbl7voE/9xbf30RZghcSUgbMS/JuXcW
N2kHXCIHv1Te0UZu3hxDSfe8hNnaCsRwDPVJ/6L0Rowf3AAapEibeD/RuN4I0petqWnDjTd9efX8
5/fYBAzsR2QNncXBUxPkVFoNNSXgMlka4O1Z6T/7qPCC315BB+5YBcMs8SOSaJ+Bl0FpGHnUFwOj
IunquJ6+3VigRarz5weBQJK6zkVIU2VxHunUqaAlGz6JnybdGlVoMAoGfk1sTjMSH7CRBENMXRYt
IxwbR31ntor4nRRaGGy61KDReP0XXdgjqu04jimFJuftcnqGHKH0xPxDw+kxjS2wmwDXdaS1KDvo
v4RKvej6eItLeF4AXgLVsSyAzprQFnsybvHAaaly3JXIRqfrohIKJW00ZW1a3kDyD7KsrOGxorD9
istmV93Yotp8KSy2KGEs7z3rrxKCLcL2uk2wjamD+i4YkvHYYFWHMKgYPjlh9Uisb6CiFXyY/Wt/
pnOrhuxX50UqqZZbGKgesExCYZy2zrCygUChDKzK336HvpJv9dEqjgRpGxTF15qnAHkJzboHMfv9
+iIuP5okY+aDoQVpkPRQWT39aLWBlCFJe3Is+OlY3lgm2jV2+IGHz16reBY8Xx9v8YpYUlqGY8KM
Fhq9cOfPRfxXEBdoVWAjCK4cpXQ6AceT2vNAm7H0obqtknTk2b6xLxd3O0OSjPJY68xTFaq1OLkW
1ARK/bJxjUYUB5uCN74fI3JFjVGvLbMctkgt5jc2xyIsY1Bpm6QBqqWZs5DjYnPimjemoD0xJZC2
pHGYQk4zP1gJ3ZJDKYpq3KH3pSjHoVaLhn49sIZ11NL4uTF5/fyHOALFEY2n1JTEC4sPnAmQPRWU
Lxd7H9Hf02YLmucUNHnKw2219RejVS1YvS31vo3uo9GTIrPWDOOr3YVmfd/QbxWfKOya1EeQEhbh
116fLXPA8iK4+RiB8YufSwQ5vI2greb8qA10N7cqiH0unqCtxHOBZmtAAluClEPPAiV7UNFNQGxW
jIj0ELYXqjjWKAPh7pMaAy3TMcqVOQUNRej2bdp2+DiGgOvX0KQU/1XvUWd+i4DWJ08E1agRDv0w
tNoKEwm0ua/v2bMzQmrumLqOUg3ZnGbNS/zXntVA6+GJAELJqjN6o7HXWyuai4jhaFPxk5KKvPHR
5s3x98XC3qefJjSVPyRfbr54/howrmFuY0mWuqIfmo9I5RYveKP6N0Y5e9L+MwxZtcah4KVdzKtA
vCUCbp66QDWwc6ZmeKwMHbcWo9NxfS60o5IisYgPeADrCc+SpEjrtR2M8Y3QcnmT80NIJk3QMSrF
F8dYvPVDrCN3iUWA6ztG/2aUSbjLsKd2Mwz5OlTmZwXIMC9ckt3yxiJcOB4aRSmLQoFNRrFcahVd
vrwIVXxDIBaurSwLP6SoGG37eRcOUDqOoH1s/CLxIU4oxjxd31oXvjSZjM6+IpY39D9PzF9fOkhr
bRpTcJR+pgJ4BQ2a/lTCNHz/DtaAtAmeSRC8wlrECl2ftzaG5HzpCWIiwqaD9aBLbzR3ftT7nwHy
4wBwfWYXDg1f1EYlkZgJ2ZjF5orqYCiCNAjc2sAWx+jqO7iDAOpbcGWmhifG9eEubWbUl1UB/ps/
2M6nZ6YS8djQDAvc3kp4Roe44n7zuDyGId4h8oBVSlKgsDFGxb3v0RwYZaN+EFX54/oPOYsK2MwU
x6k42dZcAF6GJZ0xgB2o/NRFQFXDYn2wB+lC0xniLwaepdOqxLdK/zbUYPbW5E5auLFyasWrSZqK
/zO2B1F88FoNsVWEWqrJUlY0Nkx9U6mOr+mrnFgycqNw6ovHCUBS96FUbYj+jkDiqF6nXuvohzwz
KvA3AGqR5rw+wbMXnMdUp8hO6EkorBuLfB+NSHykNUowEqz6r1krdt90HeKuwIYwALw+2LLowzvK
avKHCYKYcsoy8QDTkMmQRwLNvETPdgGqQj9geCKSHcvROnCp2SSj+HBOOw3UQDm7c3WvBZY8yT3/
aPaiAYXx1raswweMs9Vih5ev9iMihlVvbMELO56cjIq7zQmzKAAuduCYCyi9deiihDnpwLSxrDV8
u34zJ03mDw0Vut/XV+fCvWmxKiwLKaCuLff8YEUalXYldvvR6TZ4C5kAYu3QjbjGdoWu1fe17uN1
WPjR2/WRzzYBvuA6Kqpc2zxQ9FxO51onKs5MZcg+tHCbhcSj+Sm4zza8SwF5P1wf7MIlSYBvknxB
8NMprJ4OpptwAdSixEpPl8OxgV65Vsf4v3iEuKdoHNmGZpFYLaL5HpeHLoTv7NZTTB0TfDPQUaEq
GHkiqYSOQovr0AgMzkvS7fUJXvqOhGbCEtyXc636dIITsBynMfLIxVEooXCn5fsGxeFNIBk+reGs
wo4y1r429fvrI5/HxnQc5nuaDcv7oC4OMxB2vW+dOHYbaeT2h0Ch+rPFGSV40XyNnu6AXSP+Fvng
vX/rzrHU/N6T5UPbOZ1yVRj6WCle5BZ4vGzjvlBWI2D2+2GIrF8DPnTYYfg5lBaqrMWNN/9s8851
cmrzgj4hpTR9/hx/Pbogx/1QtpPmWnDo1jl/18dJ81ACjER6I706W18yHJqRKl1AJskRPR3KBNKR
UR/SXGydNQh4GDvZIM5XvlUP2xHlPTq+In3vRcSizqPyCgHvJ249HbRKQOuPQrfdBOmOO9IsRKww
BlplUxPuG1ofN9bz/O3lSSDRsSTlM2HxNJwOqNkpBjpxavLkwRyAGImJeBT9Li1cCLAwGVdZmDL7
IkO7PYDoAdFR2+UDkjXv3M3z06Ta1B5oD7CtFpvKsKLY8HzPcOumdPZ1A7ATVYpsY1S2vgKoK14z
6Gk3Zn92eOdBeafm88OQzmK1Qw9FzEF4upvUkRWA3W0nsDI98frKIXR30TdEjNo2U/tQgVx9b2TH
6HQqiTQ0wh/u4tOlN4RacbtHJoJL9OE/VzbeAYh/5PkjkKwYiQy/hmrw/mWm82NxR9LDoz53Ouak
4OOY+h3BHNZh8FHKaOspufNBYnay92elN/CwaXRjV184tc4cSdLoMjSVr7sYVaW10fuN4Y4i1QVi
VHWNrpPvUYxVA2C01+c4b5WTFGxeV9QgOUI85jw/p6Olid1GipIZrlFwMzSBna3p2au7MBi/62gZ
uteHuzQ58gDCRQIPHvTFzm0hsoVoP+noRYzputFCzPIEcJYMcYIbKcel/TrXVnWNcJlIeRGYl2rZ
TwatFTdpMYkQeuscFMS6d5md6ccGxPtbE6rqhvIluojXZ6lenKbkdiLnIuFcdi8qlA+Qjw0cV0d3
PZWAm6ciXyOMM1SrElaJt3VCUGhbnDYEBrsY+BqYRPjO6GwRwdYtJPo9CPsr/tkIiUxU9kaxmzIk
J94AV3jaDTTApU1gI6PA7UaNlWv8dBN4jef5VQgXeJJgEDuwnwhl2Okhi0hpxiBWbqzPWaDDppuB
E2w40ibHXuQwExj8ohx9tMXTpvmJqWO1h4+aPl7/Cpc+grSEKi1QiuyExdY2GjmUQlSG2+Rl84LL
UnrXNIg7hfVk3Lgbz4eieqHquj2H8AQ4iwlhTGAqiFLYBKidWHtBo23b0kDqOez0GxfhvG1PD+xc
KBGQjqVqnUNeYt+sK8iANsh9CdrKRwXZ1sLmE/jwbkfxVG4B0nubUS+gxwg0Wa4v6vlDz/A2XXFQ
R4CS/+z8v2IKHa0lJCcyxx0DOd0nhfEQF+jcUmLzcKQHdagFCAhcH/P8JDMmwCKbPUpkLBdhI1qM
mAKOs1wFpbpnMQ2omNm9jkmjnT2aOV7Ldd/Bv86VH9cHPt+nc+zEzpnbkDPM6PRc1LIvyhIwkGtF
qWU8FEaNPjpqyWX86fpAl/bPnM3PSRVlhCWSolPMrhx17osAeQgX/+7iPrSCt0qwtNdHurR9WEZj
rtryAZd5Zhw0Ihw1X7pFUCkA2KwGS8qwiu7UvkcxLs7K7mOc2OnXvhXRL5O38eP1H3BpTecgggKN
pZEELF4ActdCUdLRchGOmj54qAPiY0S+//47hnyN8FByUujWLLFGXWQbio1kgmsGUdQhbNqUch9T
Xnz3LcM4vJ+g8Sg60yQ53SOUbyc5FTbulqBMv9nGlN3BJKrI4cTP6yt34RgQ7EpLA/c3/2veRH8d
PdsIDODTjukOxahsPaGmO2rcw7rrShy2gZ4RY2O9bNIqvfHNLo1M6MeVY9k6H2/+63+NTJ9nRodz
58AYT7+imBRtnKyB5MF7imJtZKd7VP3aDZCyW82nCyeD2iTtLxqSwC6WJyMPO+ikQWu7gZPBwlLo
bo1NEm/aXob76+t7/goSbjlwPLlsBAWVxXsRREr3h3bpQh2mjeWNYX9IDYoq1ImRWlGwC7w+4IW7
lGlJGkS8u/x7uawKmlRFEXG9qD5Syp15bE0HaZNQx0axz6uNjerH9SEvzdHmklHZquwiUz/9kuQN
fYksm+46HRLbPvjZO0ODuiDs3EBiJnZuXDeXPh8IB8qUFjkowJnT8RDEnsSol7qrG1q1g7MIN3Sa
8CPp5fvvarqyJLs6FanzskbYjENZiE53p9x0Pqtd0G2kOeQ3Tvulk4DSh0lRiCvFXvbYtFpFAxDx
FbcoEU8unVT5hBVAtvG7HGy7WWv1GiHGb6HtvROxycVCHUK3pQTmZwD0W8RoqNfH+PMRqKvAfrMV
LFjrU507nzUViLUxQIuo5rTs3dtFIxxELXNOEnRrvsz/Pvh5YwdFF1MDpWC1b/zY3xhO7r22aJJs
SqiZ4Y3I8ML+1BBDpHLv8CFBHJ0OiDgB/O2eJLNragOT67A7apnmHfElSnaOWb9dn98Z+mJeVXRe
SSjRAQbntzgPIqpGM3Ra3UXTp1mbfoTCDUjDTdj3sBIGYoNVF+robXSGTarQVQ/5zPHp6f2i7BDU
/Y0Fv/A8axQYaBLxeHE8F195wGdxzK1ed/G1remaSwzeV2BSYKha2EIeqt4pdjU0hkMJButZWlGy
u74kF04sOeeMREE2Byjd/IX++uSGN0kvbCsNJ5ze24d0092hrOptUOb+jcleuP90FdwqLUcJ8EVb
PJ2oB+rok7aaG6VS3MExQRC1ba1PeTSFv0Y7Gh8avRM3bvkLKwxmHAAAGcF86y4u3cYx7c4eTMPN
BDq+CIo77YQtBBIuq6TEVnbVoSj46Deo3qyRZrfvbKMP2hszn8/NIojnPQXHY9IP4ywvPjPKk1i5
aiRAI2aLX8O69z5OXaBN7z9N4GZMyq1zmx6NmdNvmSc9Any5qruqZ9N3aZEzzYtag5gPIU/P6PS+
f+843L4gVfiaXFWn42FT3GMeS/erUtT056AYlouJvPKYwzy48XZe2KZzo1+bs3tCySUcFPE+X6mM
xHAFlds1Wq8DvpUN8sm+FiBdfn1eF24lgg8gOHMKAnZ+/px/nQknjqZOL3g1U3Dqr05HVreC/ofJ
ko6FAy6vjvRuDHlhfmxOciwOIW/acptCiIl4zqTmQt0S91VuFhT7asT7LNRNr8/uwomglGlSnf5P
62GxS+oQTzcv8nB5UmeMjonwRr/ysQbfQJyD4a13w1dF761dj6QBKeZoPl//ARfuAShykmYbpwHw
5eISHsPEzkKvgFkZ9JMCO16foW9o3qC6oQ0q8kQgd+I1vCxZ3jghF0q63LYwnIBbkxSR0Z5+WijM
ZV3mQUIYZNojLEEPnTlhYb40YaCNd5cikecLg/ix19Ro3Un8vOUUyF9GY1vb6+tw4VaglUqKC76Z
jf2HePLXNosHRZBVi/huUmL1FzsDsFcSme8P5v8eZVlJ7RAiahHHj+9MEXkbzRkMXD8QhW5kmn+y
Ted5CovKbcPsFoL70mfmYbE5SXS4YIGcLrWRAeR04Kzf9TDCjLuxQsXh1fFN9YWmZfKtGQQqgLaa
2MONoO3CWZqbP5RLSOSR2lq8M1GjaBa6lNEdChDVQWa1to8iFcsKP7z1fv9pJC1udin/RLrShh20
DGCanr+mY3RxZ1eJgZcKqFZMe8I0xd6iLdqmOGLe13o7H5dIbH2HDID3oSzhG084R0MouvGcn19d
4Cbp/sw1e41rcvGc+2qFjBk6Pnd6oeIaq6nVGK4FMd9Htlf5aPfT8OX6Lj5f7RmvzWUJT2MGsS+u
E0hRvimUCEfaYEj3WSLCbWmm9cbWjFuxyvmO0k2H8sxMwwJB7Sw+LA6tDSZDsNoiq6y/B2qYIeTJ
EUXQJ2ugnAdauhGjg2jiu6c4Awl5wcHzQJxZXBqdVbQRNrKeO6BHV/GSVulDGwZZvi7imJb99dHm
/7fTLUWlhnYwe1eFV7scTYeyiusI6Fp0beVjghLa1itarGLw+EY8d2zbZq0VM0ydcrf34/rg5/uH
dt5MQ2C+NtWFxd2cw+mwe+wnXTNMqfAl7biqzKKDYm85q8QPyxshxPkdOGc3dPopMfIanBEb9RT1
Ojx53MYrKaKaibbvQbHcuGnP9yhPq0VheI4D4S4tTkVvayj4YmHujgTVT3ktp0cFCrmbNJlzK6W5
NBbPmqBsQ6mbyP702rNDOynAO40uEkMzsCNFhRrxb2jK8a3i7IWhSJxmyDyHCazXIv6KMLJveuTE
3bG1w+9YbSVPWaQkG2Waohub8vJQiOnRCQR3urznMOQoBFpXHfKc+fCEoEh20HIj26Iqfgv/fGEL
wpCYIScEsXPT83QBZd1h1eekvdsh9rWXFeLZadiD+cjRB5z6pr0xtT8kiNMDZ9I2nwE5Nk17RB9P
B4RILILe8joXO8EUr01phscxGLyX3CjNr6Ly1L0fjF20qlJKJ5bPO7YpUq0/aAleM1zlBU60eO5e
P4nnl53JhUPmAhiJGtyyEpZWWMNpEYZXSB0gqqGN/tZuvdgNkJJBh2PYIw36TpoXRQeog6CXKRTP
1/kyoG9To88SdDldHf3eLwqI5k9DGSCciRjETq3xqrs+xwu7ag4NABBA8LK4dhYr7wwo66Rh69bI
RLsZcshHavzTwbZrdf9fDAUVBuACuTZdutOhQrUduiBRGxeZroR02/eOuuIbu4DE7EZ77dKsuGaM
uYwy1xYX+wkD7hbdq6hxhy6sn6SiOnsCXvWVQoe8sYAXNolNIZrCCTmRbS6bniEaG4Uo7cYV5YDg
vFI5h97GUNUOov6hKkekqqb8/Sk1BTe+FjE0KBcyztOl9J26knYqKjfvJ+AmG9ROPKBoCa6NKe7U
AVrL+J8NwZ7WPVJYuaMn3k90WYr6Rsv3wk1B7MW7rAJKpDKxiAfaNsHluMrBgKPvO35scDsIjllV
okVHkqMggdoaXrJ+90aSOhfTDGpi3OXzbNcjhYbJqF1bT4f9iOvWLkQD5mAo6CZdH+rS/OYlJg11
iC6dxbOFKdcQYxtFdD7r7XjC+ZlNobcFdzeiYKB0u+vDnQceJl0vXkeaUnTQl2hare1IGwOzch1O
PmL8ENxH7DIORZZ/xF4oPNSzUxfqPvWNs3lxnoQBJMAUEc6AF2gVZqOCN6871Gb4irBH8qW3TH+D
+MKsqlhU2+sTvZAFUqGeTw2RL5CA5RMTEWYUZVN0rgkLCwBaFONTnmAmth77BpWZusKgxB9DibJk
Og0kTKn/T1wp8bdBjevj9V9zfl1wlqAWzfVWkGrL6yIY0TNHjWai7lb2/gYPtunR6eJy3ItazW/t
qfOPPJ9c9BtmTu28t04PbxdU0WgkpXDVMsfJLIqRgd9gVKe/jUiIvzoWituYTkXxpmrj4gbi8fy6
oi3wp5vNvch7uziwQI3UEWUl4dIjKdd2HRXf1L4Kf+WZgqiMMzsFm00kv797gYGiE1BTWoFPtcRZ
Rki1GmaPKa+voilnRI38kKVavZF+nd7YyRe+JQVOgEuUqogAlxAiWZtlYJgUp/o81r9l9jAe0UxB
e1CgvXd9VvNanUYtkNRnjpZB/VzwMU8/pM8bOUvqj64PYnpHW9VEuTkzDwnovwOWtwADagUMTFQM
iEwU2Y0zdGGmNvB3PidvAdnC4hGQqPGmM6fUJWTK9zWpyKrHlmSFqNytAO3CUKCH6IYAkIKGt2wq
1ULRiT3j0i0Aw29VZ0xeUtyRMECtwhtX4IUNSlGIviDFKVKGZb+sovyDMfTArBBGBd4/KLUL5j3F
vB6R6M9pwUG+qzgu+bufMvqtiCqo5Jcw2uW8Bn/VgsDHhmMQ4P2o4w4CfMm3R5vg2p6mTYNU3o/C
qfrknWRbsM7gZSzdIKSfiVSLMRssCQWG2JmbOn2R7qdSOLSY465z7gNjjMdNTtX3xmV3aYHBZ81N
11nZYYnhpC5YdImkEj3FuKV6pfk9RC16JVsbLXSr+Jkpzi0IxPnrwjTRkQD+ML+ky06aOszmQ46X
ulWp1w/WVBe7ZtBSSFhluu+V+pZwwHI84MZzVW9mVVHUk8uoRG1R07UGaRxHNcl9xOl1TCyxtw38
9jFqRNJmq7lFJW7soOV9MA9La2Fum89SQcscV+R5FsCX1o/YXNXdoRjRqV2nemWhhd2iGpv5KkS4
1JSbgAb+tpdDv71+I509q2x+ZB4pQIE14UpYooKrEhPeKfW1I9ZBDcXccsj618oEv7RzprAUTwOG
ndbOUxzP2xWohuCclRSx/9AX1Ni3Adr04Y1Y/KxAx2+iYKPP8Fm4UNAlTw9W4Fs+INZiPCZFaa5y
36/uBjqraxPaDFCKAJ8bGK5riaMUNbzY3xc4rL03pZ1/BE/tHMLBVAKjcvojVF54JYRNcuyB6Wxt
yYB4iQ+ubTc/BF7GN0LU5Rs/D0dhndRj5tMTpp4Ox+HF3ijVumNg9UP1FKdOAjspGDEC39Vsk8he
oV0b49uM6Vs40vLEFOHGdpyn9PfzxG8ANkZpgkMuQP4tnicE60M8NIzuiEOe9tuaxuRTUgXJY1UH
3Y3pLmtIDEUBkp0HyoGu7pKTOmH0J+rebNHIy2y8Jsp6a5GA3Xgazo81pRb6h3McwQW2jBmd1Mzo
xPfdseuK8aFKoPUiUoEpTTKIlUTcbnX9NF34iLPgCo/snIpT9zz9iE4EPzNTp/ao8/X61y7Oicfb
VB+HFLPD1EpcKG6ah0EivsUrP2kMcaNzsLyrackTLRHKQGwGDCcW28gqYhvRcb8+sskiLAoiIxuT
HfQ6yCRxaSN8lSlhiwNlqmPhfUtT6YxwNg/P1HmiKM8Q6MwL9NeT2GZOZ+PJPh3x4fI159BVJPbx
SmL/lOxQ067knaT3J94yA6U8yumyKZx+XU2ik19bjFbUx36SUt8nlhYqXxX09Yqd3qF+vlUE8gX7
GoKZX639gXLBj8CrouRJbaP/z9l57chtRGn4iQgwh1t27p4ZZY2lG0KybOZQzOTT71fjBXaaPWhi
1heyAQOqZrF46oQ/OFhzlJII9dP1MGL+3OBcjoxmHCHC+d43DKqEa0JjPsNnskyhzNiLwfuGzL5i
8bWIOpygWzxtGiWDTdH3xaVz9HZvaLGykqXefjAGeFwJxyNCyCr+emdTA8/q0Z6Ck6qCJE2ovTaR
PeXf3/14rMJk2KSo4/Qs3l+NaXCpm11wwrJOT/yw6aRUlNkPdA07q3IPrg04fOeMqW6CJc3DL+9d
H0AJ/A3SDHCzuJ9cP2XklMUIxco7zU4AN5RIVftdz8xpjtLgF+6A4TYNs85Dqstu1/jpt9ECLRvK
GVp3UAlJJ68XR5CvQtNm9k5jr2EPpFr5QyLc/GOvofcoXFa9/7BvrEcjBjk+yfuBvSD//6uPxUPj
to+S0Tk1qcDSuDSMHq/TGnJZUykUAE0oVrLHN25W5HJIOChDJKZheanZdkACLgrnFM6tpIJgdj6X
lB/qxIzcEYGBeKWISgYZgGnimOR5imGrDlqUP6aNlxUrn9NbWwC2nAY1X6cUVLregjpDD4AhPVuA
A8VZCceviIWLXdCr6WNeKfFKtvPGckxIbIhjAFsl5eB6uaFInBbzJ+sUjknuRy3EkDKc7J0WaqM/
qUwX7r/h2/wOoBtNC8p3XXYXF/fBaLKXmNKE567EycCfKx03UhREtF92GRQPordsLL4ms/+GADym
RB5uJcXx/m+4vRG4DVgfwiIqFzeBI7cZJAdGAz5r1Mpj12DWnsZRhkcDTZIiROAwI9y9c5xLD5Vx
LrqP/FuWmzKavTraOUMumgRDeEZMz9vmzEwPXukUe4j9a+oWt0kLS8nyRNYnzMAW79RQ6TtjGROe
8RJX9D0alGG5s1R4mrs+a7z3gl15MvqWsoBHcUTOca6fTKvSCisjHWtmR2lOWF0qfpHb6Q9cjdca
E299rYCCaC/R7+LEWouvowoM7EO1Dsc2y5r3Rop/Z2HjVMaYGNeBYTA3yYgwKkJy2JnDRMKA14v2
94/PG9vLjUNZTYEgYbCL5w0yJVSr3vNObdeV+2GwPrnTnDwEIFDeHwvIGEheCPzs7rLlE2eeNVvI
2Jx69uPg5oVa+bWBNcKm6LN6k4V5/E65SaIOuj1cqnR/KeKpNq9fZjybSPMPCoJpo6Y/gniwYOZr
4gijrF3RlXjjZcoGHm0mZuDyY1ycUz0cci3ERuE0Vw19AiEa9Z+gEtpfdp/ijCLgTZ/NqR2xeJ46
9XE2leQZI0BzJSTdhsAXChmHGGgW5Y0MWa++zKqcWwPasjiNleLSqG3RzarT9NEt6/qkUeEf7p+f
F33X66ICyhopC4UUo2Kq7OsFk5x57YCGMm4rMUQ2OkC5Up6RJHfsrzNuFDywEeTok0ttmkPrmUL5
POKHIh6sQU3Fv4FQJutsx5Nifx7wRsW6pm5y45eTdHaIMc9gRPHGDLo4P436VHV7TxsK9JnjGhsj
P9F1bDzxHcTX1x8Z56qxP4WhZzxHnoN3z0GrRRPtLTPtwevDpdB/qBjG/Y3GFg6LLirhzi4bkjD9
6BZljnkfEhzqysG/jdAIGHMquCogXJBeXu9QYZQ6G8Hvj5sqOHjj/JmJ6XhkMJLvmwk8rzoG40ru
cftZk6pL4T56nnIKtVhTUUx8ru0UFVd8HLdxjXuzWlg27lY0Ie+fgNvHAy5FWgXxgkqP4ffi8ZIp
LyIlz06jmPTvJuYV4bZN3WbcBI7ejYeqH8EozzXxdGXl23KMmT6EHSaVfNvgV69Xzr0wr2s8M042
CkAjnPVQBX2ihPi30AxJ964ZYxspeqxbZ2LcSuR847lhhCMSwPCSbV72lGB9iZprazxZfW4gzA2X
kE7CuOvp7DwWmTt/KiQR+/5mv/FePUYSTNZovsIYlT/q1efdAZVm5o4NtaOPkTj2BbTBo6qXEdrY
zfvvQiTWHAPJTTn1Zt51vVgcYv4waU1/UoVq7ewGu3ASHM+fE2OtT3WzmS+gMB1tAIeygGHX9VIO
ms3TWEbtqQJriZFmJnbY/A1PY6hq5yLJUsxU0zVM6c1mSuwJvR+mW6DEGOsvFqWuNIcybk5tEKJ6
TzvMenLE5FXop1Xht/tvTh7GqziJwhIZOWglAKW8vsUTxlOC4ya+LKeuGbzdyHzrKR8qzw+RKEPB
zkm3U0r26HaF9OgW5koQur2fZOElkRSyZY9vwOJ+SmNgUbgdiVNpQFhHEN87mMWQoTc919EH9Iyz
zcTcyeQX4Ce+xYpY6LiKvBvcTnIO/o9uPvMDTvJSsyb1SgyUXa0+5bOBCkXbWRgf4APuZ+jYfr2/
5zeXoVxLqocYTIbpuS2iYGfpqGsiv3uyJgMka4FnZuIXLfKleyKKtTcjEWgrX+hba4IpJ9NhqIbs
9CIohSYKG7UdiJNorCo6VrkWjd/sWsHPuqQt9NmBNv/ewY/cU5NRJZFIjoqXeqmBk41K2lmCxl5X
/mPDodrYc2h/mzo0Pu5v6W1DmbVILjjI5FZk3os9rZIYzcW8q08KbzjpmM5WRRZusrptaNkqwaQd
jUj38p1bVd43EvXK2kVprDefFfxLg8RvDFG2K7H4jU0nsQRyBepddlkXPwpVkbbF1Do/Jdi6PQNJ
7H9S30eKD2yvP9CXCpv3v2aa2BSaUpdIftfXsaMqZstRSiM/dVkuGqbToxZvI7zZ5p+BmZrfjRbT
yJUcU5ff6HUMge1C+xHShMGRXhYnajoYsUWb7DQD7Mgdf+bDiauNhV/hhIiJbJPpUVZNCMMaOBV9
su0iGfYCfzbraRI6YjatNQ3l3xoeO8amsrQ2fPFZTPD26Wy6IF4cql63GyLPQ3MOB7DB8qMKw7Kv
qjOO9VHMdtUe7p+oN96dlMIlh3BtQEfLCUVUGo1TjCIDlVvGx0Kx9GOq1ONOr6xvlRslK9MH83YP
aRdTsiLAKzV4FnGwyvNSq+KkOanM987p2DaXwpnW+ogvkqiLVwW9D/AEVxo39bLXXkceCluzGE6Y
rvTOiQq3QIpFxVxkL1yHIXeggOW3t6OCR8JXgV6qdg7J1dCQNrIi/ZHOGI18xCN6CL7TnvGiD4mJ
+9u0tbzC0HdYCYY4/aVkytKxdaywZMM20z5Zw0hMhw/qogk/iczYWXEatAdQ9rFyhDJKx62oCwET
EMiBfowrs9ewga4cy0/nbHI+IWuropATZN78sy3xqMUDE1Ov34WiqdEuD3Szeoo8LY53GYIdwyZu
8ATaZq6Yx++ZaSL5Eut6/y/uE/n0NBda212yKVIMZGqNaNbIz6OiUM61J5Ab8jUdWY3UB9dheU9I
HgYu/cgJE6L7h+z2qmfwQa4oVZchTC8BHWBZ+A0UAacWMd3x2FT6iEd3GMXZBspM88/91W4SU0DC
QA7IhVGH4xgsEgsY5OHkMbQ+jXbmiGiLkLgpPuJU7ziHYhrj9J9WhEmnbV0sy5xdPGKt8vn+T3jj
gYFlQ/iEqUxnYRmflKHOgCNPgt7CWDwbUCqeayxnMD3FWOX/sZT8kpj4wORY3nhekTuTHRf1qVVy
TXueIUwMP5SUDPXfEZ0u89P95W5TRbYWbiItxRd9wUUPe+hEUgEEsE+YwTWPeY0XHAzXU6bV3SOW
q5kPetBaibxvrCkbx5T1xF3IXIugYSZgVPGkwhS2nopuq3etXm9sxcy/9WGjbBCn6b5EHqY39x/1
5iVK6hjYB0nJwTRmWcyT1tgMjh0bIFthPjrYXZ9jptXYWbZr9/pNFH5ZCh1BiLWSm7c4snUSBQ0C
GvaxiRTxy2y8ud7hspl+1BFDOeXG3K98kW8uSNCXEu8045cwSaOMGvr0in20zfl3gNr144BZ11Zz
5z+5rsbf7u/kbfqLhCABH0YI7xAogLwWXhVO+NLMuEs65rFUlfST1lnqD7MjmdglaWFHyCcXJTbJ
ydAGJ11xWs1XA0SjtjjP6rv7P+WmEDAY79BqAx4KCYer/PqXqG7QhG7j6Mehx2f3H2WKpsbZ5a47
JO1DNVpJKPXIMvVpTgC5bGwB6G+fpEY+PN//Ibeny6NoRlVDzroceD/XP8TrGgaYMW6rw9yEfmhE
6kG3muLQg6U5vXspykfp2cNxVkHHXi+F8y0u9hVGoPjduiVtmygz7C96HdrjM2ma6329v95NAEZF
SUr/gNBk/sIZu14vYWY8jarSHezEHnZNbke/pxYvKVo/9SEyK+jabhteTLOKt/dXvh2R8gnhJADU
AiUR7WbkkRWzWyNx0x4ip8G2DVGRzzFmvxfFCKodW1Rt4bii8KM5LUBnzUEysZwfmkaNT3ZX4iNn
oh8KMCHfok+HmFdelacMZWcKM09gdtp31ierGsKTOuBxmAW1/mRqibMS8G6+TvkUGFtBAIftzij0
egNj4Cqhid3hgX2yL5EQ4pSVarJJ8H7YY2i2php7A/gnAQITgqgqtTjQhGWoIxmwi6FKAHWZZlTt
J9wNGKEbQZchNznPQg+/jCiNdufaCdLwQwfSPiNTAM7z4OLNoX71xshVDthq0mrzFcSUzLXK7iUT
vcrp+I2ED6QUKLOAGi9ipIJGsNWOXX1osGc4a82k+3Ud1X4j4nITDUr82851Y6fOg/E4lgFFJjoP
21YkONtWSXLQOtXdamaIF1UUJZ8w4Db3jWWJbTOX6Qk1//QB90FMQNFK/ua1lb736tjaZATHUxU1
tm9hq7oHMqIcsQueVk7uTVyST8f17YJZQnBtKUOG0B8CQqVSH/LQKbbQq7KHF7/wsqr1bZB27eOI
ZtRWbbv2gWFY9N4QIZen3YT4jhzALy+gtNaQJR6j5pCXE5BTEbuHqBbzpreNtTrqNjoALmUqYJCy
UAosCacaHL+xso3kJHLVq/utliZOsB+sekz2xlwG5ZOr24nxMwijYv4117T/3t0ThoXE12Uw+yGR
AaO1+L6sdFCzuuAnpNl4icKy2eAb2jxaQy7Ojc2HrrTzfLwfm26yGLkoDwypSwb8pbj4gIBr7dph
evJqve3jTd2iNI6yuF06RxV7kfnvVNfzJN0UqVk3a0rjN9cNQkCcLjkeAfVLrnj9yNNQV3qpqcFR
GdAC6ywHfHfvpDv6TOnKUb5dik4iMzyaODYBZSkRElHM2HE+eceysbMjLUT9EwoazmbGiHflNr8J
lFwyNL4p9GR/n1709VOFE/7HqhN4xzGNw72aIxLn9rp9gQ/wvU719L3jHZaj18wMjeRIzkOvl0vH
EoelCEpJBlF+p6KmvskQUzsqEf5YSoVA8f0jYyy2khk6iAIy3pfxBfXJItumj6kGpjEoDyYwkRx0
aCmGhxzDmXQfdb0raB/mDoK8tNPC2q8dtSr+wu13UA8p/pD2xR1MFXVZ/EkQmoWxqO7Jo7v5R0VR
+i8lJSatyWyBWZ4pX5Odaaf2dLCABszNFrep9GEcUtXea2OVRr6H8r/YBO04TlhdzcGoPHmwlz+i
SmJ2x2SCr7hBiJuJhxmAbDg6SWWN27kSQXiI28DJKcFzbTbWkB6LgALDFnyHtDyQyB1Z7l+/ld7C
dJ7OT/igZkZwqOv6e99a9lcjGJ2NY3b2Nukd8DxTv9b3WnzRLEyBSf4GLZVMwzQXC2tUsS99ZaTK
QoQ0VO0XHBtlJ9JWP2mRORylmMf+/pF4Y00EOYnRhjz4iLdcPyxWyXFlza54GEPXPoYxegVFV7mX
OjEnRMbDdAv8bo1m/JIVv7p7kQBHaJUlJWAT8cplAR/2XO9Wbc0XGjimuut7d9ax5WmzkhmaNkV/
yjoY/hKpYmCnXDaZuXHRI/8cYm6MgEMCz34jhN00/oRe6JMpRFHvgzxynMewCt3v1lzr4XOZ5ErW
EokB8yHvnUUGBuV5NAk83NiKyvdCjJWf0Mlqk20/tY77VRWaW2yFWrbVJ8OtZu17PZR9/uDgFZbS
UgmmtNwUGRjqHFFcr+MkSsH4EHnAGtcKjB0GUKef6eyh17FRhV0B0XEqbxRbLWyKetvhN3RpGrhr
e+6R9LmvkKnzmZsPJ2ToZ3UXc21+GKHS/UlxtPvHg6Do+g1m2O+LdLwBSF3ynAEIZ6K+lK3zGJY0
I0TUS9XV02ermsu/Wr2rL7bBMNOTSnb3z9lN5EEgT7oIAKLG3IRS5fqcWahyxiF505OIrOmA6ljy
MM9ReQARPB/euRSXIV8RXkE4xkiqyPVScxqIAuZs8CAoRr+o9Tj5qR21P7JxXGMzvIj3vD7IYD1o
zCC18aJ+AxLteq00d4VG3dVcCCQlBYphtvnZ0gflp6EkZuWDfwQkPiSG9xnw0dBtFJRqvEOdO8M3
N9PDFGobJiHH1qXNCz0IRQwxddpzO7XaGmj5BQ+4/LGUUvACYGSxSfL2e1U1tySdKpoR1UU1Rett
xOAM+UZDs8GhLTxHD3keF8kXlF+cv4bG1UO4d5Wm7atEKdQtkp95uY0ns0r9ei5d4ymJBmdfqbDy
fNJ6R9+3du6mR2MqRboSpW5CsgR+AIAD3ALOkaTj+pfPYUnDWvTGRZTm9AMYQnXuewNfetXIwDpC
bJ/04peS1NVKN0y+v9dbRocIsgiprAWNje7vIjwWaWPnQ2HOFwA3/WUcx+xh7pw1UbdFss7HKAsR
ekLSohKujwzSr15M2VXYT6bVcGnnvN6mruh3uVnOW2dWfosqy49aZbUfx3YYNnD12uP972WR9Py3
OnkIM2F6RVw/16tb0eQAUdL7i9H1veaDr0cCMXWtA/q48AoC6bR+f8W3npf4L+k4lAcgW65XHKdi
LpWCVBmrepzTdXcA1GOgbl566HOGIlMbf8zb6YMa4jbUT97aebqJRjgby8yZRp+cT98AKjQ06uGm
aZfGmvutktq2Ty31bzt7a3LQbzwqcxAZhpi9w45bBIgWvmVaZF17iZRQYCzBpEY1lWE79dBwUgCl
e03t66didH54o71W5L54aC7Orwz1DC55vwzHFzvdlFpAKEnai/Dq4rsIR0XsQNdHwRfDGLzMB7Zi
/na0uU78vjX70m+9zvSQZ9UDw5c5g/Y1ZCTWH0XX9mJrdlaKfYeuPHMjeuUub63uPHstBma2FodI
q9W1Zj442KczvGI0kOycvO9+m4WtphvEeMpPSKHq6V41p6lCE7mr84M9Rpq96doxeCckgCeH1U+N
gkMjAH8YP9fnDE7faGmiVi8WXm6HHGFRv3eC/olZxrBypG8/IuK3ZCRKjz9Ivov7rW56zZqYBlxK
p/+3EBT/wRCaL2T7xLcqtfz7/id0k7dR3IMYQdNI6tAQEq8fLQDmN9jRgMZkppv/jngR7Tp38MK9
FRuPThcW3/Rqjle6vC9Ej+vjxKogoOEg4VF2A7p2JiOI69IzLxYS0NuqMMOTl+Z/MAEClVWGzsZq
Rf6oVZoybBwpXjzPk+MDUa9+Fu7gfqr1bD4YVbQmcrJsCMszDv8IFLyU6eDilx/8qwiaM8YuJ6x9
L2bojueEqsQv9ak+DXYafx00MTzTJfjo2rX1ISKrfQhiy/p2/43cxhRuKEYzwE3RPoRRcf0T2Ick
wxrevgSim3cRdjqnsBvcXTjG88p1+MbLB3jyglXGSBbt3+ulQqt3zVCjHjOCVNupqI4eO3MkdagQ
zlCx0/npKjjZ3n++2xMOmudF+BeQFhnEIpSUXjR4M1HukntajTKt9muagvjJhM99nOLEWOlZvvGM
3EeyfYR2JRfjYrka5kQwQoJBYtxKLk3Qm34MPAr9u0zs5876U3h8X+97RJnNwWTDHRXohUSbXu+r
niN4YE8Q2GL+8uRT0aWutm1gq/2uoqiqPg7hYL1zVCO9Y+k/QiekByDh7osYNbuj1ff2JC5x2me/
ySLdfKvUbfXoJUnXcP3208/3PiU3n8R70LqHPLLELjlQbrNpDJpL3YvyUW9m9UjPvX5OQrVDL9JY
U+tYJm88ISgTQiLKvBAHlgLVpI29XubYe4bA6kMKfi1ut6Fr5MGprDHe8m0ESb/Zc6VsBr2bn9/9
tOAZET1AFJIOy1J7xrUKmmFEgIvihIMGAUhJ+q3XVV70OA6luksyix/y7jUloQqUHZMhWjfybL+K
RtJYOw8cC+eyKSu/jwMVVmz09s841gPVj12l+Xx/wWXs4SKWIx/Z8aXEuKniG9Pm7tWV6SIZuMeM
Yf++9kBudlmzVl0tw4BcCnc22FQEOgQGFs9WBZ7eIE0yXrBeNHbCNMtNOXnqISzCv2eaoCth4K0n
I3FiNTB9kmV8vZUSTjIYUOEvBRqb0aaGgd9th8hsf1pV/F59T5zXZU4jcd9yoIfx5/VqvTfFpgvO
+5CN87Bz9Px5gMi27VHwe0j7zly5T18+tdf3KetBoSKLYkwrWT6LIOeSjQwgXMWh1IYI1jJ1Yv7U
dq7X+oC9MlhbelwdxgoDSyyiC4NZm4J60DGHd/QF904vQl2yKlJfVLkLKabRh0+ulrrPQqkb3Q9Q
Wv2iNp5SbIpcGRlyQ6V0N7mtZLswQVMUcLbS7cICkjpdrbqINlOIkN8mcqr82/0jukyEXx5Vtud5
Wpq4y4kA2SNGsb2oD0On1E9hk0RgplWxZ+pWMIjC62e0aSdrhZkdHC94X8mBhI0Uo0Smm34eUx/C
+/WbLbSs1V2GXvtptNNjoOf6eVKGZGfQ4Gm3g6JUCL/FBYAOq/oRpuqaNPkCafffDwCpAkOEgA/n
cnGQHUt4YQrIcG80eLgWOgzpRJvVzxEw4y3ey/PjqLvWh1bP+1OtNeFOAC3dJrZSrdzj1+H4vx+C
4w/NN8nb49dc70Quok7xZlfFmjwAeECXDL3KELXeTjTdOYCd/VF0TriHSmIe7p8B+Vf/33EnYMiO
KhmLJPdK4bbFHsxYfoPuiPRD6tjh1zSYg4eGUuFdqfjLKkwfueJepo83wTCLy1ntzNk4uCYdA4p3
d6vbQbDTJr3eekmw1gS6joj/ux6jf9J/JtTUetcbGgDhKp3INA6x0+kfYqXlHqu18UcQju5+noO1
ROw6JLIeswJKGnS2GOuh7rXYRVfpW6+mu3eIix7qjRrj0oWYxn6glbG5/8Je1Cyv3hj6otybZAq8
Mrj9i8/GCrnQsSbUD7XVth/nrgu2muK6PtxW7aC2yZ80j6oTBfr4DcfF2Q+tyH1U3Tj9ahdYPCnQ
Zw4cRiAZRuluJzKv82RjtK47SfwUR7nyecZ2excP6EfX8BoPfejm8K6lqyUCCrvC7sSn+8+0GE6/
7B9ITyIC0UhW5Ytn0qxmorvd6QeBQusXLuoEcQJnPhqpUdP3BratmkV/1Pta2UTZ7Byzwq6Z/ir1
zjUmVBRc5Fzv/6abI8Q2S9gkszRZOyy3Wa0izegZbB1cI7U+IPn8qZ2a6VgXaMmW5fzv/dWWEYAD
RJog7zcyazZhEQFKex6Z2RrGAR6Q9zX1UE7jDNAiVxv1UM2m5gvoaj+Sivj47pWZeJELIoFHLbEs
yNOIVA0mi3Go+D7PkQZKJzGiwHecavqiGrFyiZpZPwVKszb6un1mWBZ0YiBXEvSYs1x/pIYV1DSg
p/CYUW5stbbr90aCd2BpZs7Gc+tyl2U5RsGdsaYGfftuSbN5XKnfbVFfLHa7r6yiBlKXHmcPD+iq
dMpdaRnRY+qSqqEGpqzs8WI9ZnjSsEGmMFQUhMDFetloInMTVlCSjArC/n5IFdKznILQ9VBaHmf0
VWlb98f7r/Z2WTpqUOa43DlU0A+vN7h2YuSc7Vo75oGhYDuJRRhu7X9MMYz7eA7XAGfX6QQNFlYC
lsNLtWDKUvNfLwe7ogtNtKyP+J/V28Zzul1a9sazUcTRT0vx2mM6uvaWnVb9nLe9kuEvjtPL8ojU
uf85pPMf18vbuFJ1E+oQx4xL/dwBj/TbWBkOoko+xHmr7rI4/QFv0tjf32WZXb+Kx3JdKn8aL7Ah
HW6CxbphocZeE5raMRNB/OziR7kx0yH8iNiafpgNUjzmzflKmvrmonRpQXtJf6FldNJjJPhcL9eP
Y20ZeyW3XTQgCJhmE0H7p6bbilZbszZ94wWjdcPnQqkK/eJGfQuQsT3npn6MwLMd8EMM/ETTxMFI
EMKwqbA2XtA1x6AsrS2UIP3f+xt9e5xp+GsGVTJkNLSxFpfEgMisHs+OdUR1etxlnZVvdGdIDm5k
Jf6sRu8zKZTnmR8JYZEagD7lDW5+inUjHURqHxN3dDd26bpPEegR+KUCpcuVa/2th0M2iVsdl0JZ
k1+fXgQ3CmXuO/uYcoaPGEnXT/og4ZqDOXzP+XBW8r4F1eG/p4NTCKuDyEvHffG1inIeEWGJneNM
79kXiTE/VMOQf9HLoPb1WjMOdWQXBz0zsZQDpXmYuAP9hPL10Oft/JAEev+5SbBzp1AoPxpVkX9s
HcgpzKeiDSCkHPyLSko0BOGQr+ST8sddf3NcyPRoMCsm2iCMfb1btHF7owwSPKO1If9odbm1MTSU
gEXdrQnt3IYVwra0TVFRWSBVXzSg5j7Qisbp7aMo3eTo6VBxEBl3Pg6NDeYBLu6mzGJ3HwtkIu+f
97ceEvYcVxRVo/TGvX5Iu+GGjFygQ1i2WH/NHj/AF4ZA7afQtK/313rj+Jmv11p8WxUysfict87R
CTU8yh348ZPT2Wcb8sKmNnvneH+9hSkNx09y4gGhgUnj+6Jrcf1w8Vx1dsDM/8jV1H1Wqv5joXXp
Vm+i9utQe9Ef4SUXvausU49ciY8mHGMZ2T9pU0Vs7/+Ym40G6Q76nLyd2xIthMW35/RYUauwuY+j
o9gbJKWtMwTRx8hrjC/vXYkkV2rWAgDHCW+p/QvmzXQUslvSc4QVlGRWdkPl6Kc41e13BhRmeCwB
qYPNZdS0fKjObedSFJ520m2RX4o2+qW41Z84G/PPWq5Ou/c9mJwYksJK+iON0xtVB5yFhBNmhgnb
yTY3deMlD16BTWTW52sWZsurj6UoErjyJPyMgeXivu3rqcbchoMRq83kV1NryzMxb/I20HbRZPyu
c9NZKVCWn8fLmlRC0rYQKpq6OCHWlDAcNRvrFKH8v9eZ4W1xMy02sV3Hu3am4XZ/O5dBR64nOVQ0
RoAeESyvv44mw1ygoCo5AWQX206rGFGOoBa30zDaf/cKOvjqmHszrMCeT/X+4vIvfx1c/1uctUFZ
cwUs24lqUDhdP1oW6E2h/jCqSt12QY0f1/1l3nqPtB4oOqAV8s8i5JR5ZXWeO1gnLOKUvT1N3wwF
zlDiIIiNmkv4KEJHrNx6b71H4BZ0fNCfuiXt2GjuVm0a26fEcMMLsvX9p8T2UkL4VG70fFB/33/G
ZWSRW/lqvWUfwiwq3U5pJ53Ksfym1kP/gD7i9E8fO+4alOStpSgzeDgZwTg210eGxhIUv3qAQSNo
V2VtmT+BIai2kgayEsXe2kVI8iDUwElK7ZjrpRJ1KAIXNMLJDfo08QM7dDcizlLyBmS1/N4uipV0
962H466H5ke3SsqyXa+Yh41pZGpknxhg1gcCjfLY6YF1SkHEvnsplKTkCMYlSGtUxddLTZPRWUkd
OSctzv9kmTE9qQmmXVVQjSvbePtQjAdkXsGElHLpZYD6aiTR9YPblE7nnBgkRB8g6BuYpAxSElKs
mTXffmssRf9J3rov1i3XD5V2STkFoeGcDL0725n0aXaHFmicC0zOQRDAiOz52/2zf3tKGPFAzoSA
IyElS6efqZuxQ3Tn4NSGte7bEGnPaq1J2YHGPAAbfZ/AG3U8Y35ZldBEleKIy7FEHvTj2JAhnLlL
7e1U1OFHx0yNlbbQi17PdXRkGZpUiI6SmAHZu95KQwszazLHEI9CLz84WdZsmjnrP8fKNPlDkvdP
lWB64CRB9FmYcbIhRR2iDbrp8S7hD79pev0IBahjjKn3zkpUfZn53vw+ahdGlxLCtAQwm/2IJlim
KafE7kO/AYrwB+Op/qHuhu9ZieSSktnGHjq3sTXaCnhAXngHyyqa7RRE+rkfxvZYjKl51JPGkII2
H8U4g0UVWYisv2tsGFPWf1n4JG6w7yNwZ8j3KYod7mwrsf+kyWA/ItOV7irTHB4Vc3BOxZiPx75q
vK1VA98eEidcuS/f+JQY8gOBlh0lPtvFR1vaeUOi3iknMKrjOYuQaZySwjq3VIkrG/z2UhJfz2SA
Kdjiai7TujGtclJOFhf0E8x3hK4BE53DvqhXlrr5am0Jn2BeyVgASLq3OGoZEnMp6ivx2embaBsn
in7yokb1nahRToYLgdA0Ua66/9nePB+Lgopi7saC0uTo+nzDSCSMGGNyRvOsOcSd1RwMN+4PhZms
3cZvLUXLU6oUM9+jpX29lKPAtInsIDkrbYkFzmiPj4M+tpuxyYsVUvpNMOKpXi+1uB27rLcma3QT
9NTczq8jrdhNkRFt2f/fYcgs8/4mLkCoBCO5nisRXlwj5IuLA+lNEHUdgRJh35XWplDKchumUbXT
xxlzIacIHwYLdIhVOM5+UowOuoEyg1hGuEFPtOKDh8rP1ynsKxRoKEzKKgvfm9LyCx1M9xB04HTx
Eq43P3CKSksMdF8I//mHpLOeR10Lf2SsuffMrHyfcuJ/O8K0Atgm81UOmHG9HtYy4YAIf4q1S1/s
k2Kun5KiQx2lcBQf5QSh+IMeic1M6lb4o9kkFxsPupUEcIFKevkZ0IKAg0GSAXC4xLDorlCLolHT
s2fMSEYqKsq8YzXO5tOspzF2T1nt/bKbPm7p+OTz340eMGDxYP2L98YsiXN8kSCn+w25ZXEkgTyh
MFu56blTATzOIcJayAbke4uve2WpZeOO04jRAmkEZBKqzyXgom7LPikxADxXaaY/hXnm+BaA912k
OcPjGAh74+LD8DGyI/UShDiM3f8a3vj4XmhgFoC/F3Pt61c/ImVYtoPIzoXWj3u3UaNzmajNrprK
6YvFZHNlvTdfMg0irgQD5MCNctQ4zMFc5X127u3R4ICnAzCWuRX+4NlRxp+RtZlhH4SbOev0TTki
2MNHuWa8+Na2AzKXMw5SIGuZkgdV7fWoIGZnZ3TGLyPgsX2IX9vZzLrv/J/h2VC8bGNPTbyxgRm/
z5Trv6NOVgmMgYKZeke+llf5ZTuLcAqqOTubXRbQNGrcp8au4jM4ijVLwNs3zBGm8qdTCoyXPsr1
UlWPZEA/evlZEdHkl4Mz0B72lF+ohH7VseZb04m+aR9JcD/gb4CPJGOwRRfRC5obaF3Na85j6bgb
NUHesUG+GLJUVPpKUSDdksM/VDsv2/WG0R0QxXE/MX60np3eXJvJ3hw4Ug/6kRw5KdAHhnqx1aJo
7WxSxvGYOlnr+QK0yDFjsr7hqFWoksz5U8w+nKaqN38w6xeHOFb+ft9XRitU9ilRo2A7YErp1+/A
rROrHEqoap3hjU8algO+5ZTRBRGQ8TI6Yq09vsxOaI1zedAh4PKgLFsmClgok2wVlnb2zMLamqDy
t4Zedz6OSDoqIHq2ScPCXonfi8YIOBUpNvk/1J1Xb9xamq7/SqPvuYc5DKYbOGQFpZJkWXLQDeFt
S4yLaTH/+vNQ3jPtogRVe67OATY2ZJRUi2GFL7wBNCnR11IHWt2kWYdtOVmZcuVOpXEBRDu+VVq1
x1ygoy3b9tbZWGIPIoriVIH+zZEXBY6FoYzG4Gq7HseI8tAET0/LLPWijDx3jzehPO9LRKsbvTL9
VtViEhs8A99/sat6DPeMFBQFPKp4yw66LnanKJnEPd2cgwQitcl6LdylQ/ObPcplFBYVkEDSUdLE
taC8JR3ZesUsDuOodWex2hp+1I7xoZHqHGTarJy/f1er4O9lPOoVBunhApxdB7cC0M8QWZM45K6T
bmyric6ascWAfNZPtXvfGAodNGoisAjB5K2BRjDfk17krjiQ5fKeqjJ0HF8MKKV6deqeShCXqPWX
BGy5saPRVlMUBPasSIFbJo0QwwmSBvZtN9g5bfzyI4G8ccsJXd9XZuMdkDIzfDyktRPx52o//nkN
bMekf8hZgdM73gsGrGKyPHbEoWxMEW0EUlkBDFHjY2OYl6YiEOJ8/22uN+SfIy5ADmqzSzljlatM
LbfsTDxjK5qny8yaDjhcec9Fp9QXHc59YOCIcqvU+9x6TqgGkUWlAwnegourTrE2tdXe9PNqSNHJ
B1Fa4Yg4vv8ullJitlwcstlS6Pw2uR30tTRhfsOcGduUtyFgU+mDIwIlzNvI1yC3HkAXy60Vm8ha
G1QJo8q1P3Ul8pYOsgTGJhSTtj3x4N6aLhp1JlYdi4Fi0PGltoNG21xRi0PfY52ZQeHFcyCyAyc0
1atEIVJpAck91q40H2SZGtvI7d3+xOt763ktKSZ68EvJS12lK/kSLbupXRxw6ppBRAxWT/PcrvZW
3Wd+mLaK7+jZb/aTX94SpxVkHxCIpEqrWRoqwuldwVuKMsO5BsP6pRj1EpDLNG97QKVBacZPZa26
D3PTzyfW6Vubwq+Dr47sIaxHdC1kcaho5F23SAdu4D3aF4lefX3/Fb+1GAm/dBYHxDXEUo7fsFsp
YVxWU3GY6rB4BJucbZ2sG6gBcVD7gkxo9/6Ar48q5AeA29HTQlzkVbeisdOqo/BTHJqkrm6aGIO1
MLG7/TC1tyikJ8iouuN9z5s+sae/NY3AutDTU0mu6NAc36lqDJNUU684KJja7BO1TjbWAD1XE058
qTpo9M8RqJD37/bNQcEiO0hC0stekyDQXqYHMkXlIU66+WNqO9WVEeGA6DTC2oVm1HxIKvuUKvMa
O/oyd8kvFoFGwGGcm8e3WuYqJLyxYvrEufltwgHgjJNr2so6lXdSs57xc7WvXal8riHPH7AMaSgi
28Yp3vZbd4+iCFwFAqOlB3d8HeGopQjI1MVB5J62Mye7+6HGHp3pIU8eR88Kr6auG0685xXpiMiP
NJ79AjwnRSI0kFcvGlCCm00TZX69QTgeJ3flY91ZKAq46fhgTKraBlGtzt+EmVs7gEfx3km8iVdS
ludhWFY7mr3xFS/uVJ3njceBSjblXw56MpF1IF7ZNFY7W8QHejlIO3XutHGsxtg6DSy/SXPD/TTl
w/43Z+ByyBCOstxAirxqfoZKFYkM75+D7OMIiy1w1b7aldhDEAyI637oEK6xGvvEW3h1rwxL2M3/
QB4R869eQhWZigUVPT7kraY953hXnwNXyS7yYviSLJuaMU6nYtHVmMAQYFZTPWGy0VpBJON4ulWj
zIwhr4ubClOZZN+EUMhyH1RtaZUB7TynvVXDtst3nt5O9u+VrBh8qe2ibQLuCfGRtc97OseCgpXT
3ZT1XF6Sx32iwpVu6lFqPqoq44lDcbVvA4UkuaQJBO5j4ZC9EDl/yZ+7qret0rRaaOLtvumm+Otg
ZQjNY61zBnbRuH1/Fq2TSMYDkA8Sc+HkEOl7q+OwKR2z8IzBvFNxagtGnRRGpOgP2IjDESlO43ZQ
G7GZLG3eiV45i7z8lL/i6uT46xKYV6Tzy1m1mlIACWDLG4l5J4053Xr92J8rolHBRE7eJh31e2tw
7WCk9Lx5/+aXL/4laH418OreDRkZbRxV5p2bZuVGorz1AeV59/79Udaz9+cThiPDakE7cl2DjPCY
MOtKmneplylfmh7CpEK6uZtcJzor69y7FBgmnLi119OI14rsEmUKtJeA2h4vmcaTWaRGs3k3t+Ww
w63O3tgtsGYc2CxfeOEp4Mf6aHp5li+y4sh4sFzXHSBcApLCnm3zru6rLig0uw4wX0MF3yinDfSh
aGenTbrL0RS5LxHUDfRYbT7UEDRP1OFWIdZyIQQCbIqElYtrw/LSf1lAmXQnLUtS6y62o2JrdXVy
oUso5XNZnhKIeeMh49sFkwUWFPjxtbaWHeU1kLDBuhv77rZ2eu3CiCzrMe8z4FLOWJ/iFr8xk+j+
UEsldQX2ugYvFLr0wrnprLupzaOzQnTeM6eAshnQBdmG5uThQmieYlG8sToNFHCgQy4Wc2yAx88T
zzwjzfTOvsO9D1Spl7bn3tghu1225mEOYVZkZXlnqiOM/fcXzjqhWl4lJXtiyaWytEDujocOB5zH
ukKz7qoJ/mxu1/RxTSTdQ2CTuylUh4Wv8700s4yiE45H9My73RCLPnCw9kWqOkENdsL/KmxTexsX
lXomo+YUlv34rQAl4ewnGltQ7CR95CrHV6mlWRxTvrF/LNwJ75L6Z65fhona1N4mNAwwwH3Rpv0n
0ZWR9XvOAS+DMyxMbKBQME/WiLZ4MCi4YqX2Y6ycZJdhCXHBI403me2c4lZ73Me/dsufQ9G6gJqK
waMDjO74Ps2UIMY1RvfHBHJtnztasxv0fDrz7M5WfViV7aWXqeqDix2Zn2Ki+lsHMVVSBgfBttTf
gJvAnDoe38q1saPinT6VIxySMw+pR/VW1nFvf87qWBtCX0G4YD41CZf5/ettU16lC4qK9QsOC0Xr
42H1pC6m1qz1p1kKBeacF9vZFlUsuz538qbq5QZMkdp9NCAjurcgQ9X0epIilr6ph6DgkbcIt21I
Un0iEjvefbiixWQZyXAq4DT9EKs6vjCCMFB8dqI+AZyEccMq0HZpWLT9xpKi/uIWVa+cCE6O91ZK
2/DqoZYCG1mg2K/wk66ClGDvWPEzFRCJbfc4PGCNOPqaEPGP9xf/elW9DLWEJov/DvHtahuPW9RV
nHpKniHxJcZV6nXA32A8ufm9pqfO7dTH+CGy1hzrxBtfP1dmOrh6eBPU7BAGWRvKUe7G+Mob08jP
eqe7TNzC2E9YDBh+4tjKWdGUxSnZ+VfPFaQv2kuUQvChZJ9dvco+xJpKeDEetopD512JWiuoIvb4
Ti2j/fsP9ng/5x2ioLNs5JQ/aASyqI6njcIe5iht3UR+atnhWVkIWv15OfhTpSU3w+yYN+i3ZX7s
zOLs/aFf3Sao26VSx6RdZDjWQzdzT+kQkUpsz013uo68KdwK0pgbvaYv+JtjLYh9D24XhCrAOete
uEyUDpxLEXKbXZg+or1Y2T4Asu5KzNKTv7sw0JmigApXyiSeZtYcP9RMS6mjz9kQ00MGeQjwKBO+
THPP8weOrBOjvXqFJES0e7DAYmtC7nI1mjqb0RzpuR37NKxFvNFFYZ03VhyadERyK1vgvfAUPGsq
D8Zkul/ef7SrnIEpxINFIYHqEvVDuryrtTlQy82N3ghjn76IriJsbKTTphqEm1+Uo4fHWFNGKQbi
auP+iF0MB/ys9dQvbSvb3/Mf41oWz+HFZ4Cm4+LKvLqWmNB5drzBif3OMZJ9p+ftZVtWPW/cKXBH
mk/pNLx6+PQbqW9hIgeVi+1htX70votGSpXQF4qhlXf0VrsdWl6Kb+Z5eB5nZfchso1hYxGNnFg/
r/ZElg8YcBYvt03FdDmhfwltsVhxGlf0DD0aqfg6ieoOI2jjoSxU+smOPp1nSN+f2C9elIl+OQDJ
9UG2gX80EPLFIXZd7OnDhDOoNFRmGwG9/KjWgxw3zSimAtEwad4bdjyWZ2M+6l/tViQfDKF3xTc7
1/oriTbk4FtlNj1YapFo/ugQkF0laWF+AcZnHTRHjrdNF8NoTyJrUPYSCub4yGY4XLUqTOSgJXZr
bh0k0rqfmcJ/fB//M3oqb3/eg/znf/Hv75Q6mySK29U//3lIvjelLJ/b/1r+7H9+7fiP/nnTPzVt
1zz97fCtkn/bdcWPb21SFuu/OfoKRvrrSjbf2m9H/9gWbdJOH7on9B6eZJe3L8Nxzctv/rsf/u3p
5Vvup+rpH3//XnZFu3xbxGX9/a+Pzn/84++4I/yyuJfv/+vD62+Cv/v4rfuR/O3/NN/+TL69+rOn
b7L9x98t6w+a+Sg9LFRQVOsXmNvwtHximH9Q+kS7awkGIBgsnxRl08Z8pP+BJjjNcjSJFkbT4u8o
y275SLP/4BiAikHVFH4TUgf/ffdHb+xfb/BvRSduy6Ro5T/+TpGNOf+v2UkplCMThC6kKRIjygcM
9OuaiCYYAFIzFTzQtVLZh1EknhLTG9wNbEvrAt2nZKM386wGuqKrg68Z7fQJNSKhnbNoay9QbZE/
N0KbPmIwJ4ydjgrkWefq6V6HcZb5gHVCTn4IRX7iRfVZZUZpINOpLhGWb6IfVhHV55RcH5AIt4LG
VYtLTUytGhhG2HxO0trZ6EWi/AipJt85VaHtXkBYPOivxhCmwSza1AcfNuRncV0Y8rzCG/3byPb+
dYpAN8cw0O5cbSrAPLdZdp5FCHLySq64bs4x4kSzQQ5Dt54jPPtyH3D+sKm7wry1QnSADUWaweJJ
+YFAK42DrIucJDCI4/bS7DvD773YJL7BacfH6CaD/AUqJD2vajGbl6EcHeMiy3JwQm7cpB9ZY3q/
N4ZxqjaODLP2EGdjskeeQz+kSkUcmhSO9UVtnWR80K2uKc7nMM1BvUv5FMY0JM04V4tN7MZjg6pF
nT+MMWZdm0nzYuOjSKM6Gs6Kog6z71ldZk7vi56mnvhUyHpCNDwcQmHXe9edzfC+n7EQhfZXVbUW
b82+7+r+eYhHvLpS9OvcSjYRWNMu1JQnDefe7lavLQtzVV4YRtdbMKpd2SgbDOfcSj2MwnIzEURz
mkTXBBB5GQdMb6UcjE2k212WmYGuQW85pK4LcAfqXJNs0BgIo0Av1O7HMCgTF8wMOuSpJZGdqjuP
JqCVlu4Vxvd65jt234dbRRvtz6Hl4kMqbTi4m3oeI+kPg+t966hpa1gcZd6lAysI9wAcx1EsG5ui
6XYh/rfqDvO9KGHK6zLoEOrJD62JUcydbYoeEXyBENxXi/LZ1prpHvpl1/TeZ8/L3Hu3zspru0o5
tNS4zT449uj2d8jLEkEMYIfkp0Gh/RjOXvojVgvDvKnLvnocp6xI9rODwXExJrDR6tHDAXwshXXr
Vjbi0l2liGQDDSCLH+TgZNO+hw0kgsEphu92Y2VRkKlKMm3KHA9w0rZo8p1Kb+PLEHjiEGgVMrBB
aynSu8iHbP7SGpZ1IK+TEarLQ5X7ipeVue+MiZ5sG3iL3UYpouHGjcF3AfStcOqF3+LtDGdqPlSi
0x8sa9IVulD19BXQH2P3BT7mgcy6bNcPwttamdtqF5rbT6i4jm4XhFZv3NfJFMqgR/b6IY1nItO6
nOLzppwGlYJDFYWBFQ31SFupHuZvqjs0w7YB2JcSM09RdRGnWS3PUJOPx6DNDRVzsqitblwtVOvN
OCvZjAd5Fes+oBJh+2gSaeaNKBOKKupkOD+asaBzrOQ9hFp9aKr7Lk8jPPRQcp+DpkO5dhPXTiK2
IrP7XYIgQeKHwsOcq23KePArzY6/VZnAFQM1mRvH0XpzJwol+xougZr0C89UZDBoOi8FmJy8pAbK
8k+dxHzCCsq4rfRRvwB+aER+GdXpswNVjcpKXuYzwoD61AXOHKs4YymIbFxMo1ZtpkilxjhKR5wJ
tavKzVRGxSdYmvqXebaRkm5nt/xMQGl9BerRqlhm20m00YppoEVlhbJjqmCi5lcJ1kM+fx3FW2O0
jTgoEjPbTbXZRZeZUYWgFrHYnjvb+6ywsVYg61hDu7g1xXmJxm6yQ4sVg1TRh3UO4sLzcMdO6zkv
Cc77QuxqQZfZ1xP0e4MpVCJjtygebgrg8VFyaUj068712islcu2JiXKwVHS3aH1sGZk+e6MbQiye
EkVY4a7tm3immS9Uku1kmLRG84HVzM0QoCDe21dVaadlwvYBsYwwOJLDo6gjb5votWEnQacj0+b2
G5GWVapbPtUjJaxunQEasNn7tYXmopX5Q80zlSySAbuaa5r0eYH3tVqozI66gRqGao2p4IyW8XDd
bWJQEsJqwiEdCBDnG0e/Nqy6yc5TS6nTQOdY1K4Klc43SsOdxvdu46hXh3I3mbLw2XY60goLC6DU
z7NIjGio5LNAEaPpQqffRFE0dt22ix1QzILMo278xMjsMbtVzDl0Lb8yPVFvU6kp363YAPqBr/RY
X6FsFKN9W2iP1lBO2cfJUSABWG5HqT9ym+JjUntOGdhxRyML65jJDtRQtM2H1C2j7iqk+zacpZY3
T2fWKOVzDofgXhkR9du2tIgjLrAST7GI82gXarZsAw1XtSkojVF/rPI4nu8VCMdF0ORittBSokW+
EdIMnRs9M5LqEjGBJsOhWQ1dlkXszb6boCjNK8ihnWCFJ/V2X0suHkHnREh7I4XbW196YVUKZliN
Pbc38Cw0NDVFpOJblIpB7hwtF4kRoAo9A3FK2Y4NPcbYy5gnW1zFoDHOp4SN5GoQHa6cVHvolJO+
JLl5ndr1qN/OaoEr2Jg3cbarx8K2P2AjrRkbPen1x0gaDl5h2lx5gdG4qbweYJiducPk3rTckfcp
crvSZVMxe+uaRKU3L3K154TKmkzpYx/UslrctJk2TL47qNaNWjgZuOiuFWhNLRHZd6mFUUlRvxu+
5rUSNYHoxuja6hXgtFUY7pC+YdtspiQ2SRV0LIQ1fMA6/VFLGvCIbDpm+Qj1KPmSa20SBchVuTOM
iXG2zwWiqMkHr4qLj9pENvJJSUdnUgOlBzt8wc7hmdu8thEGDyLNa57Nkpv6hERe4W0RLurjjXTb
2gp9Zr8ML5sceNIe3ZJ8BvmbySxoQzn0IkhYEckYULevjYvIVNPvVd7b1dbFgmP2Y+bidNuLMY4e
u3bOH1N7tIxgTm0uNMVhjneaF1a1LQl5wVUavbTuI7ztKuELy2rFjtgw7HyBbveuamMtvOpotcx3
2B9F2n0yxWq6nevScxLf82r9sdDjTt6KySpu22p0HtPcVOst7U7d2HdtwlRB57xqttZgVr0/GIiG
89jmYSx9Q8PL87FLUS9kdyDrp5/kdf1Z3Ci5EdCBUAAeq9Hk4vZp5F9C5rZ6EDHWc3uDLkIMWLKa
LN+1K44Ce3ZSjAdzAH+5b9RKhykJJuz9ln6GhjuNMpk74q74oI2D/pmKZnqja4q4d4E9ToEVkiBu
23owpkDaPVF4q3EEqyXxsIynpSXu9tSb6tw0IJNmXvNZxQelCsy46zrYpZajbPM5s7ObzIIpeYO5
VKj7XVZ4ZzMO0vJi8nLakvqi2z3mKuJUUnW/hZUs+kCxavexjsJu2Agmjf1R6aXINmoIDcufsqnb
Ec7mz3ZbRWdwdSJmc2fK51K1UCrqem3fh6oTn+U6yTTWTMO0M4BGf6GfxdZpcwvnkd4D56Wg/yFs
5u4GtTT5w4mTQfU1NQHIvcSOgTIrqsWsp5MZYGjDfFEGpCJ9N4IAv5FlQiVIeoOqb20MZyJn8TmI
7B2FBvNyjs1RpVzUG/EPQHO1tcNQPZS+bsYWJy12Ud45mtf2l1LJ0kvwpob0I7ofbZChv90HWCmM
36ymnkzfwJcu8VvixdjXZA46dtLCxrly7TI+KFqoIdInG0vzpSVUjoayc26J0r1vQmTlLh1bpkSL
tiuC+nrHejFScxw2RLn9fYy1dnc2t/F0a/cdG88UmekZTciOyR+Htrd12mb8MwOKU56L3mLrkwpu
yjuv1JzSV62hKy8AtCEQQnkKwHQ9srGfqIwtFZBfs0GA4DidLSJvWMSSfq6ywbLhlK+LqggQ6M4G
rA+t6GNahMUmz4Hgx7gRWUFPpHprJG15NnOwn+rRLfWm1RW8QCBVqEV4RK41lTgs6xnPkDKohBpe
S0WYu1BO8vmXLP325/f9mvceV4Kouy0zCdAcjFvE0OHDHme9mamNVFJnEWSmx56QETI9jxbmM+Rw
VLU3Lf3KcSObdu5PlINWjV6G5hEvPQAk9GhpoxRxPDTcBdKgQRGBNSLqtXFqKaqgsxPvSkdHU/E9
pex6P5xHnj9RHBuKViPTgpSgbd4D84irEw3f10/cdJbUH3yITYVq3ZdqU6UMcxOvpnkyzJ1mk74X
4XSKufTWKD/bT1i0UoZY1VwzLabzEZM9oIAwn5MYAek1w99TuVwe7sIgQSUVnAn1VXX1cBeymCVT
aNqqTd7OBk4rjKylnh7SKYrKE+/y9T0BEGDEhaIDNGHdQYLqH6L9NxQEZB5TZ7JQuFFDWlonVuVx
R2W5KxdEwKL6R+UfBtjqrvoKRoRXsyrDkErprlQs4tVwAravGlWxzYw2OaW8unzl8TIEhQMiEPw6
vHTy3eNZiu6Gx9EqRODahXxuEtu4teK4v1Tjzr7Hykt857gZA1Vhnp6Yj8ddjpe1CWRloXJjVERy
tVqbpa1WHpAP6ghZPrBTj5ZCqUiKDqpVlOqP7+8Eq2L8y3D0lU2eKnxn6vGrialXSSUSzSW26WFn
kp6NHAxpjrKBhQxGFDC+8yFEX+yTW7thsbewWrtOqiz58v6FvHrJJv0WBH7ph8ODRs/0+IkvGEzd
UGg7pC09PX8oZlIIrSGWClT0jAwESu2TM+uNfXCB8ho65Aj6SeuZlYSGmDMX9wqrtaxPonS0SAuS
1LPEJsehN9p7kTunsZ+hgitOWEK8es/WUhKHaLnMapbP6sFrabPkwLFAbsQJL4Ewx9hiKK58jmKT
FOb9p7sajPoqlFWCVvp22FAAMj9+utJymiGdqoh63vAjJIsPvLL7ketYNLw/0Oo10jSjn8TS0XTb
5r681UCTtDt1NBFTykmEL7sOLy+YRfbXXGbppnEpQZ4YcLUJLQNyStLYp7K8cE1WA1YASmK9KxOI
NA6F19TqsT88uX2/ui0b9WWOy6XuDITm1cbqJnlceUoctJmoto2XLloqMnaCctDTMxudk+f3n+Nq
ZvLCGHAZjlUBlm+9t9oigqMTVshRRYb+mJMZfwa4u6U0Y226iIJT3E/sCO8P+sYsgYRPG5n/FmGh
1ZSMp0Sr9CaNgollAas0moI8b0Fj6NnvWSqw4lAhQGR6EUdftODXokKDOkxqQhLgj2GVgnNhRuaE
pxtv+en9u1rRPF7GgtXM4Y5eJOydl89/6XthqG0hC2DHQWVwR1qVFi4Fz6HtD2ltzZDGZyf6YJQy
vJ4FqZavWXOLz/ko5nDfm7mdw4oZ82H7/mW9ftggUYAlMZvoytlrwXaAFi7Olgkl4pm0LlSbzBdu
B4Bx+en3h1qESkmROapfPexkRlygiKM40Or+wemGh150Dyo///4wBK+cXdCdQbyspk+a4FRUxJTM
Wy21SD3zfGumrul7bZP/Lx4euDlrIYODtVgr7CcdzVy8ZaJgkLCE4mQOr8FYjUGy/PT+Xb1eiRD3
aEGxUUMoYTYdb50UWBCJgWUO3TVMUXweWXYA9uZzkbH06W9EBws3pu/vj7rKRFgfhP8cDgty7qUz
fTxqX6BOlYIwRQEz9spAJde8Hqyuu/FkyzyN4+EzTL7uPHdp57RuLT68P/4bsxPIKTKni3Yr+/nq
XZIsD26tGMv531f6raPm+mOZL7GBQMj3948nbhUQMZKUgEBfKckKkVcdcB3Fr5vpQUFiPGjt9uHf
2Ate39bCwSWygmDN4bRmQGjp4EYQLyh0zuPLSqBx9r9aCcC99BfXP8DR0FqO315blWNiWx19Dhua
fMI7+lSPXU/bip9+90XZRMeAjZgr3Nc6hBna1o0MDQXaWqawxocHoaJZ879Y20yEBXsCW5gde41V
zS2LHLGmT+qacXlJvfUHWNHiMo3bH+/fz6vzHI0rxBaA+EAGIjldPTp8n5MmbSl3pBgYn5kw7jan
7+aNQRw4IIgWUzd/PUgLiiApU6RAc6MoPpqoFzyzoszdb98KgBK2dgDNC/ZwlbeIoazpBI0hQDAj
+sD5UlzWbXcqs3w9peEvwoDDngg3NlpUx3ON+DZJzLgNfb2EAAFWWkz9vjNTwmcvk0Tw79/Um8MB
poUWQRz5mjcyySJ0JkqlejlMD/kwzuf1RKkit51TLqpvDQU0kQCPlBaJnNXOa9TzpNEaUPxGZOG4
yb2kvFQz0ucSH+BTGkSvpgRFAORNoAWByX6d8eG6400UvRU/DVVzB7uVXDZm8r3/9F6NQjCHuNoC
v2E+vFI3VmboQybD+Mky3SQV1001oU/+/iivHhyj8NCo/i3HMWfW8ZToqrRX7CYD30jqPIACdLWe
XFk4dyQCZv1bvF0OREYDxMEmRBxO6LhasXBMJf7BNerbSZZ8MowS7IJq1HeT1tNvT+3ohNjZW88Q
ZCd4Ek4K4rrVeGqaujUtdaBxS0lZsfV+M3rInL7/DN8Yhft6oUVzta9ippCMo0zrMvRjjD+nS1WM
pINuONb4UP/uSJipU38iPqN6Y615rNh1NpWZgD/WRd1lNNf0tvRTV3inpJleAO+/VDUW6XB1icwg
G4Cu4f/H80JGUJch5y7bHnt3j9r+AS8k/U8BGuGqkgsibxiq8qaCpENDEPk67EanFHxHo6auP8dZ
avs0SNTGLwxVuVQn0V2Bb0DeSQO5tdWcqbvG4M16tEob9e4sziWCfmL+FIPVLPYQIaYH2wRfd1mH
HY0op05JCAfHTD7Q0qbu10KAMPw4s+voPJN0Gs7oX36uw8FIL0RoRV+lBb9/py/JzwOGOOE1NXVp
+DRvyj4AIyYfhrlyo2vZitD0aQMat3Wku/NGAmi48kZtyDjCohBT4dKwqSujc/0096MtfPbyAdfA
xh7P5mgq3es2kdpj6iiEO67TURb97fdO2YFMmQraUodZzWOZu3JMgSn7XUQMKzMFSYb85Dx+lblC
tFzOUrqLlFuBxx6/85DHASGP48F0S8pJuCOG1wWOs9fzoITX2lTN5793W7BnSLQAVYH3IxdY15ZL
kPuUiCwk8btMPqOvYu7zoo9OMKHXy5NRFl1jhKDYtdG3WJ2tGL0kswXcw29Gg1A8WdSILEV8fP9e
1hspoyyyfFQA2QgWebrVw8sTvZMxTg590ZWXqayiCnW6kAxA2CcTjTduiQyNBUroTyC8DhcyCNBJ
WXaK3w0KtnMY8WwjGpc/d5u/sIJ/1f5XMMXVP/95Xwr+W8MPjwCM/x6wcf9ULkBAuf6q/weRjEuF
4T/+Gyr4Csi4B0xZyKfpVxDj8hc/MYzKAkcEqshZylFJGcghXfsJYuQjCsRs4JBZFwsM4Nv/g2I0
vT8WYDFaFotGD8Vcps9fKEY+Yn3QBmCCUQGA7vbfl3b0Bt9GMa56KmwfbCCwKRYgI7wWmB3H05Sg
vR2pYUCkaGLv0lbC7JNSd+m1UyrxZWcIGjqJ5QRhVLUHT5XyorG8HohY4pyIeF92k3+dMD+vhH0S
QDXBB2c0D+NXOGUbiiJ19WL0U0i9EgylkSFaMVt/dvOgfqJdG3hK7x7MLKaT2pGp7RtriL62UsEQ
L5pa64M5S/Os7ak9+zVeoKhsT/MJWbfjjP7lIikhL8rI8EMI+5aF+Es9qEeknAOFx1X3XYqgtYJs
fH3hgMIbBGJuAueuEyHSSoDz55CUeJbIEg/RFxDsr0MqeP/1oW4OPoXKTszxmaOW8UdFUxVftady
F9mTsVHC7kuS2dGm1CPMvNvR8CUWOOzceJx2Q5bsh8z6i8T6W/vBv7fYb6qn4mPbPD21wJj/P1jx
YHvfW/IfkyL6VpXN069r/uVvfi56ynJ/MIfZ9BemxE/97J9rns35D7RU8cFFFxA1+KVN/BdwWftj
EczAE4FVCNmRzPx/lrz2Bzs75NaloYSFAVz031nzyDcxS/+11LgsKBTL4EsihlXpuqopssSqMf0u
9p1nfC/l7ZDVSO2jUehD3AJikuUU+1PlqktS6nCTV/hCRg+6KoJwruMfxDlndpk/F8qo+mNtBWQ7
emCO9i510iro7fwKbvfZrOXbagErRCXmb24jN1QiAqMTAQFV4EZgcUsnFz7En3Ms5baDJc3NmHhJ
ECvWWSyKW6rb15PiAhpGvRpHtD7I6PIYRTQjreDwHYb5Ic2dne50m2VUOxW3OL5sOd4PPZ5uEhgI
OLat13gbRbNvG0NWCLiWHwsPckYYdRsEc/2wq27j0dkpnRUAvXhEXu4sE8656nDjUdgf7OlPPGW3
RlreKq65j4y7VmnRJ61uR51fA+pcxghxmXdlJHtfj8N7NTOKfd3QgVaoAp83o31OB6LwsQ68LZIu
BRsYoUKrluYujUtvL7s/S/XPjFtRtPxKzSj3GHeqJwJb2AHjqRmWto5yZirmGYje2yhXr+u52dv4
uy+/3bb5PqcNPUd7XNcvNCDlC+iQKCsPvFB+GUorAs49f8yW7nkNdLogSk/rKhA80FkNt26KfQwt
JN9UPqu8DK7IGrRPBIVBot7l3V1R3qm80NgdPtXah1CNLpaBvcTaA7G91K3qDg1u7MJ/QIt8zFEu
8A2QNEZjnWV0CFkQu9aTX5oCXO7U4PAOgwNwy+jkVK3R/NF40y2dYLtVAJdaZwJmq1+k/QE8+WOW
mrjE6bhylfo5bZNgqtsNioK7BaSX1dGupA+HP/un2s22nUz/dCbvPm7VTy/zJjf5Nn4HcThgAcpF
nVgfCsveITOvMt/wMmwzi+YkV8ndpoX6qW28+7z8v8yd13LcSLauX+W8ACbgzS1QllWsKjqJ1A1C
pCR4JBIeePr9obpPhEh1NGP2uTkRc6Gh1ITLXLnMb8ZtFoq1BBCVJzbAOwWH9/62dIbDAifFFNEL
65t+XPfsgN51yCTjrSLDQyNndZG23KaTtQU4HLj1vB48AQesfOgh91lFtAZcewsmfY3c7Q+zjDxc
oPBG0NIflW5vsu7emLrVjJpdmTZXnM8+NeUmxBvykNiOWInJHoIJN9xVl0mWU+p8K2JzQrohz/a2
VxyLTjoPcymdY8nfeXVk+9kkcM6143I1q4m1ykUXb5q+jDeof+uBN4ly1aPZtGo6GW6kHb9UEf+s
0nLbv/5lbWbWKimzS8wZvFW9Ot5IpwIxO6vUVRb6KEFRdc/R6P1se0P6vWNeSjaO32hjswYyON23
ad2slxuaVBvrVXtZBSBjgqEvf9llQZxBy/SgoLDHli/KFVrSODOi1hzEpp0fXKgCW7Pwkn1blGIH
JTTexIauYEOn7LKO3pyvjOHKLXuxM9LEumBT5DxAo5Rrxqgrd/Q2lTRxtwffCAgsr5ONmolvttcc
CiML5jJ8Rnh27QjnJh9BFRVg/ur+oHxq8vnPERjcCD0++IiE9Pd5hJLQDInMQWxDhT3v3mPF7sf2
qyOADSwiSWp2n0+lD0jgi+Jp/m+H1d9J4O8QHrLLfzgAQF9AnlmKLXgs7y9vFHbvgKYRWzRFt4VX
3VTh0AOkB8sMPCoE1eLH26QxsKZ1NiCrN/GsJbt6bptAqXBMm0Z5s/BXg7EFhhap2a8MzfWV46mP
fbcG6Pvo2ACqi9k5JZ25XX5LioWQWjwiPnYDhv3OHpPnStX9HFCa34f5ep6AutVU1aWe+2pVPpDm
bMpoulnCcpu7+zbp/TzKVwyp9xbnktLb34u8OTq97pts3mXjzC3q21p0qProgGvxWvXQkU7sXSP7
wO3it8GBIx5ESe6jMQafxQJue88aWzT8Y7/uXiPD3GpzSQFaXOzUDnKbbWiVPo7xfqJpPnSgbdeM
X6pBPHhu9stKzZNuWKdotE9G5BwRw7nxaiTFvLlXVzIBTF8oLmia9ewZu7ZNGIiOT4StfY9oZuYD
agt/Vba7H5e2CcD6yCIW48M65K+Q7B6WB7I4WB28CUfsVcGVHNumfHFEubMAoM4WOmL1TWV8MsP5
UPpfM4RlxsqglZ3BSnm/QJq8sLwOEuc27eqREhZKZ+zWgbC9jSq010/W47LaP+YjKPUyhVg8ThAX
fX81tUmgNgK13drCOXVJQ9TLtCAe4rtGjdiDVbeV0qazqq7LkcmIuRnDz574+kh/3gQzMxBuV43P
9zexeJqV8BzEdgBWKMtkZ0y1r8qQrGLLXxCGxPWDLseZHL/0OZJbyNPlCtSQ1h5eq8HeVBaHhaKv
QmfgIE0hb9U+hmVbI7S3Q9WsbROc8ES8spV9rKin0J0vcTOgBGnvJSbjvjOI77rx3I9hAP82sBWM
Q/tyAOH+GOo3Sm0F2nhLF2yXxj9M89VL1ItqDcjy66tU+axbeuUOf3wl8OXorUGZXpbC+1cCAliP
e1WIbYdPLxq0eyNSgxFltXSagz6v17MRbaL80MRfGzQZzBGHsvniGNNqGDktk8NohyRjyFun5s6R
xbHRYpWlXW5FRKAbfrTKcG9cZi0+gEM9VXOPvshnffMPBqJ/ZbsLb9iGr+xBk/5Q4g4e8cnsiLXd
CNNEiuM4mVvdLF6U2F43eb8rjf5VG9xDbj0OFv4XUO3Vmhy21b+Xk08USMd8K2J9VzXOg163p7En
59R6qBrO7ZJ7lgPmBnH0WeW33Ngfrx8k2QJygGKoLcXob8WmUSlJCWNPbEVnvE7U45aCugsoA10b
oMf0A8A5Imc7mbvYU7FOa89SVutyUmdAUFoQ5eC/CW5V09G4LD9rPl/Fr/68P6ai6NMuCiRLC+z3
+8vhkdRRI7ZjIkge2xVkyNL30uobmIGgcrKjge48k4ZTaZr7VNG2EQcIrAi/S4jns3HyBuPJbtRN
1V1SuOpac9+humjqHWmYvFPm0A/r+ItGHzBT8zWH2d6Oen+y620MFaTEKFMI487UGl9LQ8RosjeQ
zKg3/fhfBCh63ojuIfKHXtWH8zKnY5cZRS62Vmrcgbre6yrurOGxz9UNaObVhDVbnwy3y4kyTTpN
4PqTduKH9sjfqxgcIy4XjB3/aNRANISFq3EL1WgHleruiaYBqOcly9aS+ADmek0p8oN2yMroIl8f
xbOVWpvOLH4tWTaSQetP3sqfZSRtYRUNEPBviBR/1JmFG1f2oG15K+pxduR9mJoXp7Y3ZiUujkh+
yI5PnbUnJ3fWmflJJ+ZapL5ffVydrwHDl5uAHvx+9Q1SD5Wptlh9JJ6O8iKaJ6skgwTRr6bmHXWq
q9e7mXthInBQBvsTcMe1IfVvN/AhOko9GgupcWBkcw2XtglM19pW1C58FVNXrtlMaeu+K8jo02af
9c261l8Km/ILElFnjavSPs/sZ7bMtq7flqgfGQUDkm7lZqWPdBcGwRiiN84prIu1IF9yU0rdwQpI
gv/WlPqv2jn/L+3d/w87t6hy/ram/2jdPiy88P9zoJHz/fdOzvW/+ruTY6j/QQMbw3jat4tzLr/v
706Obv4HDBpDXyIfrZTFI+3/UtDd/zCawSkKvAiI9evg5O/mrWH8h8YtIR2aDrUHKiH/TSfn6v32
+xJEkJKcmm4kDR2QRh8d7a1Ms6NZUaJLqkAfiq0xh/Fb1L7FHOAUdjPaCFHf+rXbIiETDVXqK1Wb
7wplao82HpyrEPKu64dZPSDsqUv6IW3u+aHnUMrqKsPE317vP1UeSyb34YZpXdNwJlxwZnzsPNVV
zIS7xaoo0WfljnQC9xM96zZ5rYOS6opnOZrGI7qAHly9iL0lI1v55Fx938NlMEsPlaHZMsRESx8R
+feBo5UCwiZGRhcltc0zCD79e9Frcm8mGUU6XhnNymTbff3k0ZfT8P2j84GAI/Dkyx8+0jPiZGwY
JzaChK9M7HMLPfkFEq5+mnSRbE1ndo5zVUWPSUYjwVd7oem+V804ncdOmCWbYizdO70dqM0GlObX
ulNrn4S0jwkHqjzIuzAcR+qDgfIyj/j9QMc2uZm6qswvrTeVx8HspY8pZFP7DMonuVOlo+2HdrRO
Rh+Pn6mb/BHQl6svauxYHbKjSHneX71R6xT5hqa8xJjBphiSPyIslZ46pie39KqSGxs/Ows3WsJk
bGr1vpGGt/LyBJebKdZWn3wvdvb77wUkBnTlIgEF+AUYzvvbmVPHq6xWJBezytlSfWUMb7PZaSfV
w7BnEyuR9X2GlPkk4NMFmUDK0qcNNh0jRZTRbVbq6ON0/dQ+qZ9/qT/WMGY2aHTyrlxMwBgevb+5
HFqeMlZtekE60jrMFNp3HbiRg1nZrA/HnQa/s3L3k6rw+mvfrWFyDxLpZfbBpVHeeH/ZOG0Hhix6
fBmrOtoCU6ueNKmIPWJ4zl1Tkof4lte6d3j/tExD4oV73/Tk/Gx6cZniGCKyQjeggY6cf5lM8yG0
8XasQFFJv+hM66A0rXUoRTO8hYPm3I3oVwYmZm+bKRsfAcKRzho0lwM2WrcLU3kYVK2iC4bHZ+IP
UYlaQzixc6bly6jq3D4BBZoPoTK36PvL7j6ePfESxgm3mg6FsrBkJxDZWaLvapFMZy9CNeDfl9JS
LH94awRpSDXQr1lIHy20it7OahMR9gtQDftolWq2g3fXP8cocQRFnvWnWMTaZp4gc5pNU+7++8uj
YKizjIFOQ1J7/9GQTZ0NcxiSSwNNG3yflq20eLIQqK7rHY0M6ONRnEukOp23KjP0y79f/o/CmgE4
ZK1lnG8ACv2DgzP1odeLIcov6lSzKvo4LdeIRC/hzZqHN4b11YusVLEfJ1U71U5c/tJqN579EoVS
l8ao7dxVoIS2Anb3sGrzKq79qmu0U489dw1fcOIzmmE8Rrw+IfdKMmqnVqrJNuoS/kqDFtYhPDKK
2QeFVD+Eyjh9BfxRURd1uautIAcgbZBYIzelFKV2SkXMpYdkjAb0GfAlC4q6105dHapjUKKI88QY
VDspmje8wfS0DrGMiudY7eVT683hja0M0yG+RnK7Vp07oTfVS5FU/P5/f7v/tLaoRxZAAxA0YsH7
j9tbjVEOaFxcFM70zieQOZdKM6K9biXaTgvn6bVUXUAHxhSvFYiTnyyujyQgxDmvOTiTSfDGS33y
/gYsJbWSsWvd8/UT2rzjkzvozYum9Ql9k9rjFXv6zpjN9pCnqXIjNJF9Eqs/dqvAWCx0NGQowXTx
5w8neqEXpD8IOZyjIapeoOwu23pZUUnXVS9m2VifpBDax9KHKy7PS94Fvpu53Yf+WAsyqcsVaziT
VRFJstir0aGusiDR6NdjnmuvLADlzE6QkelMF/UNbWJejC7Hv3//P1q53AkHp0ltgRMkPbQPTYKr
rL9SueM5VuPo2LoNPe5OqkEfRrFB80lNEIRpwvWQFdmxLVnSfpJ49qoXzjpPld6f57R/dpPok/rs
j1yCTguGFJxR5Lt8nuXvf2sOQGcGMiCFenbsIdlqY19f5UHXeibsF01Unm96k8ZscE4+W5J/ZFpc
epFlIstClk3/uCQ10NOuMFvz7DaV81T1OAOJthSIS6Rs116X2slseudilAa67TA4/Vmx4IwqzeAA
PFORFCmHYTfGk9i5kdN+JrT9555lyRANYSRC52Tbvn81UkU0l/LVPKvG0D51qEcEpey6b60W18fY
StqzM2dxTx2oWfjD5PbrJ2tmyePeH0hAitkvjgZ/l67Gh/2iQkuwJy0h+RWe8rWZChkkbtOsNEra
DTJbydaRWnIb1QqUbgn/80sP7G2RBPCGJ0/U6if7d4kR/3Y/H9KKDg5Cj4IhUjSF/RzFyY3mpb/+
/Zn/XI4e+BtSWwhRTAg+tjKjQVDpYPN3icZQP5qZ2VYMRAskBia2CNpVquciCwR//qYYM+OTePFn
gII3R4PMAs/PSfgRjmy3OSIw5LCXerDj2M9jKApu7qonp2F+4rQGpdi/P+9V2/vdOwVRCxYZ5hJ5
PDnbh/0XZ7qeL6SgOyvJ66CLIxNISCqMjStEub6GKaqcKgg7rb3NHWSxc2m1lxoHm7VTFdXLXCLr
o9eOuskar/XNMeeNObO4xdDGuSPBGw/INq3wz5u/XGsR9AfVx39/imsL8fengHMIPonTjY4XDNOP
Caejhw622VN3jpqkOnq1Lg+WKWk1N+YDUtSE+UjLjqJAQMeHdJW9MQ59qhEjQcFMgrjTSCf3doLB
DbKcRuKLcIzpn9iXYfJwC0rL5xSCpuv3WjZ/U8eOblJNShEZrnx0Y2P4mYE7vVyPeZHagqZbMt+P
JJs/vDyU9P5sOa6y0UI3cNb1r1nn9PtMhKSwSTLuVLfmDl1p7PRJKjstyxisDr29KkDTomnveOfF
KzDAyAxT98ly172tVBoLE6tdgWLLxvWm5DsaSCaKZRNiXIEbg+VJxpQr4Et9wUuKIdJcfVGIIkd8
a+p1D9XnoTDJrmbrrJtzuqFJ5yGeVSrfC4tCgUFHgcj+bC3zVK3bZjVO0yt0JU6V3ma/Yk8pn6D4
iT3SUXp2C4tHPOkoWB/SsOCE6dL5zY117QUDBmcPqQCdhZCMrJSWnnyyij/uG6RiwaYtNpr0GJlF
fghUljeUU6rV6llivHZSxo6KwFrSM3NBdfTp+Emm/gFsRW8AiQEaPcRnoKh/UokBu6e1G7n62UFN
Rg3cuUX3jMRxX9ZhcuwQxj2mCJxsSlVUL2NWWbto7pFjhnS1j9Gk6gLN1NofokyateZ13idH2z+c
bOTFILHJeVHE/Lipm9SYvd5OjTMiDe1TPdRyi8dojwxGDZts/e+b7+oi/PvmW14GTS92Hf9D4PBD
BayAl9ZLtzfPk9WTUSVV038BMRQf3KIZ35gQ4hl6RZkZSpTtKHX7tek0/ZFM8MlNYoxnrYjVEbkN
qnt2g6KhFtX5flKjZjtD3NqpU9x/plD7R6Ocu6Zbh+cqIfcfEtIZNOaAU7N2ll3FmCTtkM6uKR+O
YkRnzS89e0z9qjbag5Mm3SPoyB/ekpd3wLR/tYM93OgEspWHUZNvN0r+2BNEnj55tUta/uHV0q9j
cyyV0SIw/j4FoOmr0dThJhupopsHRl07IXtUbkwt7zB8r7w9zi7hY97n2mnWuuGxzJJVIXDftvrk
J4yK/jOphH98ccRb0meLUxIe5vt74pqzqUhNPzezZR2aRmufRs0hwifCeUjJ0w5TKMZ9rqfArxQ8
uvq2J/cFlLl11dR4UNoOtWzRUhsN7vBmxvH/6rVdm64Y6hKCPuKcrVE1dFnmGt2zQTtJzD4vVhp+
9YZqPHRNM2IgUuU7pylg+3jqfVVX5Hsz43V6BO1ZieJP+CR/tmEITKhy8L6XLPxjwyyyMZTPvEE7
e9VA86VMqheY1xwgeayiAeTo9cPiy/BJNvEPNReXhbllLexfmLlLPvVbbu11WpcD39PPUelFr3qX
IZrU9XlAstmsQasMd+lcWofaq5w7Q58F2sBLT/GTNbwE349rGGcaGx/FhU1jfwgPXjaMkTKm2jlz
9QrJHcNFElKx43W66GznnXhV5Rx+N8rRDNLl52XXNtv/+iZoo0P5A8WCew1Ur/evwulqxJdHfT7T
/ogPQpCfaLNrvmWJqZ2ccBDHaswhLOTJarAsOnaN+ZnH8rWUef8iuAcU8W0M7ejFfRT8dgataskc
1TPSmK6xHpHheMGNVztF5RI3wyIhy8+zzN6U0xyfzFhqD2MpxU/RJfG8guhdveCuRW+kGer2KTM6
XOt7U79zZGUdkJmzDlHSi32t2c1TUQ5iX+UTgGBrivJkA8aUuZBoE9IYyFY045busDMjsvjZFwf7
8cc3X3qOfHHcy6Hhf+ydw8aQWdQNf8eIXEyUUk6VbOPZcu4mx9EO6GNaK6Qbv8NPye/JOtw7k2nI
oUMVPcCGwsQnTZ+Odak/RAkOtqOCXJjwinENUXReRY05/KybwTiJ1npGYpvWCiKdexRVnEuiNM0X
DsY+sDPhBH81ZsfRMM5yHrC+wmM4JWgnst+ibGWyFcbpfiJkrBB6YOqczjYU/aWHO2YWfVJFGNaB
DCs79Xq/hnCrHPo2xcCxcaXvZa21ztShfJZFRFMFVM560jD0El6d3cEYj1j4GmsrY+raIq1zz7kn
9gqfam87CT6x1SQfJ6/qfs2t1NfYYaooyurRbcy5s/VyHQ/fURFfnF5RXquiReY6XroHBv9/gTsu
iWglEKXA38bYprEjb8Mc/wtqNpYKVZl71w+l2LtMM+6k12B9W02bes4w4oicr2qi3E01Cru48QjE
hKGIvKEI6R6viX0/t6RRWuXeGFKkN7XTJFuLPvZYpPEmc1rnZtLjcV3PutzqIY66M44b+3LpxaVd
j9q8J6efJfYPpySl0VOUsCyzIh8O0pDNfkyAkbrl8LOcM+80THqKSuQUImUaunqAKOP3Iuu8G7It
ZdO1IMXcVIvPCHopxyKcEQQtu2TamcK6aHnar+xqPiaZgubw0Glij5xO+1RIo78v0pa4xgzsCyqH
8gAtShsD4Iz88PqPFrXKI+1C66HWspsQued17eD76JtDEh3q0cv/OqvsatSDa+sZ3SoSzZIdHKPw
sC9I+i9ZlKhbw0J7ClVMZ7yjrQ1EyFvSQuytkRxbGtcSu59tcf1ohuRFhswFX1MEq27pxjjbshkn
v+u9Uvf5cnI3DVowo3+KOJz4ZgAyznvNOfBN2wC4YxhwwDFIb6wCN8q8WS32e1vLnNrHah7HIEZL
+JhYjXtTZzmM9wrgXKZL9DPJ7bPD9TSKpJ0UfiVRFyyV0nik/K1usVfo9lggKDcVkqprZzBNnJpR
sJpoSL/COhaXEhmtfWQpkM/HMkECCvstBCIRXe6jdqsDjnSQ+gEnbqAOdytL777v3flYenLc1YOZ
oUQzqihgNrqv6kiRBJUZay9e79aJr06yWXVFNVertuvQCzbV+Al7I3oLEzYlK83uwkCvavNrI5Px
lzMoewWtq72aee4htqtwY0rbBBlWfNEaRyeUht+LKM/u29Fxvg9d/Bw2kbZ2saHbRmXuXHLcy4Kq
LofdNSrGbLMnjqENwxtuLCk7kEo54LZc/z4TnE8SHobfNP03o4512x9L0b/V6Djuif1in7Yqe1KJ
+xpaTG98H6yheSLtbZ/Mpcn71zxhlNjFBFBe4ZZNIv6egVQ/KCkyKDwnI6LecbeajIGbhhR401RH
xzCU5tamTHuSeVGuvSmaNiMiskHTqc0lHeIJcdQ2OitFG+2xlqhOvVUWBzggxHi3VCag3ubMoeuY
M94HRpFuotqVX90UdnVY2TFNG4fwgjfViFbedB/qnrwZVLt6qWJJIGxHZiNBxbpez4PN2M9AI3Xf
1Kl8iaXBM19roOvbyyfbvsxdjdbwXLyFMhE1CpRxui3yGTA69Slqf33+hkKE9WxYzfCjiEZxOyqJ
e7YLoTzonZxumkG3NvXYGHvVaYa9ZoK5dMK2Wc9JUW3QBrSh9CjImoQLoaCtZWCneft0HWyV+UzK
jObR3z2KCdbrU1V5ZeKbSa7DHGgYlKalQwUwWjccOfoXuyCqe4Z41BP1dh45ZQH71gsgv7XQ4801
vxPAlRRtvinQV99mcsqOjZuxmqOJq02TVn0xlY4+bjk3A88pdIDSbX20R++5aM3qZ9Uide47lQ6A
o+zVF2En9+WgT1tlKDYhltYH1BainZ3l5qbOZ3RkEJbfQ86wdm7WD4He276au0Mgkqp9mPQBRZva
tUA9Fe4in3mx7SE99B1EJ3fJNr3O4ctdO9xNGmlVQEbobHXC7VD0D7pq0OyYvTVJ6fwz8Zz5tp9y
8VfLMV2SozRRzK0Sp1g286m2eW/Q4DMiZUAvLwPAGoH7tpVYBWBb5sDMvWYLFlAJdJlGnG1K/Oy6
1dHGk3EzRNFwUIcI/dFBqI+Ioo5bRFGnt5K8b0XnKHJW6VyDcp/dtnlSkCXemp2HXWoVaj8w8Gq+
mqJSIhq06nQwQg04uiIpupt0usHGtwvi2im2/VQz2AtlhtErLAGot37tmdlJg0fuh2Um98jCDlvZ
qxiTFcNPYY/jLZBA9wYRMGttSHoIyLMmD3qm2jdi6ghseh9uMBII73NlbA+604pzXk4U72Yo0Shd
dn1B+H+ih5SfxxrhbT+Gnf5Ns/Pm8doqvaZ70hbJnTSy4uccGoAIyrIOSozwEKK07ZWwwH26GTWe
NnA7qPejQG9O0jk7TL390sy1oPWG6Us+KcrNXJWA5C29PglC85ayRuwdtTQDQ5WuGcD7iPadJNVc
6Qhl7T02+NewCyEnAze5RSCTE1Km875heLqvDKOsmUDoHvTTLmWXz53HaSZmPUiMajinKMnfxDpJ
WySFcY+WinOHJh/deksgcGv30SrLeVOd69IiTykBDbaZ6z1MxmAfuqpStqRB2pOq2PsyG6yZZWeh
HCgSB8xJn7p3ZSSWrHjJSofItr+p+ajw+Fns3o26xp7xclV/qUgrKCLqmrMbjj57rqWOA4Hbz/xk
GCQV5ZJHlnNfvXhILdfoP80pO8B2u/u04adzqJIpO1PzHDURK9BzEfvz7NlEUNyMbxIcQd48fWxP
tYcOO2x0d97nrdIckkbona/MjXw1TcnlcgbEtITn4bEF2PMYVa5ydkVib6Qxj0DJgYjvxXXOrGOb
VK16Q+d+tB7xvYuZ0cRbT3JUulOKkRzCQtl4P5TJOQvRpQj6nsv5kCr7BwZMzQ+1U/rnlnHdEanW
wl3ZkmzCVWFl7q9dnhzl8h9lEyrPKlkvAHlpNHdGV8mfogaB5zdxnMMOqajHdWfoUPdq2iSwIz3Z
l62+SUprPtbczguRp0ZK3LZoVRmuuJWzW/tuXanfkqGMjKAs4uEwzvpT42JMOefVZUqtJye3vafJ
GN09cbT3PYC0IOEhH+JxyC4TDGhDBvw6icZ6slNlxVpvUJHEDkOBvqTVQSWQwi/CDn1fp7q3QjXb
M7eZ1rKpLT9XbOsldqrhqGWuCZujH5DRD+0D5JcbMwU7rOpJ8uw68XdQI2Ruccisa3KEEei6dFfR
CIQoayeJuwPSZnky9c46NY36bXQryKRYi8/Tqi2V+rVqUtkGcY4IUonAfLmCJWn+YO2F3n7k/tJb
EWeA3G0xjTunMKLn0q6A9iOm+6v0KnvYKChMf5WFZ6Zf80ldTgA6s8jdjkb97PZxoxyzYe6j9Zii
x3B0xkL5Fie9A4em8SJ/HKdtDnU/CBXstiInOheucTMhu32ju8OIbraWbvQ0l7foiPyUSUM5lKZJ
fpeXLoc350D2nYhoTH6WwI0P7IRgtrY7Sz9iRK8halF5zvemJ5eHt9DEzU1WluaXPMLhdJV43Xju
G2RDLmEfxdJDrzqX2RbPLPWLNuUg/G13ZCqBsYruW8YMYxSSAdLXFBf9lIWB7ENk4ZlGOXezaqBm
e52A/5U/YJDYuH7U2OG5SozufB2WX3vIEoH6NeN3sZc2daw+jWTRRaiwv/WiZ+vohWDrXP9ZqmqL
S4NsxV6NUmogI9aAP11zj2qZSqUFVcr1nyIk4dzly+A9opvvrjzsJzZmrS+NRqO9ZDNLo1YL7cSh
yfTRpilVFIl8SXAHfCOeIxC7lHIcw1wxXKrmqKhICpD7/qqKNsRuwTbp5pZGXr102ZTXvocu068u
GSyi0RLL8nIpCEosEA+oQVgHG5eOVS5HQHYYm4kv7VLwRsVAXxYgDHiWxCXWmbiNuL6XIOjqd6PL
o2OMAFohMwk7Y2W3FZuq8to1OUrmrGj935lh3pwV02mfDCs0N7YHBNqLQ/2v2xBVwy9UouoaJU3e
2rAALGYktoUfYbxxAzpIg+dUJVAGF1USehX0RTUlXjpoPHkcDchduFJuGm8ed1MR/+p61/A7OU57
joPLIAsl6DUMVQqc73ZEB+cpGvAZwIGcQ4pH9El3o52SQe5Rei895jG5leLm0UMjCv2WPesMgef1
Y5CarXYv2q594rPz/sg2s/Ui1bluszlCdkYv7goznOfAmA31poqVzdBZ8rZom/wkS4U/RPn3aydE
GyyK8UaFcqlm4cqbqSJcLYt+eIo7304urjxkMWr8WiaIZfpNmIQMepaX47jLEiub/kIv2DiMCjbl
+ZQkDMmXDwsR9UlD7uMNBUp7h5TfUp3k/YoelHWfVcXu+mnnVFWpYDIVCH5pUtsPCIe8OiTeD31p
iHUyFF+VPOYw7nEGCoYU+Wl0qexHyF3anvpP9+tZpfmRjdFaAMY8pbGKPx0ZwoOSYIdDuAxZH1GY
6Jsxo2ooBmY01xWcIr+9jzLa2c6UpES5ZRzw14kKPz0NJJP3vVw6FhBbxz2d8ukGieQnFLJegblb
Z0wp2pgT0JxWcJJ1CHh6dxya0PE1piN33QQc2TND976JZQYPZXlhpvSUnw0M3zzIByBF6MuC0BrM
rDpFU9iuFXuOcUJJE+PNSnR1545wAxVvma5WhRxfNafL6GuppIlTF+Yb6aYJwgL9vFuMefauAkp9
cMfsPNe4G8F9S75dGzRRrrBZwqmy5XqWzvTlL/SWY0O8DfvceKKN9dXMJ2j/mbSyb0qTuaumNUD0
XHFOeeSWP9AuCS/X5Y4FRngnyC0i0l12d5ZnXkA3xLhrx/wxW/rXqi1CDFA0CXob5BhRJKJbIvGn
cX0joQknbagZvmJ4yu1f4QjzeIxg54oWV9W0jj8goS/8HPiZvfSNtyjU1sEYCnXTallFB6Ss7xIT
9oZvKQPGHYwyGVPMlN3Fymhb26/rSFj8F5JkR81o87XwhVjpoV58G8OmD8hr4/M1upmgKXZonT4k
deKe+oaUD88V6rdriUSnQyYQkXLtEhqV9VQv6eS1vOM8olkIoo+iFNzMnSvwOIEskoZHoWbu3QAS
4QlvGUJKrfLQZRgf0lao8LNHoFYdaIAbUIgoGzNMP4262a7GMeNHs7yRQvavVg39x0ikelFVyKIC
lc4XK5nqfTKa6xoJwxPNMeW+BIgVXDt9lQEerNUgiPqsteJ2sKr6JcdBOtDAG8LX7Mb7a2fbC632
YBcDRc1YbAZpmfsWteVzeQVpLa2ta0MSDKD4mpvxeGM3SFiDyVKCugqjtSKWFlHTi+Y+a9LylIOr
ues9ZJqYAfenDrTI1nWWwFo51nd0SPODuhx8CGF2p9hLMWBS0+EXoxuVtkiv4f0xmhtIEqSNfUgw
ygcy6LFQi4sqc7ErWmx8/oe6M9uR3MbW9RPpQPNwG1JEzpU1ZNku3wh2DZolah6efn9MN3pnKHRC
SF8c4DQadjcMF4MUubi41j9owvC+O8tMzQZE61A6PRQ/tb+DZvdBMxYtcHpci+hbILKkaO5JaQFV
Oim6fQerJisf0HKAn43k3AcrocNtTi1bpIsq3W/NjK8ECzw5WgQpXHriDgedzMv7H5qZRuZ9P6fM
pp/S8TsmT9ZD9op9fL3ncSzmjnIWWQhwapW9Zjs530E2gCovCf0KMU3pHRd9EoTwG6pHDsULdf78
upfALGsnxGYoGlRDeW/0XnNTUoO960vh3rq1Je7qEFsvrx6PogzVR00d4pchE3/NSR/j0wcIJ7bS
7FHtltvMHPS/W2F2X3PZYXWFY96poaefvEZ6QPA6OGj5NL9kuje9YEaTffA8EgO7NFy4OZ15XwyD
fqpM94PDo/oR4y39B/sp+TYA5n143fE7DYiNirjUzkMJkDADCH/Voq477GHmqqPd6HT5C8XzH+6C
M1E7lhmoAqu8byrVvRmLpvicxMPvwzDQBtUV1/ATrwx//oMbrsFp3eT2GH68/usuUS80h1wVFoKE
vOBqeN4d6acGCg7WaM8q+9XPQNdkrzAI04z1wh8qTB36voQRroo69B6vD34J6EbJBbwrCY2N5NqF
0mqIQ449OrX5PEQJStiLN4lvrxGZKpV61JKsflJj9bexzFEIqzphfDREFf+E6lWBSCmS0/XfswYT
oJ8CBoi6ExqUG1DJpPHGoQ8V9xkPCIskVNC3UOWTUXWoCmYmwfv6gBsLgFQkgh3IK6L9rDsroBfp
9pCKIlKeZ4W7K6emmB2mRPV+aPqsPs+iMj8r1TTccEN5T3EifZV0ftxhrLvm3k5s77frP+h1M553
qvhBdA1lexeGyqvh5pvGoZ6Y5ATdojyjQO1+csLY+94s1HfVJhxPnTQ1GgYPgQt3vnOWaSEVij7N
2LX88uCqS3i72vuzLeqgVBAentomfFBRX4PomrhfTQ78bT/2yV6P7xIvhxiKhnAFoHc+3hoFokKO
zzssIp+7ss+OSyu6WwV6F6e/hGM9hn8Cvu4+RmUazhC0i+EYlqXy6KRh7mN8Hj+h9mEsB+BJ8SGC
xP2xUbvmdoyc7OH1vnCLXaC8Jjuw5wvNTwaTCbkfcXzkf88PXmVmZYwVlPXsZE7+6KitcRqQTbhJ
IFKcKChbDx1GhnduNGNKNjXtKYvGb+jC8CqWDx1qSu4pm+d470heNqz5XdwYmgP/hl8nkYFvNgDU
GGHzFjafx7hNf6sqJ7xJzaT/2qL5EuCup38qpjRIG2y7KoxV7h3aPDU+Pp3ypPWLfe/KRMgAMYru
tt1+72GMBLD3y+P1japd4mtdlZcn6jSoNEvy8fnvlODaMVIS/Tl77fC81sCSORPfEtL8A79soBDJ
A85o8r/KJM2CUV+otMp+3vVfchk00DEGcwPTyiSCrqGS5FxcOioNz9eGrhoPyw/PwoCTUm7xIZRk
hevjbe11zCrQCEIpzDHWygyjXkOMGnL92ajCVKWQ+J12DHxpAbeykVyPMfcwd2wEgoeyVHd99A38
k4sLt9wduqQdrwUyk3oelrzkqE2h1n0Y4bXzwrDdD72XU8Tuhns6DNmjW5gJPjegBzOrrj9ZsVcc
cPNWvk+VeMETIfoEGmlvZTa+BERPi48g0b34TpxvCfwFK0sdW/s5yUHNvgIYX3FwNIzFN2S52q/X
12LjSxBzHEAd8r4A3nE+3kziawIFtZ497s5bC21S7vOk+gINmDZOgUalaHq8wWDM3FuI4u812y8h
QpRNNdBoMopA+l0lFkqjqZ4tXOs5U6z+DppMdFu6efm9DvFRRCU90GYJIabF+xtmpOWTPrsvrVdD
nc5G+zZqhmGHHba1OfhBFFlRhkDP3F59AXSmVGEI236mZmd/bdIqAmRopNFJACiikGE7v0yTfkLc
cEDCWbnt66y70eK4LA6TjteZ1sXJ31iDjd+nRcId3v3BWCWWGlA1QWN9uQnTwMsNZ6ZnU8tkzbsx
aWH1xfg9lU3aTMum76/J8mu8mqaF1sT1H7CBy+FyhQ2AmDZHiJr6+Zbppsr0kri3nt0hnT+3EbZY
Ogal1TxnD5XVdQ9FVCwnzZjC2wSbqJvMpmy7s2827ngXnAURBIFqz73ASMF4qOyFoP7Rs/p7IOUl
/bipu8H1i3aosix/uOizo5ZO2YdmpDmd9OQTjjT9g1HFURrkTVYfW739q4+0Mpj6MvmRgjd6thXK
KXW4oEWROZQIX5fu/xn3+EyA8v8jaUldSgn837Ulv4w/f/ws33KTX/+Ff7jJEJClKAfhWrrvWJDL
/stNhrQMKQjjAWncgl8XJ/U/3GTb+z/IvXtwb8mogEvpPAn+w03GbpswQ8DjLSOpzug9vENZ8vzp
AaiRHwBt2kZXXl6br9TlN5mGGw5Nr4z0q9K+Sz8YpaO/5JkDtTZe9NtaOA7QTFi2oKDTfNw5A/JZ
87/Z1z9jS8cFSlcgs+w1ulIvIuAwgHNRiXO1Q6EDfEiGNglcoZU7YrLbQxERyakIPK8x88004fnG
mg7YDjUTsw6KbILzU5MgK4OyNysZXtez8rgKENEnedeNVXTRwDk0RsusoFma91RF58CszXknyp9n
iP+sHdeNqVH55+W45hPhHIqRJLAjXyy2d9sZc3gaZlXc806s74Zi1vpDl+nxHtJ7c1jHRL9WRwuV
LXseOvtat2GHoaRWK+gb0bCU1WYegqdB3rTVmKBBOmKT/OY0ffxn8d4qYW19PV5okAt4pYEzX8Fw
vXwUY2MzatLlMzpW8+TXfVLeYoTe3l0f6jydeF1XXcW+DrioxtF81dp5s1Hcjt4GWmf0b/U5Lg4I
+8U36ZLVn1BbnwJTT6TFQx4ePbeZnjCY3ENzb+we9oyMBdjzIfEuP8Cb8cskTjVEr5Cqm5r0Qa+8
zvbbxgDjdn2e52naP/Pk+pVtItim5D3n4wxqP3lRmiL0uOTLnegMlUaA3T5Ke5eAJM59FyT+P+OR
qHL+QF6SK52P5ypTRusORnCmasatHY3ow8z2/NXqeChcn9rGboFlyLuOco9tg844HyqH6mYIt6As
O9bf80Y4N5GbdxIOtoe03NosVE54OXKVWnyw85HCIfVojiYs4uyKo0OHiI5uEWlP6FC0L2bkokDr
xl7nof4Yao8gHorg+lw3ziMyoyTbcPgQ+bZXnxFvZJzZ9djyY6ErLx661b7jxPNds9R4fs8e+u66
U6o753Hj0mCPamhA8ObjElpFgWqaxUQHyAIDo9k4UlcxkrqGdYqmUbnPhNLf9I1nnYAyNr+uz3fr
2/KyIAjI0hDl+vMVn8207vWO64ou3u+51ls3S47cochc+9/M8Z+KEMQmGADnI2ltRd1EC02/s70q
6Op6uBu6ef4l2sF+Kvo5+TjkGM5DtzCpzL97loQfCViXYkYQZs/Hxu0jjVRhmX4Zp/ltqyfwojQv
gw5WxTvncvWEfz2YkAupOToWjxiI7+djtehvZIhhmEgouviJ1DnNKit1j9ashwAB88ecxtbN2Nb2
F6OoqAemzg9FpV92fcqrpPw/v4N1BidEeODteP47eO4OwxLzO2JjYjuH8VcQdLigxxHNNlGrQRqj
gWp66Z/g92pUYNWf13/BRkQkP+OH6MCvCf5y672JvF2P664am6bfooYZTFBNH4wM7U3bnMpTRlFw
Z4NtbGWD1wd1X5kdXvjo4dLsDSYCEX5XTfVJTYQRqFaUHCMVNbnrU9uIU5B8Oa5Stp9sbzW1ZVAa
1QoL08/DPEKBdXDRYtTm8Ys99s1dWFj2be0M4if4jvy5waj8/fvZhBhIZQafTTQWVvvZNpMyxiuM
UxuJEPVSyzpYi93cQ+dP3z9VFzyOAYhKuvhZqwBRWFo+ZErMUFTNnoVRq6coglGoNZ5+zCNT96mO
RkeIpbRZOjM7Xl9pGflWyd/b4deFGdEsSlTNisGdLbcsknanup2rnUmeR/3XNB2vHI1kyHD4f9b6
rNjzKOLZQEMu19AMiFTtwYIeTN+omU85hnenkKfiTsnrfL/+Z1CDz0diy50jhZTeng9Al1o0atxz
bp81Nzo159sMaq6fO+ne/XK+X1+H4kUMu0k+kRH/Wd1q4JFDNaXNdlQFxiN4E0anZdH/ysAYn9qB
2ZqeqAK776MgJsneCYkbqyvFhwgBHBnqSqvdqvQaSpe52R1DS6PnZcwGoG27ve9VqzlS1dKODXIO
H69vnK1B5RORrYtGGo2P89XV+kiZdRxDj4gLF3d5OSIT15rSK3DJfjlumn1yln7c+aTn9/jrOqPa
DPGfmxSCm7nKlICsp2BnsY9XcEkErlRZt4lAqxlCEAb0nYPmixfp/SlahLGzyOfR9p+hOZ5QJEmd
pDfO+Xz7MOlmDHeaI0ARPDcRx3rshOf56uBoR71e1J37ZWuq1OlkRsiE3XVRzIm7NNX1sTlqai/8
KYmce8caAVNPtv0Ixr4GyGgozWeRdXv9pc2pgo6XSmKkv/L9//bg5LFS0MLh084OyGAHAu4h7rrp
t54fcUznaW9p1/0s+YpnJzkUuPAbIuqvYqA66HZZRmZzFLSyT2VhW0fA5QsqDtYivlaOXbvI8Doo
8SymF/+MS9f7mIZc6UZogEsfRiff+dqrLOOfz01NhBoDSg84M6xuoEyZ8mRZ2uboFONXzpd78iKq
DFFqdUBqdfptjW4/ppFhHF2a9Gj+jFDgzbjfiZwbQQwdJormtkTZkr2efwsnwdNuyM32OPVmxsjz
cp+NQHQ1gME7h+v8KvhnyjiCUNfBloesYvXZFa+U7mJpd4SW5D1hPFTdQDrs/rgeN7Y2F1VM5F0o
EsmHyPmEgIeZ8WxXHeL5WhHoiQdESp3B+fZIIk9qSQ38+oBbK0gRywIQQ+OMOsD5gF0Y106i1hL5
lpenHlHxe8qb4x3c2Pjm+lBbc4M9zX9csN1s5vOhaiOCVt7zsfK8ro9CdcrbpexoHka9F2AlUp+u
j7c1NXx54OExPYQkVjGpbWZw8fTLaO4Bb+0dq7sVtof2gh7ueRpvhSPSPsS5UMbkr6vIi4wu9RPQ
H8cOdfUACGn5UsFjeM5NivUZCbufankUw/gAMH59lms1wtfwgOEFFBmd/1KKP1/WRUDHnm2Y724B
5RYwIey+BC3X2Rm6k64o/Usyt+F3QLTtbZwvnnrbRUl2UrqKnncc5uFzF6utX0yR4z7YOchQRJTj
EI4E6hR27szuzknaSAfoy1MqR4cFm6t1SynU27DWvb49AtbQnjx3epwMVfvolWX8XCVd/NJUGMUe
knYuT9BY99j8G/EUZSxqXlI/lQx2vS9yK50pY4YErzhT4Az3oX0c6tSK4FBVNgrYaK1FByVsvb9E
Q7ui7WHQQkpIXeiDZfM1tRbjt+sf8XL/oFDIw1vm9OQLr/H2zWPFFKIeOicTx7gx429qGCb0BxoF
KSzaen6m0yovmnb+NIvE/vYvhrawsJLUZqnqer59BhOFPa9qqXdYTo1LBbA8Vse40dse04aqcm+X
vAW4OjflzvlcvRFlSPUYETdUtFkordoyYLyZ9UIVxTF7haGx/rkVVrvccFupxk2NbdcvR1nsu9Ye
o4cJskV8NAZbf9YAEX+9vgCXYUKqxBDUDbBvtLJWIReZR22pyrk6GopwAjPXwQVOWvrszNV892+G
In6CWGIN1zuPI1yBcmaobDG7vxuExY9h27TxgaNo75yyrS2FfAc5N70A2tryPnuzuGOWWUZqDAJo
mt4umGQC+PGtEdK6l7bRLzdpyj9DdCMQD6+h1u5FJblt/vfl9M+35bIk/np4eJMRng8/ARqfMy/G
ej2L9YfQjl1UudAxb+NuOapqJB5gk6R+hDupXy6NdW+W2g7sQm6f9U9weW9Qc3m9T1fJQRqC3+v0
XBzT3i0/RGIYyZBiW39YsIC51fLs/ZkhorUoob0CPXiWry44SUk0XFMpoOI30W1SK4Oft5MFy8iZ
lock0qa9tqPcm6spkvyoyA0RTJFGW31koKXOmIQoBg0UmAIw7fHTnBYOpbo2fEgFVWA8I7N/cW5B
VXHTmYzLs2514wzAIlx9yCpIjV14Y+RW9jQZbXSaUPn7RNvcua89iPjBGA1tgDRF9sHu4vHHu88S
lx3GTdRr6SWs6zstpmWYB3TVsTEH7W/IYcWNAffjpFtNsxMhNjYSVzQdIJprOAO/wo7eHKVF1Si4
KE19HLI++tnqXnlfYit+MDq1Caw2Xep/cXpkmsnTRtZ50DQ+Pz1trlfRLA1UqAMPVqDU+LQFiF68
YNMI3ErNzeHPmogqjgl1oJvWssMuMKIQLPe7Vxm5NOBrsjYM0nJ1hvgnaClYSX0kgnuTDwqGHthk
aoERAnQPrg+2sZulfDO7CvEplQvpfNaLaww1opH1McNX7qkvCkwK7BErI8/7xBUQHQclUW+vjylP
yOoEYT1B5wQGILW0NVjQshRtTGYmGGW19nEcLCgNrlF8vz7KRjCmtMMY8mVOmXs1sxS1z8SaLXEE
pmv4c2dAi8+S1l8cMjLfGPlnh3Tqc3GzuHH6L7YvGTARghaUgRjb+bKW2AXE1uSQcgPXeSxEMqAG
OoQoapqTdmPH1WLv7N+NA0MuITuZIDDZwevpdoNTNUZIbckpoMbNKUQeF732wyDh3AOA5Zvr6ysj
zuorciwBe4L+oLa/VqXPB5C2xRwzRSeZ7gp46x+6cSk/C1B5f1wfamtu8tXLtcIeZV3PV9MQLd7t
mUP2aJSZL+pMO5RhoTxoiVsc0M4ud3IGedTXU5NWIJgWkS8Bcjkfj+/kpK6bt0c9jQVEHg4Fb9EZ
/rCBflhnV+NjozUVl0wXTsdlnp2dUtb2D0Cxm/a03EOrCVuDE3OJ8QP6JSz/bMK8f9RryXtF1+FR
eGZysCbS9b50qj/SRv/9/cuN8ha1D7qopCqr0dM+R3ANkaEjKcZy6EK3hkEg6EuDOJ/uCfbFzla6
fB6g68lrmNId8jL0G1ex1ykosFlW7gXukjm3SSazlGnSAlWZXsq0NO6GuJ/8eVGUw6QU6W9zr2BT
M3kiqBV32NHzvAhP/Biaug4FWrTB3XUBWs3GuvfMzguSeuyeGhTogtmFjnZ9kbdG4ZVICMTwhAfz
ao+FXlbOwNfcwHDy5ZR26YLTZrPXm5Kf6mwnQ7mRItaInfPuUtd3ScUc9SXS9aAChXuAa/u9Qcvu
RmuAhVcxJP3rk7qICajuStlJLhJAN7CUzw+OiJAmqgCtBQ3i0t9GTsdXF08Hf5T+UO8eimwPjR6Z
byOMvkp2vanoqLrNelCH0TIjb5D03QGIXonOfmXO6c6lfLmQfCZLtmw9VIpoVp/PzGpcl4chnnHN
bP+tFOFwtMZZnBo0LuB8jcrOQl4EAEaigyYf7FRRiELnw2nZHBmLM+kBZU+MvUq7/pCmZfesjtbw
pFa40wL8QXU9bOPldmgaBA6uL+9luVHOlc9ouZ5lkeXK/fsmAXNEJazE7PVgIMi2fqSF9uw74WT+
Hg+IbfqF2Ri/m+li0g0r6gE9YORTSYqRjIwPRtbA+7/+i+QFdr6V+UE8rF6hqnQ3Vx98hHadaTk2
vW6rmH+6Qk8PTRfVH/Uo/zwr7fIFKEn3M540a2enbXx6UlEsLBD+4m9rNFLRoo1H81rFRzCZ78fc
sINajbqH1DaUU7qA070+0a2lpy5BcYLWCWb060zU6xejn3p7CaikUTLpEt29SzQMFbCZa2LaRXnf
pofWErw0p3DU0U2KMC+8gcFEo2VQdQp813/SxrnmFwEHgQCGOqK5OtdAofSiJEoH+jynd1XtCF+o
s3fklHc7Q11WKCSmhqseRDIVeO7A842n66XWRCoaVwYdumPqxsNxrLLhYcbn9FR4VPQGZYD2u4zo
mCNi5YMSbt//yclOITMgWEipe/0FBkUt0QLB3at3sMuoQg0MSGgmR1Hzuh57nBOvr+/GcaeYKM2v
pM0Kufj5nIVwunYB9B0UPEEAD8T1k6bUyn2L5M1PrTWM+mgqXv0ptIgH/qxHtnj/jAEuyJSHojQF
OuP8F6RhQkF1YZNTFcvudbXTEZ1ol68linM/x8rDkvn9U+bJQaGCqoxmr09VBAbOSwmBdOwLN/2c
RUZ8D6w5s3ww13Xj0wtCmqyssPA9tIumfUwosP757t/A84NbBMFijPBebb/exDiEJwygR7GKnFph
nlRIrMthbnL7Rti9sA6sdvMlF3p4M6Ak7KtY8t5d/wEb54pEw2TRER29XAQzTxvQic0SjGOPXFav
ZZjPRdPRNeIxuD7URo6F/DVVIcBjpJWoGZ5/YexxoP8KF+PhvmyQOhGLcRzZ/49u3MBGR+z1W1sa
TeDGinub5R5i4ZOiWR/mxmmC0er2FCUv4znXGtrywBFBsJMBnf+emYKfNtDJQ0YjEk8o5E23ZLag
2eFl3JclTNk+boYbStR7S3GZelGdoujLfUIzDauz85Ezg9x68iYrmFozuXVya7hXOJY7eNnLa4M0
SGKP5e6Ci7qKY8lMh1skpoWqqKl/caNav0nr2AxSQxqzZgSRnch5uZkYjtQV92y6L/Avz6elxC2Q
ZyNC8H7JigCZuuVoGC1UcbGI0/XNtDmUNCEAkgIRdH0fjHnvonmA9D8XsobfKM5ecxs7vjs5e6Fx
cxnJQAhKngFwYjUr/OUSRYtDlBYz43Hq4WAkRm4cB2DXyJqlyU4k3tqV5HfSxMS2ZeXgfBFVXRkX
W+OVh461eAEUnCOaZAq/09v0s1iU+FBoRnhT2WW6ExA3J4oQM9cflWqQgecjLzRVsWdEHltLkJIZ
BDa90xirTyV6ELd0TfZ6Mpvj0ZVRDcQ8L3vqmousD7AXO/DocN469li8eJHF+y4PS4TERfPj+p65
vOMorsnDDroHp4S1OWWKuFSuYeOF3ggLqEtEEd4szeO4EHuR77APSi9sLKS97K7TrL331tZ06X9S
6iLeUydZHcduEhgf5yyvLmbvNgzxKp1NI/KNzjPvlwmH9OvTlZ/rPF1FN1S1XV3azgPCWe1bbrIM
VfrGDgyBqKcyjtGL5eoRrLYuDIy2c052pRQ7IWBzUJ50kB2kkem65oVmNpVht0KHi9B270VG5cfo
sR2FO4e3szLUN6NAKen6TLc+rKSN8Xbn9aeviXwawiIw3ksLjaCwQoBfS5pTCzTFPGjxYP/K1KgY
fARvMjAySakeTIxvXq7/hK2PCxCQcim3KHe5/IlvLvIunkdUPnQrUMPOuq8mYzgumhIGAjOkoAek
dvP+8ahH8TLjGqEgvooS3uTmeUF5MVB0Y/6uFql2AvVZfdOA2GM+kFXZ39cH3Ai4lL+AC8hagf1q
wfd2glmuiqroDSMYW83gYpyTk0Xae4yc/vv1kTaWkpIBRkacExTR1+2NtEPbVKsWpJyAW6dt+RfO
y8kxSdLCT2t7r4m/MRrYa5DXZCUgbtZmFVWGGN2SqE6g9qg49AZlCac3tKDOpgZlk3jYkbG+HI8I
BE0GwL6sHaxNhJo6jAsUTRCuwmH05HBBI1ejKKhppyMaJMOwkwS84kLPwwBeVABL6LtTSnTUVV4t
chRDDZUHQ1PO+vcJPbnv7tKi/DMO6gcVbZk/i1wMH+M4je4S7Gyym9Dx4pNaJOMjbwGVZkOJyJUb
ur+TwPLmvf61ZRRa/zxeOKiPojIuWZjnB8czFDrjZRwGtp7bt5xM4etzPu6kuVurzklBxpvarcz5
z0dpq2GClDGHQZJiTizaKrlzCuelwAPvDjfdnR18GQRpy3HBeECHNKBD8te8CQYG/T8yxzbErQL1
GB2Iue9JLT81KqdTbDnF0YjLPTzp5QGlLETewFfmguP0nA9qGmmbxvYSHRHiVXH+LWLYqZF5Is14
d8uG1I6smRQFQJwstp0PVQ3eAoa05W2co/fSRY6DFkBdHaX+xSEb1RpFOW+v+rIxP0RdcPChQSaR
L6t9nE7xROfNTkDbWUBc1KL3o9HBfqPrup0e8uV9AiiAvhCvUKqvANnP5+e5Q4SvkR5jEYK8Xz70
1qlGWfSbVoRoy9HSNU7zGHY1Qi5d+9RYqtg5FFuH1uLWBqbC65D/sToViGrZI74lydEpp+qnsIfm
eRyXXlqOWgqybKN1UntkaA+Tqzff1b6sji3aj6gEIhOOOA3Xjzea/dc5GuOnGujNTpK6Zr4CWmCJ
QNpzJ/CoowR6vkRVnhthNCnxcZJSp4dGM5L7RBfKc5pYyJ+0Iw42yVToH5dRR7AIWNZTWKZxIOC3
/V4bFeZ/qReBvgCuOiGJ0R7SsumfdSUuv+mWYuhImBj0OGtlzxHqNaKvIo5sikGUoMxOY2x1OoUJ
3qcIu/jYq+WXSqj5nVZnseRQxT6+EMoBUdvuJusFqm8OpGqFixbiQu9+gK0fHUGUiJ3VvIhOxD84
hvQI6bDzV/kkeBMvJHysHOMF/uboxHdRmbXDYTSpLCIEa3y21LA4XQ+6WwNyhLgUaGrJgs/5gCGa
S0o/KaZPed681ePWuBe9PgVOjsa5GOJsJ1u5OLsQ4RgG6C5FNZsYfD6eUy+9aYVwrHBlHE81VBZg
C+AUUJKfgndPjeyaUaAqIPe1tq0gEVZSFJtNf0Cqqjm0VI9+eUuVf/EKZQzKymt3BpRrdbadZPeR
HIx4D7yHzOh8bgrPsrYQNRQQp+tv9L7S7kyz7z9fn9ZFSOIP58BRD3Rko3zdzjW6tKEmBftCLRow
FtgQnbS5zI+icDCgd0dky1HA/oy47BC4UbEHMr+sCDO+I0EnZPao/q/ZYrES1kZnp1Ay4PcElt5H
D97SNSfD6trPQlGM6cixCVtqWL36qbTy5TFzRH0bZeHoX1+KrQWXWFnoldQ26G6fL7gADKE5EUSY
SEeZsxaaE5QtMr7XR9k4IuQL7CI0+Cg6r+lbah0PGGJVpg+qfzj1XomqPvDFgysGL8gqY+91uDkr
nmu6ZI7KJ/H5rGa4Is4EoNk3aCzcIRJbPvY1PiPXZ3WRmcjPyLtBIt4IgOvsUxvpveVja/qE2PAH
KgS8BBO7/Dujd6Kg7aqbH2eARzs85621lHweXBMRAgbhfD63lPxPM2cHGS6ts/9o9bKYDpYt1NNi
1lp67Ixmrzy0PSJHhfIeNe015g7vssHWHCg89bDQZ8zgQ8zxCMPRWMCqp2G3s66XX8/gFuQ5Ri0Z
2P66y1noTrboJePpva6gjuZ2d3QdrdN7vx6j0GoEsOKReq0pNaaHzyRVatN3lih71hs3PRqNN38Y
BfqyvjUrXnqoVASPrg97uZjkXVgo4LsDJhPq2fnnQwm5d6k/m37Sp/F9HzbpramO7jFxQ/VhqIol
uD7eRQWM+K1htiwVqLinrdVtQQO+8FBaBT7dmeXRdKbyDltT5+hpEwlRSNm0stz2UBXmHsftMsoy
MuwSV35JUHur0IJlKzIKBcBtS0dYMKzS5G5CY+cu0obmVPTTGFiFPp3yrkF5XZ32RE0ur0lD5SSQ
4sL7ILtexYBukPriKZENVf/sGNZ17Ksa9iC2Ne9l01vflM1EOZ4MThqOnX/TFi9VBTFmgmjfWYEj
jMmPjAG6b1nqPiZc404GsDke+lyQ/ylsviprvE1x2tzQRkCjpm9OjXaMlML4DLshf+z5lDBk23nn
2bu1lABHOI4WeCTSnPP59fZo80xAwCFz1f6gqWkezLE7HHtN32vMb519ydum5A0TFKzD+VBJqyB5
XzJU40T90SN5C4zSfTe6ikMBboHCIWkrVeHVoYjweI1DtAv9EY7vIYxxDIgRNfWbMP3bGRxtJ6Bd
XhTkUNIsjZ4Uac26V4OZU6YLPE19lOpqsqhUu8mzUvEVtWnvW4jdfquV9s4m2RqUywkhQ8kUoRt1
vpIaOspYVOK8GEYa+GglRUHboCYxHwgV1pMy2HjST5k6/fH+gANfmHSCuxHStvxdb/JvgYBpO3Ww
hpsEo5ZCustoiue98LIVPFFKL1BsMX4SxaTuPPS2jgWlWZIZrkaHWZ+PbExtWdkjy+zmAk1os6uR
98OxwYu67tC3xrATWl+59efZKhgcE84BjRNurLXSVZlbamarEeew9UaEzqPShiMZ9e4P7NXsGonw
XC8RBgntIrDxU1MPaP2WH1SMKf/QeMGhf4yYo3kwplJDSnkSDu+lpGvHA4aegxTLzsfRdwHk/d4m
tvYrj9Dz9ZOlCxGqJeEa/AyzvQ5JcFSRD45iZ5/dRDPxMAvRxD9Y6dLjFILvwA6kQR7C1bwlJUha
p0m1jDWirKvipRoWPnE9QQtqY2xjUInOoYDw9Jw9u/Z1CnOHvCv3YEKvVNP10FTisYiVQkC0IM6/
cVSappHPiJDWdp39mg2zo4VjN+r3MdfayO/Tpv/SaWBQD6YlxbSKxNBfam2228PSJeYflWtGdMVR
+rJusq4PP1pJX4c4qZQqaOQGu1s/E45AVd2qB8TyNBcF5ybTteP1UyJ/58U8LHBOr6IGvALO55HO
C94zDVmco5hToHlz/mWcMBLhsT3/i6Es6YgJ3kOivFeBwMh7IbTMxCehBm7Jp6M1o7ULt0Xe7dRj
N2KOZAT9d6jVRViaMsrhn+FbVq89DLjr/bHIV9CBt16Mzm+J1dJkVcvp+mJuDmvJEhPvYp1k7nwx
kXBHRyVhhm5t48tpYrIrCZN9hXGT6MUfnoftSmg27s64Gx+RbqmOfwOwQooNq3Fj/EGnmN/jq41R
3GZVUh9E59aPoa5+vz7DzZEkyZAkTqIZV+9iRDZjb5kzkw0+Fd9yMTknhIsbDA/MzPv9+lgbVzA3
4v+OtcpQpXUU5gAkxnGbq18GRHD+FLIPfX2UzRmhCUW9hBQR987VN1Mrd8x1gaKHhjVNOtXe577S
y/ukCvdYUltDIfFHLwsGAoyL1a5MpynhNFPF6LWoe46KZjyaSQtdKi9/XJ/UxkYknaDvQceOJ+Ea
azoUzjTqccjLZW7AOSFhcVLckTKuQKE7S2vt8zwV1rfrg259L+Bscl/Qw+K9e76SVAvcGENGqhnJ
gHnEkiTQ3UCRXR9laxF5SpNHUKvkm62+F5XR3p5rptY2jf4tasqfotSdz0Thf7HVmQq5CaJTFK9W
X8twBjCpw2T4VTwkT5VVc5PoUSSCZQmVu/dPiiwaDh2hmMfKaiyB+42de6Phd+BPA8DqHeTw5WXK
Q2Nn+eSftIr3Oik0Yi4GZG+6M+cfCeul0aqx1OA5kE6nBXXfG6cL341tpEonibrQq1kktvz5KKK0
XHzaZ26Vrvl7nvoa10BwfRV6Nr5mD+L2+vJtTkpWPcnW5QtzNSlb8WZTuD2lCIqgj8jh88YKcwcT
kuvjbB0raPv/HUfuzTcppbxvdENhHGOEmYXUpzjoZt2D9fGWUyZm975tiv6364NuZJM8d3gx0zTg
0712Fd4MCo8lsvNyYdDWFAIzlzb5fUjm7lTHjvOErjMeTe8fkVcJhR2snknc5S96M2KqIenfq+x8
rXNvUyVLfVV0fw9ZvPjwkvWdR93Wx5NVa+BMSPzYa3B3Uw6pMakde3+BC+DVqXNrDKF6c31OW59O
cstUSmXUqi66W1qKp0ynGz74peTRwfbCR+y/CcoZxwEldB9GL/x1fcjLiVFd0SnoAH20URNaF8i0
ThfayCHIeScEniXsz9pguC/XR7nMgWUNR+MBIBvC0F7PP1aLIWocw7SFROLkN1HkdfdRO1rPZR0K
v8C74lChOuGXVdofr498uaSMjEAmJWSCFqSx85HRihAjiHJSYLcsPhqKkfwOnrl/qLoa6aIob09R
guz19UEvwz/FI1ltlPBZOFhy0d/sTSqaGL1wCpEHGaKTO9g2E3cRjsyTfieqXB48ORQITuLta53s
fCgtiWy0ehhqruzGN7zE80Mu0WBKu++zEu5BxLaGI2R6MPRsio3e6tR1VkojdOGcZ0Nf+xKJF9hx
9j+cndeO5MayRb+IAL15ZbFMd483GmleiNGRDr1n0n39XTkP5w5ZRBE9giQIEKSoTEZmhtmxN+JY
jPh/RS9VOajf7rmnvFLkOCSxyBYQnWiwA0GwwR0ddZrvGYUHKX2oH7xse04CBIOa1M+azbb6laKp
SMwwAC7xuuQdye+IikjKjbKMUtgNlSkm5srgsZPsLI0mEVQics4RcMTGM0FOej3T2Hw5BV3FXM/j
szd0xumxlR1XJOdEgh43wcY2FjYbxy76HCuimMHWOiX6oKbdvYfrKzvw+p1dxOmpnvDfUj3dttpG
alCDXXDIdQRJAyKtFPZCd0Gyqa5OmlmK02RFRxPJOw6JyoEsDpNK3ff3ymZJzLrktYtN8ReyUO4z
Lazym6KMiu+GRXbgKfKjrCMTOSYLuIKOFC3MLXDXsQp6sssMDZg7jx/MdJzOzBo7JzhhUK5p6vGk
FErxPEVx8clFfePAZ+6/JjMRBBCQ1dPvI7Rcn/Y8HnLVmx0Q+UU0fnftUEWkQeodL9UciYMXdteY
rFvwQW2mrjepDbo7kyqWkkHgBsauJpnNN+0y21cSVe362EvvBx/gnjHdn5PzVE7haFgvrFQcPa/E
XATxiARXUg7TWeVInL1UzC9RP2VvrAn2oym2mAdWpjcmQsMfHv+G+/OIXbpT8oWCNWaLKwA4o9jo
8xQBFLzTk5po9TlKlvjyG1bkO0vUSQxoyk3/5WkgIcdHc7dAykD0t4RQF+CEYR6c+vtTIYMUJmhk
gY9V6WsrRt9OSlZSSDM6Kt1GsgxPej9Ez4k9wvOmVX138AH3No87zCBEshib3AK+I7ODHxm0QLA0
RvsJ9Sv77VC73asfO1YE5AN4ii6pLTebV6QO3LYLQjYNitu3eGLyP1+qCZazqfB7LTqyd3+jre1t
Xru5oofMQEoZOLPyFuF67xt12PmWWFXKtKb7vfdi7+DQ3X05ponpdUnMHGU7kHrrL6eiXo6WDESv
k96a/pAK7zSaTnszJdgcYYIjpP7dIcceUwAUolwIQ8n61/acGKHjPh3wFCVOLnFb0/MxQC/wK/uD
y+tnZ2d1eUpbhuwg4CSMTW+iwInrsYLEtwi6dpi9E1LA8ZeCi+uzs4gB0roEVWwnnPPTXAjv3NSe
8UNNENn020xN3/RLrH9ddANK0TmFDReIMaWkaaCPbJbFDxg/+P1FUX2bC6O7aXY7f4yF1p7jQdM6
P9bjg97k7s5xZ9F74YWlO7reubKG4nniOAVJMdlvRtURZ2sg43G7Tjlwijs/lBuHGeAXkmB0izsQ
6GxMI+l3kNvzd2t0yx9jWMzXMu0RGJ+aLh1OZp4ccd7tWZUAMCYg+etu9q/0YmJKYyqCSkGxBtHI
mpEHS/FRq4suRa+oIPNfX+plqRRMpKAOXQmgmetdXbJUhOju5UFuwUDWpvocdKjYUCosj7Dbex8Q
3C2ASQ0WQXK7talx6WYnAhEQ9AC+fCu2mlOWjGEQUwF/7X3MquDSg9cdTIAsPq1NxW40mqNr5kE/
Fu7VoaEWDFY/nJUsji+GV4R/PH5l7t9TaRCkIjIZkuRzi7ZQJtnRA6oSaFOUollsVt4FbHP+LFql
ejNGS/eiTCkC2GlW/ZN4rX521LQ6eFF3HAgrQD0YV6MBseVt8QrAgVXpZkE3JE7QJkYVLJNZ+xYM
GO+80GvgRzfLA6M7X5Wrk5iQyjoP3xbN0hU9M4qumQWwFybnEB6iL4uGVm4zgYx4vMu7pihSAdPE
aYnL1l+1KUksZ5Qxg6hVo2vX5dFlcHXxrrPa/PWXDQgdyScqJ5zu+vPwDg6mUSqYGhD1RfId4cCm
mU5V2R6VOu5CXKIfyWIHkhdeZ1K49aqiIpWwpDCD/4VsS40y61rDU36yBs/7j20103nQIE1t+9E5
wSh1lBbtbSpYbMnTRSpBUWJtviEispGVzoMWzl9/EAqcrbUKMqAOxUFRZ+etBUUK5kE2CbgENjf4
4qRxU1giDxZjUBkaa+vPebg4bG9b3rTCyK+P/WXvPFA8JfqzgbJQdlkvzRAUSOxsyoMs0uvnwrGa
c1Xr5QW6HxppWlH4aZwe6eXIRWweXbjA/9/o5tFN5mIZWvgzgyk0IN8SRT5/ZpbbvlZl5jxlhhFf
vMxB9WUy9eyvxwvetU0pC9gF0GlQkesFu9o094O+kK5MvfGylGrvExlaJ4TS4lNbih+ZV2rPYrKP
gHp7TkT5WBLhwtUK1GRt2JvL0lWSJA9Qm4xuM7nvV+ZtoxPX1RHqc9cU0drPZ1KyNa1NUdXKy1ot
c6YItI9LoTqfqwEZ5EWo4QE2fM+S4QGLJTeRjP2bRbFpqGovdhaApUtOS7co53ECiJlOTnt5/Ydj
TpRpd4I9EIibk1FSE0xtlesGctDyaS7StvHRBvvUNK1yNWoGlXkklVOst9PXx5b3Xi7qkLC8Yt5h
WG4TANvJCDPhaHHTLYoWhH2un5i2jz9Ug+qg9jTNse8k7rehiavW1zPbZiTecg9C1b2TStOcoSqu
BV7tzfrnEPUj6iZZ0Jup9yT0GKI+s4xPTV7+0NzICGjnHLG53aVQ3LsSZELHiLifla8dqU5QSo/q
GZsJE5+T2YmPUP64BwW1vSPJHAqsRbKOwZjn2krPkP0Ud17G9YpUfGnyPd15Ci+8lt+d0KoXVKWd
+t1sw2JxsKl7DwuDeYxx0dXhDdsscCwHGIzaIg/MQW/rk9knI+KSWXSzrKz9lva1+8P1oin2W7eY
T93iqsrBL9i78Mke4e6VrB5EJZvFi6yJoR3NAptH7kT63AMAE2kwqlRv0hK5u8fOvHdi5QtK9A58
mqr+2l6S2/RQFexZqZWf3NlbAq2x00vstfnBid1bGhM/JP1Uhzi2G1NoOTpdUhmEPV6CXlvl2kzv
h90tt8v5PHaLeeBH90vjfpUMnrTOqC5uu/m22WpLGEVZMEzjp6jtECFTCTRzkDwfXruJoDAoyci7
iL7INh7JJbeXZ3ZZUKS1uI4qhx1M/HAp2sE88I97ngCJ+OBPOtLyxdzee15XmhSDCyJWJZn+0rts
aHyTbnHit924fJ7p7P0zTvl06jyRXBLbErCLlbavQ9JxKUa01x+v/f4e4sdIklSuRAYut1jCXFUc
s18y7mElyb9UJXyap9zqzJs9Uq7yw6LuvkaiLqMDx921S4UFjmGECe+mNIRO378fENyEBPU/k6Ik
Z9AHzhthUQon256DQljG58dr3fMohjXQI5Dcf3fgeo++l1k0VRaYo5YzHjhmFycd1bezgZTGb5ji
VYMij1uAPGl9LpdRRPxP+cwtwMaL5SYLJ6ax0TBpj7Sn7s+lDlwDB+bFlmD+zZXTwT9qCRNTo6lX
/pAx3t4T4wZNFKk3IGdHrYy9XZSvFiAbEKGgNtdLaxNb6GXecFpK633sttWJt7y8uH28PD3exL2V
kSjgHRKnefdezSUtLUbTMooSiaQkYkxhaYoI6eOk+9znY3mAo5O/fB3ISpgIUTMDGGSV249m6nOk
OJWTBrbWNJfBUbr3jdvqHx+vam//QL5Ion85vr7t0jM1DsBVq9NgMlrjXcz89Cksk/bUTci4PDa1
t6BfTcmf8kspuEzMvox7TLlADt5nfZheoe4efuMok0fRhAS/z5C6sbYy8RRqEbo3cIVl04tX9u7b
sIVR1Bqm8G+nZKq57l/fnKc9gcKIJFzh3uI4r41GXVmoPPdJQBftnzCkdFMshoP6BeNlc6geNXl3
dvInuTawUpJ+GGXW5kLIqNwKPhNG/5sOiKU9fYDo8nWaZ1AMgyf7WQgj2qdZsXXA1tMLM26wIop6
aMEIh9WpgVT4+xQr0zvYpI86Eju+yBwCdQUiUU7athYG+R4SvLGRBqKb2hOzXtbJjmPHn9NDppE9
Uzx4FBaoZ/L6ba6pemqzKOv5YHlYtAFyD91lLnlswJAc9bD2HllZx2SCiliFaHeTMS2dCdV55CVB
VniVL5RMfNVCxSz9MJGEKrnUiEGWIIgnT71GY6GfID3Jr6UoyxPZgfjv42O4t3QJSUDEm59FxWPt
PCbj5aOltAls7EryXlvy8C2XHrREanQEgdx5Vh1apHQraVUyAbo5Fh26V3ax1AmzqHbuG07TAsgR
4K3jpB1gJdJC0EfecnvtAnl9AAeAOYJsACKz9QJjnTaeq2YMWbWJd9Yn0frZxIVgpUl6kKLevwkG
k8NAxBh3pxO8VXcAze/UapYkQTGNOYz6zXAGtIZKS8Ugv6dBqft4afcHHwSfrKxS7GOR2zyNQWCg
Yj1M+gvkcN+o9RZnpgSV62Mr9x4i2ffIlTgctJi3cA6RTXbOKHscTP1oBEWTNtBjdYjrIPviPza1
tyBGVUnMoKm6Z2wfSzjmSk2JAiJ2BeQbg8gjZf7gsRXp0uunFAtUhZk0xwvx5rVHQDdKW3CIp6CE
heqj2nrpxbagmmrJDa8Z/5nvREr5sWtm9/UOwiNOdZFoSLacNmkKg+XO5JXeGPACI+LSe+LSGd38
b7mk6ESU2Xzg+zsOSTQkJxxkB4XBg/VKkVsKO6vHXtgWM/CpKj8VqoiePL2Zr3bOyO7BB7w/4iQP
RHr0XyFsvNMTz+seSqGCCLlLm/BaM50Lv+min8IEznmaVeazwSzbQdCyZ5SZVO4wMnt4xaQD/xJJ
DJlBZD5NU8BgfHnWM+GcnQ51K80Wyhtbj6qPyXCo4rhzKsAH/79RufW/GFX1FowEAAg6oXZ4qprF
faEJNZ7aPo8+PfbX3fURpkPwz8m4G0Hus7wdhxp/RRN3/lvTRvQy3EQpL4k+K0FX4Epl5bx6cIw8
kMFDjjy1aJhdN+VaEx6haorzKcgsJlXous3BBBX5MzGoR33Pcl9/zWCPEA0NAZnIb75iLRYPuaxy
ClJnbk6EOv3ZhHjyNDqpc3m8oTsXAKndT+4/+l68RetvF4ZKN1SinoKO3s3LAp3CuQ0Npo3SNNW0
G/Q3yjXU1PJtZYzhge2dK472nuyGUYahKLLxm0yfUtF4y8h7N37u0FB6PzVm+uXxAnecE/lkJo2h
ZCLW2JZDiJq0Ev3WMRCxIVkVRXLlea+DLJmbg7xkxzmZ86NnKS82WAY24YyXZNlcedyebkl3vs2G
hYqkWj4XFv2+vE67P5RiyA+M7qwPTgNKePIe1Xhw1x9wVpWF0kwyBrY3eX5c5moAxXp3S52xO7jR
5PdYPxZMbjMWzkA65ReIFNambKsLNW9kuB+PTL4rAOFOJlNSn6jiFUFK4f+gsrRrD8QmSBzAR1Q/
1vZmEBf12BIPmbPlPhf5lLyN86hmvniKir8bTxQHBu8dkgXSm5XUbCTN245T58bNOGnLEGgtAikR
yjgvCUN5By/RjhXI5iTASLIAgSVeLyuOl8zQG0UEOGx+kzCIZ5SJyoNsb2fzKNowxQgUB6/cFoyW
weiExqsalDnyBvDkFvolHKPsm9KK5GXR2vCgCrCzLDkpJXkhqE/xzq6XVVljldDUFYFXmeq1dgbl
HB8P1d+fMcJWGhFw4kg7W5Ty4upZ49mLCHqrSz5EbR8+K+1MBmGNGuVk4XyAuaQ9+GJ7ewnfBGEK
/E0ytVwvLUkUQbxiCTBNhfs3dL/5KWI85hbPsG2nw3TEbHN/psnAqDtKXk5mBLZQzc5rGPuqiwEB
qGI6I77ePLcmDkP19gjGu/PV6K+ApKLexjjmFvUzi9Rbur7E5cuB6cjU0K5ZTEry2ktYNlaBg3GI
qSFuH7TFSpXW1VjQFOb5Bz1t+3NqVugKxkd8qvdbB14ErDUT9MBkzO2dQbMqdvq0IhZx1fa92anW
F68oFt1PxsaLD5Z1P1YpZ3p+fiX4kbmCN68nDFtDglzeFIgkrgYowEvg+eDwog9TlHT/hvFIgUo1
o/Ifi4gGap85saCMKlO1PBXFLDLf7gTqDQXayaAhusX4Zxzn+T+K2yVfmlLvvveTZzS+1sB9dpup
MBt+PurGEduBvEnXNztTgNQXYMaQFBlbkMgwFGNmAH/HwevoeRo98ZzpccV8p2c9u51qMi2a6eIM
xzoDWd54cL7umV0IzakSMVgANyuuv3nEPG7erojrPhgY9vo2hYsC6fFgLdq5FmLur4kY7YtZZ3Fz
aUfmz82Z9mugxWr6tGSx6R1cZffnHdZtckgJ5YBifSvZPcVMA4x0GqAe75KXjoz5PEd5fjKGrH/J
Eic6eHf27NGbBj1CixzflYf0lwDaRO4909KeIKyw9FMBLe7Za5jFjcFQ+gIRrYO34f7QU+5Gkpzs
hIvm7mHtBtoreUV8mThJA+ah5SSW2VHUvGdFXpl0bum9c2WvV4UEKHBtQJnBUKbetUIE90Jrqg1e
e7VIMiLJZ8jDTVyyCRKGpdWqCIHZINLd5Ez9rf1ohk3mq5zFV6NEpCliVeiaaQhvsQTpDKg99xrS
ACTGEJ4uxu+Fgxwrofl0s8Mq+uP1S4OpAtIlqC4lMfp6A2u1MBhrIj6uzck9tXCSp75eVtCUGXb+
n9fbkgEJ7kcRn9LN2lan1AKHgZ1q7sz4hVcwPFOEyt4OylweiUzdv+FQi9BOJ4cjXgX6vLbVUkDn
JohI4lSh3pTJc/xQ3jY1YKSnZramk066fn68wB04AVYJkqGi5oEAYb62GmrN5PWqvKunRoBaTOLP
RTaKU1xyvtzZErcZerAnHbG4U9eoy6WbB+3Pxz9C2tjcsyDwqOOC3YKfdQtpmCh2LkvOFxWNgLBv
lEQkPAqj+/djO/evoET6Ub3BW+UA2Watbu44IhmxA+1mGhS0Fv28dmvEY+vpYF/37i64hrDDc0u6
ujFFT2EelTmE1oxz6KfwyF3qNOd9d9sXOxuHvx6vTPrhZgeJLmGNkQGgAaRw/RWXKUsQjpX5amlp
iIYC2hSJVzf+sCzabe6hI4xj4fmDsRyRrO24rYzFyES4AVjxJgoEsKHpRZsRWkRLho64kUMekQAf
MPRe+ZOuYelPTj1dHy9451OurG7218ijeVlGag9G2zm3zM3nFy2KplPtiSN6l/0Fyoq0JA7FbdZ7
y6KVRp253yY1Si6Tac+gWyrKHILnGAH18cXNtCOlC/k/3X5QCU0FXkyX3dpCJ52wmuDn0OD9y1Qb
PFwbvQvHpT3o8+54KR15blLCLJKGLTEpj5QZ2hZ1o1hHoDzxoj/7PHU+5YsTXoo4PDp/P4cJt6ui
7EcNnMAKeUS51b+86FAahEtfAZyxO7d4b8W5eBqi0ARRnFTvtGlS/unntg/0zumeYYauPjk0GE8R
TIHpiVsi+5QMS/xRD+1/otgMT8Qd3X/pwFKTza0ZnbhIqAfneO9gMV9H4kY7HNWvTX00jEYICmve
UT1eimBO4AjPWyCXFdCjAELn6hyJcjnT7VcOntV7t6PwzK2ocjfTD9m63Wj3Vp85DrxWap3MfuNm
9Ue1VJvRp4yffNCW2dWeBENA0YHh+6NFkUYlp6NQiiTEdox9GAyAJDMl4X627cvSN94LOX/uL0MY
Huzuvf9hSk73we5Mb0mV//4Xf7B7NbSniWsrnZWSqV5nqAOlHe33llI1nZ91xhGP0e7iZPYIZATI
zJaPXFWaFkIXwSPbW2OQJJ59KdDT8BO91W6Pr6h712FxdFvh9AFojvOsF1eFQk/NEtcpese89PqS
/ZsppfseDd/uXA+MAFo946Gqmh0B93e3lcuKlh0lFSoqa8tGZDSN7SVTMNfLdPKyKXxTFTx2cThC
f1Bmdfv58VJ3DTqObGhTBwPIujZIINvMXiIjZ9dpXhwG+/y8SqtT0U76JU6ADD+2J5+z9T3iQiBK
X4vWhcxrN1sbmZoww5oruUAW/TlpjfHZ0+DnmZGBCmBuyj9XQDyu1VAvvrm0P15t3XRkld3gB9A3
2aS3kZ43gk5hHyS2Sbc5Sijl+kbhVu9mNRxvSj62NwbPyrcqqI/zaBpHHLE7Trz6Adsnd2wUrRid
PugbWns0TUCW9MXwprOmo/Gn+3eIuIKGFr8XmCs96fWXnbTM8QqvFEGcOl0AKSTEIG5/hE/YWxC3
HQeS+iIEsVuHHUfLrodGBI1NIz+cuWjmUKAMjwzQ6fHH23FV2Q+lYUHEIlnX1wtK+Je1ZgoRqBn6
qaFmZn45wlZYz4V6ipVDjqm9pTFgSOzAygj7NpHZULZTbdWqCKwsKm+uwkUa99Xytga/ebC0e2pq
yi7kINB20B1EoWrrF4bsjba6AAnIIPMpnuwqO4Vms5Q+nS5v8VEGti5oMM/lddaZ/D/HsPK8d0Vs
FTTgBNxDgCg0cabwXH3O5tB+o5tZkx1cjHs+RRWBjjGvKkVzuWW/3Po04igP5b2A0xgUpgjhkapm
z/3j8YfeqZ4QISIXxvg/AEHq1msz0+BGXqOxG2pVd5e2qxCqU6jv1m1an5s2/pwyPHVFNmc6ZbHq
nlxYc5+Z32oPPsuOx/E7iB0ovpEKbJ+cZmYmV+R4QCVyL+K6WCwfJjf7RH5rMLwYOa9Oc3jebDaX
PICgdTvcGuvJUBdpNAZTnIgnxx0oXg4DBBlWqBysbeciZooAMDq3BLnjtvehFhUIvXkcgtI2UCJg
YOxpSYs0QGqkD5gzTBgwUIdbs8RLYBTJEQxz53BR9KY2h22Zz20cXtjM1SaVS+slidRnNzf+LhDf
+WNoD8/Wjs+SyIGI5HBRFt5isxtIW0o1CWFwLmvjLPqs/rKETXLAELC7HlDnVJzRT6I9vHZZq8lN
InGoBdupWJ7TZRzPcZ5oVFCVI023nehEYtCgSqO+SEVPeu2vh9DxyoJ2zBBYdlx8FUtXPuehZ3zS
9Ez3hxppqjLRJr/ozdeXpkB8U0+hOKWBu/M2x99R8Cjg5wNsH40WMH9DiNtU6XmOe+MgTti9AxgI
kXwxYHu48NerhNlYdL1FG7DtPUrOWhFdizKtzlMWf+4rK/swWHr/Rk/6IhjsJfOF51ZXMaqvn2+k
igkvH1kkf9xxumrCdRu3ysegmmHL8/OlG9Gc0PLpWwwHoRQ7glDs8f23kz8AjWaYmJFKGr3G5myY
s27nS0qH12v6hPb/YCBMZTsv7ozMzoQC2UkJYZB6bHTvmMgPS1cc2lVS5vV+z8wVCt0S7Ddpk5/b
k/LJmKv0w2Mre8eEgFo6EBEYY+VrK05qJJbZooJn9JF1DsOh8qGza95NenU0br67i/gNzwglI1AO
a1NeNKcCZa8hQOkYQkUtZN42EUN1hiDyX3i+hq+5ah4l/3vr470CVoHHuLxda6NmoVnCrqoxgKVj
wilFVwWqsPV3IreONBf2Fki1W8U7Zath28TL2yXUx3jmytGG2H2yrT5JPjXQR1tfjUm+UlEFa66l
j/lRm2jvXQSKSjGAK43XYxNajstsmj2sC0GtQk4fEbsH9dCJi0i08QzA8Iiu48jeJmwPtXAy6hR7
Sd2ngdoM8Tlv2uqiEntcosE44hnb+4qMtgAr5G/yc66/oiQXGsRcDYECoO0bknsoZYvQFGfUwZOD
VsmRrY2bGhNcAJkOJgA8CinHbHnP5UwlrJrjI8D+rikKxvSZYauin7heVtQbDYyRoAGMurC+9gIZ
lngo1POk2K8f6KPdC3yDJpxMpbeViGzwlLHS8c1Kab0rfHfuVW+BBHgcj8vjK2Xv4oImCoFECYSj
u7BeFQ+QW1r6MARMVZnauWQ/BzmScHQr7zkhSQDeDlcTSOzN1RVnCeV20yUoNe3ko6nkNq0FK32u
HTPqoBVejs733ueS4q0MRpKyMv20XpiLWDzsNRHoWSK0i2oL89KU6LGFk9AP4vpdUxLsgGjrztQI
bd6o1JeQQFedy3OGaOgXHENQCrDSA1N7nwuoLn0SyqMkjJttbENXRwc4GQIvHLqnkpTus6IcShXs
Lghguc0zSg94i1yCrmtxYziFgoqRimtqFwhg2YOo/KSqs4M3be8eBnL2P1ub79QbleGmDmgGqAfy
K3NN7oujTO6PPmfKU1FjJ0iZM/sNr6dpB+UCWHPKnDJI/CUIzNO6b0TKFUVFo/q30FrGuaLeDQ+i
gt19/DmTK6ecwd6szZiNOoZEViIQQq+Gm5ZH5rMbmRzirJjy8+OTvGuMoSwJ3JCA5M2z0oL3qqK5
JicYANL7Rm3Fz3PfKqR6Gre8/xvWgAfAWAlhEbLc66VpsFmpQ5b+xKRU7+xwRBpkMp6j/JDIa29d
7B2KNgCg5HzA2lKopY6mMHAX2JFK5cednRt6IF/joVIOMMh7qQG5BykkGTrc9pvww16a1i4TdrBG
1uqbMkEz4FR6Jumwk/PQ96pfTkp+Wqb82+PN1PZuRxkiW5C5SOXRzSGIbE/JipEsC3Lt5cUeEfqu
rLm6pmKA910o1jUvzOlDUw/Jn5AphS+tnibLyQrd7FzFVXe108j4roaisN/kdlz+K4xh/u/jH7n7
G2VLgDucbuLWmRtR1qnm8f6R3oaMW47JrbTt7oKepXjjDemRfsmePVo04C2AUMo+xPq7WyWjqo3D
y1SGHrS1XBIXu5uh+9dBQSDjdTRmvednEu1CuAtGARDq2l5fagnvycT7ns3wi5V2+s1c1OSvqnd/
JxNkxpAOmkxAIcBcm+L8xnQqWZrdpOgzoADVfoNne4ANskZQ5PT4w+0tTL4XLgRBDHxtGypRxfBH
O2sDN6xe3irbbW6lnkAvWMCD8NjU3jcDFyeTL/ArIFDXC7MVVbHzLOyBpkUdEAyErMEi1qAjPLjp
2ijSXq3vLDkuaTaQOLOVJLtri4PZ9K6RpAJCM1N5inIdnuhyiBeOah8ePFV7jy9sdBAfUD6QCcra
Fim9U80mtqrBHD5lmd0rAUnh4Bx8sB07suPKNBlTjTSkNq+To3dzWUBiG1ijET9Zxdyc87Ap/nr8
rXatgAmg2Um2dddpZcinGJAfFlAGdl11WeYhfLGBX7+a3pjWPOXI/9nZODt1HMCKOaux53DyZ3eq
QXHFyUHz7l5FQpqB0FU6OQ3dbdZhmV4yaMjBBrVuxPOznVeT5ld1zr00NHn2p9on1Y9xrlpxM6pc
IyURMQP4JgCTH0hb6cZZna3uSVMjJYa3x9Ezv9XdofcZ2+q/uwUgvigSzbs+KXM9ECXEW1xKeRm9
G9qsZOwgn43BH8LSWE6CydqMWkNqPrkd+cS5rbLlSzvnbXgQD+4cOGInRu1xR5hGtuW50eoYpBzQ
8w1LCHPdIpk/t1Xk3tTRA3nYad3l9U5DTMjn/Akw33YRsrA0vRqGiKCzQu/jbLTmExgM4yh43wkK
Kc8xaks4TVFsW33Qu6ZIh1o+923LZJrOGAARmxo0Zd1flJpopic1uj5e2849Kccs6D1ThCTH2zwA
APJbRi3ZS6UU6oUOnPapqwvNt/SlOfDWvbMniS3p+UCRQCS6vklETmUlM6MeZ80simBF9s2gJXwQ
z+xZkW0ASdQpx/uk8/wS5daKPuhKVNKva1TlT8CmY+qPVMiDx/u2V2yUoQtde8nyzRu6tmN5fWZ2
uttDR50INRBWWIx+qxFNBSm0HelzE45wFjZtF41vx7bsPyPhPv+d2rainU0tQ/3k8S/aWzhBHMUd
tI8YTdhUP7WprZYwpnkXmunsL5Gm3zqhqwe1h72zBz0cwC05asHI3HrZzahOarigke5SE/srsorq
Nk1NyR3X55PvZuLgwt4JT/E5zjgxqvyHzefMpijLO0PpAqDu1MiawZjja09aWjImapTTiYZXkn3y
UsXNfVgBp78f7+re+aCcymVDd4UnYxOkzl3edhqKt4GTjEqG6I7iPBtOZr1jWn0++IK7tnj/HND9
8DtvOW9iS3FNRRlAAOdcxIqjONAtQ/lf23p94L67n5EQk6oEq+PWWX/GHOlrMxutPqh6s3/KzKxl
MM9ezoNdiydL8iL/xjYC6oUdDtwAHY+1vZbiMLEt14zZ8eLGlWIgr+Npz0asHfU69pZGe1lqpFNL
AkyzNjXAX9QPsAkwVtxZVzHM6SmuneTidGH/h4L9g8Bl9yYAtgUHODEgs74bFx0GZ4T5lMmIgl7P
qRiE6/n9NL3UU7lE/lh009dyMef/1IUpaj9uI/sK3iH6aBtZWf7GPv/6WzbHk1pdZ0bU5IOBvYEu
n4lOiIQtaFLi6DdeDq49wC4/+RS2MJA4NgYkcxiugclNnBKz1MBypt2laSfz/Nh79q42OILl+ZOq
YNsHX1ORiJpmsuF4VjKpUDK+oQyr/vnYyl5HHfy0JGmguCJBURvPcc22m5SJG7StHPucjtp8MRLJ
VK+WzCDb7vjGMtLqTVyC0usaa+aaDcXUX9pMOPNNUHa5AgGvvpShZT31ZNAHsfi9ZDJRAaBZgMOQ
geLjm9dah1SxhH1MMGnW9v9WS+q8NdV5nq592Re32krKJSgypxuuup61X4Dpe3/GppFdUOJNfyS1
oRXQ5k6ucfCB9m4uOpikkRrfh2RyvXNlDYOQRgEcRGrrJKdmDN0bUE3re8fg7YGL751vSRlAnsBL
B1xybatNBUwQ0yyCZBinzxmqJafSDUMkw5TFb5LE/PjYLXbWxrwTIGIYCpiMuzvePKsLARtrU5p5
DkpvGiPfsBtbP2vG5GYH18nOgwd1NPPeXCe0arfDqKNtlvAXUqUrzdHxx6Yu3ypa01EBcBofjl30
0rymurnDfMRavbtQDhk7S0HtjgfI6SomSHMGlKhNjoGpp+nVzQDdq4N7RMKwA0SXM+gSMk2OBMX5
5iOWzC7NhtZwoksjuTWz0P3SqYXvpUgbK73rnLSwGz9GCneJMiaIDxjzEePM7noJlQB9MGaGFN/a
kYYQtFPc0+8SwtNgIbN/CNGV5w4OjAOX3V8uCRooDalLsRXeddy0AY3PRx0WTXlvlZH1iSEw99kb
kU5R4zbzl2V2ggIued8xZufspuHR0yDP4AZGRwz1v9+wBbe6TG6QfsAnX+td++ek0oi2ERz5DOFB
+TxOifexS4vfQP8QidKQ5tyQ12wPaxd6sVIUQEaGbhh9KDf0l5Axp9vjI7pzJciRBtpUlA6kgMv6
S0awtPa5jRUNWYcvUZxW6akxe+fdMs7qOYwH+hKPLe68SAz/ylYqpSzZ419bVNWkE2GnsplmPC/M
rrUqk2KxZ/772M6ej/5qZxPMMDMYo6BM/ZGuR30ZpyI8NzVom7EYmwN4+O6SdJA9qJmQDG6jT8Q3
82FxBJ+qqcazBj3fxWySowLnnhdCwAq9DK6IysimnGQbTavWKZ9KmAT1kR7KQNeczmJumyDmrr0V
s300hbW7i1D5SJIz/r5t7bh2BV2nYBc9tSqf1RlG695CjwwVhfjg+t51RVknAOIs9dk3L7S2AJXo
e3pVdgUZeol8suYvLtcbGLk8iMqu+/wbHiI5igwiA+D9G08cXYiko4nYyGgMJtDThY6p4kRf7S7P
rr9jijiM7AS08XYWS5sXV5llH07rsozB37kKGjd1z05lHE1u730xZKygWucvKtOb/MRsoZLXFHlZ
NVXzh2iW6DvU+NabsdTCL49Xtef3MmyXQ+IwlGwfXHeKekeMsoWkpu4XZqjzPxTICw78YndBVL3I
YWGHI0tfXxi9qjBY0vPgUbNTLsh7NP6YtfVtLNWj12bPBZklAbAM2QNApI1HRMiUTJrLO17nAr0l
BKZveZtmXxZDtBd4usKDi2PvSAMNYFGSxIZtXC+tZRY9Qq6ARMCcmqAWqvc+jiZZDBjGcxIbMaq9
S/j346+2t598L2qfII8IWDbnzE6Vup4QSQmiInO/MOc/+pEm6pdwhFL9sam9iOwXU9vsg0QZVGxN
kVV142K6JHGivMsrR6l9G2nNk9NbxdvJKYFEct15wWPju+ukCahLhCcF8o3fLHWamDW1uUCpu+gj
s0f2WdX/j7Pz6o0bSdv2LyLAHE5JdreyJdmS7TkhPGO7yGIqFjN//XdxTr5VS3BjXmCxWMBeVxcr
PeEO63Zf2Pkl0/WPDgIgLojwe10HGPvbdbSxS0QSdgb97ZrZUbvecjR6879rOuGuRgq3s8i4Jc8j
vyGbCNlnY0hHkVvXVqhwtCkvajp9tCfZi7suHfUGoGNv55JnCDhh/MWe3MYVTM66HmQlm3jQnn10
SgdLjxxd6j+v1YcfEKAaPRFgToBk3w5a2rUtRU9JEKheeVIDHhQwPy710T4aheuXLU/5EZTH2Y7I
UP9w/KKihbHUCtgA5jLrkNWHP8/lo31HqIpgCSBz0uGz4HjZIN56E5teItD5tZBU+ODurCIOSv//
EkzthDQ4obwq1jsgLMr71ehTtAhU6B2l19YQaMJL5K6PrkXiUG5FB+4ywcfb1dnd3GU+mvCAjGFA
Zt3dgwCvPqm6rK+DoBUXTu5HdSEiAEqROziBMc/eMBp3JkALuJLYJoPJLLboVBmFf+caW36YMzzM
nU15x26TRjyUfoNVnZudNnv9zx7yu34MbE2qfejD0Sx6O/PVjIQf1CutG7zP7hy3kkkNtAXrMzwo
1q2dHyXWOhc20EefG0Wz3UsEm2MIAG8HNVeVZbU/kUhWrXFPBF4mvRzUdTtkedLOznjhc390LOiG
7qAJBBTeG6oX2RpGM0S2fNHRUUR9+TJjqPp/CIHQoiLWQj+QcPJsVlZV5Y61wH1SmW3EjSVFuhoh
MawR/R/Ia3BxIK+xh3YNlLPbpNVzDuYOuqb0hyyWXtbGnZVNX6p1Xi/0TD64LWkb0CwHsIOa53mR
vS97imHRriiWe/7RkX0Tr5Waj4ilaYgMQZjQir2kVvjRoOgikkQh3r+7E7zdIFM2FlVoDexKx5B/
2TJ0rlo9jUlYCuNv39r6U5SNzn/H3NPHA19INxvM8nnnXIF3mBHNntPJKOxjhNZW0kqlEpK5H3++
QN/tR+pFO9Vx5+Ygq3weFfkT3ulFkStUlas+WXtY/i1d1uc/j/LulO2j8MixaiCS6P68/Yh52TVU
6ytGmcb5xgdQ89BgF3IkPnzOJ+M/65zvwyHGAOmczUIG93Y4UTmznlSh0jYPw5Nhjjo1Jldizmo5
pz/P7N0DBH2GCAEhKq4QnobzaGSlaZm1g0q7aBlv3Kje0n6V9S2KW5di8/2felMZ2XUC+SKQqEhL
ESR9OytzEHVQC9WBa5h3PwnlxYH2SzRfjegqA9gbo9zSXSvq3PEcLf9Zz28fnrQQIVSoY9QY3w5f
I/HVFj1wnxrRowO1su5Z1TuTlIgs1U3XJq5eL8UqH31ei/7oDtvnRTifszI11mK16NLd8yjpoaAf
WwN/T6fIxPG/ryRlWjISRqNxePb8+Bsvb+85Kg22YDv10uZi8YnXlQ7WC4/AuzuFT0kMgd4k9fHd
mOftp9w9rPzCnlXKk2dqSmlZ/92mJ7rEQrnGU+sM3hNsjPzlzzP84KyDwNgRAnsiCSD27bAdP0XP
wlLpYrXoE6y8eoVoh//Dd9ynRb7DKw5K+u0os7cIsl/2STMNzcnxDDsNi9CKh1lEFx7vDye0wwK4
wijUnhvbijUwIjdjQrYZqGen5pBSUPPVJbWFj3YhJSegm7x0aKefT2nA3iyvXIXIV1Efwk7+XsYo
T+sputRC+miknZOHcB8Topz/9uOhNRwZVEralJclvAqBqcSdjMy7SXrqv74xbEJaVbtzG0AmsKJv
hxJsEmMOKI54qpixcp7NU7gtPKS9W13/eeN9cP3TCoHezqaAGnNOrmQLFJSxlyYVrT92cb9Wpry3
g3m+BnUQTrtgRVlfSIc/GpP+ABivXQf4XUcelzinYIYYofZzcShoVsSyX7bYwjz71IThpa74R2f6
f8c7ixOWKmM1JzxCvdHitVaDkcjFXq/DMXOQZ8jzk+rKSzJH+3Y4fxIoZ7D7LZ68d14lDe+115td
k9pG0xyoi5tJRVXldllCf5firuO5MgPCzFAkzkIr6M/r+n7OkEh3IxFySZjvwdmcg8LTvtLcYw1i
Y9eV2Jx0HiB8TKIaPpvl3F0HNgfmz4O+PyI7c5VaA/kyJLpzGbzInl06Mogy8N8ODYnGuFlIKmIb
VYj/fJWxZ/kPdQ1klhju7REZWwI0dvTuAb54r/20rPECgOZzrQN14Yi875lCvLAgltDAA1oBB/nt
WNLzK2NjZila4kOB6UQfyrgx2vJ7tTQtdEAsg5Our8WQjIvV34M158kt4Z3ZvFii+O5nJUIKoQsk
9sJRen/NkmETHO68tv077CvyP1ilbmq7unR9PoPhyM+SKl1iYrry8ud1fX9gaTmBiEAOiXoBqlJv
R/H8cajykPBGmrYZl4XhxSKYoi9jqb7Z8xD+V5gX35sBSdopG4CZPpvUtvra7Sh1pqE/uEcN97v7
ZOahf0nl8KNp7exZiJ4Il7wrcy6T22xsnA5odof02JBXwHN8X8RN1IuHfjQulfbfC9owMzJ61LoB
A7F1z3Ytak6mp012bShzcb2IpX2ISAi/DAasG9wblfslWDOIg9kU9PeQIMbvpR/1aVZG7VfZhP5t
P4jw1pwacjkn6uZr1eUudrpSPFfKKmhfdReRN/v2fnuT8aNx0N2Lsyg6nLM+goxk2XELDfd2aILY
iErzqdvs6sbBffMhCgbzrvFW59tqGdGFtPKjFQKqsGPRiPzQeX278VbUtpZwcoirB/f3uIjoIdq6
5lCE7qsG7XupsvjRcOCLoNzScdzhym+Hc5oiykxd9OmKVdHPxvCWqxEbDGQfnDAea/dSgeeD+/Jf
CbOAy5II5rykXzS06ofJ0Ghy2NNDPmgrpoLqXqtwvqQ6/MF7wFB7ikf4v2O/304N7cnBLHHLAYGq
p+0YdqM6NCYJwo0ACn5TOX2Y9qIoLlT235ewUPkC/slLhLYZxaOzu1O3eM/qEirAhrUqSliyx4vN
AtgYy0pkL7mh1ufWHNtUzlnWYYAZ9cut56yhirUrKvNCgfX9q8zPQVd67/HuD8RZ6bPpsyrsW1un
5jyO3+Tooq8e1sudtub8KGm2fc+Dpa2OrT0Xz2tTjsc/36QfnCXeKm5Qk+Ir3bZ9B/7PfR31Wwb9
uu8B9a/lN4UFRxzkRX7dBYZIwkJuX1Y1zleqDS71ID7Ya7sRO9kpa8ETfZZhQCP0rGEZ+1SFRpB2
/iwebVPkt2AYqqc/T/LDoWi80dbe65bnWJ4BfjSdlBb9lwZT43oTbjyC3kvqApD3n4f64MRS99nF
ZsK9UHreLG1HC6Y+GhzpaOJQc9oMPQ88zV5Qxtaw1ofezi/lvX8eEhDV2yUMpYNBE2qfmCkH9Ev9
MCtIDj3fSIrNWO+m3lsuIGY/+p7/f5LgE96O2AX+Kg0j06kIty0VvqZPNKzbnVc6l66JDye3H1b6
wP/KXr0dajZ6q8jcEs3WcnK+FtFY3eU+MrsBZuNLYlSR//jnBfzoQOA1QombnJS76WxuKveVuRXo
meb2WMRZ27TX0VT8KuxCP0KEXm+C3ose0EK4RO/5IHKicgGQFCEQWMnOWYCM0kHfO4XWaTaW/okk
Rycoa/33pBFuGgWZHR60N9fPrt21q0fHJ+tOhal+tIiI3zuWlUEpWofDnz/kB5sEQz+apxS8bNB9
Z/Ppe9VuYiKp8jNMJ5Hl69J5xj4CBdxLOKAPLlHCIKZFhw9i8nkX310tG/6EVafaccY+WSzZ3eoR
EiCiQEZ/EyKj9ZpPc3PTuE15J0eQdn+e63s01N64YnzqXSTIHP6323QLgylo/kUrjOuCy+/8c5oo
6nVG6560Q93Gyv3wIIiI4mbwoxNh+yVvww9OCqRKEljCEn7DO00xaa7LUODm7tZzdfSlO3+auwh0
8nIo6qi6+vOMP9it/xYxoZxzVABJvp0wCun9kpVcN0hY5LdV6+cv09gXF0b54DAyyr81KNMj7T57
I6rRygOCEOaEq/D3ySz9OHLq7j4KlLot8UJ4JopRxIHbpXvnoy1FkAfrnMsA3avzQG8J13zWJiUB
YXlXuVZh2kgaTKKQ81Vf9AadNstOl81pj0G4VK9//rwfLSaEY1pce5eNeubbz2vLssqUS4VAWs7G
lRN86wiRj9UY/jaN3L6QtH10VGn9cN+BXiSwPVtMsD1u3hRcChvbZonbvulv7KYsHjaaABeOyvsl
pRfPKHRfbAKxc4psG0ZaTh1abNGcrU+572VJjbtGDI7PO6HmrlJRZHipZvyQP3/T9+xcwmjgS5Q/
kAwCiXq2pl0m+jEXqk8DT2RTXOZecbBHQ3PRYg1exeZqu1fBNnuHKtRheFiDvjr2pDblsWxzNzaH
Tst4GEYcORok/I/GWK7HyZ2HHxd+6f7B32Y4oIApV2CQThWRGOnt8oe+kG0xoySqF7He2tv+HI0l
XmrD0qCFFQ53m/9Mtz+NhDvnsbn43lXh6EtU2vcxOj8DKhBbkBIB7ZG3PwOVCV9BlkMJq3X868GY
vosei691cqujhQ7qQWbbpfrp+50Pa3tnjOxSVTBy9j//n4AUbmtbiKyH7IRTjTwY2zJZcYWSpnkC
vI4mZDToVZ7+/MHfHwACYJe+HWgfWmnnaR1Ys8CpRhLvUc06oRspkmXys0+9rLwLtYR/wQxv1zYg
ZyW52BXA6Y6cre24ci6iGlWqzBhcHI66rN7iPnMiOzbaQD8vg1QyGWyNEaEz5+GWTI2//L1pY3IO
kSPReTE3L7wPR63rxADe+H22NY4VRriGr9Uyq/WIKbEY4r4x+0/tVIWX0sT3a8TaeHwwNCX2VufZ
0w7gt80qyaYcJQmRO/tBAljK+C3avII0OdVf/vPykKIQR1Dy2lUPz25DHJX554NSp4F0hY8ipoqe
NkQPv2hv5rNdGOz9DQWWjQyRvg63L//j7Q5UpZTeqgPczyuz7e5L28m873M542uPmkYdPgCI8ebY
wKcXjmFl4Ejp1aPMjgGNdHms5l2tetWV+mrTU+zjtvXtPA7NNr8XdUHVfJzyjDKKsT04Yz3B+opU
9NIpuNwxVTWPYsscBo/AHvMv27gpOzYDBOmPmfTyT0EWjndzaJgibVuCorircr2lZeUgmAiwsG8P
AJA8XI0zIH/JbIyeh6s5doBXE8SvNVnUvBbHLW+kigUsWnFTl9XoxGWLgnkSVYtZxSvScNEtvi9C
YqJdyOk4GF043hrdMpjXQVWM7mNkD8JGhjBC/dYRZvboLKWlrhAswyujsSodUCLzw782hR7Sf06y
QEVQgQGETe2KnsTbFQJ3aue2TylbBEUUC/zaE28SNQLKUXSo1jw4XNgS/HtvjywEJLSE/0VI7EyG
t+NhpOJbPajvHW2Sf+vdTh0GNJgemxmh+T8P9f5okaCSqCKpRBZAWvx2KHwBRAfXs0vtuatPWWjl
t8Fqgb8KyvUWEsqlLPzfvtfbudHcY1dx8e0vzXnJxxlWB1gUwN4183A5XW29fbXlWIynkv/DXeM4
2d89WrwiJYzNxGO1tm6dtNRrtiTwsyh7acNlfuG9Ltq4pCOc3bpaWz9b1eku5nHpvo6DKx+LpaWE
khdiCx8QfSbb7yYxX9eGREmOlMteEl36nRkPuJPkCNxF3mvQO+Kbh//2l87STRZ7fu2pQy2qRcQb
nJlXnddjm4CSUf80OJl+NmVjfB8mwHMoS8zha94jehPrQvTXdHOrLS2aUT8JaZi/gKCj462iTG5x
sDZE7ftqfLVHd3xFA86/qfrS/rVOWJikvrsVfxPkaXWwlg0LZFVh6ftpy8OaXonsgqd8qvpX+Jwb
VXUj6+tE9RDMb+vSCl82SHbioelz04tr9qn6vI35nD9uY9BhFWP07lCltjAb7zGrERJPImIvDh6i
ATdVGC2vzpB7Q2I43fTN0HXRQ9HSxUpJyO+Q40RJiAoWFpYljN22riltZOVTVe521K6VjQ8zkk1m
DNN9bWNronR6bClQfBkNSQ7b4CMyJH7mrjIeJy1utzECPTUum3EQgsbYhf19/tLuyumEs3TOObtw
N87298wxAyQMHmzxtbqxhqi6gzAig0Sv/MGFwc6TlH2wgKeW4AVCDKjJt4dpGKBRrKNnYYxqVslS
jcExzMZLqJ93JcW9z7H7+fEy7VU8z3k7DC15t4PMZyaWbHLj0IRiuaXclB08wb0baztaPmfCG2/9
qeuRz61CFxH0KOqLZOBUXoqgkP3YJ/a/h5pftH/nHZa9q4SfwzYRE7SLZQ0woWgI674EY2VMdPa8
SKNU7hfe11ngfev27s4EhOA9XonZa7Yr9FQkaqcN9zzwAtvAB14NWr0uWMI7AKjmHGCFaOY8tSNd
BnGvRi2vMrwbKG+pwbQTQCZD9qQ8WTqHtrfrPM6WIrMOZe0Hx74fanGw8mx81FMv+NtVvl85UdXH
4Ry24giGcZsSbCbXJh69Kfg9m0XXnCJnKqqDNCLriZsiaA4VBkqfxJDNf2lluTtJLvOKU9eK4Vtl
wkxNJtfgeOdZzwefhd8vSe637o9OTWA9i64fH7IKUn2M+v3sX8tGFtkhs5XxvWyF/xAgLmbGFizY
KAUnwzGThKGcQUE1/OB2dnsr83yZ7lxzDL+1unNXnGl0fd3nWy+Scss782jqcPlO+2+4XvUiAYeU
mfVldMPBi42xRe2xFO0nWkktXuRiwy6uC8MyQ88ibJ1E2IG8hwHOrqKltn4plQxuMA0grENZmpZK
jT57GGOeRBF7QD17PJFXIcJZVut2K6q6AUGOL0oSoLjzF+eAX2gDDLgZzdET0Ghr7FFUZbTzsRPu
Ck0tXORnpJk8K51KryMhy7FxjHWgS5VmU50/CnKe6XkMO/1XLk10oAUOhS/0+ZowXjJ7/t6gNmmk
jb00P02z3/yrFvXiLSmNOvy2FEIbRDq9KBOgEN43KrXr56kawoc8xBc2WY0h+mfjx39etLLVrsDh
fx9aS9aJabjRi7kgBXDo/TxT6dpsVgCEKLNR6i0chZPBLLIhWYNMfBqtJreTZYBUFONkLCT4HGcp
4tpfo/61rcP+52RU5noAIK8ewJrRg3AKy7urt84u02jsaifWHZxfEIoI4aRR38qjrg0kozRSEM6R
DmPwsxmq9ddWrk1xFQ6tw+eoQg9i9lZZ42+SiUYf8nDZXjxILOtL4AgsTTFnN/qkaPRs3M2r9rok
yEMp06kI/CfEW4rP47ja3q1X8vVikuedRaf7gn+78Yv6xPkRz9qZQq+KG70NkrdwmO6QZ66jG0+4
7ZxMxeIvh516l8fzIKvm0HR0PLDDWSfnuumX5hv2uP0Sd0FgnHI54B2ASE3+d7E02UM7h12FBZIy
v3mNPQRx7TjiaZxxX4b7YLupJwzSQQO9kkfX8Co78fPV+TXpKhhid4S4Ey9ItTzYeah3b7Gp+ixg
INunyJyr23LKQu8usDIQkmJ1lXmNRYbrJVKWhSdj0QSNnXhYzt7tncS/amOxOatLKZ+bbK+tLeW2
fMkM/CrB+QpfxXVWzlMSLWCwFsdWHfGH5eKO00Ixe/BJhMRVNhXqE4x8/4dq5kDHw4aXS7K7Vukj
QjbjFDuaTXXjSqd8FAaebnHujCr4GpUyPE7mbjpf9qufuFlpTp/GzK6KJxvD3w7sr24r1Glp5Mak
RFaYGsO0PAeOrcMU+ZlwQNVVLZ8Dug5NMjh5BkBHhFVLX9VnYGuRRXU0dJO7iQyzfLvt3VlXN/Xm
yn+MjHT1upKiXQ+4/eTmsQuRME0sIYMozfhkWxwui8A1ajXmZ/xQRXsY3KJ8QJocUImd46p2AwHV
V8VJZqrN41ZsUX0/CV/8pk0RBAew/atzNNwRUYGgWs0fy0yXN0bQZPZSbZXOTzJtYqB2lc5pG6k5
JruW4SOCJHWWdCobwOcEcwDq25YVZUbXG8wbw2gjwVHcnDmRG6yde5ttp/jTMHpWuR18mgLL/UsU
Ecpjm1Kz/zhP4VgduzbK62NTdebTWnrbustXNp+COWdNKPbnGKQU1ca2tit1LW2v/mHu6jIJjqXj
k9/6Zn6qeKbnm3VampFkurZet1oPXM32kt9MqHx6NCvs9hsFO3dCWaqZX8sVffN43oJhwAwO4+hZ
OxyXtvJ0d6zdMnyatIVB12INgZeCKN7Cg9FnuY6dZi7oD/ZN+Fsvo6dBIHTNK8fSnGK8XozqerYz
8x/pbp262cbaesJPwxkPsm/9mxKRPXVSVdWHfKRWP2e+T9RoatvfnmYtxa1BaEpEkbEsokdO+zoQ
qvpiFIbZ8xD29Y9imVo7Vp0y/4ZuW9hxlq3Dvc7Y5um8oO51g6JV30IGcL3i6OVRdOUv0wZ/Cfda
HfeAfbJjPg9TlChNaDw2UEpSMHLavY1yPaAqL9XSgfbqyr02Fq1/ddMODI+sYfjqtuvwqcqt1Yx9
rZF4LMfMVDetpVD6xnGs+E506WJEb0VtmwQTyOWbuZjyInHxB1dEBZZxQ3jqwapi12/VCSu+FuPE
juQSr9G1RWTek8rFEnpwXrXuuAuLbSx+guEVlEo6txLX3Visdrzfvs1j1rEs1+022d29DNFuedkI
uYu7lnZKHtNa2SKMMBu5Q2By61O5WXUU+06djYeVYz0lYrIqh4xgCGcuhf3hGQJ3+4xJod0egKVt
PVWOvl+vdjWaPK2Ctn41KymzuOxa9ak3yuDH6Nb8NekLDzmgRa+flIQwkQjBTXVURSSjGFiB/FoY
Uj0pGpHDYSqtYDkiqTrbx20oB5nwOGXo3gcK/kjrz3gHkYLrY6XESvFB2LkZT+HC7tC9N98rq9sm
sDyLNd9Z1kKGuDNS3MRTXfZs2iRVsSVU9mwY1tgkAlzNj0XIyIEUa2ZIwSuTZVpNrR+srjWD01zo
Qt8ojGX9r0VREMEFcvS+9tI0hgS3y+BbuFH1SG2vknUc2GOGSFtRiXvk3rMwpoI8zvde7o5BvPGv
AhdsqVtEg21U8dLaDgWPJutzP6bEOt+3E2YZcahMSeaOpWcRw6Zds0TU9vIpGFeJ8Vdm+o9kVeF1
b4+zkTQM+RNLU4H8sUCdo3cqpzq60l4UoKdsWE9qiwJMmqXn/TApoEdxpnT2D9iCWqQ45rTFi9MI
Nz8q31FfpRVUdSzdybqL/GljgWrLec0pMaAAZJTGFcpERpiO9uQ6J2717i7Y1RPibrXMX5QMvN8G
4SJBwRxmabdUBFCmk+XZ1RLOhZnIzst1orzZkykyFtZPSAvGvi7CYhNbTpmWmROOR5Rdmmen9YTm
1bBXBZqm6LbYhsr+F1RZXpCyd8FMWxVWCLwXTQvnRMhwvnW4quRtOMml5VT3gFBQ0gtuthp8drzO
nc6OHE7dJbU/bPdu09tZGo6iWuMC0BwvbOBqShsAzuakmkaVn0b4yyPUjI6WOfiI6ZSJMZyuCtuw
gqPVNvZXr6EQfEL2h+PQLab5RIJUlIfAasLoLi9xaYzNrJrvK8cry+vK4tmKlVMgRZvRPPls9toa
Dvm4mT+wXtPmMRO21idZzd3XwFzoKJFFiEdvJpVKuhw9uNiLULQjclnpHAwmZkvCb8IbYmwHlvqg
KJZQujL8tKNxaqLc7nCKG0wAlyNtGyOP/V20DZMfavekc62P22Jn97FL1kG9CnMEACAevJQEn43+
SxZ5fJ8eoaFvvUDnhx2ar+hGjHlIaNl4f5W9PXRJhVMQ1xIbnEedAsqdpi3NZWP2gLZselYGdYqg
W+PSHvr7ZqnKKe7qYAOzB5kZoTfN5k38rfKcoyuoIcSZF4EjZ+1hdTGyAPA6q/HvXhZ+wyVUR6/S
H0PkFyPtZkWMd44vT5k/AwCkwaNCAjIcOuMSsPMLIbRLyOb6Uxh3s3D+UQ1CYrGNh1R/DI1OyS9h
s0Q0NvBSD2LPm5YJep+iuI9zbXUYA6fsDy1YQ4901YZTUsPs4WKLIrxI9GbU/alCneRmcxbJNBB6
sU61V9Zu4kBB2eLNacotgba4WInTjNOjt+UzOFNgF786IfyK3KAI7nTbuRiUNWET8BiaefWYcaF/
H72Bt0SyL7e43PztjuuBANtpNUEK3r/2r6bMsyddN923fquN+s4pp9VAZs5bDnPuoGKz81iyRGLD
+2JO69olUzbbPs2lMLqVYvWeWBHLSTQJwREmhh0cimZaXoVcgbuUQNmsxJ0yB/M2TwS39lIAF4eJ
o+69eeWZ10XYFBDdaJCmGTInFWGXMlKpjXFNol77v31v86JbTw35a44LCas/Tsu3EXUOTPEGQ/9s
3YjCljW5wbXVupOdhL3jPC6OtTbU/LrqbinNHnBnmasvbisIOCchWeZ5wEAp8Tvc6WPt2PWQNIvK
bu0ORbpkhn3qpMWS11UyiS7/PCEq3IF/1SBfiqgY81uVj3OW2oU/tzGVzQG5wcVDLKvP3fYGoXnv
Vx4UbpkWgyIh961ZINcLN6xN+8IfkIUrI+Nla2zdJh4lw/Zk12qEXTXWYew1Phxb/gZ1sdokJ+in
uh3jLZgWybGLVJGyPd2/eQSzH7khAxHrRY0Yi3Op19jAZ8NPrxtG+z6ot6o/ONHg/1rok+AluqmK
nJoQNe5LWch0jiQ1txJzIMUDXvNXNgdrsp+Wsdn/jJ1gG5tS7ooFMAN6eiTF+mvNivxGIA6m0C1B
HiaZqIp91YYL3BKf+JqDZjYGF2M/ui+mk4e/A2v1MLmwhjBP5bT0wd1cu8NTM/r5d9Ta/CotSBXK
mNJtv91s+O39whhguA6JvaKkqszqH8sszZmXuKCwMOpw/GyruRBXgwnc8irMnJkDaC7N73q2Z3ko
CdFKSqGN821pqunHGMjWSPA7MRVlmDqiDINL13K1099wmFab28Xe5E5dMoZj8GRojz4J8tEuwNgM
XTvwm30wcvOF1j20FrCdTSecIEaOqPhdYS2Q788l+twNaPSfA+ZGf4+yz0tyqbKpUmBTY5mulgM5
kNZP+/eQ4emXZlYlT/mST11KeFZJCosoa85B5rIYeOFRFAomm34CX3w+mt3kfTPVRJfAjySKnE7R
Bm0suWaag15M73fn+yQWU7H3PNFiIAGXBShntlc5x3XTz6+wUUSRCCKpz8aijIHgYDGuOjo0YQwT
TvM2T6OMjRIxi9jJZkxue2L9167uHDzdl2n8aTSie6i6QvxTl232dVmL4q+RsJliNYrQL52FdHOS
NWJ7WTE3t+PcNWC5Vm64xo7YhEjsap1OAUlaEVuFsO/1SrKTQpwIzMO6WOI0YcL8rNd2eF7DgrpL
r3pZklV3vIqaCjTM95wHIkHlW30Jg3U2Yle0yxPXNXUKuRjzD2W47e9Oza2Cw1QEOpk2t2ziDem+
JwS9nM/ZmJXXpAXjb28bnOecA/RrUS3wvYoaSkvub1K7jXLHhzPUmf4cZyjphrFJMorhvbuGLx0p
4hTn1B1+WFbf5inYlkAeOoXrVozscU9rxdv0IwWdtSLIHuSU0JVp9JNHLlrcONEGVUDatfNd537z
ONr29CMqVTnddWsVzvQm58CLzc4X6q7QedgcyMPRxl6iuU2Lvova65Lewc+CWv9thB1kc4O0ZPCE
VtmuMkffUSXuulnmAUqgugsHY/hSzsb2D1KTzRfIuEF5bJqGsvFIA/c+6LdWYN/koxoMdqvs435s
vK91vYxZunWhUnuRq3/GJiyzY8s1Gn3F9auOg1vnRuzbGRf4whtGY8xsDTOpuaefNounGqrzQEUS
5J+HvpNptZRHpWieLV+P6w21DffzRqxMr28ibT6AJ+2KWFB4x5SU5tv1VFMpTarC7Nkz2qB4X9dY
38VSr42V5KERVYd1cJY60WM1uCcbfN2nSjvdeiWiqAwfXBqHvxGz2V5aRNrGZF73ODpfy/BaoNIp
CdPMbn7iCFAawi9nfOiFbDQ61P5cJ1WERG5Sltp5QYeLnsWAWcTedTEa667LneEmp4yRxbOGtXta
tdi6Q1Y0QXWiB7/Q6pw39c+8LsULCN22SxHhEzLNcg8rgV6PLsEA3fPf2Twvd2s3bT+rknv03myt
mWMJGXw4Ef5ON97W2v3V2lXGlb+aYqQd5I84tVJmbU49McuPaFnIZB212UeVOV2d/j/Ozmw5bizL
sr+SFu/IxnQxtFXkA+Dwgc55kCi9wCSKwjxfjF/fC6rs6qCLRu/IekirMEoCAVzc4Zy91y7MJr0j
Qla5Me3afOjooCZe31j2Hcbl4ksDwjIJyswWtdcpOv/kNJNO7ltiKDkYjmZIIWCaWS5aTo3CN5i8
s00sw1V43Mk1TbKc5Vc2sunnuHdYDO1QqSM+eofuVQKZbU9lZOlxuxp8FVmWctayZ7UGwKiW0DKy
Zk12FclLaAyi8+SANitohinK6cPoXeFhYq8mD7eG/sSWxLo388nu/D53pouoqjXXq22hHPJhluZx
tBDQD33RJ/t81uOnYqGMdBlDeGy2kS3rhP39wLHENGrxZeGwEgeCEjdLQtplrCW2E7r+TMP/CTaQ
SLf40Cqx6fO5ibco9KI7xFI5wSoapam60twdQvr+i2gm+6qdlIzWWqarB6T+aUVfqeVDyAo3u9To
YklPH7LkVtE11vO2H7o0KGUZfouQ/tVeM7TMhoQ44w5z8sUsPJUt1ENI1DZbx7zMZGANYfd5yUvk
r23NVOHBWWyfsDAqLykD4EWiZ4h9OhXhs5np6U0n2TX4y9gYdMUhvOz6paXCFyd12QeDFXWkHQ5F
fpGXvRJtNbVTLhxmOysAl2KWm26ww3KfdflS+BbpCYVXJxarTdcJ7dI0ZW8H4ArYb3EGxsys20m8
dVs9qvy4bbTDQpmerkLV9LuUfpjwesII2eIWw+hQYm9kSfXMMlmcmWLZYUQI+1ymn5kWsZte2W3l
siUSi/6jQInxvTJhvvqZlmvsAySICzdKmKl7qPE+TbfO9twqbG/GYkm0DV9GYYP1mMn6M91+NneW
lqsRB4d4+SwNMap+NluVsZEKFR92EFqf+nY1mZ+rHDn3MSZ/Sfda5CVXszK7mt+4hXYzLOvRkslH
xEdkptVjSDbIKiXRtXvB5rnzaKTRzC3y7IJWhxP7EMiUB7uBLOI7Wqrf5JxwyrtQL5YfBVIH51CZ
Zf/kJEl0azXONolqtdtPikZtrLBanaqAOWcmIgPXvZLuPD7TsHDqPT6p4sghqPmh5BEzAxGr/I2s
UPTbZVw6l/3kIJGJcgS4qVl/iKpyFiq3ITsHSjq2mXPMzIw4WA/ZwPDrzNkwsUYupZuxb/YVOi9q
R3VOF2gmGD6/bHMjZrI0x/R6NsPpS8NafW/wchIvV6T+s3JidrorOe9SGm417bjH6sZM05qtazqF
1MkNfqYmpGetFGJ4z0vu5hxBbYa5R9aFiUO2GJAD8mLvjDGksk9hX3y1Jpttg96GyQuKCNhPEtxn
6tkwO9wr2rqU/JzSpDxFwI1QNzMjVDB95wqmJtQl7U1cRoXqVRYAMULfLRkFVdnIR9MlNOzY09bo
gjnHQscR2MKnW1tLTWSIOjvf0JBk9XZWOFcHwEZZbPQ2jpadS8n9CaO0sRaNBaeVeaDhtJ+pWfWe
7DL8ZHGrRSiLIrswPargDhUghbWD5cGKysBcSgCD7PS0fJssGSrIQHV6V208oxlnsR0MWSjXBZVn
Am3rLJf1ax23bXw9Rc4Y7scuydjlEGRpzMyiiZ7pQZ5PCrKTIULN2V73CU3p2bc6o+mfmr5plh27
ljpSvDQ0UDS5E7pNKHV6rDzocjIdQPR6hjDKiwqLeTCwG61M743IaobQU6GL5hBE58Z4NAndLa+b
UplUii8sOua+Uy2sVeRq6uysS1VRPqtxMRaHdBobog4AqSTVMQZb0T9Y2rCwv1Kcxale7SrR2c/Q
9OMasnYxMXh9pYiRo/0yqtpeTJk+XjUmJXT6BfVQ/jSUYVgqnyYyh69tW1tR+DN0F5vcaCCz+bEr
icX9nBG9In84GmvntepUoeVPQOenTzRbWvWxGKxsSP3QtQrtS6XUQrW2eU6HcB9qw9AI6pyLs/xQ
pmqV8bCHi7+VqGazHZdp6SVGDaNiZkkkl+DZMBWVj1uzoea7hFWHUlM8pzU7uE9V2aVUXeinwHvI
eDr4JrreFvtBLL3yUAi9YqfRj7WwP3fh0M6om6Xa8EkJ1BbOd6sxLPt7bzmZLXcJXdIo9szJSuuO
qlNiFs+1wyrzw+W4GgaTMxnJcUqSXN6IudFWdW2cQ/vG+xLax6nFrbFLjGEoLlVO5ebOIV1jDHIK
58udVfP7V57q0CgA30+E348oiab80YpVZfoazhPLBp2S2d23jG9uzdIyd0dRvB8OmhxYMmNVp5FC
SW1sL2alXwMUOjsb9l0xkiMiyzwZWSr7Lr1GBhU322q0++qiXdQlDQZRGNnXrs3ChrNt57QBNU9T
3bcITBYvLdm/bgxlLmw6GRRY/FmYpfOc8cXcAwhMp8tuFhxhFpX1NZCTBJAA6Xn+0kNcf22nRWsP
FpNAtpnMLPyiRG2lepEyjE8gNyN9O6kuqfJVYfQePvqclCWWPzMAaZZVX6MuC20OWIY77aOaP+Sz
bszhIeJz+dGLJiXWA5nzvEOOqT3hPaKuJKjYu17vUnvz8NMot/RRo3yTOenydW7s6h5jtPY4O5Fq
c0rqkqBr4qSkhcAe0YsbLLceDZT4quS8fevA8UDDbHaF8EIrjL9K8kQ0fxCtHLyirufnQl/mkY3s
oKobrdeblzkX6vPYZ9OFAuI6RwxTWYe+g3bPycwKFIPvgiym7GCkaYNSQC6XNIGGPKiiwTxWfD2j
t+g9zZt6Dtt9byZjdpnbpGSOpqT9EBl1XXhDrNeSJl2BEqOm8PO9WLTpsa5qm5KpnQ/lpslRtm+W
mL7vfcqM+KgqbUcxGqApwRDCjme6GgbSg1yzkHrEPN3HpMFYssmqoX1GbeTch1mhZduoDG37viLx
+3NDoiUyHXMSP9xqyGYKMKLjHD2LovTFOGVBG7nTSnnIbPDMUMRyf5yIwb3spDYC7sib4jCoY7wf
0TFXVwIXE/kQiWD5dtuS+gVsObo1kCep94y6Gl/iXhe5X/dhGlFv7gjwZeEvaXs2oQ3LX9jt1yZi
bQqmuUDFkXJeZzXOXKJv+yWc95SyInPTOV0RH9FQKQXRhkmRB0m49E8LIoEu4Ow4fy8sLX5Jlcpx
PDaY3YUR1aa2nZsm+drKEZGyE8fprazNhMal7lSoFedFtp4l9fbIeYkzKxR+l8xxS4t8rbBi6aPv
mdmzKBq9XjmUxB7UBcGrHomjHYvVkJuK14SLfIhjjsOemlUQ8212Ou3GnObpVqbGUPNIJqF6MTPQ
4kWtnTPjaS4yq2jomM5dF6j6TqOM+Zm2PrqHIYNJ7TMsKVanS1IfI0SPWjDg2hmY3NZUQrEkzZes
McxH1Z3C3GPaZ9zo3Sz1S6Vu28RT6QM9R1Fn5ZzxOoTcVdfSTzapRU1PMwXZK5s6ksLgcbs70UXL
qvUT+lUVtdYteB1or0XF9O0pS+bMQZzM822CFPfBSJqmOLY0MeIgNIc08hvEBjIIRRg59HjYXmyd
lm74WjGgiD+IPqqpXGqi2Wp6kRbbvjZdSj4c/Si5ymnw+1nrv5asuqafa7BwPuOrALrdqGjdqLLF
dhSosYsYmUJNd6w7dGTPWro4SbCYivPNrjrH8BsCE4aAzxqAQlqUBYnuU+eah0at5NUwEXDlg0Ki
pu4URXmhVwoF61jjDLdla6B/asTQvjJ70tTKEnWtDVHHVjl4Tprjtyk50E9p2i77FAlFTsVVoSWL
HCh7auNWPGoTfOKjxkp3txSaxU7gY1Hmbzoy1OGwlRzIRyq7uVPwUZnLuWc7RdW1TtttMcXiMKRn
r3Kqtof1C/II/jeQOhfu0YnyneNJYxVL6fh1TcXZznn7otLQOmVoOabZiPwEFvmZW/tNj7de9Jf8
Exsm9cP153+R2/eRxhoUAqc2CRg+gkuuHipiBXYFrfu/fykCkxHnQpBiPfnNpWUVdq+lte3biRLu
DCeRO72vnV1MisoZl++pinbFJq/h7L+CIIDSnSjy4rEu+eAGxw/TuvSykISEzC6SHd9ChmCz/P63
x8eqDyaNGrwZQsCTN5fN9RKiHHGRDcz6IV+G6eAwg555fu/dFAJmfKw6ENTfxgeW9sLOptT1UewR
NTsi+DZCLdvkg6Dbm7bijHrynaGhkeCus4PHHEGD/u3Q0BGEdx1Gf9+1mu+JqWabaERSnvTVOTbI
O98XiWZ4gUhtI8JKnIhCscU1daMkrk/po31AB2Bf5ex3zzy/XwiON6pIRoWLN48BYQFXOPXm1qIV
HAt5TYqkYh+WvbjSx5Das04mnd1RDBgaZ/C1Vth+E6qc4RokL0UWGzvkNObaWuwDHbnMw98fPq5A
9m2ygGKqOZGzc86zcWrwoLsW9byfuKhWEGwZxrnIkt9sihour3WcAk80CYM2Tq5Uw1GzZKm7fqga
/a6hxOK5SatcQOzVebG6iD0DCbEvlErbtOiekCqV1ebj2/19XJHOotPtQpbLnOqefJxKrHU0VTjo
K3E2faezQtsTNHfzjBMvORdFfWrmWO94NfNaxkqq587fDuI07bSQBghlMVtzrmq7/NbQv94qGoxi
s4o7mploTLJoGM/4fH6fzbnwCvPga131zicXtianVdj38/WIQWxrEr38pjftbeHW9UaJrNlXtULb
fvxo371bG/QZfBjCck/F/ChOJrPJaDlJah643dHBIwSctxOZhJ40sybQtQa5admfywV+96WuISOr
A9fGHvT2OZdmA5GzmBhZxlJ8ypWivJ+NnIrrOI3Fzcd3+ft0gcl3jQ1hsWTxOmXMJEaX1kPjcq0y
cnbqODc7baHH8PFV3rsjwcEX3xGzhXbKJ+D0HlJttZluJ9HiKa7oafVlcZwRz5/Ba703VoSOLQy7
qb32id4+vCVzu8aG2OS7SLquJzmH1yYCoS8axAY1WEozRC9u2akIPr7F9x4kwDyS0shcxGi7PoK/
LP5KqlIm7TkAL6NefM11sq82uSuN8cwXf2qmXT9Ci6kdy+ea72icrCSdopGXMFsuPgN8hKBj+eJS
qW1oXGSIWlO2jGMvfrQoJa9Hw4nP3ObvCyeaGowA4GJMKKqnEfH9oNO5pe/sh4C1fRPAu5cSBriR
YwoMUZXnkH3vjRwgj+wVWT2xMJ4sZzGYjnTG6Oo7vTpsiYu5CwkU2pSJ5ZxZ0s5d6eTBwhtdkrnh
wUZWhWu10AiJSLNwUzS1efh4rLx7qTXGVQdsAZ7s5AOn6hVGbWi6vqkk5ndQFiSmG0n9qU7ic1nm
770v3BT/c6l12P5lWLIdsXr6Ua4/xC6Qaz2LCHKkTEQWuEC1Sfrkx7d2OmvqSAZXmzc+75UMLU6u
x0kI+Fuf9cGojNoOa9KEamt2t5mOoNAwpmFrR1R6jDnvzsxkpw/115WBCWE4XJfjU2NjqvcYHnW9
D5wuc34WVeUeMjrDwPS1v7vqrpcCsagyN4MnFObJHGMB689nqfY4agfnJ7p708cz8SiHVjl3pjh9
f+ul8JKtNGGowiy9b99fnvetnkRIXRVjuqIxo31qi7H16GFY97mTn7PMnc6eXG517sKSQdgIIfPk
zjTZE5biuEMwKQlCSsvZiV/OCowW9Farit+DJt+ZN3c6pa0XZTphx2aup0L35BtPxNBIu0K+6dAL
vdQVke0HYCVPLUbiLVsOEVALqi7ivnG+xfM0PvztIcuehrfIWcrgnk8+/CGi19bOhQyKuZU7mW2r
6t4oov62iB0R0JGtUJNU5276neGKd59PZE1ntbFUvX2xQ8/Wn4vIIGtT2jmWriw+e1frZ9Qm6Aw+
vsV3RtG6aEChWom5DKa3F3NbF65+zhMOI4posjDTu1brkiMZWVpAfyk880i1dy8oQLoCKSQL5BRu
nid2pEZZLVGqt/q1TmGXvoxjye+5rNx9M4zjox0v2UUqO/2u0dLkk6D9ETQ4eRvicmimhW6RULvC
zhGEVWh4Gvnj51j57/6W6NZWzCDK09PRPnGYJ3MatvmsYtxrpLN4DBCxb3Ol27eWyF8+fg2/9jl/
PTWtI93GC4NTHXmD+tvOrkPH2M5TH8TYx27tcLKfpNsPD2PVG9eJTm1Yj8Lk0e0o+ubNVB6Nhdoh
hqfwmCV5tx/sanS3/8kvxZnUBCkJXuYULjMmcxImPN4gg0jt41RyAiud3c2yWJ03DOEQ2FGSbepu
Xvyqk+KqU5c6EHmFBpzXH7SGzP/mJm59TiTWOGy9IUyYp/wehP9RWOk0p5cxLo7ozeW2ls5wo8Ti
e1ZHNt2pqTkzC7039YGIYDsMaJYF7GTlAtipLsoYyQBHUYpWRh/WJpa079LZGTKPth/liCI07TMb
unevS+7AyrlE0GCdTrn0z5eYMh2R54ZF50GWK3y2J7aUPkyMzVZRoZdljXnmvb97XdCI68SH8fv0
tVcynpJelJLAkNzY22lmWYiQZXoMcYlvhmrWaKdgQjszFa2P8fQT4JNjVQOqDf7xBNkwIgbudQOH
CLjN4SlJpm6j95Z4+nhQv7OkkA+EzZwPG9rkKXcA5WkupLt0TG5VGrigig7YCZBfdNFPbM6D3+mT
7rNbMMC19saZ/d07jxZ3J/gpphaEfqdbEbYOc5tpMUMpT61jaiG0d4h22rFp7QJqBgj/mu4cZeed
yYyLUo5ho7C63k/GLx8UsFqXZazv6T7bc8aCPVOOz+ww8W0xDmfOdO/dJLWHdd0mrFk9XTadboU2
W44MzHxWjp3VtXcxOuBqq+KpTHw1l9F2du359uM3+/5lKdkxClWdBOe3S5nEaSHQ3stA6Re5myut
2EtRqwGuXOdWR92OsbCd7/6Di5qUPNYUo3U7/faiddElai5YrK0sro4TJnMcF0J5iep62qmlfk0Y
75yd+VLe2SGwM2AI6zxHHYr/24vOYWpbuRnKoAqLjiK50T/I2cGDa7gt1tWP7/CdfTvJGHidGbVr
ltDpdkQiOOyHkT3YjBfZwHZ2IcbFeFDogHoSt7dvwPneymxpnz++8m+lRCZ7WqgEzq60rTUm9+19
quWiR8bsokSieEB/Y26uG9qXP0W7pJ8QMsHfNepWvDh1WBOgq3XDgii1di9y8sKf6OaMx1ofy3iD
Hgp3wce/3XtfFcs1HxZVTs4VJy9BDKOqMHOzODrI3HCnovlHDXFFT131wmj4uzjAXw+D4jclXLZp
hG28fRhz7Gh203CKiZFWekJCO9CpZO4SXep/fwFY6cLITAlsU0mheXspek1GF+MjC0IU6Tt2wZ9K
vvIdEwzHGbcVN65eZMHff5zk5wLLA8NPlM/Jh4QVrrKQfPcByeCUD7SyvxmTcg7cEEmKSWTc/cfX
e2+2AMznuAabPIdAqbf36JTqgiuqHILBDNX9FPcanvtOPuGa1CBXF+G1VVXZuVLCe4MGHCpBMHAy
V9Ti26sOSeyOEQ6EgLK44VtugyYtT5QNkkJlRRgYZ97kOzOFgaDYNHifBIqcXq92mIFpWI+BmKPs
ipzf9nOrm/OOElv25eMH+s6tUVaHH8f9UQa21p//pZ4gFsqfy5KOtDERbtpOY2M/tjAuKj1acXDz
y5lt2TsXNHFns4jTK1yBgG8vWFYmfhWsFUHWROG2tMbXwkz0PYlrCJrRdJ8ZoO88Shic4IHpEMOg
OD0p0YLv6RurY9AxaQVoArMdiggTMbp1Dj3+CwV3shVa90GEqYEFo8B8MvFZMaIzK5mmQKbxvBcG
tIMmUfo7Ioy1jTXKjhOpWt4mfadedDVuHNG5y4069tHXBI72d9zgJmQEo90Pa6gLSQDhQxS2/bXD
OfCC8ZDuSywv+yjK5Dmc2S+23G+//HpupQ4pfs/LWjSDJE6Uc4FouwpxUYhtS+iTOJJ0V36u0ICw
i52n6JnDZ3uomgROCSIj5VUaVYKFBJBAt/l4bL6zhtEgoM+msdex6YC9HSowh4HDDGJcLfvaEa34
AMAFGRhUi2y/KG5HPUpXP/VpEv8HV6ZcT22b9gRko9NpRvRkyMfRFKSq/YPQCpMN+yKvcaKLQJN6
/tnqhsQbO7c/s9N8Z7jSFaEHxbmN4arrb285witWylqbApDqMcI0K/OIGjQC0QzlmS/jnakUWPd6
Hcrj8FBO7pFDXmSwHE6wHsJV1m+OxQ6Nz+TV/YQscl7avd3ow5kbfOfzX2caYizYGKj6aVl91kTf
ZhWG+HqGiKKipUXlDeZjv4xTyQwAEqT2Px5Gvz1TRjNBO2JtV1DhOz2hIB2otMnp56DEJXUJinz0
+8jqLxBhnmsivncpBix8Y2Nt350uwXWaD1Zqw89Y5ZoXOPUSLxscFEoUuc9sZN67FGQqgzfoWIKd
xduRUmr1nDqWMgdYiCnaF63Z+wLRS4zAaczPjJV1GX8zOQAdpFYJbJ2aK5Ldky/RwVWDhhbcQoLQ
+hrtdmrhmKsAt/ztV8Xcw4FH5/nxfyc3pUXAEqLGmIN8gJ9g4hDDLkNccORWzbePL/Xb8F85ihZb
Y2Zsjh7a+nz/svBZmQu6YK2hY3Jt9rLv6qDDi7mRvTJvqYbPn1UtH7cfX/Sdlyao2Bkrg5aTwGmg
VgxTD2urhmgJ4Ru8DT25L2fKeLZEVvufXMogwGC9OfZKp/enqBp6x1UfJQm7FR0dfHh1iOld+7+r
O//rZfrf0Wt1+98DofvXf/HfL1U9gwSL5cl//usqeWmrrvop/2v9a//zx97+pX/d1K/lg2xfX+XV
t/r0T775i/z7/77+5pv89uY/ME/gKLrrX9v5/rXD8/PrIvym65/8//3hP15//SsQ2l///OOl6ku5
/mtRUpV//PtHhx9//gF0/i9Pff33//3D628Ff+9hTOTy2ubfyh+//a3Xb5388w9N/eea9kXjl84e
E5DJfDi+rj8R/yQGhMkIRQwjUUe28sc/yqqV8Z9/mPY/HUhZKgfTtY5NJfOPf3RV/+tH4p+c5YBX
sZ1hQluFJ//37t+8p//33v4Beei2SkrZ/fkH2+aTD5tTGimza92aUj3/3MlxyEi6COkojhPdXOLn
zHQzMAYp/kjNTNkAqI3a+S5nRMaOjFCGAqrWRsW+LZo8PMRLowZ17KqeqUXdtdvJ+gEfz9eaPddB
hr12U0yVe8zwMly6bNqvIs5blERRT1+VCYG6yWKZV4PbBiRs64c6ci2MEUM3XEzJ4iATiqj3KOAP
8NdoI0EDSr/rQ4sqcyvlFlve8mWy2VpNA/bVA64SsmUHQxy1dHoo3Sq5mvjbO8NuUXCXw4gGvova
ZwlXAyuz7La4tu9ywRHTnUr4mcADHF8p4miH7TANcszGm8wkttBrcYp4bZyIXaMbkM+LJJ/uUuAQ
3rqw+sxOOgoCtNfgK+oLcCnjLo9KY4tpengZcwgIrWG+AivCDlDBPaiwXvt65qYXVl7M3qjklD+M
driinDVcaDn5w2AiNfswDrpd4Nd2qF1qBpE1U97Fz2o5K9/pL8iNVruZh9OHqV9L5oupw3nr2dqk
fFlaDeFun9p7KQ38R5XVuF8iTWYX4PHqh643iLI0hxzyZZb/nCAw7bNy2E4hhfMu7uf9gF/yEFcY
CTdlaexkq5Z7B1ny09hCx+ox0V5FxmIfu1g0woNCP+yRjHTYC5NcHDGvan5ft8shxwx9bSQqMEqr
qHZupaYgc9PVQmwUJaxCMlIBda4Mnhn8cC/ETyZk6zi0PWLlsFrulsEUd3qJfN6qC5w1SLZ3TqO0
Oyhx3XFYEhxIRmZdoP6HAg3fZm+POK0jXuqTnisjWAWaJPQM9F0DmsHHa5FuBFu5TWMo2iOch1zf
mLCddDoUniWW0KsnG6sfDncsA7Tdi3rXycz+jpKVP8WCy6PL1Y09gULSi2Y7sjgiogs7rF2NfQEj
yLwivUL4HIRiL7eTYmOHOVRlGAGHwlmKQ1w0cl+7kJ2s0d0Vw6B+opziPJpWKLejq2mK76owvXIr
dwLZWwMi6tR8rvI+RqmvRDiaI708hm4Zp57a4Xrk/I2BwuxS7TnO42U3p8Pwgux79kNW1QaGnK5v
unrSDk4nWFzVMol3iJtD/kfIYCxtgM8Qu3OYF3Cn3RlEmIEWPuirnv935l0O3mzpGkL8kbq2yKev
mNtVH6fg9L3UY/GIueNrpmgtUtncuEYue8yxneM31LSdoQjtBgdLGHQcbncjbrGgqkE3lQWPSA6W
dtU0xE6UyGP31uTGgIdAuExeJ+LY9uo57z81o7tkXkh3FUlv/6xQNnzSh3ZFsJnjtiNHWJ2mal+S
i7DRlVbFmp89V06nBqNph5/5VPvLNHXyuyKePtmha+97oRiBpa+jEV2ZcTOZ6X2eIBWf5ZRslSTL
bsMeh6yZSQeC1jj116j4zT5wq5QeQlk12SdLn6Y9RI3+RhqD/dpMsXacHUREqG07Aw+wTHwE5SN8
qkmVl4WpTkowRop+pfeyQOofjV2zwVtbXpPvmWKoKQTWnKzdVfCGvLBfvitjO1/FZAb8wGTAntKE
17ar6y72J9Oatp2j4J7HdvWqhcBnXP69nZLN8qLMi/GoZ9JESz1v6zx7yhRTwIQf0xZLvdIX44XT
J4N7k1QzcR8KzM3PDZ/6dcXmJfVTpVzuKqW8cqLW3BhOpB9YyuLQ0yEOoL5H3B7ktlk+TpVl1gdV
jcpdHGZdvUn1KWC9ib2kUC50Oxo3eMmlR3b67OUNmQNAAfQ8cBLlEwpt67hkRfpI3wAJ2OhcRiM8
PHyC+oYyJs+9itPdZIUbGodRR5arGx0MM+4vI9BJa9SjucOxABkpG14MhHu+26fFweiRKWgamLQJ
6i3EIZH56Ibx0OUkImNfJVUdomMwAI+rKAhv6Sq8WFn7Je8ASrnDs53n16YaP1ioLzF+RSkMh9Ky
Eg9BFNbEaKr3Mqu/wcCYr5S5ii6Ftg4SwiH3Ks29oDekgS5qirR9vTBTpkt3TVnUeFZCLQqi3Cwu
8H3j6IVL9Jgl9vyV3bUTAKGE65L1OZq4oQMdt1Rf9Lx5dof5OhvdG8yXodcO7Q/ZNi3J2TSemRgD
ZouRU6o9XS/UeJFjJcMBCvNR2nrsz6ZzZ+Qa4gll/F6OSvhZdnW8MbIy2UTlsrBsu6VPwF+6SRwX
KFMWk2wEVBlLlwGaLAr16CZHybfpyXO/y/PE8bo+u+xxZDW+YAGuYLuOxd5MXPWhHuzsW8HxIPXg
a9s+5qXwQMREs+sSMTHb9fnnmRzDCxgCy86xYI9g/g4JxLar5x6jvgnav4ffZWNv0fTa+M4Btd5q
VpkgnZeGTSpsJ34A1NZv3LxQ79o6tgEb8KveYCad8aJ2F7qTzhejHYWfqmES6TGpmvx2CsMXbRzz
izZkEbPgCkS2RlGcztNunJZqSy0Rk6Fd2wc3S7AVShF/aeZEgDSqDQCYSlQfShFOZQCS9mA3rC7M
yw7/I8SOgalu0kqQiaRP1k02qxw1o1yr76Jpsb+Ven47QAwfoD2oKMjjoiuveMWYoySU3dtxmftP
RqZ+7iq+qMmhfJSAS3BwC+CGB0q0rVoI8xopJU96qFT7qBlE7JdsPW3AdOoKmmAT4dWoWTaoea3n
OsFxEtVGSw+wCa8s4HDXMSjMe2y100HrsmYTK83iz4WD37AywP3CY1Ve+B1z09NUTs1+MTj2ddSE
2jHCi78FYwk83ZS+Llo9AEkSXi6xZSBUx33kgZ/LJi9zi9jvMZ9s3T7eKV1d7quhuILDo3kEGNGK
AOlS+coALQBE32LBKDEBJEk8NviDspC49N78KqkDZ57uKJNXplqG0dYCLamvZI/Sna+rEBrTQsrO
xdRq7WMKJ48lRIN5NmjO5I+a2twOjVLLfY6uaTPxsRNWkVpG4ydQPb5itMlAFTja6OtQOHeg9aOt
HTrKQxZPTFzYCwlqH63609KmzZeW9rZ6CbohfM2NptceYqAR8H5qe9lWlFJCf0nsr20yLDn0wsTU
t2WUKETtgmgVVuo8mVX3szWUn5W0jIfRDZ2NgyUTo4fhQHCSdfHNNWqJ6zhPG/jS0r1uTbtnB1I4
nyD8KOmGnyoX6Lh3mkN8Eutu9WCaXbuzOTJsmyFb7kXKUGkcbEQS+GPay3arYqRz2GvRYaoKnbQQ
AftH8sJvhGJ9NtlLbrEAARqI7DhYpil9dYrF3jgEuRz6mZWUGlS2B+5UB7yJZg8mb3kqJxp2Q/G1
MXXCk0MQpTaFMrYQ2WXpshMrFpz/ZFZoxRebrAzPTpJLUywPOHhw1xOW8C2V4jrNZHvb5Vl0YJ9y
15rNNrfqazwvr3rl0rgq7xvVfSWH5z6ZzBcj03cKELb9WC36Jczux9EZD3lu34YcqbFoaQf40x31
MtgqXQP/xIytQxvhDsbhSFHW1jO/FezpR3WTmzEgiXz5PqXh2o0fgXzbrkwhycdWdz9PjYb8MalG
aIp9VZAlbEsBOyZLXmx2sHc6BZFHmg6UdWJpwSDS5+gOwA3UUjUf/crW880yGcVDWBipt7gTDEH0
KBeY7qNgxMt944p5pszutgPb3CS0jliYFYtVL4pWkuh4N8Iinbduriqb2GrT+6jnj6xi11abr9Sx
VvadmwJYrRdOC3HO6loQHHdQoly5tZfKcnyOlMu1mZPQBMYu4sgFbZCo0eo6ptHlG8SO3pqrBdqu
E1gPUClIruW8uOvZ5UzJBNilw2djI56he0Xhxxvo3gWGmTMLF3W8z1aDQB6m/4e6M1mOG8nS7qvU
AzSqMQ9bADExSIqzSG1gZErCPM94+j5QZVWSYPyBUvXmb7M0bTJTN9zhft39DucjFJrxgbUQ/8PZ
q5THqJGhsZn+cJU2KpoR4TOAYSaizgbhkI0JN4hU31VeOzhg/tH/ohNYuinAL1N9at4lU5O5Wfuc
gePgMGnv03ASN0Y7pXtd8aqtacJg8DXjIkub/iJQFBgadJDfBqV8maglLfftBA7XL7/SmKjclTQ4
2wAmazeDHHGll7Ah1L5EKCtK0h3KYP5Bk2m7yUVr2oxcwb8YoSlfBdIgb8tUV3eUOJRwJIzyNkpZ
3hM8u7ntsudmMVx1WngL+gRyQtMLh76YkisPKSkQtZkVbWDAplRohV16NzXD9zbKpX3fAjBDgJHO
XDqXAm7crZBdamw7SDR1rTkhpRyPhtyzZX3fupPGPv7aguOSN43X+eoGTfv6oTJRH+BNZanzX5Aa
l36o8kcc+rehJ2eDM+hZsRkra3IDCY8gTJLu+MHcPqFmzz6go2sJpqsPNEuAk5uFZg0wQHiuchN2
bprwtbxEvKDbGmpTN/FgpawkNovsBqKFwTMy8m+gGlq0lGfpnaZNzTaoxMkpaTp20lmWo+qkyQWU
wLKDClJ+p7k0/6o1WtLbzYAfsn1CDGoeQuvrNU95GkpT2uWRHt935Si6AHK0bTNVyQGIbXwVRuoD
i4HLT9uM4sUk1GW6qYoZuD8I5QFt6XBD6DXnfI74vgEca5v3hzqPJbAFbxi+pGNj3lfAu1teqbX5
PHe+H+vebIh3FMVVS/2kQyv4+GBOGsmwdhDevGkcHTR/wp9So5vPBFyjA9Sx4eG/ci0tAVqYsh1q
Ej29Idy3ADDLHhqf5ISG+CqZUX/8L/BUU0SgA9qPYnV7sUTQZ6ST9bqI9OsobD3H0C2f20J4y7Mz
upYG6c8ai98K0D3kKf8sY24fYnX/Xgxv9yOfo1/18q/6/zB8NxeT/Pc/42OfonfO65i+Zn871HP8
rn4fwJv/v3/E7wTD+rtBioSCUqTTCAXMnV7/COAJpvT3WZdyVnkhy88d4q8InsT/pZFVoUiH1gSD
YN2/Inj8K+AnZJXow6OwRya39M9f+G9E8H7VcfwVmdfoBwPjT9pOphx0TtzxG96HsWks7bOsCKRt
F8bNLvPl9EtcPMUdMKXKl4NdoBsJfGUpfFFF9TtBAP8GiOS4q6baFUsJzjnkaaSSqOKk2B+3iieG
foT/43yfvJvYF+dm7nIfdOoflI3UPyDWq9t4PmnfTf6fQ3sfjFykT/8xFG4qpGspM6XrYhGRD8qE
ul0F4OWkEF/240ejAPUpl31MrSmp/utxHHdBSSPxjBLMoKMVgwLnM+/2QVyFX3J5KnaJNOiXpTAo
F7xGG6cA4qjZcEHb+wq6w90wFV+5YDnnf7oyz/KHr0Bsl/p4ibVAVTelTB+/AjfJEHo16hE1JV3B
RlKrB67vw0uu8tZ1OLGJRUAge81HNbsryv4xKEPxKvOl9jqkIViBXpdFN52YFk9RCejdlmvLa2xd
bwEaWGn/I5A765AFzcuYV8ohFYPulYAhjE5zTLNb+EBcp8Uxq91BNA4V8UgqFIKA9uu8QXxYTTJw
J0H4VdQTz0eyQ0LiSxjhHtMf30Rvv2bjt7zNv+dKvnQ/qqatfvyNbED9t22bfX9tiMD/H/AsFIG8
WyKfXMsjzLMf3/92DDP/e56+dy2//sc/cwN/x0GYv0qDyHDPPuYv1/J33A3Nx3gV2p3JUZGc/TM5
oIt/p8uf0qU590cT3eyr/pkcsPhXnFGU/dL7hXDN73iWj8l3RDso9aWTZa4fmzvmzEUqroVbotPn
lUAd5TbIsbUnHJn1tmY6wVoV0aKO+pMxa5GGAMPrV5mEsQrNDfkK6kZabsx4I/l7Xd0OCoiAL2kI
XnFvKmtleb+qaf7avJ+NLxLhHo8/anEwXl7Xt+JgC490RG763ffkSnMpDLOh/+2+SnvbPxCFJ5ZW
OKOdOXS8b1KbJ+u7hXLCDX5MEX7+Nayz9w6dAg0f+C6/RiwvkaSSrb0fbM+bmD/duQHPSaF3qU8y
Np4nTZhoE7cdDghwaZPbN7Bgt4IJ43d/3tyiIPCfQ+K4oy+bxaQuJnjI4ljNwiFx/GJbNzfi9CxH
e7P+MsI0a36YyiFRvxWEMOkNc3LxtV6TlfuYvf6HfXLk5NuUWVpuebB4QBajVmG8qVU76Bbanbw7
P8STFgx9LihF6ZSE2scZpX6+iKHTIyWh1LaUXomhurIsFvU5fw7CsObyURWG03I/VqVACCdGqgfg
Gq/FdLzjhSrEVxS457rrkwcqa5i3/LNSsHXKEVAk+0/Dy70ZG53fkJ9InBH1JWEnKW9Rcy2Nj/Us
UeSen8dTi/+9rcVKoUtBk4p5kIWfb+vxFdbhhRCEK1bWRrTcYmUGri3CCi9HwKZfkuwoIGesv4nN
HsmrFWtrY1rstrZB1yQW5zEpvLm/1c1F1L+cnzZc/qcNTXsXnUBzvh9CxsflVxRaVZUNEWOUxkpX
r5Bk7oBZEygh/Y9+zqbSSf+ft3lqEqkcokCL4vS5w+KjzUEIlNCqOzZVfN80TkrqVHzM6am2Lvr4
4bytE1MoifQAIzJGfBTG0kdbattJuaBjq7HUwSGV/lA0+rQlsTaubLMTrpHyWXQUadPTid8sLKHV
1wB3wlWFwKulMbz28xs1ya8FqbgolOtAVLYmcKkVq9KJyXxvVlucf9LQ0j6j4T9AsO9RniYjTR1m
+KSM8l4QdKoFHyrA7x16a4hQOJ5Mr+lYqzY6iMSOH8nV71UyTqr0x/mJ/6XNvDgq+GEsq7mRj8fG
4itXftTlABhYWblQu0LrxxeBllO5lRB8eELDY3oxrcQ6hErb7yOYhm7VQjSyC7mJHX/OVJRTHHzN
qkK8yZAk8lyxJwCw92pCvjBIB5JUw6xAlI+64pKqKAiRoH1H/i4dvidZpP4IEHTb1jOzCDi6Lr8Z
XaUdsn6Mj6NvEkDi6jDBra0kFoUYv3h1GR78KqgJ3YR1eilkrXWFPE1+c35qTn2yWarUoLzDmMEj
H9ek34oq5Fq4l8YohDtBn+QNKfZDAeLooACKcEcTauxI1fAKPOHUZQnxKFqbZqcMq3/hJMO0YFMa
Fhym2/bJstMNGjuBKx6mi3ybd7b4UO/PD1VlKMtF8N7gwl9qOdWulLjAG6tvlRJEo745b+Dj8+nX
2fZhRAsX2aDcZQqsI0dSqLi0YffZ3iwPof6+KwZ4odOHxr2aFoXF7hbKDlGUmd9o6iVtNfF1Rvy2
7aqVE/PXt19OGE3LFiBomcrDXy/d9xcs1Yss6LLcnaERb4ot+Y9LsEXF0dsjz2LtAPJmO+ne//r7
0/je7OI7JWADIBJiFsQYYHpB+T7mV2hlr3mrE8cN7xWDJTgPjsrcj0ufUD/VeQFAaKurMlCzQdBd
sc37n8Qx672oAjS09bgY3uB3ttfZ0MMKFTsQuvEQ1+TkhuouifPatxthSh8rUPo3YI/bNxJX08ou
PbF0QW7gzwmTEFiYK6neX3WztCsj5GlT0O89nXe4p2HlHDwxGeA2aLKhRR5RZh5dHyz0gaT2YGpT
Rx6dStoAvuxIXdZQ5CrUE377A1MaTIUkhCgqtrTFPulEEMWdNyuW5XaXfauGL02+ieKVOZNODumd
mXlS3y1fmnnLIRpJ8I87C+KQLTv5nXFMvng3iDL+5PQjoyNvSbi65Qqb6ld982LnMEK68flgCjX7
i6WlKmibxBSMOdK9dq9eqBthE72pt2/adUf5mRMfTLQP92NqO+EBYuM+2vVrh/GJJfPhJyx2EYSY
UDbHeZKzF91EuWdt+8xjODfGxVeMxJCUATlaR/tDQSEDwTYbbJ8bomUcbNo3/fr8ojl1ufgwoMXn
DMIkoNKVFRoc2ivEXTKXnO0O/t10gZLhrbAbv7Z25DwpD83Lium1uVxsDmQBlURF3MipnqNDdghN
t/sKWBGt1XkhOc1dvP39s+rDYBfxUGCZE1XXs4sfkNlBp3XIVjbh2pgWLiUSEcJJ5zFlcnzQu2if
FytjOHEcfhjDfPV4t/9QyUnKaWQMZeZvSQo79fBVp3hmjYh00g4BqLmpiaZEc7EQyVkVYMKxk0q3
05yOMV8b5dqKgpUZm7/ypwX/zs5iAeoWsCxLClLHF27G7qruvwrt2ko7uane2VistFj35HrosDH5
dxG8yybdZNSE+P0eXSe5ug2zg2i9jv/BzUXj7fOvKVwsN9SSLCE0Z2ehAj6FXV+KTpEflbVPtTaF
y0UXIClHMUVKjcy9Vnyp/MFGHev8bl2zsVh2Yz55qQz236n8u8ncI5jZqmsNEqdiQXTvzW23NEjQ
2bb4Tq0J/UStmTCYWMwYsoV7b7SrhGSs+DiOtho+Vcl97WW2J+V2i6rf2iVwAXr7ddvkJ/B0pbGI
2utlW1FO3rDucpY9IFzFuO3QVaQyaihBIFm2aPW2OFwm+fb85J66E9JaNb9iWS6kahZfkEIiSBEh
d9zKHVzvULzN0jyljQKO7X/RnOJKvIN5Wqx801OPhQ9mFx81EpSIWTApidoZ224/bH3bro6D0z6X
9+XRWOkhP+VR3g9yccGmVGQaKzTjnDDdF+qVBx2/dqtuc34u59+89CfvrCyL1isrNYNmtqJVz1nh
qtPVXB8NvRpBMy99Pm/s5JXkvbXFlUQSygHxW6zVtr8bXJ9PFn0xrrkC0XWz43YtP/tu4QZ398oF
pa/ILlEtH61dGtbGvLiV5ENbNF7A8pm+fKOp6Grak22+tzY/5EO9pR5wB8i7PR6HFb96yiewW+lg
gMI0I1U+HkVTIcENRq3OgdVSVUjEQigV7s7P8P9jjf5lZLFGe4RQkT1nbM22c7V9ew1g/zW9pHDb
7nY9wnZrk3nqsHg/qsUybStQmLWEQXkHqN/bDQ/+bf48TI6EsrDt/QfHH/3KJFJAS81x1I9z2BMD
sMr5vhdmXJ4vm2jfr704T34m8Hhkg+SZrbYYEGz2CEEdXJqagg5GqSdGA6xbGcepi8/M4PvTyLJ1
fjApspwmjDTFg5cJ1JT9B7kPeHt/WVjOFG84lOY4gYSS5hDpkiY9b+1rzCv2k/OYW6t18vPqpyxz
Os4Ep34WMJUuxcFtu5fO2CrxYeyfVpb1yY+iEpAlLQC75Ncz6901rlUoLELAkzSLM/zR4CJQBN3i
8m35PjyQeL8dnHrl/XTyeLXe2VxsJcqJKaVHX9cB9vUzPvYb0512+WVyTYGM42+1w9onm1fW5+n8
a5CLlUfrQKUbSAQ64s6/Sx/Dy/hAb6cjrviIk+7vr3HJiwCpNpP0KApHsm9rbGlMr7caw+lezn+y
NSuL9RdlATJu5Tx7f0wuZMJLKrQEd40mszJlyx5fqui9JqHnx4kuqTlzgq+UtG/C7dpZfPKe824t
LO85raQ2PoJpiaPeUh6yb47VhoDkc7Lrb89P28pCXzJ6J3qUqIvAkC7uJw8e4cGTH8+b+AV2WKwz
Lk0kvygyh1ewbOJt86YTmylM0Xh9KYQLgr5u3m1G/c4ztqa1i+WfhriFjXze7In7DFbpe8VfSIBi
5pG/28Ia6HxdQUsLUZHOkSmxDL19SfQ5X9u388r6PDyaKigXotF2eUZISZvU0DlSp9bbTa6Utmd+
zdF6QB7L8KSN2SFCWNP+Vvep60/x2/lhnvDs8430X9blj8Ps4hgoSoj1PKTW2kTseGV8J+dRJ6qD
LyRUvAxZJwaNDL3JPNZcr2Ph5zDcCcFVsHa1P7EQMfCXmcU4mkBpwoqOAEfxL/3osgv2mrf9D6bq
nYnFm3mSETn2YzDQg0zOvBbtwn84b2FtEPPHerfmhIoiaWWeK/Iudm79DLoGEctv542cunPpMm4b
jCCd+J8SO1NtxkIhYyXyVcq9CLhTh5opSL5dE9LF3qC54LaK/HFoH1EbOG/+hAv8YH1eL+/GGAtK
FwkiCy7tol1tGfdiVx5HI7N9Rd9UdeJGAxXJZr07b/bE2f/B7OI2GyYRioEoWjuTcld7l4l2NUgv
SvWN1qfzhj5/Q0LC0IrhWdHfS27k4/jSui/1WjRoM8rpgYoR/kxpJkjEYMU/fZ7HuaIC0BwoBcLB
nyI4DUXl2ajH1Nsi19xeFcN9X45OrxzEZtcZN1m/knw6NTCIA9QGsY1hpi4GNqAxkhQFgolJ4gjS
YxzcCfXL78/dOxPLegOt1TPLyzGBxPuuUp+VVnfRgTlv5MRFCUY2RVIge7lxInv88Qt5ktUQ/EJ5
g0ac9KeJfPNPQBSgCW10V4xvwpV+H7trlTCf/exHo4tlP6LagwwkRkujh8lYuzRpnB/XidcqJigA
Y0lI5oyS/ziusmn8IKRQxCk32UO3JT2/jXbZwbpMDrVu5062V7InY1c4t3QSXEY761I7nP8Jn339
x1+wcMKpKuiZGPILDFqRBCrrN53S8Rp5+m0zMHTnLB6d9fOu/jhQtleKSmLIANtHzToqw9YQH8BB
nbfyKyX48WCG5cEKsYD2gtb6FVx/56nEWrbKNEmJNdjpXfwkdba/iVBpshGLvgh3nkuXLEKvV93G
36b31uq7/8SG+2B/seEQRaIUlCuI015MW8lNtuqLdD1uZTt5NK++G7vX7ysDng+wMwNe3rRbcaog
BmPQ+6bR0IXmzFN3lGxro121w1b6Gdlr0I8T+SYSpYAQeCLjNKlr/PgpI3FEk3lgxVSucB/dlNfd
fWS4+qVekBhBle+b5MRu6TkKDdV354d7YrESiqQcm1T+nMNbuAFNGOkRBrbkpAnFslPp3SVie93T
XHBABUHYn7f2+fxBXOKdtcX+R4k1mhA+iJ0sLGNbLV7Rr36Q/Rdzkvdj8/O8sRMrx5QlE1rZTHRS
P81qVAReWfIhrdx3BvF1GNG4Lu7PGznh0WAs42l0KuMlIDsfP90gDU1uWFQeDdTCazZ3dOOWK6C5
sipPmaGylTMV1RoyrQszWmimkSH0BE9J4VJbV5hrYYF5Hy2WPcAnBFAAz5x4X4yBlUpl11DO4VHc
/hxUvR2Fh4JXhoRyOz2FWbpyB6Jo75RNi7yxjgsD4bXw1cEkQEb2swQcogk4QVS90Uk90bsZFKRF
bSMgt2CjQ6nCZeta+rqD3i4lk9ALyQC4ygJpqBpoGpRbUBp1f+h7QX1KvZpbfCh2xT4qlHhyO4WL
iJjqAKXaPlEkWLBon9VV316S3q+AM470liEop97o9KAdtGmctnIzBkddTsVvMrh+9AchbLQs4NCR
JMrP6UpWJYoNydVWdgm442cq5sMWadgR6fpRu81rL70PqHz7igZpewQsMmw1bNwWpq8fiwxggIsk
RnehJrr+3JVBuZPjMZDsoe0RHZB8IbvOQ7NzJzGhEXasxO6V+2oEtcOX8kOro7RpV72R3vRZ1UxH
qjJ778ZCtPFLNFgo1fSWYjX2kAX5wdCC8amgd21r0Ovu2zkIL7QAY30XhMpE5Z8J9cb12xGe0YRy
5pdEzsTnuJy827z51ZhsaOUh7WjBpCUBHcROzWqHBF2QHWk2zC/4jIq/Uax4/CGXMtKQUx+nD2jG
FCQUQLNvgcWGP+umTFBXMSq0p3GILdLcpd8+y2rfvCDq3dFfhzDqm+RXClJ3COHZVIIpl2pQk2ds
dG+N3HvKQczKGTyqFQhSy/gUTe0soLnYkql0ZePJoqUj0NzzDuKkEU0CdTQzzSjg++ggVCMJi96k
JkUwb7t6m7QuHZjnTZzw4URW/zKxuHBYacbkRFRi1cO3WNPdqC3cKkNinYbk85bWBrM4qMS8zYte
YDD1uJeqi5rb9lpZ5YkjAg0JQOv8SZRjWQARdnCquXzPZZXZNtXybbrT74Mp3aietDs/ms/RLjKX
EEg4kqjyB0L08dOEmKH7OycKnk6OOpDIQHF4isRdCILN69IfkbAWef8VClq62VnHiVpOeIuM8KPN
Li3LwJ8rVYV7UjbZ5XPuGJOdXqkPD/51dwwd/V67jjel296kb8HG5Poq+/aaWtip44QUIHWrtFjQ
o7X4FcgBAq1IcfZKvNV9xW6H1XvbqUX53sTiqEfneMjNBhOWt9VoN7wanTcyqygh3liZq9yWh/Cy
sq3D2oVmbWiLa3GRJUbe9Nj1FWKXdBL12cr9fs3CvKze3YgbFBHV8ddJiX+tw+tBvj2/Lk/EJkyu
YtzHJOOXatziztvwbsuzZuTOncvCN6MzjJcsgAnilGZGHQQY8GSbetasmpsi9G43gReCConl9Hvl
KxHrN0SLMey7csXTnBr6+2vIYv8nvjf0cBKpwW8fBZ4CerBSOXhq1bw3MP+Ad3NrVk2cyyXlx2Uv
P8VytivpWNDG4iKTVyyt+ZmF00QDmeZXgaymV4QIph6yhOwAsj/iVRD8/q33g0tbzNqAhnIXozNG
n67nNnoIPMlN8qcZWJEJunN+8ZxyanNvFEGXWQ11WSJX0g3Y1hb+sy+QhAztInAUdW9VsJeHQw+A
4ry5Ux/svbnFBwMspY6ZgLkxpY6rQ5/+J611XfJ03syJGi4T4gIlC+haIHCoL7Z1Z2kVwo1UwLeb
dmPsrfsfVAf9geusqCJA5XYn7vujtS+ee8tdS/GcOvW45BO2pXntc9Ws3g6tlmjYDmAqUNttUgEo
Tfnm/BBXrCzfnWPmizoCsmRF0KM3gxtdvdPb7Xkbp77Wu5EsgyPpVE2wABiJVmj6rlfiitIP6Qr2
rUTBkBfd/+/MLfZYOAIVQyaNY0b5IzH+yLjpFwg0BdHX83aktblb7LAIbJAkzK+w8NV6EIk12tMl
QTMOgUtjQ6lCZ5vX5jZ8WzE7J92WhzmtiXPDDnWvMPo+eqsKFwLCQSIpx0mQaqj53bXyvTQSxg3d
IN8243rN2qn9PRdW0/esQk20FkO1AimYUdzMaQ4utpiUY96292itpxupuu4oHxKslXrYU64SFCMi
adyIZn2vj8PkRt8rBmQbR+ghfwnKjRa3nm2GmXgozPJZR3prxauctEgefy6SUj8T9PW2UWukCvGY
YwKQl+7tCdhGKH2TY08InFKFvrVLhzZdyQr8Sgn+9UW1X1scRi5QYEWXaLlZuDP46blqhmQ3ttF9
elXY187+eHt0f1rufi3q8/EsnXt55ugrZVgz6pW77uJDIv7diGqjSzaVJbko7vXKXzl3TlqAygPW
HCE/Zcmmr8EbVW2MhbKyq8nYi370v7Qw78t3x7VVtL2SFlhIYQoxBqP5vdaLP2eJPML8SZB0WW4x
pBtrPQKdZ7eGK2jqvoyqlTF8inAS+aJxjMswHUZARZeO1y/EoFQiwDJIOanDVdAW4v1Up+ZXCvUE
6ShWJfwmo6GZXo7N7CpTQ28jF0ZyZdLEo6IDCxn8CC9HNZwaWMD0XEk0su9RO6qknaeFVNOJghil
rpTExdpzaenRpfnhSlnSrC9ENmIZQinzeCj10iA+OVHO0Xw3rfhCzcVN3v+eiCeRNCzxVgbLijrs
jHn/+K0FVaoDMRFQGRgpfzGr6AiL5DYL0t/tF/yHIcVChEWTAY8tDE1JpqdhFsjkc3Q3DStH6fOn
0Oqfz3vvzzOHOCg0ZwT2+Oyf9t+gQxYbZ1oWTABX6cTcSTLzZcj0vdDHK7aW/gwwF21KKD7yB1oD
y1BkaIAgFEOyi605HLJoW0a5PRSTI9fHwFg54z9VCmCMQcFSkWiGRDh5Hvi7TRnrWa2aQ6DaA1yF
RH8SFdc3jpaQA8Z6NWb22YWZXgK1X3HaiHR/9DjzGuEtTZuxDo6DFbJcjb1aAJfJuGuWstY+GACm
dWjcVmI4udn6X7LemoEV+PTvcEmTC7/Jpjul7/JNUw+l6qogZvN9oo7hlygnWOnEepEFNHt40DB1
rRWeiz5Ndp1WiLSbyEJ2BJNXPI6WzGrR2qh58MZQevGm2vrmmTrU19pMS971WumFrqTPFCMhbf1s
Eyp6P7qqX1QCXd+ichkVU3PIzYz/utT77i0p+kxH2lHuH/XCHAwa8yV9A0/QvNPatK/v/IYntOOX
6jRcpCKSyUe/6MW3pijCmwRRcXhDilfS/qQL04VYGDQr0i8a3imt/4OjwR/tQaQzD0qrVcCoGxuQ
kAjZSPd9rYfysTULWb+wBp8q1amv8sNAj+t2LIT6ezj6zY02x/VSOcj2qeEnG7UhesvFagxyGKed
XO26Fu0ZRe2pgiuRFaZLyTBz0Ta7nILiZkaqIPwrFW9RKADUnNqpiNxmjNPhSzGVtVt4cplepdXY
vXrANY4lVHI3KEvx1lJq80aq5NzNoT1fguQKINkh2+r44HYjF+2Z/ItsAbzbdl0jtvf+QJ+qHZVl
LdMVVefDVS3Ufn/09boTUMTz6kF3IviyVHfIQUueKTaM0VWivL8vMsMPnDo04xdrsi4i/N1e4xm1
DcxKue3U2rpHKKdUdhJaGkkaGI7YCjbLTjGeBF3yLoXKKmnO9Vr/sghj0sF8THlbl8bgDqbXXSCO
QTONSD25Tz4iyh56ds1GQLdv2GZQb9TLFqpmbstyYGiXjd8nuwnq/FMhT8RvrLatNxDvaT2lf7MK
bkAeIg9eR6W51SO9iGxwH9VV23TguAQhoixfqcKDXCAucTdTnAqAwyAxjylT+cUKzPIAUIrDA03K
fnxAPHBSdj1/ne7DyUvjtgEeStTloVHDZNPK/nSsmkx3h7roEdyoc9ayHcq5uUW3CmYnwUe4sI1o
JBdl3wERRUahRzs9DynU/tLDl47+6ESuQhtv8BphP2pW0t8TKYte61ywqOMfPOOQZFMWu4OVJzrP
PEt70OOsCi8bJUNJ0grHFJAwgLZv0KCionFV3p+e23Gg71RjLAeniZpESW2pMmCfVaLeunkuVV+z
2KrUbSjXvatAXd5m6mjdB4iabTXAzLVN5XrzKgOq26oCzbUCgeebAem3l0BVi5+y1Kv7SEzlbRgJ
5j6qqvbVLNE50fwQafJhSIidS2piVW4YlqCUAU11+3o0hcfai0hoZH0qGnbkt8H3vLXMO6Q/wBUK
fTZ9rRRgCbZRJNOrFURy7miemG2NvtMuarmYfLaupG8BVzbPuhKYr+NYSpltoLtGH2zT3HQtejKa
oAEdk6syvQj1ShJejTpQpB0kLWHT+oIVu0g3D4lbyIMvbGjeC3onwMl1u3hK6kt1Gr9yww9e0yrN
LqUsmv6IQt0zd32aWvlGRqlmpNo1EPvdIMi0rFSFFz6OIQEgO62BQ2upJ1QuZQxquBETMf3ZN6Xp
xoXSW3cdrBV9J1oFpGqxzQb5S2CEtbSRlCIc3VgjoXCpqaEo26Xgj6KTaoNV7oUQ3LGtg3289QT4
cVeVFEElTlsNDp5bipDnQrcJkUyHrVwFEOdkYetFgTjQ1i0PD/zuzCVd17+K0dAVL42RWk6L+o3q
IIODUnDTRSivUTaaqftA4B7G6z7qdlkp9TvZ66VyZxhR/h2UHnE9I5Kri7SsBNo0RmHawNUkMdYh
KXsXiEbqb0UrCx9p6dAes3bQNmOUFRdWIQWI1bVQ30qzGZ/MQtEnRPSAEQnjNLQPZSXGqN2HWXbT
CBEJI/RV33q600O7tYpA3lLhXyhQzANTeUxM0MbZ4BfHhKIlY583xP8PoEL7ahPn42TppKXGor/P
qiiaLhIxDPOtgeqBemPwwklBsZd9uUX+pw1vSTCmGzFtxQvgvbn0DdK1lLlmqJXqTc/98bKE4nTr
R/2k7iXCY94eMeLA9TvZv5bUTL/LilZWnUkvRtkxARx5yBdBys42qNbo/qte8V2vDbXledom42Bu
o3aCLzNQMCM/EXcril2l98PRqDp/n9eF5V+NHdB1ZwCFcxhlIb9Pi84iat03YXL0tVbrXFPMrZvE
72VrM8hjWlyMQ5r4DiWMY2RLjd/SZeJVdVnbngCt0UFbKdlGdSJW7G9zio8CXf8xJKvcu+ssdsu+
iylx23M2VHttgGl9Dc0JpUHR176mAL1SO9KRzN16UtegmSKlX2FFTs8TDsDY+mqYbWvBHCMXb9sd
ykSX2CW6VlOEJAfSzher9oYyys64BOA4SI7ajb60jeuhKmnBt5Q7tZkyZnbodwWE4Fefgjoq4kcv
vFfiWuQ14AHMjmRvM7UmLOeRW8XOSKMRWkI0cB2xKw2IoxZoeDBjkvJdME2kI5PJUA7k8CTpMrb0
voGSknvZnZqrBm3BbSfep4EmZNSC8d3tWqws41pTRv8O4C6+B6qi+jgFwR1uWopc5DXbcl96Qxs9
x7Fv9depANTLqDOk5gpBNS9DvxYzN6+Sqj0SRNakraxHKTzXDJkjexKrkcOUAKKdFpHgeGM0XHRi
zIN74mo1xE2SfhOGJGHfdWav2mPdx8kmQ9MbuGs8qBsIsFnzJgiltEn7SQTAohTiXgUUGV+mHtqi
+9Ak0e9KVST13Dx9i552wSrH6iaQtBrOowcPGCxlIql99NQ3UsgxViWWea1LU5Qeq8GEyDwHBQt7
8DL/EHkif0XVTdrzZIl9ZJt+k+86HvExvhZ5yr1fZ6F28Kc2zi7qOI5cs+wbeJ1pHft3kje1nVtn
eVw6AOgrNxXm5kJNn7hBFRAPYRx29yAgHCkMowvTLys3Qy/U7X1lX4pacB2oU7zzeivY+g3QZ09C
i9tn96eIm6KEkMCO3Q/UZm4SE6U/N/d18zKWErH+WQodeY8OynlfoqFQJ4KQcdYic09xa512tGD1
ZbzxOiQR9q1mNNeBlYkvaTkUMY6kLWZd7vGY1sWg2iYMEKI/M8Ru2+u1mjz3RUQEpoRuW9v1LHMq
N3XFrTdUu0txbHL5yopVGVhnayVvEYcrF4MZIZ7FehzZedzrRyh6+k3kTenNMBq5+drHne8/WSLd
RXI9WaDZWt148RDj2gZKMW2SvO+5TAjiizDARnGowahvB0XOYjsFCnGUU8kk3mBG+cay+lRAeT4w
5a3pCQoinsE0HIqO6yLK1MWQXaiT4L2RiuUymMqZ8MIzqiUjFyIRdm9kgWnYGZXPuc3cj68N3Y3j
d9nIvPJNqnIp3LZGKrRgg8MqvdfiABfSlEWORIMVcNcaUsNFEU9KXS0srI2s5NSB1N3/cHaeS3Ji
6bq+oUME3vwF0lVmmSwn84eQK7xbwMJc/X7oib1HlaVQRp8OjVo9rdYClvvMaya04/XOeB7mkjyh
bNT5Zp6V6KBoKf1r14wU98SNIYMi8WIkH8y2favMnAi6cgt/yiBM5PlxGIBpzpVhbpD9RZwE0yjl
gKhmvnXqJN5nXhbdT1htPjfdtieU7ygK+akn2QDqZPTl/WL1nWRLefPiE0cuS2hgFUy6kS/OedSz
1vBHsKp3bptVG7IM625QZ3IosxzeitQqXthy7s4BY3DsvIbuutspb1rMzgo4mufDqHrReGNFSase
l6kxiBqpNP+wzWbYtcvSKC9YRxiTn9VuBM090yoqwasGobak84RIa2bJ1wZlSLIwDx3lfOqLjbCU
LvNJs+BE9Xl+6orVksBx3Apac1vru0hM0XJIsS2LD4WSmIAmulLdlUigA0wo5JgdFHvE8kRkbVyd
3MKu6U+waD+nwqFKPBRTM276ZairUz4s47FOdGM+cCwmB5KqlY7VGWq6weBn/sFtkFUBgoyQyadE
1W/ids270D5h1KpPtnYhnX0W98gSq43d7ZssTsZHdzId6mKYHzzMWdF+b51O3qLgZe0iJ/eQ2veG
CfHFPKpPg5KOn1XZS5CRqDkMOtq8ds+xGfeTg5oxgtWnWvcS56aPmqx87it3IfRnPp1NazT5Z4Ok
GKRlVMrHSRbGWZmi7qvbaeqEPJG9oCyu9kdpFea3qdRjEcRmqVa3CzK36H+nvUge7UjVba5JM619
A4emoyLjedy0mCnc5U5f7TtTinHNTdAfxz7E8tNGih9NlQ73iiKq7kDBMf9uxmbb+whe9lblNVts
5aL81mqT5QsSeMIJ9V6gUmyk4G6Wucs+oaiho5TMtUuRWyRApFu5IPnWc//0aPXqXqjYQoQ29ipc
AZ3ToPMxjvYh81bV384iZqAuH85Fzj96ntymuey3MzZvj402xRtVbR2MAlyjolGrujtPJvHXzIqt
Z7QvsburIqTM275Iz7Xo1FehkbJWi5rfW9SiNsUEDNKnaBB90UXjUJsDuQ/DVtwlS82wUxO3DVK4
o/zk2U36VtTFSEw+edPOM5P5zpariFBvi2mH5piYw8pO+3v4ajoC5LbWvdSmNd8kHQpccPR0FJdS
y4qDAouwoBztH6hKKbc5oiowIWO1OhOS1l8GqZkdoVdHJrt0BECmEcUDx0TczL7sLTLNRrH1g4G4
zs6WU3fK07w4saK1cKzNbMujt2dDr7Xn0SyeooowwaK64WdGqmK2YxbaKnPZLm8cNNpN5o2euY3s
ZDxA3mkqP1+q6lMnBtTh+dPMuzwxcrhXAilrMlnjB/S5fDOKtj6Mi4P4e9V0IzL0glwkQknki9uW
yr6eGmpUytQN9A87hSujMKJl2jgIrCAC2Ndd2HIevCpK7m11MsnPdtKb9UHvlBZ9jNaublK9cUOv
iITny9jOz/DEpy+g+8tHu9XiwFLi6Vgoc3EaRVSz6DRHu6tdu9zL2cgfRdQ7G7V1cURxivoeGJK3
t3MPqW0sOnFFId8rQ1BB49dhsMoQcfPO3meoKlPW0Vpr2CaJmjubRlW8ncGFghoYGC4ykbaKXlp7
cneLpitohUXaGxcK8Xer4z2Sdgt6g1N2EJNHk6P2jD6sRtndlNiwPaNZnp0TQLKlPwLYtDcpYkSC
1o8CyowS/NNQjPZukR2iC5Mtywr/yznf13pExQIt1KCNhg4U8qCNW2ykuHicuY5Sn/9b5mGZ4GNk
CnV2gnH2MtL07h9pcSRdz4ruYlcRteKEGFgfuo2YYSzM6c4aOdcsbUZihvIt/1HnleVrMWd6vss5
P2Zfs2htG83shSMfwkVtWZenSvNEF8heWL/iLq9xc2iqryuBv0/d7DHqNEPeNgv89DV4flk9lJ+w
GS8HwlaAWz8W12s+zUIx5VZZXLV44HOwfaZGzg7q/3UT9IOLTmS/lMq9tth2Rj+a2iBxwOSqO1Ov
nXmfZr06nxCBtb7VqalxGFMXDYVBYrFNUwUEIvErjlFzrnqhp7Wg+BIR5ds2kVxHfSt/yAi2EP3i
B1PDNi/oGjIpX1OwBh8kW8dREOqS7KmHrrLcX/ZMZWou6WYFvZ4sn70qMj9H2CE+UgQjl/Sw+zi6
7C6NcmU3uH7Vgu4Lk0E3RLjQq9mM6ZI+Rd6S4WeVOhtPq6J022g6Qguo/ZOEirkbDJ+GWGsFSqo5
J0s68MJcQ8Rn6O+YSjQgP4h+WXnIPfqTfIoW4TevysmKnazcqVqjHjoIs/o2z0nUupNaNOnGK5Wf
/TxE9LvJx39Fg61oGyUqtQDV0GRrRWI5jsKpUUNDkTnZgwnsvjn4B+5UpzbDdqjTGYStxtBjZyBz
rKhSIOLfaPdTwcR5uYojNEK7oVqmI/GQ1kd3KJN7rd+2iEAHatUt1m2Tds91M3xzXLy6FlefH03p
padlNhdOWQxSxY21S845y28/Q/LrA2ESj+8cgV3RklaOc6P25cRpW7f1LTV5jJK9mqRp0uPkAB7G
rMifWvuV3HC8Gd1q3OiYDsl9jAvez4agEiqQ55ahbFgavoZFQOhSnQoXNJl7yie5fO2Jg78Xtc08
CJvUcZP3RlKEiVvTpHVUcrLbyq0rby8E4uN+0kwDHkR61d4mo8vpS8iGOVm2zNULkNhEC1N6wvdT
Ir3aF4PBwdGafY0hiddK584wUEpwZe90Ae6AkFurxhq/68OYpjvcAwbERYvO20XE+t/yIQNx2cgc
6WLTbUJ6qtpNtGSTuiV5mMdd2nr3bMtznlA5SBCo9610sqKDJwbT2npdWlR+RZzsbR3iodsm78GG
xVHjhVkTC9xOpBmIrvOEX3hl9EmQ8niBjvITSEqm7NWmCIsu8pJ1xqNROw6+UZl5sEuef6uOShmF
WGUQNhlSh3CSJtHYYZVuUhg0RlvcRvHs/qSg+avWy3OU5PiOdZOr389WCkh4Scao2MT4fD0ZvYnB
t9DTN6PIZ6hV2H/idaSUpl85dVOU/jx75WnO8gwtTyWJF7Q7rYo+hV3P3+LGLUHd18P0akZOtVIB
8+yoGRUA0WEoNOOAzrWKE96iDDJwx04ADiztIfcHc+jzTRGXIttmSjLnG6GVtCaxDZHRM9Zxog+d
NF7kNrF0VDfoBUZYO3n4L3Rpk3e7fMWbKmmvG75XxrO3T0rq+3eJZnszyuDW1NJRmNMfGsVxxJiU
Mj1lZtVaYWTGs7M35jlDIFTT7W/jEmuoABI52YiLF8MOV58lP8da6z43dqnKYGBlnwZn4DmcJlbz
gzfmioJBB0WW2C+Txs4eECRQsCKR9UDpn0+GrFbXjt/KpAN32Rpt+01Splt+9iRaeOsQ9x4qzsBp
XzlgGf2u0fWzFtd2HkZ5pT0ra7S7j01D6/ZejWNL31fVxlSU8l5Edvc0aLlF3bxVtV9LaiTbqcJJ
z/esCjubbjKaIUDcOzshVYZRniFsKtCauiU2SW9N2UfLrlBice5ifcCjxMpIowT+zn2kpg+EdSNq
c51E8lYDajnDDuN32VP0s5oHVQRKZuVGQJs2BtZcZdgkqXU5mkfDqlb/jy56xedHDcuoEu7JlWRx
ZMJU4UFcsLHR23Dla7lUhIzxkiiEBsjcvYphzmeMtocCaxepjCygmPopJspx9poKygGczbZS+UUR
hYttdqe4jziYnRyJpqpw6QDV0zcGw5IHhmj7pCyKeCkQIKSzxo31C7mB7KGALxKuNm5QzmzXxbPO
7smD3S4pjzXlwqd+XswxKOrc0E+pNXhvRU/m6qtgR/CmwPFi3BnqMuPA5cQm+gVL40Kz6b1ij3Rw
hybw5CQHrM9NzNYrWe/yOG+/lNZs3UaDgu2Y149PqoFfWYv/buFHv7ymUc6l0olt5v1MHTRJLaGF
NDqpHEwEoDCVK7VWaMdo6q9OG702kFPmJrAfo8w45kmZfMIXphGbdChIzVTBeqan7L1QFbyXSfEc
aVZeh4YNxcIf465hFutl0/fTQKLRZMcymft9V9vOrengznecKwohJzUyvXhrenMrbhpQms1hyKqK
lgFTfWf2Lb721SBRHPOiXOq+0BclPqqOSYewrJb+ZEYRBT5mPKV+RkpR3KuVCwW1ojEUDnGWRDxk
ElOgn+la+Ql+UXuVnuFju166iCyy8myvycGfs7u/0ujTMswtdIFZgLeYm1TgXESGv+jPXZlV99Kp
iARz6o58KrK37URtNN9lTsG9ULUu6dmYYhhwo2nS+azlenrEBKyb70XdDxqIO5SsgyrRbmIPfYqw
HOtWB66Wtt9zra3SrRBLMX5CvjYmBoTekO5EY3DZitSpN1KJRlp1VG3OzSiXY+JlU36uaM/xZm4f
Fw9ab7nnNNX76qbI5loJy8pRXpauUe/VOF5aH4rYfLTytlQ3lbqoJHUwyQh0PHu6LZvF+WTgsROH
sdLbeFmhCnxiLUVb4ih16839UN1MvWZ+J+LkC6GO2og9va6XusOJhgkwesfvys5Zdnrpun2YxXGm
P7eEYlqgw12rKSwuA+MNyhTQOIptugS2O/u2q3BcF7ZUXusIT6XM4UpdXUXn70ycdps6XZZ/zXlt
fHJSXXmiKVrQXJF5slC4c4ynEcHMtegYdWGu4dMSWJkYs7X3JA996cX4o8dIke7izlqeMwsfsbAY
p+mln400bObYOM2Uq8900bOvVd+KPbL8pTg4Zd/k+0RUxndtgrmXF6xVv4xmR2zMosueKm1uXX+E
9ICh0TJ6T6VKOHBb9JBzHvs6cuKgdLHv8SPpYjkIhKHBk1N0HoXEKi5UohHHflPAuxSHfmx6mjUw
XjBI9IrukAzEEN8bmjjzCyRCLYGkW+YjSzY2QFjOyGoiPy/GFykz1OCjKa1eunHyiJE7lyo63XVF
wYqIsvl2kZ6SnPuob2h9pXn3xYjj8tCoC0q5SQ022syK5TXtDPNt6qb8CZoNdSUzGiOFubPx1KPO
obZ+1qaTCCjHNOqpH2MtvcstJVEfk2RmhWesLdzouLIPZTlr6U1Gl5mcNOHr+7OrD9+AXKGWnY+4
rBmdZ59TnXM4GNu+fMAar3sySPtN31Zkk95EvY1VXIwa8GnU9WqLSGb8xSYQ6nw5RdQakQ40SHAQ
xm4x4nGwMe9SGSB2G68eZmk/HZUlTodAM+OpC9EMSh+MuDAwYbWitv7ULtl4V6S2SjYe58WnCocM
RPK0rn/uLVs8z7Zj0Aa2G4Vif1rfuEsrknDxFL30PWPILX9eyCGCssUYICAQLk8U9Iozz65ooWlq
vfkjnwdxlJUlHjSbwEQ32+W1aefkFhFZNzRouYc4Vcobm7IJxr4WnQPbt4Qyx7vZtlqscYzCFRWO
sJkzPWZZT+fTUYV+zqpB/2mqjZeEsHbkNi86V/+C6YlO7XMGF+HTenT2HfvlIKxsONFzc75qzeAe
Dde0KKsLAMdeBTd2NwoVJQnHTo2tbmbqWda63OmpjQdsCWrzJeoKTlg5cCA5fYvl6kBOTNey7LS9
PpgkWWnl9e1mGWN4kTQn3riysA5fGuGGkZUV37pBiNuipCVeTzkurywrDEts6n81oOcMo6fK6pvh
sdVb/aFLh3SblnK6Uz1V/6wJpGnsSbM2LYby31q69xGMwc4qsV+nhVjoI24eXT2zSqAx+HJU8Yc1
oCe5N7R+pk9UiqotkbMKs2Ju0P0wkvjWsRrnVR3sjDaDPtw14+DtU9yi5rCgB02+osUU8GmMVcSk
NP5/speijWw67yETA5WqIuKBYjxO4lJT7410yCjkFL0blhwnnwaV4F5laW5EZLkTspaJXr5FMbHf
KR3dqL6JXb1LwqjgPN4TpBd5kIyZeihGiGKZ1o1fjSqN8Zu0R5Rhsb0SxkOSRk23B8JX3WS9ae8n
jzh3dZ6tWdGqUj7O4BtoZ2Zt9kvVo+WL3ll0RlQ6bWJPuXJ+aRd1hbTTAeRbmGUTHUZjMDEY9FLj
l8E23EXQ7kRo9HhK+5WSF49x7FJlAciiPeLrmxFJUXXzu1yX1TZRaHt6MEf0IE4N9wWHnNra2HJw
2k2XpYDcZFkOYZlhG3yAoaBAchucRtkSUTSIg9Ej3IO0X4rnOV0mXyrleNKJ6zx/zjnltjDTrCOQ
v0HbFUtZPVguQc4cIeFA5RVzaNIbWKm+vU7cNuoIqu+pc7rxV4lEGRtFWGtziy5CGJcyvh3SToFs
Mle9fLVrwizcG7vJj1oFMPygLyZVZ5dCGlu8JYnEISx0OCZxLexsNKVp6S5FLzf23Ow4L/DCnZw8
vcnjPn9Mhoq2PFNxBBe8vNBtj7u7VNWijPqhEe/pf8bPjZKyr8Yhu4s1myI1QL0YRAlxerZ1KoUU
lqSefbHwwYZAIXoOpwW9NX+eEvFDyFW410b55auVWRxaUZuUD13de1OY098C459V9calK1E9Doz6
CBa/PEYcY3ekMPb90E/ijC82Nmm6WtGxQLB760UK+Yrb5zJYhsZbY/rC3GZ1ZzqbRLfK/eByDkPQ
U9VHGmcUfvH8tjFGsszoMHPZyJvetof7ERc0ZqkVRrwVllvm/kRloUQhBtsUkBdD/WBkpn47VSjl
H8HW1dPBsFNKXK5Q6welr3KaO5KtQqc/JddoxX0sTIu9MVa7jPjmqEXJ8i0S+fgkMC2nA79Y40l4
w6rLUcYRTrYOAda28cB3YmBWyAOVa/3VJvL+pOjpTIXeMmg7mK32bagjjCnZdlH9MDVTvjGtXLqE
aLN5M+K75H0qJlWcKmuZciwN58HYCrNsoSz1CtJyzpDR9VKL/D6TfKAtYYLmUluqOpueqWtXZ7oQ
yfwEkqAQnwl7RAfUrEWARST5W6eqrrIrPUMmD6TyrtwNxDOh0RV2GagS0TRfmLVbbtY2Lv6rtjtR
pQeG88gxkINcUmvuj7nBrG/p9RdHGya6hWO94YurX4D2NZyCFvefHpLJEPBzc48ksYtFOYKeacGx
jNJIRH+oo6fr1bRrjKmHfNL2BAA5hb5TlurmKce/OwtKgHEvRhObr6ahOmHu6MlPV+dR9gKaXEcD
Aos8skWNyhRPPCX4PSPRijl1am9TzxbqhhPXA4jFZRh/8lzh/oznRc+Rra8pI4FOFNWGAH7KYSLU
2u3sCUIbzR3nz31lZt/TqTK+ta7sFMBglfs1AdnUB0bbYN5n2rH7M6F94XHE03+hhDo6baAAp+bo
UgRtoiQr77N+jmsg8TFlRM+ZGwDkmeudKWECA9FjN32SpVCbuzxSoXT0c4Ym+WxCMbkvzWS5STQ5
/VC5V38ZdZvMgcxxnKUcjEYRzT93+qw3mvk0t4pW0GXH33e/hmcO3UJKS1vq2TbMM73SshNYNDyO
IxgKKhLHXo+/YB4dsynJxaHuJPbyCLAj/InqfzWFY4mNCs0ESfWg7GP8dBsTvR08Hwwr3yxLRO07
j5Xu1Rgm83uCvvccGAWe0+CQZd3fpFGPZzC98+nc58pQ7/5fPy3VUGFFSI0jN+pQkaZ8c4fO6P2E
CvRjPlTuTrOH7DRP8fhNz/qWGqyqfvk73PaSorFCQ6H+4xaA7hwY4gsebD1qskuG2cDZ63FO9duS
jes5yxVu3h+AtvQiVZdGKOa4pnkhk6Y2WaTMfUY3HtNnVXlMvcT3cK9wT415hRXxB6yrZ+o4Hxh0
X9TVxu4dzBZ8VoNRNhXdJSFjU6PnvI6uEAH/8M1WhwOqPAbvo36gaRqNMg05QxjNuXGeK8w5vfDv
0/IRBe2qpqpCF4OHjVbCBQshT2qwMEmLmIc3hq1i+Gm+U4HJLsk1zqnL9/gvtWLFBrsqGhPc5vgB
ah8El6oWmQ8MZcGSNJGfUdYbU5UUAa/7H6V7k3pX4ciX7Jx1QMRuPTAioMiRX3g/QTW+sAKcrel3
xRJIioeqdlOJXerdZultHG8k7V77Cvj644ytsGcwbLq1SkJcYtf1mKamBzYOG+dHvR72suq3xrD5
+5z9Axd//ykxZwGcw3T9o4N/wQ+dHKUGSEIM3YRj0G3snURSV/EVX/PTDYJ6IYaGAXXHoA1l0G/w
gg61gI/uUyoJlJD2w8YJrXAI/v5cH3cEj6VRBgD97SAtuX6c34DnjVsMqbB5LM27n4bX3r0irmus
fLEP782X1ZH1QE3jckaVIqZKjXil327W95ahDLFCRJdW8xekff73vZ0gDeiQBuBjUFBd3xqsZRCH
GI2GbnBVYXj92u+eagXbQ+eBGWW4//Gj+/21tbEpIrfUJqwIDylNiTik45nhRfXUbbW7aK+UR9sf
mIGXxH/6ee2j6x928MXw67777atLFYeaKGN4JfEh1+ln1wmqw9f7OsDcm4pq5aeHaNvsfwBl8Ssf
TtPsvyHuEVwzgfxAW4ZIr3FQQUgBwI6IyMWG6yi7Y21h277ZDUGL5aOsP2WWHQicF33dBCbeKL4h
v+nda0c9hZL0Ic2uKRZ+OGYgp0Di4Y7RkdnT9QuymlaXsAG8hZqnYd3XSRMOav84Z3YXjIr2oLdZ
SAfqmsPAxzlg0FVDYPUKYuNfbEi78IDsJhq9lQzX8vZTMxJEduZ47pT6NFf6Zhjtu4rOIt0tATzW
7B8m1wg6A7vwFiXjOL5t4unx79vxT/PBU+HkBPFkJbhcnO2im2l2Qvzyo/573ZhHldDdyszWl/Wt
aw9BPLk+7kAvnl7cK9baWjK+4712hfvyxwnB0AKdNq5l3FLer09Hp8kbT0Ct2xKkrqWEkJP9scV2
2dX2OZU7QGM//v7mH6KAdQ38NuTFltDFDO6jYkjBwrcolKHXMtKjHcS4r6+ZCX449S4Gu5j7yYoB
xo8MJgFVEefR/3bIQv/+Rh/uFQZhZzkWCiKGzmS+/4jgaOdsqAzHV2drQ69ph90eJaJ/qyQCOwnO
EMaZnN+e69kXOzh2lL5XeiMi2XMf5kp9w0mIklrZvSyLU7/+23fyELxSXQIC20Tu4OKdmhKl2d5y
Il9J1Z1GjB0b8pVVfCVO+7j+GGYVGYK6jaOZs+7d387Huo912S9e5Dvaa59tSyAWFcASQO3DZ6ex
rtyBH5ce8acG92plekH6unipUZFJ77UxVVhGRcx/OMhI4vtTnnO81WV1TWjx48nDeNDSsT9W+fvl
7kpTlwqxpkfYiH+XtnZXTP0j/vK+WcX/UsIUfJPGmuClcG62PftiUylrc7PKbMdPOufM76z3sRQ0
bjPDDZNevRKXfrhUueTxy1zjUmxeP+gsqmISAwBOtvAQdOaTZr2N0Icqlaaxsynl50qOm3+5HNcR
TYclgrquaV1usaEtS7yeGbHOzMBKxWawfkXzv9US4CuSlUA0NtjKUBwvTguqk7PuVTbYhOluar5Y
IqKUc0UU88Oa+GcMl7mCO014f3Hu0/9sXDN2iOWVk0vtxxQ3TvFpHq7s3w+OnLwLL0JjEVSYjobq
RbIle2N2tUInPekU7WSoQKVap50OxWRkx3mw3iJj7IF+U6JsZLVH3YqWHk2/DTZ405XV+WHfuWRg
NiV2lwox8ed6Sv+2y8euLbAMRIEt080RvAkwDbc0jWfDlMVh6dGxjs2huhKQsr/4Y9/FfgyLPbHu
oOmjsk4vPnULwE8aLSzHMAyPYXgbHm/51Xb9sd3628PB9/nb7Xa75Vf+wd/1/mG38x93/PS/f9kw
Kr77j/6Of33g74/8Pn7vZv33/BSsPwL+CtefgsAPg/M53PPjuGescP2J/wX8WH/L+lvXfwh/Hl/P
r8efxwbhdR7uyI+fx/U/4TmPV3brxxWHvD++yxYS0aT5l1x2c6AaSqcQ0Erv+bn4oavLNspPkf38
9z36cZYNJJTZO1QTQOJecpDj2WoX0QOErVl1spHQ66xjCV6pSYPGe/v7YH96KTYplveoUTHuxdyW
hkRxwKOYlhfNA9znA5RhcLPjCWvR/d+H+riMUBdBCUDlxbBSM9b3/m315oj2yCWuHL8sEF2NXru2
Dal5BSD6N1X/g6b638dbb6H3yxZJb2YLIRXasGyc9+MlWm40RpY4/iJNcVSjsgjputc3k1Je8yr5
eJAzlOehHEFQbhGVvR8q7ezYtLocph1isweN+jkyMXMZTrNdJz4NPfsmdmZ5BFny6gAsuRI4rfv+
8k1ZKSvD39HNDytmknMOyGdwyDs8uoxQPdsrisAfZOZX3YDfh7j4mI3mDo4mJJOXahgdSmUOrbke
DgLQZNDOYBcMrfqZK7INxqq4Nwa1vRJ0/GGlrjuPDMTViQL+SRF/Wz5Id0aJKXkCPKYSJKW1U23X
hDlo3TvXJKD+NBYoHMOmaGSRXl2EiKDsZ0rhhLtFn4SacqN6t2VJuNH9+yNllQ/7v3HWWsBv7yQU
Cc9XYxy6xuGo3eJL7KedG7TFldvyTyvEw/3L8MgY1trh+4FQEsnjQQPJ0NbauW3iHwhtXnmXP2w3
yKrc9xppMUayl0FhkoMTLUgPBWBOvzNkYOnTqjXYXlnt2vr1L5b7u5Eu1uIELdxNar7aYMJaSx8W
Fl7yq1dMUMC4igjqfMO3Duw2atx/P1I+KDSxDRgaryWH4i6/uHjJbIDDDiyNxFt7TuN72uemum+7
h1HfqTSnzfRUyxt12jXwPMVjIk6AZQZva+X+Un+78ix//uD/fZaLz2BmfRql6+LhWeZ6F/d3tfo1
QuLDsE6QeG1rl05PRXSMMhSi842db+f5Smzwh2VFaGTroDTt1UHh4vbQpG3UtuBzNELV6Jg0XFhg
kP7+on/YjDbWRAj3rgsYnPH7tTsAskZPgB4I/LE3vba24N9/QTzdtPY1SZ4/DIXqh21wzCAFRH79
fqg2HluzyQ3bp8n6SabzuemsI3jJH1HeDFde6+P0ESKjtkUB36J0e9krUEa9bZHEYRUbyq5t3R9G
rsPU977826/HMGSECFtzjgHLfP9KswRoN1sM4/TylEwlCA4Q/fW8IQ2/UiH65wZ/vzHXowUxHhWY
h/Mf5YzfjjPPVLq2Qd7UV7LRcc8NXbNDrBvK+KnomzbbGhk9yA3dJfeTafRTRsMcdVxS43ycA6rY
6QGis/1aIGzgYCvWjL8KFSD6CeoOfBKH5nYZ1qVFtN8vNOS2dKOLtzmCGhjaS2q96hCNH1RReDcs
mQkzHjnK5yYR0MAmw66o2aGcuDON1XdAS1Lx4thL/NylffaFZmB/yKpp+BU5WX+A8zNlVw7Ij5uF
wN3wQFVgGLxG8O9nQreE7Kws9/yq/mKYx8z+//jzSVyphDF1xCEXm7HxYJnGNfS1eam/96AbltF5
/deLCR2e/w6xvuJvE6xkymqCyxAq7Cq60j7zHDhD2MOZ+PtIf1pLurpWTshTEbj3Lm4saSWVOhUl
zWu/9r/+p/Zt3ANt9ucN0dVOblGLCMvg17iFBWhsoie457vxOPqD/9qEqv/208U8yAnnm2s33R8m
kp4EZT4ksUkDLl0FFngUmdPVLju3A02Ado9x7fU/HkRr2+O/Q6z//rcP3S9yHCESuvB/lSIs8wn1
+Vod9wvyEZuuVqfnv3/uD+JyCCtRPNKIYlmcDl2y9wPWFcDtwa08H9ikbxvNTZPnPiU/VE9ANKEQ
Ba7qGZGNRzObAjeBm1RXxxpqvgPrRdOz89+f52MOZNNwREgA0dpVdu4iAPPEkhWpo0S+VpmPphnD
UhboEXT7bEk+u4t2JVX4EFKQV6uOvcZhHon+B/c2oJN2POVOFdRV5BsGLAXtqfUQlv5qzfdpft+Y
9zacp7bf/v09Ly+B/4xLVg1kWkMi7SKeQHVvMOPRxiRX+aaY+rGavkEDv1I20C4X7DrKGjaTDdEy
wCf7/eRC/yrBvKSo8OqJL+ZdDTokO6PEICGy2Hswy7q+XVCoGNOtoX0pr9W5PhTpeQAqdyYlC0pr
aAiu+dNvy7nO9KGAo4AxxcztfT+iIe8Nfot9ucx9dbj1rGBw31ysBxFHC7WrIeMfPjNfwKapRgtL
Q4/u/fjA8riEernmmjdj+sNsz0n88+8z+aFQ9M87/t8YYAfejzE7VgS8kjE6zzzroAdLBHMm9QeQ
/xOUtb2RVl/7eP6Sod2jD9oBYsuVDOkywb58gotNo3lqbyMIUwc1cs/eFPldd9ck/dHup3BFzAGR
2lx56XXl/H7jr0PSCVKB8yCmQ9/7/UtTnIe5rJk1Xa94sXeKNYrPA9zujhr+2D8iENGcW1WxEHi2
mgF9DAvo2Ql8WL53mloa26EwVdid7tiHf3+0yxN0fTKONArULsc0Jc33T+YWrgls1a0Cq1SPmvpD
bQEkTmrhZ5byP6Sd13LlNtOur4hVzOGUXElxJI006YQ1HnmYc+bV74f6t+0liLVY9ldju+zyQS+A
QAPofsPWLCwntzgLurPUOxFQpUIkxFIlrdRDK2F52ff+8DIayPyHJ6A/XlZ8kooXs7vpjOusfwm3
bL/XPvl5ZCFt9wuqP6zTwpOnO6u6U/IrVZE8Q7u3whdlPl2e0rUsifsDot4yjUdUI4QFFuv4iwMN
LihD6bd6oT5N/bPTl/sgKA5ljHe1NtzJcnJrS/Z1o/gbN9m1sRpYiND2fGu8CvenqGuNDr3BJYs5
XyYjdNVCg8hmw5eUv9XIibXBltXY+ojJzKix0O2lz/h+FUnjpIV+wIjB9z6PqnwtTcpuVNoE1bbg
1gS/NCUOymca6kmvGTfrjRlfydyKyVzzsOaAwD7lfXzNp9/at5wPRXNrl27bXEEF8yrYBfFwsp09
pnhIj9Miy2I4L4dky8voQ91n2UY0rvhrqQB9qITUTuQ3nWzkoDCvFG55LQhFXfodRpBFJIDEV7p/
Nw7/IZFRbEcdEbABx4awn2b0napwSWQ8nuLbpEX+eARIfedkzue5i+6t2P/ZJ067UeRaSxkU8IjH
pROPPmF5K1qdg5JuKSohSEEhnRcHh/+IioUSbDycxfsN00oRiy6kQlkNb4blwDo7EP0SBrRVgLLv
jV9O0x1xb9tBN3edFnoGrKmNZbScPUKCUlm+S/WHoB9KoV3qdx3E1wJUav151NFXUbEBlJO9YldI
rz30DjiGzj8EsFsvh16Z03eRhU8pFdAxIV1yKvoPgx97bV4jWA9V29oCea0dwIQygKqh9s9yFeYU
aStDwSYCSMisXes8EjlhbkMp2GlQvBJomYghHQr7aTbDmxkGewOx6T8MluuzbGI7wqYVsgX6LRVi
hQx2ln60xqIA6JbtUwMm+nKclUyocl0FgoT8JQURYaRoMvkNe5LrlNJd13a/J1V7ZqX8kvIWJA7N
KX88Xg755hPyYQnhmwPsBVSW/HbFO1uxemlZuQ29wUuiK6M4Rca1Ehzr9KTDurJPC2PJ+mpIt+BC
1fhFyhGFHk6G9anbenytjh2UBZZ4QPloyr3fOZ3mjKE08TtiXn8Jj/lnC6xt7XtJeOOkxsb9fHX5
/hPtQ/dvnKoI2h0zXQAyk79WkBvGEYL7VspbSwi02JjfpQlD7+f9sPxUnYaumwuPS5wHoh7Bzu4p
V8obdC2eRqd+3Picy2Epfk6SD5Z4PHxsCrbv4zXyKEcUigtPWUi/Sumi3ZN0MhWSuxy7yHLvR09+
/iWyI0+Oni8HXznUeNz+E3v5bWdLKekHRa4zFAeVPEAvJr5dSKWXQyw7QBwedS8eq6AvaN8Kw+ub
sgxtHH+8VLL3dtx5hjxxC4yuLodZe1mp4GJVHnC84BxZWI0GOPdebyfSGwJuxygIQcrqWfCYQbje
9caYHqG73cWWSXAtwOFwYb4GExfDwHiROGyu+iKbNq6+K2uJyaV4wD/4uOJWTctGxwCbS3mRNJ2J
lkri39ohiik7QFAIl1i1ltwYkh9voQSX0QqzToePKxp9MLCblvAEMqMESh2cT68O9lhODcjlqLPp
WU3ppfbPrNm1/dYHWFnH70IKHzrqcmfoR0Ja9riryhenBqc8wpWXkgdLq90ibEOXmw3idKp8TB3H
G3x14339djEQxs0+4i/gmgvQWMjHcAKtPu7YTAhmuH2KoR7O7JXx2mvtjY7UnJ9w4Ok/HUhwCNwe
9a7GXys/RdlDbZunxIBIieJRbEY3CPoeQ1VCN3kTKby264At0uUFJ8xTXDic+gYqFyLCpLLe5jZ3
3SXfYvBC2s5vgpdYL6/06JuCM6ZqDs9qhn5hjFYJ0iKXd8zaxmQ74sJGn+ijlRwbQImSmYtPpEkQ
2nVlPNUGEjJaU29Uo9cj4bdGjc7iDSisDMUCLdEtT1P4OSdbCU9Nn+7N1NrINGsnBEUqnAoMOgeW
mAFGWYPUX2clRTGVJHqKkteoKA76ppHcykpXbbyieH4tBAPx0M+nyIjbuCq9ovJ9dR9GcnYw5Lrl
4ib1L709WV8V2Con9IHL28ZqlFvbrJUbfZF3qxQneLz8Idf2uvXmPAiaSP9wgBRtqZhz0ueeGX41
0wfb/62OV1Gzn9OHMPts9n9eDrcyzfp5OOHMoNelyqhq5V6ImMWIsMN+rlHO2Fida88d7lTUiqg+
GtwuhJ1c4JasGX5Xks/dPrr1i9dO+q22KEJ9M9RjlR/TrWStrt3Nz0MuIz87DaO4K3orIeTkKbv6
a+BKT38gscIr2u1uECtwH67DP6WHDlx3tpG4Vib13WiXg+Qs9ARbsXHivvTi/DtYwVRNqQ5+GiDN
XP54KwfSuzjLne4sjg/5GzY9cSQ1PUiV5CXO6CG7dYXTmqtBn7wcbu2KeD6jwqE8aGE0RgMzmrbf
5np0EacYoidZAnRSwG46XI6mGGs7k3ejppgAhzkEhMyKkCdivhqXRFwqrM7L6nGsjw0yiM2eHGRe
A+aptD0KLM5hytr6i1zW6oNkOJN2jTowjZoBQgWau1qNustkTYhHzNP0iCUjOtvajPrOA+m8OpZD
rlsnTHfHnwnyUyaeUYG2h4XOuRLYQXLTVIhk7NQ61LFrNPsi3I+IhiLJW0j7aMkDkLRgviO/q7w6
rdycVBRPJ9SQsKDcoZydY+4w+va9IVUQ9MDUlDDLdfm5UpX0myFntowdtD3zTG3kQEa7UvEhkBZt
fIVavMbDa0LwWbHCmt9gd/e95WuGm8pS8FOpo3JHebj+rFXaUO6mrhr2aNnLP2iOkjwxDjAL2kgB
AslGWCFvOBQ06eD1Y3KG0bYRHptMgtpPIptdXUn1XdLM8smp1EFGvgeaq+uUI6DrGI4luV6eehiP
IczPKojt1wIFW2/qLOd3AnvlKtOc6EiZC02o1A9N8B1KsbPaCe1DuNe65aIZjrxuZXUwRxOMBz3E
T7M/q3Lq7swZvSVPSWK/O0Q+oDAXjSXjd+b47U8laifbQ3G8/tU1Sv65iIrZd41qsndIOSCJgp6a
/WQVVnBfKyNaJsG0KI8M+nyLJG+17+skvuL05JAeHPvY5746eiGdyazt4ut5wOatmyr1Sm5H+yfC
qYDCVMwpigPiwwi616OWXxvGpGV3uVHYe1XqI4gaaZffaEXv38lqKdWnKcerawdiSLpDyz6jLlyo
xTfw5H7u+o7pIK80zWCzBvw4isdyjLEIrSdN96pyrmY3H6vFtrQvGmM/JmFwiMOhuUfhWPms1yNq
4BXqiZmLBKmqPJRGn5cQA5QuuJPaWrsdB9BeGq+4P3pEJ46AR2Gil6yMbCuVr+5KSoEaspwsorcH
7VnSqeuW1ZMhkRrLpuerx7C6U4fvSXSvJW4en7TiN/q1k3Zr2vNGulurRPAsp0gJtgfLFbF+VfSg
o6GSsyEi47bp+3sjeMW3zjWS8qgSbhr6Q6EON1WGeUNauGgKbiSllRSokYrAqgAIozovpMBckucs
5DLudYuXiXc0bjtkVlQuxyHaMpcT4Ep2B3jumAtwX/5oT69IGEYorUSNFOth8x7zeDzZUEZ79rVo
46OuDYvqnEyvAdQ5yfb9QYItK2mzQmHPb3TqsZVeXCMv2qUokFcGAC056nZoUqEpN3fm8G+BKBTt
ltYg0DOHIuGHsiTl576O5zr30mj6FqUI1kn1XSvJVzZyh5fndOVkfhdKODFTqQc2YRKqQjjGRnsL
lqvXwiQO/i1z4G1QCuRr2aa1D7Hv/ZRqI7RkexpyL+7R3s0MtJDRQJfGYR9b2d5Gf3Qci42r+cpT
RLfOYi6jP9uaVhCbYR8TM8WyIK81XiGfL8/f8quFF9n5dVFEoKMWF+nN1OReacAayFMkfWsk1jac
tFaW43kU8b2bh3HXz0OXozHgcH5LX6LEuY9y08NyEVsV/dgH0sZzY2VgdKmh/bKvweuKnws0ehMh
SMKJaSDqhDJg4ftXaaT8+5shvAToh9DMKEmJtdSWtopdhiU3Q6VFCfkUhzqXt2drq+y19nRGmIW3
4MKaXeiO75fCZCLXXAZRuZgjDN8qevA0FqY5N7y2T5FCH8yAXxHGySIdPeiLbhn3nR9+3/XIqgcB
3LJAsW7CpkfHLjDDve+XAQqng7THFwN5+rJB1GqXtAM979S0K1et+zDZyEurC/rsMaS9H0VkUOLW
loVQYwngDjFVHgRpN77JSp59t9qWH3G2a4p+nBAxI4jetsj7npTutdYfjeiXaewv757V7APohiIO
RS1wEe8jdXHXWkrBYwtgMcdnu9OiE/5njv/lcpzV/XMWRxhR3DgdHRJGpC37BcVVGwufQYmR/XG+
G76+gFAe/l1IKg8LOxsIADVWoNJC6jHKdNKqCHWrrPojcuCH2q9V1HhzdR/HV5a6AbsVP9lbtKVg
TlMAQOHbc/Psk8Ei0BB+agHE2fNJ03AaR4lZ6fo7HTixNm89X8XvtoTDQw52MrkcsJkwnzRHEBVq
HBv2kuKG3d7QhoM1Yz601YAQ1ztYTMydOfHBFHLii1koSEpTUjtZ4pUR+bdxY/0e5nbeOCXEVAf4
haIoBAjIPQvtdJncs8mDVe4XAQJfrt7/jAoZwVDrIGnF8+UF8fETEQXLVTwWwCx+eLwlJX4PYxQG
Xtkov9oyP/r4JIyShZ5zzQmlNPbxcsC1YWkAMmEugW8D1Pp+WHOXT72kYANgFc95iQtCZHkKHd7L
Ud7YDecn4EIet/SFJgQ5CorZ8jPOZi9VxzorpDT0br5hHusGLtybX1+9vfe4kZY+1MCJREtehx9E
tgD/IGSLkLu3j1JJ6KnHegcL6Hi8bXapC0Hn8pDeZkYY0rtAwvIeNHVEwxonLnQn31QBapQBYs/c
a/yXxiCXvzP+3Hz7trtz9nefDu7VuAz8+PBLd291t9oZ+3Jv7H+5DyiiuyhouF+P+8/e6fH19ebf
dgPFeRG+AFrWSVAHzItEddijUh0daejgahQkT5YxKBst5Q/rit4u/SM+OUcp6hPCZxgHdGFjs4i8
OlarvWlgIkbVJdoHA5DTy1/iQ80KKNGSPIlG6wi2qjC0MLYNlE6UyKNWgb2OC1Zzn89f/BTzqeRL
l46oJN4iCn0Tpj16jV6GFNZ4NLP4UCbyldTd1/6flnVlDFcbP+xDYlp+GMVl8Ap0fz50Ked6GpJK
NyNvziH2wfeJyX1O3iAFiDhVdpdMRWR6yNKhjhlJZteeikI1HsJUlfZyVHf+KYvsILyuWYgTQEBf
26Fkpj4OyKb1u7qfSkwjpFG6sXE61KkCoInoYRMCPLnKKu1bZ0UIfEE/j7vd5aGtfF7aWappQkdZ
vq5wUVL90IFWyAtgaG6NxfhkThDf3thiK9NHVxl0MiVQxHZEcYMqqUpZy4cETG93MpBZJGue/vU4
GIKpcYeVuV58uFvMQaelNeOY/f4L8vWHBkKvnFobWWmZjo+5AsgjjTkuZm/w4vP050tWa1fkCtqA
ruYDSsv2SQOAthtPGhvCNGjTmKHx77/SG3PPdjRu6KbYxq3GNu9izUKoqHV2NOfnlnabvVUz/nDO
I0Gy8AP/irKUPs4GN2GDOvcxUfqJHg2aEx3+cxPKKJa8sdNXVh30XQ5fehtgG8VVhwWlMtlllCKj
mFxJSLLpyML7bbRxJooXQfIJYd7gtzoMIhE4odWqz6U2xKde5zXYIOgNK+saz0DEwZnIsmp3Xff7
8kL8ePAvx9Y/K2T5TWeTiPIi7nqIr3lxN14jRnnApOPaHqq7cWwPgK83FuSHmVxqQdx1WfigcDVV
CFd2ao5NSRjxiu+um0rGwmIabkpV2rjgrsThnrnAT8DKcRgL1wvdN5pKWdZEbCeugaZ/J98m6bfL
c/fhey2yCWdBhAWIHcQ0pdBvPOrsiacESBzjQ64DTZshs6T+73CsP18O+davE3Y00lrcN7lq6MCm
hPOtj0pq1d0YsTSix3BQDzpWCWMt/1KU4HFMlnNG/oocL1zsahfpW0+8D8uFXUDZySE90ur9kH87
bKXSfjH5GWRenu1g/XJyy/hZaZ3iKQiL7NIqn14uj/nDNL9tiwUdDqCJtq3wLVu/9qfAYlvgP7mP
+ttsoAD+WBdktOwBl6bL0VayCqgMmZ0OvJMzYJmBsw2R+mo/SnId47eeabcwkuZdOfilJ8+9fFKi
wDz9h3hwVllHS/dEPGySeu6VxkSJzwnTa7X9HkQqVmMHWd94hH3YEeQTvhoXFaTMIEEK44pSVLax
y2RcU3XPQvmFIeExkOznfz8cDs6l6Auqhhbt++njRjGH3OpiL41/KPT++4OpvZbhxs5b+0i0gcE2
swUXSdv3UaJIVsIuUukcyFft/DpjzRWMD1H/enkwa3O29JnRFOH5RS55HyZOWw5Q3wGGRNI6SpGR
4UKpRxFOqPFWNfBDDYjs/0YpIjHydP1wm4whvBdWlMSeGg7yF6zMnN6ltqY8jpOMbuiEbCkG1pIq
/9Hkg3XI0a18SXE4YD/EsvWAp0+Zef3MI+6IdoiMjqXc+K8N/lzPcxikvyyrMU74dqGsOvW29V2P
C+Xnv58vaINLYXpBNZgC8qXquPENsh95nT7t/BB9Zac4Ob6zcb1Y+/rnYYSEQPcuAU9KGBQY8Zc6
Ba3sGUmCM8iXy+NZDcRRDHAQXIMiNk8cvcICVud+2WUWukI5mNGvip1UTxQttF8gKLliX474Mb9T
e14KgQocnLfT5f2Sq7GfTaY8oeCE/jouUUqIzeeVTBFqPlgq1qsdVsT1Psw35nRlqROXcv6S9ijq
C3M6V2HuSyVYfaxpPC0xdkUj4SWu7C+Pb22VgyoGr0n7QlEo0rwfn9mMjpHVOZc2Oj5BGUJ7fHTs
Fx1sKpY6MITbaF/511pw7Isv2OmM9uelXdP/LMsbfRHA3Y/dJ/ibl3+WTtR3pyqzjuoiwkQ8GpEO
Ek5VvGQqI0LpHSuSI74FuM00Wx9WBDiwvd+FWH7C2bnSjRVJuSFE+QvRGfzEwTr119O34Y/x+xbP
feWUNhYSF1Rh4M68Tt7Hcmb6JWlBLJvEOKGw3nxqVR2PqV2zJUCztm64gMtL9loSl5DvA8s0A6yD
eMgE5QlfkF2QGFe4j29M33qYhQ23PO9B4L8f0RzojWaPhAmK2TORjjASE0Dbp8vLYGXe2OU8laAk
c7KIF3BQIBppdIw9aIDYU8i9dEfq/GPMmxb5eznfD1CjNwoWKznm/5iwsA4hHb4lhLN1Ifm2VCFG
gxLvgDV9NXgZBcXJzk7+kG1cirdCCcvCnqH8Vgnl3qT4UuIAgvgyktPfwi2+yMrHejckYTdFstwa
Wk4cdIx3QdPsrTY6dbP+79cEd2D+UMaGdCXe1ORIrvUaEW5mzt51Sn3v40WGG/Xh8qJYyQ1A6WnB
IzKLhbYlLD2tr4s47hZrlvjrYNa8Jj5fDrAyXYtkis0rBdo4rIv3a7v0yyQ0iy4BQzb8jtrsUODL
iIDzxgVwZXEvEk4QALlbQCcVMrxsNHYomQFVjbS4hSeOxAb+0/krii24RkwbH2clGjif5XW0vPiQ
RXg/KJjBhllouAzD6biRKXdlvbUzO8aHJqHVb3yjlSkkGseWsZTkIT68j1b5NmLKBvrlwWxfyzQ7
4UXs1WajFL+yf1BDAJoOmnh5VApj6gxcmxwJHyG5MI/LeznOaM3h0IRN9sbHWh3QWajlp5xlhUjH
/8IxCaXVznOKU0wKZnaedrU51Rvt25X1zagYE2QTzmWxixH1RcSgCYXH7xX4yU9YS268qbZCCKOB
pdYHpU+IGnDS0xzUNAanIHi6vI/WP88/AxE2ajghEjo7RLEHyZ1J3TptnydN2jrKV5c2WYfyMqUt
ILzvv81QW/KcowiNv6T+eZHi6R3/NKvhvpqSO02yt97ca+/fJcv9/3hif32y8bQL/IXMWmJo0NQh
kPY+AJ2lVt993z4EUXAMi+RweTZXo5oKzyvT5DUsXomGNDCaIKpSby7Sa5ppZfqnivIs2tqZpsBT
3gj3AXO6FL9oA/0dT7gfqUNu4SdKPFzuvQnLSwlTVUWXAYd9HoxPGQVMAwvBTe7ucugJV793cYVN
rSsYsskhcXENP2KEplePk/Y86MeW0SIoUzSTh53hoWuuzK3b8OpKOhuzsC9MX8owWiE2XTJWDk6+
8ig9TGlwpxgDiv7Zxv1mNaucxRN2iD46ZKtiGat6GyiYmTc4JkOJvrxyVvfhWZRlZZ3lrhnP5a5e
Vs7kOEAv2x9D0yGSHcRIt827y7HEAjfUR8BWsOkXRh/MUGEGZ8VJwFCGDQZ9YAennTYlQDS1l1hK
fyi+4kWLDWe7KX8sXubfwtJfQZ2auxmEuvdDNOAIVZj2NR4uWT79NuXYOwdd9WbVM/E6qRTXorV9
eajix3uLaVAfphTBphSvwHo3STnG043naE+GuqszvLW0q/8QY9EyAjLHH/ECPGYVsM6ScaVmcFOp
R7UvT2X55+UgH964byM5iyJs9bi167QdiBKR1JQpdIsiear88VOj22zDugc8XO/0ftgNtfHs1LgC
Xv4F4r4Tf4Cw5/0S4mSRAXhok+kb2BtvnKNf0NdPMnL4NfZkl8OJG0IMJyxSI1NQ4PEZbx4ecaeJ
xq9t9KXvTpejfFDl+r8wC0gANVCZ0/z9ovSzMFO4RlJ97pLXWbZfM3XaGxheag1tSP1XX9VIgrHd
Oy261lUsGzMU+vKqwTUDr0e3HF9xdrqLqG/pbb6ResTjRPhxtlAayi2zjQKfKR+AxkY3s30Eyudg
QhzL8Q6E3+W5WN0rpoWqLGQU1Nq191OB9UaDDzdTkcMRL3MYBVJxpePicznMavY5CyMs5FFXBh4N
hIn7r235qZvj3aQfEF3wpgKNFs+Km/3liFsDE1Yutr4YA/VElLPZa+0gRYkeC+MWt9L/LZCwZkGg
l7rSLDNovSTGPXYhbhlv3QtX5w/NL0pdlDw/3KR0KykjBVdBz0+BACdfB8yTAJw3/s8Zt+sKV1Nz
i5y3uhcRwrDBnCz0QOGlkJZdZ/oq0PXIONiVfRwaEPB3+Nsd/sP82TzmoO7LoMeED5W0kzoXCXGM
5f6gX4Wzsu+kZGM5rCaysyjCV8psvbZiNLu9yihv82ZKD0ErfafnO7uq2j0WQEw3Ii6/+/y6tOxj
aq/8WZBVH+qEmeIP6JkZNSaMslvjCxpMN2H45+XJ+3AZfIsCZgfcOm0ERJne7185UNJIsomSJuF3
/v2o1Paptsp97M+A+rXjYD7m2JC4VIA3HnlbUyrckbDKpQFU5ng6oARQdN+rN4RpdJV3wbUaJxsH
7mpaPPuAwl0JpZ7Y7Cqi9dWVpLzEmGoP4eNcD7uiiF3N3moxb41OOCPyjI55VBMvbcZDZmkPpdm4
up3uUX+7HwuoT5e/5Pp2+3sbiGnfbtXUsiK2Qa+0nj8+183vynodpafLYdavFP/Mo+jQ09p+FJc5
cVpH/dEkMQJPcS7dKAGec1nWu8o4mjD0RyRiyizbt2r/W8LXa+NesTVa9f2ybSKSsbKMtpYOOECW
lurhqeuOmyoPq5+RevHir7N0t4X9QUs/U52JzxiWuCsd8IpVysQ166+hv3GrWF2gZ5GEI24AApjP
FEA9R/3SyszjIe/cGfmKLrHdYNgyP1idQYpsKjQKCKtie0DHWrWlIsF3rIgUKbSzA2QO1Tsz3YIi
bIVa/v/ZMyWukxLFGkKVlvLZhhQTGxOEIxNHzS2k2FrSXAQP/xqVkFOaWMpznHsbTw+cRzrPlTt2
f+h2swGuWN8FZ3GEbBLrQe4PYcmhHey1eZdT31WxRclZG1X63Npe1j7Mtmf8e5WpRWXgn/EJWSWx
wrEraqay0gAUqk7hpnXnJkOBEa6xlVLe1oB4BIFU5Y6O/tIS+P2Hq7KiXJhqHK3x+GdaKp6sBp/s
McAMOPrm51ngqk33OzYUN3Hy2xDT6DBudnHl7zIz/aqb9cZlc4l34feIXc9esnIcRt9mPXfRdPBs
vedgMvdGccC4OHX2ZTP8h0wDgXxRuUTRRheBXVKRGtqY13xpuUCZJ7f2ejHt5rLecaRs1CLXT+Oz
YMKySnupsFEXaDDDvdEW+W44j7cDIqTWC5zL1PkaQmvcSOhrk3o+QOEj8xBtLUkmpo6TV/Qpa5nI
ctfGnxPNNTtcxO8CGZu/fQOhpb3DW0wZrsP2yYr2tXkTBeXGOba2g89+jmg2J0koYGkpP6cxgh9D
0ryaanIsR39De2nJpuJSArKJDwa6LmADl59xlpOoRRVaVBAmthBrNfPv8EwfL8/s2tFxHkJIe9hL
m36nLhMbN/gW3eAmvZ+lByX54ss//7dQQtoznda2WoWNUS9A/AyHpOpQYiEt5V5TbMzc+gf6Z+aE
Ndo2Icr2NsMiESF9gc+5isfjxntvPcii2rCAAD9g8ZPRsXGZZdclje5yyUC/xL8ptXzjE62dubCb
/g4jjKWO0sKv5oaHfH431s+m1Hxr8vsibQ+mPLohbfyN1b16cJxHFHbbrOm5HLdExNvBC8Fs/Mng
tPupdK8jyZsnr8MQ+D8sDpU+6xtnnCLe+6Xecg9tu5G5xJj7FkVxxKaHfdreO8pzq23c6T+A89/e
E2fBhFtMmQZ5YESMLyq1/QhfOMT4t8Kl2C8PfaC4Sr/XlS+F84g7vNx9we083XoQrs/x2W8Q9naQ
I9bs1AzYNOEQ/Rj1JwhYWYtGCycYSkND7dr6p8b6fnmeN+MKGx7FqtAaGuLWc+KmNK/6xwKCN166
EJilFA6BWbq9jlW5vXEwrm6XsxEL+x/DUinOJyKXHX66/fVsjsd+60WzmjJRGYMICyub1/b7dSQN
yKhIQdd46izvmhb/ca3tvm3M4bIYP+TlsyDCxX5w6tZyxhbCu/PJR4BQ/eo4x1q6zfT7PoKe+tVR
j017bxe/WmdjEleTwVloYZ9IVaJLPfUsrF9brzNkd46ecVkuXWAxpnMqJcvYyAarRy96zipwQRlx
PiEZGGUey8FMRKl8nvo7bF4sDLjLwU21yoUrYBf7jeldK6dTjfkroni69raaNhh380q0jq26N4uH
KZldf/GPD1tX47XRlK6c2htxV6f2rMogZIW5zrIZyWOqDMqXcsQ9Nu1xKu2uOv+7NvxocOu7PM7V
iT2LJ2SAKlSMeOiX2olDq2kesQuX92WhupnTfwoqPOUpP2MesbscdmuYQgLIxn7U5CWs6khfJP+P
Pq1CREoncAY/lD7bD2q59RBZ3fk6cqGYepgKkKr3m7IL9cxpZ2Y2UqeDqo6osJZ3kVIebXu+j5WX
SJlOI+qWGDpHGOm18AMc6asMI8Fu/GNhDhuHzWqSWNjdmFYCsxUFRPUxwsnEsGsYjuMxVbunMdxq
nazeq/4OAc7i/ZD7kpfOHBICFfTBuOdWHCdHWz9o48ZNZ/lcH3LRWSAx4XWGleF/xdmFIEeEDWiH
tleZzKc83Covrn/Gv6aNntD7Mal2WkTy8hn79tSbj/bwtVW2ss366+JsPMJayc12lqeW8VhZQJkI
HZAmwIdpsbcGd7tvLahivKuara7MZmBh+4N37EqEZRmd3EKYDtxZ25f6qY8rD7mcyTxp1X1lbdzt
tqZUyAHIuSZ2jK+Gl6s7C68WPzhazZYT0moQCIeQ1/kbj7v3303L02y0l++WJ/ZpjMqjPpl7S9E2
jqbVJX8WRkgslWpOdgyLDLVGXG/LP3A7d4PC9mTIMf64EWx12Z8FEy4TitNaRT0RrJpyd0rvy16H
d/ezKbZayluBlnR69gYzA6Xm8k2gKH+Ih6PCoCwaOtFGQ2zrG304ZTkAkpiFIFs8rIPscyhPh6xq
Pl9O/uth4CjDtaEPJhJhqrIIs2YmLSmI8g3aRIH086gqG1eGrShCosiTsg6oztbe2BonxQmfEQw9
xrmz8f5aPcmwa/xrMEKq6CIrDTrbIcfyoJzDo+7neyM6tbxTMJmdt55FW6MSEgRyqrBJC8IFxX2o
eqXau3G0xY/dGtPyI86WG1WA0DFHpi6j5LWr6fDH6LhkP6PUnvetnPBKx01X22vp3D1fXhvrTwOO
KpmCMZc9Ecagd1LYDoNfe3W7N+qbudu3oeFqxX1ZXDvtLsaVh54xlhAby2X1OP4n7hux9mzMeTDj
lZYw5llR3ZSO9KZH5HpyPwshnJKQy9s0VQhh59FOYhSldTJJtHBGEmiXU3cwp0MKJuXylG6NTNgI
Vp6XctqzZAzJuhrL7stcp8fLIVZX5dnIhE1gmFHXwOwg6xZ3NaziqHi2WJ2Xg6xeVc+CCEvfgr8n
TWjieNQ2UTq/asiCtQopkQ9mjk9tcj1vGSNuTZ2wEfBVzvJOJWTu+5QW02u/yDegjqup/WxUwoFl
aj7NKJucW9X4o9d3uV8cO/Mu6qKNZbAeCEAqjC4DVSjhGyHsM/i6JtWebg0PShYHOF/b+37M3cLW
v17+VKunMJ7Kf8USPlVdNWlrOqyHzLjh8TQq9Q53Vi30ZOW/VLqh3P4dSvhETQraIS8JpWjdrRZM
iIo+jVkeYV4S/NHX6ZUWzPuhRA7v8hDXl/w/cYXvpsvJ2McJ06mS47tkP5rBSzBuYW5XM/HZ6IQb
BnzowdeW0dn6rk2fSliOCprGrXEoa2cfbJmJb60R4Z4xd33nKBmDSoN9T5+gL49a80M3/62J0lvt
62xYwkVDSYfermSGpQKoGJe3XxXRm0g+d0W89e5bsuqHt8nfseAwvT/MkEbPfGyqyU3hSzRchYWr
JYiVdt48+G6afJ6d36P8XOjt6fICeWNiXQospPtRMlNzzgiMb+ROjn83PgIE9ogoIheSKpGOWQlU
d3Kd3t4NPDnL3j+oaE6qGgYavfU06tXDlMlbjb/LSwo1AWE+WktHb5dv3MYvbX9j2I9tEV7H6RfT
/JHUW3Jp60kb+REoujB0RfSepkxlWaeceXUqu4hJ9cXoRhrodOVqzH9OYGyQ4bg88auLGGqugsCw
CvJeyAhj4qtqVJO0qd+4Vrhv2u+N9mdlbrx53xraH77vWRwhA0jdFMeNz9Cs6qrMr7LIa6RfaX3K
+sdJOSoqZ+1r3b1U6eOk+7vLY1z9iGexhbyg25XamsuZrlWn1IxcP/nS0NoEAt0FO7nbEgPbmlIh
L5go8CA3RrgAqc3oXi8xOvmUb0k0rJ62Z4MSsgJUJzMtNaL0yXxlGN2r0qkbt/XLA6Gf9X7xp3Ls
lHlEiKiqd8gwuhJW6NJDWh0uf5/V02HxpUHEH1lokWpiO73axllABXgs7iRduzMz+YtZW0+Xw6zf
ls/iCGuwDcuk8zVyjDZ8pUeiaPt4MQrDDCbYyzXahCfTR29qi5C+vvbP4grrT52kpulm4tZgdeq+
uvZnzeXxuPPz0c0TyKDOzyYPfy3eQ2VluXnX3FoWsNrL41/9nGc/Q1iXmj/neLwvuSztrku9vGlA
C2Xj6KrSlnTo6pXmLJSwODPHKAdeXzW821eDhVPHPO7KQzN8ReP89D8NSxNWadIkfq4tb8qgPgQI
UxDLwYZT37h6riaRBTu3GE0sb/H3m0HXRzO2BhZpNR315k8gIGWR7SJ5Z7QvtbzlqLx6EpxFE74V
gnJJa418K3n4odYvZn+DWdSAykdu3eTlYWq7jT24FVD4YknjS3pRLMPLYzcwvVy6U2rVrYv7TMOX
Za9tlYNW89c/IxS9xo0wBFOqgobn+uNOVBrmuH2+vDLenr8fDp2zGMKlwm/AkeQjg5JT+dGJBmeR
qe3dIlP7nZKO99UQf5Lb5letDWB99fml8ecryfapH0afohrqdl2n8b5INR+7AWjFw1RkbuwgPr3x
S5d7hPhLF+nSBRGGII5IIUx9qZUzC3R1qtEvboKjTLPIgAJ8UmMZ2EZyHfbt8f9x9mU9cuNMkL9I
gG6Jr7rq7Pv2i9B225Qo6r716zfU3+5MFUtbggcYAzPTcKd4JZOZkREQ9XUL+GLo0u6GhvyXJNDp
Rwj+Ec3yJmqp+Aglf+il0jVR0UyztfTcohs+NSOepCaVtDSZWz6mXWUHdX2c+ldTAt0uf6/Zi5xv
jXJXTivef/mS+ef8knkFTlIWIRQvwMiNvcDkaS+hUMQL/ZaCKmrFy67ZEV6OYP1lBVTJkUmLi60W
5n5p1WiDWsu6L7sj6AZZECkGQbJwXrmp5wBIYTiW+dKZkwNJ4bbpUI7xleFBNldlNxYfBhBEAUUy
dMNBO3k+fbS3hjDRsWhgGODgFMvbY4pq4hA9D9FNn0HJgDkSGi/AeHr9aCz6iRPD889P1g296RLP
Ufp3R6vcgM930681kyzeiycWhBCYR6mB2AlTOdhIKkxBYYJo1drm4E+/PpTFW5HogAZhAiHWIsyh
xRgZ8h5bI4sejdKPUbqXEYbq4MRZu+sXd+GJKWHWwkHt5CybTZUPaHJwzFp2UspWLo01K8LMgeYe
bAzzs16KjwQlZjAi8GytbWrxZgJM9ruHEQIdghGwskslGmDglRRUJ+LjiLZ0maIn5o5wnyXcKbWV
q/6CdHJ+cc8M2d/t4qBJEg5XwbskTSyYbEBvdWM8jvfmc32r3oeB7EGj0RkRxe3oH0Rx1zfI0qE+
sSuGMmqVZEz5zjpNO9vyDUAw2b1KD63ijezhuq0LIg9hkGJhAfzOSYfIF5fjhjjUtyjINXUX9MT3
IMnZFAcyOW+yw1/KACz7IJkMXWnlfbF0Hk6HK7rkptFiU8f2mYagZYdxRBrq2a48c43WZjGZfGpJ
OHlGSjK1p7CksgNccju2niYfDAichtq2MoMSZO/lWn5osZ/r1KpwCG27o2onYYZrJ7+ZENc/ycwB
xSKqHdFb8xI+HhrNQRey9xn6dK2cra1tJuHcgFgxljs2txs6kJh/Nu/ZW+1Zfuyj7LahWNAH5tke
VBJ2xmPpQenPMXeb+r3A7oZuzBZxEvFsl+222kcVyA/SIV57GC25dgu9kBaI6NGUL+oLcBBkJxBu
wB023Ibx4I6r19aSgzoNNYR1r7K04fKIywNy2MYItFS6CVch74vvu1MrwjpX3Ij1ab6i0DIq24Nj
8RswOenRl9YCPMGlgCh+Kb9M8qYngTHK/vWTfOGuvjuvQSgnz5rUs+s6vyJ5w2lX62CuawxQjUct
aiWl9Sub2Urj8Jlt89bRx2NWxY4m72RoZbPP0DTdjr53+eP1bxEn/PtTbKLPpNQQVhHj2E5VGqst
IHYyxPXv1I73IN6gDrfpCqRZvLNFO0KoqtmlBSo7DFlSFa+fVFdqVJC+/Ij/E5co7muwroFMDrrf
whaiJchdCmgzuKinEJTWSAm0T+7+/bSBrUYhhgY66ovIAHR2QypHPQcDJshKaXE0eHhsG/v1upml
WQPqde7JQvMXZBrPN4pVdFIE2m7uJszMnk155LsKbZbHCG1cr0aavF03dxHpz6tEVED6sBUAYhCB
/lEXg2IxHjnkCxOva3ao3eXdByRswnHfSri5rRveo1swuG5XjBi+zUKFHvQlWDNkNc+HmfeZ2bVU
hmdFXGI3hb5J6lFGrGXU93azj/jr3O3gWPnndbsXSWyFQMxzboZEn8hMLCkYLsk0NrHWGtDdIWD5
AgL+KEXDu1Rrqp+AnBda6vabxLrpremLEWD4UXfrJH6kmvajV+irZlfJrQS3uEk6XBWUgnr4+ieK
LhdfiKQ+6EJQ/9PB4CV8IZfkWgJWERTS2nNTvPXZ+/XfL1464u+ff34SrWdpDeRYpICqStlASMJS
nwf+wNONgWYq2v71qTkfjBCm6SzTpwLN9k7IPZlGgDdCcspU11LXcxhy+jafxzTrYQExDuE6XFfn
Y1LrpgOhJui3IGXh6NarkfzQNGjDgibAOCbqS9kf6i6QwxsVpZLr03mBe4ZtbGKsEyjlvnkfz21n
0CfipdYYjqp8KInHQxyaDjJufywDVRm/qnvXMHqf9C9hUgchuVml1PpWohWGj08A1TsYXxGGi1tG
MnPTHjpsamssfKXwkrBEAWrf6H6kxtB4vWujxOnmpl/THUoFErPBoPqAIkiT1+v3KoKJaFuCNWYM
nUTtUUnZdNZzNjz1qHPKqHJKiVsaUdDbCEzC0MkZBJig7hQ7AFU4Wf2pZwhApZum+JHqv+vqidh3
OtmwUd5QsM+DSZGnT621z7I1XqeLsPF/s//v0IXdHMcWcqYcQy9pggQ4dwawLtERCP67ARFkCwEw
9mi0a/oHC4fobMaFfc2GQZJ4D7PdGKA6MYAfXn8CrTE2Gz2CtXjl1XHpLuc99s8oxVfH1PeJXVOY
y1ECauYonO8TpIWbzlWVyDHHL9leaw+6jBPObQqZubhoOlPKOsMxBii7Fuh2llKgZujK0NSFs4ux
QaQHFDHarP1+fn7CcQzNpIWdcRpcTlKnCp8y/ptA9rl9sCwJHWbelHjF+NZXCR4egap9IUcHAKjp
qGnvSEj6FdpNP3zLbEtSsRK7fV+5l6fr3w8UYscwpbqRK5h8AxjJxt6zCXteT2EOZ94Cz/dvPipO
xVU80O6n+EdeHBI8sRs587KBANWWOTJ5aFEklMs7PDicyrpVa3PtZltcL7Tq2aAMhpykIfhAEH7J
41hjHumkepLlkuQljnYlxBKgCcAI9XTr0UYhA5ShpHwDxWU7fOmQbrvuDte+QjiPKihGrCTEV8iN
hQfpVwkUWdb+teTa97E/Gaxw/mQ7bxkPe8PpK1C1ZJMizyTXxmEwpsotCGmcNp8QRIUquNiyNPLb
Nmwd1rLer7XYXsEZLoT3OCszCHvWCtfBW3a+hzuZTGDAGCBBWD6kahBVO03nThSnDtqSW/Ju5R8y
1h/kUvjzaQy5L5OPvgJd9vP16f929Reb9eRLhPnPQQinaTW+pO4mh5XbFl1UWVIebHVPQsTglado
c0h+J9ePshzQ6XYYX3Qp9CjbtuB+ZGx0VEi9g6G0tv3UAD441pxBb5yUv1uozI55sbn+zQsx6Dx7
INxBYK1rSLCfz56U8N4i/WhATOYd8nmW9SEBMlDV+maA8kHYgYUDiggAyilrcqGLuxVLNjd42qBh
F9aN2p2Zd/FkOC3vc4C869xLpe5Lb8CKen2Ql3H9PMZ/LQnrQu0QYKUKlsC0jHdK6kpR0BjDzmzX
EAprloSjgVZ8owkTWKKa7IW4uSe8rGdhz7V61DeR/OVe+2dM4q2kZ6WNEii8YIy+X5SIJhX/yvdF
O3lp/NBKzFfhKqniTtKtIm9UbU/jg04QFb1y8q4Vr5Y94T9+9OMNiD+dqr3LCBThSz9HH3zxNpKV
fNpFV/O315hJ+L4bmczvY3wS+poaBzhtdtumFN4OUeNZlfUAUS88ywctSFQ9GOQJZGjQvyXkRxL+
qioJcj1hvJlI5+VNt+Isl3f+yQcJ+2+K9HKAqo7hZOYU5GPhKnLjRORYA2xIpAKkaIdavu8bE+1B
3vUNubD1QfQKucr5ugC0RNgmqZpKfZzCUWRNBMo36SaEaHXDi5UE4tIQYQccQYDMgHL5OzNzMudS
nQBrbOFCgEAscyUa9Q6DHLCXjg1Yk8JaCvB3w02I1lKUh3HDpskIUu7O5isDXgrUDSQ95uwLKCxt
TQg0UCEcWZTCzbCq/hyo5uVEedXQ9AxMA4CexlNI+50tJ0cigx1Ljx7MXrmLdT0wumStWXIOnoSj
g004U1zi0QCRsPkQn8xKzkAGWXAcUpao9Z3KoH5W5s0vjRQtql48gbZAGr9SyrJDNE6xK/XynR1B
fvL6JrjIi+FEWAhLkeFD8AXyZGEDWm2uhDp6ppxmKFI/sknpqVolH5Uwj5zOoATVgr53dcKeIp6m
qDdOEEWKDRVLB95jxQofV75oYWbOVkmIttqEcEM2sC/bOV1kbLpqJ5s3OXKzhN5pvVvJ6d6CyGi6
4hwWz8PJ7ph/frIiIQoYJGPYHWBp2XGrD+Ip8/Pm71mw0XEOFA3kjGYSMTH/AK4dU4nn4SVsbyrU
Jc1aZWRxAk8sCDeN0uljLGcYSEpuqfU2aLs63Sb9mzY8pPkeykS6egS0amXZZgiHsKHPxiW4E7DF
o9JkY1yGhUa0t1AKN1zeS9l9Ff/hDXj9obawRuS+uGQQ3YX+rYpdLCaRjAbpBXPESHUTHiPUt6nU
OHlGVrIL84RdDO3EjDChlVxFozWbGWjqFv0GLWDoidCGx1yDRmS7kv5ZOpKQJvh3VMJM4jmkNlIB
15DkgDUHEruBYkxMf/OIICXkpxliBjfPvhRdcdJ+JRa7PqXWBZ6MpVxBPh5hSh35PZHvOi2/6bj9
Xw7bP2NEAeb8sE08QTJydn+F8Vg3d8x8n9Ycyewn/v+rBq3CcxNoqovkdsCqJZPkyH3pdmuESGtz
JdwnSd7IBmRT4KmiaKMNyAIMdA/Fbv/60ZpdsDgQCAaAZx4wglmU5nwgtBwkyKFjSepK8+MSjRz2
jVI2IPU/SOYaB/zS++HsYpoHfeIGqW4XRs2wMqWy78Y/RqRus2Zb5oNrMobQ5E6eIHQOkH1lcdAJ
bNBZtbGHJ9JuW+OL6Ley9pVbX5IGCfZ70mReneee3h8k69NGu1fSrMHWF2bn7HuF2UHqDe/eHN8b
zT1rqgn+JFa23S5JQYAMdvnCoQ2Yaa4vyXwEhSU5Myp4BJqqdtxIMJpOPjpCnT5DuTlGnxQ0JVqm
OyBHta2/xnf8767GM3PO8qkgYj1fGj2H5ro5YCMYAP3UQDjb2NNAgXv2LbfuQALwRzfTx8qUdtdH
+/3+uhguouX/a1gkGKOdxjlmeX7dPrf9h6L+oUT2Cvs5r3YNgzjc9ADKkbJFm6yx4nsXzthZfCLM
dKS2NRKbMG0aqZt2Hz206LpsJea4qLOLUZA4s6ZZduEIKwweHcyPm3h8zSEDPNeg7c/KdpQIgvUm
dDQb7Cl3SiJvAgYvH5+AB/WSOMibd5Ugg8qdaXpfmf2F+xxTgFIAAnXAUkQQQI12p7QYEaLl7csw
Hri203jQQW5rmLZ0/KrDQ6q7Sbay6EtpuTOzgv9MJuhroSSPDAtBkjHxEwSEsxJ5A62+qvbA/ejm
4WfHNkpUOTlHlchyIZ/jjHTDpcdU9VQLlJNQdUYfvH2o175vXviLPQl5M9z88uwdxXMP6bsykjAr
pt57bIydBNAq0t6H1q5OPsY1aNoFUOB7i5zYEzailFP0adeYDhYPWyRTlLh3IiUoih2X9nHx0tlP
hnHT9FvQdCEleTOCE5bR32zwYuXBLNYgbMtn8uR7hC1rTiYYb9m8PMZ71gKlx6dAgctr4xdVcpP2
ddRVZDWeyxFftHIjffcOnk4+SpNI0+Dpgrcp5l7sSJDHzmTSBLUwdtQ8tgO9gU98HXTiwKdoG/aH
Pls3Hfp5HcsbfrVuu5a2+Ub3XPsA4fkUEzNFnxk+ANrGgbSdYkc52n+a4/uXHYx7MBMdhoP+R/XR
yQS82yF5xmQwV97fNpNbhg5IPpzrp1RMuogzImxHSKgPE2FQLyxH36xz16qCmHsDXUOhitfdbGcu
csMVQwrmAuJco0E1RCozcePhTgFwpC6Dvrhv1Too+s/rQ5p3kDjHGiQ5ZoYJPFFFft8EpJx6pMMU
cq3kIcnk4aHn9WEakwrIkzp21bH/qdXjcEji4dd122LwNg8TONAZOQmpXzBBnV91PdUArLYxnQYS
caGV+fUa3kj0H98W0MsgY3CyhZzouQXKSpNnJuPQT2l9SzIcYjUHUOW+NdYIHagGWeO1Is7ioKBw
D6F7yF1haOcmmdbGEXAXs6bBPbPBcGNtrs/a4rnEzP1jQTgWnE9on+hgIdLc3tdSUA+5jdd/To7t
NakPVFzAnNfkmXGHul+yM6xRuC3tGV2VUSsBUSFqrcIQ8QCUEsvAB6Dtq/HQ1+fod/QennJlpBe5
nO/lOzEkjLTUGedqDEPGEz8ifwfCa6h3HOJd6r6pv9TAJs5aye8ieyjaFM54Apy1UZuwCTqnZ3kv
u/pHi/n8bd+ho8HpnfTnWm15aTrRcDPDKgmY4sUd01lqyqz/yYbgkcsQa3oDuaejDz7vvOmdv1Z9
g4a3gVZaFOHANDkfvfMtWjSDAnQE9GtUa9gNit8rpj90j9MameXFI1c0JFxfTaxCKn6CoeKofVXB
9J7u9Z12UzHX8PUAFbM15vaFs3E2NFHhgzU19owMi/Lo6j/yLYSj78Yb+tht0WFzM7iKa7jZgxzE
Lwrurf1qkePSc5/bF568QI2GcjxLA0U76Y480Ve+K1+Zlxzt55H60xbxAkiuntVbPFevu4X50J07
8nPLQiSnQAdgaBQQoU0AT5vJW4TulEZaOZGXW/XciOBPqzCG2ECP4c10A+iOcmq1eKzJ4OCV/EpR
uEmrHmJYa8xdyuXFe253dron79UB40rCecfKm+4osy1yJG78GzCwtnfUu94b9urBDoinPf+HSVUI
YiAknuQLnFbR14k86ZjUkIMLlW2q/DU0VuZ0cWxzxyf+AQWrKIKjlrSTutlGScxu2xvkdzIpd400
QkTBWuPOW9wl/xoTz0dHtASKbTAWab8N2Z9w/VF9ZUAXaI3vY39iRDgEVmQgotdgRJeOoe515pFZ
EIFLtaBS97XiT8UvVXq/vlIrs2gJ2z9iExkhvpxA2hbajmgWujG6EdSSJJf8XEOb0XVza/MoHIRU
RsegleNVLGsPUXhfdmDL/MtHsTiLwp6PCIsmi8ZYKvsnym7ahLZgur0+jOWDpUMjE5ovKgIl4So3
Jug49gbGYZAbsCdO5U0O3uHWGbRtyHdG/GyhNEZlB4Cu0rjTuccAx2j+tk7yPdSTrxDueZJpxWj1
+IoBZQDNUSO0Qla+lXxGw10KSEYfeibKV90a7nlx05zYnb35iVuJKsgoFTXsjuxJNfH+3U5F7Jnx
ihdZPBAwA+QlogsFsei5nXoCZVoWwo6kgyBDxzgUE3I3Ye6p4Qge0jF1S1nxAE/cR9X99SWexyDe
CzpySaoFoClufOEOLuPQGBXQ7btJae91S/K43Lj9oP0wc2tH1y7gi0LgvJT/mtPF1PJg2WU+qsiQ
cbxbrN/FoHg0dPT6sbCZU2VoX86DNOt3fbRyIpfW8tSw4HTMWK5HlcJwhkRgqZk7Cv1CSw0fOwAS
r0/pxbP8e5CKqpoo9kPzXUxLcKSr2iyGLbsGR3anIfJuJ3RccW9EjcIoBn/+/1Wt3SYK32JneJO9
grtenuiTbxCCuLLtm4z3+AbJYuFzZUn9ITWh78OmvAOXdQE0tkSnDR3scV/EanWXDtWmse1+rfQ7
e9aLDQbJTXSJalBxE5vGFVQMUfzEh8gmc8PGgxwPs35JTZAYAQX+1By8HpNUJaisrLiv2QVemP7W
rAJeW7soMJQai1HvzOEi6XirSaWf8LX3wOK2MhCU2xCLt1GkPz+6KpS30t4EZEaKf9jJJtG+iOTz
td66pesE2shQpLKh9Q14zLkVJg2alBfVHGcY+9bMt1HL0OP6c2XfLs0XuLfhhCwI+shiQcbiEImx
GcIotYOLHUL7NbMA9zOaQnbDlqsvoaYFrElDFzKQP4cif69r66HUQ+IqqfYSNrq24p0WXaMJkSVg
a/FRF5VSUHrgYqpSuKc69cEJ8Bhb07aZStTCkXMN4we9TX1jSH3KVyKGC5D4fIqRfNChT0uAWLhY
2iTtO01CG2VS3Fcg1I0r/SdHb0raPE5K4yk0+m2jRM/IS9e3Tld8NGAj8vtK3dVGgkAN/E3k4/oK
zYdW3NBYF9sGA+9Mwis4sdGqy7IZsaHjge2T7iHVxg346R2QAN7mWReESelet7i0v08tCnFT0RE+
jtDXcQs2lSj3614t848YiDBDWisfL+3yU1vCLlekZhrUHrYSRNME3NFW8Vr0Kz5h6b47NTKfgZM7
vTKkqFYIjIxwwYyBBpZuJLIPIzxx/etzt/QaOjUl+AbQiLdRDi4LtwaIoc58FAas+EeYUGTFE6TI
W6doV9z+skkdRVUQNENmW7jNWV/ECdBscLZhCUvMrRJ1NxLZaU1yG4LVAkqHiTStIB+/MV4X+3KG
EKEyidhdbP3kYWtKKod/0jfxG9DhDp6xx/xmbpo7SP7ohjtyHNDC1njpTeGhme/5vXT13bCPn8P3
8ktfWeMlPzaDXw2IcgPpI/bvSmlljJECp6zpgwOWiNuYrsZsi5sVqUmoJmkq7hghNswh8GMYHGLF
4YP+qAT5HtxSxBtcNTA2NABSuXfcNfjg0t6dF9VEUxBS7iKKCmocsZnXDWIYExj/+3TsoA2RwGsa
XsyL3mW0QSW9zq1qJaJZGizkLCDcLqtzZkgYbFWkCCfkDizq412iBU0WIeb+D54GysK4R4kO9WSx
l1duhj6LIfzrtu2nNN1S8FqRF3NN/XRxJBp4QaAqgOYa0YNO1jByXKc4IHb81LbdK6six+4n//rR
XwwBIeaLbjRUaVW8ns7dTENAcysPAHRxcmNEvpkc+iwYq03V3suGnys+aoyqeVS65+uGF8d3Ylfw
19GgtFEfTbMPzQKSsJ1WPuapFFy3snQPnY5O8NSMogMg7TGLkQXWpEqzfs9GtyTWoYNTZFYQF2iF
LrM1WsFlu1ABBXQP8GbRvRl9BoBWg9FNcerGqX3oLNMbJ+kulDKQb0mBaf65PtIlVwIP8v8sioTp
IZRuOi2T4Upy6trslrRrveSLIc6pCWGr4IWnlyaFCdsOQeCPk+VH9J72bwXYXdStCjWjcK12tnRP
EAR43zl6aHkI90RoAN8xMQPbpMt92/jos9wdkt7TuuY2rgY0DaVHuR931ydzxao4mTru96TrYNUe
7qbijrX3avQKoqpa31alW+orILils3AySF2YWHRXtomkwVzPnnJ+iDQUAtd6x5d25KkN4bzlQ5Wb
VIUNiFOi4usYOmjuUHCpRm9s/Om/5OdOzQkHb0ztZCxlmLOiTw7wQTb4VbuySktpeYgK4x7Htreg
vSsY0RLalDUCCbcdOY8DRe3oB5Bq5q94SkhAciV7GnI7ubWGppqgIE2luzSTzcjtE6jAQeGZHxrD
7seVC2JhOXGdW6qMfkioEIstQnZG0I2EJzyyULuQ7mtrcOwuXLnplk4j+M2ADjYthA9ERESjgl7l
WodEYd+ja1ACJd09Bd8nH3q8WyuyGTu19xDD3YAoEw1mLJ/+wzANFHYRvylwcmIKtgI2vUg53suh
/WTr9/ksuLRi4gLHgKcN4L7/2hBOhtYVU0aQM3ebGCy9yeTrYISBvodnhZXfxNJRRd9O1JlOrJRu
ohE3gbKfnEHniw3o+ENNW1PR2vTDQk7wuotYeG+cfZlwnmwrKcN6TpxW1Eevc9/iDO1pvbluZcGr
Y3Pb6Dax0PSMF/X57Wx2vEamAq9KtfqTVM9R9XL99y+OYo4xoOCpYcsK8VJtgDZ4rBEPp8QvS6cB
Ce5Yena2BgRYOhLodkWYCxS5Aj9+Po5eZTimCV4YWrhXpd9lt7H5yotizcQ8lSfvJdkYS9YPMNHa
TwQF3bby5HElR7RmY/75iY08qTogn/BqsfM/5QwyuhuKx+srsrTiGjpzsfOBtzfEu8DMZ1VcCys+
YeeOkOtDCHbdwqLnADOAhth1bqEXg2RQbYegacFM5eaBNNuh9u0cFEwfegT9GGMz9MizrcGEl4f1
r835ejqZuSoyTKUjGTbAE1GccWM4iqN/5BtyO40Oe62PxNNXsvFLiwU9X/RjoGMfsyksFje1tAED
HR7Q0pGbGwnP6GytMrwQKMyawf/YmM/X6bAUOZSbZh5W6SlAKIByPr0J4xfZQmeyAz7QlaVbuMVh
DzAX7A30T4sPKxZGllIPeDC2bufJL0PsdA4KU67toBR8tO9kD7CmQxPwTb9y3yzOJsQCZB3HF292
0VPUIzVbDZ4iVvZ6tC+GH/aa/sHifQ5syz82hE2SZ4neZhRPVXljOfGW+uoHSCsCskHP8CP1lJWc
3fKQ0MQ3ZxIt9LacL15a6nEUTRiSreCe/tWnN2OzYgKst/glQsbBnDMcFoFEAbqXhBusYUM1JjF6
ibgUly8yIoafhpx0r7qdFtsWxNg/eJ2RHcRqpVsrY82epUrqM83Qt2EuRzvKquZDH6DEV7I83MoK
nQImGRT5IDRPbvKOhsFA0QMpm1OHpjYrmz6SsdFdkw6g9+0GXS4cqQQJUjqy9qaJOfYIRLRBi9yq
N/VoSXcVumAb8MyAJaJUSvqpMoWDMbUtHsKiHo46ZNnuwVjcIk8YFQTYRYjNBKCcpx6V1Z/2lLTA
eug1OL5VBD7PbRuDEqjp4lvDqozai40YwucFMFtoRI6s2namfKxfGzPRIf4j94+45OlOMUrFJ9Aq
nZy2tfVtVAx5gWJhWR1jTZu/LGS7Djh8Ty3bDMBNPWJeRvI+KE0DdEJZT9JNS8t2i/pQvzPDNKau
PEXaC+WTve/Neqgceci02A91DsIkPZX1o1rI4Zb2ZIDWfS3XtdNiEoM+5ZpnVJP0MShmKm27lsdu
axkdCZgJubJ0IuZ72kRAgciy9MwQdPyYQju8q4te9yUl0lo3lnWNozvHGnVP41Tv/FFOlDdtUpF8
oYN54GmrfLa8Un/rQP/f99bMC1kpMV75oZpyT8py/pYmJnoBKMn5VxYaw55pUvrKlK7b5ZkyuVU/
okEmj9ubyLYz0LBa2k0ojQpK4lq0sweV3aixUXpVPoHhukSh7o2Ak/GhzyhhwJ9WGnivofXcB2gb
p3wD9Rt1l4Of4iFhWhnIABOgo1bTxr3UZ/0Pq4tkoM8qlPlsQEw3PRinK0ePDX5vc1rf8rBkhZOT
OfAkA32iACE95tlk5h4romLX5mX5QXUzAuxBqfpPvWNSBV29cTL2asSbd5ZYUsAmXuzDVtaes7bQ
wp3eJ/G2TdTpQem1LEDDneFKoWQ9GFYZ7hoFQcym04Gq8Mu2DBXHzFAxg5YlGvM2vK6HB1506NEb
OAmPvSGl4OQFMW8YF5LiWEOZ/8xYGz1rmBfwoEeV9EQVo0YzvNXx55zpw5NKG+UHKQhzKSfoeAQd
Y/acaV35aXDkgh0VgkW2EyVR+Zb3nDyAaLw2nazQtE0r6enB7gdAZtpuCHhe989qOaroM5Wq/M/Q
9YOvAIPyrJoxNNu5jTK/k6r5UPhpTKInLQnZMY0NtCFSZBSe1VGVgjxs0XAs5zLPnCgc+letQitg
yNOKOFArNg99oYa3VGtwgHM0p+EUjZCbT4vuAGYG+WPMQVGsJiW6pBGuhak3drl1m1ZIRToKdtmu
DMFz40AGLRk3cTFVe72SkvuRTYCnEj0Cl6ZtJkFmAKQXGlMEqm/0Bh8lRMNfUJDrXwqLtLvU5gRo
SJRvQFUd+Rkdy8grqrz6RHdxdAtv2HpSlY4/rVQtgwnaCHjUZ9Bcq62C5c40jvQQdzHe22RExyUw
dOnTAHcdyKxWodqh6HSXk6IMAD1NbvQiZ49SOEZbM9IMHIekwEEyowY8aNlw4OPUBflkJh8pqSVH
H0F1ko7gZOxlqxsckxpo2a5ACOlKigqUqtXOzC+jZd91etn7MYhh/LxLjH5TQN2IuHaqg+oN6Pca
FK55XDYeiGd5hExSBUCRAYVFFQKKWua3VtxorkWtxDcV9M/bwOyDfr0ewJA86kY1ulOtTwX0kurk
T2RmhDpDXjavZU5Cf9Sq4sPSQ0htRTwJRp3XHxqV0OCCHlUoireNX1lV4WnzpEeZNL3pSiv/6XUI
cVtWkj8APWcdaUPqgwWZtZ2CjfjSphJI+K/HJcvPiH/D+4swyG7h+hBRFtiYpfFm5z/C1O2rtfTu
UhR5+owQgpAY9L7UNGAna/eG9sK6v0/EzDKu/zxThABEKnEVhDpCxjL1S+C1a+NVWaPMWoo6Tm0I
UQc6aLWOFxhDg6aY9q0iT0n4cH05Vqbp+wFwEpWSMEN/VgUTqv4ecSg0Vn8P6UHYRGZUMNIp2Gzn
kdMot8kog0PYTZV9PPhSCr2PcO3JML8Jxcjp1IiwGGjj6S25gRHzIf0sb+nttJVc02uDvnNat/iU
t9dnbQGli7GcjEpYmQRaJlSdR9W7Cjzp/bS97w6AXt1rmxfiyce1kHopNARWHexZuoUqqVgsh56O
WpIG8eeYAlLS39vSQ2vcUPtuMleSFWuW5g1zsiFK+MAoi2ZL8kaPthQ9Qrr5MCWbnHgrkygvrZph
6jqqMDK4fYVJZDw1zC6FqfCB3VmKbwAysW+g+uhrX2tNk4tH6V9b4j5XlSIEuThsdYpn67eTHnT9
fzlKloYnJF7M6IMWhlMNpsqVELX1prgxoGLfpCvvfXXJd54+ENTztQHzylD1CR4IaC89Aln43uzu
ep/arrlh96ZnuRF3+vdmD4ngTfEnc3FXvKCXdtsj5+WvLN78GBGP3Om3CGmaKJbGRLND5nba44Qe
aICBFOtDJW8yAJ3YlSCDTMZA71aetUv+ChBuzC+6zJHsF8xWbRblygzmlOpNOaQOr/5apgh5xFML
wgGgbaFSMiM5STv+KJQvDhAikUPHRIs+i38RDsKRZli5FRcTLWD9Ab31LBSviImWmtVQpWPfS6u6
IAjHWci2douGHnoX/1xZu6WDd2pMcJdlbTFwPcJYAi6KId4ZXdDCL9tGEEdQfHwL9S9W/lkxOm9O
ccOcGhWOR14x1GVSGI1ABbqtvtI9Mv6u/kv2mD9sspcVc/MYLs3h1QHqBxBbikkIXS5LGkoz7ueh
Qi8X3/2MXXrTOBaovtyZTbneoT5k39K7tULiPJBrloXZJdUU0XDeohUP0ET3hx7lX9Ur21grGcaL
5s454w343z9DFGY0I0kcVhEMgeCdPOWvwbSJnXRmUnbMrxTU0dFPvPtuwTxi3lYva/rci+kKwIls
ZB7RD3MhDlnjdQd2UizoTf7Y3Nn3euHYmxJpW5e41GU//g9p17Xktq4tv4hVzOGVQZQ00mRP8AvL
M2Mz58yvPw3fOtsUhEuU96l5VNU0ASwACyt0Q4f5Bq9ry81f/83arpCpc1CzotKCBnvidG+mZt/B
P5Z83VUMu/w0I7QCNXbstjfxB8j+Ckc6cNCZhrxCp46gWFAEXJFAr1/Qrhzu7yTDzl5GtzoKfrzj
8Uyy7mPUvoB5C84mKYGBta3u47gFdadOirzL4DaGCKe+6yp/bM8BL+vHuiHXQNS5N8zNbA2k9lpo
nvvmTQkPPa8Hn3V4ryHIJ6zGktQw15gcrQvkDXPUlEjKv/A2UQGBVJ8CwkzDpLYEeG+waUiVqjXe
jLNvWJ6lcWLFrEt4lWeiexekNm9FNKhinhbzNJrZsYtTVypjR0lkd9vUrpYEoVvQh5myiAJqFRUX
l/OFKt7ALOakcqK6uC3D8pQVqIszDWcb5srECAyA0HqP7terO1XEGdNJS1o5empnS2CL8pMuuFb6
ofBcpKujkSCBlBchTgTx4ShRAypwe6vg5XXM2g6Kl2pObLE9NpOTC5Ofl9Eh4tWrXdcM/4ZE5sIC
xzGC75RFmELTVLVUVo4m/hKhqd1GtoSC9Cx3hindpdZ7Wb6EyktScE7n6+PxEpjOeUK+MxU7BcCq
MDgIYCwtCpWtey34IeN+r0HDExyt2teWfWw5rXrfGG9x+L6Uty2P7/L6tUJ9ChVYnro5H1BhWzkC
WOg1GYVOEqI6uauJPxKjdZRmL+encHFB9oC+Xq1yiDbUto2xTBm3FaHCE3XcWNQnGAqCbqpS41+b
lpdod1Gk22L5vg1y7UVhoIib6+SQwcVEb3/Z6OQ80IEyIF437jL5R5D7JjHkZpfMxyYZHN346w5p
k5g0xCFANm1d5/DFGLlSs4Tu92TmrybIRfdyTOgo0bL6APKF5rA9SMZMIuMH2hdQdsNhpB2bKBxi
s7ZQFCsmi2mD2bDwAklGpXmn/r0+H85RFEvoCoirsGWp8ycGtbsViQirSUrlR03hFYgmT7Gx7yAS
tj2qq6sBk6iQ0mQoCeMpSPdF9+NoDG0LKDPp9rkx+Yj+//1pauHNjuQBqo0lrNfl4RNEgljrSlE7
SZdJ9hC2X0Yk9K68GD+3x8IyQwstEpgznJ1EVekSqYZ/Dy1FROMX+B+q2N8MmYhWnuBQieCV6Zrb
VK6PUlrtpMD84mBfvcswkYaICm/kh7B0dIW3NIA/NDJQTI42G68LFjB9ZQcpH3Z63ZxHPTog4mxD
BMkFm6JfzMiMbH8A4zIhi6hI2IEyCgWoseOB1im1Itbgk9InO5tmA4p3w204NZGnJqi8F42e9xhl
bYkVpkbeOyu/ohcGGOWAso4ocqFe9l3ERVZkMo/Q9+rmJ1OLESE/jN4LTaUc+xxRfsEIZLRhxpYv
jtNnLWl70LLu0TPDeeayri3wuSu4/EVUB10l3qGKmUHWQamdcgRZXGGhg0p1w0J3pRg9AiIC1n3t
5sNLGorOMIT+9iJy4amhmlOuhMgi1E7bT4aX5yX6meIRjAxqfSJPf0cclDuQQMx2nYQfhpacIK/5
wfmIq2cq5ttEQSQKD0g1wO+PXC1rnDUL2FO1GpJFCG9oyWiPzbSzgvqHNMvHJEDOJE1PfYRAOI4P
TnyXtdhgI9LAeYvCZPDqX9pUYTaz2ViI8uNOO4/t9FiFy6MQim/1wuuAYJnvCoqOTc1zZaYFDnVH
7areBRF2fpcMKD3TG64aKeuYResHmPrgH2ugGbgclTx3phK2gBItw8N1/D6q2uf2sl2xSuMCtkCK
qaF3CK1iGn3O5p0Wg0oD1OuWeahVV6zBrPHVp/ssU5DNeIs6/QYKzHN1CKanWvqCzqdTZ2eh2uXo
FS98dXa0xatCX6t2I0+Y5npVQS8FzwBuKEhGZLozEPTBoQpeXNCRgg5SQv44D51Z/kysx+1JYOKg
6dFEgxgkDWhqo8kalKFBhtMpMyL+EtgJ2mky5agWvHgtEwlDIowiKigyiHGtNkkkVE0wolLemRGn
6pZHQ32bg7sp/7E9oGvDkTFjIHc0VeR/oEt+CWNN6Jk1A7wRujGDXJHQ6U4QBCnnJcIaDKEAQx22
Bb1j+sHT9oLWNlEH/62ashtLhBBk2cjgMR2jl3DGq3d7UNcbT0akFk1oYPrB65q2VPAWdNMSwF1s
jAD+U+9rveGgR5RzmrLmDhouqO7UFPR90dVFoEZRULneVs5k7PPgS+Z1dV2FukwMA5RWJOqMzg+6
NcRIo2HW86GChruLLH2Q57Ya3aBE0E7Ug9r/3J409mj+oJHfVwYnSUGsZCnQ4lHzFjE86ZnhbkOQ
s/UigkYGRJiMIeSDKnJ6l9aWMocLEtuO2Cu3QmZ6UvluTY+G/CIv4GbV+o8Y0XzOC2UbFD7i5biU
zER1CKRRnFHYt/0u0vxZdIQp92MdFR14MlY8EhSG+ZFyStxt4CkGCwp1xZhTlFjDpFRO1dYQbNkJ
KFZFocv2XF6Tu2C3IiAiIW8EJQLsq8txIelfoi0Lbm+m5a4OukPDFJxwSRx5Tl7nRH8eyheQEaHx
8AFFgJ+zWN1MqQ3yebeGRC/nY+Trlb34GPL7ynjaERGNgPjglvUgLDjmkXQPYzfFFWh35mvRlzdD
WnvWgobT8TxNM+cYY0w5yqARC8Dlp4GGiQpAyBOYn5Jyqp08NJ/xbgsduR8gBtpmPA+O3KSUDUPn
BrViCDqYMvyYy5GWlRTHgho2TjmDHnYQoJxRLeJ9bYSfECW+S+vU4GRBr4jtZLQzwfGHijGErOH/
k8GvJleymsIcjQ66iyf5O2FGir3P98Tt7NhDV8uu8cBf4vX7b6Ot2Q8Rb2kZpxDhTbNItz98JjqD
oZpCpMljT8TcQehph7fIigLW1bzwPDjKC0qc8Kq7zZ/3kELb/b1dIb1swcZxaYDRi5rtEG8NQSlb
aOydkRmzzaN5SJ3X8q08pLvA+zdgCvoRsR/wxKOjWBMIotW4wzwLT62DDiEn9xHBOoAx0yn3CeeO
uu66MmGpKzTqvI0yI1x0C0OrPf0YHgU7ustcRIL1u3f1puA93xhv10s4yogMK6slacDg5ofGrRCo
sommnGv4oGfl3PbXRZzU0Ig7sDJYXUqwVXtgjcfe+wDdmt+/1W8IDMFApjue78c6CS9mknJ+JbVH
fQIZWvfWe/MP42ZAvrnEC90Gl+pT5zffHnLenrx+w1xOJ/WQKlTFHKUSmOZDvo9cSLC7sxOdLHsH
ErPa7cAJNfnvkSfuCv+FY6fkMKOOIPCfo6kStym6zOmiAdSXCe3cAFv6tL7SHzuIRDmQD9nhYl2O
5YG7nIwj7wKPslQt7sW0IsupnvHOvxvRK0pSNChK9CGuQziLOic7m07BueIYN/cFLmWy3ThbuVAD
F6UeO1BufDxqvijyzZU9PgXBfwkFulcnXCbJVSRZA064o+z3P/Oz4kYuavCQ72q84Ud8+BEd+5uZ
p0HLCN/ChtQ/uJQNgSpGSdRkbJzmLf2B0EZoB6fmo/EkZ/KKzP72wMs5kYW6MhwwIxJpZ3R60El2
rVO0QiaGMwrLSTfEm66oOYeowvAEwHb/B4MylmGBdEAR47oAaZkDXQjvTjrMzt3jW+CiStkNbUgJ
Hc7xt59gIn8f3cgOd350E6P033rm5jKJhVwN2EI/hoJkJmlvvTyIRtQdm4ksY6eUz9X8mBX+zNsd
jKcNwn7w9iwN1xQ25CXEopnoAkq1xsnUyQXLNFp1HDU4h7wCiWt6IxyqSK0gQIWnN9421G5AaaVU
poXaOHnkzMd4D3mrd/TwPaBktQRRmVufRLCXLvfc7B7z6oCLiec1CkNQSEghRyqKaqF1CPXx3WDu
q/sQboen3yErKnLue+ZkrpDI76uLIxbzWMonINXeoDpI49sFj3+NCaHj4kX8VkHPGuUpxn02hGOG
9aqHb5GYEa3eOj6YPM+FCQOiXzw/RTgTtC/RFAhYDyjydULhpBePcg3KV2cu9ttXwTVHIDEKk+xm
SUZHyO/KotWEpShCbQMDPOXdJ6hpHLSc+IYXQnTXPKFmaPEgTGnfjna5D87GQea4MKzdhXcHOohE
hIQsugvegijKVBuwSMPs72fd3PedtYtHleNOsAf5B4dW7ckXKQdVN3DmI5Jbg+JUsi04ko8z8nH0
LY9wqQseRgnxQJDmWrMnu0PC8YOvqzLIVEOpkQQw0EFKPzFAkhRJaQnD0c/tD/MxxKPrFHumO38a
u2Yf/QBzkvK98cJncZ851We8Awv19mozbQovDrR6kqZygzLdNFRzOZrxBflyGKcHA5qJuuaZMu9i
4uFQR/ic1+ZcRsAJQHMX9a0NC/vWJ3kB/nBOeoh1xZNg8H+HRB0tcaopidkDahaasy4FO3AGumVd
QiRweGn0z6ypdpXEcd6Y/ukalUzAatcIXaEsQwPUZShdkDlZ8k/o4dVoH21L21APJdTXJK8DE4op
H2SePALjFkanMviRUDuL+4IOfzfw+YukCGBIkCzL0S7f8hqDGQtogCMYKX+EBiSLborOkX7Cuwk5
4QJc5rOOjqD3JHuKF3fbHlnziPAXbntyMYgKfTGgoA51Bz3RqM5sMIvfqYdgp53Fr84bPBQ3nNHn
wkFkuN0XiNTKGfIMgeYCiK2Xga1Xvh/vLXTsYA73DY/sgLVO69FRz4pBTvuqJFio7bdTwxkRTNwe
DuMAvRgN5QDKQ7t0eQiEyjpoLdQpWpfbnshI+SBjt1okykHJq0nvGwsMdqKvP0Ru7yWukHmj+4Qy
mq/t8bA8BRTlobsXfW4EkjqhlrzNxKaE+Lr0iVUR7CW3cRFNduPr5+WdA8bwNOHVoTEcUKKMEsTL
XTzFKAgIQWvjyD5EPrzlJthZTtXYyY/ETnw4Edt4THNYwVGmVyuVMmo5CC6yQXFbVBxIJs+6yXpT
7urFiCiLSwO1QMsvmoCM2h0fVB9NGskOMoKSb0KT0e485YE8SdBfdYp/ac/b42M9Ry7QKWucwrHW
F4gt47lVktDS7QcEiJ3g3nTFp/KrcaKf24CMZ9cFHmWYwtSLU11hQkfrPs48sKLICtTFArtQOKVd
LCQd0VLUo8sqKbO/tBRlmnDai2WLKvubpkP2HCHQrzJ2u4Djj/1mXKBXcI1E2aSMcv5FkIGknxPB
Ho+6r3l393cieuz2kw2hCfso22JvB17Py2IzN/oamzLQpWkMuYOaj1M+DGittpzgLvUH71dv2DVn
nCxDXUNRhlqnoZyNUdWCl7o4RXfdXjgLDy0HhLdq5CNWt3TX51HclBiPhVtshHRUjsym24IefuFV
MbGcOwPCHMhGq+S5SFfEdCgwiqW0JgNadq3ThYhVoe3Dmw7N/j3alW/WWX6OHucbiIwe04+UxxfC
imFdfAA1WBQCto014gPMAH1+zVtd3uoCpEs/tdktcmTnPlX1c2lvkTlWNIjpyC+9ybmNrtQxEWe+
+AZqQzb50k+WSCbhnBzmB92Xbkx/utEP4ld+GGyUPu3QQ+kFO+mIStyd4RdO5E93lv1iHHRv+3Bg
nbarBdGprE2dNz3EgfEtC5RxB/1BLTk8cIw6PoyWVCyi9QZd2TTxadrE9RKLTesMCEvAhfFzu7+N
4MOEEaKi6j52+/1yL/q8vcMK/F4AU0tdQAPGQCcyhgYVgIOIty4EerBda3LGo0eXJz3A8gbXA6WW
VRDRVN/kwOsk2R6RuWgCtE6iEdvirBn5R1eH358ZpSsjTWFu+9TEmoGw3pAc6Pyo8ZEkyJEc19Sd
En1u2wjzxlqNjM7zotQrSYYSI/sOip3a/okbBLsWCq327IJG0DZ55wRvhMQlWR1JZSlIQ6hjhH2y
Lyq3UZH32eWaIwl2lf8Cyc/2AMltsTWhlDtlgiVA0zpiKWgYEd2p+Qh57ARMl209h9TdqE01WKkl
YCQn0el/Bs/ZjfA9QWeB8i/Somu7N6i7se2UVu0kTF7XO9r0kku3GbcqmGPrBnUHZrrahf83YzsU
HTvysXBzH3VEHSwiPbToIBj38qv6uL1Ov6M51wul4hhB1ZCk0XRPWp2lnW5gaNaTfjRulFcL0ePW
vh8Qi4G42q5yXnFyOhlCu+JedKX3fxFuwtz++QBqFcc6SeMixipKKACuT33oRYo/JZwNzjyUkQJE
0BrlliCMvjT/tisNYUEs0JkS0cbTBZ3gHItnPilxICOUqhCWEbrmIbKmTOxNDET3kRdzkq8Idd23
8T24vj0wmhxCd3vp2F7TCpCauT4xwahiARDaeDnYduzXd9lun+Z9ifa6bSy2mayw6B1QI5TXBMCC
mnrg6V7vpbboTLZ66JCxt3U7j+z74P6zegy9Dsmr9KQ4Is9PZCyiCZ0USSRsUgrKjS8XMU2bIKvl
uXZ0JK9tpF3dQZtazmOJ3GHUhgA5JphMIASDSAQdLFONdOkSS0WKqG5cQfeb9A0lucsAIZr+Lio4
i8gaEiqykJA3UZl7VV5UZ6q+NBGq3/RMXJ70rv42Y0n/PtqJEqY/INS13XdDUZYZCgfHuLElVT52
uornir7fNhLGzIE0D0FdVKqQMmPqtq6TQEqKAYQKDYJ9u3ow0GSQWpVdFOVd3VjmY6DW9XOc1RoH
mHG3oaANfhAKG1DdQPOMdUMU9JB5b0BbcghNr7dAJO1LyblOv7cdiNcetsfJ8O4v4KizRA0xfEMF
XDNjI4heKlReUkNws3UlrOQ2GMNALBDUEXp7Urjx2/te3duhCpXqnGT4QMc3gFgry3gVMIyL5wKB
Go6RZVoVdROGU4FBA2xQbfKo5ueynTi2zpq39VCop1c04tgEsx2ih+JDO0IrLqy8pb6Rytzusn8R
Cb4YFWXzld7MUykiQ9kvQn2XR+nk9WBIeKgW60Esur/vi5KxwUgFtvE7M0rZ/pz3ajVrgBushyI/
NPEXN4bOmj4EX3FKQC4KpVnU9A11OuWzvCDXW97HUOPo92MKWqQnrkQnK19HsgX/IFFzNwWRBHUz
IM1+4Oe/ll1387Egb2F42qP6FN5XvgpdBX/b0FmnxxqUmsFADtBwmALUTPY5jifx3hhctXfn6DEa
OC8o1qb6g4UY3OVFYvZDgrYvYHXTUzweTV4qmfUmRo048QJQnAryarr4pzCWQEoV7Nq70nRELz+P
/gRfTsODAnfjCB/fcuHj15z8AMPtvsCVLwc2h9GEmClw4xB8UcZrEmSuKHBAWI4HUJCZRi0MyB/o
Braxi+oF8TGcGKEbTG7W5m6o2634IndvXeaZ06moHhbr17aBsMf2Dyr9RsuXdJBbMjaz/Koy7VVu
ZM9si7f/DYVaubHMrCofMTY8N/20ghOelUfFFDhnIcvaNR1Ss8iII1hAp8QDqxhadJ8hASn+KrP9
mD+C/d8eGntBQlz82B4Tc0Ov0agjXo5UqUtjoKGTRP8+96l2kxqZ0KE8N1gcDe1P3oStd99JoeZo
RVueQDo7H9Ar1HqiAPqwKRvaQ5Tkujs2nel1afW1/YmsTCkq9E2QkoNEgZDbX1puXCrFnOszdkwq
e0P32uPx3UeymyTWbqw/QWJo10PvTBVav8Th3CmQlRprRLz698W8z6LmIEjqEVmjO00M3Mrikfcw
53D9gdTWAgMx+kgtfKB+nnbJ/eiH+wwvNLVzgr36lB+KY4RTy0cx8PbMsM6qNS71kh4jQ66DBDmB
Mn3t1HPOC+qwLHH9/wn+ysEo1URNVRVnoYwjQ0HNYDe4RnRMkvsAIr85J2vK2sRrNOodUVSDACFd
oNXz97khcfMXzXrZnjFizZQHf2FKlLXrvbmMdYUZE7Jdkj4riN+krjw/bqOwwg/ocEDPMHraQOBM
v5zDasynHDzGziK/jCEYrepDA+096DmBhlRvjyrKCWpe0IM1tjUotVqtpdQmpKRwPA3fsvRZy/Ba
Puu8Vwnz/sK9pelg91FIwfulUaioZYnnRcIJ72LjLe4dZLoND6vlVefAMxHzG231kZe2ZBkH9HYN
JMTQq4cqr0vU2OgHqL1jRkHG5cU1MnDt8LIUOienwrL4NQy1k83cDMS0hn1Enb+ULva0PSzQKjZm
WxRTW1U43gbbUlbjoraw0OjtKP42yLkD/zs659CdhpfSKVcSdyxFw8mU6K7MwE8HbuFtM+XNKWUw
coQuZ0XEnAbiQ9y/p70P3vltCJZjup5PylgE2SgXsEPC6Ziyx8EE8a9Z+K3RPDfonUclEWf5WLFT
a41H7W8UCHRmkAFPeXLVY7Yz3hTLDZ7aHVjSD8gv7trZ3R4hmST6RDGINBKaH9HASt/WSIxpcRsA
Uc+En3MyfhSZyoFgBfXRyvkHgxpVuUhiagmwStFvH01ICg83EhIYhQ0q1ROEDV3RFW9QCcU5xpj2
oeC5DpkO0AzTZepjGAz5qMDfiWvzNQ7yvVTqZzPSeMMjNn49hX9wqE0naaVZNxlwojz+1tbf4t46
6HPmtvLsKPPrtAi+PPRPbQz2qLG1qy52zDn7tr2OjElGkgzljqTPAl1jOlno1WWnamjLVUgYcDA/
xaj39blb7DIwvoVRsVeyd90CDzz8cmWGhk77CqrG+16zXitoAOBlfJvMohtb+WH7q67Po8uPovZP
2TTBJEb4KFFDUOukpnbcmn5uvOAU9tNptrfhrlf8Eo4yNEEQetDkIAPaz94CteFpcMvE4oBc31ME
BJOMVkOT6AlcTvQIrtpmgg6wg1a2yKh2QVnYmrYrUolz+LAn7w8Q+X21omWiB8OctGiYKb7Aanlv
xA8grtYKt58/lWDkLBVvWNQjtRmjNpZ6oLWK4rToHLdaX5CaW0vk7Bfyjy63y8X80f3jZY7eSo1k
vqL4vTUiyEW6eYdkqvYKHlLDTG+mkXNRMO58FYQkpFkF3ZTIBVBLRpR9y15AUcOST/upnmypjXYF
snqZWt6myuQIOmrZta++/6UVP8HAag8gJRcLy9X7nPMxLBtdfwu1qosmg0QiRwK9HZOCdH5BR7FW
Ihec1+l+ezuwlnQNRS1ppZWZmaiASsfwkIGlI4z7Q7LkDlTSOLE8zqjo+PXcV5M8kRILTUIXad3t
ZkXe68bD9oAY9+PFQtJuFKwmK40AMIEAUuRYfRXACSprnSeEkApDaWCKNmNt1P3JQIhnSDwD9XWt
qtrxaHrb38LanThsQWdrarp8xbECfmwE3TSYcRui96JsbL0znNbSTmP3EUvT01gsvHAmMVN656Cm
/be8BYiDri60FD1XCKiDQ2ZWvlkNuiQhdAEyVKuoIUgqz24YSpzNyl7XP5DU3RZUQRIiM4HiJ7M2
UDa9mF4Tj1CUHTROJJ8ResHagnoJrP3YqCjSvjzucmkUYkPBhOadfo7DLyvrj7LY+2KUekn6C7QH
ULe1bEPuD6U4cE4/cjteTS3yLiQcDZUHhTohTAlk2mMNcLAk7eJEe0yHhRNbYk7lCoLa+HKC/Fy5
4IDtwdFsBNJezFAtGVUcu2S45JjHFQ6165UCqwQBWeSOs5MSfRuRq5v0h1Z20/qoR+C7F9+EkCcH
xTxqiEIqaIdQCE0Lfxa1Bf7mFpei3seOngc7cHf7RomScDPivDl4UJRJ9poOBmoVUJGpe2hatRPk
B5vBukMC5f5f7HFkJsBiI0M4le7xTDNQC4QaphJ6THny0hU7xLZQeP2tyT/ASfsvHAt0jv2DRga+
uu+bMG3VjDgWgXTWzcaukoMF+sZU4/gVzGNkhUPZOiG+M7IZo5pD9FKCwTyufoHm+jhFr8Pfy/FA
aXQ9KMrqy6hEY3OJQQmdF0PKLjU+umAEIT/H7FlexRqHsnq5iLtUhvaBM8yx5YKNMkVrfvfQGeNb
KI+3/TyCkXJWl5tMTxDi37YTJjie9pCMRHZB1yjwQUZKV8oBjq48V6jcafoU2oMFls+yfcqqX2Gy
2wZk7oE/gHQhVhUqI7o8AFhK/lj/6DsQyL3meOFvwzAqJ7F6KxwqbBFqVh2I7YjqEJQnO6EX7wO3
10ly3Nb8H8J5dtu7xUOM/AkNNZwVZZ6XK2xqnw8W5LGMkmDLqa9lCbS2rUOOxmbOGHk41L2zaNKQ
Fz1w0h8qmn5lTzWRDKq8eVc81ij8wmXnizfcVyNvCan3WjjiMWdWBPal9MBQL+wDTz2PL+rP3C/2
c+bMvdP8SiC4yjnUmOPFKY2TGjXhKAm/PGbQmBCXQQBgUz5biOoFtTsbDcdvYNTTwXJWKNTqCXIX
KxKxnKTxtfZOC2cnR7X+0roiOp3D0gtnv8bbDBeSxZOwZE7tCpta0QLcURCRAHbYqTdzBhCxPlVC
7DcxrzCAeZauoKhVzLNCTCq86p1CGKFktPjgebDr3ISEE7R6Ve3btrHy1o78vroipiqo+qwAnGS9
V9JDCTFpSJ9vY/Bmj/y+wtAyRA0j0L84YRPjanjIu31oHBEY3YZhDsVAzksEAR36pqhbCIVnHcQg
RNxCxU0muE31GfGEptiuEKiHVHRoqvijMOpuqHJThlenda+S2R/HsWpQqPy+CC1Iw5GMWaq3QnpO
i/Jpe3DMx8EKmLr14rbA/ySOQ6zsWgu8YgsOki6AMifaABPUVOgaJ/vANMQVInUF5ZoZo9mPuCpi
pdmTbOwS830KhgepFpxcFTmRSqa//AeOvoCiQoyigfgqSSc4VR/+GGaUQ25PIg+DOqiKpsmsnMQ/
VKwaXgbgSp1FXsiIae2rgVDn1Jx1mtq3AOn7yo0HUXMC2fQWQ4L7VfK0CRmFdDgVTVi7KROxa9qh
rNsaZGozpq1O9iUIpMv7JHgP2pMaPneKagfzq6wd+uS+ig5t9L49newH1gqc2tjj2KFxqge4mnlI
k6ryOdRftWQ/gzkwe4rqk6RBD5Nz2zBdI8J1q6I9E54ldWItdWW0ZQzQQshfpwhNM0nsjrLsVZpq
t5DjqdBvJ3L1hdmDXeFSg53ayJx04ncu8WmZ49TWdXTym7M3lS9GmzvS/FJE6KkxX7SUF+HiglPn
Tt9mirGQ11CXDtB0PZfFrQGynyRxY+PYG34duGGzD3jhEaYtr8ZMnTpCuIRWNABWkL02MR/qXre1
oN5Jxsu2KTHP7hUQddhAfAS58ghAkREdZjwmTaHYqcj+bMNwxvP7eF/dREmnJVOlEZjJCkDiO71G
6OcV0GEr9TwWhushQREWpZfgmjARYKHTgsj0yOKoKqiinW91ZG/zeRdOP7fHw7OL37+vBhSlalil
NQaUyL+kypsUJwihcAePQbCceYSuw25q7QH7kAPMnkmISpIkDOo/qaO0zPOwM0K8F7oGjSxD4KRQ
RARBqG+CGEVpyr2cgY14aA6qmHgqFlNYjKcMzFSZ9TIrP6HefuB8EUG8Crig1Oa/X0Sdu1WTC8vc
gA1qqB4iwxuHuyFzijo6anNlG4ovtODV7zwr3G8D/+5L3wKmnMM2q1StgCwSqg7fm1DxO122UVl0
p8/gNsgNrxJCW0oeunw+DuYE3l/xoEX5QRGflCw6WlrwXOsfo/letDIY02SYYnQcjDSxRznyu1L6
2WboNw9Tuy4l0R5a5FfA4eCMtfG4PRLmjb+aQcr1RPN2qs0aBpIN90MHPcLPWoZ2p+iG01/LbpNH
/AqKOsSboBqsgLxva/mmk5/aYPLF6kHq7lS8WwQDqZ3n7bFd78ZLQGLPq40SNiKaBkZYR6WCCzW1
9mCBd/Rp8rZh/p8N+ccK6YO6UCHVPJB9kd+ZhlebToiSTbC8js0BvPZ537vDgjY3bkaCWNmlFaLO
ESV0GmgiDMSPqRmtrBbRahFOdhWf2iD2A/Wow+LxROqTD2SyjQlaL8Vpyt2mH+xg5BzgjIwI8CUd
NavodgeBMTVwQR+UViGvz7DubDRrJ/MuFdEZJLtBbbq5hl6h8r4RoapRQAjtUQOFcRbdiXOx216B
ayO+/A7qypKFrumjGt8RdUu1QwBntJMpEl21aO6CMontQjZmDua1cQETlV+IB6IaA+zJl8Y1LnIa
guIALp91m6n7sH5OS84pQz77annRskhoFbHENG34sLRItc46QnkQ9JzBGCxqpQf1zMqWUPgFvcM2
4jIXXbvLlzcYtWcm3QrlMFTxoIqgAoklTXihEtbEre9Iymjiuc6CiUwcyG4GxOjn25rHrkk+kp64
NQRlDz0iA5YgAMIo7gQDLK7oyAhPXfvXMeTLuaIcmBG3vUS2gDPVZ2X6KsfXIH8wFU5Kg70ivxuc
0TcD2tNLQ8tnfQznDCvSy6Pdhbu0+7m9e9iz9Q8AXTcaxLMJ8VIAVPNT05C8ehQ8yVxJe/KdV4si
E1ZLyQQvLS0SHhox2rfJbAVDqJS2Yqo4FJcq0L70pC9eQ01Ivxa16p6XIIk0u83SgPOKkJlTCYZS
aLKh7BjNK5dTuSS6DBncsHOaXXlb+8Eh/K6FdquBCdDLXjSncPTbm+VLeTLc8c20kRRwmtMk8Pwo
9megIA5BXpzdJuVHgWt90cMq7vCEcuXj5Mbf9fd+V+0DOz+lKPv3rGdIcW0vMg+T8pRMYYCypxV1
5KrQh2f571O32Asgyv3vmKjjsOmEREK3VedEyqmp9rr1zeLxHDIPjhUEGeLqOodi6iioJiB081bQ
0MiCUrSWk15j7gWQf6J8Cg1/YJu+xBjMeBH1BBh5DX6n4geel1OZ2C1P6puFA4kYA7UfyP5iU1zi
iGk/wcrTzukHPfMhsjw8ZYEZjZC37+WPKY1Knogn645EqFZBoAz9YfDeLxHxok+VrhHQx4gyOqn/
FeqinZSwegPKZer0+vfmBqEpyBlYKFYGudIlGpI59aj0OFPUqfRzU8eLhEf+yxwQaKeRUUOVPSqj
LyGMRUyUXMftKMmTW+jerIECF1QCyqfaPW2P5vey02cXGEoReFBQ7Xm9XG2VZFnbwboP1r57k0Ej
OJX29DbeQgkxsuVP8zDullvd/lac9bv5fr57R+XA3tobtgI9uNLb/h7WZl5/DrWZ63GB9HWFzyGL
OAUlQlov2wi/ayC2Rkzt57jMFTnoAKHstNvgXPrifecaewgJH/t3wR2O1Vm3M3/AKPNTAd4Nju/D
2iDrIVLm2kGmF+kw4EOvFYGlkxnfBqXgllwlJUaOAazCCjQbIEMDtm+aJj3JkIhux6FzsGveBHiq
6Vy4+qQeY+gSZ7m+V/sugfa56NXZT0S0XbEEKdH2dLNGK0E5AjRkoK8DheOlLReJOoqliu0ih5HT
14dctFsjtXP1sI3DPELBaA4qDLRhgVnuEmcy6nxuFwOh7Oi7OQzQIs9AIvWwDcLamCh++AeEsk49
MsDsSUBUnGzx/TI+ZcMLnipQfm8588baCGsoykrLMEAjlgooMzjpVuYVfe5sD4bMPL0P1giUHQby
pFfCAIRRfctjKC3ewWGVqm8t7CJ5K0fO/cNy+XErgA4afPpIRVID6qYWHEuahed4CQ1ysC7Lit1E
X1H1qRrf44JjDszpW6HRgwusbETQCPUW877OPoSKk05gTh6K43FCI0Nj0JmTVEnDMRxw52jDaxee
FPE2rRCQsaB6/ZbMTj1+bi8W07xX/h35feUhFIM45ybx75JB9WpE33FuezlU5f83GLKbVzCNkVv5
f0i7siW5cVz7RYqQqP1VS+5Z++Z6UbjKtvaF2qWvv4fVM+1Mpm4y7HG73T3TEQWBBEEQODgYKojJ
9K0GBgL4FAdYx+tClvbmNELgTtFMMQo8zJPWLYbXvtrJ9vP1n7/kck5/Pmdpc6pUeU/w85VmU/W/
BjV27Gnd56L6y5I3IMgPQJYBlBsPyJoUJZENGTYgj54yRI5ONr28tQBhzkR3xtL2n4rizFmKgDoP
KPalUpH/nFNPjV6pFXvXF04khTMyqTfaMGkhxZJ3udK7wEwYkihaWxaCTm0D40FUgNnOTWzuiG20
NlOF/Aioa2qggY5EvJeLJsAGhf1HCPdMrkMg5cIIQuIWhKJq7BkEQKFUcaLu6fqaLUoygd6XWZ0W
3UDn6oCEWZ0TBeGuqbWOFtwm4yaQfUzaui5moVSLdyUelyoemZgW9lU5OzmZYzrFJEbRxO1N9Bbp
5kuimehXmWvHNhpnxuU+YYQW6qcro5HergtfOrCnsjnrsyZMDhyAc3FJMbvgvbybbUWQCljypyq8
KRuygdcrH/KG0RwVsBeGuQrhcroCDcBNiB7AzgassdTNbVsHaOWy6tdCGzpBtXbJJvG8g8GA15pN
XD7fxN5EB/Ic47YwE0QOYYkuJAszpP68gwt7iDQHGwiIAXMmW4STPewyydZw6+JSCnyCZv4QRJ5t
CB5Furq+YYv6/BZkyeeC6FSC54w9IFS5UQZHqYP2scirAVw5JMeJuC5t2TZPxHGxF3L45ZSXiCSM
eHTSWHayRN5YIy55ME84SVy4rQ3o+njbVbMoTloKK5CpxFQuZCoxFJDbOrVQAmWMLeRekKjV7Ieq
ilZqh7lgKfE05UcbiOiNlrz+6WuTE4gRAaPWFszro+ffkdsodEM9LjaEkrukRwmXCk7fxfKC9BXA
fDTGErT/IZjndpOBN0YMdtIdCdQnlX7IgmplBMdAThBGr/Tqhx19JqbAhP4fqYBToxrP+F65TZVo
OdYmuNfhW77ZmezoxVuYArNDnw1M0gL3imk+SprkX7eli+3EWwEIZ4BRQJ3MHqXnltvLg4W4zTJR
Y9jqCKQGcgj1g6q81P1DWQqAnpdwefA/g06BAbEAzMUan0sDX7nSz1IZuW+rj9X2592nf/MYeqLS
qXKpFIZI4W2N2wGsn+A1PRcTSpXaRXMeuy+6c1ytHOfgrNeO628EIbZ9cRkxPmu2gph2yPKpnKMm
AaCkBPk31zt6x9Xb8Z9fq9VxdXQgFr/xy//P3/iXtbN18Hv19fc//9F3/MI5HFxvc3+/+XW/8fb3
L/cvP1421/f5EjkJB4i4CeSF+A0CHM4X5hS4kqAEGHpwG3e1WsXu169NJHBOX50VZ88cJgjz5Vgp
h5V2OUHyUOZpPmHxvb3nrbwVlPYdV6DNwg7j9kf6lY17NvEEPd/hWrXznMY0dlNnv3/Ze8f31fr1
U3NefcEWX1bkmDonktiXnNwhchEqgR1B0v54xLa5vkiVi5sYApBLQ6kfT5tLUsm4tEGFG4P3fX/0
vLfj6qezhjm4G+/6kn0BBvh9OZXDKQJQaRmlJeQc398/np6eQmd2nkbnAU15LrLn7H9BtH/w3c3j
r8p9/PWIiYv469eE7HXE/iF43F+mwr40R9AIMk3AHPiaY42JZkXUKLAUdly2t1ssr+N60H3jugL1
v37Ypfq/hbGjfLKPg1nIo06ZMA/W76we1jiZkORtPIGoL/6EC1EY7QIMIXwcKi3nouSxCafWbpio
IzsBqy079swRQD3o57Hf13d3eS1PZHJvvNBOx66h6OT0gJ9w8EfqVPjzBdqmbuz+XL+u7w53h4Mv
2MTLwi3bxBPB3AXS0Z5EcgrB8ICls1o9rb+5NyKnsuTRz6Ro50tqhpi+UsdMPe9oOpif49ytYanP
IjO5TOFx6nA3lIGxo4r8JejNW23Xzo1Iwhe79YV1YBY26hsK3hd8pVtNykJKp392am86b/2q873V
Gnxu/ueXq3Q37AwIrt7l438iljv+qRrkGJEAscw+Uuetc99eGn/AdTABTN/4veeZOBUObkoNRIit
k+FfXzG1y219cBKCdq7AX1j/zXXLtVk0dW09uPvCKiIUwLV/tpZdo97x6w8cHHZ42I2Ka5QdVvYH
/sSvA/75dZhwnPDLY8f4+lcZ7Lxc+Sq+KVSiAe3ks6/6+raV98/tzb6CfQt+40Zgv0RfoDKT5r+A
zf5l/Aygu+LrHmVpZ+D9ITB5rAciiq9fcJEPziu0v3F3zE169ytRUHMR0wAXCawxBn5biNUuktho
eItUMAtgal0HtobOmBxidw6wPb6ahQ/Xl/krS3ymJCeM88ptUkhJZKm4/ErnNnRCEGLmbu/8xL/N
GD3G/h9Ebj70daD2+nDnPmwf1lvfh/q/ft3/wLJsV/Bz+5f7/ebeu3952d9vOudX6A3OD1H3ycVL
BPExWxQEBMBQgH7s3Anp6ZAXyBagwbOQMZgBYPeS+rOioo+XjgFglDMetduwLjKBk13YEpZXYRUq
YMZBfXYu2AokOs3akLqjYqHRxTA6ryvnN6Ctkl1aoFJ1fVeYK+A2BSOK0PcF9CHc1FfUe3JV2qmq
pnUPPdXWtSMMfdXWg+Waeu6atW/aglzARfxDEF6dSONWtbQL0NfWMpSb7wZQndg3hnEYi3VceWm7
C4WQ54VdPJPHOUIqYZZ0J0EexmrPb8GvxlE380f2EW7LbfJQgWwtfZq84UPUYMM2iV9VZK2APMa4
XvQwcX7OUGlWB6WdulV1Hw/fw8S3EyLYOYGMrzfmyc51JFXyoYcMCoJ8uU0dAua6ufCv28eSOZ5o
wr9USauPg0EhJc/UJzKoPtq95H5IHUUVRN9LkvCKw7UFYhwgtrlIqu5Ks+7nMcUEzXeNRo5k+wTI
W0XUO33JOMWMEElFcJHqIAj9inJOFi4cYlkNmCCl1h3FQNpmdOMicubwEGC6jfQWBs9NsRqLV2Ku
RwNTox8zybeM9fWVvXwgc9/B+8MU1OpdgO8wksCxSLDK7JWZ32mDp1VHajlBcTBxhSs+LZA4iw+2
JDiNi2f/ZCG409jMUpVNBB+gKUi0DOgpBVjDKfQYYBI59fMw8GuiCwxq8UieCOWOZKBWHea7Q2g7
Rn5S7eoxd7JoJfUbafx2fYUXRYELjsCkMFaT5y9tArsj1IZvs6XSlcJ1Rfysjj3Se0EgCLmWDiOw
jCgjgGwWzHOc8VppaWICLIFjs2/ndpv3r3P7fl2bZREYK418CqgV+S7nRNb6ghI2aBVMvdPoTcqv
LHy7LuMyJP5y0L+FsFDp5GxEdRTMtTGlrtyYcoOcu9z4khp2b3mPOqkBRodNmM7yYzGiJzKrquHQ
VtTs/bGT4m2axbrAKSwfEsxN/q/W3JODRmSuYg0eHNBFE5BQkMEFlqcHe7N/DKJ7O95STBjrQJZh
HmPdrf98MhR3ZXE7S9pUm010tyJ9DaSu4uaSr2pbQz4in17qaLKVPBt0gwPQfJ+avhXsx0XAzEnn
9kOatEmfKEy4lNdRezNj4BCJPyzcWcOrbK2yetXUgiVftrPfEQG34vaQ0r5gd7QavGfpw1Qdc+3X
dbUWD+ZJGMC98Eoqz0rFRMzxu1x/WvEut277ed2b8l9ckqcBB1P2xJ61vJStrGThTTLdlN27ZMsr
ImSbXnKkGBIM/BeqDzbGoJxLGepUwzwlCbtU7cN6lSuo9r91MZgW9f0QrK8v3tL+nArjFk/JdGPs
FQgbggH41PtEm7y6/7guZOkyPhXCrVsAu8NdDCEmnA3pj7mxysBkIgciA1/UBvOhWHVIA7KEi5Ss
tgjnqYHjrHTDKT/HfnAmPfd0xa8peEijx0wFO36JJ0Lhdpioq95G4/da1BGyqO7vr/jKc56YCdWj
PpYqfEWRHPLh+6jv1OwxEJGTLklBQhbvCZDWYdYqZya2Dc9ppGXmtvONlno28IijZ8nu9a1bWlEE
NShmACcKTgBuRY2qj5oBY7fADTM6vf2tkTJnSAQY5ssUGxwT+ghBXY/XClThDGQaUJ+3mRRFlhK3
y8C47qhZaW1SQsFBjVOXgrNxZu0oqdUdLWuufDkZpvI4GmYDjjkrs+jPQUKu1OmTMrSJOydR51lh
Rn7KTaYnTh2EI/FLvZApqOemskJzfN62h75XRxkQK33EfVBrleZp4B0R9dEtbRYqwhpexUjtGXxP
VlYQRepQ4XapQrwi8HPFGTXL6UTzDi+e/mwhdQNPL5URG/P0UFWlqFQysZC0DoHmTcxfGetOvG4T
i0LQCoBSEyTpPD4IU8wjSVMshJpls49DjNgtIsG1sbheNvBwgKKBpJjv7Df6qKPzHGdABZAUJBTv
tQJaohHDikY6eX+uDvjP0MPKOOcuCHMC1B3oNME7pWhksDDcKrv7CwHI2KHqiZa8C0YZy+51Kcug
jA5qaXD+JO3n3wjQAXUFjZOJkPH8xrDDZAxtLcK4n8EE2ZDsWmh7F2z619uMf4XaGBuAv/DWMfh6
X1kTwJHRieGOTbBWYt8meEfkGL6AgVEvYTJ4VDoUFiizRVD1JXM7Fcz++4k77auwn+oszTC1rvje
96arhUSAEVsyt1MRnP9RmszK5Qi6heQbeCY8dfQlS19NuuC2Zd7yYg0Za5sGYAhDCZ2rEmiRaYG1
LHNrUwnciH6ONZ5Kw2vdJ3f2GBquVmQHDOURWPiiehp8K4hiYSN8VTNH+bEFgySIOHojchWqemli
fmSl+lJIP66b4uJ9oRqgicG4c0ztZcHayWbRSCPl1MDRSdS+GWLiKoN6aMPUvy5mSSOkwf8Vw737
skbrytaAn5sCtXfUYQQlB4YK2uFt0mWb/00WdwVqqWoRqYesvvhmZfsiPWbVTSeiNL+o4qOGzvw2
KHeAJgd2iBMTgsu3AQgkc5Fl+tk1iUsxx8/MIiRS0U0X1XdpAZIt+hHXQsQSM7sLs8TdjqICoDVo
KDvfNBkJ/sIoKTSsVCBeDmZ5Oxk3Ubwl6s+SbnT9XiJPZi9YV/ZTL6QauOwBIZA1vHTPpWpxOSGQ
g1UadXRHStcuftBx3VjpWhtW17dw0YWADw3uHbkgiz93pdZHJiUQRcHV4TYKOtZDYU+ZSAg51yeR
zQK2DyHxkL4AhPVkYmztdT0Wlwx3FQYxsfiSb9qRJtMGBytukknqftIw3lbDxKjkNtbwTmvRSPil
hwhw5/9K4xRSZTytBkbL1ykgvJ/kzkeiywmH71YkvQa9faPor9f1W3yg2+hmxC4BSAMExvkaAjQk
5bEEkWCTux/A76hU8bNplS8F6DIGzEnQC8Vri6rCXHUQCk8e6TSvsyrfrEXox+W1/v0pnIsJwNmU
ZRTXjq0PLpXgXG5a6ndgaMxEQKWFhcaoZuDp4C8xXoXf1qYmM80DWE44Wl7VrBPTi/SNYYKNynqX
BkFIL5LGbWvcWW0/5wXOHVK9xvxMw7cxJKjT4Mlk7wzRDPkFVw3YNaAWgJCgS5VvHWyqWp/J0OH6
1s01si2d9ENvH6yZCi65hbsVnUwojeJaACiAb+3TxlqK6xyt96n+VtRPxrDRpV2hbZSscWqC13Ml
yNItrSNGlaE/C7c5Gvk4h23lnWzPAbxmNt+N1I2KcU98UJ5gMEIjwFwu2CKApMg7YhA2hj/wkFJZ
MupQrnCrNp21HxFXOGOXwkZA7Rqk5p2hxQIbWbjGIRCDmtAIogJYxuk2h+UYpBIuo2Qg606ynBaJ
5AHn7Pp5X7KNEzFfFd6TaKFuCEgxmJgAz6KkOVYAB1ZkNRKB/18KXjGVCRAygEYBXOULD9TWu7aa
B0TIVU1cO5Sy1GkLQsGppd1LYxPfg3RI/QyoAb7XokxXUWJ0kaNFRiGaFbV00aMsi/4+vKDQm8vj
IKXIArLTUvAtyaGywIo2tO4csNgdIP6VJMOhIYtt0+/X13rRXE/EsuvrZK2jLsvHPiKI30fpnpY4
iJHxUkbWWrLnO2qC9aEo/+JInmrKhbuylCvmNEBkPL7H8vtAVtkMouBup8tuiFb9WFSiE+nIuba5
CWhcGhBYTpLTZa90fs7BU0XKxB3ydyXaXF/SSxIk8EueKsiO0cma6sEYqE2hZkDI/xzBgtKvCea7
2gfT3prard0+d/mK6pmjJ9shEDyRF30CiO4BWFRtYIW4q7Ib2rkMS5hRixF+UrNpTXXVY4xRHzpD
I6jtLCuKnAJGJ1pwdfwNlYbg35JiLKxqVDLKujEAIMMU+22uYaytEnxqIbjA0mggILpVHqVAUb3B
bA0XtUsblzhoR64v/ZL2ABloDJSIYXZ8ps8eKprohYaVDyzf1Ku9lqyTZmVJ6ZqCu+66MMLshgtV
QZrzrzQ+o1cmathWsY78VHHbKYUj0Zo6XXsP5+VGpeYNeeIVNTnSaFUpHnExXSR+qpIDnLSUP8im
k9yNnuQpieDDFkJOfBerfyF9Zun8mxzsAhKbP4wzjWpUSqtbXA2ChV5y0Wj9+OrMB7sLP1XBToOo
llrmrdLYTL2pT6PamcxhS+qZxqt4tEWNrksSAb4FqNGygSWxOa/RU9QprCKAxLhObruwQZ5MntMj
7ZXYC8JWhEtfkoeyusImxKA56Gts9ckhnlCM6kaKy7UqUNhXQul9zuZdrJDbLAqc65a06PxPl5N9
zIkwtHGmBGE1Ymp0S5T0e989G7M/KKgUv47kmEeI579dl7loJPAPMAQ2+87mnFQuS2Ga1NjBbLDB
JNschkDEw7u0hAQIVOQ32dwgg/NFAPanM/AtmTs0Bznbm+ODRNb2cH9dkcUzjz0CyYyiYJAfp4hV
qjU1Snbmw+IuVaUdjejjZMV+2GGydlgLbq/FdUNXN8hFVTZ1gxMnt+HQ5jYOPZoUmn1jlPbBmK2X
6zqxH3LhWU6EcPZQJcgFgIEcuUF9BPMtdaQk9SgR3P3LZmdhzAOKvaAV4C+LDDFlgVmieOFr+X09
KG5iV9t4iDZSUOFka5uusveD/tMEw+N1Bf8f0XjTIfhCApSfwGQAqWsHsY34v1O9Nv6mSIYT1WSF
eaDuiJkEuf4+lOMaYGmBc7wwSnQnoa0MUdbXw58vKiSIooailcDFhZlBQ0acMgE/n0ac3BC8BC51
hCjQdqAZQmEVO95JWqU0zcMc5a7RIrLbtbYaZseuTivQC2uDbazBMAk3ZgwkvdFaPXogEen2VldH
grL+pc6KjGOIFxAOCfIDnM3q6qAPVZyDQ8Sy/cFwpqD0QjbQsHi4vq0XZxFN4hhBAfw18Dzok+AE
qf2gd6pNCxeUj4XxPuIlkhWbFLPYqajccHFEOFHcEQGvQ6WOGkQpQBU2tm+j5pXQ5+v6iIRwHqzX
dRBaBhCSB37YfNhSD7ZywVW6JAPcY+AD02CTmE577vtjq6/lMRzQ3A8WUCPrN7mZrZDwEESlC2KA
FEM+AXOCiAryi3MxkzLpQaXIhVs05nfMD12bAXKjYRUKAlCBHL7ZSZXg6AYVlVQjB8y/klaNNPqB
rgiO8aIYtMowGjVLvSCqkex+khpqMEqEoHdlq7TQR4lBNW0ngt0sHGNW0cJANXDkayYwjOcrh1nS
OMOZXbixUTm55YPnIU2OVhl7Vv1uoF3NUqg7i+obF48WMHehaIPMBTpfEM1zUo24iRI4yMK1suyp
qusXUoWrRJbWgVzgdYjCVB7a/nVzX/ATCJpZEyxBN6XF20ivIv3ZzXHpBqa86tWPbBrWcxt4ky5K
vTJrO7vgoN2JJN5KgrgMm3GEpNZ6BrzRLVFaCXR/Ht914gYt+CwEuRKRQC58zNoyCIMaAqOGOuaw
0sybZFgZ5DU2LR8Nt6YhuOEW1xL1DkQm8IYXJfLO1DoMOE9LVwHieYruR4wvkQOnNwVFqiU7QTTw
HzkY331unXVZyVVgQLEEj6t0fNXs2Q3Qcqu/5far9efd3+xOw9uKMUGABIKv/Otx1Vm2hDstrdvn
MciQciV45YBqTxBnLRw7SEBhimHr2FRu5gFOYuJEVyKU700EWsTGFNckdNKQ+kETvQf98GO2yUuU
qy4piztFo4KA/CLIw9VlsEcGjh52jy80m3M0IHKEs6TGnoCvUw1FJOQL/gvvJtQc4I4VxhJ+rt1I
Mecn6uC/KmSEkEUfEj9FXOlQsxLBa5eUsRnpCfJ28CZfMIuThdQBg5AyYhZuFlYY5HU3iVpNvx66
3GnWbcAScaLhiwEJOVemA8wqrTEX1x11cCmBN21v5nq7kqbkNpKl27zR9F1AhoMiSTvLwrhXUj5T
Oh8r8Pl5UgFf00R34BTR1pne70rSbgIJEVkoq6LixSX4EDuLdlxctBqM64LOZqh70J6Bw8qtJQOv
8nwjo0A+GbIHBlAkpCIQVwfgg/gMZ91LlBDc/bXAMSzsPFK1oMdmGAY2D/R8sZoq0BR5kgqMttiF
PRpl6weikD+/HiEEjyIC0D0a1bnbPs9ymlcTGuEjHJ6gkdcGCR1NlMS/5JrVGXMGAVEcwZ2BrCWn
S6bNCbHhfMaVvpJuPkYv/468ume5tHHW02f9+tC71m2xP6S3tZO9PEpP0a56N71JoO+Ct2BfYshg
RgM6BECv8y/pEgr6gRQKl2MKrp1nc6pnx2zHzUxrr64xizyoHwAItBy9EbmqxR3V8CSEdMRwPAU4
wm6qxjpka4n9fRoxJ7RS9lk0Czz9wjmGir/F8BFvUaMPuoOYuGzBQWjctBgwdz0AWLgl8WBBdAj7
BDcOX/K1aDWnuYT9NOoHLbjpizdwALTjg9W8aXgNipKVlwl42M+pPHa5nbimdsI00ClO0DBKvbK+
SScHVcwRA+PmnSa92yAoG56B2r6u5GU5kUlFoI1rDEaLwuK51LQHYUNVZ6gtb6R2bd3LfumSb3gP
GZ7m5dt+nX7+uC5yyUJOJXJ6qoip8ipEMFDl8u2klrsx1G9jEc3HkhSkyIDkkHHwkVE91wstFLEt
ZXnp6tnk1xgCTuvGU4pYYIdLPhQGouDYAzSNNCN31lrAd0drLLFrt9FhXPVbzHhxlffyoH0mjmgQ
g1AaZ/ZIXQQKii8IFVcY0rMx1vFa2df7+SZz8JAWcQItHTLALRgJKNopgYI/X8MhsSKKeB6HbCoc
tfmJt+t1U/h6A3OXpXEqgZxLMM1K7+QcElTFybZg7EO3tCyhQdJQvPTQ72b3O0ojyV/cOsjDmWxS
E15LPC6UJMps9UYDHyU/KYCeEn/IRHaxEIoaAOURdA7gQYuQ7VyzQK9JUI9D6Rbb5NY6Phk/yNa+
mXfyY+q5ltN4Lp6F0h+THuE0Y/4tZtQg5c1cFyc1naIyUDv4rLxGut1wQhUZDlGMc9nRw4lhhnPi
qqYiNKO66uE0bsvJ6TGKEH3u1hNKyOnaPJaH+sXY0L29nQWu47ITmxPMnTYdg34K8NPDRa3fAbb1
5tviMMBrrdTH0kl/VgfqRB7KO+2G3IJo/1Xa+RgekH2fvMnRt6KR818lFN58T5ebO46GlBihbOBz
2sbXN+YjCI32hlf55LEqvWY1+ranbeghvk1fXcBzrx+epftJAxZCAbwZTo4vOIWGhYa3EhYWG/su
WwMbDOKu+zQCePZnPXi5iGBkwaIZh4IBiYimLhDIWQ/sr522lavGMjKVo0OG+7a8i60YFDkxphr8
efIEHZJIu4I1HU86vsAuTb1OkQ0qMREXDMSt9dmHCFVVMgjWccHLIfZE1Pb1LADE69yYC1WpgiiW
2fO7lnbzQMAq2+ujwOcs2QqmMYArExMn8ZLiiciTyAyNHHhs13i23s0DWDodlPLv7NhZGd6Iudjz
Doz+0tFahSIK1iU3eyabO680qSfagUjJJW7zK3+pD9mdus+pY8FIbWS3UYN0qmf59bqBLi3sqcbc
YbVSCoPJILXJ92P/Uoq4jBcOgMlI7WH9YLiQeSoI0plpaUX4+VLtV7JTgGg4sZ6UBnRJPgnXUyPa
wkWFTgRyt1WVpnZbVUzg3li3B+Vg7ue97Us/G2/yYsWR940gPFtUERcV+rEQpgG0c26bGepQQyvD
Ns1y3HX2uA4KzJSyf6nmB96ZTqCYaxQzBL0Gi2pqDCaN+B1vMm7fBrS9DSmepQjh240ZDje5JJwS
z34G5zmRMsFhQCkAU3X5h5/WqVGp4y83RFpc0l6yeBvLxxa5GgzC65/J5FjzHcGDMP6edesewZUo
8l3S8vQLuM1M9bEfKUZCuCSYpZ1qduRWo/rn9SNw6TNRewYYnGisOgz3eb5/uaSjp6JpKrdLH+UC
08B27bhvtVtJ3mnaz+uymC2cL+m5LG7b0iGRwA4E/zx1301tXQQYrnBQ4qOQ4FukFHfrsQxwp5UQ
1IZebt0kwbMduEPyUGKEBfnzuhFAQLLOss0gmdM19jEnoYYtB1qe0gLT12NrW0avsqq7ST65BoaJ
k0JfT+OnHKJ3yBaZqMhCuVCqVlMFZwAWmqSyL+GfDeaumLHoFmeLdb5ryHhhBjKIAgEGR7B4rt9k
yxMAAuz2wVu5rSxXGVNPiW9pWa6u28eSQieSvrIGJyup13McR7lSupk6b3ItWKV24s+D8XBdzJJC
mCoL0J+pAfXHt75kqUKTDkU1TBTMb007/Bjr+Ah43grYPUGEsBSHgisCs2r+aRniF8+wFHTJh5BF
kmrfdeHdPBlrs84xhMdapWm7kdU7xQRzHwV4c7whyqNh1Iew0R2qftRpKlB96Ql/+j38ErcUufym
w/fMevBa9oqv1cpOr4pdkkZ3DcolmTKBOjD1MVwWg5qLP/Y2iJUAQEKuguDtwd8WQ0+mdGjDCmUt
28mV7YgiNqJf0I3kElIX365v9II9scHdSHahUwP4Ry5uwmyEesqrGNIAeW5xErPvcy+4ikQyOCet
B2Wa2QFoMuq4cOZgXUyhRzF087omCyZ7pgl31ENajbLSQBMtXVvtNym+iTIvSvz/TQp3F0SV3bVa
B12MyS3CQ6ZukWUl1tN1KcsrhkwEaMrBp8IzxFnKnJgww8rNlMhRtI2dxc5kC1zJ8oL9K4Qn8InG
bpDnmm29dCy029zcgN1w7ARlqst7BuaMND1oI2zUNvkHDi3MIBlNLJjUqIjL222l0kOnVZnTZ8Qd
gIYgg6iCtLR8rM6hYDCczPgHz91xlphpbee4biwrQTnVPsh5sbZb5fn6Li0EHwCyo6wIlw9BPH0B
TWmiTBWFLRjkOM3mugw+rku4jAZYMg9xI6gnMROVL5lGQ9ORWsXrybTi3Bv6qHCAPcx9pSnehynp
4BfDXOD/Ls2C3dUW+BLgEhjN0fni6UajdzMe6G4cy9tRsvfUVu+T2jj2USSqSl3qx9iNkNcDuMIA
WzF3ZmeEVq2tIRZvYw9Nt5rqBxj5qr13ovbeRUFI6SO7x7D5/B0TA6fZNSWi4ap7G41vQb0Nu5ea
7GYRXfmlTUCj34L4y6MpU1PPBtzPSv1mprgexvV1k7h8TJAv8BlL5hl4WTPbPwkAGgzyKdvWQEQz
7uf2zijWUvRahxs67CuyD0WI2KWFY1i3/4pj1nIirgyLpKs7iMuqyZ3kLSYAroP4XRo3rbCxaFEW
hlkTFfPNAHvjjm0/s7Yt28LFK7+0VrLR9PkeWDhfqjsH0BhB3HHpJNCIxlBTX60GFwO/dKlNwpLd
SsOQO6a5Gqzn4I9x/7BtdEHjekUNEXwqXFxYJr0F4uMUL4fypz490OQQTV4icndLNoe+EwPxE+qA
YIg93yNFoXmhmkyKcm8EMUoM99dt7tKH41ECB45X5JcXYht3YgSdTKsCOOTKLTGso3omwWeo3arJ
Nscw61SU112yglNh3FsBeeSo6zJcS9asOXG61c17XceASXnbiHIBSyYAlKACwjCEnzLfitiC2bfQ
IywcpYmT1Ws7BQ5FyPy+KEVVEeKqiOcuWkWjutRREc4qEOrcT3YFsrgHSUjZseS1ES78K4RbNYuC
FIDoEAJyEKncNvHnrOxk5Y8J3mDQoOtQEZsiPW3znB1oSMOolBhiLIwjBuJW2iCDAcabcHw3O+NI
wiD3r9veojnoqIDC3YFsj6/7RnpU6HKA6yjIf7DrvDHRpLaVhspry/V1UYtr+K8oQDTOzbzXirZJ
yhLmMG2adEuHyrF1hJACMYv2cCKGO65GoNOuGyAmADdQ/62LHqr45bomi4uGmswXuTM6sDm/YyeR
VsdZXrmE3PfJqtUx0iIALhR06ALXsKgMnA868oHCRIvr+ZpFWlANag5lhiZeVZPqJln+NmqTe12h
xa05EcP++4kHyvLBMhImJu1AfJW4Y+xPiuG0paDis+RKWQ/ff9VhC3siJzbMjCgp5NR6tFU766WY
w7/Z/hMR3ElFojosUNyp3D580DHhBtRXoyDfsrz9v7Xgtr/R7I7qzJAbBR1e4b5Ds0iYu5FWOr3w
+c7M9Tz3AZfwWx/+GVFjrE1DNQjriihFkxfGWFrzWtLfjc7yWjP3+1nzqNElblL2m3S2/7f15KMG
w0yCnoaQD/fakadeWweNqLogsHKde8GSrI9Tq4KMrLY9E1NVW9sxRfhfgY3zTS6A/A+KTCBECT27
9XtrpZOdKUogLdoGGkiBQ0PGBQzM5xauylMUKSOkDNVnUDh08vvsPgtC1wSV/vVDu1CxgGmcyOJM
PVKGeDR7yCJrZdXt4pvypnxGRW1jzg5m/SF4uOs25tN1qYt7hRkt6KomuKD4KyrChCrkICu4V/lJ
pX6W/zRFHpx994XJn4hgXuTESyRh1qpWAL2M4sUqPkble2q7vfVoDcQBDvm6Pgv5KLaKvxXiXCzm
PGZKRqFQhVmCsUO+FfvaMY/SOvbstfrjurRl8/gtjHO0Zi9l5aDhTVtLqqPGnReNo4v4e9A/Sv3l
uqzLuXcsmjjRjLPFFBO49CaCMBmD7XzZjV80N/TNm35Xb9Kt/Sw5tt/77U5aq+v6IfYqUc5ItJGc
gTZh2Mu0xNJGtb4BgKEfX3UghBX1G6mOPfmLF8epupxbBtQwrUMN0kihfWTmFDsAWq2mWtTKJrKY
L5DbiX1i0FAF8CLWtQ39OnjSC88E6mlONmPnlcamjBl5JIYCmYIDzxS4ci54kOmsjJFeGZAb1OlL
bydbe3zSAyazAzFp4iooDdFaEIEI9lDlfHMZzE0UoifQ7QaQyJH7ig5ubq9J823ISyf/47Fn5zbL
w07QoEdTmbmXAn3Tk5m7dVs9ZJIp0Eq0lJyLwZRtfe5ziJHLTz1xq3ZndgFygBuMLZ1sp/ljyj9O
Lc7JhFkVSaMKecF0NNubsnwi9PH6cWeffM06ONfS06xCKgki5uFxnD7USRD1LCAmz9zJBQLZCkIj
6SHAGtuXeZIeFDtxKiW6D4Eemwx9Hxe3VRZ6SW5sr6smFM05ktoiVE5iiDa08kXNu0OShXvTnHaZ
Fu9qW3bnqnBKxfBBvya4H5btH/wd5te8ry9ncHLYi6DLO7XFZZRImpvJn3ISraP/I+3LetzWtWZ/
kQDNol6pyXbb7Z6nF6HTSWueZ/36r9Tn4sSmdU3sfQIkLwFcIrm4SK6hKptdafbtrI4Pc6FzuqRX
T1hcINAWhUfzhXqDgj46EJkuO04Dl2I1OLmkUhBgcrzJ6lF0AsNsbLUjtRlPmNM26t2MEKseomMP
vftM+ROaDWcaV9JQsJ6TLO9yzz2ZRx0vv0jNkBD1P4SQRh/Zvb6tDvUm6Km8xQm0i0cqvcdbXnXA
6vqd4DLD1OtW6cUQuFIr0TYD727ntYVdizP6+V+T/l/N6t9kNhNyVbV4bmQByWy/eAHfhUZem8Ke
G1fhna1rHuw0jsxsCUnI80LMYZejnHgh6OaL+27eINLigDktACPtiE7B69twzWJOIZdPOllCNQvK
Ko0QK2jS74zcCN332D4n6L8MBcW+DrW2asuDd5Ee0EBMyVhL3fXtmHaLM0tc0MuG0YcMfbapcGUZ
bIw8YrNV/3IKxxgJpMyUsmsAV+GWYqjbNJSpQO4Jqoxmc08Kp8z+dLrOGeTai+QUlbWVMG2NUlmW
EBVNo9dDHThBwYoub65P5ppDOcVhDjulMOJkITuyiuEjES0xvEsmzt1r7fBZgtgLewBa39kmZ6RP
ukCv4LMKUtz2pf+AM5xzCPAgmPMtL4SSFG2NI7v09yiGcKqG93hbnailExX8Lhq6eRgDR6CninKC
zatAf1sK3xtxpLHGibWsbtz/glz0XyE4BfG6EQ7JmKaPuX2KzHAbIQg7/mqExziS7knCY2ZbnToU
vCLdCS4ecMOdb9wcxQbEb7A6yfRRm3dqaV83sFVDPvl9ZmlGMZ96Ybm0Rbq+IWZ0DBPk0oNCcPzp
38QjCBKdyN6jFhEyX+dj0UGKO0QSxoKcKAQVDSGjUdeih5+X01o3hv8CqUy4sjPGVE40AIklrvnl
63/6hTkudX3m/oIwfk7EXcaI8PpEBX6PFg1KYopelIjHg7pSWImsI/jmFxY2QwVL2PmsIRcskx7l
yNZ0r4XUv7fHr2Knx9R3s23+GnjjLvcmO9n6NN3xKoBXffkJNuNcoZzYTkTBGKelmyZIQyvMIjSW
jZE1myMtk3Qz4AVz3SRXziqQO6A7GjRoKMu/qLDJtThEfxsqrlMngrRof4/aw7qwBfPlOtDaaxAV
7CqmV0eH1kXJLxTWcx3UmKgE1DpHnTJPSGfXT9DIXs+bVv2DdPmthqBWPOn7WOPl/9fGiUIi1BqD
kwWdh+x2mMUhH2JU06hd1dlKKueONCQm7ZICqr6GnNtiWPGI5la2xtIWqKDpBwUUF0RzeQilVNQZ
w2qNcJsH3d7PEcnoeNR5PBjGcMA1Mc2FgfsGSixBG0vVDpxEvO66HypR5t10NhjmFJ4Tcw6C5RTW
jtltemxdk0bOHaQ2WohvUBRGJXfNr/4Aph5N4Rjp5b0DbSMoz12qPMFrh/7O822Z+tJcqU0Eke+k
2/latM10QuO6czsUd45pQPvpLg4zWwp/X7fai6llgJnbI0gKKjR9AHjEFaeLNrlQoW1rex3kwrkt
ICjaQ1UuJNMRDz0fnViadaLrkOUWoEzke2LsEf2XNr9dR7kklVpg0NGMDyZLMR0Dk3SDqnbiov4d
3OnJDNIuhLrgVHqp2faob4u06VEv3xOptuYA9A+VtJPzkPM6Xh3rQju+VHeASp3Zh4Igy4Iwp601
gAGI6A7Yw2mGkmvetf/CmS6D/YvD9sGPudiQPMlhMXn8oESxU0nlx+yLdo9+zbL6PUW8y/Hy5Wf7
A4hwbKCtEmUojLKXIhU8w700lq3lR0oMVvM529SFn6Jw1r9TFFCno24GXdWCb6EDjNdPceHefsCR
21+0RRbewnMTmsasQV0+XJmi/YqHuz77M0PUAjFuXgpibV4JbhOyAY4qtDwx6xdJI+iN5LYF48lr
2Wzj+B053qR878Qv/4FjsMthezGjYKpFmleCwBUbQo+HvANBQo0ZVQra9e5U3NWDK4VHSQM1hEvk
EERwr3LGuXhetjEuk3mCu1wTT95vYwKyI7FvWrDXuL9H617YNLVLPh6EF1I7oGKrXzheZnX1IGcE
g0XGD1Un54D6nBKhkTscROlsEW2vilSRPsX4OeSl5Na2HzlBYvxZqg0FiRYk6OBQU6al+Am1MtXn
VNut+ppTHMZMgtFQRrLg5K2jPUibHiqF+U65bwN0q1V3lW9pT9ethTOynyPkZNF8NBj+Zw4jXA9b
/1gXr0UCenReXdrlObhYB/qF8epGgRXyO+eLNTdG0asFCqxVT7ekjfTk4lKhUHKUPoLH2Yq96g5R
2YHO79cHuHYUneIyp3yb+kJbEJBXis2voN/2wSHglWJeEu8xY2PcSC+mSpEIwOhdEDjJL9XOt8ct
2Ta2/1g8SYOdW4oFxWs7QCsl0j+IvXGO+tWtcDK7zN7DJVBQhBSzO8vyHSQ33DKbobF1387krq/q
7fU5/SlTu3AxJ3DMmThpRjvpIwZsPOpe4UhfwtFPKNI/oOOm02BLdmpHnrglHZ0nqr4F3rwjX+JX
+EJcXr/l/2f2ERYwNPT+muxdvI3Q1TWHcOKip7mF53tbMFxJ1HCl28pqYho4qt3slT/SNsBu8mJP
f/7HMdUfA/j7Ccz0j7M/1ZGGY7OLd6bsyPqW1N71OV/dqAgTL5T16kIoeb5/wFkhVWKxjLL83dXf
ptrTaH7U++/rMKuGdALDeLpkrMoQSbXWSpGm6H+Jw9YvDoU80knktV2su4SFlQvcF9ARYjkSkjkZ
59AHVjDGXtr9nlX9ppU/20CzdFTvSPpgIReMtGnyp9Uj25j6g6k19lyrByEmrpDejUHC8Yerd2ZY
0n8/almHE4eoNpnvI62IQ0UxnC6BFFhmmdN2imxFf5urDRFvlY4DupjHxXYCrwr6BSBNCobCc0yx
NqdCkXFyZkS8TzL9EfuZ4yBWLyAnEMywFIRMxqnCpUDOFacG0azkiaD9LIPtJOzCnOePVr3uCRxj
rU1ntkLYAA6NqnTokaIFv/XM5cVZtdYTGMZaB72Uxs7HxOmJtAkat4ghnKSIFjSGyp7j9FaHZEKe
VFu4BtB8e75IAe6hSE/BMKQGb7VKpyqEgw3n+vZbNT/Io4AiHO07CyXLOYqe12mLW2kLVbfvULGb
NKWK6kY+CJR6msVWqFOZF8BdMz8T7SMIhi9kfGwTpzGPekU0LFaJmrO2Vm7ToeYknda81ykEcwoL
FYj0qwjDEsAkIITHFIGoQKdK+Xx9/tYM4hSHWaSoSjCrJXByvKxJc8wbcHjlNCycVuDYAw9qmdUT
R1HJkFhrVEAliIKEhC6U3YGAhPI+jb6uj0rmrdBimydYdZ7oUybi+SBsuom2MiWHdqs66F05ljdQ
FbFTCsYLZ/Z25Bg+PMfWc2DzHmprHuR0ahkPktXd0IntYpld7mS5M8yFO3Qm1aQbAaxJ/1iiBUfq
KRyzEap+jKaCAA7NtU+CjAt+DP74qhx4rmrVNFFphLZwhPQIGySRhmpWhA53brVyZ2VfqgcSfM48
a1mdvRMUxlOZJgo6ZaSdrCjzBgLhT0GjkX8zNplTkjuoYF23mMuI7DJ9J3jmucXkSJYYfo9RgRyC
fBuIFrwptnivvGoZRU60DCzhBQRwG/m2clvXPwSP1z9gzVsuBAUo/QUJhskeab2iCWM4YbxCDI7K
ILIi1dKbf5oWWgZ5AsKYZDDpofAzqT7ID0Vw53W8LPYl28sCAR4xFOgv+nUsm8ecIMwK7Ws4FAH9
oHd58F4HnjF+Rervuj+imVgvD4HgJeLTv5i/E1zGu/iyNCfhsuObObClJqSagRsR71W2WAF78Tgd
HeNXhLrP+tkHSpXfqsUfddrLqNDVVfBwolepSZ1C/7g+rtXddjIuZslQuliZebnYRbMz4/eoPwTN
u8Y7q1dQQPoig+II3EO4MTPHQC+W4tzKQCl9wYpBOZ9Cny+B3qYUcU6ByypJAogTKGahgiSVByPH
U2iUqPko9XTeRAdU0B7Uu7qm2TawphvzXeKIta24E5AgLO1lYAOBVhszwLIROiUYEJRsywPxR6rX
9rwoQaB1aQicjhcnW9nNZ3DMIFtlSI0hAVwp7zNU5sQbSXi4bhgSb0iMLY56ORCU4eB80R6GBoQS
dtYfutTuc9D3Ro7Uf7eqW5MbkdzX/Y2W3zXRsQnsDo4t5Mzu2pMS4yWYWlDLaIgxn3tPqRE1YR4S
jNcObpVjh5UtPlXrIdr3+3YTPnRuJlB/k+zzW53uwmfoYF2fjZXLxdkHMNsk9yFTraF72hp91x/d
MrRD8x1aRmVocJC4Y2UO2roSI2gYA0pBX2+8ETUKZr7fofsn2X/FbvxaSHa0De4Gmu87Cr0A75MX
HOUNljkbCSlGozKx8h26JKFsGYCyL3Oi4EOJX/63aWVOxdQopjbXMVa0OPT+TZXupvShmR79iHdw
LDuC8aynC6gz6V2ktRQ1roFUy/ta/WgTzoX6Mi8Iv2OoaO9HZhAE12yTSKOWsq+qyAhM41Hzj9Ap
GVO3Utw5v4FQNganBKE1qxrnHflD9sAMTJbMHyINBT097GMhDEClkY5qa5mtYtfwb6gwRuolRk29
PDgpAeVFAtkUfZNBF7g/COEN8oOTdqMrt4P2pg/3UY4q6AmCgoGX+Da6Cpy5oYN4k8zuUNjGjJeP
Qid1GxP/pvPBwEdGp280q80Fqxlf+rB02vZT7qCGqlsGSJ3L5Gaqj0YruqDLNPFggkxUxPOAKzYq
ywvRE0L4IC5nTxQEZIpCmDXcA+ABg9oqzEOCYi/RqTQeo/+KIzyDYpwtCrjnNpUXqGgf6XYTWsoQ
00hAZRL69ziJpVWwRdRPkvEHNGnnni6YoXmVKQBLe5OOKDwETQRtpTdh2BfdbVy27vUduHIyL0D/
xWMcW9dMeYQ3KF5NwotoVLYiPwWN7s6dcx2HNy7Gq0nEV8pGX8al+TRrMqQ9vgrNU+bQKw2yJTOv
XWIFUIHq9sLugWfLRUWAIIfEl3XSoXXYEQPIFswfU3sQ8uoYSY7Pcdors4jkOMoOEU1HGzF7/Ge5
Uc1mYHaWrPmoe3ie/BmRAXfIOdaxrD6z2c9wGFOETm+oNqLRWbl5HKEoKT1F/cv1hVpxlGcQjAEq
s2JGSoV5a33VkpUBNbicK9rqIMBehgAj3JXOtsTLs6JD+heTpYbda5vPdl+GD3nMuTOsjuMEZbGP
kyd6LxFBj0SgJPBvSpvRothcnyneOJjDKxZCUy5nIFTZn7JylAmxLoRJ/ycQtvlA1Qq0HxhYjhE1
aq22HYgKz/tP+/RQK7RQhP+/FWE7DUhW9YZaYCRip4FVSrbBImpfH8dacPkMg4k41XVStcjoddaU
z4dI32sT1OMXQv5Jscso32ctkgHhgMe4SNvZQKIbdNGhZId9jjY40fOHxzbh5QmWJbrYTycDZ67t
eR/nrSlgdrPumRSP1XQbBDdpc4OslJQ4fXd/fRJW3cQJHLN9Y1/sc/AhwyajwesjkwrRayp7fsKh
iOHYPhvI73oTVY3msoeT+K6rq5ssf7o+Eh4Cc2wUVWCSUQTCoL75uSej2Po6wFrg9cxemANDjyD6
Bt4RcPVo4hOJ4xjsZwM0nczpbuwFx0yIC30A2jYPZsDry+aCM84jDGbobQ4+NoT4lPk1DbHJu2M2
3zX6boxNaxBuckHmDHnVGBH1wtGPnMNF1qGpiR6oQthbGTyWnzuRCnW9yjLGjqaf+oPY/rk+xWvW
qEAvS0OcGfKQLDUSGdWmHE3gdWb/ndXF04hYGHTKbBHtTdeh1sI2qJX7i8VM6NBCvbBKot6S9k1m
1+Dq35efxsF/fJYf6q+CE4e67D5Yih9P4BjXTHw1jUFs3Fv9l3gbvRiPye30pzJpeWNMluLY2vZF
uw9sziCXNwTrTU5Q2d7d0pDToEmBitepM3z34Nw6qNswpSEtYw4YZ/HYPl0ilWgHGIGFRKedxxAY
gdRJ/EB4/ZJrh9zpmBi3HWpxmrQxcDLF3OqpehMOkTVMvAARD4ZxxJ0U1kqGzhQr00SLDLsY0TVe
1H6tmuPUKrTFqZ1cCSYyGVO3gAgbJCO8+i1+yveSnd8Ub+pjrNOI44ZXz7zTyVtGfQKICnqxT5ZF
avKX4NOg+kdrN1RwIq+3QCcu/Clv5Ke+puZ9+nLdFnnzyfhn+M20jmogK8rXQF5kpaGV+Hwdgzs8
xkX3E+gA0afVW/pBQXXTBxpubqId+iO7AUMq3ubdeJfYYBuRPcJ7bi92d22vMQ4Fp7YejhWwkRev
MiodVSTiKQR4isB5B/Gpx6OFWSmnWurSFi0DCOKBdZFZTH/KIrNspcZSywhv+2OW7pLYSRVbzho7
ih+n6pD7m67zqskWqts48TjTfVlHtnzAwu+vogAZGc9za5rHOTDTXG0sc6hp0qd2VmogEQILOQS7
rDjeTqHuzL6T8Xh3wL54Mdvn0MzOKUiAcitDAY+7fhMYyElm4NDaJMM2Sg6CecxAb129FWgrNl5M
jfZyRIXCUcQ/kvSp442iUXFM7lEeSs1AdJTWiYYDqfzN3CeWUT4hSiILb1lR2yYKKJuyp239MaLC
v22PAaRf1XKjyCESlNtebdwa4Ytm38wJEjUfZBYcoVWtcXIleRPP6NzZatWuEHKnGrY51JDirZ6D
KjnbzsTTJ6/uH5Px4CtHDZWwQQy2zvx3EN0EGdqHcavIChu6tml8zGVbl9FNbJXlZsyPcbaNJ1ds
cV/NXzLopfqb2EDvw0tR3istIgL5TTrdpxM1pASyTxujeiStmyUKLfu9pu/i4F4v9kL/HBqvJhL+
8z6pbwpIwFbJ1igessTLm09/eELeJDcfjX5T6NSYvEQ55tg/izqrHn01qhW2x2F2e0N2Ip+q2ZvY
vBcGCutHKAcJTqIfQmKp0nMePwrFpzI1tukPFBeWVg8wXRNyauquEWwz+gKPp6UG7+J0m8VHoYys
DokUuY83GXFhfqCXeParTea7c/vdVlD+24v+EWGsvnkmya+hHmhY7ftqmZAbbXZyc7SS3g1UpxGb
rdBV+zaYPA1qmMpAxYJ4JHlDtZCbRU5m8vJOK9k1VFODiAxagQtHL6s4kGnQbtLCbinGsaStsa0h
BdA5IOHeN7QVqXinHIzn2oGFPUL2duLdbi5vboj9a2g7WFQmwcrN7Mwq1YoOYuGo0t2n0HEdIHeQ
H2uR+vT1Ud8Hdr77QuLotXEqzkXnp3b03A2eIzMbUy8m3ahxqP2UB/mOvKvo/BpUNMPV1XowHONQ
Os1+2oRbwy7t2BNGKtqBzTsJVvzD2QQwvjHsmwK6l/gM2eqsAtC+rXtwxoNbvD1Du5mC52Of0Dfz
93WfeHkLOh8+c8z1ZUIm0UC+bAzsMPuAnC26+min8Ma3fP+1aWZOOjHJhsrQkL/KaHarWspN6CYY
Z2X3Xuv4oLjuLF5IaSWRdT425oTLQvCgtQRzmr2AwX+bu5VKawfxR/uzPdymnmYNHGvijZK5NadK
neY/9bsGBLU0zx9vFWFzfcHWTtETSwGX9vkhFk4l0ZN62Sp68EvUNrOYb8u4oc3wiYyTbabjZwve
D5D9gcqb1NYkDXSI+vsk4b0w5evGg6Td+aeYZiqX5pKSx2Xw3gyp4kKXwk5ufftX4o32/IBTjSLN
QiEQTXtrcFHtb++0mD5en5OL7wCTmYo+AnS3QS0aHTbn3zEI4ZSKMlQK9al2ZVKB1GGgjXGQp4fr
QBfrCyDolqC0Alxj8FYMkJnOaamr0YDAG/pddShxCY4iu9dBLleYQWH2pNwrczo2QKkjSmo01NIK
XFlevkHt7Vax8pEWSF5l/9R2GVRmh+blkBlBFQ+WUNy38VOpuZCrvT6y5SfOnAADwWxIRCyFRuww
MCEWxW2aVNmrLCh67IzFVByMLk6/hS4eOXHMNeuAyB2EYqGbhroNxkqTGGUy/ZwOSAd6YlNQUX4Z
6htZebs+uMsn88/o/uIwD71ZlfuonDCBJu51tjS6uhfs5HfBtII9ecwfyhvtAPpAMMbxTs/ldLyY
V7BUotZyUVxi2wYCYzYHM0oGK91i121B5vda095RPPRlOEu/EmcdL9+By1BPAJmF7IKqi+oOgPqh
3YO9pfBMS7s3PgZ39MIdueWGIy4CAwwg41gFbcoHIwRgpbmjDWIcKqM7ETc1N7eagDefy+dfmc+f
4NbJq7PL06KfRKCNtnQkXv9VpLSZHNla3mezpx8bXIxCq/2ENU0b3rm16mTwFjCWQp3LLrBJKopc
nrMBhVUoae03wxLF0nTeIFe3BfpbJSiqyUuX67nT1FtilCamFZet7rvzREt3hH21K3/5d4ZTIxxy
m90Fbjv8K9uBrjdSF8tVjz00OjKj850AF4mlL/UehfWub6e/5KfZ0qzq2P3ibEt5bTFP8Jb/P1lM
TZDTNgyLwTJkVLK0LRpQFCvyGlu0BxEK95TXpHhZf7AY6wnisl1PEEGMk+qZgBGSj2CiFeLUbu5C
2DiGJos00eYIunZP2KJBZPM9WsZHuRP2MafxZrm2XpgwBGbBUwlSlAum5jotG+i2L84o3avSN+n+
XJ/W9UGeADAuAJVlQxa08OXtqKPKu6CVCkY9kTzkHcpTIWuOehek8mv0vU0qQtBooh6R5Ib0eVCC
eUnRqKz71Jyr41AO24QoVBrqR6L1CPUJEe+BcXnNX9bk5HMZB9InEI4R5eV007f6x/A500J3w8dy
81DSZkO+Mnce7Hin7EbIyUI5Z7If/3EFzPknmMzFTRHUsU41zFg2byvxQ+juSWSZ5DVHh831xVld
/EXWYoly4DHHbO0YGkdR3MB/zch15XN5O3JZftZPOwME/WgX19EBxRj5mBt4ni4eee5QMItLfXfr
ajdKRqf3lgZP2q71atRIujXndrTqtk5wmfdaDCovJWqBa0byVi3nPbLUVlBMThh+/ZtZ/DtC5rLX
x5M2twGQiPkagQoucq7//topgyoXlLz8kDKz9xKjKcNgCMAOJgSa1yDoAd2m8WHIPSlPb7lCW2s2
cYrGuMFML+ewSYE2ma9d4BYtr+aJB8AYhG5E2gheQNwJyKMq/W77zfXpWrs8It4LbSYU9CsSS44s
yRPUCfp6sHrjV6PZReuB4RXdLGZgXQdavX+fIBFmoxYj2mrB2I8DWBF7Kw9DRJyhR54FvwM/cQNZ
QXFp2tp5b74OUY4+uLx9EXt0M2jgcvHThmPxl6kfOA4TRH2mhNMat1hmZqcA6qd9ju9JviUqmSAa
to2GFvtbFCkhINKKnJfA2hZbRJl1ZWGsvFDvVCMItoVVM1gBuPImY18qGbprnKKxr0/0xUUHngkL
iQYhsGrpisqMq8NDThgqIbVqBNT8bjunphVyzqnLqjIGhPEX6jg34hACpBdM1APh7BkDwUk1xW7j
gRb96M2CjvyPeT8aZkTn6Pf1QXI/gHEjaIMSIRmKDwiEzFURVp/fA/9Wnby2QV1rfS8jOat8myLH
ai62IzPuZZFPLiHoVFJIpvippcWFKyhgEhg5y3fhvxaERe5SwyGz1AufI9SBFChNM0E+fEA3qIR6
1udY8FQ0dICDPY1416oLqwScqoHkG5zy2Amsu9RmH4IUoZRakrSXzAEcFyp6IT8KgeeX12buFIjx
lE2p5UFjiCnSFPljN+dPCsLf141izfJVQ4I8OW7Ai2zt+dRFqp8qpJdTRKPfSLeNqzvcFq9DrK3O
KcQyypP118Q2rbIBENHwPEiuAakbSdWsLrBatF1Ln9fRVhfnZECMkZuJKVYQtYDQd7KTauQHkX0c
wM2DNsj/DYgx61GI0R6RYFixv5PIc58e6uYBpCrXUdbWB+9bVUIHmUagPHI+eWM8k1n3CfZsiptt
L7yXZbUZgvz+OsyapaHRHz5Ql/H3x3WcrJEfitqsGnANJInVG6jwdjRopfj5OsrleYadgwcelCzw
r66zxSxiGxt5N+QwhU746CrFQ9AFhTOiNaEiahjD/dD8UgYCDaTaNbvACbClCPpp0o5HiLfqDME5
Atp8nGQaGhnOJ1Yp9QExmgwuf25VivqCkSZjTGswgSMEhKoQ0ypQuWwiQdjEYCaZuc/eZfeePYwW
vpGl7WV59mLSGUtFTJhIMRlSFCyBpSrH0xoSCHqV0k79NlJhqyqJTPNR2wVdv0XTiqUhBHd9QRbH
yHwC1uPvJDBbUzerNDNyrIceJ3beuYlxk6PPHk/8IBPR6lBQdAtch1zbn6eQzKg1sCIEZVCkllmP
btT+aiKvGBR7bn9dx7m8q/zY2t+xMftTy80pMnCBhW2NEeYRIdLBsJFi2QVtEIOkHHmM9hcoO71h
yJ0Yec5U4SqTLhG9axPMbF816WUoaeAj0PpMUR6mDuBCIn9m7avSf03hoR1RQKZ6TccpLl3zuQvV
GprEFvFzg5llouBBpCrADdFPEhgmNQt/L8ePLbFj/Vfc29cn++JG/DPXf+GYua4KSdAFFXBBOL/m
U+X0qr4DLSOtNehfSub3dbhVG0KZI3rpdRVyOMzejdooXqriUmgeEHuCnHx5O4seGFH/zbCIgTou
OAj07jI4YTQXnRoBp8oel03RV94ICnpSHcg/VhNaZhCl/+IS1l+K4c/dUVlnoV7HFdyRKFlisFEE
KBy7k/8ZKZwg9Jpp4K2sQbBGR4CW7YKOJnAAd4iGgFXVaTVbl+775CiCD8BAPVfL2e2LnbH2fwq2
fMzJuSJFSRmEBsDyvsm9PpZEkHOq7VYGMS9nsXhQzCUwScDHlUmAUoZbY/pKhTswUnMw1gwP7GlL
KAPygygOZ4bTkEwsYhhEiW7IBMLYELWlpQw29n81mhOk5fA4mbgYopmzWQApQJxQQDBD8m/7/v36
Plpz/6fDYew7rnpVLHKAaCoErpWHpoqopHmS9JRNFW3GY1U51xFXJ9BUoYgLxV8ce4w/xGETdPkE
nq0xRFOkW4rbKH2SefGtFRPHyQq2rSWwiwY+BmUsqwm5SZyshvotG05f26W27YuaisZX7wsco1hx
flBUgBdSEL0WQVx4vlRyMxbNvNzSMw0lfJHgohH6SdXHjSkUN1kAupTrc6ji95g9tdwXUFZqQloG
mkPneLNUj52iYA5nUXcGnTg+L+2wspXIwkyo6ZAA0/DiP0fImyadaqXH6SF8lMFtNoFLNeU87XkY
jGdQ00g0UKuOUQw1tK0/EkPYS2R0r8/Vir2djYRZmyFKNNTcwxLquEBxlZVW20h5lFpe4us6jsam
wueglyVpxmhEcMcU4jGMth1UwQJe3vLnaGMXH+90dKbgH7TEMIsPrXCEYGo8decaYVfa1VOZ0FBF
LEYQska3lCIHv27WVabjgxduGw7jsI0Hw9yPpMT3pUOY2DNEsbw5DGMXGN2fXEzEiNZhld+R1oRO
VVLHYnoToUjNoFAy8wenxV4zNl2upCjpLBrFSdJSpmjkHF/9YRbf46AJ9iaSjh9jkBr+fdLJyrva
TYZdhEKI1LtoBB5JJf23HyXzHbSEMtkWSJ97ZVmCmUof0XGL0qe6873ab41+jwozoXKVJpFCTwoC
KPlp/fAq1JWCvHNRhO/lBBZEKkBXK7cIGpI3finn7hDXscnZ4GvuRIciDEhrIbmL4Nf5dphLHAaZ
pKaWn7c2lGBrXOJKdTNWIDRwMvJw3WTXNsYpGuP5g7iLplgGmlENyF6EVGhDShBmuA6zZrGnMIwh
NckMo5kAIym/pew+8R/67qsqOFO39swiOjTRiImbGlLey2hPzrHa10JTCXVcgKuvcqmv9BT1mISx
pZQ3QuwZxdGs7nT9/vrguLDL6E9ghzYMUtyKEWtTfve9RovsIW3Az907GqKjonpsBKeNoMa+5QCv
rB6k7KGGjmj6Yi7MeEk1t4KptpkFcuAvtfiY+9HVUJ/eP4PvaKcHk0NwLQ4SbTu2t3OCVLWubcGw
tZsUw7v+LSvn0tmnMHPQ1iQVWgmfog4S6GAKzRa0EiyQbQDRxWQrFxlnsVeuExg4ziXkYaBsy8bF
fd3PoRMwZFZa6I9FWjiElImlZf5tJxTfQddtmql5LFXy+/pAL9vbZQnF4JBTQtUgVJXYsLQRaEYz
mh2oyaZnrRTdUMpezCGnfZw+muB3CIhopQIaFpoa3ODjXYQazFaLHlv5Ue3igy89jQZkeBWNYw2X
K4Bb4sLACenJn07icyvUtC5CsYCYW4JUes34KUDDYCC6C51yCkY5zo5eRYOuL7TmsABItzJoxIjD
pEarVTsW9pQbVNMFCqIXWw5ecoG3sy956mSQoPxdbTY3oWVSMghSn1l9MW99EHpLAclQTyyo7UHU
+3GwyjyJbyCqYBS7JBT8G9FIo8jqyyb89idFFNDSpEuW0WX9nShP8SbOiFRQVQDtA506v30PEw1N
ycGEIrJYDatdOPTabhLF9E6McffJg4LzNlrzG7gQSyBrkiRwE/wU8p34jTiYmzbsx8yShL63fNId
RIL+aKNSIcFrJg5a354QkLrTUm+uUBEMiqzv68Z84ZcVbFowu+APDhzcYs9X0Z+DOTNCQ4BwQk79
wDVBygPKrYrXuanid84uEj84C9sdznhwUy3WdDJSVK81oRwBpy6fUqRV6pLDRnLhCRkA5oIHJoBp
hjoDAMZH2IUk3Yejc32ueGNgbnetNimQRwAECQNXgwrQrPLUfzgQbKq8kGI4tGWaGrCDqcGLaHJ8
xPo0obcZFHVLCpbx0v4o671pYqcSVE4ag1vXD7L+z68UaApDmwPY4yVQ7jBnvRoaswCyOOgcCtmr
ooSe2RgvusRr074w3cUj/MRTETzDC49xQPMQj7pWwSNMwwwpDLfXGqsLvQzkKdfXfcXhL7FqUZJB
Gg0qeINBaqRBQtRhyqxKfh8RL1HfeujCSHY273rxWe1cv6NhuFFAj5AGKJNWjmm0DYONqFjyP6dU
x6X7P2onGvYRPP35ThLTeBbgkxBE1TKr+D/SrmtHch1ZfpEAWUp8lSvb1d7MvAjTPdPy3uvrb7Bx
95xqlm4Rs3ex52mAziKVTCYzIyMisIgVjjC4r4RbfDkkA5jvA1k2Rvy+W5EyimdYtGSO69/cPrH/
PWxs29k7j7O9jeztVvA+u/yYIPMzFMC+0OCGEjkXh/poAF9ujQyKTW0osTsZP1X1ZeoEUeLifOHq
PjfDuT8eOVrdljCTYzRy1E8zFc0rrlyLsIDXObr1AJnxgc7I5ljJDVgotd6b5WcMqadFtskWLygE
Z3ltMRBqwHMALIPsOH//RoQsAVwBeUgKxpW7rojb49jlucj7mXd/C93YM7xF0PHUqayC9fe7GasI
NL2R69wJCxqibtOpTmwut+hx2EEZedUiA+n0Pg25n7UfQW08Ck4fQx1cs899syQEXyJhc0NdTf2h
HiCVKc2gh45OS/DZAAsxS3poL3h1T6LK79rHROcV6SVyHNzP3A6XJeTql6JFpod+CQiu1Nxlj4kA
iu+pqDW6dgLObKkc+CIeQQAexbClLaDPUSynnA5afLBEb/rVNQEuizYfCEov6E/SiKAjQpCn5yj1
KXJpm5nfz6es+4mZJ8GnW3WdM1tcFJkwdNWnJmyhxIM37B9ZwRt2S5gIhfm+oC0S636p+cP0dN3w
yhpRsACVDo6hyrDB310WKvBxC1qCwhnzz7CQbLVAUqXbcrI3aeL9F7a+RjURucA7yF0O0tjkRdJX
hUPVFp3mjapuZEzXRW1vd38PBQCuDSAcWDHYpDe3rqqbazWca9hqN0S5gSIFyqaKvYhYbFc6p98N
cWeu0uaGZBMM9fkhjW6WajNpv1XLm1BaN3t7KA7o1AFPXpY7qwW37v31PWXnijvyOpJ9xcKtKzNN
iO/frzAoxqHnFmxhxuii0ATlOeIAcmQr5mMB1SVV+50aAmddOX/fbHL3qoZoquY6bC565tPEV/Jg
a2p7oxP1gkWL44IKeGeNpJoaQEcg9QbeMixqhgrLh2IEbqcPTiz7sfXj+oZe1pTwPf/dUF6iCNwz
s2WpWFxhojK970C9rP9cWh1FMWdKRKTia9bOH6Lc55sneWjQfEGhrIxBblI7aXOUUA9P68mvMeE7
VSLmT9DlXbgMuiQAjuMdheKPwsvbLGkXLQqGwXEMzbmObFI2puWPc9YOdlFJVNrMaUYPjRRCZi9t
IuVFyevYt6QKIm5yYManZQytzyAtlc+pLcq9FBMwKmez6U+5GT9Z4Vh5U1tmzeOyLNPGLOrqTpYs
ciCzqr8VY91sSlrpUN7uqiBwSmOWf8ZTF/8kSoI5y7GSyCvK6EXgWnqhyrY6TfXg1lnaACodW4O2
IaOkP4Kbr6e3KS1KDBQhAVv2oTaAAZmGOVEwFppYb2pvSQVwgOrQeH02L71Pgpz+qcqAjFtQboel
FwSSrnl0lpVp06RyYjpzi8o1CLladJ+Loa5qP6zzydhJpj5YDyqNAO0PIG4x7fQgN00nHto83csA
aWDjMPfgjrk2baBnT7vbIM7CDiP9dbjtKJlhgk75j6hcstsR9MM6eOMtadgWVtaCxd6aA7eyJHS8
82oebnLDCkBavYRZ6mR5NpmbXNMDL1CbKIJqQGgek7KGHBNqDiau9GBAam/gIgFFV6bPv7tFBg0U
ppFmY1MNpdncRWOgdLs5kbvR1QuTNiDYmrPHcqTkVlUrKNRPRZliJkoCu6IRZZPiqzUFLJ3EevED
9KZxtW9oNWIielkUH8gu7R11LGLdZ3QEMqSLEvxgo207T18AB/OTDFJKdpdG1a256EX/tJRTCSIY
WhW1R00Mqe66qpPfZaWfN3IQgZPDmJMQheQmMcdDkzTWj0gPzRRYnnDcyEs7owOrydozmi0xBmbz
srsfxkpr3L4k8RPtzAYk+KpUfIyVMf4eIoKR6XmUb3SUOLa1EZqHXkrBY9iHg2m6Ix2s3I5ksuxo
VklPKW3zBzoNkH0aAVJwtTyqD5BISkI7zkz1scryxg9qdV68bi4xpdaOYfpSKk1912DQmNgBHQEV
Twbw67RhAgazYhmCX0YeQxuslloLYO522QC/IQe2Zjb54CYTJbXXJ2YdoZutBI4lzcWvfEnSLUkk
7aVWemq4oJgr/6Bmi+nkKjHJAHLnfJGdZjR/hZEBomBNCcr7uDGqTWMZau0pkWnegnUUmkdoIiyJ
DSYc1HB6OTRDr8izEbVGLUh+WZICVrmmh2vCuxHBU9IXoz8aEcPcKHFxk+Udxpvx4Bgh3gSSL2NH
8Cy4kaZ0lv0Ch/WdzAqkudJ8UCpB5ewiPKJUoQE4jlfV15wm9z4ORnUc+l6RgPwBd6qjRGC1Jipm
CG6s5B4ly+uh/+KVwKwR5K4olKJlyKMXIogZtJCPkiD8/KvNQdanC95UX5npt9uas8BleUGkd3WZ
oC1NNstHvM12/rL9o22kffUSO+/gDHYIRodRKPQjwbDHRdD/Kvr8W73imhdD2ZpxnaFcUmA2Gy3K
oTu15UsyJwBXTeCK21aYdLm+nSKT3MfL8hFlQRUFlHD+mQHsIkNOGAci8yvl12AZDg121w2ynI7f
3fMKHbe7ar90Q4F2pT1NJ0v1NZWJzwtyn8u5NraRYKdAVdHCHCmfWI4kIhIZYIQ8q5u3wU1fst0I
/fVNuis27VYk9Hc5RMHZ4/LLujB6Wa1gb/CVR+VteFOdh9QJWle9O45H9Wi68sZ0r2/kJUSLM8ql
JXoHHmbgUlH7ClM3rA2nAdUuPQy9k+hgWDFvI6mxMeAHumRXrgVbvHYMQUOLNwI1UMYmnHElTElq
NlixGdzU+a0lIjK4SF+/Fvfv3+fS13AYhqTP8felmUCNZ/Bmy5aXm0zEHS9aBzsfZ4Xcmmgh+Ndg
p8SEU65AvF4E4vk/nOOfpfDKZY3eSwnyAMlGkcsM3Z/x/XIcth8tAAKfIMuwiZ/71bOIEEFolnvI
xQGNl2mEWao688N9/glxODtHOn4Yf7zObr57pm4uImG95J9g3w3/VwwoKUGOgrPay70ko/EtfU07
740PdTNvrJv6s3Of7pLMnm8jnIXQbezkWT4Qwdv1kq2Ms84F0Jq2gDEFOBKzYS+RV750IFCxp8CT
NuprJDgCl6w/X9aMrwIcQGc8TLDMYwU5ItaaHOvP+kV10Ls7kJ2ymR7Kt2nf2IC+HSBZJfLZ1WWy
cQsTg5eo5vDhzUrAgDNOWOaUljYx3Ao90eTUaI427yrDTYJTLYJorC7WBKhWB76ZjZRwb/U2BWd/
JWGxee71nuxBmKXegPDkIbPH4+xbPr0ft8ioPREcaS0SnBvmYitp664ekLjbKT11sj0rTzrgzrWx
vR5O1wLBuRkuoOFbIvlUYUZWf4BRHM3uP9cNrOYV5xa4kCaZQQBiZFhAGbq21X3l63edbYdHcIUT
27Kf222xudd2xp3oXKxsoQbsBdSZ0FYGbIxbmzpVkbE0s2TX7bOCxnLtgsV4EgnCrtzssILLgKG5
MKLPHX0tyakBTQLEOd0r0HSMwHLUN5Eg21z5TqgYERkNH9ADItZ8D9hy0JhaX0w4dPSZmvdyJODT
+qKJ/pagoPxsoA8MKmXMaV3Q5Q5KbbRI3CPnMLmWE27pLbTgNokb+FAK9eND6nWH/B6KYt7kQNXs
5W7cGOBaB9GNnd+1t4g1h8DTT6dlUzjlTrXBMZMJ9uBip7mfyPbo7NKKrLiTMAcQObp0SsdDSjwt
+NvjABP4hiDwZvqFYA3+bmIIFYU2YwFBxuQoZw+6Jvj7zOX4XQY/kU6ApQXVAk8UJA1yGOdjieF7
7VNpHsduP0Z4qLhRLDB04ftsIWeGuL0KaYBzEVZMqXOxx2Afmz/1zJNFaroqO738gr5yIWhpQtqS
P2PZgpqwVvZYkEteJtv0qmPqaaeflQsUmBNuwK+wB6nfLrKTk3GfPdAdtHGcaCM9lZ4IOXFxRjDp
AuUHAK+Bh0ajjzvvWl7IeVOMkaOon13s9oMIRLmyqd8MsM04c8C8SxQyxzBgmLdL4Ef5rgKIXASy
WvERtFzhewZ6QiiGcT6YBnhpGx2zUt9kQWsX6rYbmLA12mnu9eC8cqLOTfGk+MpES02ZYGpa7vRy
07f7wRK0BNdWg5erhiqwCt48/tLOykgHL5SGj6J/6JVtFQco09sMV5MKXH7t859b4m7MQiUoKhFY
KsFAlxRAf+iCV+Pl2wMedm6C8zBaQAu4rHTslw86hri1VQ9VMa8NNzMIdRA3l9/XP9Dlk46zyLlc
SKdWAbt/5DSSH79IFJqOtVMcwmONVEv/MCwoYghMivaR879OWnBF6DDZ7wvppkK/3PlDHYgKvMW5
Y8wQvXEld95ct7riiWgTwN8BvAYSju8cd+M4pHprRE6Oakr6rENRuRHgdL46qVysgg0MLIIBSYcu
JfsNZ8dXk8gyFBOJHBRsT5D6tq29eZs/TDbqun7ySdzQLp0OzLTF6VPzRvsEZK5tnXIbAhvh+/X1
Xr4YoCB//mM4b7WavDW60oyc2UFZ0qaRq0NIzF2O4Ph7B6eYX9hT7ZQuZJZRBbcDwX2/Esq+mec8
GWOd0HQPsBeZ9sdi8kKGXScPpZCM5hKCwK2Tc+AkLdW6XWBo9jQ7t9sTKK687Kl08oduq2yXzfMA
GhyQmkAUtDvRDd33W3TGBATnq8vVLFzpwEmh5MzVeyxrpCX4YiJHktxEc0D7SKzbpRXEh5WTA6gA
RhQMRYHUFz8e2MeaGpOljx0DooTSU5w/C5xmJZh+M8B+wJkHNyEQWHEHA91HiyBH7WwH6krP2kXv
y0m+NTahk0eeR3fKTmB57XyeL+3i7MS1Wg+w3HpgExredHDuLLetHWHC8Eb6WR/bGPe6KIMXbSh3
SAa1L6JcgdUq9dv8rqs+ry/r0i2A2QPWEj4KmMdFuhdHI9XaJgQwPlG7LQ26k6UvqPuXwPrXUyTC
ul5uIirGDOgLB6RQMOOeCkOeNNSqMToTFHcLECX1fS8qbK7EFdjQkPzhqvsaCvvuImZXS9Ugo8pC
fk63mF8Af4+PFH7YQiWNOugYet7oznYCjUJx+w5/+3uAhW28hdC40zFZzz9SLNJMSmyhgptuk96e
HgsfjAjO6LUYFHcksCXSPwtxlpvQnxa7PQh5vVb391/7fMkJVMSVpk+wDzbGe3NHGtyWlos53M3o
7RZnjFzFebzuQZcFAtTjz9bMo8riCQU7aHIgpy3tZIeq4958k0r7PXXqD8jfILX3Ji94rW5EBYKV
ZARtAAQ0C8xppmHytchKLXswuobgoYxfzcCR4109bKdwY1i4x6S7oU/durMLIqMS+re3NWAnGIDG
xLylsLls7vZYANFOpmWBbDZN7xc8l2I0r7Lpb+8ozgp3dajpFLRhDysk21jaftTvcvlkiIhZvpBP
37yWM8PnOwCypBicq1g30y0w7iM3NolONRrF5QtLvONDHj9DG3JoH2bMIBg+2tDXvejCcdlPYKUt
GZ8REYnbT1CkIUsm4K6t0LfTJmhj/CQiBBhbxsUyz2xwu6lNHQgUQrTB5PYBQrZ5/m52v7rFU4Lf
te7VInGUi9DKLYnb1VYKO7kJsCRdfzPmD0V9IvQAVsbrG3dxQXxZQVmERVMMCHIbZ81g3i3Yt2vn
yRnq90iUJ61/mX8NcLs26hFmeU0YaLpNmu9z7Q8ICa+vgf0J/sMADapZUGCgyKy53AQEaFLEcAko
Y5agWYy6PTVmaMf2CVioWpqfQllPNyqEsLfXDa99IuTbbNYNSMcL3Lo6gSeAFlPlZOTBNO+l5HVS
D6lI+XRtBzF8hlELjJ+pkGL6fiGNaidVdaSx46W6QSzvQmNxpUITHKEVT4D8ItgPMN6NkSE+w2sx
TiTFFhCb8oAET44CGfCCWnevbxnzJ+5bfbPCfsVZAjbQGmocBFZA6XhX4W0U1ZlvWvEj6OocYopc
Y2XvQK0BLj7krCqUrDjXiLos060JAAqzR1m/aT+0bnKIJAuy41Uzmi4zbUWmXcflJRgsUOR8Al/I
kFRvxSDZo9Lc0UhQCbiEo2F4HDUAwNbhbPA59jPONs+MSW7ojMsosAoD5VjIVcgkelvSMPFirT/m
QXVKE/JaanVlDwu5CcJcs+VuqdHLqOkubQ3D+fvvCZUZkFVCRhx1P3ZEzn5SblRKvNQR5lG0yB4j
dJyXE0ve031On66bWjltIPg1Iev21QfmX7gFkpOoTZPcgWKycpP0YcBGA0dHYbOSaJpKAHJet3hJ
csim9SEXIAMnCiKYLxXrs9WZhBRREgJbH6Mj6plAbuHRO/x4KzfQHLbJ73IDiBDoA+DOx8XZG7/n
rejhsHYsITAD4Rc0jFRs8fcN7pOgRMTDT2jQtrV7NbGTPnm9vs419z23wX3EMJcAUTVgI7CWZiMj
RuzUNno381aU91ysxgKFGWof4H4Bvh0p/PfVKGVVxXlYgk9M1l7Nub1vcTavL2YtwmCEHzQywLci
WnJHfhjwXB6YR1KkAni1LnbRYRrcLBqF4ShRRyWiVa2axJSlhWcDq5xyxz+aQJxcKHnuTBMIdPaB
0eC/n7Ohogq+ub66yx4eiwFnttTvO6jHZEiIDltzwN6qWyhw2W3syMupW1xNu5/L1G4k77rVS6Zv
ziq3qSQIk7KdMny3PM0GoG3N5EZVyvZnEFjzjdXF2q0SEONPMGLg2Q+7vi3sjMjBLpSV4R7ww8Jd
FlUBDbs0yTuqDOCIapvWqu1Kg2AS5gSp8hG1IUbr4xBXXTcmFFMkqlZtgzQOn6NCnzO3xlCuHweD
IYDurHklSnIUz1jQmxA+G5ensZ9oisGWqOoxzF2reGxBsvX6Hl44CVwfhQ0cY7w6EME4J2lis6wM
cB85Soai2AhWsc4JjQcAFJ1F+9vEH7YAAEUf3cA78kKYKg7ygc6Zjs9lPZLgU2IzOnf99HJ9RV+9
W/4yx+AF2KsoUFwa/1xd5mQwtD4EVt+XdCfYKWBm1u3J+1Dc0FP8/j70tD1QvVJmq5ad7JNdgjCa
bweUXabD7BWb3u69R/VYPwJiLdjvlayQERj+58fxb1lNKUdJqvHjFoPRbDz2dIcfGemb0bwpBgEC
ay2CnhvjPu4YIhxJbCcoY8qzR6mBdAtAoA+9FGc/rm/7xT2Ij8tYML/eO+DD426E2RjHNi4x9SSH
032ivevldFMVoO8iolmMy+I5M4WcExqxqNvrGnfsaz0kUOaEqaat3anfDxqO45aWW0k/KAaaHh4B
iW8y/kjMQy66fdfWCcIyxHCQDiEl5YzTHki+agDPgFyUTmRuIHKK2TSgWkWzSqt51fnX42JqlS8m
yZmrkPsm8pSD6lkuRN1iG1xAfnEKPNn9vP4NRf7CrQ18JWlZp+zkhA+dvqsUSBg6101c4gYQs89X
xaLeWfIC4UtSAcIKoaHHt9hbdoCz/VSd6PaoOHfL9g4ispBXP8a+5oX+ddPCDeVc1FgoHEaF6f7T
fFrehtv3yVY2lm3s7/INZG7+WuPza6l4WKBAjWjHx1a10jBM1+POz4zPqbhT+0Ms8sbVL8Y461DZ
BxiC7432tEzisUHuLRtQFQKeErMpXlrVgq92WZRiSwGuH44vg1uZ93o161O1//IMaDPOs/4eFh95
nx3VFrFyzn43CqZ6QbVt5Ol2qSANncaCNs/lqWc/4Syn575emsmd0mjMObvR8sCE+ypTafQNOg5I
dsHxGRj6owyiAxvF9MNkxNIPM8keUGcmnjJLkmBLLuIA+zlAZGK4VQFgkB9wlcEVn2os70+0P53i
jRqm75YtERU/RWa4IBD0ST0qFcykIPFN3Cq46VH9nQ2RpB37OxeXpoG4igIz1sXT/PRjlsZtnaK3
n5qJP1SoetLkmMzzE+1fowKElhm0MuX4tSeSX2TLzlDfBMdz9Wo8+wns388ig6IkUZjr+AmAFUaY
rLeTyM4+Z6/2bgFffh3d8JHx1O/oboD2leCqvMiD2OdktxcQP+A/5blPh7DN8dhAAtvpvy3rBc5m
TyW4wn/no+BVvrrMM0tcANRU3JMVS5UbMK7R9C2KegCiZchuldu4H3dVMAo+7kUiydbG+lcqZOZA
jcGFdSmch0ZjaTIKOQBep9PsNr3+1wIRsAI6T6hkgd7FwJTP988nz7HeyXLBJkHdJH2eMFQoL67A
Ry7GTZkRqPUhCDEVAf7dCUYVU0cnhGUZUBneT/NLb/lQXbNkyM+AwN90zeBBYHPtg53bZEf0zC/D
OCgNicKmiqdumboKQk31a9BOGkBUqruQ26jGmLtvSG+1ClKlHqRPLoTpSLmjEEK+/mtW708g30DW
Z6HsYPIHlRbQCScmfs1YHkJqG/qfYLqHvJ4U2KOKtNpekOQWLmlujfSgodFswbP2fe9V448s9spE
cKuuBSjQvGAUDpwCjDL7++7QqUTZJ8OcsyH/Wdq3imCaqWJidSLM5hf7AR+iQLiEijBgbAC1cQ5m
0iCMGgJLrZe55VbfIH3wIdRxHFT0wQz/bbTBKHwb2/QEioZNj9EyNP5/RJ4GKKtlTwfFA2D+ZLlj
aW+7txlJxvCybAL7vnKDm8h7uf6l1q5mvKpk0B+AwvHi+QaKn3YywPHpEDwt4TlLfGfJgkto3Qby
YKBXmFoKtyVtbJV9XMMZitnYmgAWmaWylZRWEBxXegwEB4+RLKDki2Dy/RuPaVaGGcWk8NgWjI18
VOTboRiTPZs8d7Wmk++HXu33+dzJxJnzqHi9vpeX7TiYB78+qwPjR6DK+P0XYAoraMoZv6CKNqq8
x2xdRG8KycnrTZiBhDPbNPKeVI3d6h+B5UX6j6jZBf1d/PeNWO6XcP6eJmEcJhO8MH0BpeniNu+1
C1ka50+/AUWvtIuOxl3kWV6/JadZUGpdO2uoIYHqFKBUGRnl910w6gUgOQu2pQR6iMa2Kt04fKGL
oPCw5lVIakBDwkp7ykWIGbMacj9ABRFI/aD361tt5M2B5gk+6lowJ+BkZLqnChu2+r6c0CBDOzYs
lM00GzwM7xif0gAFJ+ieqkng07jH6CEQ0w8ZiqumMxRo+yO1zCMRw+Zq/YqYmFEFZAAFEb6GjURO
alA1xs5uA2ig2NP7RFyj8SVfKmwR6+ra/p7Xb7mcTkm63gxSFDaX0afazyK3ZbSWr2/u2qV1boM7
sqncozuzsLAcugtKxOpWzXIbpPsYGyfa7rqxtQUZGE5CkZEpRPET4XmhxQvpcTqlehcOP+Rgk4ui
/9p6zk2wfz+7hGsMvaP1ABM13odScFyIFy9uOMhOMll2Uwp8c3VFZ/GGO2ka+Jxaq2HmBtXRc3oT
TYY3x4sgt1hd1ZkZzhP6uiaYB8BXWhKodrlmA/pL6ZW0T1TaVaZgTauPuPMgyvmEGsbqAtQmEuzM
6bI3xugY5c9I8aPqtbM8TIja1h+53mWJ6OtdBC4wvKN3h6INHpHoSLJIcPb1sqIriRWB8UwdnjHq
SaJDGWyICIV98dGYFcAmUF7QFfzH/v3MiinHRd32ReqAPm8MfalOUQQS3LhrKwFfLdCGQNWDo5nb
w7JawC81zqkTYTA0D/2UzDbY7RQRccXlx8Jizg3xN56UNHreMUNtB/B1TtN9USiLZ3Zte4dZtcBp
BhAPDwSAIFlpXbIYfkZizQFL9SQIJhePI/ZbMOzBOmmgpubTjKzTlnJRa4g6p76sQosqegjlQwd0
zKT87VuFM8WdiKJSazxSYSrIMACt3Y+R6J1y8Rr6sgCuKIYnxzXHFnvmJVoGmvtEa1KnazdVedKG
++vBcNVDkIL/5+9zkYoWKNM0E/5+XfxGU8wNiwLaz6anxSJI7+VbgC0FBRmwV7JL66KPHI5TOoCG
zrEG4kaGsZ3AOGyEYCTNoGq6mO7QmzaOvRem5bGT5tNsjbul7THEDd03EElroAeKR7rtlVMfYORJ
JCVxkThyP5BzYuDb+6Vne9FLrxa5i8geOMYIArvdvob4dy/IU1e3/mw/uACQd5FBwdKTOmkK5VkU
20g1Y1JiG0aj4ESshZrznWe/5MyJCpoYEniRQRLQuJH23EknWfau+9GqnzLSfugasWI356ejVACo
JXcwoR6jVHGaUERYczlU+fV5/jXBuepMSn1SIckGYF1aOyhU9qfCDz3Tq11y2+8kt/iMn/pHS9AH
uizEcnaZ25zt3rCYEZTJYRfkC/Gpu0N5Z9on9m/5CCJggPkqSPde38zVCPbvZvLUfXGR0ZKUsAiq
aSdrn1oTRay3rD1K4EO4buqSkO776niK4GAMwD4BymLoni5H7aDheUBP1Km8eNd+yB8QQYZwt4GZ
iYdFUCMVuAzlgmdASTOiTYg7I662qAwfiZ5tr69u3fH/cRm+j91q6jwlATaSkn5TaiN07NFTNTOB
84u+Fxc46iFtdAWies6M2ThM8ZsFmMVSVx8exyQTfDDRkti/n3njXIFwFBxmSE463SXlc04wL2kJ
9u0Sjsh5BRcxknbUW5lgRekLPer3k0v9YKfdjD+6Q+Bn++FhtkXusB59//1WXAQJZCU2aYtvFSZb
GeOLTXszjzc1AcsGtMWUDdX8686xbhCzVEiMvpBN33cSlfZ4MtAqcJa38QRioWN6t+wha/p63cx6
boS+OPSwwDGJrOS7nSqZ01HXYceMofO7D6bbzEpsVXkFxU4Pgibd1hVHA0GIZolmxVadBUz44P4G
tE/mc8xiWtKkSmA6avcF5uNkmtiREE6x6v5nVjhnGRIzNSJmBfRd3vKI8W8/3levReWFxGkO865+
TJ6l0dYfRMAe0fo4nxn0YpYIu3UopkTNDcZZbLX7b8LU2eq4a6cu4sVYDNiYwHhSsMHvXnCkVwPh
mQXuggHqsoolCRbwGe1AgjKzCGF2Kd3KzjNlSoGowoLPnPPBPKDqUnRT6sjOuIkfMtfwUQbakhe/
dKgz3JC32I9wqVl+e3xG22IreIisX95nP4DzETS4rJKE+AGTexO49CM+NLs/6ZHskhN0tFzIwO9F
r+LV831mknOOEqJkpMxH3NtW8oT+kIHx+bE9grKcOCaoxMDyMj+AHO6XPKQ7wZlny/lW/eX2m3Ma
jOBMHalhm9xEg40WEb2FcvEmvi9ejRvMW0HjD2RtXuz/PTMJLKPkxsbLIImKAbPv0aZOxzax2JeO
jfA+t6CzSZ/GtvbipDoOrQnle/m+md6X7qWyEk8HrOT60tdWjsoU3rRsju6ifTNKEMxrFKw8T5QU
Mg3mLG/1QTJ+gz8qPVpWqTxfN7gWA+DYqIehLIdgzrn2FI8KI75GDIhsBV1xUtwukIy+bmQtxJ0b
4dwXtie0wWAk0j5i08/KbYacqG+e2v7luqXV/TtbDue1YHKbw6HHS7qawN05gs8JGm4qeAu17sd1
S6KN43wU6RDJGohkOB39FYZbM300hUUcVnnizwED2oIqF5BeNKC/e6NOQgMgfOxbbbKpQo+4+VH6
Y+zHp/4g4gRhf+vSFlN9AYKQoLLy3Zaq1nUbjwvOe/DLhKwtiPHjqrJrGQjGX5rk16LxyfUN/Mcg
z4RoZX0FjngYVEvNI2iKTqTz81gEzFhNINjQ8v8ujJ/YSqdYVeaa2dkD8vfUJq76u7GcYYOJUPCu
Ju5f60OzGHJmkMvMq9JQGrVgPpj6pPB03S2yR00EY1+79s6tcMUpo4COQ1/Dita85clmqAQPN9Hf
Z/9+likD6b1MEANEcWaC0Gloj4kovVr1OJbWoc2DASy+UDgkbQbxBAWJj/nYdJihnV4aWbcpRlml
XTy/ykP838QhHawzbLwAkwZcpTfEsG6gl7BIlSNAnE6R+EU42gBzo4LgX48Pq/t3ZovzAhUiHIbR
YP+iZrQlcp9rglC3+rKGGtQ/q+E8oLDmQm8mWKiJOyf7qnksw4cGcuv1pk+OOaoIyV4JfYg12Apx
ikKUlLAVXEQMoNKBj0Oz7iIzD0bwYPYBPFCKFFAR5uYwP+ux1FC7SawStJhBAUz+VD9kwLbdkjBN
SzSOtehGgeYoBDn0UHTy1vYc7KngWwAsAVzp3GVG6FKQmrJ4CdVHaToO5e/rH3UtZlkWy4qoAp0x
PhFMVb2eZA1LNoNlY0DkpJJkPwwtwdaumUGDCipfkDMDSRO3DlMNx7oNNOzs8JioXjvuO+r9/UrO
TbCL9Ox4azmd6zjTkdIm5intITlRJKei+euJNRYLz1bC3ce4JAcrXmCmHbLuYJhoxweSsk+mmLit
kewtmgECmIQHvS5FdbvVrPncOHdFo92ozOhhpc5DBvDELYgefrR2V2zlg3afu42nPuAS2Ipe4qvJ
ztmSuYt0xGy3MVRsyVoJSia/SR/LaAO+mEWE1Ftz97P1fZWMz75hkrSDFTawFHWG3UACo1MFQUzg
iHzANLXSNJsSFjIdb8PKVyfM4+aCSq5oGVykpJNSEYhFpc6gvIApWJ0er7v66gdhSHSQ6eCa4VPc
IkkwJFcnyOnRZpANKA64CQhGg7tk2l63dIlbhLvjmYl6AeIy5nq5paSZkmQaKREXrNkOtMMwfGYB
wEonCfqUXQnk4NbMf8zBTWXcKSJ3uAROMOvsNmUSflAv5Tyv0EFTHAPU64z31Nc35cOyxSiGvuu8
4+yahl3Zx8bpW0wKXV/22gbjyQI0HTBnTIrpeywBa12RSAGiIa70X00k+WT6GVX0djKetLQVBK61
rAH4VwvpsAVM5gV1XYk6DWaEkM7pMuDfhzx5nzTgegHQLg5D6rbdn+urWzWIsQnQEgGPZvDsNxLE
2NUKZV4ntcrD3P5ogVa0plNkjc4ShE9LPrsh5OavG107eEh+gE+AkhQlFvcpTdSdzEIZYFQHeyRE
u4bDLORCWjUCDCgYbyBUBT7779+NWlOP5hhqho3e+m2w7OpI3rAJmOtr+cI+84kCpscgfwlCJ3Ti
uLSrGVVGucketXF2Mze3C4jIo6Y9gYrNyzvdj+roDgAYTGa3oJb+dd06u8gujJ9d2dxFJ2vQTzdZ
HqaaMobXVLvP/T551CP3/2eHOwRKqYBL2MIzI0AOG085CIt/1UrnGETgGqv+eLYg7laLrYD01YIc
pFSh90F/gZFJzx47/bY33aKMt621v76yVTeB7A7BocP4Iz9jAzgOlZsaYSVM9/PyJpOt0vwtCgmR
iyrQQMYIJ/Qw+HtG0hJUqiXUQGmSOOYEBmncaaIW2No9c26EC84kXSAmVsAIGMXvZNLf0+Lh+k6J
LHAHStOKvJxznNoaYoPKdGtkgk+x+phloAqTQkMAZ5aLCymQt+HYIMNtrVe5PNH+MKuPUv+cRPeY
YYtupBtUwRfRG3rtDJ1Z5V9qEXLUzGD1mzFdMKH50jWmXVmuUKaEuS5/Vs/tcIEibORxKmTYUWpS
bGJ1vh+m1+Z/SLuy3bh1ZftFAiRRE1819OR5jJMXwYm3Nc8Tpa8/S77n7HSziSaSC/itAZdIFotk
1aq1FnpvLb8KVaeunf28vGIi3z62yPtEmZEqq7CZMlP1rFXzZXjM/lj8ePXu34vG40gKvdOjNsSw
RrpdW2gXy21sl8j4H2WrtHrn0XWwsruJMBtmarw4cza7hfWzn3a1KkEmngPouPGsk3pkyJg1kNUD
joAOkMiL5vclxILdhPUjBIoB2YMqyNp36vwFmAPlJjCMoRoEfReeZIGmUdrp6zGSj+qhL+3bUaq2
si4354BrRWtljkRn8JlmVGhWE6PhasJubps1LVAvbgLQfpESaCk0SIcdbFL6k/nGoje9jiQXSMES
AktioeMN+9sAj+fpzFrjoBUAbuFVhmr5VG1T4y1Wf5gylnGB15+Y4c5EVDgiI7Nhpu+HXdizu94A
z3GpSo5EwXY+McMdif2wNGMCrm8U4dMbCG66Nrh1HphNb9oqdCnSA5c3s+BkRG8j4gAa9gDa4lEU
qaaoTdrhqE+t5tXQqyAePuMw2irTE1wKPR4/aTJtL9sUjvHI5vr70V5QDGUym15fQ5bfLk9t9uC6
pE7ctJeApYRrhvs17oPgZjoD6tZdW0TJamiawfLoxJtxKQ7NEknu8jIz3HgIayN7UmGG9dvGuk+7
TR7vLk/Zuuxnm2ztH9dXLDCSKadT1ocNBEIdC+Fwom6ZBLRF1sqF+Kbby4qrwtFQoAPB+7yyrnEH
CgUTLy5lMMXiyR+sHWEDmjbcy+MRGwHpBu4vuETy/KldQUp7NB1kaya0kesvM4FCdiQ5+UV+hh4Y
9BeunTdnTXlRxHQlgraIZ6To1IxR2UgNkEMZs09HCoQnQ+I0kREAiUaGDsBVxwdXP+TVTlcqhRrB
ktTgVot7tDPQtmh8m47TJiGLZHiiwHdsiYtIC9pfFyvD8GIKCZLBuC5Huo/K2MdJs//z5dKBtEJ7
AeoqZw/IMVfCnGZIAtcMvf5qum1TK5hbKsmfi7xct/B+W+WJ8frhvLyxB5pXCVInNCuhxrs1MIvO
lWW78x935cDrji1x5z60PZdwZhhQqWwWBqpJ++dIg5E8XZ43weX2xAznDJqiqxGGCzPmcmdPdFtV
Mj0WkRcgX4jnLraSiea8U3+DCJGNkigyQUX5OTMkPb/ZQzDJOIZFXn1shQtxSaaRJl6zq0N9Xw37
GexuTHIqnLNVYE2gPomMCID5WHxusmqIMELsycRIXEScj/o6eZwPzwpY9hm6l9qrZG8fUM+9093y
FujlqwcVhH7Ft8srJhro8UdwmyopCjpM60f08y0zXxWQMKqd5MyV2eCWrGVTixMXNhxjY0Rvk8bc
WAboE8U+FOQpelQIejb5lA/LQSMHpDISeOnysy7i65FADI+kmxy6FGbjuI4Wy7gyRHcJ8GGDFH6l
Aj0jszWrNp2g4AWbY+1r6m2KY6MpKhdUk55VBwMYFmQ5n3Wq+HPx2CS3XGOt51ENnjC0Pdi3QMR5
+lT8GmstKKizGW0ZdZhshNzKGS2Q0aGFWZ2rGpy5BnsPa6Xb52P3Vo3qd5Wu6mUJvS2AR5acmOIF
/T253A6EVGrG8hqTu9iQRVNrpJ1MRx19qKa8o8fwu1ppN+D9l0CRRNEFGUN0tSOLB0g/dxmAvrY+
18oakacrPF4Iy9Cn57Xh5+VdJ0p3AccLGIkFY3ioc3vfYE3FoGGFva9bN2qGJrnc8kEVtG2U9KrI
vvdOsTdZFJjRvIvM4ddl80IvWktTyH+iu5snzLAgP9NSC1cetfrVZwUcJ9no0YiD9b1QUslCCqf0
yBh39IC9NAm7zkZqSA8fa+s1W7I97aDJrfzN3R7/7t9hcZNqVk2fWi2GNccGuiydK7u0cTu1dwOr
7tJe9du4d51F2pohG+H6+9H9vsQngXkYduO0RltV66Xm4JoNmjFofsPm2QNc+z4aS09P1V049E9F
bd3ZCcTMlD7fNtngaqOsL1G4xJYKVrC1SfKsgS2bx7ydhnX7IO+cxxsKKmTDD1EEmn9edibhRj2y
xI1+sltaaTFGb7AfBrif812OGgowE2FUQmdE4rrCs+TIGheRqhniv2QdV0IgETu/hcjWatCmvTwm
mRUu+MRTZipmvnqSiX6IwDBbF3dCiRFhcD0ayvr7kduQHlwg2rwu0dC/Edpfx4Plj+FrCHYXw0qC
JH4v0StyeWQiRMAqMPI/x+C1ANIxTpt6tQpk7oYkyV6Dmp02lsFo9zvc4VEcSf2lCR/HkWwAyw+c
6F1Vovs83l/+Eskc8/wAfaNYISvwIaGq+0ase06XbGtFJlAlupJClwDPEwK1BYj+ns6ynXe1STO8
vCLb3EyptUuXfPs3I/ltQj81gY6bhEUKIlw3RofUjgGzj1/DZZGYEYaZo5GQUzMV6SunnzESY472
bVffaOOjVjoA31gSzxTVKAFjhSozGCBA/qFykwbZ0E4hMcWtMELvK3MXCCF1rklebeONLZshvDMn
tzRGFzwCXby5PJ1S69x8xrgvd0aLgerIcFXGgxUfYgearFd6G+TDTwtf0qKlyRt1YPem4LJ1YTg7
Gjo3y509NUO7vtSrpMWzz1usbZQMflS8lFBlkLHGiPKkJzPNnY5RFNdxgbemF4ORcgxqgPHNcbsk
Le5Vj0R5zHWfybhNhI60gpTXDUF0Hi6v0HxSaQWbdRjvyxbaqqjAlo6yHTDEy7MpPIa++oBBp4ic
KedI42wW6N3Gm92MoZWMe6oyGNscL4zFeMOxJQkpooGt/VHgV1bB5csXEecqMkzFqHDhJzaa8bP8
o2/o6OmRBZIC3Xy5PDZRoQUVSxWtfaDdBPUY5ypRBSVV1YQ5IBKNbZfV133XVL7ZR2w/prO1HSzy
q0+azmXOUPmEgbG7DpenwqpletiiYIqgDlQBqEBMpLJOY4Ne9AQs2mjATHN6MIbGMxr7Jpe+sgTu
ivrb+vResQPoq+XOrB40oxDGG5HKTB6d8r0eHyrmTzNkXizU1oNOgQrXnzcLwyYSdMBcr6w1PNJJ
cfQ4qULYBOuR1j0lTutW1r6aQomvnnvPqZ3196Pz2NaHFAKhSOzPttcPT3O5sZe71vh22WtkVtYd
c2SlTifTih2MxgRDZeygaVh7MlTUtZ8v2zn3iHU0cE8gp1Vq887ZJHHVq/06mvxpGh9K9a4xJAfS
+eY+NcHFrtisF0pXE8z+Gdl7rfWjCmCEz0VWizg/w9HzCJJEoBxW7TIePNJ3vanMKwCd1Q9RSx9V
Z5BkzoUWoEpsINuHjczDYgi4psIkRFlgaL0+/WYQCX5JtOoO8qM2VfGyRAL4dNWHuJ479lUCsF86
siFh5WbhXSnlf5PZ4S6u4PoGYnBCAs4q/CgH75r9EuUoSRmS8YjmCwUwlKCQvTJRaePG0+PiVlvI
j7X0Tq/+ySfdu+y+56ydwCepSK6gIxus5YCPnlqwFLtW2YgreH2Nvo79Dx1KPn4ThD+67RyAIcN9
vdEPZGMG6Jpb3G8FENvjIfLxwHPxhAXW9D0MIlS7563suifAUOHTsIjgLELSB+D7009r0eNVziVu
roNZg2T2WR1CN7YLF1B8ME/cUPppWOlDT4ZNlj6oYwceSuV50Imvaq1nRRXCVyN7sQj2Ikj/INkJ
0lZQHfDbvR0gIWbruIOGVn4VLsNVm2hb0pibGdtyXmTlXZE5aJdhVyIVC4/mpqCq8iybbPhZ2y31
9xn0JY5bLGCQ8ao8B9NXOmvG5KUDhCxLpUDnnWGMtrswezpETTQGdFjyVegbVPhuPziADKrp2L2E
yG/dmxWY1/zL7iT63i9SGeRbgR3h8X0hJNCRaMf0zHjquGGm+srCDk5SXTOl/ygTGU2f6KCErhtc
VzewS1CRPvWR2Y5tFjnrHVZpExetnv4E6nM05Pr2Arq1hiLDVICSYtoCnClbnfWfn2YJCQQTUAYE
JRgIpvl2BvQkdsqw4NbFRuq3k7pTVLqxVUCrTXOjDJCuTybcxoCv1p/HOpLk0ASxwURgADcUyLkI
MNCnQy8RBhe0w+GEi35OsePqnex9IohyQIh9VWagpnBGZJ+PEWvICC5SB1qU8b7RrlgZDOXbZZ8R
ruGxGe4dgo5mRVVaTKP6WutB9EJ+qt9nHwk7I3L/XBgNcj5HQ+LCHStjrTcj2BrtfctAddHcUSeQ
DGj9J7xfEBSHoeGIvBB843RlunZJlrZDra402SZDc40bRVTz7F6btz3NMrc0p8zPqyzCo6Nnt8DQ
I4mlTeahK4aHsV9myReJtiVcFbUPEECbAGuefhBJQmii1Gnutfon6jpu4dyGqnI/0AmVIyaJAYKk
K+bYpJDaw8sWpGG8tbEDyGB92tVaSFx0fF3TkNgBiBab72NipRvcmO76aLFvdaLepI5i++mSSXaH
yHdBjKciWltYCh61OeVxUScMUN98oO5o7JP6R+q8Wfbm8lqLZhbgEPDwQR8KuDwu/kxVSwb0/uSe
4UyBzvK9RTM/7gw3J98jZniXrQlPa3gV9D80RDzAAE8XMjSdmI1hDAKY2pp68I8URPVAy2w8KzTV
/T4b2shF10UZXwEmiG2bpBkq4RoYbPa2nbbPjGTD4vaKbbw7Y0T8TCELNJiNIjuozVzGQbbgP7ld
DzKkiiYamE/ruPW6sp+DaLGKF93qzcDoK+1Z7Q3lsym7ZktTRX81w7DZ5f1c+FDfWa7jxChQ5grD
2I0KJ78fopbJsHDrPuL32fHkc4FjGfUxTVtMfr9ofqNDCM++b9gfozCwayAtC7TxCmThjzQ9zlhk
0wRTXky/Jmaxe8ceX6q0ryRVauG+MSCVi7oaasjAjp8ubgoEUDutz+oqnABZ/dnNAOZcLdSNGEp6
gW4fRrSF15rEhde35NksUgLqJrDqopOYe2s6Rm+HILyGxFn/sgxPrD5EKVhr3Ex5UdudJntkCJ7z
QP4Dlr+ql6BXia8sD9DZKgDCw5bpX8ACwiAvk0HJJugz107fSO5FsGrdOvX28uYRnZfHdrk7e6rH
pTKBshAJ0H6b2Gw3zbI2OlE0WB83mEwUnM6SoG0/9XpeYgXB/FB3+2bazQ2o4CyvkrKxi3z/2BTn
+1kVATSH+6HnRL0HxvkdxHpctcglziEbERfLoxTtmm0MMyE6+mt2z7I3WlReOH/Ewx9z5+EpAigS
9hrFIxSaHaf+v6bpu3KC3hxDawZ9pCl1qfnQhk8DhJYtWYb+i7uS93sL92q6Co2DkYqLpVqjjA2I
rXFKAwbaay6tn/QFKxcozUMXvoKIQTFuhuh9hrimsyPZZ1ffxnaNksvWGa9U46NVGreon/JlV1p+
UhaPl/1VNPXH38f5q9V0JDMjxPoETVqqO86b1n4g3c9eRvH9Bek+mwm8aECsBhZ9oHFOJ560TqfF
Jmai1WOgwLb5jDKE28St22cPjTX7sUbcrC+DvGrdIf9RE/DIeXnzyySHjL2WDnMtCNpaDyySHHjr
GPkvQ2CCIt+algCb8umXZQx5c30s4eU6OAB0+740f/VAAWQaPsQhGybrKhQHYfDLrQ+uFdzHWUxH
C1R9Nhx+mAPqPBBo2A3fSvs5Ht8H+pCghIJ7qVTXVbSb8WACvAuCyA4yi6fjnHJ9Nu0cufYp7ndM
C/GSye6s1pCcZYKUPwFDzO+V5qLGAG58lLvhU01xNasFfDlAiqxNfUKf02Jjpf6Y7SrFz6PCL/+8
gw3GQVCNSqkJSkL+wdI0SP4gIwd50Fj1kEN2Q8ObZAVZ0Wl2bGS9Fx7l/bKupiXaWzGT2ndIQJn9
1i42JH6ezF0R3ukyoMj673gHPTbHuUvTzGaUzDBnmannWK5Bbhl6DansKSYKBsgrQHHbQgYcle7T
YQ2zgnWtcHiRbESf6L5dHuMmCwztPZfxMgn2HG4fX6huYA2R2zw1hbbstEgMmErSJytq0UzculF1
F2luRjz0012OcoL1OrHGrdeU6lGuMFjL0v3SVGA4iIHyNlxLdwvjB0HPNBreL5sUbLYTk9yapWiD
L80RJvWWBGo/gJj6RpU5hmDBToxw0XuZ0jRs17tpNBVukx9QeMW0uk7rj41kV+vCFcN+QiIPKU8U
m05XrChTIzfmdQ7zp4TtJ3C7lQQ9jr4ZBUb5nKRQuhk/uvIjsa7DZWeT1p8MyyXqxhk8lKb7aNOG
ua8NAfrDPJYPbjxucEHLDLeK7yb653cKVI1+fy43NThuhlJP8P9bYDUoQFxau7Wbn5MCeYmPy0st
IIVDEf7IFne5bR10TC3rpS9sflam3ynfEqSFKWTJ4706B22yqck11QK9uu/BkjiXXqM/UvMtL+Jt
LTvRReH36GugLn26UJ2ah5Oq4msophkF5ujGHD0zU91u3Ftl5IbT29CyrWnel4U/sb+ovMA8mv+g
NIFcIq8dqeCp3rH1ph8294w+g0gJhB8HFkue3sL99dsM3wutLKFCuwRmyu4taaEfUe/KRkbILzPC
BUTTUGIGeBemUvnR0cgdksCS0byLYtOKT1u7XKDywqPJtYFBnmMtz8fWzzzcL7k/ARFg5z7Lrqrq
m0xBSzQktEXjCYikEYDlnK+qvQq0dTRj382B4uxM52n5iyN47bz+nwl+aWp9QtWnhom2ucmj740V
KKVkd4tHAVVudOki2cTnmuaKLD1RJhwfy242vqnpdSvr7ROaQAXJUpGTRL8sF+/iUdfaxcYoRvYE
TPqcXaP6LAkc61bkDnYwx/y2wQWp2dSaqOtgg7Zvyw8DCX40a5v/6MmPYXzIcSyaIHS+bFM8LDwb
V00H0F6tvx9dXZq6H4wKgDLPbPdR9Jkgz0LeL5sQnRQou/1rgjttQ6i3F8j7514XBpOyw5vG9NPy
dqGB3knSGbLRcItE5yiPjQGmKKSBIm03JT8AVr88HNEhezwcbpGyYZ46TYWNJpndJHcN+3V2Cpdq
V0RWKFtn5twffs8ctzk1u2lDCJDhXln90pRD3n3WDO/u7eUBiZIjeHhoIMS3weV4RpuypBOEjaHs
5M243QE76gKW64bDeGU3lhfqLR7G9S20/razCe0MO3qIG0n/ryjoHX8B5yI10MDgssAXEGc/zv9Y
47NOUKo/gHSqcjaJKhvxGqi5iUWfH+ooqNs6SEGRU68f6RKzSYMG8NAm3gDpoeTFroI8PDBjcRn9
RpBC7vEUl1wCv6LpmV009WOPg6QByPJTu3ahzG1YWUCVuN3r8F4E5Cfx448KACg32YO2M/qA7My3
/sa5knGwCbYGOlHQPwEWAzBE8C3WWds3IajEv0Kk4/hFvx1ZcNmRBKuIFivNNpGFB8OSyrlrXdg1
axIIlFlN4vXOxlK3MXFRZnTNxMclL5VlLwX749jgV5HnKHhZOhRVaxbCbYzUzdMaeO79MlynRFJ0
E83d0cC+3u9HdkYVFD8QBkBGQIk8x0aembmQF708ezIj3DPZrgezLHEl9mK0xdHQI/Tb1ErarASx
CwQMyCivEB94wvr70UAyS1kKksH/UP+97qrBI0161U+QClo7ecdUMm+CyH9ijguV4IIikaLC53L9
I2vA/6xrbq4EjXOAULW0P1hmjXO/1hxwCylhTbf8Nn0HGtY12h3LfFN/yIbPy6sleP8YqOkh6q3K
cICkcVNpmzlt+j7KvCuAGLbjJn+utvOh3XeBs6ee8pJ4xl10jTa9W+UHQE1BvU2vfQQctwsiSfHr
3HNOP4WbZlUNrXKwFTAndA2SYoce4M2y2lwe8PlegxGAD1QUJNZ0EX/3XQqUnRnGqwMCYAxQwk3w
Sn+0lf1lO+dBBHYIYIWosOPayL8r0yWq1DqBHU37zMCkD0mT5pteplA/eCjsyYtNycuBrBvrNCif
WuSmD/nfVAtDWCR3PxKPvHXBU7pPtkPw/Iu6y1vy+KvogsTrPPDR1b1r+Ml17eaH6inaLAEJkB/c
yqq55/v09JM4V87VqdLmYp3sMGjL3UgPXf+dmn7552I4xrElwr8OgWmqp3J148WwIGuI2hlYVfsw
utFImm4SWph4krbVhxFb0WOsOfHWGmj2fHnNBUxdp1/BOZc6a9E0gSHOm7wW6Zgg9mjQ/4RK8f3s
g4PST7BtrpSdjO5VOM0GGjgccJ9C2HzdWEfhMGxpSwo1ARS6uekAx8/1B8f+zky/aSWRUOjVR5bW
3XVkqTBTtS1tWMqm2qe41TeWqwJ8XRm7ePo2Gg9GL7kKC/frkUUuPjlGCJ4GAosQSKmmYNFtgL3v
wvovKu9YOySvURrGCx+XqdOhGSwu2ZzDkGp7ieWZWueOI/giVbcdPkPjUU2eGb1Fz8hlnxGv3b9m
DS6tEUZqGlnlOj4NdF7gHFTuLRqUNFBlIo7C8Pp7gDziRotaEINUsKQYgZnfTMu9Nr9dHowAjnIy
iQZ3+GuKUttDHKPNYGWOqYICRdd+6QIaJsCMv0BhXZn3o4zJQzYy7hqsJrY6zhpGNuqLrwB0y9iP
cJGxbsqsGKcOEtISalurgyTkKk6fhgksELPkGSv0dhwZoB9zkKs2OG+v26IKFwobjemWC5i4AccG
fUeMDOjllRK63ZEh7rDIaNmH2rqRGcpWhvIram4oCZbWbcbNZUuCkAGZNLxR7FVDHUpbp9OmhENO
FzvChX0KzPJuTPzefhqrW2BZMshHFZKErmCVIOkNeLmJUg1qctwMpjGJRidLkEBLr23tPjffij+/
faLieWSCm7sEvMPpNKMQlJX3vX7fji9N5S3znT5IjnRBmfXUEheTWIMUDpAkSDm9Ze+G10K2wh1f
ISO6ia7JrdtMnuHG7wfcf++6A0ndz0/1Ry7xlC/sOnevQIEXYRF3JiBG+NTKDJrSlWENl23NJYNr
bJ2D+t7kbvZabfOrEoSQB/bJuo0ueUgIXPTELnfWNAMKq/YIu054n6tPaeM50OjE4Z7Ou8suKgpb
J6Y4pwHu07FrC/Ps5J+98mb9E09eVYMBf7jRmlctvYnCQTI6wU4/Mck5Ua4YBhjpMTrUbCbtbVG3
Lb0uZfiU9b9cWjvOgcY565bZwcCo9jGP70TxQ/rYxI95sgt1yc4TjgiUhmvyci1UchtdHaYunqC7
6RnIxo8o8yadF+XXZJCslnCHH9nh4nA2jTrJetiJljvd9MP6eZTdW9d/wU8bHB4RZK34mvzlveyd
uNJDtKqEOpDQ6ieR5ZLFBkBYCD5GZKz5FANxkCmyF7T9RxpIwzP9aTEryRtZaAIp5BVNA0Qxj+7N
Ys2cMOg1Sn1U9aOFLrnLu0a03muO+n8GuLM+7jWdLWWBlGvxoOKc0rM7O3+U6lyKlvvYDOdWbdqM
uLVgHHG3X8pXu3HTUOJRokhzbILzqDjqophlGIlTvSrJd1oFjoIq15y5uYzcVLgqlom7OllF6XhZ
WiczJq1TAZEwk2ujr72uaCTLIrPADSbDxbWqViRcjyMBOcHalNzIhQtyNIT196M3QNvXKJRR4EqU
+CUxnskMYvVJsiJCGwANrs2dqKzxcKYoXMomY8B0VOxOUXynuibF52X3Fd1LAKb418Tq3kfDyNuo
y4waJur5tnfcgfoGgMT1TaPsoEPql7asz1AUi8ExDj4D6EmigYebN8BlVpFoVN3iedNYna9XeH7P
vmJdIz436Aa5PD6hUx+Z48bXQ1YODFgw57TXk7ZL7Feb+HO7q2VQfvFa/R4Xd3hOowN6tAWGBvbD
SrcNahWGxOWEYwH6BTLKIKQ5h1k2tEATGarepH6e6pck3hsRMOBPaSq5cUkM2dxrrBkgNVo0CPzq
vBuLZ7xg8tobAd+1JM1Jwkn7PSJeFjnSHSDaAfb2rPibklcu+rMDKmMKFUZoioIYOKLQlcZ7nIpO
lRS8L3Bx4hqo87aOrw7o3ZfcEIUR58gM52lan6ZaHMGMrj4oEJRX/MueLLyeoRUAS7zKX+Bif7pV
q9RKy3AFNzZLETRKfOWkmU8SfafF05U63bKyBP5VLxu3pJ2kTCbAHSBjZKK4B4pypAb4gmkKoWDb
6ReEolvtqtgi/e+rigt01JYwNwzwSGMSkwKNzFOTayQ5Ck2IFAMIAGFS35b75PG53Eedq32jXuPX
n8gkbeNb7UH7QTzFbxVX+bg83SKvIbj2rFzK6x832z049clSYrMx567KctdMd5MCEOH+shnRDgB2
dL0/IEvv8BSwcT+SpXOwAyptq4f/jPPdbMtqEQJEImbytxGe8RXCNgNYiGBkgD5jFfm6cxPa3w17
S01PA2iqfEzptsslm1u0IY6tcmnAaCZARq1Wu/Iq6Su3/vMGXQzLxkbA3gbFJ5+ravVxqZcaG6Jn
ijV4hp12W4Im9gYKO5kFsuZBpYVkF4rOS4KkBBhL0R2Flo1Tp2Rk0VAug82wh+Cai56NdASvqNJA
0a53tuak637d1cmN0ofI887QYb/sMOJtQVc5ZsBatXOEeOk0Rr5MwEDeqbEXPZajtz5Db2mw3CZe
so+e6RYMU5M/+XEQ3lZ72Y1XuK5HH8DdePOoUfRIwwcUgD2vx/coywYKKqtY2SMT3CzbilooLEWp
nG20jfkUP8exP/rGodnWV2jIXGLPPnjRd/WtddE2t7k8w6LTDy5lm2hzwi2FzxAWRZ0SK4ZxI/0k
i+Iuk0tMl5Yv5p93n5w4MJ/1BOKuy5zVgZvqvbD3jfN9GCSDEZ8avzcJP5pmGsHQucCGZu3jTnOn
1gRa9z7v7xeUfrrQr5RA1YPLU3jOXQOFBrRNgQMFSBTwD3B7f9Z1Rs0p6T3VeEvrYMoOOXRNk9el
AQvJS2TuevI0N3ukzw31gfwx1JWzznloRmID0i5x7xURcIvqR4vsQhYDHFepr1U9SgZ75i+cNc5Z
F4ie5FmHsQ70XiP/GCNgvBA9VYsrpkhMnYM7VlsAO+D2h7QexFhOww9Ja310QozMnJtbs1Gu1QKJ
kz66BzLay4rwe1XGO63XHic0rTsG0KLZ2+WlPTuwuC/gTuWqcBSqZRhtyka8EJ1JezSVFq2JWvPH
rcCcKS5tg5p3MaglBgsNlqtYiTa1YR4IHd1Mx/OhkBz44oGtdxykCojKE3Oo0RLnpYaBmc3eYP5S
BVC6vzx3Qk9ZJeD+a2KNrEc3mjwZm1BhMKFlm4mBdR0E7Et5nY3bNHu9bEq8A49srcM9sqXp8aQz
Le29+VC0bnijbbob56Pb6vclLjMHY5c/yPh5zxO1Xwu2OiaSeqD05nY91VimjQls9s9DkPqV2+9q
zVOQA4O+Jqq/28JnQbGp3fhg3eKHa/juFbmX9kKcnx/ch3ABoMngllOODzHvcu81u0IvSmFBJdh3
UOytvXn3nvl14yrP5QvZx5KU09kLlzPOxQOQOmhJa2KV53zXTp5KrvrQM/QgKUGqJ8tznOelOWuc
T1XQaKcTegm9flP7iz9v3zrmjbvUp4/aYx/Erj1vZdztYucC1MoBRheUJTxZEGa3mXQ17z0GfFk3
TkFl1R6OGSSlx5vcBO1T1d3qVhRYSeTlmu5WeuYP5i9khCT3Z+GWOvoSbqXjWGPdMmaIEXh2TzcG
LdHoCPl44NOlbFdnd791qo9scQubOHVWazNGbRzK65sOTHP36X2/s57bKxvC0y70kjfDh+I/pAeZ
6opsmNwqq/pEeyuGacXu0RqieVqf+W07uOmILL0U2bY+8E8yv9xIueBRp2XioMoHF1a+sdh0hwag
ZXS/gC3QeKbWfZJ26HsPLoessxfXl1H0jqG3B291nmlTWXRrqFoYDYfMnefu0bHqh7i618A8cdmS
MNQ7vy2tX3IUG02zAWuZAUuR1YFdYROPkCq3JWFAbAR1ALwdQYXDEzAl6BGFDEWB1sq+9ZlTb9LO
2cRq518ei3jW/jVDuFxN1jFlyWyYYfkmVfwyvM86f6ISxIPMChfZHZMZMctLzFi2M+fPnt6npR/R
RbIwMjPcbnZqu5w1DQuDa06/V7vklzKWzbcyS//RRhL/lcP9njpuPxd579AsxNSF2aeFXr3k2eoO
ebS5vEDr1jzbS+AeA5EAEFfgDuecze4cGs8I0HkUk8Corcg35kQWIIQzd2Rl/f3IpRNGY6S4EAeT
GXDQwdnqpVeECqoSmWQ8wuNtJQ3BJrXASbeGqiNLVV4kBFpWvWdBVNbQPWXwwuK9h2vQOyVOJO4t
s8ZdNxdjiG1n3aqs7a9IOHZuU3dAbo1avwEwd3atCZRxBaWyVmLxhP4eJnf5HLKVnCPCMNv5qS40
NwEJRLlsc0CZL/uH6FTRVpkSaKChfZ6/0hv2OPRlgq1VOqFr9XZQVYk760qQabOrLp1fONSbSL67
bFY0sRp46FaUzxfu8XQZm8SI0AIL5wd7CIVAU/sUafuo+An+Kyh+2pJBnj9DEdyPzXEHWFX2+qiO
MGfHapCZtzYwgBU4dsm9Ob0kyaYYvDL7C985tsntvLGGrmiewyakYj3bAIFi7jLzFtcS1X5w2u3l
CT3Psn0NETVy3IvAq8E3pzKGx75jVr1HkxfoD5F+2yn7DFXglFxreuFBCpc5vh3JmhGFt11knf41
zO/9qYFoXw3DY1heqy1YSt6r+qVRAEzLF98BVLcgyn4GO8Jg1duV2agyhy2IP7ZdjEZTOmzCGunc
kmwsRcY3IjoFj7+NixZ900UlUeDdC2SMQCtdWm8pkziX6HL0Jf+ADDU6GPk6ddu2VtjOsKHEfevO
tFRc1OBHYEzzIZiH8hZVehmM7LwtcF3tlQbov0a5wDQW9qKyqMYVya5eUjZt7Xjw63Jyk6TaoHPR
G43QS5vvtZpcpeYnyZYbQ3vJkTQn9uiX5uwbZLluw/Kv3PDow7jApaLEzUYVswH1FxfdivqwG0c0
5P8yzMQtpyCqb+ziMA77y+4vXGjQ5EB4UAcVCI/ZKlMkXFJtnQ9W7kwwFOtOtOtKGQWHOJB8iYus
bReg7TqNW3QZCqRmsanHdvZCZOkWkLH2tu2ZPcXtVH824sof7exhXmSi6qKTXDsyzcUwY1pZHNcY
NljjIWmaPfh8JK4snsVVpOX/RseFrBLiikOdYfFozzasBVepkiFxLmMZEYeMo6FwIWOySlVPZwyl
AUODn+267fCZ7BSvuG535Q5Uxff6k+NSKI95w25+/BtX+T1ILibUQChPeYhBJhnzO5oGudUF01xI
7qzCg/VojNwOtcMO1Yf1YHWSvblsnOqR4ujJrtPBb9XdkD38/0bF77uekhZ6gbjnaX433VjWtcU+
LpuQOOAZI3gaTrRer8dKBRqmO+klUvj/AVwy0eILTA6PoCadgcvqsg6hvOvbp4b+zZ0D1TQLbZcE
lURu4a1irFaWb9w51Ox6yvBi/g9pV9bjqM5tfxESmMm8GkLGqqQqNXW/oJ4KMPM8/Pq7aOmeThwU
1P3pnLeWasVme3t7D2sp/KznL4aWb0qwIbZ99f3+js1eDReIgg0UiSEXFgGiMWyNDM/ZExob9Oyn
Vy8Y2+zBvQASvn5nyT6UBwEU0GNT6bbWQDZ0ScZkdjUTCRvaNdBFKl50UTdKXFMLOKAO11sS9xhA
R9U8kD9kiLDWo7zwveZiYIhTofsSY13IfAjeSGsyz8uSclrUptLeqeIYllu3CzfH9A3EBxKmQyCC
CtpYaL0JWydlXuLjqT+9xmMHBEiMgwe1xctc8TcpGGSkpeGX2W38A2gJT+agzvIw6QBYZGtKHsty
VWe/ZPqCCsk/WN8FkPBq9iVagP9wWhl4fowafScsir4TxbaWxlh/C4GImwjOKF3B2ZqYToVNTMzB
94egRsgHpnVb3hk7A8UzAzOtm5AhY77VHzr3ke++nDzHspuPc7VvnHivrws3ZdhyO7eX/C+ZXut3
fpNY3srlrixVowKF+PFDWvk7dVPvs6f4XX3I9+Mjf8d43+oJ1AX6qdj7zuAjOF+4TmcTleibgiqy
hnrpTR0qKvMUhXyoZA8BsnbquncCB9OZrV2vOItOGAxdBwtl79sCLSLDS0whiTHEXlsaFJjf/dFW
Dv27fBpO8kfhfElt0xlshZVOsNP22PXNkhrW7eyNAC6ER52lcstKWyx4l22gGr7yBjtaS+iV7k76
Gs/YQ/xIXbq0z5N53Xzqi30WQiMfz1tIhgNW2ozg/tVZtgNJpWVXPw7Fi3YE069jPJiO7JB1seCk
ZqsOl/steKl6KDp5ULHf6lFxR/ZmHnv3+7PBGtdwlJ18ko+Wra41SHJF7+fGRYS+xNQy+xi4/AlC
ONWmddkZHn4CecAAS+DUq2dMHruS/fvopW7yka/NnbqynPsOZjaOw0jBNKkDiSJZjIb7FiVkv8W+
m4zDtCrk+xvWfqhu7ZhuaOd7PjBMLRZ24nr2Yp1lLl64RBe/eoWpSZMC3SMa09oVsZbmnOcQ0OaA
8ySbFhqEBXPOpTiEOfeVHccQeEBzFV/qQZ7dQnQ04cGO7VNuOOOUNO54KAMCCX1wQG7gpOvvsJz9
j/QtZ798NFQMLNhC+O2NLj3d5y7YS2zBbrRKQT+JB2wLnEx+Z/upEyB1IHXsH+wEowvo3wJpogWy
4etXkwHlk6gYAYTRhRGDkBUqY8k3n4H69wnlwNIO7dbOviBB0oEwd9ErzUVHl/CCoXRFGCZGP+3x
wPQf/Uf0wEsIq2JIGfTg1I6+qXhoJMefC6ueK2OYOnQO4foNSG0K8SavW+4VnYrtVd7MGLXwX4Z5
aKOXiLxx3QmiXbtUOZm98y4hhYDTDNUuaDkgwSUdPbUbhZnH1En3+TbadDozVKY86hEuIM7Cc//G
V5BeCl5Rsbq/9Bl/DLZRFQqOyNHiMSlEHl5ZJUFfJDkKdK9ZZlvJEboXyClSCgdRHOlSZDrzgZHZ
NsBxg7YZMH4JeIQMNDWUorTlImnXvRUnTPN4i4dQvCSQOeMS6CRpoWMSB/kekdAvDvOw1eSqtEHm
7dIcgtWavNB6OLuaCwjhI6Zhi1BbB4SCEew6G526O7ZLPNIzZx/t7+jmQEpBRke0sGVG0XA1zAEy
YmQp86NVg+VELno47pvCXMYEQEiMYXof+WzxVecriQqS8boEn92uR3iIZphWW6se8yWWKlsaP+TB
+T7m3DdCfQ3HToFmniGan48+FR61DVh/aeKmXr6NzaUurbl0K5b1B0MIs0Y9MNIYbMV2lJd2IqNv
uLSzNGe16pa1Mw7MH52gdgP/7+t6lCLLBSOf2u9uriQrzUOLdqWtDo+e9yvsz9kSHcGsaYA2SsE3
Q/eU2GQo99mQDlD+s+v8pbAU5qs/zJjjhn27/5nm7Byz+f/hCG45SEM9SWrgQPs1Uh+15lFZEvWa
61iikOsADSBucdzg02+4KBdJZhj3njxZX5I9jdzLN16UvZWj2ti6rPmbwYf8Vinn6QHadNvSUr9Y
3RA76egvcaf9LiALQSp+CqhxCMosuOmFS1DRUtVTor6027j30ftmmdVblwX+yYz7/MegpT3amrsc
+hBQN4mctkrpYxAFBi5NKYJQj8fTDf54tk4js49Zgbjk0NOqMxk0GiEWEY7jybfQpBxKeb8Os7o4
5IFfv+rgaC1Z3OWYopZ9PTylvab/9GlkvdcDQZ2zH8y30OqU3Am0sHkKvUiBAZesJz2HWjPhx6yZ
UlZePoCkH3MGbhYN2WcXSHg0UXSrrnzMVJyUtMDLuVAasiNNQ5cmf29JXil0AnQ6Nb6CThUDj9ef
spNqTNGVQ2mnBjqhs1ds8SrrE3e0xk1FMRY5qDvEUt99/VMu6jMdCAsIf8eF4SSgFg7QqpaWXyPo
g2hVt8nR8RyTdmH8bsakLRSa4FDBiAKaKsHc4mmmuNDxjUkd7jt0RoCdfteb7/cPzsz1eoUixG3h
SNNGl4FiVXn3qAVaGUAhKFIrJhvhuJXTKnqOZGvtm14CZerudB9+xj9YGAPA/Y58CSaDBNeHkT0u
pxLcXg1WX/B92Vp3VulqqBZwZhIlVzjCgZE8irGmBLc6Lf2VObpQInNGvO+6c9suqcjOfDgcTgvG
YJkgZRMjVAjcZb5M4YvQVnqIwecoS+nB8/1/uNphvmjdnoaCLDF6AHUtNL34WNpBYx5zqNQOaN9k
uhYs5APnbl0QoKIKiG5NaiL1cH1YxkLpoPI7+XBrMKCiEqPiNhiFU5htccbU1cDAjUJsEisdM2iV
rkiT+i//m50I/j1FR0BbRyX2FLyhjQUx59yOMTtSLSx21h5Bo4eeVGg+Qdvseq2Nb9UqqWAnah04
WeqU+kOuUWYqC0/9OXtEDwW4zaapDDxnrnECD7NwfDp2ZYb0p3rmecS4hV73194f3L/fu0ss8Yx5
Ad7WA7Aka2eVaz2oH2T/EC8y5Mzt3US1gQcK0p9EXBNvcWONPuwkDAh9GgieArpUKZ/QNAGpuKGn
r/fXNROaQW4GdUvcC7h4RI22tI/CMZkuQQskUZ3aPSfdUuJv5ihfQUxLvrjy21orrMHCPdGBEYCr
imspg1O31T+4+klFD/9biDTFANoPqZIN01HWyu9lktq9d+bSr/u7dTv3NN15FyCCGSR+oFd8MoPC
/F1HkiMGAvtU3irKqxpD6LpHLwpavB4ba20tsSdN7wwhYJmkgfA+gCocJv4Eex8DKU6jGCscjYqZ
2qarEhAGPkZI7gZOBUas+4udu9XAUQEmPeRCcMML93vSFlI9lJPJ593W49paAYMIekT2md8eMKhv
y6O21dXu7T7snEUSHAEDQ42GAld5bS65BzEdo8IqeV+ta5I9QtPr770+7us/EIIjjFuegK0CEJC4
fmrl5JmD2qAOR+f+SuYMH18Lg61Ixmk3FNvTOMdoNinejaWFBvLRJfm4tZJhAcacswu86BDdYPBp
Yiy73rHCRIaZaFkJskMFhNexhQ/GSk/vHDmJSt1tA91waVv0Z9rk7WMex9AKIgU0QUoJP5KFclgP
zJSDijDe14XJ6r7MHFkvpcEuAx6ddClWHyQkdFddFoP0vOYBxvxkuT94rTnuNO4l7/1IuM8Kyyve
MeuUrGigJDWrjTo8dBAwerK0Ln+puDXuWvTuOW2dj5QhD2SCFHGEPiUSQDnnNp4/ic58JGt+qHoM
xbGMZNlGShXL8fvAO9GOFLgnidm5sdantp5r7VotemjMkIqiXB0EIB9RQ1dWCm8rpd42yiSyNSV9
peSj6qa5Obhjl2OyGU7paBF5XGsQHz3o0PMuWRA3GZgb0whzKL2RQqmh19TNMFbj21AaSsI6k+cn
dUS9n8WYKfHYwNN4RSGT+tLHvbLGaF30RfJDxR6a0EAPFcKmJdrl2WgCw4HKVMQA0Yj4oCaWVKWx
iYhvYss5hBjpeWy6st5CrEl7Q6uex1mZNr2TSz19VGjDU9ajF3vhGM3dVVAKm17deNffsE4W7cCL
Op/ecsgptc1nmUVM01e993n/HC3hCE63zNIkV03ELQqJXcsoDrLuvfGY7jpQfdr/G5ZwlvykGKrY
RBpGt7zvBt5RzEcTUVVC9K7LzOf7YDcBjPa7B2y6TwyU2MXoM44lqjYxhrE00AXE6qrAYKlnxUyK
30i6ECzdbOJvLLChwT/AR4jFWzlRmxa9XWAcKkNn5OnKl+oC5k7AhaCbC1fHjecTwKYfc3Hlj1ka
e32Bbhw5Pw0a8mWvEXX/Ye/+zATelIn9wIyRq8cgW5Gui0hiJv0G8hhbN6DQiR71+2g3d+G0oD9o
Yo24MIoaYgpY0BBq54B+GcsPtDs/Jam8l1OKeXhIsC225cyax8XkoWD3oNfsg2raxUaGjlvFDBSu
cF+14F/9cn9580igJZ9GuSf2levvVUOrRa2NHow4qL+a9WNZ2C19gVhT65ULOzlnGr+lmkyUXxHk
Tv9+YRpGRIdQTaZ5VTRqRXm3KhqwpJC3+wu6zTPhg13CCBYYBhLPSAkYaeM9ZN8kSDk/a+UKfSaO
fkKUliwV/aY/eBWc/QZE6gZZrd/EXtfrymQ9xRtlAIeJ+Y2rnz1EfgrvWBkL6ca5L4UXD9TD0Peh
3CgoNlXT+SV679FDcGj8rUwe425PsqfG+Lqwg1M0ebOgCyTB+mTQejdBPdmEkq/H0trzGioHaqo6
6KBpHAXFkjgr1gRJgL6qfub6x/0fMLuhWCE436cns0hn25R0HPFYnsjLO2ZJmuMXqxrn2/+8jzNr
kBc4U3R1YZBUQmyjcRk7StGZude4Ky0NZcwIz8IaLzCE85UowwhecXAXyE/Gk7INWkaeql9gucG4
0Lk2HekVszSjHTpgdVndX96c57qAvhkI6Y1cDUJsY9++Dxao7PoN75ENVz8HsIGS4VFW/+GmQYID
chBIAYDoVXimmEj0dYqHDU3ALKoNtqF8BoPjk3Dhqp49CqCzQyp54vvWBZxkCBvCdRhoNG5ACZyH
L1K3qvKjvsQXNmuJyL0jv2YgwhbfXXHjV5nPMWRqxdLWKD+p1f6w4tCWy2LhdC8hCWeujL1w8Eog
deTJoq6WvKuVaUN+aMEobqvck7e6WJIQ5oABBw8/T8GSCvowthlTDeTBU/6aV9pzGTWHUEaxMHgh
+VsaBicUkpgUjquOftHQYTbk5Wo0Qtss+FZrg+19i13aBOF11sR6YWgFfptSoB10lWsPcgBKj+f7
KNOxvnFvBiQKERIZuPcE6/ELqyNKC5Z42n+Nm8+2tUe+lYvdkNvdz/tQt0OZ025fYAmfNUhwD+Jz
gPpilX6AvuQINZzKpo5fO6BncCAV5HE7+76kZTxt1O0Sp8IUgj6UYYWPrA1c6Wg0HZD+mCnHql6K
ima/FPTu/h9A+FKRKuVDVACgQKsexhqG2okL1W2XiIxnXfQFzvTvFy7aJFmbGA1w9PBrmIxMB9FL
9P3+R5r1JhcY01ovMKD0DaGUCWNoEsajjz737UgJIIX9TJcIg2f3DbpsmgG5AA2829dYnd+Cf2UA
VonZZ0ChTiDb/RIB7KyFX6AIF1tQVh1I9uD5AxxZg6/wVoUOQiOfqOdq9OX+9s1eMxdgwg0n+3Gn
KpPMRCg/eJBdqqD8hETfS+CjkWZThF/uwy3soEhhk4IShOjD7+Dgo8nWPdh/1Bdfdu6jzN/bCIsn
3Qyk/UQlUy0f1DFQp3s72Ztu+4HKGvTOWcbZcEpZhRY649w43wY0rdxHnrX4P8Ai5ZaSZ1GTZgCu
JLoelcgpjPrBq80FVzvrIS5gBCeoh2Bc9DhggqaASFrKyPv9ddxmKibXd4EguL5CVZNIg2a8PZJP
rZFZUW46603TnknxHhDcKsqOZku32+xZvgAVHF8ftGBciACK5NBzCQYsRONOFKKwY1JHNX+CQMIN
0mfMbawi60sfBphafM/k9KWFonDBM8a17vX+Rswa7MVPElyl1KDSm/v4SS3v8FQ95zn00J5LaX0f
Zu6DQnwUXBjQLwBrt3AMk7xGU31tgAOJOCEqgck4Lljm7MvqAuLm6OmhTzM8vm1knlc9A/Ws54av
47pxo5+QX4uWHlaLgIKRGigE+vIk/cAPzWe69XbtHgp+mGYaP2WG6rHk3t/DuU91uUDBZDHlaZRJ
SLGH7XsvO735pJgf+lIP3hKKYKMehzmoBVY1xL96lPH9CFnXr7X1eX8xc44EPKcY4QCXpwUhqOur
xuiyioMxGcE4KKnw4NA1d+RLlHrTHxEDjQsQ0VtRkssBKQFSoLCY+GercCyOkUpW8X2VcSdHT+j9
Zc3dbZeIgk3IxLcgcQpEo3A1324IzjhhQ3rofkbpEj3pwh6agkFQq2nJ0AEMczZR4/Ttq/rl/nJu
+7ThJnVrEipAHRotYII11LWklUODTKBeVi+mUVSbfiCuWYwfVqZELOpot+6rcnBCvyU7asQfXVaA
2IxjTP2HDr0XPelctR+X5ljmPKlBLPBeGTLcuFiOtEijBfIk70XBiZBqIYYyPKQnv3GDYTT5/ibM
bfMllrDNJbRBpKQCVl50DKV0zIj+0JYGNeeO3SWIsNEIiXw6TCJi6QC2GV9xsrh9TDBVN/4TnTG6
tQhYd5Cswbz/9dFD2EeDyu9x9SmO3kcsSL/d37DZj3MBMK31ImSVOfUtMwGAr0BXA5PoahMyr33L
tJWSJuw+2NzNgmlOk6J7QUHqSVhNQ7VBDnttIp/9mnc/is69//fnvv7l3xcWUwSNZvqeihcpcvq+
WjmB+VL3S4p4c1t2iTL9+8WWpSDU9BKIm9oZ37b62pNXmtLaMcUL9/wP65lacibaMxmEhNdIMfrb
KJ3UwAaN20Xlqo3nEnPBb8x+lD8gv6Ovy+XoXksqGSAe5DCpuUav8YKjnTsvaDqEFAdMeWpJuF5G
WkKtpue4ptRiM6JzOmVp/7zYdT+/jv9QqDCClZo6GAQJ1kF8N1E+e2+pln07+QMHa+q4ACne4eh8
FdbRNDr8ywAEAzR3qbZFbsFojmG/jmSHetu8fMcJjep17oesw3nFK/O+Pcxv5H8/4GZYU5J4iebL
KZ0a2CVlHjqxq49+aXpu9hj9WachXIy+HCqZUmGdihIwirshPmNs9/5SZg8RKo9oqtOsaTD02ia8
Qa1Iy5GgScmbXp71EB1u26xa8aXc5dwtb14AiT6BZIPPA6TDkEUk3UPXvQ7SRqs/ymSjLdXHblv1
Jwu5ABNcg5ZZTWkVAKsxE+GaZ4uBd4MzI2CnA3t/H222OqxWBtuoS7yPs9Z/gSw81EHXlcaDCWSO
2t+YZHYeLnRk3Q5FCYsTzJ8nHbf8HhDqsUmc6lmypUfJLtb+g7lCE9o2t1esX/nnzklftYPvLL1n
Z1/SF7srmn9KSyMYJdgM/aqc/cfsTXEgt8XPvyC2e1KedhjCZuXDEg3OggGJpyEjvVYNFKgEzaZV
hDrhgTaHona06GtsLLRHzoFRgvlOJHWgtSkLocXoW1rcTM64jzI3JMRuTH3bjOWmUiw7VHpWl/lC
BX7WrU3ME+BPnzQ+RW1ctfbC0IsRmmah7akyKASZqoaslo5esdXRX+H9QqyMia/HiBzMyKn79X1f
MPvAv/wFk3FfXEESLVslbPEL/OyRgCfRd/TOzeOHwH8oYV/82cOD918wkTebCmAYKBATmyBxr2sQ
8OBRAwW1TgPz7CnMT1K5DwwMnxmQR0cnAmTAF2CnDyg+c9BnO81NoAvPMgQPEVOaJqkBWAscJj/B
1lihlGJ1+6aXkm1aTVoskK9YF1DKtE3OVTxISIdHKh1l/DLQAbdN9y8881MxUEZDGCrUYhGk4WMW
lcRPbK98rtT3uFTxzf+a/Aje4xKEXH9jko5DnXhBYmsYGQJZIz0iXOLdwv7OucFLFOH8xMNotpKM
peCdwcxCZeaSpMXcHXyJINiqJyuJnCpA0KOnLkHWEBjo8AiWCIvnLkhLwyyPTqaDKQYbEZWzIi95
Aq7L8o2b1qlUpEfV6PfUaNYVqTf3DXN24/7Aib41SkKuj16Y2C14fHqlfxrheO5DzIUV1qTwjpYj
yAaKArOG4umtnwCiyn+okM6NglXnf/kHDPTJ/W6PVtH1fW1lBbLHqTVOCrNyxtL6o6CfOdid74PM
7tUfEDFi7lEJ1ToLQqy0auxSk8HqvGDGt9O/02mZhrjQZYPatfhmzvzO81MP6whCViQs+ZSO4b7f
5266xxstPJirDjfeuDIeg93Sd7odg5rAwStn6Sq8FHoPrzdRQb6HgmQpsbPAbi2Ge/YQPaBDP9pG
Dl+j1eL+ds5a+h/3I+Yb9QgkBH4NuxjQNp/5PxowG0TWzzQ/LaoszprgHygx76hoA+3CECvDsI4T
8vEQ9oFD+m6hBHs7r492LIoUgYLaNciLRFaSxIjLVi4KtNbao2sdNNvf+b/KTfDuP+XfkXhUn2nO
yE+Coh1q9imGzLbR+/1dnVnq1U8QAsLGqHyQOeeJLVeDp7EBnZYnNPpx09HSNA5X99HmEqyY+QK5
OV4nGIYS69uyGntqq2HFWsIZl3B56QcPZO6NiQYdOx8jRhvQSMcntaxdXssLNjQTN13BC7eL3BIe
GVEJ36K5EkpTPZJNjgWRIVU+ytJCJDwXr1yhCbdMBbXHKAqBpqrPNdINY70qMQlvBm+NiosdCbiD
V//D1XYFKlw8+mBpWk2ww0F+zP0OQf7S83Lu+XIFMdnURRzmqzRLpBjrkqQnT3crulIDUEvKD7r3
EUlgG5ZY+VNNJJcHqyB8D3gzSbggq2NjFFrHcJTxQ/a/DMULbb0lA5ue70LgBAo8ncAdTTYmckRC
qDQpwh6/rcnfkuizar+BgKnL6TopX7TRgfFBzKh3Fsx65hRRnGVUQqbi+s0IkRrqWRxQbPqwk39p
X9Cw224KR7ejF91u9sq2WGEAb3GtMx4Rz3h5ImOHXgBIBK6/Q8ClOpUIzm7vDivyzftKVtOEfZK5
/q/00XCTowXL3vKnpXtndrk69GBUEyNgunjtyIPmFQrETG2vB8Xgm5E98Nq9v6Wza8PTBh3tSGmC
geF6bbEkq71qNjipRF2b/Q+04w5+Zffpul8iD58J1SjaYv+DEk5MgcZUamSAChQnlqDQs7HS9WAu
LGgmGrhCET4WFO1rq6iAQqN1T44V/WtqYQ0iLhfLmJZ5cSo7rmckDwHAiW34r2HrBuGCDNTclQ/F
E3QmgS8UQpQiDVQQlFIZttCCM0N5BXFDRpVVEn2PPCdUDio0GyM3Dgk0e5fKPnO+9ApZuKckNc4x
ljCp0BVPDcriCVpZviM5OKJOkTslinRL6a1ZSCinEgOfH85EfIMpFvditUWhBFmauHrJoGXdSEjc
sXoA+3XSQEoX74cFVzJztECi/QdUXKdM+RBNwhzpeMqMk6x8Gv2P+0dr5hK8ghDittLzRwwxAMKn
NmhsS5MZW/9AGSZ87wP97psUnPElklisq9pa7xQZSGrevehNsePewHjHIVsDSpxadWr1s4w/DOWM
MLwwDkkfrBSKvhvK5Ajiu3qwDVvDHZLS8Y1X4sl2Qn6ExGRoomStnp76Tj9yCMjf/90zDuHqZwuJ
TTlsA0Wv8LNb5DNI5nbKm4V+yXR1H2b2O4AUAT2FoE9GV+H1gfW1wMsrjADYgzFqmMK2kq9gMzJK
lmhqgPhdh2evUwNC5nIUYObkPvqtP8K4FRhEEXxq4FcTo/cuLhKwIYbo2IrPmbzHYMn9v39ryPj7
Ji4nQIAIRVxd0uZh6XH8/QqFWqvwbS5HriV/3EeZ6S4EzDSlBgIyc3JJ15s4NXzomQ4x0jh8Bl1c
F7kyuLZ8xwDZbeUddcwMt8y0DqBce9E1Vts2YXrujkuucW65GCODlBaWTG6apesgV/hAsNwi+5VF
xqEepPXQkKVO6dtrUccUsmFAChjcFmAUuF5uDZ2QIq4LJOFAZ/Mir1tHfkt23sF80DHvy8yH5CfY
t/fxbkni/rd67PVZBrIpQ0CEohEWleNr5FGWGymX4YA7wxgDJuFd+qmg3XA/ZKSNGCQZ0MtfF2Nr
h5laPWXgbMebJVFK1VFATHtSkJo6onerCsH5YFWGo3YeWWFcq0WHvNEkKZNIDCqDuoiCF89sqpdu
zPDtVDmiG+Lxv7+Pp55UhBeYUZkOn3D6Ei8jhASTozUN19I8pygX6NjmvtUlgnAhgxyMYlgDCH32
1Hr7sTvLfG9FFbPU8/1TMBn5zbdB3zrFB8Ico3hTFU0SGxov0TWg+cgz5Waziq0YyjgSpawgyWEo
Yzw3Ygi3ImZcas28ZWdAEApeBrzrUFa7HelQPIwBaiUcGd+Sr943leUHCfl2y9a2EHn6aJFu33Qd
2MB2yVF7DH79fRfNFf7vi/wi8pGU3iplC/hZ/Okbey9ct967nqzvb/LsCf+zyt+x0QWKHuUt1yfF
SFo9R5GjgLEKtMr3MWZNBqq0aGTTNB0viutD1lQQksvVFtlmpDVIoz8Elro2PKibJBmjkrcQbMzd
AXDNkLrXQLZJxVaQqlAlX2mwpBLTTFZJGAkW+gZuESjuNlCcgbsDMnmie8axSyOjQw4sDfRt1jyY
XvHXnwUjgVPXsQH1VkwqCw8FKe4kqjVIC8lRlKz0EQ3cRllhZDQ0f93/ODMBIQgiYOhgmkLORhNp
1sOkHSSjHVK7rtdgs2bSNwt82owznK2FLzPTx32NJTgPKGtwEoBa3E7R5vSYQEApAKlg4xKXHG1Q
fjzI3+Wly+X2Y11jCtanZMU0TgHMbBXgbslYxQInAkGb+hA81my3SEK3uMqbaFfpW94gs2VO5HDy
W+TjEhu2EH53rJV3Vux412yXrrLbQ3a9TCFk6CoCeeZhWqZ1HqW9hi58EO3UCUuHpYfy7RA/jOXC
ZMSRmCxpdaPugQX2q2qFaBt8ibZ2TvfcOZlP1dlfsJtbJwU8VGcmmhwDSjZCfEC1NkXVUE7tshnQ
BwuXrL0U/VIq9hZlGsOlCJIRCCCLJ+zgmFtGJEuoTvEMii/kqTHXOVkS5fl9nK5vNaSWJy0/FRoV
yDQLJxtd+H6QTB3RyNENK+0BKditCkK7wY0d6owYagic3mZZiqFgJ10733Y2XS2kaGfiy+sfMZ2Z
C68fmrmO1P2AIH2NNBZEIb9be8+pHsJttrUecLv+jH4dCIuOuUOf7/ub2+N4DT19hQtoZaRBGZVT
azHIdHs8qdUlle+ZoO4aQvAyalHSlk6ThIhSMBCsff3KXePLD31HjyBWYsZTfQi/Jk/ZS/04fofa
CUQNlZW3cEfcnsfrHyG4HXOE+Lus4kcga1fwE5ddRd0kyQEUGwtvnpka9jWU4G/8GFITBgGUyeIv
BZSzwKHxPXk9tG/SJ91oz3W0MhdK9bNfEWOU6GZDHksRm9mitE8HOmBELVCQ+m0sOw8W3vMzz2ys
6gJC/IphCE6mERBZ7ChHdNcn69rBlPLxhZvsh8yCT+PlHWzWll2uknUx0RBPZIxu+N14bPZcWtjl
CU48twZY6iAdj8bDmxx/1HEzV3MVrTTKjnS7VFsN9DPTl7oEZ5ZtoVcUITwkcU38J3ghPU6aIZQt
GC+H8IXV+O0mba1yZGaqQ+rItAL6EEKl8tG3giZzyiwpHrsujs/hqIa7OCFJtvZQLuWsKBptBSqD
+ExAnH0gvMfYItH6YoNsLwaBqq6rPMYzpBqgKxcOBAmNUD8j7OWlHVfE2PKqKrDDsSKlCx79NrbH
+kx0P03yb6ASFbygN0S+V5ZYpQpNr9XQpVD0qyDv0tUTYFEj80s6ba0PTbcu22Kpm+bW1QMeTwvM
daLGSMSMX2J2XRjlKIWhy6RwazPyP+gA/tTUK1P3vr+bhUK0iM4/SMrA7V/7O9BqKDzlKP3HTQuO
ECUNt0FuUIYX4lJbxxwUvtzUF2up4OQTTIfnqpR1MRLYwZBX+wwc8E+E1/Q7zdWwXzgOM+USNGai
R2eaLAZRsvhyhupm01V5gWvKTl+sY7bpHV1xmhhNXxWowA/1ynOjg7+mjr6KV3BE7+l6KX86s+Cr
3yA4PiVq6s7v8BtaftD1t8D8EkEw5q+/3xWGsKlDJPtNRoExpkevOZaBy8PzfYhbZ3q1lWI4VfZj
VUsjILRxcCHXthmCauG8zUGgcUNDCwKk7tFXcW2FZqelBcobiNiQcggN89Sl0cIq5qLCqcnlPwzB
Ybc1nuO1BIxiFQcrfkpe6UHeEn+l7Kx1wJScQfn573fuElK4ZKvQDJCnAyRInZiFlFy79Hq4vcYR
pF0sSjAxH3mxTJoQyoN5DmxSMs3WnzXHYInbOZXT2vRo7kDltFSUmP7w9X1zDSzYnRSbodUHJeQ3
n+JT60yNf1/0PTmFNt2aqxjw1pvy1j54i6+0WWQQshqYO8MNRAVbMfQWzWEFkA0Ip2npC//IIMep
944xMrn/fv8LzlwEaARDanFq9kDgLYDBvVhxU9Z4tihHULQyBVlO2QfNMpqK14NnrOXSvo845zSw
tVTXCIXGl0gk2PAgs/IMg1YpQj+53yX8G4jm72PcBgtAuMCYjuNFkFuqpYRXPTDwQAo/2+pd9h2+
RAo8/3JHjwpKw2jKBh/XNUql16CkmyicvFd5l5+NySyIW1CGuH6h6j/zmUz5AkpYELSPvb6UOmRh
9b1kcJYEZwN6UQEkoow9FNCLcYGMbmYHcbSQSQGbLhjbZOHJF+utZVQt6n55fizUjkUaZ6CM1nLp
7z+VrJlI8qkmaH3A03a9iT4xCjONWvRueDkbQoVZyKIHJogQtOL5vlXMOOFLKDGj5+VaJo81oAYD
01ZVehya/Mt9iBnjxmeaJmaQ0AaLn7CaQksQ0+WA6FrfSTz1FGG8MIiWuLbnfD3GmTCWASEBEB3c
pPRCS+r8eEjssXOb8TmM9xJ/88lWRyNCyBHB7cfe7jio0k5F/HJ/jTOZWTTNq/hWYITT1RtePaPW
zSjwtMQmT93AMtYf6HYVraM1MjsDG1zrScI7Fk0iDXuVFsWa574iWn2QjwARNxr5BI8lS5LZhpGe
2AoIH5MGRyL8h5CRYuRw4o4xKHjnr01Sb/TMM/C0gJTum57tRvK0GCrOvBmxh+h0QwITxY+btlct
BHlqohh4m+r7qHOgxem2rH8KH8anGlTMkvuNbIrNwoebO9TIpKOtA4zfOuiLrhc25lBz1AssLEES
rtl9VKuasxhUqtOnStixhZyJ9Zhv1EdvU6K3ZpvYEXqpmG/77v+Rdl1LcuvI8osYQYL+lWy2GW80
RnphSDMSQQ968/U3ce7uUTcatxHS3Tj7pIipBlgoFKqyMlU/RoIy5KMXv38MOf0x+Vq2rOjwY+wh
MHwIPwdxmGwwRPqQbfGc1N/dJ0zr4YGUhnefio3gf1u43E9sC5F78KrUyCvYHt/zX8vVxkiiJrAe
hq8f3ue6m/dd2O+nGwciJI/urq4DI2Sbyz9BVqQ8+QnczY+uqKGxMtbyb1FH/rP5PgYA1dzaOzhd
OEfa7SN5ZIrOkey+At+ejwobXNtEf1gwicse3Es1Rmv6HfSDlqi7Rd3rvuui/GFWGJMEQv5KBymr
x8cuRVz/AvWwdm3Ra57yvV5qwbruUxQOL2+iJBQAoAxqT0RBpL3iBQxx0iZlngEXWoxwyCOQiCgs
yD4TZgWBSMJBhQCF2NCLASPsqtoFYuiu29E3awriGzIE+vND/k6jJNujIKESn5AdjROj/Bwf+QbR
aFl5JYxOYbdLoLnhIf/dd1/Zm3tL9uTeBjvilt6W1wZvy17eU0ltEtBbxHaUBdBzRv53atz115nF
pQeUwCbeNbfZwbtKoPT6gzwgLXysXtONfUi/5m/pc7ZT0bhJAhRQdsC7ocyM6CCy1JUNGrs0psgN
q9uY3qXNrev/mogiDkrchjdnQWiFvib6+0IY9HKIKOZVjqdz82pY707x576POgOkIlCcg16JWHKo
uqFfcgBdQwZSiinfkOreHBT5Gf8KQgTD+4BTIQKmZ+IuPP1KpIgtZxr5Y8/YGeWXydvV7pvlHHT7
KQY3vQbAx2W/ODvQHHiBpxhGZTiFsIgq1vVYX5GagR8FurvgP2ZGFbjp7v9nhD+Njhy/YYbfxzOM
2DEAURgDMatdp/o8Z5+fYzv4CDAeHxbm/4TPrxvTDO0egDsygoTF3EwJU0SNMzf+xwJsANbA+66C
hX5g0HQhQDXMjb+pmo3nPxmFH+o//ni3EPfQZ7UJtGOIJeQpcd0yZM8MYJimD4pmDqblLfnjZAhd
cBDwI0vhxNG6uFtaV1O75cSRFTUfzWHc2JWxI4ninS/xrhMrQjKwFFM8ZFz9tjLzg6PrOyMd7k23
+3P/wqHBfqGSDFp3sUI3zihFOisGzsfCvuln89Z1wWRXDn9hBqqg6OcSbBkqMqduvKwacVqb02Vh
mglhnM8CaX+sBo4PAxAhzj7a09DcES+JuqlQx8S0Hl5x28lPo3pddlPibLoie5q1aUOpqt53FnQE
k7xYc3Q8M4817txjlrpMrbDWo5R9T2LI7c6oUxRbC6zyqrlP/hdPwhxqZSjb8ja/ARVIMRV319ph
do8+kud1SCWQkE0sAmhi56ze0xiXipvhHIrK7eGex3MeHLN405+ukMaYch84uecESMFQRMy5Kv1d
DXIz9yXPXw3jkdJ3XyXBI1ulgZQc1Hwo9xgi/gp3yZSWLUpMZnuVUBAU9EGXXnczxl9GRV1LEprQ
00B2QTisDKng6QIJ519vapjC1X8ozfhmgOYQ3ou/Br9/vByeZKYgWQIYhYFbA63jU1NWVXeTPcJb
bGfUg85gw61Hl/6GdY0W9MnyF5EKWD0fLQ3A2HjB/9TeRLzOiPkMfkucSDcI+ATQhIkVsV32rQBu
wd2OJyjolsxTK76fL/AedE5Aa+Jucjdxg7WoHlOjgDZLVW+Xqnq/vI9yiyZfG++9i+lE47Zj0XIG
HG+0fxbLvCNWA7GNtgsy6Gt1jgryrbInvEy6uetrl8IeK9NfOu3DroLkDNA2ndY8Oq0KzSAJ/UAL
/V6ecIstyK6bIseGehXmbrUvmMPY1qoRIakR5HzACkFGDdHk9KtV9eJjQANrmHNyaMzHfrQjx8gV
viH1+CMrws4l5dDmGUcwzJRs9TZ+H/rm1lw/krRV9H9l60GLCUER9wuAVoKvm+uSZWu2IBKPT8Xk
g0xXC6gq+PJsSwy+yC8N/j/0CcWr38qspY2BnwTIFiKg+puevsXoLVVx99ik30tXES+k5qD0C6Uj
TNickYkvM9V1i/Fbc2VXbn5TmJ/t1ETOTzYlh1GFbpRkga7pggoG8yboc4uLAy3IoHcjMo7c9z+0
AtNGVap4B8jcAemZiUI30jRgiU+dDodIt0iHWIvH60Efqs0wLd9QyQ2gKqZ4tcn8AVmai4I6b3SK
ZfzUaICwctGsz9y9b0J9Ut93pFA8Ac6LVrgdj60Il4djpWXlc2LTvrDKT221nat4NtsHYHWXF0Nb
3T1qymyHXn2BkqTbXWcMHUKIZGX+PfGn8dkpIzKpRipkXxJb7OPFimEpXwTQDQVbq4JaKGv48QMk
CB/m5uVyBJZ+SBMTWAggQECJqrQksSvIv3ALaZOnVxDcMLLdbBoNDTJmx997OqrqQzKTfAIWOQ+K
G3ChU9+Je/D8dDaCcFqU75P+tubmI0MXMURxeXt5dTLfQTMGxRHcZsCVCbHRbcYqTjKYyhsoeTLb
+uX35RWK3CoaMtmHQnsc++eiYW2IgOK0N8EIOWOuGBCLr3UD3UZTORB1XuQSfFSIjH662DF1cBK0
Zh8X084ZImcNE5uCQXRTN2Zo0V2nSgpkoQvAFOQdALFbRETxGhiTd1cMEoUMGhapYx7WdLiJi3m/
IC7H7XCVW+3m8ldTmRQcZKydJa4SmGxbsHBbTjB7H328KZI4AnCuSv8iOOOxbEOdiCNjiPCkGZdl
tBINwbmv0t3g6pAMYlc1Q1vNJbf9gkGWUkWnJjsCGPQwOYgY42FihKbQ97UzH/mjix6KteqY2Kmu
wXITVJ6tqKZI834ED34ZwCD+f3rciJvlYIvHGYhRfTfzCWqvsJtss/xjdgPNvGviZ5dsLVcRUmVn
D5VLJOPAGUP8TthWCsTjmlsc1dS5ATjPHto+38ZgQbvsLLKU7sjMPyPjRw+3zlsS4L5hRofwXdK/
aqg7N/WWLmswZoqrSPbZMCmL78W1OsDkdLqVia0ZoBrnCfIcj5iW8T79ZnJDrZ9psPj57vLKpOf9
OFAKL7bEHz1gbvC1nMG8S9un2nOhn1FPu8JOtmQtvs6rDb6l+8yhiuv93DQeNqiLAE6K2jNYJXi8
O9pVf0wrWx9aTJg7S9DTFWIkVVSs36hZBQb9NqFBVmxKy1Cc/DOfEczyfz8ym3dVSdoMZgd7ilj5
xVyWXTEojPDffpL74amBa4dPcaHmo4u1pb4wuwUsAgyUHBRc+/Q+TwZFDqsywR3paB1G3dqgTYOJ
sswdcATQR2hcKp67kr1CgmzgssK0Jd5sgne0jY7SVdez0NPZU9VpqFcUkCRmiuh4Vhjhu3VkRgjG
Q1q0oMeBGRTjWHFf98CApbeZDymryBzfSkfh9Wfn+R97WBJehGiDipll2eBpX9odC/sFAoV1f5+t
btTP1hXBFeCWKu1AqTlAHEDyjrbrWUM0W53GGYyRhbHX7KACEYHgfkMYhOVNesv+XCUOm3lkTfCL
ZpxnDVpPLGy1e6hOQFvls8tvezAeZ31QqZgNZJ+O4zegGcOJmEQPsfKUrHRaYc35abmR7+7m6VeR
ffEnDG8NnzPe2pcjlmwz8bwBqQ44VjCRI7ikZc5urSfQ303TOUKnGbAs6IAFA3iHF+ou4eAMPy5b
lB0CPmuM2w1YS5Q/Tw8alNNrv3YZMD51AoCPc58k9o5MuYqjULYydLQ5WgtFSTS1T+14y+KmOGvo
3nTRuF53kN7x54i2d5pt/MUmOv7/PnUw5Sq2P6B7bNhrAYyU277XOkRj05cFRHcsRsaliIRniRbO
GtQKoV0NYjQsTFiVW012tq4cZ4DUoI1RVn3qliQc6zC3PyiUJy5/rLPr8x9zgN1gHhN8Ezrf5KOo
CDoCr4A2XBVmkDMHtSvDYPOYPto5URQrZF8LI0cu6tRAOwNpdmpojceF6CUMdQXG2m61Ytu6WVj5
UTOp0g/pFh6ZIqemKjb77mzC1KLd6DnhFfeoKK4Sgj3Mb+xKsTLZxXK8MiGZM1OT6n7Lt1BvtkCq
XCeTasbhvEXLP9PRkvhvOPpMZQq0ozXw3Vu+Vc4T+s81FAW95arPrtp1m08heIYLtu+zvWZDQiZ9
mfwnp39YnDzotC+XfeacAEf4NYKPZmSoa93Cr2nHcGivLZtPJw/BCF4Y5lz7OIhE30Iml1bRQLcK
49xRxFSBNyEBIXSBCBKr15rT5InXYRop9sjX3DQC0kx3GtRePSPfLX4NjqF2M7ffKkjO4IT+ec2e
Lx5sVZi5JdBlF2t7o60vU6ph3GswnINpjkGrgSF1eNGdMbBKc69ZNBjL+LvltO+WrkhizmsisO6h
QIZfACT22dOvRkvMKTysfpzepsrZxKTdLOieI7N5jX3oNtZuxEDN6i2gp7Tz92mqotjpb9qyVhVu
ZaHj+KcIx8yObXMuemxE5QcsoZHu/8T9rDfJ/i+++LEh4YD1XqmzdIIhMAWGRf5qejuis6Crvzjj
AEqDXTOiOA2VSdoroqMs58Z287FM9O5RjhHCo6/3+Qg13goMy+gOoxfkfJr6Y2lE2WxHeXZPl7uS
RJfXK9/X3zZ5eDs666uFkzU0sNmk9dpEJF3MYuOAknTXFun8dfTZ9HTZoixgHq9SeEPRNWXlyGcm
besz065zFmhohtMZjFK3WaGiXuLRQTzAv62hu3q6vtholgzKrrhMq/oqrbs9w1yK6/+8vCbZfXNs
RbhvxrUdCujL4RKYh7COm70xuLdV+lz6WCYIVy5bk4ZErjRs63jGeGdIzAL1p3rQMbNoUy+ga6jr
j7ZVBMz94jk/QP1YgOsgtd7r+H5QMfHK/eVf0yLRWzdrNkQCYbpv5u1EtuUwbErUMNJcFff5lzn7
cigd4LWN6APczOmXc9tZW1sCS2X9SuMtEMEkuSU62OfNqyLbuGu4jn91+I9sCqfBXdHuMqA1EjpI
IHN3W+hWqMU3HmTn7Gun2a1x5Ghg7vmu+KA8qFxaq3AmQNGqDYUBu1U5hq1/aPs720FwD/vpBrQ5
uga8UrGl9XYg4KZWnRHpNwXoFbJw6BpgIuF0pw2IZud+ifprUbcvw5Q9ptMUTvS10FT3qfQ0Hlni
v+Qo2vTzWOgzr/TWcbFhlG7MMUVfTMUTI1sQihfApwDQY3kiGLA2xllLCQBkhVaj1JVBv9hLEEcr
y/qWG4PiHS61BtCFowNSCwE6wVG9pi0NTdcAyCdc2NwM/J6GJfqJsaUSDZPtHyYa/jUl+KfJQPhh
JjBFNTD85CaYKQovczbMsXcKl1SZElzStSs6jiVM1dV1R74R/8GBjnFzQ9lHDla49ZtuvBrxnoxv
df5kzHe+imRMFlOP1irW9aq5cbreww8Y6s+yvNK9GwN0oB55KFPVqI/sSjo2JYbvJrY6P0lqdOfc
Xzl9zUEhUDsjFJrhOIxuR6tQbK90d/FcBf8Y1BHRhjw9CFrmaHk3xviQlX3wu+FlYBS8OyrCO6lr
HpkRsibTo0VqWDCDLPK6ryEvAxPpbO/bkigqhpI9BOAZnHAOhi75xIiworT4z+dy/amLAOHzN5Ne
tmGbuA9Zr+kbu0WR1B27VpFP8NeIEDs5JA1DCeBZBuqcb/VRTKnY4NCypHVo16n2ZA6lG5auNyo+
mKSUgj4S0MUAJAKzYwrHYW3MuC5NPIzL5tUZNnp6g/pyF3/z/CUoijIwWgV7+DkrPBgjbcAtgNIH
e9GZFm9TjwA6NnodpqA0NcckwJBnMKwuNPDs0J/svU/WKCWg+7W1gzkYgesmkd2nu34FhDaZ7tJq
2sTOBDFI94teA2jrFbvCz7cZRGFZ5Yc5UcG2JO6Gn+wjCKLpDIZW4VMsMziyZmbUKJJ0GxYjGwEE
P/ssVegbma+BicvhbFygVhUTZQw/aWk+WnU49zubgLmEHpLpC8nxJur3Ls7x5VioMsf//cjDaqNd
dXfl5pKXGp09w7/Lxnsav1TTGJR/8wywbfASgb8B7RpAQk7NlQx0nNANqcNk2kDZvIWwb5Ybm468
pl7Q2Ye1vq1VovWyL4chLI6dQkg6qyXzDspMiwlK8S0o5gBVLH5Wy5dJOSAnCeqc4uxfO0JASkp/
choDx8j29qN/5TiBDcJqYw0Lppp2P58jwgFCZEWpH0zBeOEI+7gkc9tiFqUOXeNhth5AnUvwgIbS
7dCPge1vXegLQejNi8PM3Hnjz8tOI3vNwTlhGpVsXszmW3HkNaXjZk65zP84aa9/5M03196Scc8A
lsVo/zrsivnxsk1ZKDw2KTgqBb646qAqBh2VNlxX/7k0Vcqs0g94tCohDlLHXAB8gwmtoTeN3W61
pNmObXoLRrm3kS4qNhF+bYjR/WhJImoekLeOeT120W2mz5beu4UeFDS5Rw3sipnDs5Z4Wx+Fyt56
7zxVYix7aB1/Q1+41Pza7xfmY7W0O+RN1GTAIbMnbfiMk1eP3tTs2fCi1vzCLEVOKXfe3/vsCwcl
1QgBCwYst0220VonWHt6YzvZfevULx0Dt+v0tJh0pyXjJs+eF/PVGAvVO1O1+UItJDedpZ4YNj9v
Pov4cWimTe+HZXY/NmExHqoVb7E3JeBAGou4DBhCEfpz4lW7LIk+Vxasgl226p/d7iGetlmlSBtk
Qd39bcUSCgN5Fg8YvoYVGxIVDfhKh+1q7In9DcD5dlI8ZiXZA3rG6L8T34ZcqQiaTt2lAqAeocj3
XrQq3znsdfG151YHh1/t3GQ2CQqbKprVCqPiU90CF6I29TA61pt6fLHj6wwPSmqjXnrjQknJURFv
8IAqnFVHJy4GsPhsMOQITiMe2JX8hLTIWErjkfUkIO1hGVWNGIl3nBgRDoZdOiUARDCyzg89XumY
PWgW5GCq6SjVYgTfTzXPQF+J2/F+0BbDSksceKppKEk0BQAKQ154o6KFK7p61Sx+kbtImAA+sYpX
v468NVowApUx1ceR7htmanC9o5hyNtDtkzTOax2mWHy/jj+b6dlNnu3+z18BHNH1rxV+Qx1deis4
MuxCgxXNRaEUw55e5MRRM3xNzAa4c1WAktSIAEkFqyea+Zj6E89VC+xHR7g5t7xvkx+TiZkk8urY
j+66N6ZoGnaayi9knww1edCnouuIWWjBL2wIx1kFTwYLu4fgYx/4blQnd61301ipYn2yEwyOShwl
DBsCDiscKK+jNYk92KqhkFTnB994ofW7N8+B3X+sZtQiAl/OIGReAvfgOoKcqkzE7CzQCk+yCRZB
UBtofcz5MW+MNd6QQtXmVJgS3/foOeR2k3NT2gQR9HyvkTfTXoO19h4uL+pcwBNIArS/ITEHGQX0
BIVUrEtIzObErsMFPCKfQATW4K0xtPeJdOy5c0lsR0tdJNeTTYubYl3dG2chZb/D6BA9QOsB7zti
rbXxMFalMUTpShvQyJrl+Hj5h0ruJAy8ED7DAHQREFunp4fZ89wNi1sjQy3gyFsHItb1GBQ5hC1q
KGK2Xy/bk/mya9ugmeRkWyCDPLWXOAMbWQd7tIcySB2Z0FtGOu7oD15KFb4sXRvavhZUV3RAp4Rv
ALrTegAkEvG0aY23mVDQMLnstk3YugFE4S4v6nSPxSuGr2RpuItRemh8AugNkIDwCogZJG2mnMNX
6q/EuiV+sbGdR0YeCQSx6HzVWRH6d5f3VbLWE5vc9Y+ioOWu7Wh5gLBoEHdfi3VTLt95wc4uiqAv
gKdC7/uyRVmr7sSksL3zMiWza3GTbaTX29raleuONywNd8+MPkjZwU9uUZTpm23FHpn/evkHyJfs
472KyS3kzILr4p5nxVgMDL2IW1Zvuv7J69HEWiM0bqtkUYQpWXEEevZozHLWtPMoTAuzSVHWZaHd
OvGrV+nLk5tYxvOazsQIwQfbf50cM98Tq7R/NfbgfwfhzRiB9cPMghmdvINVdfY74jh+m9OX3pMH
lGS+02prmjZOM1IataOTv9lUmzelA8nTTGuNXyCCRxXLMBLjb56r+IL/7qCYruWAX7PYgKNmOg1N
sq/9u2U8DE2olUU4zCUK/69M36OVVTqfc2sptvT/OCi/7QuXTY3JktJL8AWT9ZDloZW+sSxM9HBJ
X6i5n+13lmQKm5Ic62TJQvyZUmT/hDsNIY90/Kmvd9bw67JfSq7QExPCdc0wBbHOOnaVUswwAZ+h
G1sb7VW/3JfrpuXOGl22KAmqfDQaUdVD+QEEhqeHX5sMf1pNgK5W/2rxNvroBX77I413rvKbyUyh
mmKYnPzYBMr21JTflla8JBMLZ+1bXW3sFSgNMAWQMphXFaRGcl17qKagFwdcqH9WIbJ6G3wI3QxY
XomOX3WDTD/Kso9RyZ0hyekw6IGXGcI10h5x1M0YdQfDsgYLrcEGQLpyLRC/WYVFNxOGt9Zg6XRC
g9nXqxtH8/ppU2bDVGyaZC4VJVjp9h79Eh7zjsJ4V/SWPpo6C1M6P3brR52+9+g5Ljm6LusfD0Wg
oYvemwVWLIdLkwlug7nNpM0GLLtYuzqIXQ08YEb1XvvuO/i6VFPcPA8/eaphRgFFMR0cMHzAVqyN
kWqoltjIYC3G7vrrj2lBYfPyQTi/k7gRhDS0bzk/oYizHVe7c8oBKlXOYj2UY1sGsNZfYyOqK22B
JIg2aw9ZUrjXBtXMkKzZd6CrnZ3rjHmQJiiSZX8+jcp/ErgFMOoCBggRLsg4LGw2se7R/rCb5zzJ
N+Bq3Ji4lGPHDy9vwFl4+2f9v40JacBQm63OHBibkzneVRwrRTA7HWh0+XHZ0lmU+8cSGhMg6Mc+
izChqqmdwe8qAD2XMQ9RH0PSmKbaxli0Q7Ok9rYtfCPA9ONPlNK+XLZ9dvPDNgaTcBWjsAFsH3e1
o1NSjQDQplaNq3h5MEhIxse+eyL5Tbns0XL9/9niO35kqxgbY5072Erm6aYanKDNutAaAcnM6EM2
+iBVHhUf8SzuCVsrLK+vlgEzywUSq9UJ0aF3CbRxzcj642tDsCMsbclazexYiaUt3Z0LidQGnJas
DTXgraZ6f3kfZf5ig/KCjyNiPFDs+NMeyIpixqKGrhvDxiQYcted+bWu0FHWreozLcDrVbdj9qK3
Q6lIVmVbihSR6/ihwwFu+NOv2M8gKYEsKxocK3DW2dr2D3bfNZvUrjqUrWdVg/4sjmNr8ZqFFDtO
BufWOrW39vGYWDlW25RLMA6vfnc1xHsjuU17hbOcJ1GnpkT9nrUuLTu1EPKs2Y4Dwx7Dpabvdu+g
2xa/5UN70DXnY2HksOiqbEpqHFUkfFaC9+MZ7KFt+nppYpwOUzfjQ7GY5dYakne3TA5ZMyPMF+gc
5nb2XPv+ld4sbHvZq2SR4GifxcwHCXUyQq8EGWyZPYxGHSS2ca/VbZijEsRW14UCkaZ428t8CX7E
x6gMrk4qXptZ47FJ556M/xwdaJ0XI803S6KIsNK1HdkRUtXYbroxg6RW6MXT5rba1FUS+s2Dlm89
FSRPagrhFONoeJSDMejUXV1tyAfTRjCvMXGRgJoaY/hQxe5bY29b116hmA+TmuPzYdhD9LZFksIY
okm2McNrBj1J983qGOjtZEWwlPVy55c+JN7S+JYVU6LID/gxF3MQPBXRIMPBBBycH9ujYG42JG7T
BTMyDLJ7mOsFOa2u0rqQLu7IBv/3IxtZXpmxPsHGnLk/+jGH1An6fx6EEnzn4NI2MDWVWILMpAvO
UbAwYBwBQ3enJsdyarx1oNBIML5oWugnX9310E1fygkVNXNz+cjJAvmxMeF2qgcSUzdLWehixIKO
n1YG/kyDBrr5HeitIJ6uU1uRFcs+G8f/8TKhjm8nuCej6ahn3KRmrNvZ6K/WPt0Ok6MIJue9N4RS
9BE4WRY2EoRDp/u4ApXaNTx7ItMQOOZzkoajh7G+rWVvSPJhYpy3/KmBArqcFVFctqmggrIB6MJx
sMUXSKZnKJoxnHV9nnH/plGZvuju6+BcJe5TBQX3Ovty+TPKotg/84QYMeHUcsIN5QxJknUa9tSg
5HmojasBQF9qz5CZUXHNS2+JI1tincFDHcSqcuyrlX9SQFZL8MCFACS8tEkKJdL6QPq5CXTm33t6
8np5nbKbmNOloA+G+SAUb06/aTXQsRt0XI9+AXLj+AldiaDScTNpSVgxRWBTGRPOxrqO9pwZMDaa
H36yI32xKbK3polmtAkur4v/KTGUHa9LyGjatcvz1uWmjFdSfE9Uyh7Sv49+KJ/SAZRBBDQmep94
zMff7/zy2aDjD1KqRoHkJnwX42nICDHzefppmN6aft3A6UHqVoB3RWdUcaz+qeif7RLmp/5jQqz4
V0wv9SJHiuve12nIbuYDZigemndr6zw7wXf2C0oZUR11kbfTpsA8XP5G0rgFKBUXlnDREBDjSdyP
U9bjWnX1PrQr1BHAX6ZCEMuCP8dr/deIkCaAzcb0MJ2DFMx/adxDWWzI6qGaZ4blfF9+XF6R9JMd
GRNOE2aQl8auYIzMWmAA6Wqp3lvSPXNN1wexATAsIv5Bq6rUJS1j4ZIYTtBkMVhLixcj66LLK5Hb
wYgJggIKTOK3AbEwDuuAHMTz6LTT8Q6I8pFWG8PoBsVRlX4hH9UIBFokjeJjQNOzHMysCH++3ka9
c5WB87H/aTMI8lVfzPjp8sJknwihDhP+AHLxJu/pqfJXEJVVLlyeLW99B+7CQdFwle3cbwMYaD41
sDSrVxYeDDjTdxeLaNwrqroyVDaEk0Mdq+6qDDYW6P5lj6Z9h0T78j7JLsDjZQjnhumDzoYOJqbx
hmZgDDiwYaMkH1UtRDgwNpSeyGDCSmt227LJt0sP8ee+jS4vRnbxHFVExPetqxG/xygUziX0PzCg
4b/kEJDJnY/K/3XZknRBv2svLt/W4/TWHxak1rDEwCnpgA8M09hFp0j4pHW84/UIiXpDlnxhE7Zt
TNdH29OCqcG1DXSOY+Uvo9FvqA8d0XHB1K+zsVag66o63RZFdtc2s+rHqDZXyOgLvegqy+TPlSvt
3n9eHqFfAAZ39LkCf6cfMCS7qaLsxXtT6bpIE6fjbRDO8mLZHVkybPbs+a8TaBfStd4WoCl1a3o1
WxYAtnS3TmRDSxUWXha0jkx7wimneOMOFsGik/R2nn80YNObohk0x+NmNZ4v+5TEFt4ueLzgigRn
n/geHL2YmnWLjkmClnPZf0y1h48b2tPOGq+U0keyXYU5CxBnlA4R/LmLH7lw0UyZ72R4vXtUu7N4
2R+glLRPwx76Bvk4fS7UiRa9C/Sl2F9eqeT0nJgWTk9htX3XFlhpadxmLCqa1ypWmJB4K0xg1Bns
yhgQE0vglcPidNbQls2axwzjg1aU+dt4vO5NBVBSuhYgrsH3hZIaRmxOtxHK4oadutjG0dmT5YrW
r5kKxCZdy5EJftcdfynNSfI4hYkqjbLhtgF7gDZH67z3VaxXktuAcPb7/y5G8Im1nfw5Z/gwIIwp
06uFfZuTxzH7cfnz8/MqpKOggkY6jdcIWMPFh2xRamNH8hV3ThEYY+CH1XczGiBNp2JQkj1lCUBx
YEsF+IHr/53uXJ46TlFT7tu3y1XytNylu+VDOySHEtYGBexPFq6PrYmSPy4kSHSqoW1V3NBddsNu
6Da9hVzONtmtO3vXKpmtJUkOuipoP3LdRoBshOW5edXS1cXyfCDXRoBV+klxjGTe/dvC2RRnTqBX
Y/DmmK49jJBk6A6lEkvGUwzRHY5tCFmOB4q3KR5hY3lcN8tdUQXOZxst2/iNftO2f/HcgtgbRtSA
C+VDM8KegbmbjBCVR5Qt9XmTleAUQhasAhXIDtKRFbEc7bIB7csJ+ftgvffAuZLrKnvr193lgyS7
MY6tCDtnxeWg0RRr4aQwFdrs83WBicnszTfvqvXxsjGZK0AlDwSvaEKboCc6PUve4LZl3oAhiC4t
QcnL6QLAh2jkrp5Kplnm16ikAzMES5jTEtalDXjwoKjO+3eQY1r760X3/2Lr+HQ9yDfAkXXWwbc9
OpYkxqubgr2NxTNUyusdQUUrq/1Hi/7wzPJwef9kUdyDtgmkVUAXesYJ0yMBnqA6hmbIXAX92ARE
e7KLJLAXLUhtxetEZUxI6xuzGTDXyjPhKqqHAePRV92abRcDPG7by+vi3108vsfrEi7AWmOel8cw
Nc53+oKBfYIuehaV5aaL+5C2DxpS8csmZa54bFK4ENspH5exR15cYbY8r/z33iG3pkVVjXTZ+YKP
oDjPx6oAOjx1+XHFEyXRcIrnHgQU+WvjvvpWMLkHI93HVJFgy/fxX2NikQb0TkvtEhgDy8J+Kqob
ugx7MNcfUgtgdXf9SZx5gLI2BrEv76YsVh2tUgRAUD2bnCxHFKltLxialzkhwZreAq2pMHTObwJh
jWNLglcOcZ8VI1/iRNh3alhtoHd2WOfLjcvmqNTNDSBY97P3FUiUTQ3Evs52WUeC3pnuCfuSzBZa
TdD3AmH85S2QOhRgimjIIleERNXph65MrTCZi7M5O8m+6xCw0/5Xs7aKoCM9lai/cuZBkHqIVR2j
A/GxqSGEOvqXLn7uzfu22q2fyfL2F8sBbQgG6gH4xLjB6XImvxm1ZkX8zDF4sOBZ6IOEp1NhH6Sr
4YRTXMcE06eClQailLSxYEV38kf8FsjyZk/xnG/Kor7qDdWlIKFThPcc2RO8Z63XFaEMaTAetyRo
9c+VfqtnqKkP1hbdoNvVWL7E+ouLESynUNGMSg/JkXEhyuWzNgINDP4wohfXnv1c6vFzTteti539
i493ZEkIbsw0VlCfY1vrfA9MzpJ9G1zFVS5dDIiukBqjPgZ60VP/YPM0Wl2FxaT0szU3XrVNu52m
5lXhHnB2Nfy2I2ZBCY47mTjMMF0iY5tE4HlGQ+fBjrl46A1TUTRJT/GROcEhWZ6WdptjWXqXByvD
AOAUlv7fhIojI4IX+r0/krTlj7HpuZn2RfeUJYe/8IAjE4KvgTohgd4a1mHYWADY3wkNIRv150Z8
DISCpkEHD7eoyJOU+RCbNYzUzQ1YVlsQDKi4VqUlBq6YCLgLGC0xn3zqZylD18GddSRZ3sewfEmo
G4B9NaTW3YC4NGcByZ698i96QnhX/rbK49bRcxkP3MUHSzYuUtCF9nro+Kq6rOT8YEEAeoCyFiQC
IoqnAXoAsQBx3JrJS27i8ZWayY9htoGpAfj68oeShFkABcFuAd0PvFtELsFpcVan52yTmvEJZreN
s+QHrVo2nt0FZvZx2ZjkCJ0YE7zbnROD0AnGyuJqmFvkOsE0KdqD0t07WpDg3mDWXk1jRGlmBRJp
JS+keMq7KaDa5+W1SBKqk7UIgXTqNL1j+A960PPL0Nhbtwcyzm82reffLoP5koA1y8lU7qfaQiGX
cFbij1PJvxd6rA7wHGV9v6h6avy3C5H1ZG3CyfK8ITFYi7UlWn0oPUxf9SrwlmodwjEaAC2ciwTr
yGbzeuxniFv6WIhKbk2SY5+shP/70WmlIEGvof8Cb3B3YDDz+u3c/g9p17UjN65Ev0gAlaVXhc49
Ob8IM2NbmUpU/Pp7ZOCuu9lCE971An5YA31UZLFYrHBKmc8TWq0wx06gE8vrZqInfS4UR4f4ORrL
5VwH68ecFio8tdlXsSjm9DuVfrk1/0Dwl15WShhtIQFCX6mbHgPxNHdw6F56viG3/Xt4QL3tE8pf
juU68NPaSb/yX6noI5Z8Jazqn4/grkK9qS1azcFdFBe3vWPLh0F3LbTrUWfmjWtlF5lRQwS7bKr+
oHLWI7I7ickFULNKdxr1Ps/fy+HQgcMwHARGRLCRJmdE1CFOm2oOuxpG6fTj2pJEdBDL5uOPMPMX
nChmIXVF2dgzAh60Vu8Mod8n6zxFdV3pJfK6FzF8iVaPMxwxsojDlANwqjw0/k3TXdynbht7vSpo
k1o+2n9E46xHT+28zgmQGrIeW0T1ZIfKomjoRTvBPHPvRAU5+1Ghz4e18eyNjSjh9Yz4taYfTNac
jnzQxBsVpxvW1y2+SCk4WwL+X1Tea5BLlV/a4EMYqhStG2c95KpDC9aA32d29CmNPYZQ0ldW6qvr
Yiz5TadLx2edmFFG3TQrdxlqjmStrGTThG6mEiT/jugep8pOpyJQweLxfkZcG0PeGjDEUHRrG/vg
XpQ3dB9vYT80xa1upSfYEMq868LOunZhLhWwLqIXAhXJlzFseD6BAliMEfXinGxVxMNM6dvMRGUw
iwL+g3QRy67lmIA0D0hjnTpGXThl82/O1QkCZ3UL02xbMt9ltZWCcekbZPGhaAr54n15gsHbWKtq
klqFbujZu2E/TiEIwO7B0OmZKsqc3eubs2iSFJTDoucPkQQ+RwgaA7MyKvQ5EeVelZGtsbyhObTx
bSkJju7i0TpB4kwSsZO2TbXZWjQPRPd04tulyCItK8AfaTiLpIYKqDZ7SNNLcJg6X1KZTxVfLplT
gWq37p3cAi09qh1f0vy96Ny+FRwy0RdwBmosK/jWDFI2xQ9D/aYigv3FO+tkFTkDNWX2FOTDLCF9
CfsHW/Yb6S5ocXC9vEl8pPb+m4LwLDH6RAMNfHXwQ5MNUtpuMLl9+B1qEZhrN/9JF/ngmdHXytTK
sy4iPinN+/UWj29dutNFA2MFWs93Z6tpwXqzmZF6CXXK+1iKXLlxjOF7ENU2LFo/kE2hXNlC6Rpf
sVJNI6uC39271qsE5o7Q+GL6XSOqxl48XScw/OlS4qwJ54DgZH6i26rDGOpAEL5eVO0TCO5wMasD
9er8cuytx4j9GrXt9e0XicAdHT2pDDUMYPcUmjgkDT3SrtXg138D4c7PqFVW383rpHSGR1WMK47X
avj2n0D42z2v64QhToB3Ke6hRPEnScfQ21QQNhCsF3+d152aaM0cLZXN50j7iEOwXglKH5T5rrm4
u//sucXdRaCvxpC9WRJTduxNnzv67Ydyl9xad/JN5SWvZNt4GXM0rzk8g7CDVk61lwQmdfGwnnwD
9xCoLBQAW7PPN0i2q3cvMSiS6uKQxgfZHgRrumheT7DmM3DyJAC1aZSaFbDC8jNQRm+qsheSqBjB
Rnxm215V5SvdyN+v64twmeetPoGNgoLKuB7hdq7kg7wKENxcKX7/K3cTtMxvp3VxCPa1T1/I6j78
anYv1/Hnk3VtlznjwZhsoDV2lrr/0MpnSZ02XW2sMhnDmplhOTRNRdz+809eg+SMSRF1QW/NTg4r
nQrtFHbgdzghkqjHUHRIOKNiGrSWwfyB8z5uLdAN9K/o/r2+eiIIzqSwetLQBY8zMoD4bnig2Zew
s0ARnAH+Fh5VsyzsCWIkh8Yt1vJD7KBK7Q5OaD154VFfU9ktX5VV8JC8Gq/E6TfKTeva3rO6zr1c
FAUQSMxf1BW1pLENf2/eU9be2c2DFgsum2UINGzM2XS8HTj9wCChviLziRin1omSTRo8o/f++sYt
L+ofDE43WkMJBtkCRpyNzzHYJuNBW6VD4JQgNKGaqC5l8ZShIAXDVDA9A/Gp80Ne1Xqt5CqcDhNd
RJUBooR2pvfzqnIXJVsiSmMsR4hQX6GhOho9V3yXT27QJh/yEZHeh+YFBdJQkfiAvjrdye+0G8x4
uL6aiyf6BI67KupgSu3RhHgxedfGnVVtI9CVWdvrKJeEQ3PQ4QSGuw3QzE/B3QeppI11P/rkGO/U
wstey4/akbfJOtmld7orYvtdVMcTVO5eAAMjEm0UqEw9oJ6RDK+RaH7R4tWDpj0wRGG3UD9/rh59
nSlGHiKpkaGHlmzk1G9akCMNXhOuNXNwpvT1+lIuynQCyFn9ulWkVJUgE+ZQKAcDLrEbtDrykWTs
BLqx4DpiJBhy1SCVRcqab7KRg1yqVbnJ3bYbOockRrNmZdEIvJULgSxwAJqWDa7wmUmYHxSpxpnG
etuoXS2/69ObDNy85OH6mv3unDy7tzgMzmaoVTo0HQWGqbjDvtrJD5Ib+8YW43am+3bb7fJVth7e
5R+BoLN7UThMKUF90VxdxAvXWUgZprlaY+hBgzJXXMhFUzroMBPUFV2oIQREWwrRUDKMtii+2lUz
cznuyYwzqrdtELmx1vhJph1Qo7rDMFVf7zWv6EV0fUvincJyB6xLFR0zswCb1qrTMNUpZdPPDYH1
EAk3f8WJn6XGBQs7Gyg15kZDjOFZjVeq+jYGnxkaWBE3v64uFzaRW0zuiJHCSKvInPE0Pwo8I8KM
lVcQKv0LFFBoY7cIaLr5LcMUW5KPbKhdqh7IsNZDr2+Pqvx2HeU3cQmv+iiT+geG26JxwjWTzzDa
cXozW0f9Sogj3cQ79mps2X35YGBM2E/RrXl5jc1riAIUPJ9N0GDwLaNxaDamMq9hXLzUGhJHu/qX
aXimcgtuWjPzhu5zFJE4XHgGHCZ3ykPWqOZYAlMeVmnya9BbZCBe7eSGCUsoLrwCQFmoXEayGYl6
lDGfq2QRMTOvGw3nzTrW9NhGx1q7ZeWLOt13Ik91SR1PsTixYPAnUG4AS8siB7X/ZeCBXcSResEx
E8k0H8OTYwZe/LgwIuBEbeYXg+VUxY/YUMA0i1YairRUa/nXlVMgGd95O6HusqrDeRXL2yL8aXbP
MajabeJdh1nSCxRCETRUoIlZ4Y1wTTMEjEwdMCZGM2U3Rr+b9M4J2F4p19ehlgziKRS3V4OWDUVr
ACpNtkHxScytHv78bxDcNtGi1CpbB0Qvg8A7vpPK72r4a7dw1u8/S8YnS+1GS/MAhYBgPWvRokEw
1EtuMNgvDizjFqO3Re1ui7o3VzyBl1JHFR4nFNIbVq0YsxMwKC8TiOzcyRi8uh/3BHXnY6O+YuKn
IEa6qH1o7cVUPA11v3ydnK1Fclj3QY1SHowOmS8ShqGMXqY9Xt+wZRx15udH3z5IRM/PVQi6fE01
zNq1ab/NUjcZQXuM/u5yFCjf/EO8qYc1R8oGDGionebuybjXkqaZsIhV99mUe9TegSVzPaQ+OOxV
6suitN7iuTrBmwU/MRh5ScNeGYCnTJsC/cmKF7J3Uz7SUpC/+V3QeyEZdMMwQUKAeTzzl5wg1Urc
w7JjCfujfQMCRfk13ZSb+Fjv0HzrNpITbsO7wA9+2u0m/RKFshYvM+sEnjvVahM1xJ7hu1VxA3qw
KnHoV7aX1rHXbPBe+lt9AT0n+s1QBTgP2eNjz+hklzMWg8epkNeN6ffsGKD/Qtn+CxQwVuAFhGVF
//f5kuZaqivjlDVulYDL8GCEz/XgSSIWzMuqC3g3YPJGLT+YlUBywCn/2IOfKu/Uxh13KKf3Ffzd
rOW9eqPs7BULnWLdqA5Zodon2pnb2NMad4/HtSDFdKmp+AoL9BUg6SAmpgeeC6todgKeWvx2VnvR
5Emyk5eYHnVXiohOL+3/ORB3JHorjBRMBGncQf0OJSfvPLP5ur5xvz/2/DCcY3CHweiIxaQUwpB7
dqhcY2ut1DWGb6/RIrhp0dQUuaWfrlFR4khe4utbsrZ8EL0K/NcFz3KmqUGpIoG9JmAdPV9UbZyC
ngxW44Yv9bfhy60z3Rrr0JF+mj7dJK/6Ud6NgvKShTEA56DcUYx1e0DZGEDZ9+iWnulMm/oAsq5t
s5I+6ptxc32xl/bzVEZOfWUrRedYB7hkPDTyL6P7LoRDBQQYvBfUlopSNRMwXsqtdTSd/B7kBcQJ
Dq/2Ln5kR/l4/5+E4kNag92mDCwMzRxdTfStStaSyLO7vIrOtklXznUDVElmEGSAMB/VV7iPXunE
T3RtCtThd/MFfxZO9ocnHx/IxJJ2nPdni8IB+QCyP3mVrbQnnAW/2I6rdvNs+dRBlsUJ4pUoTahc
+i3ncnKvq9AIMSlrVsfeD9zooN2wVfKe+3hd7YeHbsNwBk2cRbKNtze/hjvlVvEwo+grgKKKagKE
a8EZOUzpS9SA4VvCl9ZXveiQrDC2i65sPz0kX81b+SKtk5vH6Ni7yVr09loIsZyvBGf5bH3U9XTe
iXFn+MHaAofNHtXlG9n5iZ5O6zt9l+6tjShcOq8vv/8mWOxwu2COxAUzUSlVI2GyhcBOTNYZy/d1
WAhCK0vH8xSCszihmpBhGgHRS5hVU4YbTELwq5YKwmBLVxQuJzKXQaDIiNdkU80YKxi80aLXP9Mo
RzwlN4djEekPfc+sFdUVwUWydEZNTQXROQjy0PjC2TZtxAhfDHrDew+R7Sy8mWxj3XV+NG3B0eGw
2slTgeG59IRx+/5B5BtxgwrTe9tufh0VL2EB3qEq/uhocJiMTlRUtHQw5+4wsNsjtHhxOSmtlcbB
/KCQdWOfhuzByBF8kyrjaeiDh5Z0XmGMz9ft6uIZOAXlVKUhFUYfEviJZjjddSWSgLn1bSWTa5sf
o2m6aRivxhpHoxile6MAraVN1sR8Jlng2SAToLq5KtNQcFEvKvDJUnD7XNG4CYIcXyWzaRW09c1c
iFJElUD6xRWHi2WAsgYvKt5H16y4ba0B5yQfPgymORrmppMELVV36IhvTFGt/+J5MefHGyKreKly
/isjmEGWWJAqy9+ZSleWXN3n0y/aqXsw3Atc8kXZTsC466yyjdCsOoAFTe5bNN2kDVI/rhHtG7aV
LdFogMUdO4FTz2/POqxjva6xlFMQoCCq9xOduEMsCbxikVTc5dVKBpG6AGdkAOuLpH5GsSeRTzl5
7ay9Kar6Xzz7JzLNMp884brBru24wRIWmeLAh/Mq9iMc6DarRAlCERJ3EzUSrWMyP4MN+qtI/VZS
nLR5opao6mB5l8BPDb4ZxQaH27lECti6zUS28dxWNXTykRsGStGoSTfXrcriFQcD9n8YbpdQXoM3
YomLoWQp8YIiljeYbaD611GWdeEPCrc9NNZIY7UQxmgOIFVeqeZb129LtjYkt7Ler4Mt7xAyS5ZO
Zspd7uzqA53sQIJ+Y5ypK6Fr1ETTulqZTkT/fgonrhyMigG9lUXml+75JlXGIKuBgdVTYgyBNB7U
6tUEOdhUPKTIrMqlc12yJauEWC3oysFzr2IUzzkcVSc0mUZ4u1PQWqf1Td1iTk15P3ZvtSZILS0t
InKOaMcH27R1QUtDNfi9CcUDvghlHZUfIZxLJYnXtNTvMLOGPV2XbEkNZ/5+lALPXJd872pHi0LL
Gcpm1RpN5Ep4g3GCq+sQC4uH7i0Io6ALBIQG3F4VelhbUxI3iI7dx90xAQOqWXoGIs+gnLwOtRDS
QaeYjkALMuxIO/KxsrrATVaU2KgowbjD6dsuQQ7elU4Zj6sYEWhTxYBQ0oPCqZgeqJ4I8JH9hiZw
nit678C9DG57DO7ku7uTwspHPU0bDPCN+52eJNG7GY6pL7OeTE6mpOkTDaTeJ2pYbKVYzb9ZYRmg
bgyKx660oqeAwYkIx5kZjkoMteixjkCOJR16te5uWib31JH1AhpRqmmFEsm8eUuzQXX1Ri7fQARj
Re4gl5IbWMXwRSRJf2gqy7wBMzpos6o82shdOPyMWyNXb4ZAw0hR8NBHoOMnxi9jYEUDlvhI2ZbT
IPl9OGXbiURmjoF4KSaraWmUHPQS+QQH5Qw6cfSOoTJrHEbD9Iik0R78X4WtrDGGWCudYMq1yE/k
UqVOQ8wGz4g+6v2MGJ2Pl2T3q2sHu3FA7RrFLmqSbdUN+oluR1kd9oks5Ycmy/snC+w1L41UPWOS
6B2gus1QUDNyRgLyS4eZNmobIiXPnDpQ1FXc9RmaeJnlTnKZPbTIj27CxpZjd1Qwpo0OcmGgOSeu
S18zUlA+jTkx1pqeqWhPI8lWzlClnMmI0RnqYO5waCSfdnWzlequ2uldZ21HkN90yDkMkc86qWXf
adDK4Q4DszIXX11au5oZceFXWm2quz4aFDefsOQOTgJmTbWUVGj5q9PSYepYPmp1nMB5TXFRB5Hx
kpc1ZudItr0aumBmSDcNMBFoDfkYxgS5vhZz70FAZodD48pJkKxMVQPRX1V24WM7Ncx6zLKhHcH9
T5VX2rN8U2oYV+saU56uelkefxATAwHyWi5LP5fS7nnEBEjFk2lgFOup0oCp1Hr0qklpZe20sLKf
4Hnnm5G1jRI4eRXM7d+GbjugBzasDZVbdhiU0qS7BukFzRvx/31akahwCtsKdEelDHUMBbXNyWnj
EhEetS+6VUup9hLn4Ftym4xiWkJOyKbCcq0YfO0fdVZqeDClCvqo0jB40jtV9jqMOTm2KhtWEcz1
rolotQkkZh/UPosVoIZp4oH7MtywrE8eMPd02qo9UqnONMSyXwQoMtWGKXTq0u5GcHfr6IQoM7Pb
dnWKMdxDPMhehZ7JX2rcYRRM08XwoToFpUgG5hscVEnKHolZ9D9RAxb7oz2l92NfsI0FZqyfGKNT
onkpsaZ9SpPAy0Ndva8aGYUJOSLgjgppV3rVpcSZpLD+wKTYWHHAnBi+K0mCLFYZl1Z/F1Ca7+og
k5DZIiy71/rGfmRKFd7lKh3f+7EZzRVJVXsmYgvoZjKl5hDJmYlbXo9DP2epcd+VGWm93pIy+cDA
Hf6gS4zuFclIfhU6PEQQythIAGpa0/tWSFvbMVKr6x9ZTzM3SSq2MyZzBPFwjlp2XTZHgbW8LB9C
dgZ/8HREAzHBuKzza7W3zVy3mhxWASfCkya0kINgYDRtDyUXPq72Z736qWU1dSLYzdZJd19jWHi0
OOpkEDybL8mruI/hHLKGkLIJwZkJTzZ0tO4pp7mXmB/DoHpTG/4qqu8q1A9RAJ+ToTqtET1tF++u
09XgnIxMljKLDnPovk92CZoV2gq9R43iYvyNIwXyRtOYb2SRlyORC5be139xd2IzEKeYR5KiRv58
NySwoSumjavLqL/SSPOiJlqptPlos9eCDL1TdwWIRIvQy0qUiJaDwBNZcHxkGeEKVOXPjz8+mI9B
JuqQmRXgWXWrB+0XjsquozuKXLVA0oteuXmrT6DmTzl5tBQSxouztm5cqcQ0BtsnSeUjsgmSCzAN
vhjxeoh2rSJw+BdccTSUz09oBXOM8LI4B01JpgVI5MGHxA2oT/2LrpibaSIYm0RNt6zTB2n8vC7o
kuelYEY54iVIk6h80WEUStKUYfSFGzex24PHLgS1gSRtg8xlIurGBUdSVuH5gwYQTxc065+L19Go
0Up1hOelfrOwd8y/7lzDpp0CzOt7smkwg0pVWABoWQV6XknLb2gfvGVJOuJJmFXe9bWbTxvvyIGe
ZqZz+Z2t47ZLQweEVqO8y6XdY92/RMlraAhig4tL9gfC4NkuR9T7ST0gBnXwjKHxGhEDjkAI3run
waT1hgKEtv6yuk1rPv+L7PRcoQ8KQ+Q2kaD+HTw72RYV7RRjmsp4QMRR7lgtbvmqQcOQ/EaVEs3I
7B7cwA46sUS1DEvnSUUV6ExxBHZDnlEjxSwjUhKlcTv00wb5F8l9eGtSNPlN9jQQQVBl8XrAPYX5
Y/NLBiTR5+on5cMoKQzpOeODegxzjG/rV/kG/tO2+FExZxTgLVlDkGDZKuh+LFSgcseJtlXbqPPV
mMpPVeFn05dk7uEXXVfyJRQdlM3gI4F9QGDjXKg2wquWqNCPhN42tTsGg1OpcCH+vvQOZcInONzZ
1UsQBccpgTQY8EoKc9NM2aGAi5pRIigqWDpUhg7iDt2aTy5fcjJIda8nEdQC7sYhs6bDmIos+dKp
Qqku7qk5JoBX8/mqjR3R4CpAFaTWDJ3OoKZXDWA2oAqS7tc36Pd7kTdDqIHBuUI1GtjquZXDQ6OS
9NyGV+IPb3jyGLm/Z+sKLAfTvlzFrvEYrEzffEbm3RkLp97Rv8+TgLXxzwdwet/bdZpl5vwBWYOa
/B2lP9NJYGuXIuwnIBicer6idl+pQzoBRNqUiVP5x9xnX40brLOVsS2+g6fmrn+tP0TcT0tpZ+Dq
MF94qSODz+0khje1mDyB7FZTOx/Txsyd+COS3XD7WBFH2eSpKyw6mX/yckP/QHIbqobT1KcBRCVu
t5U3YesZdx2mK/sYR/NubLSHZKfcSHdkI8rdLnrb4OnBfxoaOcCfe77Iil6OkcoCDBJbDwflGXGy
xIvXwQYVBWvFQalG/Fiv+/3LdQ1ePI8nqPO/n9wPo5y1lZ1I2NrhLiW6EyiC5pRZAS8X9I9YnNs8
WR1exSEA6gONnG6f/KIv8cpGO/2P65IsXgGnCzhb0xNRKDWaNNawgDl4RG7YGz3EvoSSypW+tnds
/dctAXB4TuE45QyjMO7YCLgQZXpoYXG0qncyEdvxJY0uB8MpJN7HpSl3gGFefoOpaG7lv3W5A4rx
R7L6bDbxq2AZl7zvU7k4i6IZQ9x1JgDVb5Ty5seJuErvtG/NUzh56tO/QEMUFe8KDYVmGLFzvmma
XsiJWUE9xsxjb81aeUchy9G61Xe6SD+WblMTbOK4teHg4xFzDtUkTWVPeQgWzm34oD52Hmoc2SF5
s7bRg6b57d5asc9kbQvuiMWDfYrL6WVMMQE4RDLUlb9TP3qhXjw4CCoMD6jM1l3lRvsAnTlZR8dc
4KQs6g6GE6sYqY2/UIp7LrERx1VUpAb8y4RUm4amiMjrbBw9KUoktBz1EH+qkO0qVT2HXbW05HGq
SPNc9KbsBbk8bAp1oseyLolo0OBsWHi7cPptnF6zyaoxUxW3dE07VwmHbSH1q3+jXCjynJ89Jkpr
OVWuSBKrvWXCr5k0RP/UR7l675Vok+adW2LoCiY3lSW57/RIEK1YFu4fYL4FEepuNfGIhQ8SedWb
0YrK2Vog3KI6/xGObyyMMEPCGjMI1+/Kg/yjQfgF1yR5tiIn/HmQjtNn9ougYV+Qa1my5wid/39N
eToANs0M4oaOCYmUvLBS2YRBs55MVL+ZWuikVehalXHXlNr7dXmXvLpTXM5QZGqNmh+CJc2luyr7
qqSdWT5fh1hcUQ1D2mVwn4LigzsutBoHywywojlqCRC/1G8NVJKTt+soi7pxgsIpfhtLWlqM877F
P6xy24qK4Re9JmQuQTGIWlak3zitp0nVkziE16TeQgi3qhzzhtxVnvFdrextuxlE6bdFifDEhF+P
+AmW7tzMTAaFG17gxuiUF6k/pERwjhe33piZh4miyTqf8q3RRWAOCgRq6wJlx4MzVvfdRASKvYxi
mhgwjjcdQmnnUvR9BEvYQ4qxeSh6vxrv6lRgkBchkPXCuwSRC8IrWChbrGM9Lrtq/P0WvwnQFZT0
zb/R4xMYTsOsKcfvzjd4lWx1LUXj20YzXkgueHosHpcTGG7B7IwgND/fpyOIBMtDam5bycP8v+vH
Zf7Yi3viD4rGvT16O6ZTFgJFMd0pOZD6IzM9W0aDui+PAhVYvjDxbMSQJIx6vOgrlTK90/oqYm77
abV+1fnDzqKOus52sWdhuq9jdV5HXVVg25aP7AnuvNQnrqtM60Q26hl316/NW+kB77lj0brsyHzm
svd2c31RF7cOLVT4gzJxtC2c42mkNQa1wdzZRD7Ek+7qSbpN6h+pVArS5YtOOaZc/R+J3z4d6R0L
9zC2b3TbcmUZe718lcfXiG5TWjik2LLkPgdPeigq51n2u06gObOk1nJvkhZC2t8jSkVeo0f5IT9i
LgTdDPMomVRyoyPZFx4Rscku6uwJsnK+vB1yEyGjKXPTCIWFDzk7qO0L5gnnyWGoRH1WSxXhoEMF
txxKLmY27dnqnCgPSaKmryvI2ZhecyQ7zFEcdpM/3pnrcoNk41FF7+ut8nBdhRbzIaAcQP81ZtMj
aM7pkFrQKtUn6CzzulfYfid4DLfv0dHeTHcCqMX1/APFK1HSW3YYTJCwfGt9Y13d6F/pz+I43oKT
FYM4V/pduiIf4XvkCOMBs1txYX5OoHklGnu1aGcp5/lOmNK1zvbmDd28PwdusRcqzrLOnsBxmiOD
bierfy/qygbh3F3nxsfOMV31IXNC1zxkx/xLVMI8uzXXROQ9K4JbnaK3Ev22t7W0T8ld3TuSgaIn
//o+Ll5/cyQTLagGElicouJ9jInMAbYxtjOv0WSnt7+6aHsdZNEZOQHhTGlq1Ky1ExgcaZ58PTwg
S3kdYGm55tImGTNT5qY5TiPSsstzK8ThnpCtYWPkTmF2LAYbNDjNmpq1IAuxZKpP4TiNCJmKJr0S
cG0SOJkWrtr6KJWrXNQYvRjkOwXi1ECphySMFSzcsFK3SeFUG90ZvGHfy069RwWh/tHupU3v0PtB
dL5FSzrv6YkFKwc7Q0Qd0Npa/0aNQOFMXurbvnYLVmkMIAFNQLidMJVTSBYjQuZUklg1U9scq2tb
n3m0Aw3CmKHsYdMmq+tas6T7p6vLqaXd9nrPGIB01GBW1CmitQIehOsgi1cB5heia26u7Ljs/27y
1mKzD1tRH1zIKIHZh9lrrW2zwGmTPYkeJM0ZQDuiHRLlKaWucG7H0oKefsFsyk+2kgR9ZPZzFJPl
t9n4iAoCMMT4SLo6diLiRVpaU1TywJzMiR+wmZxjmSTNJ2uAaxiPt4r0A3RTqihtKoLgNFOqm06R
ZoixkO9pggCYEaxmykLBxs1Gg7fBp6Jweph2NC9bChxmr+3ss5X8WvHD4peqH1Fm7UUjqPtvh78e
E4vObAJzTBQwjcx3+fkCTkOf4a0CVLmuHFn+6trGyXNHkx8x09WNRXyPC6bsDI4zZV0RYxijjOeP
GtZ3FaWexpJVhzZZPO4EC7pwC5xBcaox4bVo9cb80upyv2bpLmwM//qeiaThVKPuJFMdGSC6/HaS
X0f50Zoe6b94MkIQAxw3SITMI+LOt6jqNdsoZodg6B9RhKPHW8oEpumSYPe3GvyDwTeIyBILKCtx
L49W5qFH2rNDkOnY8jszC0fBFGkWT94UD5sqHu+vL+KFuZiJAXQU0urgrkKX8fzvJ+YC5XOmFNI+
d7Onprgx2O0wHUlyGz9eh7lwIDkYzirlVl+B/L7N3SB9DBvNyRBH0DxJ2kzaWtNFpfDznpwd5hkN
UyTm7dKRzeFsvdYNVAk7lErVb3mBgZKO8p7sgocxdP4F1RKmcBMDZeqyiQAvpx21zgyWyfPUF31v
JetMuUcB/vWlu1DzWZg/EL+V52SHlFGtq76ad6h/nfofSuPJaDYRVUJcnFcOhbNESqykattDEEYK
V4EZwkjR63JcWHIggPEatQHoTSK4M841TYffplS6nM/ELyiFd3KQcKvr6xhLG4/yAxlP6jn8xicz
7AF8Tg2YqTBd6GPU1xNmcuVR6yhliEt3jRehl/QCK3R5eCHXKSZnhgyaykYImkVXCidHowcW1g7r
9iRfoYy6CW96EOr0Aj9j4dTO1CiI6qGLAM9ObrckFiY1RhXkrgIy+I6g6TD/mYyg3aq/VNHo0svG
a5gH9DehPEpBkl3j695iDBpq4zpA4aGrud1jj9LmHBFAp3+J92yrrvLd5NIHO3PQB1Ld2Vt73VLH
9gwn8ZFdSARBr8sQ0fnn8FVBRhFgzqQE2enBWhsufQr99BhsHOkY7VV0DgtZtBaOxqn8/Hsj7Meq
LBLIHxsOmMgdywvv2cYE1PASuNm2XP+4rsWX0ShORO6envo8ULsUiD0YXx3JSRFPSFZ3k6/uqKus
U8HJvGyh5fC4yzpq+x5zb4DHPERKDlPn2k7qFA691VzyWdyEzqtRezfYYozMaWBORRegaInnfz+x
cTRCY0JT/P6A5tgoK+iYsfoOd6+K5QSmQ5jTOqI2sAW9RskILl0TnSQwSXzYRg+zlpodBs21Ohxy
jHgzrM5BK0JnGium/7CSxOn1txJBTjuMXE1epQgap/YvNZmOeVw4bbPRhoNtPjKyNayHsKW+VGdg
PljlIpb1y/M+fyqolwzYNUyt42wnie2xnHJ8atb4cf8g5+8kdDtCURX387ruXewEupwMA3PaFPQo
IbDEWZbGliajiYzMbYuiWFWTxpw0m0qB0by4C2YUGwWcBvqFkBrkUDDNszRobGUuhnhOu6Zongdb
mdYSNZ7/XhwQcaFiBpOXUXXJaXaHeo7UnmLcz1H4mcfS+6SEgvv5wrWBLJY6U2Si+kiX+RoZyiQ1
Qwl47trl+6g+ssm1QIAohwhzxi+6yOldWjlMAEe5KpqF8GrgHA6VlmM66XXuRnH9osvhwYrqFzss
BQwDC2qAiDF6E0zQt4Mxh9sgC/SEpT3mdGY0dcekvRlC7f6vtwYQ8DuRiplb2LmtUQpSR5pOKXIx
4bZs8BbHdI7v6xgXvhNqH2cqcxO5HgDxdGxh1MaWFmCy26R/WcN9ab7XILEhvQBmYVPw4v9NCAJP
Hs1i5+YrbJN0pnLEamn7orKPuWaCN+rv82MQ5gSF86FtdMSqcgyUusSYxrg+JLr2A5FuQTBocc3w
IMC6gZbygreJxXpiFx1gQuMtpl8DIhcVSm9F4xoXwtcQ5x+c/5F2XTty68r2iwQoUCL1qtBhZnpy
sP0ieMa2ciCV9fV3yefiWM3RbcG+2A8bcANTIllVLFZYCxZ6vmmV1ZRm0kNOVtSewvfT8M0or6ZI
B9hb6pj2bSkA0e1m3fGyTqzY65lcSbV1bmdhF8xyMS4Anh40MNtOkqG6NGB623hUC2XDQ6zsqD3T
mINkExM3mhyVFgNSrkODZA/eKm44lE7c9E5gvAZbLERbgqRr1AIzgGaMEFQbWf5EY0M/osu/vB5F
9S2l0dbLZGUnbW1mRQaQKfBwbMmCWwWkfZoBJ1FX6avKR68J29YBCY0D5LSTkVMnIH+PXobSLboD
4f7maUn55kippoCMsEUJcLBQQ+qcLvLsYnQCvpH2XbFp4ByiH2p+TuAKkRaHITmBsUC4DlOxr1iO
1jlLG5zSQI/pZX1cOzTc6GCER/cVAYH6uR3Y6NLu+hQrGtMIbUnPnf1gZH4sjA0tXF3QQo6kHBGm
D60uRvF0Cug+1kJXx9RiWk+7y8v5HLzOL5OFnPk7FrHcgAk9jeVYTzAVwJebXKPfzbOCwC2yrrQU
DzG0RCheDeaqdrqOjY2ba3WZM5IIOpBnaBTpgizscp5NwzJtcBloSurrI/E1vXy8vMxPEdm8yj9i
ZNaEgLRapmQQE0aIDYNvvcGfiFqi8107lNWWMq5Kmy9iFRoPjlRpUfHAB6VnExYFtVArFL7Iexz/
DLvaixASXl7ayt1vY17AQJPePBsjKyTygyqvu7nKHhf3Sm7cUP79soTVM1pIkFSRq6PAXB8k0KRz
i7BzJq15JGm2oYqrC8GkFBpX0IrziVS9iYsx71Tg5tUsfFDp8GTEG/0k68pu24CSQVgOOB7JeMsY
/5yXJpR9CB6DcnKK8pkis4HZXvZUFL7ePVByoj/VCAytebO/vI9rrsMwVIoPQIiD1pxzUytIzQNz
HAs3YXcJEk9F/xG3fqBOG65jzdFjlASXNZqAdFAVnssRZt5reqxBjkFPE6u8obScYEwd2872HQM+
Zr51la0UYpHAwasM3efoTTXkzFo29UXRE1K4xDTeCNoTrThvv9EMOCeNeSra2nInEj1bgj7GPabv
zDTSjoL0KL/nHF03wthVDUA2Qs14ubzrs7GdZRdh+gzuBSC4AJv83A1VmVofj3isClTmgHln1U7I
d2hlDMzYGe3nNtrQ47VjRtF2HrOydCAay+Fl1pqxJcICAxTIYLbvlO6KanLjdOOYVxe2kCMFmIzT
SGGlgiRt99IM911xVE2wUJiHyj5p1a7q/+GKZbDNGcdmfm9KahVDeRWUq/ACYIlLkOFUlN6phbax
rDVvsxQzb+/iQiJNk9Qa5nfBvHvfI6HeTKHH7OfLSrFmIvNTA2V16CsALM+FsLjOc7uNgdE53Abo
JBbEYfRgq7um8KPxXzZuIUw6qEgVZZ1nCbwOUR3Or/V4X2dbJbG1O2e5IunOSeuwrhX4UPDT7RTa
ugX4VaLypolf9O5fFPzPeuT2kg6cJH0WQlSofa3YYUgfhP7Mq+PlI1o1o4UUyVtadg84fBNSbHa0
q7exuusUp+s3fPKqEeGlCT1AaIy06bkikDDrkjhHDB4aqOO0P1UdyA3VG61B8KfEO81QXTZuxQdr
Kj5zTNsYW0G0Kg+Kx0mp54JCIRBc+XbGnUSANZE+XN7AlQ4F+GRwFgC43dTAXSntYJqVqOMYuO04
RhhNoKX1FhJ1nQAx85Ac9TLYAW9fAG6sddDQ5mrFR24WpxRUMx2YGzqMZ3Dzl8m36MTWtnyeVkax
B9EKxpTOtxwXf9AnETIJRUM9UDXA5/9K0QtSai/F5Crlqcq9yzuxtt/UBOUAXj02kEClQ66o0nA0
CsHaeZ4cOEaX3dSIAFtnZNa/iMKNg2ejrQIbQjJD4IvVQWFjcaWYTvYIYKxBfbZo/3R5RZ/T6pCB
JjYd2O6Y/cYL63wT5zp1rs7P8akw9zSNXromPtXdzzH4YfT9kUVN5Jit6pqkf9LiwTd1UXmKrjqd
2WobT6Lf7fnyFbvU5zmyW7jsRgNZsGJDnxXkEF/a1OyqQ4B2ycTvTDo+EVDhBDtwQhSmg6JFm3uV
ZnffoZm9N9paCNYa1mUKuv80rXxkutKg+U8DEpIS1DaGERUBnzZGfXlti5K+5+NkP3YW0DSQcNDY
EyBD7IcBqNaoLAf1V46/kjgJak5fMs6GfROVYbrDgDXG0vQKJJ5O1KC49SB6JNQ8HFE9zOgQJQOp
sQpAkWgACnXf96Te0TqbUSUmA6PMtLqvAj5hpC7JROa0VUPR9G5WOw6iabQvgmeqJmWBskrUVjYK
Lj2/tUWjTY5lDcUPzFbGX0Y1RYEgplyNHZCz4lU1EGTvi5qHrQvME926SjtqeDoN1aeed0Nyaslo
3WtRbg+AZqn60Ednd3aX6nHr6ZURWk5ErGxPMnTogutKDV6jyh7oKcrxXATBl0HvNJGLYxQKuhuS
DtFBwEJYPq9ZrmL1CX3pEx4iY9922V4TTbnLCauKXWI3NUqLMemvu7AevgdqlLRuPyiVH5l6tYUv
u+btlyok6bOY+kl0CfxwjhJZHdy2wSNFbomlGxf/5/ofDAeZeSR/kSxFZVMSVCcqENXnPOY43BXl
IaLAjd+N/IWB76pKrgN6NJTDZWNdcz9LkVJEM7CupoWCxIuIcrfSOcb6ouohrKavl+Ws7iGKjKhv
25itlWNwu+ZTV2SQAyKNQx+RfcmTl8SwHqu233Bz69v4R5Zc5h7Goo+1OeM8WQeNvavjQ0OASMS+
k8qfMLOePiSi3fAzK48M5K/w1gVP8nxvyGjgqdoCc7DmyAXap5Dfl/1JDB9hBI4ONzF3Iww2foad
O+A30qvGKXUvTr802fvlbf58f51/hX7u7XoNM4ZNhK/oUvANBU9iTL1CHdAb5vXVG5Cf4nrj3fpZ
gSAR6A2Y7wJCpiWvuzDTZIijpnBT03QrruxIzI5oW9sQs5LjhRzcyyixWSj1yNWKoO+sKptKhFy9
9UTsDvhmkTg0kX1lgd7GyfW0Bx4GHnlNLI5xybnPVJVtqNbnQBbwarjWkF4DxNqn4tnEUruK54Rv
XNcnRC7RPshZ6wFHDGPFEzrTiRnpG15hbYNRqQM0ASppKKFITqHq7MqOVXS5hBaq4iIHak3I+8Bv
K+3nZeVZMZx5jy0cI2hn0PkgxSKBNmS5lmJ5OX+N7Z9pNDqGgM4oX5X8ezfegi5rnLbY6NfWtxRK
zlVWzYMsFAQqO5jTAaMTX5qo3ZWCbATT64ubayoo5ACtX86vqAbXg5LUyDyg+Jznt8J+zhFA53cY
RiLCz+tTHhQbXuGz18OGgpAL24lZ1f9A2C2Cj5ynrd0KGEed/xQ1iCvK2yAYnULZOLnVPVzIkcw+
sO1yHh+EF6+vyuy9yX2t34jY52M4j6POlyLphkjsFh03WEojHia1dIZxa/Rsa7MkRWB6Tc2owCJS
ABPgTjqmMXug2TXT2y2QjFU3udiveT+X51KxBDUjLKZgdwr9odQWEMvAzx44gXbTawGYuPR/UAVY
FKwYSNuI3qTg2zZ4O/QMuWwgm3hRfjfGt0UHEq4t6to1VVjIkXln+qg2RjWCnEgrri2tAI5U5mHq
yrvsK7bESO+3fMg60qoQ04K61O6ZH+XCq/ItaruVmSMEwxr8g4kSIgBIJTk9KNpjlSG/W8X9hKpQ
H5Cd3rTx6AxpY2AESG+RnWMcfFxq3PmGGItvrM+7a70uDJCFCrQyXV75mu7MnQaWhiwtRnUk3VEK
sP7YCpoB7cTovqjj1Asn6DVaO2pN2HeAYtd3wIXrMbWAogKCOPhb//InrG7+YlMkc6eGIHipYFNY
0D2VAQaGKfFoufGOW1vocusli9eKeqrGAEdM+ze7AchDqbkBf5iM2wj4miz9Mkz/si7wJqFyNTek
yfdPWMVpFenIsscxC8BooppXJbqXUMXNzI1TXHNn2pxiQz4Yk7VyIrSpsyYsZ1Fta9yIoLzHaL97
+ZRWbxzU/WYFtkFEI8+6RkGaNJOKUgsfWicUrjEedPXQdDuj8TX7Xrcip2k3IDrWnCi2jyGTgHiB
yRUXRbHVsRqQXzfBaEW1BmCj4zEHJIJVNBun9TlPCUrXeYh35mZECWsOlhZOlKY2F1OsF6id5kBY
9KYOPHjWV6Gfiv6qEC+Xd3N1YQtpUqKS5n0z5TmkRchcs2JvqA1yiLVTxhs7uOpycFUjmAdyKhyP
5KmVSWR1Ma9rNFWPmc3OsHMvRh9rUytuAjCFmRKvz9yRD6cgo7sgGTc0Z22t+ABkstEMNGvP+c7m
eVmFQ4+bMMJDP8g/WuCj5yoHYPoWiu+ajWOUBfEJiuBoLJBsPAbYcoFeprlz5q5j/W7u/2zuTXZj
JMd+iB1KxYbhrWkNyj8YVsW06lyVOV8bA7CnVmcx8CfZ9wnMvMp9jibuGgQKdPDCTajHlYgdG4l3
yXygKN9JWwkcuwockXxuRGb8mo+EXSWKiIAbSpLYN5AF2Tdg/Ag2VrniXgA6YCCRaKIDDtHm+Sqt
oSuHcn6NmIm5Vya2q+KtlolVEVgXWpMx80FkCJQOdAwjHSnMbwqPHFMXOkq4f21zwPXCNCraw3AB
fwqZ2xEoK62JyzfPD0BEdZThRgDuxI62mt9XNB6Idih+amgDAaKGvF9lkqV6aMHzJ+BWAUpsaV+Z
5UOob/isz5tm2IzYMCn0JUKMdHNm8GZVb1agIrGnmyGlwDBvNx4an00KItCcjuoX0N50WcH7QR9q
gkQ2YkvNndooAXx56ESs2ilZ+V6iJz5I2LGy1I1MzmdNh1zk05G1h6LrMsCcbYNdxag55Go3KBSU
Soh5D/TPZIdK3Woa/3xc57IkZ5y3yZDTDttYUSTo2zbLd6BCeG4yLh7R92lsuOQ1cYi0GKJn5GBx
55xb02hoNsdctHAVG1jKgBO2Ur/SnwOY8WWFXzu7pSDJOZX6mGYtgaAUUwW0HdDACxgW+3Uy0H8f
p/e5qECluFVyWQkUzrdTclKxGtVKW2I7oykDnlCG/Hg/KjcMfRlplJ1GGlUeGjoKXy1gGpz24tfl
dc/rOn/coXQKLwlketgF2KrPN7gcgSidNfgAjeMSR5219IOxfw+UutswwM/uf5aEggcynRh0kfsb
ycDLpCHQUpsEb0XW4fHAQSzeGJhlNFOHqJheE0jMb3iyNeNYipUUNimrMjA0iOWCAnHYj6mHJhGw
JQROuFWCXPMxS1nSaRZC1GaiYDNB1uFkBQ602jD19eP67yb+bsJfRF6VqJQ6gRw3ZrdW1Dh9fy3S
98sqsWpzfw5KRtdnrWpPQYMdC4tfsQDzIDLepRreNbzbwJXYMrr5SxarUa04MoEHhLNJrvpM9Srr
hiepM2oAa80dAzSDTb67vLhVdVg4lPn3pcgIaBJZB5Gk070KPAWx1j6lBfdUU3GbcgvfaXUvF+Ik
7Ytb0WHOF+IyExm14Gh1D7weXaN4vLysVTnoCqXA6EDdTb4C+rEstHFsQUGCTs0ooK6JiUmlSkE+
zDdC1NUdXIiSlpRbqd2ZXQOPAdhe9t0aDnE6gHsWKShrq2llXRba1ZBKm9ktJINqddZXeQFVNI2W
AXrzO42yK67rCIphWoIMG+a1kmuGk8IN+r8C5SFKk4I2oFNhwbqmHtWKXFlIm9eheixaZCf5nWVa
jhZBTXMVt0R2vHyKq9ZtmKqGjAcqJbKL5ENWBhnHKWZK5SXcALXDe2AGGx5xVVcWUqQDLFHLasH8
JzDOAC6EtjuihrZr0UmZmeVGj8nq/QaaFRQI0KMPcEDpemF11aNLD7KUBm1smYcSIeISTwcZwNzc
EnpDaDjkHyAqbLR8YdoMBBg4Tklt9NbiedZjZo6PwW6wemQwjMSzlGajTXTVf/2RI7NPjpHSB7nS
gZcptd3M+FajRFu0Tsf2SdC5pvhAr/a/3KILkVJWbGB6YSoGRGY4MDvycHN2mFTk3xJ01qhb4Nmz
KnyKDhbSpKAZXXozfw42kvSODmQY5dGyTxF5igBMQDZm8rY2U3oI9FZhkQLNA67VcR9JhbHYNZiF
VF+BLMjBFpFuAi1sSZSCy7RSgCCHkMrVxgTDWp2X2KHfT5oXwrKDIX/J4uHOaqsfl618NUpYbKpk
E1qhxR0rITYUGeotmYcJlo1oVls9OAR1BFM+eIbK7ze9QDGNxiPiBOUm6l4F/9LU1+gl0vQDQEFE
ccjJbprA65k8MBVd6aBIM69pezQqV4Txxo2x6tYWHyPts4jzuhszLLizHvN29KsUmDt0Q8jqri6E
SLuaGX1i9hwrTtMrQwxAfvsHbHywIaKTH/0zyGDIz26Ko8qaboIvwxZq3Y+aBI5aOIxbG6e3ul8L
QbMDX8QoKTGCKuEQ1M/l4i5BF9irZm34rs9CCLIjKjII+pxdl6M8kWk6EKdnR0J6V+nifdmSXWlv
9U1+PpZzMZIHUWgcGqmBs2e63vkFUwN/jJu/79M4lyL5DsWkOjD5sBg26V6evIosdnjw3pvfLpvu
56tzloO8CMFIB6DCJTlsqMwksxD7kMbaY7LkIGxaOUbf7HtL7zY0+rN7gjAdrzIo28zzI7l6fSZk
GsggXHT1ONH4ZCQYCvQiYL+AUguvAFjthuKtHtZConRYeWRYaZipuM+s6ZbWGEG3w4fLO7iqdr+x
9i1M+6C18Vy3OzqUFJUZGJGRvc/N2W8pocEeA5ZbkIOfY0dUsgmQnUDUDkcoj+1llTIN2giK1iQt
rwAX2zXGLeb6Hf4VaeTLi1ppAYEs5FIxuomJB4xnna+qrUs9ZbmFsHF0tS879Wlw9IfSra7RygVq
Ka//Errtu7ZVN/09snF+P5/LlQ5MQ2aCjZYJoFPnmV1lN9N97U933e5BczEWi3nnYt/in2kI0LNn
0x9cYLztFZ95pi/85pC8gq/KQcOVW95g6sTv34wfl3dGn7/g0hfKFlOWoq2M+Qvvon30jB5WP3KZ
Z/v4guvK773Gma6Yoz8WzlW0N5zO3LCizzfh+RbNOr9wphPGUNp2wAfE2pUAm4T1rCVHkt+PBm6K
DeVeCXfPhUmXUKzqYalgstbVM08jJ8MEflPsqGzXiV1QPYnAn6oNl7Sq5gvVkwxq7LukiNHZ75pZ
5xht7EwYk0Js2AWHTXaYtb2c6xIAGQLpA6bnzvcyVFF1LBUKk0IXgGI4gx0A4oMDO63zWnGdv11W
npXXGEGh4I88Sb2LmJIqQSHCLdKXBngv6m1efcPrz7XLk4I68LBjrVtv8WKv+V1k5TBVjJcDAHvm
HV9ozFANSpRmANlG9Bck4A+0wfDsaxHgDCqU8V4YOV5e55pPBJQwWmYBg0U/FX1A7TqlI4fABo2e
4hstX4dgww5XZoyIupAhJ444miP1Rii4uYR4morJa9vvXRp/I3NSddTutYpcV2bmqazfcwtoGNMb
OsQ3bHGlwHb+FZICJVkc4TOw0h40ypX5zoPiIR/KnQa0y1h/nfoQT5kbRYn3omvRmJFtpJPXjGW5
C5JCpaUGmo8Cu2B1ts+rypnI26TdmMk93YLDW9OipSjJ8ZVFV3FaY6kq8o6iEk5IPaP9YdQ7BNtp
faDdvzifpUTJ05WmkdB6gsR0fE74HjA8YZk7CmhAm+6lpqEfqa5Q/z7neX6kkssbBAKSaZY60JeS
2OiD23BwWxspOTiWa2Zdzxy+dTEBFJ2A96jvHNRpbzqj9A0jeC2UwkHD+eNlq1xzdsvtlNyAUgdV
hQF3uAGjc8zhiaQN+LZAIhb9TJJj/PdZmXkfkSNBIWxGyJH0ZWp4UmcqVDPMf/VNh2SMU9herr1c
XtW6r/kjRlISkNZ3Gtp+4WumBN3w44k0xFd1vvG6WAuUl6uRtMKMm1CtDYhR60f05OJSMjBuhlFN
63B5Pf+HS/mzIEk9DB7MxCSQJDAdOWSNb8Zv1oRm9b3RA7FhNz/hTXeKPFQFnQ3Zs7uSgxvQvmko
MYOx+FOLEhtqrZxICBD4zOx/5ikZ9lY6JceiogzFsTzoHpWK1G9TR7jXiba8IihC+iLJtxBuVx0b
sExRRAUKI6rd53cWJkbamIoIoPcdesyS5woj03gloPuDxhtJ+8+QNwyaupA1G+zifgwGs4vnwS7g
rrQeerMgE8Km5IWnlivsr7kBOsuqv27MdM916ysFk6EKWqpu6G/U7pfC8h3U/5ipH7YWuajw7Y1B
2Sdx8MhFcj3392e2/g9X7G+wWjQr40kg5yEhJMTUUwN6ZOSTYuHHquUY4RYS49YpSDasRFWashQ7
o6g/Qc/ei12lXJdIFatbL44tSZIZz4zqSZRDEjCV3ZL6RfVcql9CHvll9fcTnefnLdlyiDQZaSvo
VpHtGvGktC4no1tYwKM2Y9BzvWnx64ZhzbAdnwxroWKSUSNGUuhkwahNuk/Mo9L6Ktg5E8sNhNe1
D/aILNZmH/98OpeESg7f5kHcghEXwJbVAwX3OND4svotmzS/1sJdITCNMicmH0bmCPsqHXcbi151
zfMU6wwCpJpy+wBHEyqtm7h2Te0G16rbg5CYRIcpuYUzqcQ3FtZONzxqg2v1zz2639U32pYbPk1f
16w/XyFtPUnHtup1fAW9u7O+jm60F15yrEHb6RC3QYzo9J56LN2PyomcXygPqrvUU3aZb3tbkyOr
N/BiQ6QD0TA4IuDXQN2oAMxF778hVRKD5Xj0WrREmaT2htakWxugr6rBnw2QXClYCuyo1iBVeNQp
dlHk/Pxm38ZO8CPCYxXjq9iAxgHLdOiCZPiobDNxbCmC5GBjPU/LLMIXpMIxOBQh8spqq5n1d8PL
Z3X/7zpldpsSafYkMyFF3de53x70fexYx3fh5e9gUP4xuqFfvQUKkOqAVnrV+Y0DvP2vxuMHWrd2
5TFzey/1to1w1q9LnyU9Edq6MVg3f1bVpuisNTM+uuiBmg4BBvHcMhTDiwK0gEct6oseDapRc1W3
cVQ7SR63P4mWEOKkwWi/q8ROrkFbaZ/UJmeNExY2GR+mIWi+ll3Kb7SuDrjTUbN+1E27xShfAi5e
vU9ttCDhEd3Eg9I6TVXZmM0Dqwj4nlnGr8LEbA5ogTGuS8qRAOaK9jCAieEJiQ5Mo2iUkkMQVewt
r/vgKhUhAEPLPmg92BWS60Y/3RYUiAeJMtj7uqhLvw7M1EUhKzjlCcD/kccW3piL5kUoJh6dlh3G
Vxlam+5KIuh3wKawU95OVevUlOmJp5Yz1lxgkuIK06Ppzgyo6hWE2s4AkhrkkGvja9yk7X0Jrc49
e8BkY1MCVmVq8uhZSTrLyaKc3TdZN1LHIAL9jtY0aYemYmgA05vR+lCxbdcRD4sGKcgWsHG9XamG
w+1oOKDvPTiaSkYBNz/TWbe2LV7Z1I3P4BXl92wYortaDdMr1qXakSO76md9p/6Kud49ID2kfu0a
3T6C2xZ/MWAi31UjxaFPo9YcBapdV2FK1AdgUoeGh/IXe+nUrjlFfLQqgHCrxY8AxNw7IMa0gRui
dQKTX3kFbrUwE+SqTUbNcvSosYsdcmWkBX19AKxYPUjbwUG9SR8dluja4zjU4QMJdAAclVUW3NZo
Eb1HJgADyhZn+TcqwgA9pwlalbHxQmFgSaL2QSUFuVeDtLmKckM52UByBcGByhJfWMH4y6ot4pZT
UmyhdvxOKV6yk9mNLaIwMiEVmaqwE/0UPyLY/JZ49+lV4H0UTrzX78pj7L311/Q47sCnsJV4/Az2
+DsG/OM8pEgnj+rS7mYnyfbvLbJ2h+gJHdXTQwGU3MlnfvIwA7Pc0LvgFrTyEYAgL1+Wq49CQD6g
+ZGgyivXt8YMxkxC0GjrTUmcZuQni0zMD9r+e56wj1S0N7TAoZnluBFJrsw4Y6QHjwU8OX6HktIF
OTR22ltlh6UrH03rcHoT4dnLAu4qGh6KhiPoE4Au1cTXo28hHxyzpBtl9TUfufwE6WIcjAgQ3BE+
gfLcUyNzl5LHkQz3ot3KKay+cGZEwt+tk5+odGJu0LwaAEWZaehHNjDIVDL7expxshNGhxvQUhDC
oznPUTMOlFENabmyLDbSNmvrRSruv18hbTltRMlUVBFdVPhuA2XYE+U45XuebA2QrgY/C0HSxnbA
slRQqgRHFQcIWdFilLJKghtTVb4CBNDppi1DWs0YA7QEY/nEYAyFnnMzVrLUNtGQDKT9/trAzToy
D/qj4fppQjwUvW44JdS/bDxrq5zJe3VrfsYh4XAukzSj3mYjZKrivQAUWW8CmdUErfSbudWXtL4+
5DUxAscsgmn6c1lhRNWmRlu9iybRcADg2rWZnXCxegxNeJTsYnDDa9rGAtcCKFDagMkchIkaYCHP
hXZ2HFZdU4B+aSqAN5BcR03sV0h2XN7HVTHAB9cIBkOB4yCvrR1z3gV4MJTTQaS4qZWT3vy6LGN+
yMlu3lzIkB56yCRgqkyHjJBWfKeJpjvyNPz7JmwkaxZS5pUuLpNgHI2Wa5ACwDqnSgHL3KVur3ti
2AI6XVcItMejy4mikGpLomKrqBJFgSizF/7U4zmBC5PxyeV1eTR5YwH9KnciwQB/ZWyZ29qJgYIb
/xF4NCKP4iWCpYU5F4NK5aYeHtLgVIQb98PagS1EUAmREgC+vGxbiOAAFIyQfO2BpHJZJ9bcIQju
UC4AaCJ4QqQXigKH3Fg5Ll8C/sR0otd99kvRsrd6VH5clrS2X0tJ0ktEdGpZFAxPfzrem9rL2D01
wYaCb4iQnyFJOwMoh3Mcg5QVEOTdwJh2U1Z4l1eyWktaLEWupk/Mjsy2nzeN7BR+FWS507Kj0O86
0++1H4l2XWoe4Es21GFreVKYFkZDp6HPDvZrfhHoYOq0B1N/u7y2tXfycmmSHzJZUlf5nKCJezyb
UI8zeuULY2gNNvX3hD3VLD5clrim5EuJ8+8LfzHaqchIAImCnwK1wRC+Jbb4F1ZlIFM3d7SiF1IG
Bi1qVmv9/BDU2+i2tPsxcmxSth+XV7K6dwD3QQ8MwcSGLEXNpqjP5nSHzi1vVJxRxWTX6OmK4XHr
LgSUxP9PnrRzeTiNadLj7k35oyB3QQpA8JuEfc0DgMVsTVytKt9icfPvi2OiapykqgVhYzcBkuUo
0tqJ0o188Ko3WgiZf18ISUMAjyagZXaDnvugmXMBNO6qGburcS3+/zZPutetsEj0VIWoEkGnvQsC
v5neR0Ay6tdK8w+XO/h0gNEHEGPgW0hGRZt6xDMQ9xQNPXPsrzTkQXi5saDVV9xSiqQOBdErhIAw
JHaK7sRhOpRuc8xPFd5RiaM7FmB+PeMICKNTvlNzJzsxX984v99hihxiLL9B0pKmJQoRKUyg+7gz
Qid8xWvmx5dn3USfBsoWLpCc3Mkd35jfusYVeCabHdn4ht/590vfICnRNKR4ZITYhxYYCV7eu+bj
cF3vu0Pyzj+iB8NPAfDj8K1AcaVPkgBa5M8pSxqVFfpo1Rxy0dHAFLAVDNfNQf8R/MCjVrWR20S/
0Ht2NO4ATGBQf5Pbe9V4FvJn97QwnoCQNLWRvXLNp5ONsOctuOnxcAS8+A55icf2OnjUb4PJCd8v
W9KWXOliT6y6MgGej3X3Tjz66FWZFL/eah/ekPI7FlysjqYAv8RjFReTeE8CRP5umgCnlf9DhXhx
iL+v/oUY3awDI0HS1jVDENxE9KfRGA5qS45q/Joi1TNU1YvVagOXZvXm+HN0vwuTC6mkmETUjZCK
BmElIF6WIu+XOSN7tmwHgcbu8omtdlItVyk5pLDKbaXVIW90uUsxy+TSL/gfBsTorYkRZf+r+t64
6qNyU+ybF5K42YNyM+4vf8XqjbJYtOSvGoykwmNBb7gGW+m1XUlckGNsBLhbUiSPVGKIuItmveGi
cAKLY/zjDdDn3uW1bB3grL2LA8xEQdR0gBQ1+ahR5Gk9Hn2YqT/i/ZMkG8LW48/FzkmexlQGkdPZ
yyodeJEwoNPcq9SLu9Zrgb9ceuAP2dHmFS9X//IytzZTcjF6y1XFRMLObdq9nlwP2c8BOc3LMra2
UnInjQFivXx2o7YOZLovfX7Mpz0LCl9QfTdttS7Pf+3CZSH3MpmjiNtuPric+SgNAnQOSWAFrVoT
enBH+xrV5MvL27qmf/++UJWKQedjgHyBqCdAa+dVnjnVTXNt+5kDfMNd4tSG+zjuXgBkfAUUYYdu
aM9sVpdWLL0iTAzkobaMFStp44fonW+KDfcyq99nCTPqLFBJDBDanBtD1yozUiVCK1a+ttGR2tcN
f40yH7h/l/dyS9C81MVWmoPCSzCb46Ey7nj0Y1KvigGsZF6LaudlSeu3z58lSV7E6vo8+p1aU8uP
sncQmWacIju5kYxdPxvA9jFQw4CGRjLsMQFIRmYhFQ2AYCdnqbvZH7huXX8kSBYMUB99YhhEcydA
SI4xsjMAUQgouUEzJloTTa/u6caV+pt187M+/JEpWTQzo8gGICSu7oK/pToQj/Os4L5qZ/mB1hXB
BRvmugncyXT8GrckRzqcowU0z4DqWsSK8a63U/3RDsi0CMKGG7Ufqm+kibLHTknIKUZvp+Ywu4sP
+VQ3XlIhZ87bhv3KeuBFtqM6viPjFgFYbiDemCLH7IKn0XBSKwwPYUODXd6YBqK2yk5PtAu7Ex3B
AYPGjuE1aZoTKummjpFBMnjcNuKPjo3VEShu5mGiNfkZqTxxUezLuWsppp8Yw5Na0XyfcvMJ7Sj2
gZQ6WpSV+L60Y+V4WTNXbQApX9gZ+GTAMnBuA0qho3VGR34SUMWEOyN6hCnG4NKbYSvVu5puQ4rw
v6Ik7bREbzNFQeocTAZHS0kARwAk7q8K4gONXqdR5ajEz7YAcNY8NB7TwNJFkQRDDJLG8rZPlILA
JsYhd0Sd7cYC+cSyPQqz2EdhchhzsME06tvf7ysAGKiBdixgRslvtqLraAv2SzxFaxg7fegAIAwF
qRF8ogoM2ojL4tZu1qU4yZUFETUVdYC4VH3owaBQs5ekCf4hYbAUInkxKpg9lR2EhOVPUCrHqddl
D1xoYL+81oMtoODVdjog9GNc8z+DE5K4GJD5IHKukK8HkUgWfO8ZWk9szwic/2Huy5Yrt7Fsf6XC
73ST4NzRrojL4UyaU7NeGJJSIsEBIAEOAL/+rpNlOyX6tE6X+6WfKlxSahMksLGHtdeqppsB50+C
7xCVzVD3YEx7+RsvFGQje+vmX4sxtQG4d8CB0vLJd7CCxXS+748lC4ecKYjc/7Sx+Ghd49qiUgIf
DWPtdF5POUl8dNHZIxm+O8fIKw9uEdDNBeBWQLl5KSQS2BXP3QknndlIKEHr6rwolx8BWx66gVAk
+8PIUkakmoDfMiqOcJnLu4K5wCqF6d/5Mj9NLFpGXjsbbDCwDtnStECmjPE6gKi/f23lkF8EkQmx
QrSnXJCff/aLod2HlJb4NqN111cx8UpsgTIJADryMTz8tbGDG+GDsYUTRo44E17BWDheZ2AzhiLF
BIGvmieuvy36Iy3MQxsBXnivgAkqQABGPy8NZGqtn1kDwGWkXee+iErlpuwYdcN/k2X8eW0vt4IG
FEJ4Etc2yzH+v3bUHDUgSHbth86MQuN05re+TsPxmJc6tLx9BPR7EPQXLlhdWGTgiOoYihWWMqIM
d0r19/LCn1YWYbDh12zmFa6VTqeuO0BiYlVkb19vi8Ov0IYDAnXUnnpwsQnzLnQqpmFkKK/zeW1O
t7O7rlBNyPJ1Q1eGfBHFLZ2O3CWHdiPo/v+0utiNjkG4FApWM/lMwcFqlYkznhjj1q6uq6Paxgc/
1wdri6ig9ilgFTasGcYjtV8dNC+BePpfvshFEKAVwDJZCCNle5UNFyQ8V2APBQhaF4kEtzfjMTht
MIV95MY85EU+hjyLD9gWYV0D24RbRGQQhFNxQ4vzYcrPha+ffXmMUeRQmvHxZC82ZWmWLnclLi0e
ngMHhDxjXZHL8t/ndwbS/IMDWSRokFUGy/AMM/nMNnXvrCUmZIQNfrGKRANANkxdmNaxmedDG+Wj
1cVtGVZZHk7D3ip5DId30u/IMdGTY+9v8bmoH9qSWDAx9GA51iH6PG1AHhVzTqT17es9eXA56Dmj
qQQaZ1D1fPbCzK+bfnQAnJngfUHDsZsc91FQeuQwH1wSWh0/rnzHX+q4tD0H6myAGRepG+juwsuh
dd7tnK8bpdZfL+nAbgdZCaTlcMmDdm5J4CRKCgblCoxAbrC5IKIFJ+M5hDePrOhAiPHJysI9Me1w
8NPveWzEpgURtDgWlh3IGGAAKtRgzfTBa7fY3trTVFcZDLiVxAS3DzUvjKMPNzOAKWZmvBayiWSQ
HWnyHPC61l4CGwR0HoTRvMV+CAEatHOBee7OR9RkZpHynKv9vEIJCe5TDHtfff2xDmyMT/aWLjFH
Oz8zYM8AFegQlZJv6mY7y+rIug6B1D4ZWqTvrPC8WhYwZHXb1tm6JMbAeiXTKrzzpxXpWIRytSrX
7gyIK6h1TGc+smMOHLWPT7DEQSAxcqf9yGGs9VmtdUSCTcU2X7/OQ9ntJyOLqKrJB2RH++9XGToF
YwfkKsKIKnkqIe1d+WU6wJsU1nTNkfIcWeB/YxyqaTb4zFwQO392JgBezHoiA9hdEfO4vIqMYFXT
e+ZcS4NDcXoLcpGoNI6YPXhQ9lptv1tdbFmjrclk+qA68IeVlSeMxEgOV2a3zqEN1KCdfGyO/vCH
/GlwsWenzGaNMWOZAsT3wUWowMZyJIE5+CqB1rJ8G4poQG4uFqVBAdDmoAqKLZP25wqw4gRSoFma
QRk0USEDx4JHBvDdoDPmOrMXjQ4/Npx6wMXtEw/Qcbn70ealBDPEMCoB8khgGkzje9B2oCR1xyMf
79C7BNvlD+aDvSzu/ucfip+NB72ACpoioFaD2mhOYjKfF/z561Nx6Eb4aGSxL40a0CHArzE13eWx
qh5qsjazJPTjSay/tvSDkGpRJYQk4s/1LL5bb4ZCZDXW46k09yAcdUXd+6K9Vv06VFU0tWldnRX1
i22u52ED5tzZjijFcN7j1w9yyK9+fI7FHu0pmP9rgecwmjxu7TtmasgLQm8nPDY2cfALAlqN7JSY
4AFf3FMVWlNu0RGs2HZjzVeaGHHLV18v5xCfBJAvP60swq4ibIvaqWGldJvEwpyLfgnM3WgCg7/O
3JPRb1YZOaXVmeXHanh0q3cwhWF64evH2L+1v3zdD0+x2K26Nc2pHyw4OJr6EGqcOHCxbtQXfuQJ
1Eb7I4H7wXcLtQRoUDiWB8rPz6cDOuJZbfiwN89hm9TSRQ/JJ89uf3TIxz5w2CFQhRqDveflx3f8
bKouu2JPOI5wI5qTLlWJG6ErF1dRdV5FaCRFXTqlFNMDUf0uNnpFT8v7tzZtLsg5Taw1Lsz7Oi5O
zU2bfP3OD7+DPx9sSUCHem0HtQA8WBdcV1kR2fO2OkaqeshBEAh1wddiHOIvKl2zPem6ZraIG3HX
YZhDlZte79w5tcgxqOKh9/zR1MIXUQhpqdnGcnqZmuiNVORY6/GYhYULarq+nqoZFnijQSbdRdWx
jtXB2+njIhbepVSqoaCLxCR4uXXFSeGkU/NcmJvSSQdjl8lT69+XcgAyGwTyELsJPeCmF4saBGt0
ae13gbMyg7Sjp+ExE4dGOPZ8E6i0QVnHN3+M+X64izKnQHZSYhfwqNvJlVyHYSJf6foe43UrzHYm
WQxRDBVBgVtueGocufMPueyP5hc7w+CNW+v9EinYFk34aUTfvrOj89+xg3xir34XQP104bADbwJg
jGKZUNaiXuKULx6/cMn1v39s91nLH1b2u/TDyzSJMYXgdIfDLk3gwDcehqzkcMQfW/tnXTpkG9wr
EMWAgMRfRJUnUg/+yNELCIPm3DDXQqkouMvyu2GObJefVOFlA/tOsAoxj3nspB0yD6A7yswgU0JT
Z1nDrLWXFxbXwEqqC+lMifKv/OLeVa+E3RhdVMwJEEQBDoV9Abm0r1/wgWMO9mfMxoIEGvBqZxHp
YxJD9jr0UPprR9A5anfl+sfoew7cdxB2Qqke1zq6D0viF3OyvEqMRR+7RRDNFIphTiSC94GmUomI
Bkc+54ET8Mncwq14hW5MOsOcMZWrzAjObENFYkRM7x7jNf1xbSx2DhQFEPhhWgF1zeV9VwTgJc9C
IO2nHY+K1RRnCYf4ZoQJzh1fg2Jujnj6Arxf5H4bYzDyx2WUJ6/Qdj+FVnjkP4ojiz/0rj880PKe
M0LQzs0OHmgegPp+A9F1AndaQMNwzM9acWxU41BCjBcAOsQ93R1mQxZuYMxd7vgM9iwLXFhG3DgJ
Vv0qH4oNhpcepybiflQdk3P4MYf21/f+0+zCLxAxoiUAxZH4rkmVCYnnaFhDPybKts4lPZ03EDU9
gThjFKbhEyrMTfQcbp/lJssjO8pX8uWcQ/pmpeNjAx+HIky8D/D7Q80MO35ZsM97aqJXiQfLbo1V
e5on/evQYdY3OwXVEWZAIh0hPtiWf+MYfzRLPvvJLK8Na7ZhNpc2SFnHKLj/2k8cQrN+WtjiQ9vm
5I6dDwvqdUzsjZPSc35ePshbGmfXLvouUX7tPLQI9QBHSHZFWkXv/8tHWHz0pq3cvM6bHkg9GQ1p
/2KdOgm/vWzOXh/bM3c93WcxvrSRBJGb6JMgPmJ/7wv/uul+fttF3B6SPAfQHa/A2Jypi+Y9iPnG
9TbB9vWBr80ygtiZ8eRcB9fh2r/S0fevzR9KCj99gb3f+3AXKgEckUOxfPfiIoi99fhiJQrQ2vwK
o+OYPU7tWKjoCBrzEIL4B3kW2VMzgpV2EdGHVUvbZq76eMhS2a5cEA0Lu46Vl6AxavZnRr5D58sE
hyJAkk+0SNXR5tuB6xmP4KCJA40oaFks3rtu/Raaunjvc4/E1+6jCqwVcMqY01nb9paHEJyLcgjd
Nux8Ds6PjvQfulD2cvJYP/jZwNHy+cUbiszcGWB/ck+CMslBRAN2kGm8+/oDHzOzOMOTB05RaeL7
ZgZcWMdPieW9Qlnlm9VnR7BVh9goMDgIbc0A3OZA4S+WVLCit9z9XgovsrhPoLp4FaT1Vt0EN9ba
3own6ptxxt6v3e+o16xwlaxkAmK4WN4fO1WHPeaHR1ksW2A2f8oNvN1K49iOyE+RNparBuT1MAhG
SxKNa3M17/zt1+/7UP6xj3mg6r2n90Fh4fN3VRoTRJZT4iX0GIv31dogIcT48GlVg7kOqi9QYH3u
ezslcjriTA7FXSiNYzgV42bhX1oZtSHsrtM4ViTHpM/bmH37enEH8l0C0nREJTgySHQWmY6p3XDK
9xckKTQE2/KW+/lKWXldQjkx79Kvre3/2tIzfrS2CLnKHOT7YFmHNlbfb5nwVr20Ux2McUWdSBeP
X1s7+O6wNKACTQjOLLtN0rfyaZg4xht7CgibPFVmfSS7ORjXQArID9Go/lFB/bw38pJrkPy2fcy5
jujIozkDNE8EaZXxk5GxHWgTIsOhG1840SyHmFtg7hB2DCXbY4f1kGMABhKy9XBBUFdbXL1kbHJ7
hOhlzIwgbVUfQ1P9pNH1WmVqY9VkxcAgBNFxi3txY9rretBbRqyoC1oof5Snrh3EhcG3wzDBiz+V
7LlCU8sdWvA/QguFBmCY6Gs0WI9xRx88YT4aQKiqu9BjX+bClUMKIzfx5Fb34E+nVhiR/rEN1kNx
6baRgpyieUz89BDSCnINP23u3+aHa9LLXAFWLNjMZQX1bREx24jzKQWNxMrkFyo8s2pocg1Asa2G
v1Ha+2R8ceyKOiOq1DA+TMZtL8udF9xIq09LjEUq0KI4+uXrs3AwKvi43OXRY4ErVb9fLlQpAtRp
CvZYoajoOYkHwfCpS2yxMXOM2ThInXuQfa6pAcqpt0mf+OHbkac5dFV/fJpFtID+SZ2bCk/jlxKU
KKc/kKVuQlQ6Z1XqZ5cdezCNJmLVfVe/GcH1EfsHCK6IjwKcB4fuoGm7OCpuZYmuIAPeP7kRiIac
4g4ZNCFb6EtAEx1iR355rId7KOX6aHMRljqYswef9NjHsr4uxlVAd9rwotBejaqNeH7EMx1wtRD1
QiqNBh10xJbixa5vFiChB/qjkXXUG+F1J4KYunUU0KexPdbw3H+vhWP/ZG1xmERmCS/fM0SELMem
OWtEnGV+wr1v1SSjSp6BcO7rT3jYIurPPpjgAdtZXMqARzqskogtfVqnUqBc5tyXDYaKG/t6Gt4x
Oggl7mP4hUPuHsy0CKjgXdEnW7rY0inH3nOBw4O+o3TPiYTUF2ERVIzNaUvq1Jjr2DEAr3l2QQ0m
qm1nb75e94FL7dMTLHZRoSfbyEO8advnD0y27TbsiThylRzcPB+WuXi5Dp2MnO9hk3TMtzkECTz3
Sng0Rpdn1UOL4uslHTgYWBLIyDFmjItrKRfil73fqBmfEmrbqU/mOKDgtKM3PQ9WusSutdojm2f/
/H/Zrj8tuguSAIRtVjkOe8Qm8LwtqcHEmcfVUaKAw98K+B3MN4Mz74dP/nDFGCDkmHgJMK+BlCwC
IfqTaT7/nXf308TCrWfEBlvcHntqlmyDomXkKZAExhaDtAtE54nx8LW9gztjr9Bjhh46xcs6jq0o
QJu8w5JYNBr2SmYXgq6DGpJKx5TDDh+2D7YWW31koRZygi1/5ual7tuzkHpXwxyu2xHoaJsY18Sh
EtKnOYIEWevLDPWetHOLHXTxyos+aJrbr5d/qAYLrb+f61+cjHBsJ9Cb4JkyyBzYXD41Znte19Vr
Nt01aM5VWZZMRrZ2qxLkxgzJfv5KvPzYXXIg1Pv0GAt/yzlYVYI9TFyy8zF0dxaUPDN15w9HvM1h
OxCn80DZ4UNZ8XOQNEvG0UOCHZrHgbn282rLMXf1B4jvP17Vf+Zv/PJfZ0/+87/w36+8xYBYXvSL
//znRfvG/nFZP7++yf/a/8M/f/HzP/vn+o2fPzd//aVP/wZ//HfjyXP//Ok/UtbTXl8Nb0J/e5PI
x3/8fTzm/jf/pz/8x9uPv3Kj27fffnnlA+v3fy2nnP3y+4+233/7Ba/zPz7+9d9/tH/83375f/XL
M6M47//6U7///tuz7H/7hVi/gosYWRl6+ygl/HAd09v+J1b46543yAs91FjQOvVwKhgXffHbLw75
1cOhhJgIcfC/aLb88g8JLSn8yA5/9RDoANxtofwHfSv3lz+e69PH+fmx/sGG5pJT1svffvnsPvdD
sPjzobOXt3HALEQWqXg3dLRjPW7YDCxYVxWD+iQA4qWR8rqFfOOHl/K78Y/GUML55K1hDkDBEMUH
lCHwKiD88XkTdm5TOrmuCuTc3HmYw56+mH5XdFEtB34WGM7Qr6YAtLIRtLWmF2k3QY65LDKe61J7
9qZhNRBCdHDLC5XpvE4x6D6ESTi05ZUzgK42KXqPmmA+CZsT6fRQGG9YO23HwWTgRQ8RLQKYZgYP
QGPyDLF55qpo9IgAR2NmAebgk7K5cwvRoDMiSvuq8gS/DKGFjmfpShrlFfXH2OlrZ0wMJ6APAnCb
7eTX4Bko5qAJYumU0xxltAXU3hRsX1+oMvIU2obfAcHlF3cSsBkrxqhbiHo1axRql65hmPFsQIw9
sTzf8OOgasdzqBrxe6my5oRPbfktZ74oN6WtnREkYqwF3gwt7iw2R4cYkTF03SXGdgiqzr22xrfS
rzov7a25f8p56F4UWTHbKwiGuA+BHMAuhsidIGoFCsqLjZl1d2jbKLoxZDNitLzK9ZVf9axJmCYt
jzG4Cb0P5KH3NIS6WgLa1dqPXGbKKcrNGTSDKBhPTw4m3SywBFrBPdGjsiOt+ualaTSdMOGsewrq
V4krWoJVa4xVHlpXiFAalJd7V7qJP1vDVTnZHuYipgHVKugwYEai953RXE/KG4aYTSI4wa5tzSgQ
OrxBkFcg6m4CF8P9rGUjuoa+91QAgEiipifOM4a2DAIR79LOIeigC4GxDt1dapCDv5RiGpxoCGcQ
0HE6KBf9DDkibQNS9BZdNDHH1awgO9F1c7Hu80mbMZ8mfdu3EwMlFnPKFpmXN16MmFmfIzk2oouz
gruJa4T+inncUmu7d8QbbcEBlDqkB90nwZY5DaChHMZEBN73vDRKK9K1Nm9YTiQFF50Qc6rbUZob
yxQyLax6HB6cya1Awqj38C0bzpEAFuRPTyDHUR2uDc8GvSyIIJEbdtALipxBI5DInCnEHLGWTr31
nFoXcT021ntFPJ3HXk+YDZQmJXduRqHUZc7eYwmFUZUwHrY+Zm2ysk/A+Ig+g7LqFmJpnu6ucxoE
aOVBko6vBlioUoLkH/KFNgkuCYDI0HOaMAAQd13Vo0XgElGl42x3+PfUwty060CVB2WIHnjUYHbt
9z4bGjBTFKzCMGQw+afMB6Q9hbSl9FPIKGJSkhu6BYurqUMjtuu8pNuem22fjCzz5hQIFQwwury1
o7mpxI5CPLVJm5bOoE1HPWWOLQyOeNCZCrnGQDXtn1tAZSj+YA7m5yKY6qdJ9yDhIQNo8pMMo5V5
6sy5/TbZbtOfleDTlCvVCsnXc2FRdxcac35T1BO4yIligq1c2vWvdTF7SEhHlGbOei2rLuYKyuBR
LYoB/Sg5zyJyvNp72jMz94ldgjyp93x951Np3rT1yL6BOhcZnynq8dINa9dK5y4gHUTqQCOY/HDL
/9aNfUZfBZf8vf/yvt7f69e9eHvrz57b5W/+H7y093HoF7c2GHDF51t7/w/+dW1b/q/gS8b9upcy
djwP0fi/bu3wVwB9QsTMLvJVYEpMpLN/3Nrhr3t5qb1W+h4ShBj9z1vb8X5Fux+yBJCz9lG/RLr5
b9zaBAD4zzcpMAMoBgDfBcwR2tDgdvp8k5Y57YtgViUAH2MG3t4mDmudqsl/yMAUuLL9bhcKuUZt
0G7NDVVOnzrqyacYYRoJJopwgRQ3oavBEuNApOV2KgFM6XBD5SqaihtNigpcve46s9Fkbew8xm73
4n1vKKqJWiGnk9p2IM3Tb0drTAUOp8eLPLLg4YN83A4hpIgqaOVhRs8OX4QYdpoEESsyCBQrUSUO
nBzPq6SEF8lVu1PeWCMDJ2cMQFxXBlddaMbMuTcsMHKEGkKe/rZrZpBxmPNFMU0yyWZ7TTLSoXhf
x9o3UkOcTUYYCUgeNlW5M2v9qKypj0oB+nyrXXVGGQMPFDkyexi1sSEVRKJVCd4DKIOK/IkzkDqB
n6h96vswamnwAI1sB0W2wX4c2Pe2tTAacj+COwQ1aGJv/LBJRkmqSHpyJwbztqubNZPT7VA5r3MB
71aF1S2fdwRclDSswlVQ9ae1NCO7xMiOAQrHsDKgX8JiwOpXg1PlOwDWZkwYFxtn+marbDcVDMlA
Z8cyuPHDC78TWKcbxEMDaV+uLkRZ2FArb4Z1xYpoLv3iqiu9lQCoyrB9qAY0p6Z6KsYyvKoRnd3x
NuhuLIMOZ2bG7/qeRPBATw3Eqs0puLf6FuXC/T3f7npIH3FxXe7ZISTukjmf6qgp+hxVRgd6hwKI
e05SP3yZA+OskvNJX6sxaVWbynnaQRIoSCptb3EvQsezo3egQ467qUGjpTRFGpTFNzbr68kpu5cZ
c85vAUiyhwYCIfpZVGi6ZcHlUNaXgkygG7gCcDwyMhEZNRC4tsqTpkFU0rSIiSK/mU8JNBilcG5Q
lJB3amC3ugZHl2pYs6EcqpRdiWZtb5o15qastQJDaGjbiQ9JTJfdun4A6rozOtdXxIPWWGaMcTOD
QSpw4qLENJJlAlKQJ+DH3jSle9WG2R3neKUaKLlqB4BpJKsac4HeeuLNFhll5AF84W0zDF7ae9mC
wtkogyc5iLAFaW4D3JSu/70EzQ4H2shvLmRTcAg1J4F74hJwaI/jCQFpVRjKG1KE17R+nfOTXJe3
pD3Br555djVACBY13/Fpbl5CeeU5JXirB8B11wNQn4WFJlB1EqItoAaO57f0yWSghZ7hTlcdburi
KiP4/+0mKjuRAZUu8JEZhugxfNjR206bl2Iu73UenJszVC5JjQQ9toFEjArVgb8aZNqsPg0pQJ5h
ewOxo6vW39qq3voZNKEb19o0Eh2KXAWoyJZdG5ExBwG/rRBkGu+K+vQElHuXViXO7G54nyh9asRQ
pLMuH3g+++uiMNNutM9DUkIzwADFKStd/WrNXf4wQ1QGw+KcreuM9Rg7ZiRltnVTOOO4Q8gmL5oZ
ZORGO4JZH/qyEJFQRVwawQg5GHFJpHstbP6tCqazKhTrsi7ZezVr9w7825MVDbkTdSS7ce0Kv29E
+GAtld+qnK5cWewgyrIZC+NsqMxEBDNKzfJpHgNkNg3kHMAWaGG+p876E6GN66wPStTHHx3QcZWg
/k5VMEIHAUlPbATaSjF8MSXgDiviLk/z7jlTQ5Rz5sd8JBfMfp9ATjyVnnoYnBM+z3HdDuN9YIPX
dgSQ7PuUTQqoNcsg0YyIWG9Uhf58FuwriwKI/2Y2nyZwwJ9aosjiggU8pbLvU78y98Tp2KYduMhR
23VR7+wuwEGnkzJ3ILWR9TlkArqHhgQ3hSXMdRkaEvfEbL6OXWBDPax2YongP/VcP+26e+J3D6UP
xZ0sexDNzhBh8K2j31tZ4zzXPrj6wLuBQ1ZuRhwO9O2Zlxj+BTV3Tp8jDF/39isHxjXH0WjhIbsT
XfNtk49PXtkUSRZkmzq3d5WEVgK2YcuxZe1nRIhRkbPUphqFTbDWT3WS7QN15ZzV0MxR2ZxHvlWs
Tf0g4c+IbzyaGIcG6XMeycapML2DALD2gVzSwfTNysC7PYlTEsynbVN+K1zvGhk+qqdmzeuTtgnO
/ZY+SaWmqBjUaYDlIZtCRnVNySnSmMHLImwSYs7JHFwFTv7YAKyfg9g7owFoik4d57qDf+2IGRdm
/gTa4oSAItnoK0yfQB0gDC9Cr4wCvpXiVOYPUJF/MiQOdbcbQRIFLn+UxwU4MP00bKB764ukMvLz
buzXPjfOXFU/Ul9tve62qcVD0GJsCF7wBFrZdQT2d50yE32yIEPK23r1qgh7/9xr8yJ2wBNVjKKL
5t6aIjmNp8ZUXRHY3jozmqNNns+bVkGqxj9n+bT2ixAVpeK8dgIIrOIr6/C7o8Uq70iCBCGIQPKf
x2DZXg8jPVFltwXzFprTCDNsF9xNfBy3IUPxndalTlqneuQGv8km9uLU7YkSPsDyTYY5NhI32MHG
7K14z8frgVmrogq+E1V5EMF2vvdeeN9bYYvl9TsHJz/KJZmRCKA3rYllnGQGVGaZi60SsiA2/RlX
yaPyUP3UAFanjSwjZ6ofrFyrreokziIJAAo15jJqsBhzvOlUCehJ2Me9QVcg5E1LXzy4dnNjWNmV
1c3WquvbFQQOwmikSIjbuaZrB66q6OcVlEpWFUc1YLZPWpR2M7UeoEPK0ZMtveGu98at3zh4+W0H
vTY6A8ZLEJnMPK0CMKqCCXyA2qKFvM+ciLnufLydTkOVvtoxf9wgDdzneSeUrREd8MGmW1xiBPpo
2aqs/fXchImn6AUXmHE1jbfRBjQt9JNQ0ysQTl23dnOlDcwWe8CBFDxVdtY82k4V1RBkqLr+0TTf
m8ZeD/zd0vZukidW/pxjcrywIc9jDlAWmTZ+V68r1Kwljo2JsI6dFe3ZGDxlZGeOdxZOdMacmDbp
1O5cfc9Clnam3lTlJpzhZS0W6wJ1lfDO1iD/mZ4laKlcoVakOqf4hyM4lPE58e2cRJnuDUQ3YsbV
ZrIKXBfNU7kP8HqTkXtRowOZuTG3A2ShKLAESm/IhGISQu0TC60df4SapDFcl1PgpVQUEc/KdzRF
kmKoTnJnOqU84JEvxvOy2FqOD7YvnTCvMc+RaSeg6XkVQxeHCpwvQck3Vo9WM8oLZtZu2jqE2ENL
k85lIObhV15FEL6pF9Z2m2keGKCpRgysw45Qb1ujosyhCrFyPX4L/tm0D7pvljwjAtugIFcDfUfz
L5mtCt7W3MmC7OyZXWKQjiZzExSRAL+D7Q93XQ48ptenGc2syIZAJnOnVUvDO2cUW4rQ6dyoAeyK
ZWbFsoLjtAuNX3SKKs3HRnkRsvrYVCCjw7cAeUiw6s0hauTOds+GRplwOva7l823fMISgKCI82Lw
v4WlnW08jRpSXZJL3qGcNTZXbitevMDs0RHGN/EUP6Gl8Q1aA09K9+lsGRiwtS56XW0n/t3lXZK5
SByawuG72oRCOm5b6ZbXw3zLHEiuCrxQLjHBHybFjMEHnwdnZi13lhB3vTNvaKjv3WK6q3xyVlPr
BPcESLcR13DzpLPBWUiKM8L5hhhERdY8nCjZkbh1xgk+W0WGhzEgRhxI1JQEjpi0aVsWJ51npq2z
FwL1dASimLjBGG0pgTU1qgSJzo3GKzemJpENnEo5s9ORkQBsPEAbeGN/G6AXFpWDWaRTOa9Lp9WQ
0nCTtuyfQSxhRtNgviJ0FY8eg/+vlGWe5w2mK0c6svVcEeDCPKEZxNQNN8lK5mAqy4fKhmF0Jxjz
o5uc6HXXWvYmMG13W5d5Qvvsuvbm/LJWBotHKdpbDHPB4xa8mfwLQ6vqQs2lijyrNVfOiPJeCFzG
PJsOYul1Bt0FjBUFicfClT8AHw/XB75QZtyrgGeXBpSn0ZghEWgB1Epn9nYWdrvxB/dGGcY5VErA
eMoD7MiWo2gmjMnC5LY3RoSBkDVA2sfHIQ38wrgvAqQDJfOzJ8MLL0vo9UUEE8uRRaoLXfrzXj9G
buuqB21OxfdcYH7agnKsCrNvvrBN0I+15wXlgLQwdinGrIpH9p2WblqLniQeOM8x7VEZcdmwZ8sr
y0ta5vK75c5yE9Roc2EoLZ4oQrfOtud48ktjHXBDnqLWyGIgjREZUIq24hCeQqc6gEoRFHyUaezc
0bkhRg0dPC+AwhoyLZexxFfkeSTSXnE2dBuKkmwydRPYIKTXoKQu7C3in3VrCTi/toy1iYqxDOcA
H2nVMmFBKeai76ot8CtX0gwvGoR/Bc0iqxq/+zOYyhwMGHsiT7LOeveC+pTN3oUPpDFw2grMzn5M
GkSPvWUg++PUi+eJFReKzXLNHeS4ALWRKJuZB7XQRq60sElsubpBTiSfWkEeJmF9s1uy0dI/5V2X
9ja7UNjZJxV975zgUZiYOwz9d0bLpGLVmxhRppPZM5QdN6R5DcK7fLLubEteg9H6xlVNsct08Ypa
7LMr5BNv5KNvDN+ojdWji3rRAKKeitl7bnMcBZOmOiwQMv9/6s5sSU6k29JPxDHAGW8jIMbMyEGp
nG4wjczgzujw9OeLv9tOl7Kqpa7LNqu6kVJJBODue6+9Bj0ce1tGolXoG7/XNPHnzGvzKEisdDNN
wtuAE3ubZSw37XUy11NIFOP60pluumsN2GdqqUAV5MUwDPDY9cGWOjuI6l1agG+pCbMrd4c7Moe8
2K2qKvLG/nZF433xC5BQdwm2ddDuSOLdrKb53HOE9FX91F9bwnz8mulm3vjNKtloPB0FQ7G39XBq
0/SlarJPbVNdEre/SLuMXIwxN3L9PuXjRnDwbrPOSjaqzCI1cFzjUk2DPMOaMyOzKvZ05Y+VnHZD
CWq64LBBcvAJ543pxg/SnyhubCstzpWa7htz+h4Onop4sjT9hFJXa/MarP7O9MhuhHxI0d7ETRe8
kpDIDTJJbWpkiBGyn2IJBaHVes+L4T7PkoOLCFhcDxLbU3EVFDgVOtdmNY0qez1VTrjveiIttHVq
LHE255GAkvGza9fGJqv9faL9HSlSUWnNUZ6XGz8XW5dSchOyU5XecugGvfFT8KFR2C9rkWKTSxab
Y/W02bDV5uGYjR6llP/FydtDHfQn0p8+B4M8jgJIQyfGlbuFk+gSVjcpJeoyJda9kOLCVHg7COOZ
Ud5EDgFCY+UWgbnJKFsPaS9JrmmXjFJUH6dqYSyRFcPwQkU03oTK/uZw1g3GGlkzpV+Q9WBpiBsu
0zJrQFqprWMmlvwy+9fixBCZN29WGegHyKtVisORNz8U/YTDgdl9Egpb48IUy+sg7dNMcuCsQwuF
55Q12N/0X5XnxqH+XmDBV9bDU5bry5SLH23jDOyYhLGkQhpy6zrd8jlNvLkEkKoBmhQnLzqgxVxG
DuAu3flg84fC6M1HIn/PfOxhW5j9p2bhCa4skniYEb9ooe+mdognmB/uxB0UnryrePIGcv65VbeZ
me/K2oPFPgRNxCASQddwvedrFQWz2qY5I4cqe07cNg4cYJlxdt0bFzDnMjHD31q0yKJYXmWF9b9c
nF3j9MDTcnZOXt8+dmOZ34yLXkjNbBjpWfa+HvQJAWO9KbVPlE9TlE+qk4SkLZO5seaM7DtZBngM
jrwhtf5Wt33sWnK4L8Zl519RisZ36EQO8+BHyTTtrNpMd2aSlirONa/9MKXehU2+fAlsgL2CXoD9
+m1chnqTztQvRD3sOzfPNkySl8sIi+7zUufLF3Te6U/iLPbJeFG1cchV+k3YQ75PJW5tY+ky/cpo
tgBFTpXsNqXhnabq2bXoo1uSsuAwEPnifhr9bGsO+lAiOttP4thrrEpysI9yMWISHh902+xEse6I
OqEhC9V6m43yxRDmsTa6x5lFvJlU9tibU7JJE/fnkHX7a40ivDlOzJusOBuWCRXL2Tpuv7e66ikQ
38QwbRnLxKEzPobNtES1Erf+OH+3Z8Upqtrj1JXn3K+rg70mj4WjbpVt7U0NNLVM/OkEa3FLfh1F
QpU/drV5W/uh3pnpRFKkEvlLlbz1hb6xh8ewflRec2jX7pgkXnoHMOW5UDbKai+x4dr4vrLe1x5h
W1+4TTyZRSRVdXF6fZsnX6X4tIyOtZ3cS96J10XGzCJtYDkgPb3iezkVF6LiyCsjbHnIjMhokthR
/UQpsr6CeZxQ0x0sCwSEgfvJbzn9KotewFKfpgRHRid33wyzJm+oJObQo0AHpd8EZfCYM40tBu99
0S7zFi+Mvc7OoX7V15Q4dS7cp55UaZe9DDZ4NIIlNGl+rlrrFHiAPTkAUG8Wh9RcEMb3G7smH4LZ
/TGl61lC3AfmaSE8K3jRSdFt3CTYzIaDCzmHjTQYJzbDW2/cwQ41CbELpB17HDyLq/eLTjZej0WV
v7IdrUmYRmaq59fGsX4afvrzuqq8SW7NRu2NznxFozvyJq6PEkaKI6rT3ERdcwQHPfW+e/Qyc2OQ
JVpM+yl8KXl3dGI+jHX7TvKbu52mJLZlBdGM7XgePrXXrcJ4aj2S+rCjn7nxhR5up8nZK/O6OYf7
Rn9j6vfeh1m0Jq8eoMQ47eYl+FHQ4RiAn+VYR/Wabb3F3Hv+eCr1sMvquBnj0v6U6R92/aUKXpdq
2iTZd7bsc9hNsTXa+CK+9flnEA2zzvcSqB3rlAhM4dJX7q7vaRks6+KExq6cKiC1pj/X6U8JObu0
6tsOPW2bmvtgRAK2LN2GIC3kfoKCzd3ij7NJMEDcGdmL75U7mlxuoJOeyBHLbFIAsIoxpvvKAkEu
vfHQ1c4hN8qNcr17t/kUiC8VrvVMWeOptR/rioa+c4z9aE8DBMHyrs/Lc0LPxthUxJZXRVp0UbOC
UCtjfPDW+WvtpN9bi1NQ9/K+CuyoUOmDOwWnlR1PNfmxCvD+AdJqTp1pv0hM0Tz1oqZLwxQEApIl
8p1Mf2pmCarcdvZLM9/Ng7sJ6+d20dxc0le8tb5fjdHEeqk5GvqxnBhF6N7be3pgLBycnHy6MbsW
QDiNJvGar8Mxl/NTZb9X87IpJv9x6p19sTRQzbLISs6p++bkwaGRU8HMxf88urj9Uj/fOGW+z1V1
boe7JBzbJyvPwJuMg8JeyGpRNvdh5CefcqzpETRtG3yjhb3sCjeN13JGq45BpBPgtXyvMiIQjIRD
8HF2nhrktoFt17deHqfD+2ifFsDegZhahJNwisu52E7miRmP1d3QRznWuZa3KxTyAnAyO5XBsc/X
I4qkhuo4K+KSQjGPm+a5Wu8qr9655rvBEV7cyPakU/9QUD9k+smZits5jytz4QBJeHdOIUPjvEyj
QKkID+LdtS10jPaQr98ToaOw0A8VaUpKvwRE9jKi32AWcwu+3M5X2Hm9WC4t5Cx2ZpPe4w0dV5bY
F+KQOfmFaBcXQWTVlnpboPbNQdbyYIrInz76yr1TFEvJC9s/VjdNbKqz21yzvTyKT+PQDkBFO5Fb
m1YShfws+hc7iXOb80/6j6rmR632NsmBQ2A/VpO3M1YodbXx3FkF0ZsMOqY63yjHjoN1v0hxgEyy
DSroDt2ls3lv070KiSMtHlYUPw1gue9sYDXcNM0+yMct8PAg2Fhy9ih754Rr5Gjrq7UGnzK/STdd
fX/lMTGoYPwRuBsy2c+GbSAiqmtGgE59O1VYCWWh/7LAeI1b7EtK2i/Kp7hs1yMMXdKPrajHkTnj
IVaEPvHOmX4ciMQ/LAw0CrkmmykLbDa8kXlNxuFTIXYwg/roLD3tWXUjLSDbarzp16E9NIa8GzIs
V732XRDZCLnjBSMz9VJMVXOCjUVRaJXydgm7t1K/rubab8y+/9ZW+U1Xr5BOSrCecZuPMg7IqjWD
XW3clcmwuULk4bLsO99gO/Y2crlLTL708m5Wj3m/QBmW8aja/DOU47sFZ+lFJfVO93ttLzmW0xQm
gL5PuOVv1dq7cV3kcT0yWJP85PJlbuI6fF6sZ1VchJ1gCj1sVkPFLW/pIqqrV0ktpnur/wZ5+Ji3
3dEOvkCjeizAYe38nggh5jJdjKHSPnWHmFJhLttjVh2XMc6SV3s+N+4ncO5LVwsq8IGkKNdONy4Z
n5teDZ9W4hC3EJHeQneOqvAtmOSN9EQUSuZs5DpvfBWwoaBnrdZbcxHfm/SrA3wcjSCVoQ0LJUv8
fKf85gJiIECjpN6WznQzmXzI3szh77iH2u3LuybpyjdvTTyCe+x7VhiiCSYlMTybAEwiNN7otFlU
PnOgfnwr12abletOVOIhraH8mF7+I+kV3Zl9G07pesp1Ew9lelA99gGhbg5pYMioKHiflQU+DSAa
GYt/mHwssDFVZsbbGV9bI7w0K5Ncw3QuhAgG5yAfpqdpdb54Juu8CUmKBh/SYfdzHNRxKYjyXcp0
YPAF5h8CUG47TDkMrR/CsDC/DK7hHfp1DE5eR1O5DlvlflkYtZO6ZGnAIkCWdCIfyw+X234UKrb8
1IuahFQ/K8jUg+Emj+tI/zG62Wc0qIKoSHCOLJEmq6pPD0VtiYfa2iWhyCiw7+aMxMjFmOdNnYsv
YbbmAKnpQtOpnTvFrrQJhmU+tNC32LvMPHmhNQx5hcL1XFjpsIepY5xqNVpuDCeo3PmA75FT41Dn
65dU8zTU7OjY6V7mOTgYmfsFJcau9BxG2Y79DP+LJgzFYDVvSnu98yZ1ZEa8SwO16/rsKG3zZgjN
i59Nm6pAKtHaWp+K1dzIMcxudNmZUbViwxDyJt373nK22nQKNlWTpkfoQNXOlP4iN1NRVS9wcxyC
XcBJ9n2P3Cgy7cIncaKGRcyukj7l5Sjtjd9nwJdlxnWjYin2s4e4QIrhZAjXi5njiPPo8J165g6g
tJD0cOkIcpcsJNnue7N5dIXdPLYWI9KQPPE7mdqIT5tiiEsvtz/7vbwt51rENJstWsK521iS7maS
po7qFrCCwJThk7qKCcH0rfu5MjMcYhZvOIi1Ylo9Ql6HNWHny4OaFFNy7KGsnbTpjqGSBptaWBjX
yG9jMFrlpYEgHm6rtBVI7H31c7rCvKltzVto4waZKar7ueZmiZv8Ov5gDRJUlYjxbm07PxZlB75S
F4yDofHd1vw7uAzLRGO1GvwK5jHOtGFEoWOGmd8nufREGVf2fef5z1MISObI5FBA3thlYyPeGLoz
mm7leDfaxN2gNmX3aGZi36RZ7dw1D1/TMqPUrYb5HYLej6xRznBovNm9Uf0svnQpY+8UxsMP6lgs
AxZFcW/iK57NxiFMhrrZhCuZfK6XjVQfGHXO5APfeAawU5sceBYDe6N2T43qfgyTJe/cq9UZxC7y
oIX2t5IDCrTHmByqu9k8ZgbVGVzF8WJVi/sKI121W6vvw59mrjG/d0xj2ttVtwP4mN04Rw0YZfQ0
e5kZIL9Jpnp/kzLRohOulupH5/jlp3FI5OPU6J4RytpG+by+D0lzzZdaqx9h0eZdhBnayjB2koIz
OW+Kh35M/Q0ucAhPGCHxkEP6uwlDH8oLexuq2X6zmtG+U2Zivw20NkdE8PWtPa9qb3eufalpIahz
JHVVywFjQx+zLEimysGGYk6YgFaJ8ljXVntTFCEA4ZwFe6l0HjtB0/HckEntklJ6+8a8hdeHXGrU
TvBdulMdM9M2u8iD33IHWzH8WnWGtS9Ww48n2bm3CWmUO5Mq4QRGTSnFeXrXT4Z+8Se9QGW0vfve
WvqdB4cNuJJopHPXifASlMKPJjnAhRE0FiI0wCS0QqvG/j99rebU7VCpGXQuSWUS7t015qnrA85P
OyWifEjrDSWa38ZJyECXHmyJ2txoweZKmJupGPpbSCEOxOF2Se9HIOCYVnO6Lz1iMjYDkQqvhYVh
YwjJ+ta1mAenoswBqFAdAPgP+1Kkbro1pPkSJMna7VSd64NTV8H7VA7ptDXLeiXDy8yNR7uE+OP7
xnczqTVAw5J8r7sr2bRh7OQKQlhz6FQNIEUSXsIU3KSrwjEaCj/gseTu0erde7SBNadmY+VxIssU
cMMjCAjRrvXiVIm4B+IJO5hFsrIuXlmOxqZIcLXwwPu3JTSS2DCCwmLN2u0N6AYIeOFOEZp6kr1b
IxLIbfDfTBcko3NxNrtiitsZ0lDqe/4hgIb+mFQ6f5B0Gcr260tBOQntY05+5piGzJtEpcGtbPN7
POyXfVY2KFE6czf6glFusoITS9tGVSTT17nEbqiY3Ze5bdSdMzT63raHle3aFjFfy+ZeJ8kBGGk4
qzKxXq9b4c4N6aRs2SyfZ3PiIfBOPKal7e6XTvJvNblPntOZR8dplydv9MBddG1RFUKjyUEoHszO
Hh/AqqTB8B1+8SYwp9CLsrnorm6Rjovz2VB/zpglJMHsELtRz+ekXIZTMPeKFZEakQ6s4IeTF8xp
3GDYtZK5L2uIsYqi59lYFPvfizlbboHkvrYjM/M+kPtwnZglDyWATKXX5uK3IU1U0VPkD2XtHLOu
NA+etnmFZ7FfQrgzfRgcfb8F8w/ggbemOim67QfZOOMtY0tnZym93IqlX2KUuayxomsiVADeo04a
79YO5vFumbCzqVtVPgdtAeYkUbeMEBX0eBHMSSAA59gTFvzVvR50vsuueOxgZ49L3Ym7hWcLZdw1
RGyktn+oMv2cF0H1gLRyvJkwjnyBXmuCuZWvFlDDtjZ6K8L1uT10bb0LJ2feWVMno4Sq8XPojq+h
jaOWnK/waLtU43MwCwztWpV6eqO8AUBp9Qd56BSsaleX9m1ROMz+09bcUf4wSaoWZi4Oo8qVEemd
71oQs2qAIGbJZ13O4tIrD7fMcn0H6wGiaWf9NUmEuXUqDftiJuhGe7YVw8hdp83ALL26rkYbyTS5
QsowcQfp6hZiRuNjvDeThUrBMHBoUIigOZS7ZZyONXgewkqLJmZN3u20tBw2bK9x2HF0EkGeL79Y
DY8usaEWiBrL/U2ZXxkYSs+Qv1NYJ4Oqkx9NagU3C8Cfgl0TrcKAy1NUkRm2RDmas3niBS0PIdzv
r3UZQs5kLHkHjQOZuez8PQGaHnMeyzYupp3xvVty0IaxA4dJtXc054kxkBYpDfQyJHe8bXTnea8q
2E5J/jhAbaTEDKY2LqSdHwbqjw2XDV6qqusPCm4dQXj5xGNJ8VOdor63Mw+9dK3v7HIcAI7gsV18
s7Luu7nRx8JOCiifI7xpx++LF0mPAOtL5XYkrVT/nGuV3znV6m1bDwdtt8x0D3aBvxr8V2Y6Gb8v
pz5eJ+smCKS6L9FbfO21z61rvZH2qDLU92Vo159lVbWncDUXFMOpwaxATNcZrE7f4WC4dwY7+c4G
hjrZ00RiDw5h2YOxNE28ptZwnkeA8hl/i8Oqp/5tSNc0SgkD31qiko8hGpdbkKw2rmebKjrTb1jK
ZKzE1gAzHKB5PI2JXn9WZVHfhglW+G21EiFo26TJ9Mhvt6MJ929tdRcvC8BFaLuwY6tsWaNuVfBY
6zno7tAy4ANc1lvJkXT0gsY6IVwOISPp5lb1sonyYlnudAuhp8v9x4QJ5U77onjLApQacF7X4Twa
YxsZ2sMTMlvfVaLlUz+EELSKlqGrr4dns+el2ujc7IDpBv+MRRUUxflBeCmgYQ8dwVy6S6UKsR8a
e7zTZsKEOi/98HPnjfLQetW8h/6vYqMd+wdhXA8GPVWcQn7NTjqsK2y2oIHAtC7BZW2gXbFmjJtM
WM7XLuVmZsRoc36mikF7A5gXMBxCHbfOD2tR9Dw7z0SKIb2i2Wqyb+PSLawXNpOvI3PFI4PhcOMA
MMTzbCy7JtfFbbIUrJEkLVgLs7vOX7xwCR+C9LZKGH5k59C9T+qsPqVd2H9XGoWcSm5Uue5BtDe+
N1ACdMm6863rab4aZ5WCVjpjw8jl7OJyZnfDxrQcSLX12WnyIRq60KWdTFbNog9wrmYSBNpAgeJ+
YyrhvHFyJHvYihXqgNZ3v4XKIEupbrJDBZzB/JwhvYbQbxoU9oUX+RJ5eoQZZIsDtMLCJMj2tdUd
EAw9m4CA4zZYrfQ+EKfAN85j0oDvddiAVm23Hiu/AqlJwWJyxp72It9GF6+Jcr1JgvHZaPkbkXE1
GyzfXX78e/r/U1vz30dG/y/Kvf83hcD+/x9F39VH+/8uDoj7of0g6bv+g/+t6Qv+y7bw7cNpxRUm
FQw6t/+lDkDt58MwxowADYBrgyr8jzrARbhHBu5/BMS4zOPN/j/qANf/L8yar9piGyVgYOJS+S/U
AR/UthgKYvseXK/vYnbjELr7qzZgta9u4XlhRc1o2md/7V9l6vV7/MLcm2FdQoQxwIZku4f7wIKU
ILqlZnDLviyB4PwwcttkPDVNWnz+yy38BwHgrxrU/3wwsuJtPhjahdAOPnwwP0HlNFeOGSkt1bkZ
RuiXdk/biGF0snWN4E/i2qsK4v+ow68XFPx/FXJgQ02C1lX++BfZtmPOXd7rilwimYyoaYLu1Alj
eP791+KZ/nIVYV61IAjeCDmxfaSUv16FI0DrHK4jXE8tqLdXgemGyk36FGF/LoStXpIKUolryvFP
9hcfdSDCJKULTwjACPJ3UZ/8eu0kEGpqfZ3GghrqPaXYOfULGXPppD20YJVoGLx69D3wZzdGHzTg
idnINNYxvUvl994dPI/g7fc35IO2GnULnwp3TXqdwLQ8fMR+/VS+dNJQJGkSJRoPFjQs/oGY037Y
0BHlT7ka+zNSKs5Q20/29QqbGUYJ750VPhhjnWRRJ3zorX/4VNfn8Ne34T+fCjdkEbJA0H59eE7w
I4I17RqGjWkIu60MRWQWTvdFtyN1tXSMt3CV408vb839NJkPhfa9M6K69ixJWfmDzdrHtcCHIaLg
6lqCIhaDhg+3yFs9vWR9l8VQFlh9RVaPseyyIPalabxmbrj8ITfpnx6K61vsPDByEB5/XAxQs6si
BymMgT6q3apH397AAzQ/dfR70MLzDDP1ef5JKcsouOiHyyIJcW1tS56MJDM+Ezz4p2yDD4Lg64vC
+2tTpLhsB+KqmPrrAtV97yrkSPTAtKUP3ZAAQJk2o5EUo6MmJ/jD7+rwD7f+464AVVuwUl22IhYN
u+SvFwVAFGOY5EXc+iQRBaKf9qtbtX+43/9wFee62VlugJctOWy/XqVB2hfmJR44ZBFxQ72BYpqx
Yv34+7f6b3cQ4YtPWBSGYiFytI9m+03O3lAWVCBwbarb1iacvvESxjuU9IT2jLm3L4zau//9Vb1f
TVtY4VyWQ46vhnmuIJ7l1283OE3okmqJG2PNOO8KCRs/QbezZtcuKtvVs4XIl4mFa0az0S1dnDQw
wLbdOiPnCQKDsaTBgQjoGHbDp9JQWbZvxYzyeWkLF/KnPUNtdRb52PmNjyjdWfVjwUDxhldJ3BVz
YT0oVzBBkQM1JqQv3KPTVViM2EZ3IVW2NpPbDIb7lWcN/YTxvd1euI2uC40s0/HQiKskzKaM67QN
ET4NkdFtvMwanjOpvYtp1HOzmzK7PfGeMHDUfsjYv3QyobA5K+m+oN1Vn/ogR/oTWIr8u2Ye5XSs
bNrHBz016UF6bRXsBTa7OULiqXofXHdNsBReqmcd2nmC1NtgLmEV6Ekjxjei3gqDDtGwi66LjBqX
SYgMxx7J0ac5T9Rz5RTk+dVd00e/f6b/9CaxHWFEwOrAM/96zP3lsKz6YiUG0UaEDbcLdK3C+8KE
He0pJvxA1tMlQ+8T//6i1wX+y558fY9sx7MdSGjYr33YBuckSUeRSjeqRefFq12HMdJuGdlG421+
f6l/+H4UAlwMDSbeA/+xJfzL90N1juJZhFyKVXG2FtCsJMugqgrp0Jo7y87zjGr77y9q4dRg2uz1
MJ4/3tQ0negt0ShYbTjcllhnE3ZZRY6Fvtj0KUrglpr//p5ejf+p/ij/MOj9sKm2jsCDbQEJRHTi
7K7OE0iXAqhHign477/e304xzCRtQd3h0f0x/73e87/cU0q2cdITYnd/TfNoWloY7nR+uIPO7qUi
HPIP17tW1h/fF8AJYjy5HsW0++F9qXyX+XCZ+REJIFQ1dRD+DNa5+poz9Hoay9p+BeQe573ZdhZ5
BK2bIiBJEyB9s8TqcwuDr91Dr5vaiAVm3sOal1nkNP1y7DHb+3epX//ZJjH59hh847jC4Xs9JP5y
f5I+lGjuWj9qVBPejGOOyaVMzK0ne/2H5fsPKymgCkWwDEGbs/TDjjxNUx+qBhaTlTE9mQMjPxZg
xNuKbfkPT+GfHgKGZCxZXNDY/D/U8bgP9EExFX7Ur25yM65JD1X2iusHfY4B3VAVZ+GI6Q9X/Ycv
CLSGz19oOqT9mh/uJcobaH7G6kejXzYxrmE5xJh+Qamn7f2/fa3pGzCgDZwQs1CCbH59bJlefQij
E0NZETjYaSdDrNYRMl5RmZFVDtUfUqauH/3XXVAAP/iO8FByW3/ze0wyUdahV+Ow6ym4T8bCcJkj
9g9vyN8XK79ZYDnjXLd3729ZwvlgSGJ53Cj3lnBrWPm4F3UGeOyFLWwsBvu/v4v8yr9/L7YGj/2P
52VT7v56H5mm4xViN2aEvMkQUcGEHk9Ly5nCnTWQRkRyociSqF8yeeq1YioDK81jcMkQCUfrANcT
PwnCLu7xsYFm5XngGPlUNNFiCBj/c+UCpveaOmJSg0BGNKxPYeeSypUssvqWJy2zi1zMP/s6b+/S
ccA7U/kjR3clsvnK3uFwBZN30xQ5pMov8BC7d12Y1C2G7+CrQ2Yvwxm3r94U8RXexjFTaORwfscf
WcuEj4FvCsw5C/xqkpb6axsmrT/QSMMrpDUzvzmdJDqRR19/7sdRfS552j+JoE8uWEeGOdUITol4
mQwmlHdlNORtKR8njKDHqhZmhm6/uq2DI3CIsPJ6E5Pl3jVyH9U4LMJk15c57o8LfPqLY3Qk/xXG
6FuMJ1YsKI0h98/wWQjVCnUKG29QPl1+6tVfPAlqHWuG5U90C9NLVRL7jXfabKU3Y8U0jbn3AuA+
dcDjvQwc9IreWqJPmZvhJZv8Ru5Qs9HG6dauq12JmRYWG8Ci5T7XvkvtpMVAGrfRsSHprqq/rUtv
PMoyLIqoVQkfBDsTbuHYLZ6zS6qUP6EmdL/VXZL99Oxp5nuVeTruunxOH5m7JnJrq1nedZ4hn6nd
hgFReI7zC+PuhmFgrdD8weFFUDiXhkhRPdqF3qYAyNyXtR+MzTRoAeNNoIC8qUDOx+PoBcNnxq8e
A83Rw0BGqKU5XX1Rik25BuFjKBoV7pX25jOTbmxfasvJ0Pchzua25n2fM4xukjNPUFtbys+53SxY
kCAtTA2fwRT8EAAWaeUr800xXkaymcdtaHT+U2HCVorytgyC2zmo26PhNtl3u7XDcl+0Ijmuw+wt
cVmo5piLplHbSZjpw+St9hMXMjHm7rv2GZB5feS9zslLy+T0Q7VdiCdAq/m0ds0hhwYuUXceyHP1
h3Lj760AFQR2VAE54R62zh82y1y7VoVlHlz1zHT3CsebiDPYvh09g+SfAMOFqzMQ/EAoEkhDjn/Y
ZK4n/oe9E05ZEDCfuQaT+B+MrbG9VbgctAwlGgNUn0m8inA2WiOU1XJLtL3EWUGi3UfqGcm+Q1nr
tP6dzQNHbD/OUMcwQ/r9h/r7UcVy9uhrKVMoxT66cwxGHcxGbXmRCmgvHMcq742rNkqRqPrw+0v9
De2jlqXuun55rEp8/2OJEZatGB1/EMx9vfmoWxjgoOnNje94znnxdP8lc/2GjAbo3FaXGzEdSLtd
iIhiOSfZlqB3NqrAaXa//2B/fy2wFbu6lhLoRwn00VoMwm9PvmXjR6hel6M5zleigyeNXRtItkf4
9gjd0CLCK4WiOGfeHyrvD7bA19oLwy/B5dm97AC48dfDZy2kmcOI8KI6mdKLzNn6gQHlsRmRGnqJ
N+5WwSnjGaV/jxeQf6xgZdSbBAerd0Ou9evv7weC+49vKoAxJjBQJISFs8zHVt3qtDbEhEpUrdN4
crCLunKo6BCRoCHnQ3y55DbUwnG8pGlBZ2JLXiREW6Y4pbzN36cFzHQbro1/1KVl8nZXWcnyWrFc
i1VHpblN3LKTR7pndr0mTPQplQHcg85SldzKVLjP5WiaB9srZ5uTWE1QUHrmFHaRpXLDeVkRLFxY
HKiJzXYJJdz1XjI3RTdmLgsBai7OJ4xVhzG/VLaNmnqyIWtt6qA04STXhvdNNprtZmH8rY91Vklv
47vd/Ll1FAq03pCQPKQzp0eL5/CKjgcTcTGnbR91qg4Wfjjv628qbZ0qrpfRDE7VgvgWZ2cjsHq9
9ZkDtg6MWN++c4XsP8O3XocdYRjqjikmVinJ4FnpzikW5Pc5Kqun/r/ZO5Mlx4016b5KW+8hwxgA
tgTJJJlzZuW4gVUOhXmMAALA0/8HUt9rVdn3l6z2vdFCphRIYorwz/24j6qwG2z8Awcd2GR+lEfK
oelFfTM6Vqg2E4M4K2pSs3zsBgx3KYYYcaamGu0rbaWst50RMJdsMrVWAc5z5UXO0KmbqVHeR94E
tXHGG7KsPqtxNtW3bOH6fFjC1LMP3dykJFDmPjd3DuXlw4lXuDwuOu6umAyJ8aLz89CNCtovi+1c
To17zLXq+rM5VUW2972xt27tIgBmkbpOtx36YC1YRXLOIpjeXRvRZJReZ2MX4khVuf5GhMALkDIY
OHA2E5Ji89Abio/fWt3WNmPT3veOKd/TONa3vLKTd5+LiKRrkXlE3BbBTDoE/LZpMLQ+e9RNslZL
TfnC1nJYo759nEdpk3XxMZh1RlczNjhku6pANMCPmmOmlgb1Xl2qvkkp1pfABL9czU0gd7qu/G9N
p/12K/tyIqWcNUThfWcgXCbjotgpYxpoAKi5TBlxF5izwXr41znocjLtXs4ou49Vqje1reQj6wfJ
+DoPEyAEfVbNKPFIofu+BGimnMaodrHWHgs9Y2zBYIdNemjdFjh6VdO2HmWCATRJ977sz7oy9S7y
pQeUYGZJYF+E9XocHyrKoZ7clEF3MxNtc12c9m28uhzUosdhy0U4tReTjM2H1Kq5AFHIjTehSbbh
Ia2kz7BYesWhcYv0OfEmfTCqMEh2WUyKfOtbpfO81LN4GdQwQ7wbYry7dsEwYTvLngUijg7Ihuxf
jZUjaEKeSeZ6etUGmuIW6Ao+ZmPBKZ+EXGmUZbjNWddP6xonCZ4Nkh6g92QR1vgRXBADYyvNBwhZ
CURQLqrTtLj5p+dL4zYhfzRv2jKjbkSkGEFg1ZkvRRca33Dl+Nm6vjRuK+XgK81QbO5V1cVqqwE4
vRR5IJ5HOxy+eVZe/NCjGC/7pM3BDMmWVgLgesuDHbbJW6lwUIEiGEBX5YVy4eH0KU5k7rOh2s21
bspd2VkEFxHjgCmwxVYQKwR+FIDUs+9ttD+V4WYdNO1sNykKEv+llXFbltZ1yfK6JAvSNRCZ2AC8
jlVa+BEuyfkUjNTpbpiw5vaRKPVY7wZV48Cygyx4l5MHOV6DrJvO/dJ3R7A3EhwtXrVnYELCJSZZ
Bw/FkHgn2XWWs7XLccIanS7JpTXGOWU8hW/NUVdqaAKtlrYbWQWOzZOsZ8ej87nq8RgRG6iPSTmZ
2bEd/M7YFbj0r6q67zRuYvaCkUNK2dr1IsGbXFsixqrVNI8WSBxMG6GbLTvbHuWHs8ZctwEAwWtC
jkWCul9jkie7Dyux63OglcZUmI9aGSC5aKo3evxLaJ1RhtP0EZch3S5U/9Zh1Ew4vZrMJI6vzYLx
VRI0RXHt4+gS2yBU03y2hGHyw5m7Qhx0MxhPnOked7rtAMzsUs2Cm8IeQe/VaOE9IhcaPg/sFjaY
rfJilwc5IgFAX5HuwmIQD2Nc885Khqb8yKzFrJE+/eJJmUl325nMHLbWUNcX3ZwtTtTGi0u35OBO
9Je4LnkE01UGcWpadUccC830lgi7IWvOCvo5hsfx1qdGPB7SpuYtqkanqLeczOFicruGYZPvIdsq
PE/+LmbkoEmVwy7DRxWCiBqs56pXbX9Ia5wVeIyrEWtVnGk3MkqDVqmpYo7w15Ll/0h8/71qkP//
YTuW2eT7FxTf+hf/nrYLVpA0sjO48VzErX9P2+0/gMRYLrALRA3PW9XVf7H4XEb0eL985hOm9SuL
z/rDxuPNXzG+CGDohr8zbQ/+HGb+tAFBBvMcOmX4jGgcsG1XEeQnjc9FlddDPOpIs2q75jKzt55B
t3IU9AwSwdtOYzRLLKjRMjBMIywJSoG3/VBZ28zEWCWCTlj4a73iqndZGkSzOyBxZEtlxVGOk/LZ
co01Vt037DQBAtgyCvjX4JQmz4ZSZk99eGyx/d4tTk35ZJglrgKW1EKLSVMruB0Mj4etNdmC2FTf
EEWo7TIB2Rom1kdncXbyypse83SOL1S8cNgxmYp407etbx65UXxSd/GnbeGJHArc4hvEknSPTexp
rPA7+941j4Dr1FPPBo6cSQeXhpdeFIAmePNt9Vjs43GIPJ5zdjJxu1V44qdDXBfM/y0AMFO2LXJn
3JWTZ0KjShZIF57D8gpe+ptnP/Zh441gvPAQBthkQpaQMQw5n6CF2X7voBfFht7WQX7eduGDWUy3
c8C62sCtv1j85cAu3Egg09UwzCbwPxMuYtkA0OEfO3TxngRhgMVu46x8EoKIDDwjtJ+NPzjPiU89
cV0dFaBua290LYbi5TBlLiwOge25s4zPeUE8sabqMUtyZsv9bSaat6QzafhtMdjjPTyC3osE0cOW
/FdQfHOXbg9IJi23VXorF3MPN+ToteMtzlMkoPS5F495BujCeEkCZ0/F/clc7G3pEKhT4hKiCz/S
tFnCZjUa6OQ56OIeOBmRmCAxSWfdZen8MDJvs7P0jJ7sEXIyntgmzbfBQDNpwchd1IhgBeu3pQCD
2J7MeGQp1NnnMPNAxro3bhxSHk4C2s12Da8UcMEsI8Udety5D94jz7Bs+eHAL5chjBgI3A20Q7pf
HHmSgEvb3Nsv+aNZlntLjLup8vnW9sOQtOdSuWdJWDp3yngVjX/ZtEV6VnTvfaCvETDJQCPscNYy
X97IpN/BLr7Lp/rHAAllmeSj65cbVwLfCmasz0a5s9z2ul73+gBDcsIYUy6ObhX6u5nUZzldZSDs
HDu4C3AnGwN52Pgu1gaQpDq5YJVzE45m8ZBq8FcM56MyLg+iGA8eJQMb32x3NvQPEWfdC4m+gfDT
BjgztcdF/2jwn9mGn27meLiumjRixwK2wf1WViN0hyC/TjLyBaAWZsAKfT2bh9E1W+IwHZa9SqN8
WqLeAprY05dw7nXwawAl7+I+RSDESy5K/+il9cHKxks7brdWAGjHzIIr7aIIJdklvuqD2ZanNIC3
gIh647fTETbQtjFJ9QomixtzDjcmwPtQF1egOY72aBwm4f2YoM8Eld6PXCG2UeE0RaUt+yv0BGhw
hgpvHLKuDW/OsTpNFos027YZ9qT3hVjWVARl5bNGZYw1IpuGPGngMe3LT9F3EX7cyIaSoOAnhbOJ
M8UoXmazpxCUTujcXWEdwsSNORTRMMeH1OEXLek9aCmS7LO9LtqzOnE2DHXIo7nXGo6GSqH04JSb
SkI3Ga7XAXGHZFpxn1vivlJcf7H94OFZj4sePCBfPaC0zqoOuSfZR3bsRqSVnZMyuJmq5AoA2KXT
UEI9TLvJCBnWgCAV4TFFQJLAMGxSFGkBx0U7I+EZHgxUz3Hj/pjacktoYYOACAKKRzsdnBb0owzw
R9+BHXablOizPnfj+dqW3UnUJNOA8PWWeR7MybbxwBq4+TFBYsX9Kg69VBXprQ5ulQI4VZq7wsFc
65jdyonw3pYekxRjbbUJWQcK0cNBsrnOs5NvWJem1Z2cHsSDD58FaeGpZarKk5vNiKSdRzoXsZnD
6CahlKXHyvOoRV7uzURdpi4oaN9hFk4KzdGneWy4nFAb3cHbly6N9HN/a0KAWmCjeDNl6rzWpgNQ
9mvJ3muSwS7wiIEUiqFcM0Yy1Rf+II4ODCidLhJoth9xBrIIJ/xZbPgn5Q+3aAIX6+NoYqnnFZ19
nNxPIw4hBJCgd/yPifS7WWdbP7tBBx/3M4SEDItpjyNgDSQaCxjJ+FJV08ld/MMQ5Be5M8MbJRg5
eJx2Z7rSZA1Gu4J7FM+vNgJPvrAdR7O90ZODMjxoMqkAAp6rrp3e/ZTUR3Mf9N5ehxlxAfOyQ87b
yrhiyhVa1Ryc/KlhExJMDZSyTHc89nylxzCKm7j5UJNQz6lW7ZONkkNuqccZu7HI2t06Za7R5RvJ
qyUUVv/Rh07/OC1h+WS2iox7PHoEQ8bOZZ7GjP4V3UA+Yc7z3uaaQ5M2JecAAlPWNHzlJlHSQnE3
ViYh4jjOZ4/YUx2+O5UmawopLHyYw2qEW1X5a7iYTdGbTJaBbrA5If6cx73d7NIuCbN9KSgAoEE6
1MStkBB202QWn9L1V9BBO+FZ1i5zS5CVfPURKajalC339QUEyOqTyad+953eTK8YggvjdTWBkGaq
1QhIAPrVrvCNdjijPbfs9n7fxAGwuAR2Q00jHkgU5cY9UK7ZeVZC8R1ZF2HM7WL27PPkstlji15P
W1+PVXNRVgPk78KshaTDwi+CS6tGj6m9pbBu2cUPrH2KTDaRLRBtNqkv9bSZFRSOA407iXWx5AG2
GA2ZHt4Uj9g5WmOC8RWCV4NciKnX3U0ocPjXkoytrZ2TU9m4yQJIa7BGK4y0sIjaYQ1rw5XpSodQ
lYaOgA+sgSEmFguKLT9V52+0lA7Q/k6WJ9dqzZfRbcxy1wVVllOjafs89TKUm4OcVXrPiEFaUWqj
OEVGI8xkS28bxHNCnxYYLt4Y7U5pppbHCjDQdadSaBMIlu58KOdqntjUGIIcLrkZ5xAsGWZyAMhT
dz7V5D2tRfXY/oeW4RJWfABQk6ol92dpLdhmVskg8jSUmAs0HgPM4xArMLllnaf7Zgr955AZ7HJI
x9nJtr0OYrnvunK0jrZZk+W0CckByglr4qJe4BnVyZkXJzwRw6j1RZUMNSZzb6jPkkEGw81USudq
pgTbjOa2h2WKZTJpDkJrAHATAqqx7zuVT7vAigFm2KMTU1TpN3B86pBsA3C0Kc33w4SMdMEHSz8X
0iIS2zRKw7UvmOdc+IiT4GSZIx7NkSs6ssbKx6yQoNXtHNJClF/XU+huQEQDItKTV38PYa5fxB1p
i40dlsOpYkOLGmY6uQvHqB0t2LyyrDfLpMZz9uRuHpG34+6UpsqmSPVV5x2N0BzKCAc32eMKp1+C
v7xwX/ua/otdnowMM018+uG2rCfUm3wU58PUGg3YkEJcaOmV+daMUwI7bC2IZhrWgMCxjJM7Efrs
SY86g9FRDJu18ExDFr/8mwp1EWutD5rNCbTtRzrtA3K8sO+bjQwd+TrTes5Yr0UNY52R+4TF87jA
neDmhF5id2ahMwLcDyFapOAOUMmZJ/pNR6Q8KZfmo5Ld+DY4E26mbmBWxns09i6ycGg/ZZcgEo4i
JGOc1WM8YOLrttKy7ztcRzurStd9dJ6a9xgxwI7DBK0OQ4mNFLcnqyX40vrJdSs0PFtNAA9l3mxl
ru03r21MBNRYZxpBxcpOY5HIc+YLstyJOq7Ls6rB6kKUyDNuZ7tasv2YNMmL5z8mpFKitHKHD5UN
cGe8NBtui7EH/WwnJWurQCThu0tcln7ZRc3X82yoijGgth9zHtExeWWfd7RRDkm84QcW95hbge4A
Ic0iW3tq2Nambt+DOpCY3Lq+cc6q2CtxnZixw6IEh+wx7SYmo9VUqefZNMjZsVwS4SZU1L0C5HZ+
eLF2Plw/8dXW6Cbn1aZvAHiD6wfDtpkFkxtEQ81TEBdBBZ8isH4kuiXT5rQjnA0M1wWL9qUheNWC
cmWpwAi8YmXa+HeNdIlnENKS75OsB9R4PXD6VCegmQBI5CQ5wubFZIbslsB24AMNiCIqvyzvnL7r
qqhnzEyyknRtFxGni7ma/HDlAcx5QVNshVa3lTXQVNjrlnsi7DrD3KybRERdUOg9fb4BzWMweqat
dpruNo0z1OhkyNNX7tnwwzJaFBl+6jZeAWz9ikmGQruCj8acSHQ63ZXkf2/ZRQ/fjVkzhG67Zs52
A0WIYIB5htPfkMbNsSn7HnAbqha1WYUNxYNHER4gH12e8B7dC+5uQeFiFlZbQATcOayv20ZAMpXC
MZC2qx5JNwy9zP0/dYf2pbXsaLXt/o2600iSFP/1vf74r8Nnv3wmzZjVv5QlrX//P7ULhCSo5l0N
iD7+aBqO/qX1WN4fq80V7zaWG4Hmwt/8S+vx/rB9bLz4h13fXAd//05WuPYfVOLaPkJjQMMRM+rf
0XpgF/w6wkNPouGd/yE0E4/CJO/LTBGuPPTEkUe+O/aSzenkAoOISQlfWuZSkhisWwJo08AVt3gJ
65agX5iXVF2ywuYmpfN9jv4OQ0UO+nuitPUgUwqXwFUvNbzaqu/z3bRoekfU6FkJpHCGUBvPLrvg
CKlZD1sMq+G0hczIC2oSseyvWBpjag/lbP7AnqDJEo0CI/XATh7fcWGUj4YnCXShkiGs1N4KxIgp
hDv5tjLJugNEeQxptn3qk7S4wDcQkisuA+9eM5Xl6zFShI+7TIDtIY+DIvN8zLkNEIF1O2rnAI1C
wo2Qs/tLhSVvOats2Z+js/MAHINS7BJ/6M8ztwzvzSqEsz/HYBd5vKYbwgfjFe84yF+4hTtYeSMb
P95YFECKgcy7Kkwb2SYuKLZI+vOyIrXH4JpWlSgrtBdvzGXG9NB0NCIhg+TdHdRR9UOmdRWfly6/
+7YreB1vwyoLs62jSyp9O7xyzmFxpRlfFH2RIdB5ZryzOrNkGS/6FIGrDbNXTeZiZDdN84KTFh7M
FqU9YDZjmVwauRSvWFsCjbpUj+9NYfrvhtsuMyDSojtXHt6nbYzh4pDEVLxtnKBK2auXcfrgA6Ho
kU3qiVS8WRRXVVCpK2lLE9A8lgH4xGnMVcZmHkkqx1xxIYqWcGo/xJC817IeuzfMY5G3gM2sGdZ8
JZiyRvz4VKEuxfqctyo3ewC+Q9yS+6J9yP0qeatTwVJhwKKEZ5ouhqcq6GFVVElbGTt/dv88tIkT
qSSRgTub2MvNMmZIlU3rCwzOCBHTPnF7Oz4XYkBPWZqVMBHEwjon38hKp+2zzNu0OY5mlu2pugel
wkfDdmWjroX5sezxeB/buRveyrzSVz7i01s2meoKgxdp3Wpc1+ia8TJTGhHfq7BPBBleydKPnDJ8
wLK3nOpkG7ymd0KJkhVyR3hT1Yb5IHn/uVyurX6VyUqjQimiU8Otq9mKlkCm90ZoO8tmyObgPctH
4ylA7SVyOsB4shvYksPEZCFyc7Y3W5IUpd4zv5yZI9FHtK38fLS2ThgLZ2cy7lngSgnr0euIIW6K
Uapvgc2KLcK7znocfK9vMRZP4QcyaGjyrWfWbU89E7WcN6Ge2ILOVuh+AABFswrpE7pBlqufMnxz
72Fc9Z/gWzqLSG/FDzcXt2A29HPlWfq5NO3iztGpM5+N8EogJkNB1GfNWMDAtGHY38Wj5YBH8y06
BS1vgqEwWTNULKcM+hD4rqkQoKy4vsVhxHBbJ4sZ+YreXGfFEkq1vKfSL3ymdFkPkhTHAfFubDZU
O4zjWRqPDP6V6bonJVtCVkFXux+wL90XFSZturNn6pa4nrXvRS6yxHYqq9hF/1DzQ59b4NXyoEiX
rXA4/D6YBzKy0rDqN/Yy1ltSQAHfpOZkIhq6w0C1Qswii5CMroNzLw6tx37oFkbAUmQZ3zJMHytH
MOYUcQFmGTMQGwCiPdxodgcEIgdF9s57AhuQ13TtTB7Lbs+NEEIKUr1FD5Qt8jLdYTOYnmRjw3ll
FYD/Xs1Ds2xaPWUQNZqUbXY4sQSOjCmnqg2MjaquKoJFMHADJp2z1sPtFAKQwPEvxZ3td+annAqH
3PpCXekWG/zK+lNMa9fmsQVDJqyH4uTza+BvaInJgf5tUkQvc4GewPalYQDahh7P9EQYhzEmsxKx
WaSMq+IZ9WiFITm+FEOSe6idJLg3ygLtmioKUHoGWcErLqwqjESv8va2y6gl2fpIIMhs7Id/zDWd
QHRPVCC3F6j15amfF8N4EKHBf56u7aGRz3bD2uFEUsE54eqk3erWCg1cFQgVofZpHrN05pM78X3l
7xkR21emKJa7puGcbkMDWDjFC2J6Y6RXPonBbYZD08T+eexaJXjaTA7vKs309WgosTLQfLpIxvAa
jE8NK8BImfJhBaAyKB7S9PWnFcnNX9Oan6sJ1/f2zzMca/X6Bo5wSE2SpLG/eNhcoFQ8yYmWhyqX
N5WRpEfe2z4eUDamdl5723IM6/MZaN5fVrH/m/n9N760n07CWsn5S2nm+fflOy5X9f2Xns0//+iv
tWDg/4F7C5uyib+EBp7V4PVXypY2LZYnLMYYBq5JWiZ4/1oLet4fuL1IW5jEA1iihXyG/2nOdE3W
gmRMsFnDzeB8u7+zFuT/8/MVY3ksKD3LNQM/ILlrfk0+1KlbDUqNy550NhiFYIqLT6v12AITJLR5
+1feFe3LPJl++pH+w5XKMvd/H3f98Djv8fuZXyzVWaq7WAOf3EsRMxFr3Xjf08xBu0Ep/qE7+otf
/M+viNuekBzWToKcq5/tp8EmUM+c1QSMRKpy6fpxhsdQ4bSyF2AbtW38Q6Tsyy3419GYoiIQOjb3
4br0/uloumPNneMx2Bv+GOzxUACtNEsslNiJ9q3WDNGyDi1TNPd//4v+h68p2GvQ2uaw0rXWjcXP
B8605TR5Y3AmA4KzqRTmj0FUMwyoxQIPJpvD7x+P3jibjLZD4Hu9eH8+Xl/OApDWsOwxx1XIOYSi
/W3SL+Ot6AOc8UCHIBb//TG/BAz4ccmV20SCuGC5cb4+3ySLpDzgGbcHZpSf5aJG+Wis4Oz3jrKW
txNet8GTETDA1vrrNzN6dwLZA2WJblCxw+aZQggl9vj3R/l6B3AUwpthyOBfoEl+Tc6mrjRqSGIT
GOWqBtYIxuiJdTDGJBj55vH3D8aeExMBSSpC+l+uSsUIyIF0DA4Zh+aZSKeHxIaz7mT2y98f6OsZ
Wr/Vah7AX4AlIbC+XIUtlXD1ymLZG6F/XbTgsDALT/9w6f3Hg2CU4LlFYPx/BXe4ojFSS/TB2HHf
aXeZzpMlDv7hsfGfzo/rBvxaPBVNXqm/XgUEOkqR0H2xJw8ynrULwxU7RLVPMvF7FmM2/LSXcQlw
HeDz4JH465GEPRNzguF/bu7qjfkPt8x6G/60JHA8c32zkOonLoN88NWtq9Nxma2qgngHQcGlkseM
+ztH5Ja6bapSZodJ2Uh59RLnOJnbZmwfG5xB093fXxdf3jPrx7BJtJJ4cviGeFl+/Y6GIZ1gmaxi
r0xdLM9YR5gNppnNeCObioDyjTp1XqexTcXvXfp/HpnHPuAtfggUly+XvrewIUe9ADqaBeXZnNXe
HqjYzM7G9L79/pfkscFbfo32Yej59Uu66VhjXDGLfZca/oORyP6dCNNwHGN3OcNiONyRThqufv+g
6y1NKtNh6L+iOn5+Dse5bWY+tV37JrNACQ0+5QAjDZfkp9XUAwnA4LWBruB8/uZxef6Sl0CpCjif
LCK+HNcGrFeYbbVPwkTd0z3THYe0rl+gZ3ZnmiLsG8w57tPfH/TLne/AInHICHiCtLa1skZ+Pair
kc7WGeK+m/EDaRVQkebozBn/4a75cvP/dRxWWdiruPNZav16HBpLyEhLA08QgjnY49G9aRHvbsGR
Nv9w93+9M5gMUMJK7gQRxuQKXd/rPy0YmL+LqUgGahpo5HrN/iG+T1Lj6xOApnIitLxmOF8uMMYv
j2RiFVaGFuiejYoIxc5EojuNKcZIJmYG2aq8gGi4CQEUdFu29jR+lDWctg0PWIsEppWIlGJzgyWh
w2TiwW/nLGRUn4TPrvJcIxpTiUVgaPyGSa4fMjKsvD7hUcO85QX7+3AqC2iGOEGn6RN/Ozi2wRmz
x7Z2FIRLkmKHXLNNos6pd07DQk/HJcEXI7hN6ILBZJ85wRmOfP3EZMEjo4SQfgdnQzwXcIxf4ml2
r6xcee/+TBelOZr1bWnkA62YaCgvWeElcExMpwsBDi7oVf3ShlOUMkJ2o7bjk2yFauaDShsyhXHi
MtesiArfcxPHVwOii9xKqHrjPquL+rYXC9n2sR7ZTEpnTI6ekp63cyhSklvy0MV0EFkL0tAoQv8b
053BRv1kkxuhg/Lzs0eY2N1yg9qRHxrzG/1V9nNaOpiAZxpQQfFWJOEiN7G7E6xHa8a3pDwViWFo
2r1RJ8Q+6O6on5npShzhhlneotpQase60gF+3mmApTnxfLBrAstJF+DpjvpOQmeHJFoCrmasApip
d5t+O2pffouLkts1C/ABhzO+eZQps8CpV4h8tbdlKDEyVOFZ6Swd9hGWdkcAZ9hXOsFAcK/LoP2I
K2+59rIFT74z9w7086ItL1squ5ybok/0zVzWesRdWDTqYsgWlJ5sYoaz0XNf1wcXPOzHgttMki6o
qbTD6/RqW5lmCkSldRUlXIP+VsHrlFGCY5YZYZxYVRRPTOAugYtmqDj+qDGUB0wK90h2zt1YgIzd
A12of4Rj3gZ0NAQ1xCzWjy9MyxrI5Q2+7htCDdN5h7K7Et991nq2N1UvLPrAnzeMGOV+FWwlrY0u
zuZZr9lkV0g+4eRoeGrOkM64xpbYP6scXHXHZOgMqs2X1Ns1hSjJcjWA/HZG5lFzlMMofncM6lgj
3c305k7OaJ+3wqbyuGVEakX1MJi3fJwcFctk1I1XfHCMCOCjhf9ELFDK+w7oJY68FvUEwou+XmoL
qxBsgPk1TOwWi3fiT3LnxrWSF0U8q/aM6lGapYwJRrFpz77cVpYnm12CLLfKaYmKj35aKoXutsgE
iE0Tu1vAj/aJX2KGS88qFZQMNkZcIoMFRi/1ygcrBmQXGTXq3Yl6Vi65ZWDwEC1NrlBjQcPySHFS
fz6LO9ygwHGhMGBcC5l5pUp2JFN1DSllkzAvqXau9AGVzoTd2ghRKqF1edRQALrSc/eZN8Hr7HAP
AibDo1J/IwY3BEBZQUdScj7G+NRUQItP2vc01qbUoD7revaXyHPS4Qk/de89aK/1H7MsoXmlcIr5
wwiVh1HDNZV7hBe3yE2LL2a1r2TyhP0BhxG+RfECKDVWx8SkwYach+ifiPCUxXY0pP7IYq8m5OCV
zBrAasBdb93ZMCK/G9wF/yXT6n1QLgvDYWlc1J3ZzzuvtkHltGGdgO5dzMTda7NqyBYLKgh7hrhw
dcZm9jb8T91kH7Yp9bLjZFgR9jrcb7ZXtVgly+Wz7Wr+M9cevMfWqiw4bU3NJdBKOFFAXlX6fQzT
5m70s4Q/pgqi3wDyz+zzQqxMyKbysxkLl+j1RlF6BjBYpKN3TOLQQLcsMlSrell4RgmcJlT6tX5b
nSTFwYcKbF68M9hNU/kAS7OkJ0HUR6X/vNSIsu4bF5r9MSkG2nTtPHZp7KJCZtiWaQXkEtRLfCNc
Wb6P4OQpmsftsO1MFG3Q8gXdbZnhEr8lXOF9DqYw/AtQtFz51HWGISWuONw2JdIB/D+3BE2dzSsC
KOhHNHMGTWslA4w7xgu8B8TB6sICNivrX66NhCyISW0kIIt2sO4F1X+v89i9VJjQ7ttEjieBJ2uH
us/17Q3K2GZeWF8ao8qoxnA+2CPoKPNj87pay5bqTLdnEEboLWhYWexE0t05DY+dbQMpdtiyZGlf
/hRXorqMDZB/bGb5RQsZXkKKwVRYz5hcyhkc7RmGY1olpmo8xZCRLwaWYTwQiH954ffasK+lB2Ok
rqqP2iDqGzRo2JzqD2+Qy722ix/omfvUtA8099yX3dBApzefZ1phUrN4VlV+cFv7zoNfHeGllPTF
5vml44PmTBfvwQ2Y/C/2mnQxuosu7efzuXBocci4pWbebpHvGXgDNR2lCgOXKPyzkNRCVI5Vf9GP
fv/oKAWQoqhuvBXrFZAVo5m3b6KWGjHGVI0d9T790kZSy1NOn81mqBNajpf5aPVVep1W/nih53aR
OyaLYqGJp69hjXjc6zT/dp9ME9oPISu8jnipm2+9OXanymdiTxNuENLcV85nUlj015HvfJdLQ5Y2
NbnGNh2trvcLjqg7t3JYv1K7+C3DJEFujAjXJueLnA2jNs+ssM6v3S5ZHl1pvYZF7F84TTwCvyTN
jWJuZc+YyDXlIXVQXndBnBisozSKuVbK/ehEhTBCqXlsfoP4mLr04xQifKBk53vs0aQ3e3diwMNb
jOphYbiJy92+V4FJnYuc7LsaZPZEmHHujmJ0/Ds/086PYZRimzgJNG6ZsuzIzC0jTWJtRdYMEdTm
jLRNb/YQZkNqRxjGwdIOCsZS0TLCaPEKp46ZnnI6t06s7VdHOuZFYwPv3ZBBqg6dLzHjNVreBDCP
t/6suiuDRc8bhQGLflTVWn+RVXGf7GISL3nUmt38SSJlOmFA/Ww8f9g1ZDgvY3b+27GpvKcRWP9H
mc3epxxhk3SkxM3NkDaPE9S12ylABllvES633BT6BK8Sn1pHtd9La47DMdSu+SNIsldQC86tTTjg
flbzgWURVmnDMn4YRTXgnYpJlBXWcxp0/ZPrmZSpDerEMDQB569hYK5wz/5KF/Ux78Ig8mdJPkdp
er+DAa6dTsLqEDjBj3GiZ7ybwVTHU27vCuUvO+njLm4HY2lhO9jztyJ0W/oDScES+dC0yih610gg
fuauF9wE7UJOwewgk2mrvhOZPoTmck0Lb0kWHzLMqfMaSHtUpIlPmc4wyIm21XTZ4tD5ruOyHCOn
b/SO1ai5EX2l9thnwh2mspIWUOf/sXceS5Ij6XZ+FRr3GINyiC0QWqSuSrGBVWVlOpQDDi2e/n7R
PUZyxnhJu/trvWorFRkRcP/FOd/ZTSyvOe0zG26yKrdLQiDYJvDX4mhSxKHbFrM+JSspYMT3zLsG
ONFmHMhHKoaEJSamOfu36yZwccEnJ4NXPOu6GymddLickDoiAUhM1vZTUr2T0G699GEA/jZHer0U
s0eYWeW8kHqZPcGjGjtuiAA4WNZbY3Grau+zFQxTVPd8qdgsFxe2iIiIWj2cNLjefeuQH+OtA+Dj
xeFIET2P3JJbAs11ci6A522DcVzQ2pBxMt8UCVnZddQpRHKGna/I0akWeg41VCdTdt09xV8bCwWa
KwHWzgenPONMUU0G/DKU4iF31fjT1d3MghTAQ8N2vEz3iW7md7KJUSkTIqC3quQi362rLe+Z4q4I
eJ1F+WSijq2IbPySzyu1Hbl4xi1r2kL/SvEHt9tZCNzCLmhFbVWS8DahsLxFwxjJuvUVSN8IMrz9
mAsK8UOeDZAhLNQlZ6UAHx4dj2v0mtScmERDNiOWAxV46yYn755KxSKcibEvKvoAGoLkWeaqy2rD
enFTAyxiQEFL35VKoBfY6cCSoeFQuzVrblnkSsBh5WBr6pSfYci9vL8fOPWpWZVXmccpbIZj43UF
X4WgTV+8HjDRY2PiQAg640trU2yWhc2t04Vm3A3C2DlOrXgZsv8RUtuAaAgHhd/U9p8k1dy2JhP2
fnLz9wFn+6YlqTUzBhwjWWpxOVOOxb4MWlR9mUeTibJv3nMO5eTj4N0OUVNRaAGcCOf3tRjw/5gd
8Md5WordzCVbxkuLKn0MtBmhdL4t3Axwv9XtoPUYdKTS8o9Val2rNX+VhnRPqUziBgbG1qPoOZWp
9q++2cjLaFTDs2ekQbVnnzlgQlcpEgfHYbjcVjBMPLzsfZll3YMuF33B41KgGWnth1a1N56Y9hp3
15oypezx+HWctHcCz/jGEO1hZDEeERNprghjpQTgn+tI1gg7Gcs0B2PmY4lMmLv3uTJeW93Ve8df
rM8GafZP4RTE9ro2XRGElD5SSi9nrDEEXTP/0TvegZ/sGEwkbxKURFSx2SDqMwTaHk0BPq9IEnhJ
46hFdaQkvLFRGyAstajlHoX0pc2DTxv35LG3w6tbLQrtfTmi9qnA0hz8zHitFt3/yCxjvAuSwHxA
wV1tsaM4RHTOv725UfeaqKj7tqnnP3yzfjJhazkzrZS0ae2nl3EKvRMRfvvATMcntiJHf8oMLAG1
5L0d5GQerQrrVlbV76mcbvemOe+R6xBikZKN98ginL4dhYN5zmUQHhyJAIn1e01QrrJfKR6yl74c
CHpqPaboYLp7LDYYuuFCh90sXwIFEP72YMu7UrJKvynduw9uxpR/tNebgLOUSkpRYPiwlUtLApmu
MIK3XvM26cZM4xxh8Q+jrE3eVru346Eil1gii7h0gZfE4BKV723hocxgpcWw9cbC+GHhipmjwiSF
JUb+026mwXxz+f/nsvYI2ZnK8Rcpnj+YLLk7iTMasw3YPjCk4yYjQRfJJXXkLvDLSzYmDaU5OYt8
MP7cEFkacP94ynwx+mb6goJOerLSrx0AECMOjFt6IHYcLtLCx8RaUXN8aYLqmgjdz9JdWzXr+YfZ
tuWfVOhkx/y3ekfk7b72kE6RFfVOBoEhDX7780L0duu1/DVrb1p4X1ux7JD8NnzClTLvE4czecOy
+cvLZRbBUjeunm8E6uSN0nhsMK2DM7KH5T0gZZUqnCLiLlFhMu6Zp1UKu9AifmSp0dFOUN19YG4B
UqVIJcFiUlybJFh+TmI0nx0LwcbAoAiLg+hxtBOkS3QpARHj3jSs0uNBq4L7dskJWtW9cwZENSSk
YGN/57XafhUNAVFsmgCQG15lSHAKpz7FJ28HacJdj6bSmDs73EIf8hoCck0iLpzenneuIOxzU4wj
nI9l8PqfQyAp9edae6eu871XgseRXKQDOlRO7GAA8jSYgs9TwqzZjKvfXP0ZXfiOL0g5bcJSkYLi
FSikwBtXhOLVQ/ZrcKgosS209UOC4w/rSmkTkTnWFjoLtS74wiaMxZ9Zx6FOGLn2MFBOjE+iMhvU
Sx6aJUWoNu1hM6PjRYsyYdDacnpIxA5N0D1Nc44bycaWUyHNwEgSB4gXvxFVKFC6XY94SnR+40UN
JhayHYsSxUg1j3lHfUf9tWkanPiMEgrNVYDIflv6vv5O2A9PJIQosBySOdO1Zgl7QUBF+0tiFad6
gB3rIXTwNCAO7KwHYyQiKxLhQHbBhLHbiqnlZkBhYJ3aQ8Xm+cbpr+gG7ZzmBHWO+zKWBS0KUSP4
pwkI4dzDWrq+MagZ+003df2l5BOvNnUicNf4RSp4X0ch7xsu8HVfz2jU6WRmgqThCZGqkU8kPZK1
VxEkArWcLSJGgiF2u4WvCY8Wgj+ET7I6Tmqwuu1KZslA9WiJC+EjaI7kzfUjuaoMBjAzDZ7LUTsT
fuKXCIyKEjZ6Uy5+vvUxXxN8kNbtS1l26JrJcWFCdbP8/x4tRrbRgFU2ixj5jUyynTITm7Am5NbM
TS7NWsNjOkJ7RMTeZEwpbkYKF9hNOKqPzBkACmTzqMZ4Hgfx7Wgp3prQlTfOVZgbW6sUCD08CPlg
Phxzubphq7F8dTBG/NVfQXQRJv2bv9H7rlOwL1h3OgTndh98d86Mzc9UFSp8QzUuxorQXUgBKaAT
AaoAIVCxbUQnlNmN3tYeOQqEcjF0i0FfYMUJB59w1KwAQ6I9wxQHr6lQSmaLgWoHLB7zhsIclovo
G6u/Db+YaiSavOotE63xnmhZDK5GEGIsILfUCDaI0kEvh0LNwaalKuKxr4yGVq2zwgYcTiMFk77S
fcTjljlHj0RL+P0kF+9Fkps5ArpGD+Q8/gXKETnhagZDrXKb9zW7qLDJeBIYwXkmUDVv+fD9TCAd
csPnLFhgYDVosfGPZWHbnkAT8GMFvEYuTh+p2LmZVDHfct7dNxOCQBjB0LR/mWINCLXyvTEAMmga
z5h2A2JGDNKt4nFI/f6+FTUBAxan/HNnNVgkO5bf8nOxqVvu4Jia07UZC1p82/MhtmXkMMFdQPNE
3LU7h+ISwLlxCE9OQ0aQllFWFPmWk+l9WuvsOghl3gk3zd3jqgHnud+UqQC0Y5OMedT8KGx9q3mQ
hQf+7Rx2Vo8PEUxvONVbc+ySjNQRwf6wP2QF7ysyROHXhkTyJEqAeKMu0XSRzZfWD4QxojWzmbfT
Tms8lTGGGmYrJdscj1j0tTCPwRAg96gcinsMB45eNxqPz7hz606pV9OpSDioQdA2e/KQRz8eEJ9i
X+IEs1B9teAZCN0hc7IomoGSm9Ma23KPQz5q8zIjPBZgAximgsQ1ZuCrT5KnggfXYGko5fw26sYi
q7EvgpyRI70m9j+f0bRtTHm6ZX47DgoiC4bpjeuO3j4FDlK/9m4+UYCQ45rx/c8rm0Rts07fWyKp
1jMb9wEnlCaF9RcXyeCc7aKu/4zWLeBiIYrNR0pnsG1hFoxywekk/f2sKWv3hQfJfIso0ZHENck2
uSuGQFHt1gsRZhVuSYP0dfZQEZwk4DFcQ7L5KtxOG3ufcAuowTPJW+95SZzPoWisjgJLuBWppvxE
KTbNfHjNc+YjsQG2UVM/DQlxt/jJ1dlYsDWdRqSMYRf5t3brHkchD3Qgk4DIRSncF0fo8vZml/MX
Om7zSbstdvQxWwbjkpTJ/Govbe+e4caY2T6xZuCgbs7khlMt9U+GcGZ/m42jj5ESl5L3AMBPPjHw
zTiPiVkxjJ2pE7vmsgyIHalrIBtbmdahHY0WWpk3uBqmvLhidIcHl6FCsff8xMDwTywSwUGVR7q8
AFwc8VUyPWZmSAO2rsz973waLEbNDDdC+LgB90U0D6PnAhArM/M0tEnjPzYe/n/u/4Iae7I81uBm
n/dMQ5FzG1sG2VmFe1rO6qB7Es5JMFUaK6TfzN/U3TgrWvxB4WOGA3P+yCqpk63U1s2WWq1VvS2M
uScvjayosoxN5TvlH1smJSGbweKEW4aYBoGdCiNaZIyswGIW5+lzsFI/bQILJz6dxNS2MaBmnX4h
LALsYdRO9xwm6YKXZvGt59XFHIO1qTaeV7lY9b6uvBH7Fqr9DqO2whvV+HOfA+41ZY6av8Fz6E0Y
qpMKP/C5I4bajTpzdR6Uq93n0nPx8lmmGv6EEvXSGV1nSypj3hgP2kEKH7dKec8u3fAvYad1fl1A
xnw7ZjUaZOdIbTwl0CqejKqw+GN9F4bvi+Mk80PF+ueZkOnGO+nAa9Zz6PpaHsaFJvIygIQqdmVv
1uHecSBbcq+U65QTrpQH4r4hqOiZ4Ftca50DmIq6sk1/gh3KPuimewKF82T4w5CMFnxt0zXYzy0T
kh3CXau6S9JB0svzTSN1tVwJ40wrMFHQuXV5v3ZJe0chRoaD6oK22je6CiA/mos3XQadc8UjEhLv
mZMRbM/WayDoMmloPwN6WZ7JJk8+qV2Gs6q5XYlhgUhxCto2HXckuaXPsgm5msOKfNWbKYvxeGO4
WMJWytNt1cjiR9MBtCdZdYXeoAbTYOxbgVOgPmP4DFDR/aMlptJYpmYCKgvtVwab0EuM6syZWth3
tMWsQ0xmtT0PuuXsRD+rb1OGZroJ+lCUfC3Xytm1tjniAWbpax2LhRTKHdwtpWOPFFlgGPx2NUL2
KXmpnpagtC4ERVL15/3oz1jozZHJUt3go/QzmETP1YBPY0tkDdi+BSfmENfhhEi9sSv5pqoALkao
2E5D4PSt8QzAhj7bZwThRoWN14u+fOjKOOtE/hHOq7Zgp1Xhh8IYawA67lEx9y2LEuqz1FElDx3k
Gmyp3kIRTGioee4Lgo8iKCXel1hNAUKM/8eGAtcUTHU/zD5YOacxt2bqq1O/sCzdONipf7tqzc9s
8AqWZ11hnlXuah75aW7eTRgOdNAjg2vqwin9YYGBru7ClIX1puA62fORsLZJ+NJ6W4vRoY8uuFsP
WV967PCTWuDEbdabqhjLsry0/CCU147b5RHVMFgG9gk6PREo5qj9WidkoJPe6fX7eZSpjcLbYuw/
mZoWuuNOxJlBeA5uOsXql6UHc3bGPQxS2G0aZjQO5fqjTsvGPIW5G0wnXPow69bApzyUNfSfrRTG
EGy7INX56bb4Ru2ZMx91PZiGpxlzyHowO1Wu27Q3UbwLd7p5FKrMPEzlVH3hYkbGmKLjXKmT0nzE
e0mmGFdvXh8mISmRW7BYl4QGmhIFSBu0hwBY3UFgLWKWCk3J39UsbfGeM3v1o6RyCckqS5wCMYec
+UYSEuJ0WAerPCl23L+XEHTLtg5FzUSr628FGGMYtQX95mG94XLUO6SrOOlb7t4nIA+AU9VE6bYx
Fuide0xYaQhiisOc218700M5ar6R5pg31ntH6fbSDlxHjpkY4cFbBeGVnUxLgxtrFTU5h4Xqn1oq
HBZmiTK+1oUwtQMYSHEsQSv8pCgpEFRzravNnIvkh1vbS7Hhvb51pKj0nWixMneIewdL6jYoMBIc
hnl0l02ZzZY6MqavmRYGxJB3h4Lv26vP2p1I844p0hY1B9DN3ixxMqjSSovnzPdtdvteZU9Yyz1B
vOM6eaL8NfVe0j/eggwuSUYrchmcgGHbSuILDZ1hZzN544v4qIrZIjSqcODdNYSbLNtmMkMyydxa
eM8ib8P7wRbjtC1tt3sKihzCjq9LLZiDaauNWTRqh5W1N73AbVymfWr2Qpxaww3ITkAWGB6GZuIl
Ut6AL6B6WsfdQAe9HH1rhXcLmjjnRUta+buxvDm9w2LCfMCGxMnjLBkUsdPGbDFzXURAHq2s/EuO
a9Pf+wMhyR+6KUwbI1rFSGKbu0x03tACdB8zHF8AeGnHpj73wU9v16HxoYnk7qcE2vWy8unhAS4W
23AvwuOZ3Vqd798tpVzJEvUWskRSSmlUMiJRwz4bGQUe64IWf9gMghHQ1sERUXP9mf7vJnALDBUa
1C/MRWVjxcD48ovMN2S2FVKfMF7wmOX7kZu0OdmlwVx8bdBDnlaZuuZHYqWddSFuAsouI7sEpLuL
k6j76a82U+ILyuJ5ZiuZKPnTTxWVSBROcu4BkwSk3cOyUzRglp2RBZmuiwoj3FZq2A2+13RHDcl4
PBHY4TRbf1jT6QDsDTIbChvX/koEByU0C6fA4D6WVn4EnzeZsR0E+acDN5k841YKNMpAJ73zRLH2
p8BQ325gnNKIlE0r/MdhzVbxDJMAH9YCjzcl19Irvka0EQ77CBqxU3H71/rWcP6w4WQI007N1ByQ
pwx6zzSrJTWAEt2LMyGmUzu39vA0YQt8Z/eXlls4lTeH7jiCelnM1P3uCiIm7nikyh/dPIInFN70
4feZeOhpvihrx0H/RsWUlwBOfMy3kxDqcXSoBzae20wsCPwVSr6vmU9EBDBSoGS2NX97bU6ACp+x
3x1zKexpW80sxK8442Z+Yw1AJ2a14X5QhjFwqAVrV2huFoUTOhsyq3mY1ZtNAi31GdtLNNdtQLjG
kkF6ZxfRNoMJkNomI93iDfcui2/kwQ6ottVe0UViqkIk1toRgGCGo86MG3GHEprokUYNHecfGXHN
DiFfPuyNWkAU1Yz937BY22iTLHVLSwdal8eeYTsVNfUt0X5JuSMOppQFDa3wuOhIzZnDC3Jtz9rI
oiqtA0Vz8sakoaMqKAjW2nooCf94QhksTImdpzduE3CfheqynYee61dH5N7ykBIg2ESGUZlgbEgl
aAA3hGQon7sUCtPWD3rKCcNra7aky6gk8bc2tIbS9Sf7vJKGx8h+0kQnM2NXG9Md3afQIBMgVi72
FD79HLB7Krm3i2Tq/wDhBDhDGLXPFKipVh2XWagVmlHCc+MqYz5IhOuNg7KWjeJVU80xwyL0T51z
16LurYgoQYMPyqI6pisZs3ujYpsJBmrQ915vrl7sIzwM+OuL0iLGBMN25E4QzGOjxc9EbRQ0lykN
DUguQZl+Bn43Y/AUQ/Hqw/sg5KXskp4tNWvNOG9z+yrTxviUvGlknzMHwKpalN+Wi0xm1zcBkzow
DXxknViWuzStQvse7S2DaF5Wts/6wgcqZt5IaTZB7A9QasgKrqp6+hiYR9hxQOX01GvQ8REmSGiu
S+2QCynYt8JQoOF5GKHd3vUsL3/yNUYQM+UTFjFDzg14SnazdsQsiy0eEFszRirQwwNhHUqL7dXV
gwMokclVGdxKmhK1YNR45viW0P0DJAN92d0Wpt19Og79jDCs4Atm92BRMs9dPokaE4++UzjvjSjZ
1+RGQvETMmS9L9ZZu1spq1+MNP1jMQ3z8jqmgfg1ea788hmC4hSue/eSDOZgbnRZ2k/m7JcpTKzG
YHY48HABMdTi04DUCncBRAgtp1Tep1BLbTwApOmhGFnIoA5unnjfAaxGFRuO6nYl0ijUT+sIeEkt
dnbFasekvuNoCGkgDSs5DdlQNB9e58AGwBsJgUDqYpmgDGDgjWHDdlNkNf3C9pi0d/8exBzXuOx4
jbiMEzI3VY2I4MLmxF/JWQDXutFF1fKsumNTUMdrcQ0KAe1Ywr+HyuoHFBnt2mffNo/wGHECOt0G
eUyvdwi6AuPY1kDv4O/dMFFKusyT3BL6Vk77PcZaMdq6wmKtMRNUWRgTJW9fUmKzgRaEqf1QK8v8
Dkl8CDlQwWojDevqq3DdlZNgJTRUqKL4YaBexqbLWP8P19mAnMLAuxD17jSt216sVoXeoM/blwGn
AWLPTkjnT+uWeQOKhhH0d5blZvbZBE1WbBWk0jbu3XomE1yF2W/2o5ihh2mo52ONRy+N/HJEdZWG
80KizNL0GzVM+bVB9UQyaG7W2Q978FKqgy4V697XqbQ/kReMwzZjQLe+8jcu3q4yZ9ocnMCMPdmM
jGW8ThW6nLoOFIKVoVeEcwLS3Rhl2S8qhpazuGCucoaBoyBH5QhZbWb03yXM9JWQtBqRnbVgnoHQ
8l/UuUkut0ab8kAw4GMBx9omhQNoMrxHp5B4r9pLlHjHVdIEF6Mq2cWa2LW32YwKI7IJPIebYRFP
eLQl+sWXgD3idU574qPmrsb3W3YchAdCcAMqqLG1d72UYb0JHB9NQsGkp75zrbqECCQyB1OvtzL0
yDV0vyiwK6RY9rhkzWuKnxnx07Qwn9aMfJmkgf6Q1HsfTemv62EMpdn+HE1d2/cUOPivci4y9Znj
ba5PqrV4XUY5T2l2XcqMASLQV3iqCY1ZHawbIUcck0YBM2kb0LIHF9XUuTwg0APVbsigZ5IiuqVO
NlAy+voKHBu5IJVSgIlGe6ZBjhbJkcBRHOq+AQlsWknuyEKMHHs79nS5G4894CdBEWFUNSILNFgQ
nt0m70/aWbtOR2QmA1SW7Vx9UoqM7a6dRf7ezDn+gkGv7BFmvh8voAWcatOzgmJib8ztL3OtZPlg
8Zn42wmxjjrj58xAQNV4XXlT3Vk+LvXUTm9ZZpnDdals3J3o/MpsW01rgsJ0JlXP3i+FKd5yKZ3v
ji8xrEBHJDMRy3Z5W0qOfY3IAzmkEZlchy1nldGUT5onMY9t1LTTZl4hQ1xM7uxXvr1zu09YsnyV
nsqSs9X1hB/LBdDuFSNvGB4JMG7RQYjcC3iikNTE+eS6hEq4NJm/1CxJd1kdTDFxivA5hSG9miz9
DaW5PrJxEfLOdYitpKlN+leEbC3a1LxgHQ5rIpMHQJYBU1mDT5erI1fDbzGoPL2FEGgPLUUKIYc5
RzWeKrbegYScRebiYbW1MCiA4WT4j6hSFFOJFapMwtg335JJ6IIHRI2nwMcoSTheWnWoX82qEEhH
mYqvepObaLx2rj/6b/CNkSjkCjHArila4nED39PjSZQgvHeeRGC+65mUkJ9rsRc5JC4/zkarouSu
N4p82ljz0oXM5+BqFZGcl7DbhmIxhr3fYxQ4IyfU3HRrT3CA8nALx7U9sLrsZTuFeyIdJ+fdsGYK
GNqfpT3YizLTM6Lsyt6kyy1wxO2yVZLZIwJQYDanDU0BA89IpfTp94PZe05M/KhpIvTq2+7q2gI9
JB+1mZ9ne+pdJI3DbTGOv3N65mkorBfTnm8LyvKWVW60q/GY2Fp7F8tITPd+bNcG/2nAXXZsjBZe
n8eFDpdwhQnbiTOajZHnBkqEAyzYI9f4XNOcMr9plFE8ajtZMho5hxFQbWtDvXbdypge3bvsfpFi
uhgPABnq7mdbIwy9hHa+YFoMNURAdhJuFvzJYOHckmJS5uEW5RiZJnf25M7s+6aqgmUz1dbwCmze
tytsH66BLgcZdL8yP5W6fe/rYCxAPwMvdmLcsGUOc4oaR1wMXrl6M+w+7cFI6TrpNjZMyOGF7785
ZnECxQJnfxHOtrqD6QQgaVxKBEF4sBeCuQXTxxFIrNG2x7zQSp6W0kfNsWiYekgiWy/4U2dBnb1C
JTcN8lFowx6Bhy3IV5qkSK37dbKGCYVItw7vdV9Y9pWwhSDYJGvmN+tNJo46nhJWsgMmVxuy0hka
EJDus1vLrrLvx7Ac1wBFPBjTTbWyItlr0gPKO4ZsbX1hZSmyV89HRnPGCd8t91MHmXpTKRhkt5vP
vqjVhEbbdV14zLzKaSJCjWzOdsJlnDgLtH+g/2VxmFHEoQRpESviZkAtGJk0RZ9lr9ENjgWNMdQW
bzyHg0sP3I/8wnkw6a8M/0BlKIG42FBZl2Tfz6l0530yUazq5zDPmDwdc1C9ojqwB7FV+ysws5on
sihRLS7nQFtYAlb4/cPjaJpY5beoT0u//zkyanHYECkIHsunItk+dXYcbZ7Zn9x5TJtgN809U7LZ
QLwtN461gk/ZjaUNVGNJsgX01ahgOeSR1klIFZs2Aj1A1wWgJSLABiu0B1u2noEKN1VLt6nnNWUP
mfYjvL/tZDqd95QkyY0gx4ozcLojAjExP5SObXJVjLy28NnxgBsfWvYq60b6t1jtoKxIZp2mLtj3
tZP/bAoysgFTSfNxclb1neGGgZGfT+KLa210qUib4NVfq+QjRKQ7RBo58Us+BOF+Nq0VcIltFB9W
24jXyhDhW9pV6YgRRoH/2rUkGDAR68VcbnEQWbhXMhhUa8V2+7/pTNnfdKa/Yrf+czzTQ9Z//gJI
+j+OHbKdPx0opopq4y+w019/9G83vgFjm2xr3IAo+LCOOj52qL/t+AbWsn/41Gi3To8sR3gQ/8uP
T9/8j5tJ0wpdS9h4j00cYf805Bu2+AeBjNj9+EM2QS32f8WQ/682buz4WMCEwHDqCt+2rH/3a3ph
3+hxqFakZLWxVUgkzZZmtpozRots7v7+vpB5Lr/q/4sP/9/iZW7/Hi43wnecEDmvT4v7r/az1lVz
ZlGZ3BkVu16OlHJrc1SxsPPuVuTBoJjqXZ1gtzaSB8YchmwcRq72sv9/O/v+Ig38b6MqL4S9jmdj
8MOhTxDSXyFs/4cPrl5vUYhdXd/p285sJQCLVgbmj5rRwnUMHqpk78ANIMsj9Q9tK75lNz1XfuBs
3HkQd5XfPQ51iCLSmV7gKzKWUa71ZLvJoaeZ2MlaNWgInHY79qaz6eWYHdd329PrTbhf/3/CeXGK
88b9y8/j4sn0/b+Mt2A5rH/zD2vRpMDIG/uqCCROY+RxwxI5n8IjVKTbYakZzIMLTbM4yn7X9oey
e6S+bB9CzWEc+e5BGLH3RVFeRG277/Qv2LSrvUVCQUfFz9sURdRd6+sCzSXbBWwqe4JB0KBgo9mI
rTwSl8JYUbpPTAdbWn7SNKqd/YfFaWHgjorWu4ljtzqkr9ZHucSLv8fsYiESsZkDQKCLl/uw+ukZ
bFHrz8o6ed5h8I/+jGtlkxwQm/uMG8pNyB2MVF7thwCZITSADXht4g19qlyYu2g5kbe4cRrGWbbR
T8NDK3ceRqxH/cN/d95DYNNgqoAIRSTvAB2HFVsgxyBaLWEOExmXceftfxMIwUQJkdNr/Wi8EgFh
hrHp7Wa1S1jbwATst9hG6vSKRKj/zNAiAn93N+qsN/Q+5gHcFWxBLDKF2rN8FlYEg/0KjHrjPzdB
7CDv+er8HeKMAEb0Wf7mUxPPHT9Vflh85nCR/+JE3j7Zu/t0n2OTuGavq0TTdFibIx11eD/93CXX
8DKck7vFj8RLfe535WV+YyfpXjGd9Uiw5Ub+hvUTxMsJxvkxeULaTOwGdMdZXzvai3nvPLBJBa0e
btAxF/fhe7k3Luu7+l1dA7FXlMwEwe1Yvuyn7zyJksfyMsXhBczz1tx0YyRj/bEcg938U8ZtnMTe
lp/xyAirYQBHABvDBTSFsf7Ov0ME998VCwfzOAYxg/xI7uoz83sevvUhv7Km5A19R0ATZ0f6c53H
w86Kiz/FsX5b8n34FFzWfXgdt9Mx/BrvyrvwUdF3LHF5t/7isWXzhP9wjHBdZg/WtnqsoMLHBDlR
3GewzSE/TrFnxmwY/jpN/htH8z9vzIv//BaMvspf7fAvl9/tD/x99zn2P24nLEVQaBN2HQbcb39f
fdxupNHCA3Q5sXxuRW6Bf1IJhccvcavdqIUi5G7iwvrnxSesf9geoec+qJO/Ii3+SwkUNj3OvxyZ
sA9QAuGeZx4KnpAknH+7i8hZlAXIc7GxErtwmaKXBGxiv9uXA1hsSXhjtHr+XmAV3bSDERxFKe9x
fMLuT5OVBg8J0L5yKx54tGsWIk88iFhn88U4hitMOFvb7YZbPIyGznys5LBgX6vLZ/xe/raEuwET
rz01hYJ4SDwQugiYcDOIPAzQA1qcRXanoGr3nlrnH0lgMKlbzQiyRrfhdyGhR9S+6ROe0BD10W7p
M4ZMDMPXCEfxAMKZhcQMIfYwKv2u3e4RpF6KMaNDjiG7+6pcf4piQjWfpObFsokAbAzoYeYU8HD7
/S5otN57joaptUzdWY2gBolv5KnlE4pYdE1nlS1/prQKSIWvXkjmYaZeTleUWN0Dlrpm70rp7yqr
rU+VrDAfpIOzqzqnOHgAz898R+D6m40Jia40Dow6s4P915AdA9t5Lgaq/cJP0x1Be8O+nhKbybez
AgJPWcux2s5/WgQ0QjOc1peyqb0zqgmcXykIZzsM5uNIcR0H44qoJxu++yE49GG2PlVyPLkI44Hc
WuBX8ZrkzSoQG9gXB5HeialAQZvTNukWvxVnfRF8NZq4Tu67Ucc4o+coTKv5R1O4f0LCOM+939U7
tHreaSUt75Cs4S9hrPdVh7cUZIi9GwmsZFBSNPdphS/KmAXYYnZvAHRrZ9tb7QOu3OJq+PUHN/1h
dueMrwE27ePS1P2GVaMfz6jUD9k6HJ3yJhA1iI8Y6xvetygEan9EsU2fnbMW8xjbgC2ZcZvaZR5m
rUzfl0ltaOWNlwVfywNoxfbDMssVY2NTHm58pLNshM6xLFP0LAFa5977leOpcAeUNZZxkWwqAJGj
z8L8N/M5Ct2xo6C5tbxLWouTrNQrxtGILxufBRmv7srE2PoBQJftBhPYRjFAXBpkJ9I9jK4b3qsK
77lF6PSBmXaz/Q+OzmO7UWaNok/EWlDkqSSUJed2mLDsbv8URShyevq7udMetG0Jqr5wzj4mKr8H
as+ezLi+cXktQkxEVuy0f7opd7mnfW2ec/Dxl3QymjeWAdt8wV7Dq3VgVlqS9BVfGnCgRGtbTD+o
QlQvDkOD9K6tLFZbTnAEvBo8tHZi/1UG8ivDZk7Woq6NHLOv9o45YqeX9dwxrzG6KwIrm0iO2qkx
DdR+pC0wo8WquupGlGEVEXtqGpH3YO2/kVPqPeVduzqapPdvzOZ7WHRRr1oiomxNNAFUtyogOAnR
trlmb3lR7i0Fy3zgwQVUrA92WeqxqCrySIQ7n8eMqWiM9HA72v10ICsBJXnfDyYdcjc98lxfcdD1
yLESgVLdwNAetupDxMDQW9VRjAJEAMaFIotm3KkNUnTI16SLxqh07mNCSjJKBBax7NeTiUubYANG
EYw/bf+b/a5/YSdq4tJAMo7+bro1iF14nCB87RH5lbveahgGeIyS4Kv0REZRTwZSYHsfpzhqUu/N
k/Pn0kq4pSI4YBuJT8ngR1kZ9GRAhM+etgYSXn1jW4QUe5NL2MkcmJytakquaWvgBA/i8FzHMZRT
D130XVex8Swk6ziJFIK8YXn3BeeCi9gRSr1xVzL8j/EDz2KCLyLNvtzGs28LEoeZo+Nm+qN7bH25
/tyB2VAQkxRkkG24gQqLsXno+4cBaNZVuWV3lBPKvKEu7iiTDKRAbX1ngYQTHebW1rCo4vBpM5k0
KhbLoV/habCx5oKeuLJf9w8mVw1SrQxHz0AGJO4CqNV4xZ3IUSy+tojS6B9KrbuN0wz5Po/XBoRJ
xFgw/bMeirD4nOeeVeLymnFFJI1/RvMQKfIlCZ2MnB7dYzNvVehtVTezSZfBdvBavBvtj+c7zD7Q
DIXINRLaAkeQMR88Ms84u/At6oFeodBP8BNrptfGWq2qZIfBAiHQ4EIV6D+L1HjohvcRfRnjUYIM
5yenb7q/eNRIAIQmtIn5A6cwfyT0h2py2rJ43I6cS/jhwHQqmgzrZ1DBbRYLI3vZEY0i61Q++dI2
H0Kt7StCsHZrou/VW1sQRjBPBYXmpPMT0rjwtUoYrwED33Wm+xZX03hw63Dglx1Xr/gopsPs1sNl
sBgqq2GEBGzK/3jCgmPoqjVcqq7Su2GYRSQmGpG4c7Ct8AYZ7w6LjZ3KSAawciYvDNoQPOMQLvD8
Mo7tbkKCLd1Y7Zgcc6Ilb6Ke8SuLwC0OEv0BrUcdPFc6SL4NL7P+eEHKNVXDiT84Dd4OJtp+epts
KzuHZVzTMpjWR6dsUEiz/QOnAKwCFocfdLksuXrJkxOOlAv2ZPhR2wn3aGA1o2o3R/KqGmM+1mVe
vzIODan8zYooEcVpITNU+6heywPDyZpnbv032MW/uhkLhEneqelDZIddIL3HTLkfwmjnU+HRoHEe
nCXUmE/dt85OJ1N6ZJ3Py5kzgmuaCj8qguKsM5a/y7KuHQPRFNtJ9sVVIgL+Gjn199oOXjQBOVvk
vD8xmir08gSdFgRkb8SwWKckqEixQLUYGSSS/wyDDG88WF8aiDB+e5HQfUMeOtVpzmyscYNnWfT+
PWdQwiZy8Y6Dmd7jQH5i4+9OU0Wn4BbHHJY5L0QPoaKBMYpxz3wlxtU8dVmYH/u5LPcls433otAu
6tol5EuX9c0YBzvFzrIQFd2PwXWSJu5+dn7bym+MPaj5DjGUTKKq7JYrzXxzwMTB4ByzhArZ0XYZ
a2yOiZFw8xBnmYLeq1yi77pCA+oMaf1oApmTbxJ//sZapT8J4Gr2ThVMZ0gpZOAELVEorQyTnUKm
fexX5aSwg6es80kJa4vs0LuYrqm4EJHnZXrorbH4U1irrrTj4hrGIkA91hAFX1fFgQgGEkDOVHfI
PBLQrTU15W503JvRzWhxOwjKTCKgxL3Uuviq5fDCop0hJG7SbnjMWwy40osfV9njiS8RhgGBgTsL
wUckzRlNU+a+9xBcizmdD2Gu1V+EACR/kE5BTKMcHnUbPCBtMvg2V3lbkXY/aolHEkIsA30Ms52I
DSijA5k8EqqBlgFh9RuLHOvBq+jk8BJPFM0IbhtCLV5zPsUrS/UODoKJM23ws10PkF5xMIoMZepA
ZSkNIC3x9C/DN3ipA/yiCzaXTuYs0OPib0I4TweSGAtQtfez8d6EAkdTvPG8NeHLO+qAh9Stqmd/
Wk5ONn/ohFlGb0sKASdqWYGlpXMWKvhIp+kdksehcc376LvUdVNyMFEB82biBEMDAfCmD8mf1cOx
iOUf5bFVXJA/DHX/NPYLJVvRnt00ZOxh7gKAlLtxIOAKO+hzUHlR5ub7djSiuvxr9v6uRXCalTPc
aVs2X4URfMFHORENvPpR9dsQFP+hzNizrZOkzBJONwZ3u1LjdmmNWznQ2gfdec35lDqJEIi/KAyR
YOS9bUVghY7FczImxe8AApMxtz+d6753r1XWm9EiPXVpDanvLVAETniccmnMeFsR4WEkPvWRL9ub
kWAMI1nzwU/MTySpxhZxmkBXDqKX0VjMr5TmR5047yUL7k3LHm2zhDN3aarPGepxUsfNTenOjzlu
Q+DNJ79i9WmWTE/QjRJuN+c3lmn2cahS67EqU3Us/Sp7ZCi/x9R5N9jr2ElofVrjoL/AQ92TCZSx
GidxYI/IKCstx0Nu2clzUYzmN+yffL9kKoxQIf2SylujvSLSu5VJv7OaXnAx+OPDnOFmRTlaYtxz
7YeicO52AJ14JUzikbK+/TSv9hRQ8lelqb/huFE/5dLep3Lg/PJ5dYbh3SxV+RZa1R53Molx8mDh
u4eCsuFSQJ+bWViTs2q6k3L6zyMyObLtpruXCzepbbJRhCReRI3r/Upr1acPmhFURcBSbftM4VZr
plPV7sUVsX3G1/ob96TlYt4Tt9BO3loBOz4mmybt2x+l5u5c9LkdWdXcHFIru4lOJd+hIidnwxxU
LVvtNPE2tgI3ArVZsJMx2ws7mHQ/rNtHOx3ROPoCswvKmInZ1aoJxFW4yh7mxjm2rsaPuaC5n5sn
L6gIQCnrJ+3KF5nIDz/vbl5DxhrRQD+uRM2VsKEdUcIaSp+53vDBmX16JkXGuQUwTE4cR+lF2tCM
keN6O7MwPUZX+RU1jHskrXU5OIPF8acC+z1uyAIuHO19l7XdfTYOqHEsBwvMCTXgYqZgjUgt3CKE
+YO3CKEFhbEz2scc0ErZN+Gx4f455C4v9RgSHNMH+oJO6W2oa+M8BfMTm/YfD7RRZBLZffCG6huz
5Cbu3d/Azb47FjvbarL91zQT5t51KaMxzeztOLQ3To/0x0qL6QrYGX1slj9iiCJ5yvRRMNlHy/ge
CmNTGMPeHR3vmIrqPBXGows0/rubBpBMQuUnpOFUs/it+OSQ2brLkB3T0bVfoQPGG4QUwd6zu0vT
djxcPsp8ZMrm1rPF3z5tTrZfFxccd+qOUnKKQp8EElX2wWUUzUuY0dG4cRsi7aq+gjEOj8EQeEeI
6qQsrg7YWlmcreHyaBvFG4gAPxqc6pbCziEmID/baf0HMnW6bYyhOTLYAMqe0s9dlsSjq6LGX62p
RO5ZvJ4b4rsUCASzoFgunLfAtfI3v7Vayi9hnDrYse9O7qPv8F04Vi2Wws4vuicCnus1lmeJI2eQ
wMXSnOY0t9x2i0NbPqYVe4vawqswYj7edG45XDXX/G84g5+ZOwymnpnO18L13mq/rI4sh4ufWFvN
a2Z4IiJ4rvxtYKGfkUyXe39yiBUXcbEF2gLRHrHwDjhozJljZ3vtldlHjW7ws7KL/ltgaNrA7/9V
oidfICCcfdF+vQcEzjglYGIii4BUB2nqY+ug9/Unbh3Wl0RHolvfxwjaoqVYlp9MYraqDTy57lyN
zFtzo3rmqyGBKg9Zgq96G7wi07DtV+QXPhj/hdxTOO2eI59Gpe3nzvbTZtcY+Ii6YaKV6qeSb2ZG
kOq4/aM91NUjjXhw1Xh3GWx3/mUyJENUnKRb8tLh5ajJwpnbUoBovcCEr5KoXJp5j4giPQW4AF4H
ZOS3OBfxriB8+KZEugM/jzA0VgB24iSQ/Mhi+CAoerh2UzifHFObp9l0X9K8BvcU/Oeyq98HaDJ5
dUZOVnLCx0vPlls0REKiC5+cqPOV4hOcO7pmqPU/jl8j5hUuABrLlEe/sdRzL5cP2yxuCdmPdzOv
ggh7Mw9m4k+HUXdEtcZNjIROcfsDv2YPmxF/RHc/tbh88umnyoxlG5I28kK4Vr5LZrZvuzCJPy1D
YJVn1z7uBK312tLzq0uC0YtSg/5ZWoYvUzyi63Y02UhZ8inSAJBLukKl6G9uoeGT2OMaNkFAsA4/
4z5vj4nXDRxQFR+bk346BViJNDZ/YndGKcenc6HcZE3hLOk3mu8XGc+fxthcwzi2GBlhqakH0W4S
bz4joVsgVvg2lehgEdoGPOg8F4F/HHxlvgeZQZIBQUakH6Kan071mMO8GIMx2KAxS3dWi9Fimhlc
oIEIjp7u83e7t+QRFY3FJ2Ytl4Zn+0JofPqQJc70nCppvwe5CYoBRT+nXMy5XAO845g2GUYmZRoZ
eP1BmsXiOiJ85CFc5rvrY16YMRo9aV0XRLLaMdFwhg3YRHAlulhJeB+6X+YzMSlW03J2AP4dMb2g
ZzLGi6ds4wDhxnoAkXIPqELrMoANAl8JfFj8WpX6P02VBuaeMgHBUrZsmlC6h2YRKkLAsZoaycDI
zBZ1I5amzf/n0htkl/VWgIXakkFfYRu16CMnfHKjTg9Z6aYQt1DzXFnw7uMGCgMzwa3CDExGLeV2
lqOxWVEGhVFNL6RCJFfSTcW+J+z6tAhCMCrakE9PtVHe2cuxKWVzgURAFeW4j55p3TPp56+IKmiX
qpTpSTUGJ0wW1J2Tb99ir8bg6cTcnlNrnrtunm4paKMHKG0pUr9AHETVFTuF02+TOc0RZFCHxF/7
exfg4A5nzze84X/xzExOphS4JSATs/60gNUccfys0niIOLW0GEu0cesd1IATPM/YpNmO/JqEuxXx
q2GlqFTOyah3+HNJWpxwDT1hiDiRX4W/JyNXtcQyeLCtABW9VT+FKRChrnuovfJmLtUD5BdE4kB+
nLqjImLSEmIV4diqAFkU/R8eaVpH6T4VJBmAODE/6MvOsJgi9BU7uIXm3kSSCP0kISQwNF5KvE7U
rXXyD7jODtgu2kzphFhhkLaPHOHvlhmeO7Te+A8IhXCy/6Sk8mPcXv4p4LJsHIRjYIGsYVNj0bJK
Fe/jMXsuY0zhTR6P714jsnsnyLfZ4nn1EZ4kO8+SnxXjlLFyno0ASGlx1oa6EFB28MM8/K8Wes9s
ZE2xE1uz9+D8yfYClr6hra+Gu0d82c41sYfZeC0Ril4R5LPPUz0Aun5+mReri+Zk/nAaF2OtWf5n
Ne0eXFV8SCsgHfmMhtUYg8PIJPqYqpKYQiATESjj8+zPqAjbYjwCiORQ6ZPyAhb00/fG+J9gwDnG
y5vFWPs18XIsFGluW5exaH9ozS3MBcwJ2sznLplTa19jK9PUv/hEh9R5bOB7YVZOU1ntbLLi5yvg
iaxhbquqv7TByLRt3BEPJqnzLIBny26B67EIb4cGX09OIgqDuKy36miuBln8ePj1CDgtyAZZk+OR
v85kcHj88MVfZ9FkaaOyT5dDbEOlQRCJ1hlTSw6GrQudOzpQIzvHcOT6CPZJ8GkNdksYKAPNv1PY
hBj4RZP+dKqczqJNxu1gwMtibi3o6bOy+zO7qHNBdX51ZFZueFbeTXJPiEnkiDsHhv3s4hCjTiKQ
22yZtZmOczVpTdAAIBxyJts8ZAYec8/twnuStMXLWMLRWQhM6lCsu0SiSOiQQ0yENwZiFjdlpqx9
r2e2zxZtHrpUeSHCVHEbkrgc2tbOlSpg75w6+F2Mi+s7XxXESyYqy3kxw3BT2f5h9v91QOJwgWAa
M+ffPlXFe89I+cFHOYxLgmIcOgVozw4lPLrD+hDOUHbjxQi3S8OBhrWQjXCV4OFsx68xdJ8AaSkM
+3gZknlMMEesRnAaG6wADDgRmr0RlEoxUpFRErMgE1RgHK+jOixuS0ppeW4yxAVDRqdnJVAm6lUq
Z9kz3tVc4TVlxYELVG9UFwc7l7gpq/aYucknazLDv8PQTt/tbBBntXAB4kh0h828KE1QIa8cSkZE
b0MZ909FPz+St8K5Ya/FSubd564ZI8zavMUE6uEUMwS6jUWe2kS90d+88ZAC/7NybNbmpxQxdpHk
tYeZ2pThUylXxl3LmbQxXBAosOX6myyzPOqNVZKKcPo1mCefRF7zX7IGxOZDwLh7tNURvSJ/VWz+
n8lwV5P766CKZYXW2w9gFjaOl3rMQE0G0PFiUhXMPNF94C5fTN3LCPv6zLOdkVVIObJpBQk7Xo85
x8oAk/VotbXXAg7GbLrtU/3cGN0pbmPWRCFNM+e9jda2AF8xSbKwYQ8cjHFB/Ipy2nvsChTGBc6y
Pe7u5JMpeAaQqMn2zuR7HyEpqZwxZvxfn+UGt3hhfMAHXbXj3OdgHfy0hB3e5x9s3MrdQkFLi1ze
2in9b6kIpcqNv/AHwBAHZfpJCNMXo/n+UOnyX8DTzb2+EcrYLLV3ykXK4iQrdX2MNX10t9Thgdb/
NbSY/jsNtQ+iyX/cfzleS+wOuILyIC5vynbnC9P3KWrMtnlxvEzc1m+w81G3uBDdNh0iZ9PEKdLX
WKNGg7HkmMcC6HCut0aKrSOIl4dCVeWhQvC488nojAB+nFpPpRtdZH8Hx3/zpvIMV2GTG9kxQbi6
6QE/Xuui+ROwE4oyPmeqZVXvCa9iI4sv3Xd0AcYH4eWDAJhJl50Sdt7OK092xg8e4JlR9VMHYuWe
1sXyxycggQG5infO6OrnEokgxUiGnStgteEIKYlR7+QzwZBEC7GcekJK1l+J1fV3egiPtdbhvpwg
qcISQIyLIyl/bSkUgdTG5EMVoXHCd61gOaLF5LHrO/TW87Ql22LeFz4iDo49e2eOXoYHCmUFhe1f
LktxqFEcbkXDGpO8JKYfoUawWacveEC8i10Qg+Q12RUfWr0ZK1T6Yd7+SZZ1+CaqXevVv8LqTlZO
vslcpNUbKKdbB2piF2jqF5cMYHB1OkYr6YrvHmFY1EBTKVRi3QVcir+l20OJ8+18Cy8x35H6lb91
lalPPIvlPfBS9xLP3PeV2WzIOH2O+cXPSYvdMVtXWESZip3J1pjusnQuYY5aaSjUyrF572rSOnLT
5/qyu5ueDOdce/V4rDScA0Bbr3SF7dYZBWwrssgrFyK1BZw4SNkO4DRytz7NFCIqllWS5FgHOSeS
z5jRbtFHdEhgL2oR0yIZ018i3VLYcPC6njwNWRh4lHloGPlmnvHPwCrEn4ZoR/eK8FAcyTdRNjUc
SHSBbIfr6ebUbHC9efzT9f1vBy9hA+2ecM2clkDrjwB1Obc+g1iR2+2jXKbt1MhzGI9R18bRAGub
AOa22OpavCIE25adutS1F8JtAj70lCzKu3PnayRdzUpvqXYyG691u3oSLY7TuMEv1RXJSQR9vPPh
1GE9WW1mBkNuA5UrCl96s/4pHLzsTEo0sLD6ntReekvROLIPLbBMVzVDj3EEC1f4ztvAruQIa009
xDXpZ36DTw1MecNQtLSDM6E1r0tIezSl82fBxgLegnfiE3oIRgfia4CXYjARJQsEZeG6+XPY0RzH
NnYOllT9vxmSzrGdku45C5eKmnVw50hpbLe9iDtkYxr/+GiBf0oX/wubrcTrMDCv7rx9WyKE4pFh
rm2TGkbxEejGeQmIVWdvPVVHpwMLCPa8vASyV/c6BUmWK+ITsWApJuCltTFrRr+dtSTHqrAeIQk0
lx6t906iu0Unni98ia0Z7HxYHj+ulTlH+Nqf4KOQRcWYCDwfTtLosW4sSlGcHEJYI98SySX2m7MF
bIjsPOaTWfDZVlBbh0lysaoh6rK4j0h9hvs8G/YNujXHPyxB2fxrhc8nMm+7qT6oLn/GTQzF5cJ8
bSuhiNrACvgw6IU9dGrVh8UXlALTx8N6I3xGbCvrI4fEvAnqF8NliJLOPJ9GS3/G8LfzyHbGLDEK
hqu1QMiMA2qw7t0UjHs9DCSHh+M7ryssge5lCXpSyCtxylqPedpAEAAC5aGMFO9RWWcRPDI4i4BZ
fZtdMOwFYF/zPitgOxRcY23FIb30GtGAOIGshsts/fjwuwRvigrYDUJ/2jQtL6XlRjUcu3LhN5dd
fVitPTIctiW0S7oBxgvGeaUJsH4uGO2zH4zzg0WdeVq0Yz0QlIHRuS8wgEG9yza90aWwArS5ZU76
ONAsH1YkzV12cSTGqj8ql+UQUyU+Q9N8W0YD9tFUPiawE7dWH3BcOYF8EH2td1XYwnYgZH4nOgSY
2LYU1vu6vlloXUE+IQnRVnbi3XCya5oU9aONjGHbpSo+dXVP4a+5zMy2/Zk81zhwNMJdT8XOYCfK
te28dUSib6pU5h/cFmgESk1WqYrDg2yyT92yEqxq3M25CfvIb83fABLCQ+qTBpBObU/zmM47iEIJ
E2vockvR8wLnrPUYpdNyHYhqB3Xk04Lbn2Rn43IrD6FoNoL2ogwYQNhjtcP6zlodkyiQD+Sa2jrG
fg0xBCunFaT/aFsi/FwH357DY7KKPiu/hk8wIY5Pe/JY21gJJpVxhhdZth/hbJ3sVLCYHndK9zRQ
AXnx8CIjp8kedbqei+p3rsM9EJftOHgAXuN02S6mffPB2gQx9VDbyhf0J+5BQAdZKKmHG4zsvWsy
2Nfi2bcM66mlqaO5CZ6zPPgwnAx/7sRQlqC8rWuxrVEuFSsOiEe+CeOhok/4tK2WRruLm+AAiAOt
DRYdcR+Z96xLGHby/c5H61X9t9qs2SACDzsOA0pT8EcOwaMmUlrJ4H8KU73uf99YhF/ahB2+sLjW
lD33kcyD5Boa+Us4xsUFgG69JaGNVqknk1TFqUERg5vRzi8JHb5WkCGV94iv9MFP6+fFSP9UxnCY
2uSAJ+UxdfxnfPtA8pn5bWFspbvECl8SgT4z6QaIIioEeeaCliqdGoWTyfe1mVxp/udbAcYWy/Cb
d0vLIjItaYdbF8vWW2lxlx0GPN9qzx66D8liZei91PbdZM/HjNp/0hjKYfDti6pnIGNx64UmX+JI
VoSOqEBDtKGuyQzahxa70gVCeQgG3sjdIurFew2JAUVi28pTMyTm25ROSmGk8Nxwxw/ndXZ1HDwT
Gs6bbnqA6btFP2UBxhwKSURnob3OsEzOJdB3ya/0V2VuHGzmZtnpLhcnetJ8N9ROEfnrXNNCYrDV
MwWR4Qx3F6vdtjWtB18DoEeEU+FYM3dgn1+yyluPWIyRrSMSIgyS5ibROUY+bhnmSOodVZwkcLx7
RzhGR2D3y0k3BW6/nKs5YOmg/DJC1gXqpN4he083jhHMkd3WzPgXG+VvOFRR4CljK1r8w+QmvM5a
PpocQ1M3PikeOFiFzRke2t2cxIOf6bd1/rlvfUufkIeHsILNfG/iw9uEuCI3GIHCt3kiosefjHuT
CQ4FjwlDzyKP/XnzjMCMbeYSTUzbNzpP9k4CQhqQ6eKtm2HMjTtt2c+WMUeMRX2kNvlrVqJWMF39
olf2sMS2EPkG6cLCrhlx0bE33OEMzIq6Ne5V28mDIcPeIDJjkjup5x8oiWpX+Tgma7cns0UyWVNd
fR2wVOxKHHRR0qI+HP1ZP1NPehcfkza3T2lccQu6BygH6ys1JPvKqcVelypZIW4v5Uzz1pn1ISUF
JgKZT0ayHJD0CQb1lZGwAl8TVXQ/Iniy4CX4IOyAq9hiP6fTmbqkvlSVNg7NGh/CJ+JvUjsvPpNe
YiJdquBaplR8dTV+VJ49HpVjVltM53oH/huB4NIsB5Z1wT1t69+BXcKmrJIxGqY0BUnZwhDifI5Y
v0dtGP8typ6aTia7EtXW0RjwURfDWrmuCB/mM/E1NMcv9q6YIBnBIUI07J1hDyE+NzM5jovHaH4Z
k8eeeexOQWwCvM26JdaOeUdG12w9UU2vLVULtJv+DbiUCx9uNh6yOdBcp2UdPy6G00Su4nxoRGPu
QTNkr1T6EwRkNH1g0MPHRqbNU61zlO0VpRDdh/OTNOZ4IRN2uWHjAzPoYWyKQhzHJweoEyPGPj8o
q+/Z/Bfqyc5dcaEdGm8V+kx7QxoYyyyaxm4HpKvZMvian4o26/6NhVvRPqs4eHUH8UgZuYDi74aV
oJR27EjNhNXIxywbtPgZujbIf3NuQpuDEBTx8ic7g99+NzTQUWe7Kf/TBPmAdIHOZmxz5MD/iaF2
OdRQcm1kOKNorSA7ya2Uk3Uh815TH1VAbDs5pPtuXkUfOQ9psEm1DWFZ6OWpEiVTGZLXKcb0lIRY
L2pZAV2G8MJtJlIKGSJITPiHykO12tRRZVf+nve52RFi+7dy5+7gLnLYNAVZsRsHqNMz+MT26HrJ
rl+CR1FCivHpV9J+CZ96z2p3SF7NC4mBbh05aTnYp8wZrZBuEjmIwXgPyg2xKbZ4rXSYP8iRcmge
suvohNWTNYh+r6C+69p5cMC7bfDN4k8NiP8pMgDuU8yWuiC9gBEDUzPp8D97zBA7vVg3UodOiaH1
Jg6sR1tN83HQOrJL/6FcbYz+8CGpaeOwj+xw2mOsvJh8O6mqv3WYvCtQpqaUmOoKaAteeJogGZqC
sR61YVQp8lU21kDAT8/t2G4QXSXnOumHrT+5KU3ObFyWNoHF0EnnQBUURKRME0GkXH4m2t11ZzR8
iXbeV9oEdLyM/t6S4HM9OEtRyArwPEyJ+wyMAtqFlrH1DWcfijestuHPogz/hpVffXfYC3HgdqG3
a+w4jxrbhKpEcStRjDTx1cqr7oMC7MkO6p4JMIboI+lrwyGjc8FRrBU3W69+sVdnEQPuZw06kxZ4
fgB6+qtdwSLaOBE5cjVx6/GQ3vFgbVuCfdLGuRq6eYlLF0yqzxVdOvSNACYccEGxsZ+UUb15gtXw
BvX2PVNpuxW4lxHpFiRUFiAah4lLG3m9J3Z9MOXBd974LAZgLTcwH0r7uzGa4nPqqOxkkjq4q8SA
Cd7IT/YI4lGIcnrUpfXQj00/7siAca/eyOQZrGyQfMplfUpBS/8hRp4oianMTzIrNDWoTT3MneiP
3UMB3+MNpzSFvUzR+tS9BLMSOiwXrHhvG4b4ZMr6bLILOvsQNhmLDca/Atw7mudUh29FxWNCjBek
gSpQx8ktSZgv7AXXtmDswcr4FwGFvjnFrF5T1LKsJQzjVAroPaKyviE9/K1WjG2QkqkhiBXo8965
0a7M77jxyKoy+uZpRvtzaBGx/Hj0CKe+qusH06ycR3T14kKutbqChm4eOJXZXTRgFZlwArtuyvHk
qyz76ZoQLTDCjHCCnOz0DPlsmJzXUizyXhjwwxKI3LOXQBZsLJCTXWi+q8n/UZB9LgPQSDR26LnJ
p7HuoO/CHWldT0WXZCN8zdz+Iq5k2hEcJV94X4n5KEo6Sw+waehds2L8r3TH09Il3WU2V2y3OyjQ
OH3VDEDVpt8R+PQuzeeSIdOMq65vdm5P/JA/dFGbVvop7CvE/FmXcmNZ+ZM/zIwWzcDaQyEi86ms
Z+9Faf7jEc3BNocPsxN+9o5S0/3qnCybd1Wrdm0X9P9IseLJWNAf00rzejHjZ0jVLlZ1SH0h7hU8
9siy1Y8GhACbyQnOnmx/25xglCMDqGKvjd5/oQMTkeUlw14rPp00rb7UwIpxNFJemyAA0FLMb9qw
QcMxHtqGrnsSRqDvzIOcCzO2FYW7Qs7V8ulL9JgsjwGOQq148a2Mq6DNvfnYjt6X7EPoROuWIwCd
/VaAotwsCXaBBWoFbTfKE99POL/T4Vd79rwdRPGHyelqOC/X1DHYdegBZ4Qjdtylu9ImDHdsTfT2
MI/8Y6ddxi+TDckesVhxtIfBZZ9usZwChrxCVNkYd97JsvtLV698/ip2+qNnujAZstqBImBkp5RG
lumHFZ/mwsEPZfXDvg7VxcVgcxe6C5hPVICVR//QlgH5diZjHTfDrAd4P3iElYj1rPMNOGNiYQO1
xK8ip+Qog7A7BxJVJeVCflyWQEH5QnNNvoX8RgKIEFIw6vUZqlP3WfO1Ri4VuQ12rjyx3gfiXQ+2
CBHzjkwZObfN5IuZCYWR15gvBct7IBhwMFvPa5/zNjyHBDkAT5pu2pd/06WCgJGV6soyNIT6MdqR
QixRYRqk37H9xjsGgPGiClXEdpiyv24+/qlS+uA+yVDJESPRuiS9dobTR9PiWnvdzq+eFcx/Jmk8
IMBmHu2Hb30qwAFp83MgsX4TUxtsU3PVDtfhySv/R92Z9MaNtNn6rzR6zwKDEWSQwO27yGRmapYs
yZLlDeFB5jzP/PX90NWNstL6pOtvd4HaFKqkEKcY3vec5xRXRabuPE+0yJnawmcFbLcD9h9K6zY0
ZhkeigIi1VCXtxbL9IexTdtDbqhgJyIzOZGGQ3aLixIKUmM2frSK6gNqA+K7qCAiml07sDPVWHNN
MgllekUHYTfWmbqvf74cRWHfSkQbWDTnZVdG7NQsiwqUl1Bp3HSua2yXuR19c4U1mBxf48bxvV5i
TBRmd4qEMz5hr820A6HlAQ+WYi2DUBmUxko+i92t56QFUsMYB4lh2Cd2k9gXxGYUOzfEXYDgtgNB
rhtZfEM+o6Euq6cQY/12KNNL04jNq74HlB3VCn9jhgsX+JyzJ6xEbEsCR4Cak8ujup75BgXuJGtc
wwuGqn7gjOu0hF4loroZrVpety5Ce4KEaN0b3dQ/oBrHIz9U0wVbr4aGmvFtGchzKGr40rzU11Vb
s9eZk5y60rrXCvPp4C1yvHDaZP471fSPDHzX1XNx1zXPz93ll+r/rD/6rUQNR7BX939f/mv7978j
nV7z2V/8C1UqXOAf+udmvn1u+4wf/dscvf6f/6//8T+ef/6W+7l6/q///Fb2BZCI2+eQlsULm7nA
G/evvXmnzZff//e/nXmO/EviKbcJ54SyZ7o2nr3/yYhXf3Ek1Kbp2NLUOLSJr/0fZ570/tI0DLDL
2d4a/fqLJX11pNueg59PmX//2J9Y0o8TSm0NsMEiuN5C/+CRo4tt7xdnNkkqek5qy9rlKSl2Z5yW
EAImrQhOJneQ3me7LMFUwHztIN78codesae/NFFruQ6tPBvTPWHcqHyOTNQcOMm5U3zweJ4S3yiS
+X5UQ7vFboP2++2xji/T8RyCbFcHvwNDFXX9y8sc8lbYaeTMfjTm475t5fd4bKb9koXOI7iv6ora
ynjxb4wpGEs6liVNdXRrbSOdVtTgTK7LLCkhTfWz0UXhIy4m4yqtq1uncdU7Y66/8x9jupbrdVqa
cAFLKblWHl5eJ/gfbbbEw/iKjnOK8SKRHDulZW2MYsru8iYsP7x9la+NqODKe9pSJJZaR09xxCzQ
ZFQXfHus03Np1sk5ylRrb9ZyfDAJAHmHJfDKeB4eVjbkRAR7rj4ar6Uv4C6injkthOdAXDAcRtFV
44TxqTSt8R2EwivvjWczvXMwUgqUz5FrtWm9No4na6bxhQ6hnOZrYWSXgNqMde08ofB49/btPA5B
5gF6vKNK4DvExKuPkpcJRghdtIEzSWDOx3ZIvDNCrvN37uFrgzimtkwIEWKFZbx8SyxjwizcNrO/
0BsPfTA/iEaIynJP376Y3++e5p3QJjcOgoYyjy4GJmptwqeY/RBydHcg62yIr6VTWiGaLY/6VYUe
JTtfkjafbP/PxmZaVa6jhWb2tCX6sqNrzJO8INxw8YHfk2McEnkkogFePHqpTUjUwhnQIeoGb496
fGfXUT3bY25m98PjO3pflhQ8EhLsxY+nIshXkLcD4x1g77L/w4GYyZhAteUI3hXwHi8vr6NVXGI5
XnxEm5wYgEx+sJCavZMw/dvlrPMlGdZYgx3J279+jL+sDto1iJGmOu3nrpg/I+VvEZSEEa6Gt6/m
+EXRqwfd5lqoQ7EwHH9mQ031iqMPELreSb8r5lTcqSK/NhGrnResJFukOiSevT3qzxXm19lSw0Yh
exMjDsuy6ThH6dl0X7OwJSLbdyxkQeAh0p1up4NjyZOW/duIgC2o+oMp33tNfrteZNg8P9tlAXTW
b+TlfVX9TD5CCvSzJsrpYkypn3VuOZNMS/b0LkTdPfjdLLqbty/4eMXVYGzwnEjFrsJ1YLK8HJZ0
9WG0mO38wG1mhw6PXLA2J4RQTtusKI348u3xfnt9GA+ZM7ntZL6s6JeX4+HwHM2aEGs/bGpBib4s
TwIvTd75FH67KlutAAPhshsSDHR0VUTajk3a5K5PSyE8mbK0f8jd2bvBmDJ+fPuCXhtK8sowsZjs
l9yjz3tN1R6xw7i+jDhyLA3BRhsdjSBJ4o6V4p3387fbx4WxKzTJkGePJpyjabpXU97FEktFq830
tOncAHnj1LxDs3ntmhyL28Y0ibDWkS8fUkVtCPO8C9QlqPS3gjLRNyhjBbUhC2Xan98/vh6Auogu
tfzJCfplPukwPlXIbbU/mJT6aqJuLm3His+wCs/vvOuv3jyLeV+xDWIffXRZoU6RYdBa8C0SsM/d
VLWAa/L2TyfI9RHxPQm2XSxw7tG+0uJYPPZJisxGD+X9UMDgz8OkeOcRHe959NEoR9fiYI5tpc1r
lzuWQQmWmzUjOqWrEJJaYETZO6+5WH/hi4nx54AAQaz1jGG7R58UPYiAPJXVzAO36WOFOuBuDEt5
Tnh9uhe4Hzb8VwuiDjLpRlL3Sode0kmkhokbcW+GQ3r29puzjvjbX8QWzFIsD5od7su3NEorreec
N0e3Q743hGgucDJqihNU0Buz/26OjfXw9pjr1/zbmLbgUMSypNgCvhyzJ+mlnHKh/QkvCiJ1QLVe
ZuSHTPfGQyjL2zDox8sum/TJ2wO/+knailXXolrHWvFy4KgJoIjntvYlqpcTURHesPbuV0WafufA
sE7Bv1/jP0MdTdFusQB4WLjGHoDARRQB1eqxw0WFXW2EJDOX+Ji7OjZo98myfOehvvqN2q7lcNR1
TFcfDV6i15hGg4faJGN8GKk3HIB8Fv/OpPPPKO7RNFqHsxONg8auJ4fpXPUQiAvPhW9VqWb79oN7
9YLWKZsZwYPzcHRBtAWNmk0TD87yhgORceVnZM7vnRFefS8dlP/riR3BztG3YBA6Cl2c2zbZTkGp
b9FnQzCGjxPo5i+lsIszjvL2AfyG9c6tfH1k12ZZcpiU3KOJKHIxMeUWI2djKhDJ1chP8HkZe7sv
o7OpVo3vODGVWfzG3/781rLbZX/IJ+HZx09xic3KGI2BoWWs71AglmexNYXvzHyvfXm/jnJ0a0FD
jKZsIZwZlUjAj5U4TkTb7OPJ6/+ugv1LOt9r78qvQx0tHR2cCe2ilEKtOJBNQNQQPbxevbOHeG3p
0BQfKEKAIwAH+HIq0YXZ0orlgshNAe6ClnzbemzGhB5i/MEuTYa3n9Ord/CXAY+WDlM2pt3FlvZr
J8vQnFqZjwAvfmjHXv4bXxuVK8IsTUBV0jp6WDWZov3ksSwOTSO/6WaYTxuQpO8s8a9dEIUU0FUm
q7xamZK/noHqVmH0goXsp8rDKGiK4NyqPDooPL3dn98715KAKFeApZBHr0QTYVKoSnxV2K2qTZwb
5Xdki/lJH0Tdh7eHeu3tc6naQBVgL/vbe5GpZGk4D2i/k+g/TcSkuxwV4jsvw+uj2CzZimgqNrEv
753rpXhim9D1HYj+eyHd6gIGd3/671zLP6MczUpz2nKEMXhC0AqY5cMBOLss839rFBd6JQduTsPH
7wHIA/I4mfvKesG9NU9ketASfucVeO2OeUT32C5VQ8l5+OUdS4dgUQsuT1xLLlgjK8yZ2+V7hZn1
bz1a9am3suqCY7MdxzkapbXsvk9GMrkgEXuIDifRT7tgJsLQDgL6SG8/n99H46tg088r8LNgcTQH
LbZK+zSwhV+TWU1jkVzw0idpTmYXZmm3xTtbmt9voa08wXGJD9a2eVQvbyHBOe4MPxndZpPTXJ01
GJ4Q+csfX5QtnHU7Ch5vrZ2/HKV1e4smmwmXEmvETEh7JeHjNCHZIrVLS/CP3wuHKjklCupoNjPE
0T0ciNu2vNQSPohp+zu1LcTCczGN71Vifv7dL18NR7Kr8OgIuOT5qqO9ZyUsMaOlQrI0zOkIWwYh
P3lK2jDnU0gNJGNgPlUyfQzJOI1P2ooN23bIrSbfJFbAWYKzwKzVLfVuK4Zdl7n1nnQKE7974HoJ
KFIlinyvtQGRg123Zx363kUV/6ePx9HSBTjomix8v52dQxgDZddIzgskQ2qGQ7a27ZH/x/sJg8zt
26Mdr7Ku4BhIPVUznSo+36NFjye2cO6xA7+wKVuhIjPSp76O6OaG/BwSSncK3qP7Hn9VjOlZrrSV
FJpBj4tXPcgGcPDK87128dzzapR42sB3GAl6tCJ/r4Ny/FXBLpbAE6UDMInz9PFJlw7qVHspzyxs
EHduFiDHT40zWO/Msr/fSddco4V5+Twqcj+Rxr9UCDB5NknZRQGJHrqG5JFV+hnzCEYjVPGfbSyN
o//2s/v9wsBRrv+wxlOT8I4+ZIrAI2VivPVlNzYnFfi80wp0+Dvv4/r5HE26HOf49UoIl04g1bej
T7htxragAVTuRvhC6ZfMRMNxAssAOWhsLe24D2tzIhaLtOpPUUKeeNRb6XVGZes6HOTUb4xoAaOE
fhODR1hG3V2dpMGXJc9BzWBYyzfMhuWnJQ3PvVDcF2GpToSlEeGSk4PMdSSf/QqPcvoNItR4w0aX
YHGgBfNDtNTdroqX5M5yzfbWIDwUkL+ImvA8wU5cnY82qqdpxb2fADigR5ciUoDK3NiwmZw4v7e7
fkSZEatTM2P628U6sR+huDeHLKjnK8OqnyvLiKuN2+PNBIEpvucJ+ttRtMlngWjkvEICjPBQsKwi
yoruZR8zS8iix0sJf6JxA3gU9vwVERSxDr2auzsQaNhZPWIoLEL6ChHA/jFQx5cwYCAkUA2siBoe
nXBnLrmLSX5Bt4Ryrxop14FLdEA6ndedAfwtkwiQI4M4yxpl8xVNefK97dVZPLQVPJimNuWG0898
KYe+3M9KpXCPSExYNlLlJsayNkOriCj1cg5z8u48vN9POhimB8wG9j61sHanNj36sUq8npiDSD4r
a4AuNRkGMo+oj8dNU7IwDjCYTpKI/e5DV2kjhHlnr3eK2GN9FSUjwjh7NJDO5CGVyH0AYD9BeRXZ
+pGM8ZHIKCyLD2Op9KcxGoE3lIZAdF65ovxCQAOaLRK3wh9ZJwoivZqwx2+eoZXaAAFzCfUqS7qL
yPjc1iEnMuqr8RnDYyRu2pAf9GVjgSCahRec8WuB4LQram8TTahe97Su6IwlY5eJS4TY1rCbswZA
Z5ghd62JLYBKWIYgyvJAOOehmSfDGWr3obqumXTsg87t2PxOUHNcISmv9SOUNuOssbol3vVumD9a
U3KLs7j0Z+hpn6zZ0phXDFJB1limSu7CblHZdgLf8w1rd3ozV/2yX9lBWFlEmF6OhoVjTCeN2irS
F+cPDSAFzWxWkRdN0XONzyriEO9oMeYlWbvxPIcnVuKMNqq0xKntctjHWiCdwMY3V6eqIliZECIv
uwpLEls3ROqQ6jbWbXXVtQyG6aiEVoZRNM58kqO6FPiP6xL/UsWpzG+JHgiptUzE40wfgU4KviPi
00imyMja3eLVmqPbAVxSsrescbF32kuq5JaEyJwve3RtgnL9UGVDee3BIMuvwq41YtJaEzw/2ALD
tveXzq3I0SV2TG16sqoe6tEFjK1x9oefCzMt5IkOi1TvHXzexlnpdu21QVaF4QvmpRaqRUhKH93O
Kg9Q9KDXOwy6XXAdk9vigu7G+L/6wOZgr12k7TtyZGbDl8zxfGop6MBN7KLiUnyrQNJgNZX7Ynar
G3fgS9pHU7ZASFwwoQXOUNBiIt5l2kp4Z99zzHLAIrXjRT5WGymAkHdA0t16JGy8CueY4Cqzxxjj
mgYi1ahNlwcjNLAEg+OYV5sABsjNmE3RdUyyDD7Apqi+KKImr21oIrHfm7Uxo7pqicNqNB35iCAL
TJXjmJ72+Kmm88qbvU9hw+rnN62FMnrBeoOpldfaQ85NgLivCcr9OiYpFjoihoenATG3PqhE0F9B
pRd+cdoI9i/MUZNOa4TEAcwPOKVdJNII9IGBFFDWI0Z1uvsGEmJErIfR1gYAmthc/bdTCTK8Wcwa
xIms5/O5WwZIMyENKkCtMkXTa7YS3Fgoc4uA8c5F7E+wSKJP9ShG55K1nRot70AuzswSjubezGN9
kcKXQ1LZGf246wnLGn2lJuuRgD4vPnQynjApOGDP0OEN8w8gfUkEULxKp/0Qhc4FPF6WrMGuTAuD
8iRurLqaIZ81IEiZZSP9oxepd8XWSaqTiEDnJ5xKi3kmu2ah3zWRhXKiqhbfSF9CjdiUZPo9I19E
jaYQpT9ZgK2wZMMxI8y7qGLY51p0j4vXkbrhxqT+nHQsHR/wjGCSVeXSewhvMzniotNesO3qwL0I
6Nt8NwjTJm1VjKtsuO5Wq1gdxNUBVKtst1mvnW+8ZIDciSchgFQsgiuo5DwAjkB0ADGlIw7tAERa
fiCdJrH3YH9zc1uP5fQd3gxzkOvMLSaPTDfdXhHVnvhFOI3oBHFoZhsaRDhWTKsd6TSqhP0ocfH9
Z8lvtJAWBBmEW43RZRc1rfFkNkp+HjMi5v0hz+WnhDg8mztKUiZss4BAMRsl2UbU0/pG5aP2NiYy
/wthJyGEjqoJnsmixmGnbQAl0HQVUr/aQY62Tyl0WJsc6/K1KzKnJmLcoJZB5Q5LrppV5m4DKrPu
toBRK/0WTPXHLiY62ofYlKasyigC97Yap68LwIX8yrGi/mOwpHG/99Jo/Kz0kl6kXYZbX2EPKjdd
AfvOICF+2lZdF3kfSmdcEuCxBmGWYm5xQvUQfoGRttBUN6UZsb4NRs0D9HJvxKU4pMgqgeriwSe3
uiYJqFzict9zs+0tCX5c4ihCkruTiQSdDdAZAgPdScrzWpdAfKuiqPCFSHfxzvChRgoVZ0YKLZ9Y
HGNFM3oIQynzLM5WCS6q0aFMgAyJ8ioagtRa7Z+GxxYiDiHxovWaT5q5NPdlQ/7eVhON3YMBZqY/
HaoUeTJCQlzYQT8nYrcoq02vymKhV48SPqoIES2GsfCjMJP1h6W2lxQRf4sf9qvGxlB+h5TqwEcx
dIyhQ43OsLQfJw457fI5aAeLjipyFJWsCU0YmoL9YJPlKXbEsY0Vx3mCSim54DqycXJz48p+hyWx
BsZfOobTZj5GuAGvYBZZ6SdNBFaGnLDPmSc1exK9yYOV2jpp0hr3FWlaGF5gCuLI71KYwzgnu+o6
IO3pTPJnOOsMn5Do0arsmem6C3e6blCcVlG02Jsppwq1GbwaywA8jOi5TcIAPoQ11Xdmjoppr2y8
RQWNBrwX9DfJ7CJW2Pb5fq3LnK4Oa+rA89xI5r1wi7Un1JeNshIPG3zYPCl+N3yPFeUl624YD0be
dcTrNexJiVy3U9K882n8kBFN7pyTLmd8GgSLJJYr7FvYkIpl3BEyi2R8Xyf2hHAfKPNdKXNgJ8jF
EhC/hosSOFuS8MwMa1Gcrkzy5WPTDAjnWTIq9zErjSYD0KfjLwMqwAWVbcfit3jD4u3TnjDO7dhT
HN2Oy+wCwuoKSEgkzOIV7smY3AODxgkprQBQg4wLkeyAjHi3YT3XVxbIEvvciI3hHL0MeVG0HKOn
OZXyKUmKMrqHupBCf4+W5DqaWiaspo67s4ZMY8JGcP6onQGznh0jVZonnZG5hW5fktXRCAFzq+sh
vu9N1bg3BalNP0SaE4uBqxOV6aCBjjANAgH1VaKn20xXxVcmROs+LwTYbtsKmvCwyCTRG/QWDv3W
Bdon9vzox6qvUIc8tfCPGy3iXSNyV2pUNVcnGMorgNWuyn7AQXBAkOgGalyTdsMNNDggGHhbg+fE
cjqOLhWG3E09L+kz/mcxot6tmwsT1lWx7XEejavHsOUIF4jmrCgidoVDK3W1z1gQ9kZKuciXIpFw
fT1JQmnKiQdLb5wOn8rFfgyWuYKGHH6xRyJk2ny9cOV0reerGZB9DVduDEZ+c5AN10Jj/mwQ4VfQ
7UEhzcnlFJLOhay4ccPVvV0CDeBTv69GEB5BbFvApJ0eZbDGM+jkUdMwHbmi2LIStiBmhpYgUG3s
kzSEZSzrJf/aZ0P9mBjqbuIcFG1WJgvBqaTDalBxQh6GoS7I12sBkjVx7a7sYZJP+tAxAYiwA0ar
7PgY94PbfHSBjJRJLcgsNU6XxI38cZ7EvTLD6WJJm2rbdLN76UYg9KzZ8x48+o/nHlsEglMLUAi9
ORr3VVwYTzki8jtM2SB7rUbdN9Y4fICMuoI8vfhzEeUUgezFGOvNlHB4XR8b/uwFoE7E9v4QQwWA
25Hox9Al3if3SM4MrGW4UiSObYuaZPnSADHi2Pn9MhUnoq9ypCogga3BARYJ464jlGFGo24SUcPO
p98ObqIeya6OTwR0o08LC8jOgEYMbAKiKMmN7qVjUCnh3bQCG7wcl1Wm8x2cKwIJ6l6doRLvTiMK
2PjjzIuOqAkYAodOkyONOhXn9cr1LPDY+J6TYU4dodsgXLAeTU7YJ5oM1ENZTtbTggebAmCWPBRk
sQ/4oIiPXQgkJsHSPZ/moPg4Gw61MjLh/JRY7fNAeWcGzZgf89DWp9BpP3m5iq6kaRDhovAxVzFg
XVD8xmNkyvpibuzi3rVVdzsbHemog4IJuKlHaw0bmjtM/8mlXAa5l6l+GjhtbpbZPKXLVD42PVXd
JSuSndUZuHKHuj3nDApaePRM7ykGoA2DdwribdR6QJbzxsX9CJl8Bs12ilTPOc/afPmBSF6uZhl2
1CkUQo9T9DKan0mONG4zLw1OLCLbzwlyhHWAwa+EoxEnWzGFN2VntzcqE/F9HDttDUMvvYwmjECU
JaaTWVfMZQOAJYQae9YfQT6b03+iHJXvqj4FUua26bcgBblX0nW8yOwS/ij2zNhFoJ9USpGPM8cA
tor4ixHm5T2CX+usMJp2tyIJQfw5DvfYNTO0sfWwT2bc/ttAGZnc2BSd9ljzCF3ikzlFhPVhgWp1
rgYEr2SHFg2gs4IXuEhHCL8OXIuKvuyZWRTGWeWIsyEbAyyYZXrep/aDCqRxs7hi2hStqvBrRgQa
qQUutgMJ7Uo71i0Thn7OE8Xa4ITyRqfBj061jz3X8IXTB1nOuZ2VnyciEaGhuAlBP2nS3llL3p1l
S4zDzBxvsoLIjm3BpErOQ4Bdm1o40FA+PKW68QmeF5aYhQPw1BPHt8USgklcpFLgOazQQG8455cr
yS4PPoGPSknOMymTQZFvschZ+GU8LHHERWRVzZIdk57JBj1upuYAJmiAGGYU/W1UlGA+8CjeDmFp
Tjv+fJwVXkFRwe+DHrCFAmFEFAWlh9tphCbEESyzzp2Suu2mGpX8VNk5+C8Ax9ZXtNg5qAGvDfap
KkkpWHonucLtWfTYkkQWgMuApOzXPK0EhAYAwq3M6g662Fi53wRTLG6c0LEPM6Hl2SEbJhxVOk3Z
bgVtCu066gsHmpPCfLgdI4o9BH8DPYl5h2AnGSPOD5WDk9xj3wB0kWdNUm3jSvbilBAFSE+Lzc3b
GPNksBJHAwyx1IyG0ocyrm+MIIbiRXY0mYypK4FJJhaY9iRxgCWBf5KPpRGupINcgHOuE6vr8FDZ
42Wpag3YXOTe96Y0SBLouu6G/NkRb6ZBsIs/MGt/K4zYTX3Wtlzu8cOR7rGgsgu3LqHQ7S52SvWx
qAymNtSUhMqNhtuwMLG1rC57qijzNu3IuCBJuqFw3M4ZWa5J67R3BdEmzsZDjgGOgHxTXgXadl8w
oYCKjPNGA18ZO0jeYdzZa7wJ9DW4DaELzmxWwWXXCjzgYELRqE1xMl55diVwrOAopd7k1NVH3c2U
jeE2B4/KTokYhYEVh+Awwu5H32AW25Y5pF9gonV+OlkmquEGIJa+NOR6Zsa07ALbKIMSHTFsGvIa
ipktZc/Ov/fnoK6fqoEwijX3m2CtgcLRhpmWu2eFFaxwt7TyeWtNVUXujkjdy6HI3NulHjxizZIA
VnDiNDP2v4mjuK8V2NXTesCiht6gGffJlC6EpjVdkuzx2zBFxkQG1D5aj0kfvMJ1mjMra8z8UMK8
PJkD+0nagHJ3dhYm6W6kCtuhRM7meguyeVhO2G133S5j3n5wahk8A0leB3Dq4taN4za6sNjUJbh8
adRQ8snc7xWdyWEX6s7kFQyj4LYMBjxohmUtCzU/xDo7I5bBslWctj5mhIUnp7yACac+uK9kDEkT
F6pBnRi8VJgSzqE61fB1WjOMXSI/hsulbDiPeWAr2L27oLLh1RfGxJrhArGDjeByeMyJdr4vXUBL
P8DFEqjbZ7nVngpqbpfFHFb9nQnppToYJZ8Uh5EaHeyuUNyMvRub+PWhh4JV9bCxx74pB9v2Mag5
5XYC2U9aWzAa53SHyu8J/Ruo3cuMqUw0SWH6M+oQsvGK5IuYvKTYkmkxgwWbmQB7x8RbFSxFUe8C
ZXdXfaSL2I9kZvBGkjx0P/Q61Ieun4mOQ9GnCN+p0OZuVRiAKhwaTmRndSF48H4djVVHyBQWQVaf
rppAv9AASj80dVvUl+AwSofUOyvLFrZvGU1gV47BD5IqOPwsZC3FwOcrjJQhOI5srWf380e3y4xs
VzDXUa51NMGwnKaSG0AjJhvjOptIU8OrTyxI2Ktx5znw1S7r2dZiQ1UU+xjBGF57KKqUJAPCZ3ju
d3XVjj3ZAyPx8rgwe6+8wcjIkUwN9uJu8yVPq5s5FY24NOciN3m2XcmpJG96k9I4PDygM9w0bDE1
9ymQYa5Pp8ErsPhSdTUeZ6qDg09mQwTjlMD1oYBlW1vmA97oyLb300Q/4NybdTKdUcccupuWtPN5
x5RvDXd263Ku2vWWBF1DKTNOHJJ5ApCYCZGxOW+OMY4fglma4Y+mNHPIQWjCqjN3wnEJBUDVzd3o
DRbCtIqMma9lJAEmrbwt2edbESvDPtg0horTll0u6OxCONhE+fLi+iqm5FcS0gFPjdgdM6eJJDZT
1Y+whoCXVLMANm07P7pWTV+doKOpQlpVZs++R03BbDDGO2YqKVjbVvRAscuEO45pfzGqbeHBih2g
ItQGpfIMnrbz0ZtSOV0TB6C925gQ3MQXuFnZEvUqgtO0oZHHQYCdlPDO1JgYzjX182wEXKlaTLq1
SFw224mx2OmVMbOPanaSA4JxO86ZaC9KuJomLk+SorejPQ7YXaH7Tw4bvYJu04bidQtKVxd2smKT
Sz3vTMI19NkYBAZpWHKWpPD67AFDYi3qaYSLXU+kfGwM1nJGseLISDdYeYzpI8LjJKp9M8m73Ng2
s1eOhzawS+8mT7p5Pg9KLw7PHU75MSkMA/BuSacgpsE/NAnmdWo26QkpyV11S3cKRK9NLjgZgo5F
mBmIlLpyz9IAQe2y6XHSFvB+IHh/Ibosd+8AS9S5zXpHxE91+Nns+yPr4WX8rQHG9KN76TP86R38
x4T4/5tBcXWA/Gt/ov9c5F+a9FdH4/oDfzsUhf0XzRWMR7x6vNm0Qf/Xoej+ZWJDpGlJH17waq6C
9//NDtTk6eJr81aNKoIly/onO1D9xa+zcMEAm1+tTOJPHIov+9zY9djAo8C1JDYCB0PUkSABNB/Y
Gjhq27Fk6+hRlvaDrgJsG9flyS/35OZvlcN/FH0Ot6ro2v/6z7XV+4/24edQaMUVo9DjlvK4x53G
GvVNDweUCSvaMJxFNk2bXkx6KC4QZ1WHscmzj0kFkaqKh+id3rd85VJX+wtmG5uGNHf9paYEPg4F
znDptrFKw+hGWJG7syZ4u/tEDhTADZWQMCthD11SV2yeQ4E2A4RKKO60HPS3MNHBDaKfBkVtNpso
MlK79ujkNpztg9RADmMtaEcOGlDhj3qsNRVqJ4IZVLvc1sbISEZNhtIaN1FTFz/oRgNj5HzPGqR1
J+7CjlCjbaPq4Guo5+ERl731kQ1PcUlnx+h2Y5FFH99+JuKnGeb4qWjiI6XCiUfbfL1rv0gC5sqE
BU65aDvGHhS6HvXAl2KwNSsei2m+IZxRPZqZJb5krQPJSEPLH+FN5+0TlEL7qUoCcKWcNuR1aJN4
4LdxWH1rxQR6C/ITLS27SCisZGQ9JIcs7+U3utC2OIR22t0HnUXqFP347KvdR3W2Nwa3mU5cbCef
pt7FZh87wXxrAzElbMSN6NNPjpEAJXTJ7Er6eboH89yyOeMixisc6tHVMLW1dcbZMLKvowD/AK0Y
vAmnZk2OAtcz0VbOvcohS5WGYbNLR8+ZiVxSUeNHeTzptb3cfTEzQJCbwpmhULW9pZ1L9Jza8Dna
uZ8DQR/+BPv/WO3oMIhlz8ENEbSgVIPmdOm7O8RGYXhDOX2ytkHtRl90g2CVTEjLpvkEqnzYOo2G
n9S2xVLv0m7NHata8LG+SdY79ZMmNlM/sWOkasjWgAvVy6CItZZQytAnDZPJdmbB33QxGIGnz9sg
4OgfKCe7jeFlmju224XwLeJlel+5wFNOYrZ21jcu2LHPAZNSs9bkt8UfiBzS42UQGl6wX2K3ivcx
fBPi23gpQDKYFLFPUTkANg2GtLV2Hc2Q4joRyUqGZO3v4D2PmfQzPpxry0Ha76N/GD0W07agcBMM
bfC1X1QU71UndQgHAUwA6zH6J38hqCTyNcXDmRSI3AXVkiZNtVM90HkjDaZ4bxKiN7wjTXltPgIu
4iK9QWGG4+3lm98CKUkHk9jFsNTewYmI4OCwVl+npFKxcnIg2y2DUe4HMt82btYHP97+9l6KcX7O
h57SCqsTtmIHdczL8TtB5Sxzs2FbJWGx65pSnVstwTGWysWhFF7yjnLvKFf77wFt4f4E5rB42EfS
PQcyflkJ1YNWpLRDvb7bNlNBtk5Tul/6eoKAbi3K72x6m3NN/E9WV/JrOQKv2U+z4PQHbXK/EAFx
jg4q1O+KeLjgl1MRNhC61lhQEOgqeWQlwGHpTTU6hi27ZRLavRnIiEzUbmSXnG2IchPAKCYSHYac
fhxVQbGVKE32ZW50B1JmzXcWrJfapfV+sVxjrwUUwNKNi/HlAyqMtkB5CVENOmVNXFAyhh4CIUr9
b78IK+zg6MJttghoDzH9KNc+Fr+KKrVHE1nlFviKsZKM6ZSS/N3qZ2NaIS1TgkaSNPuoERQdYxZq
5SB/24h+BMeZ0or4VE8Zcd69SWrFjiiyDLJHi0W2L3NCZd7+c1/7axFYYUnHHoGP+mgdxb9g6yHg
r42GpfoqqHsdginIEW4U0V0Me+3vXeW/lPIfG0kx/a7+EguLkGUiODSPPlRCWco+NKwV35upB0ht
a4GgcSgWuSEoP6fGpQRXkETjxEvTh3FsQO+hETH2b1/4y/eBXQv7FlMKjInCRvd4/MHSb6sExoV6
q3DufkBAYm3MIZ3v3x5FvDYMvvHVD4/wnrfw5WsnHcGimEb11ign73YGZMlZqv5v9s6kOVJky8L/
pfc8Y3Rg0RsgJs3zkBtMmSkxj8786/sj6z3rUkgtWe17W2klggjcuX7vOd8pxA3jyvlXb9bhtpPt
AlgqH4jBLHXdnxB9MFRJBfNjwOkktWMwcTZNN+nfmE7fb5rrd4BycB1qocBD/eIe7SE1WlLQ/Hy4
diT7tLEcZTPlWrwj4es+6jMGa2RZBWFDfIBK4/326+/ms6trtElXWbVK+4Cq+O/FStJyTDPJLaRv
0WnkYuYct6ssUYAkxZEMaAIr59mgEw+s1Wq/ae1l/PH1J1g35f/do/66f12HGLLqNUFsrJ/wb+US
ZomY8o5nYCASbfGZsmmj16UNoLEaklmYMivRZzlsvr7sH2Xm++taMC4o+y02SGwSRy8Lo6mE3tb0
d8zUqJJNSADWfR41VEUD0d/nVGn2hiGgdmkVjDP9corHaZtYpLoElZUv9RYYUzwFX3+q9zvB+mXg
VWIcz0HEcrFoHm3YNeRRKCbKOiwqS7/U+mTbq/BwzNxcTtHtxd98+R92Ai7oUBva9p8SHvfp+2/f
GGQvCVjt/T53NX9ZEiWgfte2GUCgTaZldINap7st6ObBJoqmw6C3yj97jf65a3r9JjsR7nIbgfr7
D0HIhMitph38vI6LfQT169xojYzIE628W+Up67voZy9pspiFVLw4saN7t4vUc3OmOyGLKjsgkStf
rMFyvlkgxwJzfhKC4PFqY9XGfs9O+P7D5VVECdsidrFQV9CygY0X+WQF1ogxrDb7lVhpL3w9TZfL
VJ9QU5MZqEc+T0cPab/smgZJXYRcA+qmA0DMjvsfbZ3X0usQvJQBPp6kBCY7g7SmGsj7bx4pU31/
TPvz9TKuxOHKnQi8zEdPOvkpupxd0dARHa+ihhDRRJkkyFqV+SD1PdRXoIVQPLs1LfjCoolIDjNJ
HMrOiTPEa7DustOqtZFnRBxDkX4ZNMM93PiIcbS8E78KaGMJcaVAI7G1p+jY40yLn0RMdtMGINy0
I/g837G8FhIg3Mc0UqMzmxdTuMnQ8oDSVxP7Ks6tnJRjKsM3K3bjJ1OZoMIzmU8W+Ao106BCqi2Z
rVM9/yJAhQT2bnT0w9hbxRQwaxqmAO1LGLSlsNg4HYKNzGZUL3HHOQXkNTE0aHu4+GlGcCEzGFfD
oad2YXKpKyMTAVlr+oG+sytBk+s1kVvQeUZAC7V1O1Ywl/1+JO/Oa831Ny7neSBmzUYEyMmgIMWn
TLROnkBF6bZFUmnM7uLEeXMaRZk9ZxLNg9B6ZBYNB8MpiGRGB8zqmvZVD9EA+DQCIWTUuZKclKmk
XI+IVwFu3Xd3k2VUT3mYyFcHWcmCULIo0ZzINn2NNc4YBxaX6XiGnEllJoh7/EldiM9/oeS6U03w
WFvc5TmDOLRmjpeqjCa3qaOHiqdV2nxZ9rn2ChJy+ulo8Gk4fA/GHZFmyWOCkZkzRiLNc2hf9Kjb
imxtyHdVNVLt6gY6DaWnvRd2BZHO+qR22UbYQAuRO7JTMlVf+GS8fxrnIq+N5AmaHsQfHR1V5BOj
C9etgz7YBJMeu7tF0Af3qxqq96SVzM5DzTIOZZvD6ycrCLwsgcrZ77lHN2mG7NreMFrhYSKugACB
kTA4P6tXEVxjKS6/Xy7TB1AV/Us6dC7A+lRVn3UK39+cU+Ym6CEFvwkyDp/iLO7KIFMnbTrM+WwZ
zIJL465Vsobo41G9rvDQXis55ORAnQ2M86QM1aSX8J378D/did7EMl2QaIYaVqmN2T5wX/avlSFL
SEFhMxXWK9M4QeIjQnJO9JVRz97bbvTaiobTyBw4fyJ4IrhLTkoUbQeOWjIgq1SEwdBlGaoTK6k4
2YJqOqCMQCWbg/nnNnrcXieGyNosoIkLLZkwaZOgwTBekxVF1byIIusk+rGwHn06DjBcJ0iomg9k
rXkzaT6/OJUB1M9iBEsCUEKIBskNKIe8aKDNxTfJ2GuTkXvinMytQLTRZJlyGGY9VvwszmeEOVQT
P5n+LUiWkW/RGLdyMkz72Yq0XRbPlHc99n26PQgp1aCDXIhkezFoDuBNQ7S4M2vULB6lfa0y+hOm
ZCTLJGCXSJ4Tpp0yMra5Tky0t3SV/kRHYFxleaFxkbHyJq9VO1HsdTGoXcDwS9SbNV0HKRC4/zsX
zR6z1Qh9Z8Vv5AQc1FUAryzuml8w6c4apcpkEAm4ucw6TYc/WET6U8QQk+EnKcENh7VUPIxki0Bh
6fDMACIJ0yfTIJvcs9FdKQeine0fddUpK2250n5Brq2vFRQMaEaV2RY7lFHkXOsoLE5bJmPFhv6O
fVOJNsl9DCUsJeLg3GddMZy3znXDp8Iql7uqyPv1e53WZWe48m6eF53PDW96zQsiVMqzkmhFDODo
ftasNTuxMwiY8whOMwhuhjWMYCy2uv1q5DvvInRgG7Hw1YBfzm1/rAemyEk9mDeETQM4slsHwQ4p
aqBm9awfb+uZ1wtRy5pkYsL4hqQh3Wp5QJahOEsSzWJS63Rx7XHf6srWWq6AWue3qjqWiGdzeLkk
h7QWfSJSnqu9m8LL83tVN6aNY9XK3ujKIfblJLQLfKXGtObTRHttWZ/8EiHeb0zmEXr5bFJPEp4I
N2DcrZnnGhGLCFbxKPc+JgZF2TqdoJyTDCw9bADLtTLq5SvBgukjf8F8kwoohCCdmvLZKdoRPjJq
UNRRIQNE3nFJHQezYwLsjgWoTwM5S4Imu01utMQVyykQIgC6UBbKS0evu9CvGnJAGRG74mbCQPJA
sNhg+/QNpschr6b6ZMYr3exNCRJ0Y4GdHnwytDUnkPWc5/tJWwQNH2DLvaeN4/LGzqlduCmuA6+R
zhh5PQOdJFhSdMhez6ju0I+T3aNbbkhO8tQKUOx2lFVWw3mN6ky/7EezHwEkCHmVx0T3BYtWIUpa
Yw0Kv22nZtWY1sWPclnskc1bpcvltxXSM4j4rTnvkgZjyLmGDXsNe6xSi0AG01Y2BgoouN8xalXf
AY4cbiu1HzrfrLWYfUOLifgEAGUEhSuG66yy+i1RIuIBiqlys1Ta0h2WvCBjeJK8CWM9VtfMxL7v
dwpE93yslLOxD+tkb4boNH2J2ygUJKWT+Ub11Mjzwi3la5Hn9aPWjFftIPg3ImNAQBIy+3U5/skh
gVPyWvbRhEW2bhwdlNGu1UU+EbiKR0V6hmOQxzYXrhv0tdb9Vu3m1kxgCXjI4tsDTR/1Fyqi6S4x
JpVkb5WZ+3efSDWoN9+fW2gVmJzgsSPoa3H3vh7tYsr5MiPnwmWMb5wMKujh/TRWxgt2ejqjbp24
0OpxLz1gpCZfrG4zzBPamKQPhYo8zx8dbbh2y4pp1hip9DNZB8Lx6JkkzqVEbvOKHyxm5J13A7jR
GPgSxzB9mNdLzlSLOIB+j50gbibEJVD6eq/zOEVGnf9sWni0oMrchmxMxMr7XqXW9QaNQb43DHN4
2xeM3hmOzNFdyNPyItUQ0TZDZOONLqr6nC+RmaB7bPriTxYrs1ASIacgXswu9k1MmXACQZqrKLls
LTkVUSHu82RCjhqHRvsMlNy8NdCEkkVfDk1L7zgpd8Rm6JRHXUe6CMryQjk1kO4D8IoQ73pCZIxF
pzl7s52kphNWt+h6R17HVgC3ELm3JMqUhD92dmdolxdQyinsb3IbUOpJV1VQzltl7RUgHzB7IFxb
88CSblhTBCrGicSEe4VahZs86pvH3m3JVu0tTLh+0dEz9Uvp5j8iRAosRavKN4puDdrOsWX2Jihz
TMDNg7ntqLlYyaSAo7vk2gh90oxgNLDF3aW7rJEx9G7yM94AZII0al3LYMrwQKCacOtzyjtLA/yv
ZIo3usyuv+k3fmwmWMyC4InQcdPtD+3GvlJINkLxgt1O5ptI4/3ZpQtFXm0rp/RlS5QZqPKzNFUv
RNnp33STPjk8G3QQoI2ajPlMY105f+skaDO68JAund9C7L9Y4hBRx9yageh7IgsE+fBf7w4fOxeA
+oTN2dDGq6raRysRSbUzZpI3WEnQ6JNTY3HmxD5tHd6J9y6MGIqPML/++qJ/yEHv1z8rn6kSehN1
pZEenUeZbbRDOgjpSzepz3J3Uh5TqQ4ns0tu7dRS/44h3G0l7kMmfyWtfwVfVuzW7TdAkE9ufyV2
6gb9bwiQ6lHrQCGLjpN6zAepiCKRRSc27jgO+wHbo48BD8nUTATm17f/B0lzdPv0dUHw0CCBpHE8
Y8jQOJL/jaXTyOXwu+RpMH1taNmSx6Quu22HmjYl4a8lrK4UU2eh9Y3nl7jTQ8NvKDiILKz1tiTK
ZIm2jYZUxQ/zvj93gRfnvm631MAmKcjdNkMS9qwakipMJ1QP0TUA4zg14aFn8yarXOPctYh6J3mC
DAavwH8gfAtv0MC535lqDyp3vllKaLSBwxB28mUzhyKIGITJHbRwyVRJXVV5kBrCTdXZ4Xeu//U3
OPq2EAqrgmEahjVa4e+XRN4pdqG1hBcVRaG/qRoALjwrqfkdmnD9O8fXoYFoO7QyiVU8JvUpXLlL
67AnD1kz6B06JlWrJrQNGeHXoTmyU1E0IpjW2/G7e/y47AULYkXcrQRNEJrv73GJgPqJKWb4p8fa
zrWmESJh6vi168wnSup+Z8D+5HomSgKTdq0Jh+54iKEObbWYbdH5kCeWC956DdjucgovOxZ/QjzG
nHyHHv74MzLPcm0yEJnkCPBe72/R7iv+O04kOklYMuLOYbjO84zg7evV9XEDp0kAIA6GyqpcOIZE
aH0lJd4zchpmmVyx5tMtKIqSrbxVnvqC87RF2XegjYetqVDSq68v/7FRxYGNViQ9WWoVTiHvb1NV
w3jBJNExy+wcvFKkyiCYnfxCVaunry/1yY9o0WdlKMALSwcZenQp8jsRyo7cKYK927iP9NCrIpuI
R5cK24oz+fDPL+joaOrXjpGO3uT9BVmJqtJWWuc7aEe3Ds3+fchZ9a6xBfh8MabfXE9f3z7vlyRh
V0JnxMLIg/V31PWryllIofLMtAUlvJ81pcEIrCAkooFOudOk5i67bOznu9WsAj6xcc0HJUsR61l2
Q46hyNK43rq56C9i2oeENKYRBDLHmvqbtFOsNFDrmQbxXLm1GoyR1L7r0X/yOMKm5dFnp8D3c/zY
F30sNZylzJPpN560GI8uEeVx6mzQu3m2FUUn8NiMDQwE45DrE/atr3+0j684NjUofoAF6ZHTK3//
o0U0bvoSUwXW4xBsn1MYu0md67cOAS6H1WjyhIq64OuLfrLY2UkB3axUKgCCR3t27RLULVsXMzRZ
JGCOMxo7cbp8M3b67Cpoh2DCsNbX1vvRrVXoYwh76HxBEuZ1S7FENI9d/zMS5No8FxCbCKOmILd4
Zb+/SksN2KsyhBrQOtVW+xOLmBocrpH9cf5sxTc/2Cc7CJw3FjXPC4j4Y1AtDly06a3DOVcvrVNc
wsljNXbFVgOE+t0775g6ud6cDXoGHTP1GOqro+2KPcOmPUHYJI2AHzRlW6AQDe1kjh2HpO5IqiAe
74pOKq3nriF+NIn1i6EsCLJUBSr/aECB/c0X8MlAB/0Fn8vlcIcC6QM5fkFln2QTmUSREl5ilKv3
WL6qh06r556pxCg2Th0irQWSmT7zgOPT0jEmff0Mf3ZwZqTDeI26A+nLMVi67CIjJoGaU2rfmDaG
PFO/l1mh3zZzJG2GSliG0RQjv1eraXpF9u/OV8TOa784IuAqqzLHiTZff6hPVjP6A0bNDPwwqLn6
+4dRDsh7bUOi1lDClxJGwMGQwjhRBzzjbsIhEeCJ+s0X8bEwWmUhDF3ohDFjM4/OJE6uOPkUxeSZ
EF1wiLDgB5pJxDNd1sa3ec9tlnRQz+JhkL/+8d2itadkMDih8AmOll408b5JXZJOxypTr2LVYgyi
z4UXMY3ag87qfnJKrV6+vugfIu77tw6KQFvjTp31HX68rVRJgdRfooMRomqJh7d6vbugZiNAT1I7
EDWYdf2Ck81l9BFS9/ab1RaonZHE2T3ak55yZMYAUfoQHPQW06vpmEit+nzy6BOPKY3BWsPj3JKz
kTnma9xZbM2GFtKfiazJ2i6NWeDeoZoXO1DH+sR7Xc7nxRLKb2qIj5sNggQKFhXNCkv9uBOj5KBZ
KocunNIP1q41CYanaJQk8iTV4evv9cOl/pyqURXqLsymDyDnLEwJnK9wlBR6d7c0yrQLW7IosSxb
//SBpUKhq4QaQWUA4RwvksQpZpgDdLzojSfBqDXhgRi70lcVjaRwgjZIrKzljaGXcvv1PX6UafCw
OrDqGAGDieIzvF+fIbk2K85tIZcmV29LDSsZOIPirHVEtcdGKVYHGXwKHNABIwnjQqayutbiBphH
F9kkqDbyQlbr9vH1J/vwrgQ5BxrNYA2vMuFjKKXqFgaUFG3xSaELz2OnF6cWboRv6LL6kZyMb53T
C+LlVT0MIOQDGRxalF7gOye/u0Ket000F55GZ9c5lhoGnU+dnVdP6mStAiqM30gHgXkwdIRRM3Lm
EujxRwZ+ue/GvJM9wgnbH8j8nZ8VydfaJi7H0jnXaUqUmzFT1VtFaYZLSENdQ3iQCpef6q9ZglDH
jUUHUcVIqjWKiA+YU/XeYxTeQRhCdMzshiZUvJlk0bRbbeidczdtwpLpNv1iT81ieotFqqjTahaz
TFLKsv5ZahriTL3AIu+bdtG3uJzm5bVv+kT4BCvE6mkb94BSoyajqT22vRw4vauqPIwZJkZP4Aqf
D7Wr4IzN2eaVoB6NXu57Zov2DRB1PP9LxLPwBpvEunfxC/y2nGop9zF2CsK/bKNGDdi2c0yS7VQb
W87jTJ1ahMPkOw1D9zPMQ/0H4xggMgO2TCpm+FG4xgHaXXUF2b5wY4oQRTKko1fLjjB0S5W8beab
jfkraUwdIFbX9M9ZFZpvTG3102XS0XQqbVa7G0yE6DqKOS/PmaJo6QkcNqIjBTIpxDYGPn6mZwSv
qhxeERVAI8IWhhSl91Qx4/xUS8mhz04E5fg0GsSASrNub0sratUdiY5DHWBqQWw6duXyUNaleg8G
xEk9d1on9gvPgQMBi5Gahxa0CYNejvVlZE7jL1LQJpVszHb+0S3hGrHc1MW90jfC2sRZ5yh+LDID
yyEnVWzTkBpD9GojhJoRHW68txcN1EevR+VeRSvU7umJOPk2a2oA/ma6gmBsgjxQBhBzAXQwm6eK
krrT38i1bKUftiX9A97FjeJNiALI+1S11iMFKwOaNerVOfo5jI/EaTI1LIpsjPwYTz+Ci6JS6kPT
1XW0QWs2zkh6+t4MwrhUiQ4OI9vYxTn0j5qRqXEW66G7VXshzU0PKCs9qxQBRCJNzPapZYO7qkQM
aSPHbX2ONqh8xFqi3/WMuKuNzKewD3qi4wix0Fv3xsUndpe6k0scKZ3YnyozuZ9yIbeAbrQrngrK
NIHdVVtQtyMBRU+TjOR9NU6DkQzPLcL9SYZK0Go0f9c1o9/j8qmJBFyaX5xr+kMBOAFqVDEPWRAT
TPeLKlpJPDk03bY0F7rOHeYknldJchbheTYEw5iRKj/xrOAZLinMUY47iJa9MmvpMcVF4/62KtE8
5QtNb6+LDRM5iK7VpyAS3Nd5HDAShiIeWMtSxBmZyk7Te0NSxsxoTVEDS0K8VAadY5FRIknZTE5z
6s4LTjV40FsFu5fPeSDSv3k9fdyK15GHjoyUkAETN+H7d0TSEaWWjBT4ZtQMQcazvauV+ru0kj8m
jXdlDN0kvCIuDSX0mMjD3l+mC3EMMfpj0tqPzB5bHpcfOYgdTG2Kc8KzJK/03BlOa7Oed3iQmmcG
9jwzFSyaXEW/tRBTvZ9mVCc6GpYd49hnEoOV+4qfof3m9fTZi9O2dQ3ficNc6ENvQdJOHBiR4hOL
TbvcRnpp35fCYWyRIlQ6ZXoG78QW03TDxhPeNMxoD2WTIVJP9brxHYOtCZqcgWFs7myMVF+/Pj8p
Xji8w7bk40ECNY4OtNSfeYl1Y/T1IjV+dgy4QYqV8rmq4m/Kz4+nH343il3kxQ4nW3Rb7383tAgV
BkqAZjFD00AP0dZTcTrpK90ecQl9udlV/ez4DI2i8ziZqtOBOek/PfTyIWiH05ymjNFQjr3/EFZN
pCs5fmvTVVd244yT2mkmDLadeTH0tfbNsWY9qR8/q+icOVtQhwJiPrrnaaC76tj0eId4MC6A1BU/
J3PJSDBcTUhuEn5Xp33oLHF/nLBhm1OrYc85mnskQ46KeaIvJ6bR2aOere9g8DGFIvYxYIvvSE0J
7f0YLs6NZCq1qVHCf9ea+eyuOd1SKoFX50s+KhYriG3jMq3ep7Adno12sV+sNH1Fom096eREPf7T
Z5h7XpHANrJMNCpH9wx3ChIZVaBPX0EeckK2UaEVYm/P8e03V/q4XGwNkLKDIpOzm34M8A7dGYsl
o1cAIlir/QQFyOT1rSmex9G1e7JyB/lMyyGPALZZNJ8h2idnSwg7xGNlmzd1HPWPCUb+W7y1SGvw
hSz9brBq7V4oWgjtJLEu8CiF1ypaRayc6pSTbpKNVUlxXas/CQI2E18g1NvldBCx6LvxS6jqERIn
jsin41C650syOPFWx7mLKqlLiysnTGcwIpMs7aDWmmU3WW6eBGluRAinMUS/zIAIE7jdRv3TguVH
uvo0mpzVTGQmnULEJ0TKQtX9UcWsuyNqaHijpT7CXyS0jTHi6LbROQmcU3M9FDFiSqJ0cw00c1LU
V1//Cp88XiBRMaJCzOBnOD6LMEvpSEEkZ8ie8mfYz/rZVHBfyjCiZEIg8R2u9pPrsVnQqeV0x1Tt
OInBMfDyIu2hdHHJ0eYrCRV0TTbprcqK5Z1iU/1ur/zkOYPZTTYdNwiZd/VX/n1ciq/KUjTWEKrb
ZbmYeJV5UW3AD4sS+QLTNtvGldQCshXmLX2wdqNxkMZUJJ5qV533yL6czZCqRpAqRdp+s6l9+uF4
xWsceflenKPuhdKMjluaHIUabUoeiS/KvLQbbNpWQizfHK4/9IU4dTngBCxkHsyNj+0BXV+MvPxs
ruWSjp00TXMGhlOFKRRDFGiqeBdW8fzNDeqf/eIcr4kGXMcQtnO0o/RVGieKxR0OsYtlqYH3Ep6W
mYjNbQ3VTFCah1GytcccumGj4G50w1r1tA4dYRBj1Z7PWIu83+aULpbXRkX2q3ZCI2eymTaPKJy6
W4u+2+K30mzIjiwa55K/adobmnH9ZrBSIFxk5VRvKGsZevbK0DnflGsf+4Cc5nVdc7BlQXPhp3z/
kA0sWSg9seY7om8fEtpQWzrSBShMrXQ3UdgW+OUMxY8GhF9xbtAWzpTOxP8i5FnbuO3+63X9Sf3I
5yF9i7ATU1WPHSethqkc7TEiJ8AECfUrAyePWVj0zWEez/DxW3l1XFH0MMbCjnw8lWyxh7rQDkZf
jeZk32tq1W1mdKbXs12OJHuXaCAZ56Xxy0Lbpws0XqYNauwiekkn2tVeHhrxAYodsFUTluaNSlFh
nzS48lGrsTAbv7fn6Zp20fSY5IoK9jEZyfcyJQwjxOoxKc0hU9PTLMoW01dKUf3mzKu9ZvpkcwxX
rfIGh216BqA5vspylLieUDpANo6qInFOx7B51JYazXtmIwPzkRGJN/DI+bKdiZhgaegplLOvf58/
TfN31QyiOGarvNfp4puYud8/MFFnOymYS8tHDAzuTij4VpUlNEYkMcuAcM/WHunI6TdEBLtdMCEf
LU7CMhJvaa5HV9lgltE1bEdpbkPGhv2ZEk7FSzljVg7qjAgJz+XT9xtbNm51a9sptHjepUn7l6nh
/537/0Wx9bffdI0u/nck8cVLQSTx6dxG8yK7l/cBw+v/9Jd931H/tf64vDdWXwVFJGv0r4Bh4f5L
x6aAO5B5Po/mOn/+t33fNPin1Z7P//Off5JV38X//V9kDxNFvHad6ahxzmBs/J9c5au/niwimf9P
b9z7bXnN60HPwhmCi61ZLccRIFGi5SpisWY/NMA1sza2qC/o3CzQxvzYhrH4ty/n39f/u4cfodDH
S8KyZZNYB9IGtcbRIz8rZVbXwoz3sm1LJL5UApskzJVd2Ov6nm4rUGyRm8oFkpV+n8H3Odh2Ym3S
qlH241zCO2+H/HcOsfySgMjkSguzW9y3SwuWTWk2vA60A1MVlBeD6Ltz3BztWzMt68puaeha5Jy/
AvuRtHWGQmHwXph3WTnbtT/JGO5rMTXtrpiMhwZHBQLgOkyu7KkskcVZSdrR8C7Np8gkOV5rXOUk
xXFOKSfNrOEPMoUqC03zJAjolXHUgr6OaBFJJvx5fmHzasVy1ln6I9F+5isQkmgnxxjAo15UB31y
p0MD2jP3BaHqm0Xa4rqI4Tu5SNg3bWHLRwZN8kAD03lyxPg2oHQC+jnk9Z5TjNkFpFXSqUADFt9Z
dpkDE4YsBB6q+SUp7ILWBtJlgFue4wWjujmD+YloGZpd9xN7HLpG6qOABz4OWiPlhVxhFpUCZYSd
nqkG2D2UbZs44Z2WRuKxU37Jprh0nAkApJX3P5QcLnUK6tADR43aeYx+SCWzLpLlXDP3UStex64D
y5tqNzORAbWdPqEoXkFJ0AdFIT0Ro9WP+gQJfmmn/uQINEWAv0trmrzFbn+O7krlRCns0hvkfZ4/
Q2QCEt46q4GHyMKa4s1aKp9W42krqu7WztAom11PQgasIx15ZwRevjD4FseNSXGXi4yUHSc5oQli
QqiMfo8jQKiUo3vWhygrmx949jbxnO0AyStnCKsAv89j7cW0W/3cea0YNSVGe433qNrTJnrp6TFo
DU4QIZGqc0rFjGGErtcX8z4b4ycGmg+xJZLcaxQeQ5pUzj5UjY2IQ1zKaTEeTCGR4XN26vdqLJXN
KGboX1gSwYQtqU71ozoxyER3Bhas8ghcKx0x9Nlo7PBY9gcXZgQjd0nrs0uCKm/7oJi1dpOiG6xg
CM4Uelbh3EF2TTCq67YHuetm0QGma4DuHrASpb/oUuO+H+vOJzpaOXVbHWAn7NfIC9vEIHmgR9Rl
RB4WEWdjOC7kPgVvv5cV8bApDet8bM1bMerzE5E9024ap0OyzmDnSm5DmsgHK0y6C4w5ydUii/Ch
j4zisbNuLFgbOxtPwy7CPnM7IPiGeW8R1104SXtV8y+bOhubg2FmhukphZPxiwzt/SImL4V6HJjg
/3wNV++2E3V/Ai1Oe0MsHx0wAyHCt/t9hSrmEvrfBJ40RrHVJRKXWpZe12pT46KvFt8ZXeNFsdOS
xLHpFMP4md5b5T6Txc0YaXhCbHc+AE0Q564aRsTz1Pu8ZAuxp/YcXasLlL5T78u2B7tfNPKFYDgP
uJKfZx1WMrrDOl7EpXcvWnXu9tZg75WQkZMbXQA0jlglJRId2lVgJi/zsqAeAG1vRM3C048BAvuB
F6njfTpPqg86jS1nPvBJp/PRrR6TjpNU4qSXedo8E4jIOK0dTuSY3GrUUkE06EEKSTAvpxPMKoey
Lzd5frbY4TV84Yt8nk5kT/UcxQ9zXsHIL8bwYtbgCuLLTGD+wedzKgh89QOsh8AQ+Uknylclbqhq
40Rk5+60QCecm12Sszm7FO+Nqz4zvSC4glD5GyPxTU6YLHewWIj706BTlfOwSLUzIFf6KQoiGdDz
3ORZtQsX+OiFugADF3D/wK1PSOTPu6XeEI0bzDrgJxsd904xtWB0MpQJC3xO3Sn3RW6VWK9qT11w
/6vqHXUfRNJeXdgNkJu0y1OtKg3CRohbkEJKT87Wk5r0j6LMVoRYHSAkK/jBcnY/NQ4UM0tOKTGZ
+vTyOWvkM3gVDIfsLUFuRRc4zcZ1mAclPzHlfhyjG6OYZ1hTbXO52NFpRQJRHLelH6H6hN4qHwuU
zWdYDq8n9Ump1g0x7Heyq8FYoeubVJtT2bBhVIpVF+tcq/CaccVlOlA7ZhkMNtMCB8pFtrXo0wtz
6LuTomEJudkPPR8T1lyzaesBu39Ydz9mnXYpJ/M3I5+NH5OC84Kwp4NorMynvfrkaoy34NP8cIp4
4yihCoa4VJ9qcdrCw7qcREHSkBbXN4BYRrc8Ed2bZMb9wOpgI0zEfEHVXa3JkeUONObBlla0s+S4
i1So4UBtLhCaXy0zhJuiDu8Rl97bQDsOsramQLewJaWDYT+G6ni6SCCVWhI9xqDnxFQCkDNGb2C6
gE28H06yvh63sgawIAF83xftZF6BdSiulhZJOT0jCI2h3JjdvB2hD1LYd08NhkA4nB1Hrzi0D4MQ
m7UJtf5451FoEwLhMlfR4RqZfrSs5NtM7pPG1vYJvrldLh0/S0jsi5MQ/ZiaYk3hQOrJyt45df2Y
Q4o7K9P8xsCGgI/POBW6BDExVz+zuvmBJzJohhnLRAy7eIqzZRtHLYEtTIB14xKLWxpEWT5vuzDe
pbY0/crS3rrMORgVszwI5fEGF6bJtRxCK2DYdWGBaT7Trpumok+kKQOGrua+1tI9BMceN1Fjn1e1
rd+KVicsdMIoEbeYb6sWOYbGbovrVfOVqQR+qjblWQgc2Yu6Lg1kKMr9Mqn1Q4PoZ8dIZiPq2eui
EeprbO8ZcHrVos+begDuX8t0a4yEZBOosRF9YgY1RsxLMKpBVYxbWmvDCQfijUvwoecq2bKvtGJH
lLHAC4OaIRaMDnGY5GSmI+7HG88RZ97JKNxNWGGzCMM+sEcZmJ36WFs9GDe92cEtgwBP+sQkeDPp
Tn1hmsld2C+mRwl3rrgDXyFOBB8JkeOrjDoDDqj1ZhAuWzhMcbmE3b5cFL9D/YRsqLtOYii6HTBE
3uL4WrOWbmMJAh2o7waXfAhLetOn1A/EGBxyYhYQGrMbIyskIWjJfFOqt60ynQkrQ/+jaRfAXIHp
l417VkchZVamPlbahMN6IhOn1dR8Pxoz2lPqkfNIUDX19kUCXNpJ3L0TTtEB3xJuUNr5Xm0Pd2HJ
K6sYix8Dp4uDVAbLK4b4Bmb8xl568zSyEto5ZH8wkgGOd6jjEKE3CoigBIj3GEVNy9y9fWDN7OE6
kWKQ64HWjulrSkLkFkSwvbdIJgoElmm2c/1nb1fVzRI315JeuW9mo40SsTglaRUnasHma9ueo9xS
kDJHCnvwxrjIzEzsyih+q5Reu1YKDvPTUBLK2xxgQXqjGWIAqeWfsif3/4e9M+ltHGm39F9p9Lp4
weDM5ZVEzbIteUxviLSdGZznIBn89ffR93UDt9Gr3ncVqlADssqWyYh3OOc55mBoWEsFO/Y5GLeo
jA+E7/zxoCFFKgn31qI+y8EKTrEbdxGrSWtrhzg5J8hkWzV6YlsVdRevILKPe2B2mJIac/nsrdRB
4zrHu1TawykdTH02Fgq2YeKxAt0t2J1733Zs9TvyhUyIXKlPBYkxN+vMmUfEYFNtskrEhoIl6LEd
u1+YagjjaPJCfDou8QZuisQtcAA6phhB9oRb7yjADoNo6bo1dkFtRM6Ytc9l6owRamT3B0w8K+Ha
rc4g0KFmS4IJ8lmydm0YN7RFv+xdLZYK57z1h5FzjMQ+7Pqj69VHPYq/fQAKa6kVXD956ot8E8ft
J4ZZVrqYkCK37v1dGdr1vnD/2hO3RuLYT7jE30EJBHjLSmfv1vVbee9NPEBjKwKEhhUfNjB9x/pK
+nIfynm5UCQyne4iP8OGxXhHrdCDniqDGI7eDUuSg7BDobIZ12P64E2ggKvS/pN0HkX70O9njNkH
MzCcJ0O5q6R4GkM7uRhN2UQoPLJrxlqT8QfPv6uhq9ovio/7wnaCP5rPwPyNVZWZlfoRcSOeCkV2
DNv0tyXrv7ogu+GRfRAttkVGJfNTjCJjheKEy6vp0g3uaooOZ6rWsZbAU8Fizyct3OloU8VAgVbL
o6xIMxGDTFC5hPY+86ntG79uNwhgzQc1iW07tX+Zo60LUSGswnWEFTmS7JY3Lfe5VAupLEg57v8P
Mo7Yj16w9E0fdoyKoEiM8YW+0eF+TcM1jaz6m/oqfolrKW7uWE0/+C/RsITBRJSAifCkE17xJbvY
OuPwUk1UeSqOdAv1lTqr+Ui0andZbNmwGMbuBFTNohi35s3YGNemGKzDkuYkXxThVqpspezmLxvs
Ve84PZcCs9MyCN4S00iZ7GO+Bev7C4o089AYf1gsuOuAOrGabzBhh4qRV5EtB6S1Gy+zNsX9U2WP
kRFWsuC9gca79Ga4I29xPOdZc1BjBivYlOphhMi3JR2j2cgWUEHGCYrkQez9tP+GugTpQKgNKY2g
shB8GG32uqRiwsSLxWCFUMO8LKN4KACck3TY7xJd+CdLfdnVL3KQzold0Ts0OPy5YAC7J/2lCdXF
YlwXoEYI7UlHrVx+gTTus5VreO1jGOewPb0pQkbjvAdT9oy2tjw4Krdp/iYB61x/lWA2w5Xsq588
7p5dJsl+a3Njk58g+aWhtEByGrnzkGZXuoNDpvboDIHWHzyjuKRVc9CuZ/2ecGlEbiLeidPc28n4
QJ+6gHjv/nRluAVHsfYHi+5yQRKbOoWKRGnqk7SMgWQWG0sZjqdlZFibCXvaLQb6JiP1uzPsa3w1
ZoWcEDnbFnjFutDNYz1U24KP8RlxOz87MHEKLey6XspD5ZUn06WEIZ1qPsaJ4ZJGZ8bvMxFA63lp
enPtt6WIatuFBTMM9hN7fBuTkQyO9oBFkao5vGRk/BCeZbe7IdZXDOLNVy5xLLfIFtaDM+UvIaQ7
TtR7gwD/A4YCGpYukg2cdQHq5zkMkefgPfKLiFHZeJ5bq3kpBzWcTQ2Yag03Mb3ji5ObFbdelC8J
7DYwfrsJmt4hKJxpH3rYtN0gN8hAQR+wZZ7a7mQcXtpQq3NhtEQ8wvfhzRX+hJZqGJ+bbglOUnjd
wTUJ0RvtYmslhPzhgyxOWufvtjs+DU2riRjS4oJZs3tu/eZMygwlL28w0Tx3zPhsElRi+FN4csf2
OCIuWYvang89SEpsd/Xd+ThkW3MOWiSnIn2LNf22VdfGTnnm+OOQGJhEDSl0/mx/Sps7tS34wCkB
6FtFYr2Tx0yx2Xp5AxID3/mcVp/A0XdhTDBO0KDrzNXR9zq0V1NKas2ILM7rwcspoeJ16xjyWM5z
eA8bs/AWl8GbbvV7MlOmFQWKwok6bOPavNqhMj5nLNdR2YCK1sNpsPJqpzrGMvgHV56O64u13EVY
wjuCWsPtORNiF3cGL9LIKlg3Xvrac6QFXWtxqVbFRcmf0bO5iiS2R+Qz1cHMWrlpfGYkIrdeTdU4
m1pa+NNxVKwYmOqDKcLL1HMNJISRgpCwcM4KFgm4KMOdAAdP8eZU51rUH30iR8bwMKpEgg+fAb29
w6B2trhsiJrBLg/BmnME1IEHb7BPEQWAX9zC+SB4QVJGZX5+NPoQtLxSpCe66aWZjG8ZV9fY6P+o
AshjLl98QMZvXUjSMkpAsXZJYoRanVpXk4yEgpX5WzASSOdOkIGZgZUrjXMVZkBi/NTCyHYgr159
n3iEuvTtqDb9rcyCk1162wV0DwiIRG+0k5/KIizXYZpR6Uj5LEbrsaznC4k/SaR6caNKJdxKuOap
8YK3tmdKCcODh1KeY7ITSyzDZEgFT5iLPtp+vmWzPnDvP6ihR6Tobd0WLo3l7Huk/MjqMO0GBCUs
+d73ppcYJ1CyQh/TbpHE3vzWvT9SzL88KCyrkWuCdxxAV48LfZKzPIetZB/uAIijIJ6zbVqk8hci
b72Z+gQmshBy29s9FdlQUld4GDOL5SZ6afyOiyy5EAOzSfiLYzuZ6OFi400wHf3TYI5fs408ugO/
omsQQbe2nUBC/Snn6kATKGDGaPqvkeS7yY06VbypbNwzjqn+OOBLiH2R7bo2CkkCkrOtBqN6STuJ
/eIODKX0TKM0VNwflj08zC5gzja1xa7055emZEJZ9d34zrdYH5CwfDDh5aurJFMG3wVNgT5gB+Dd
21pwQ/9UerqB5bTX+czV5Y/G9v6JbFrGBaveYpwwLOML7Bfemo5mIFf+iIxsJmCP3f2qSfmMEl09
2vy8mU/pm4XndcVcb9zZItzlVffDHCaJRKH9DdKZMULt3oI+JWoIQuf42XIervK5fnE75+D11S3z
m2sxEtWzaL+9WmRssepx3ks9k3LApGZMlQE43I7Re5rTBkBCeSO50bqhJyOmoUp3zhT/gu50UTy/
q8I2bgSZWyeSA5MreLTjgMIJ2qk+TGTL4bI11qEm+QKC4gq7nMHEq6wIyBuP3ThELq/1qyET/6uZ
XNABZO8BkmDU6qjw7JlT9zhV1OxLRYar0UDyjEkLUDtRK3+La/iSWuFxKkDlN2X6yfT4FZbA32xS
BKSFcUs617hB9ANcx+nO7FoI4BbNfIUqSjSEjGGdTj7JElRA7TplihLhBZj3KIyHvcEkOA07aP6T
np7aEg1Un7FJk1NJHzENh7Bs6sM0HUucR26CvMOpwRep0ISP6C/URHcloYwZNeXxOUE9tvGJQ8BD
hixbtJ9GC9O+dOcDBa2BYb9yjnyH40NM74zsg/werIs0QmCI+AYlfUp9K4ZlWM1TZVCft9OrQVbO
KayXoyTL7FQHpXygTOwZLuevycQQMXHhr4Th7L/03b0SyI0zaP9u2y/BPh3Dz2Uq5JNlu7u4dR8w
to1ro11OOrd+J/7wZGn9l6CrKE4V4Yi5efSKlJmbnt21x/D5bxWLa9+J08BAMzQbkiOGeNuWErh6
/9dRBCSDKG/XdOv9xu7N2+BYj/UymVsdDpBVPVFE7NaZl1sD+knSiRyzLR5914Dl29rVTxmww7D0
bZBwwrwJgnsmqNf1ABSswXu4SU3n4k2xudPSaqMFuDkvL5yWuu3Ond84OzcfOOAmgxOir911G1t7
CW7dB4D8mJOowbzVJs16QhLo/xr8ujkTPhOTsjGt43neFj6Tc1ISu2cvMJonifyB1Bnal7JMFBG+
6ckE9suYiz4mq+4zL5xoslTPheU/kLwQzTUjcgopiIBlsScorwbw1R8rKFjc58ztck4mU1197zER
BNqK3pTbym/bVVhnJDlI+8lou/IUqnDZeinzj7byo5SK2DJIRLImazk6Ao4SOw0PYm1db9AIbx1b
XRAOkXiDMrh29Z/Kzv7YHfCKwsqv3JfFoWwkQuhuk5LHvA+Qbk/2W5BY5l+majlNA2G/tH7pH0g9
v8CrdAQ+COfQJYB7+1iodT9SMeTpbiqMqwFKZWdn7WHIBfyaZSx2Y0PgQPZIpMLeVvU5wGO5cZmw
D4MpSIQB8lwKnERNQhbRINIL2Y7VI6e4ZNdGJKnljvHZZfS3F8QCm7tQdz0jp48qs+RRMcIxSaa1
Xxv691ViZ4TOeMu6aBdQXS1biGFozzQW315hP8uUdRof6/PoBaQfPIsq2eQSDZVMhuGWCARkrNLS
qNMNoVQdtuGE9LeJwiapiR9tVBb/LgftRboZ54gohzayBFG+Ikw55aa5e1PIwpiKTU77bGqlXljY
nptMPVpDCkfVF7e2XMRFDVNaPrjtQAa17ybZ79RyDzWl03zfZepanlnOxzfd1F5EpdkzDXIXDqm5
sldLqrsd6BmM+GVhEMjTPvm9+U3KCCqWrCwZ9Y979gQkdrbOcxN3J4aTC8en2rH850Ctffe34ZgP
IPfWpjiTeLxxysAAB1bQloCBM9ZjboYrgm2/mkTzys/Lh7VUejd05Y3RLGeBYoKbjkzCkvYmLLsn
QrB8Iqp5bxNgGSOyB9UTmFHe2PswfyUkBKKIceNMBHrQaqyGUr6gnY7KmSxH0BfjGFnB8IO3baDL
s/M3OgLa1TEj2DcHNkcCQ2+VVxo+NO9ipl+T7BIwU+cZZKTGGJ/HnGgfW8kIo96WcOA9/LpwbYbj
I9YCQMIp+ZsFgs8lwwjhyuU7oGw7yuJbDITkcQ7Cs6IlZXViNg8A4Y2dYZTGgx7c7bikl7aawz2e
fGaGRi0Jnh1dtcrUGBzyzoD+Gi8PKS73XT07/PNkiFdpHCI6oYgCcGJuS7d9IN7qHb92thLadddG
H7woEhHQrYHs9LOUjqj38l1axsTWhZ17TNCZQWoK30xCEaOEC22d2+O29p8a1R1BuF8H9r0rrhwr
6hnurcQyQhNSgMc6UV4IX3hoAusxV0y1kzHbgBejeZEbiErxZrKRh2E52YvJHjYB0qLV2MX0ixYD
KiLNmCMYtrFicWI/I2P0NvNAqqbUvOxQ9xgwEnDmiAu9PVHftbf35rrhvMFrhMpUnO3K/lv2FgOL
mQqlqNiIeOE2Vjg8oKYvyQHdU0EJpNp+O04q2dUUicQQ+ZO17YLc2aOBEocqptBh+RTrFeRnW25E
WeRPUBMgbpKr9Mr69SRza+vNYt372RNX5r4PfLJNu3I+w+vVOcMSH85VGva8/towd/QifLtOFZWV
2fyyXGU9u7L8GJtlenLNGdNd6QQ9qIouQz4pBZFg4Qh+cIQ6GwWaBPIMCfzVyNLHxEIUhOJugAbk
WE/x1OjPDq/Y776JzVNglG/Ma5sNJSpGEII+T3aaAD/zkNWMS3LLHRDXuKN+W4bzIChOpuqDn+w6
zKhR3CqJsmks+RLYz6bqNeNqm6wsMmE/swB291Sa56W9LwTUkdaeLRBgnbhHrcOC9LGJi5vu5+bW
wgojYZV2aZh3dc70oXCRG4A9N7NfHveSWYxPeBoeQ53DIlTDTH7RJL+V/VsRgMIiJh8lI0si3oZv
13mYKadG19+S1HgNSOYiJtc+ll247EPRp6ukHS8BsVeYhlLSphO7v7hZc5oBZJI4OYAL0/KW1tZP
AInqQuxDTiY3X3Kuf8KlwKPWb4qO/pScIk4kNT3FcZFwlAMoX2AiGcl3M9Xv0ttXetwJGXP707mW
wvoVhy1ypXA6LLquKfnEFG4LPgaWDxV9nmD+F46sJ0yDyYhjHMK8bvGBcYxJXJIbNAe/SmO6dW0T
Ga3zUMzzJ9mlTLHR7XRNfkwHLGBLfUPkFRydWIUrZ7GPLsl1K/Tq9qmzWXHU7WOzsGj816C1bAJm
laH75LQuyyaVlVFlukABLDIcQ1BvEYJSRmlpoN50NYUbDwY9fx9Xb+BNgGW4eNks4Z9Sd7jMqtoH
XvE9ufYVRA+vJjfUxbbNgzSAQ+UA4NYAvrYefiPQopzkfkliNkirwSeMzLfG/NL29tFvO5oNNGJ/
3cpndzmGUKZC2DOk4Bgfg0W4DlF1KJw1zUCNYnoDXJIBnlEsPySCdZu+k93WRrjwskyYiVZeV4eH
vq1J3gwRt6O/a+13ZKioK7Q3yp0UlkEU131DAavUy9adr/lRqiArf2UCDcusFozdSe09dA7Cj10q
Wh6v0oDgm/pXHfvVJesZM24zj4Z7tm2e5RqLbOUOyVkqz3gKR4sgiMx3Hzto1T/xmDVE/ZIDe2YE
YW4R1bPG0K3KK4hd9d1blJQHFpJx5PqJferTmMgacCTOSz+69U6Ms88+2M8jXwOuJaZvYXGivZ02
3fzH8fAI2LHPbKe1+moHdC+gWQ2TaafScXogsG/emTyMW2Gn3mPRVPaHtO67XHNqHnwXUhfYG/d7
ntPzbIvxm0FuvtZxskU4fi3NZg9C7cGtcVnxaTXnoartT1No82kZB7UdYJ1HdUoae1JIGimCJOMR
sGqa5yRVabLmXBKlbnagxE/puWYkKvJfGx1rSsB+F3glGwBa3nNceO+hO7yhIrBYrcbwSqd22zqj
89U49cE3L5DwL6iq2XFAm/7MXE1t4T+5c/lMYtj7WDIznt3E380NIuPQae5LV+8WFwLfPr9hkhoL
828lJ/lInjPfJEF957Ab8wdtBpFfhCEzU+xtBJcUinLbfO2bQE4bfEEp7EhSJRFy9VjPQRfprB3Z
nCRsIohRQnkCmI8sk/mUCX0yrQDhpurDp7vc2q250GwjidJ6ur9sPXtg9Fw/jtUCK3JzNDMW4gOu
h03G/vIztWhyRzwhdHf9EFl5Zl8DzRQi7ZYSOk+2VymoUWRZoEtHxzswwg8i5A+ChgDZ7Atqc/T8
XcMXzSnNhsBK+4wNXZD+Sdp+eNS4OIf91BCAKO4xlDL7d7HtbvoicX6N7jyiFGnYJ7jON7ECa790
y31wH8CQLSqPnm9UGxZudMlmUByngeUY/kF5LodkOiJXAyma6+AdHLSKKrdlde1r45jnfnk1icMG
NFga+qHDZhKxIcByWnR6tfTU0QT56nWq6XzwA3cQJz1lVd8yb0juwul68qd+2TZWSsoiBoeTaEaC
0Hptvi+L+8Nl9enb4aFNJ/fMTILLv7UN77dOZXDqiqrimtPVhZGfx86zSM/GLN2LGtv5uc59shnB
djN/cMQrqEmMlcxsxzNuH3LhtO73MNNKMgkHb+Cu7k5yUZw2lZHVl8b2Sf+NY0WAXJI/u55SHzOE
k2TjNAr+LSNPxvfWRHT5Rjax/zJDJN6nqkv3DLGyjS+HW1VM3fVO+ji1vPiHWej6QGy5e6r8qTuH
qYMAyXXjfGv35XwhfMT4SXr0Wx2k2C8zDcw9afQTez5ztrmUhxRV+RTPtyqx2s2ULaSYFz2Eo8Sp
rG0JJAYjIYnH5tBzuSEhof0qHkXKT35oLhYldUTL7b+RW32vDf0U/y5jm9KLm2vXtKhaPDQwjt+K
Zy3K5ODirGVtRdezmr2leSTVGcl0QZyJ14+TvbJs+bvAUrJORYWCLp+ag5s5xTuaPKIDhi7ka3Z/
eqBfa7dpmwupA91JGHbyyiJh8jeBxC/pq+QRsRYqZzRBNftPX46HSg7Tl6+q5gVLx3ypaz0RXnJB
yMbPW5jGOl7s4mkJ0/FXN+jiz1CHpEJ2gc0GzkbMw+iBLM2PtA9A13tGmK+FSBgyV+pv4mr1EBeL
GTHWnaOsQ0B3R8nfsGQACCtKRCPzmF3HwqW5xNeY7TMlmADIKY+v1sQx1Ju81mZWiTPvFv7gwPRX
+cIUDByPc7DVYAMABJeOzmIO+OpD+csYfH2pQh+ZGFOTVQdU9mAmHWk6A+QoUorVFpG+OgWkE1Mi
JkQFjTHfM5jkTWv487VJ4/HNaNPyyn8pP9HreV+uN7GVcY30HkJIEugrqgFixmXpkAcUeE+J3787
2UCMM2rfTeGBh17qINwnSgQ3k/lZtzNMYi4T4sUvBJQvn0OpWAHnS/kLJsTfeSm8K4wmC39rZTzi
rXcfRGxkBzvvSoAPYNWQCRNxY5ILKfyhPpc0GlzopYxSvOoI5/LkyQ4KF0VSk+wXcjiZKqjySpYc
0UCyJC6X2Ph3b6n9B1H0mFXdIYymNh7IE7XXMzfDWimdnHsR8EjNI5MgVmicW3kKm9GxPsLckY9t
2kyfUCYYFeqWQL2uH8KvkayOZzDB3esE0WVTt234LVPX/ZsXxXidbR0/4tZvp4g9WLFnzRA2Kx72
cM9C4F4hBUFx7fiy001QNcVPuYzpm8G6LkqMu8Aw7MjXS/q3DMTH2sgL/3emcE7fu5wo7sjK3MSi
ns+2aEvm4AtjU6DLj9quc5h8Hf/MbLztZHDUh8KwXhZ3hKCUdamDlZ06i7QkcoDvSM0muKQkYe5r
y5420h6Hv4TpOltt1hwmNYM7TkC+BD+RzZ7U4vRRjbO3qdKyhxhQMDUVaPkKdLiPdLQEKhuMproV
ak3/JgWHVw+7YpsNoR9GUETdVVozZhyTumqOozdwXDs92mienOFnCMbWXmFeEjhsWYGOjMYP7PzU
JpQo9pYwv6vnWkD0SvnHxgc8PMydPOhwUWdnjDPEsModWeENZMlPjfkRN6GO2KWxkOuvNlwitBXx
yuAJAms7X9vgGdKUfCS1eHnRntufe9KXgC8QOYU0ryqvunCQco6VOGWsH6KhQaDnGAzsEYwbWwAM
/UmMU/JUpba9CWPquhEoDEO2qt3nRddAuJ5deSpd5vVsmI0N+ji5qVQ9vafW7K0agq3vKz9EUDCI
f+zMC65a++U3EbCNt/aL+0nrMF3pS/MncyeLPayzTDsXMfGWnR1VW8EWiOIoSNn+EHX8PbhVTPYc
sfCa+PWISa/1Tu7ncpnMkqfWCT8YC6CgQWYoG+tgpt/QRde1jVZKz3n2l+DMcqe6nieXUKl+VXth
e2UMku86Tt9t1brNmyhG7yGLn8gom5jW2s1zKGPkiCyNzVfyPPoF1XKmfxM+zOiyZwaJzck1sZTE
6Z/StvruTnJYnlOEnOtcl/NPY6NVEH5mfjEUTm7shJgYL1gT5VAb76nizC1inaA5KUYEqD3lZmB7
D3kp/Y0iOuOPdmPrvvGaLWfdtIW5N/uebRrxeJvRZMHDw5/4KBXQ76Kt8s3l6C16+BJGsNykEXhb
Bb33rvXiMw07+g7LkMCPA1tFBZ7TlSDuO5qQrJG4mgw8puPscIcYHW1Qdp2B2Rqgr286peJFJ5Tx
zaGt2yxpa1M02p4+TUlGo0UKqqw3stbMQ3kMiCPOLPVspUxDV/XUu1fCemGbdVq9GtbgvYJJyHfj
0rCZdZOBKcLcFKAWq3mPgr0/Ok1XkWVDeQkMtqRb7NUOf2TO8d+Gr12pvB+sMO8jeGqybhNBmG86
bKSa+xM1HLJ+oxcSBxADITqB5GbmrhGRG8Cw3YcGYYeax7UM3A80S/JMw1HfRAHVwJDZvai8Z8AZ
wRxeJevoa92lQBExx6L+qIubObSfQY/EVi+Ubr4kWJY3PFwTjwxaWQ/pOVuE/1w796UmZnt2+H3j
Ic9C+06/lLlbu5iyD9l7R0Gs4oVeJDu7jUGaKAa2zZgP6R+EXbODEkwOBz37+jnrhIGCGMoZS3dm
n08ZALwTGgHjXBRxwYgcEOY+TYf6gan98rstk/TVHRqBTRzrNE+7J77An4bfbhH0X8g89GEZwbcr
dkjfvHbdRz7QMuWqip8JPl2SU9wlv+DPuFuWBtbFHz2QG/4wqKeSm/29zN3hNld9jhKUUFSW+O4j
Kp9l3TSJODhGZnLuia/ZVuVLb03wySFocCzOfHLrJghsF60tCXxhqMbT5DtopYku5xENvBeAlN6t
jPO5WwEFqecIn5tm1CJ46VweEbJXw+KReJGe3TmU79eAyfULhL8Wwj5DTDoU6y4Am+fOGC5QInpz
m8eDPAkf+SSCEiO+WAAf1xMtQbLX3dwbDxUusM2oHXMLX8a/wGNXaut0Mv8wYHefYxTE17JV/hMM
eORwoUEjSbgw2cZeuPQT7Dwsp2YTLyuTBjqylS+fzVgF0WB1znGEcfsaI8g54YdRK6cthg+myTni
LoXAxUaiuakgvKx77CrPdpqLVRCg0Z1Vh2u39dNdO5XPgTU8Wq4Rn9SU2tEcxAthzWb53iwudp6h
vnt6mBT2meWDMKTDpC/NUbFVzW+VtapeDzq4L/GtbN+Zbh/hRs22dYU4K2fw80IscLJWLqkd0DLg
I0GmeRRQ5w4VmuGTTvlP60RbW7Ugxk56P4aQk9AGLmhYS+ZKxvwiqZlPDXzsVdnb1iuuQQf/hFE+
yaCNz6rBpaZbt/ypybaxYEiP6QWqH7veHvFQ5ASVd99BwVhLFml+2iiUHssuRjojAr0jhca9ZoKE
Okb55mfWT+PZcUouPK3MRxKQ5brvjPLRDofqqe3m7N3O5LDta5Wcw6pMHyfqiCP7e8bOVlcYK5vm
jCuCtboMzDRiFhBEZOX6j+Hkz5uMHOCXlkLqvWkYYWvbi8+jbPQ2AzD+UxCV88tBcvwHDtEIravD
ZL7YFb2SUwKaxHJEqGXpPdi69z89IkFXZLvneGN0GhJCndUUZJmfvKayXAxGtQyGjQmBriYScc3a
wT4wEo5/mWFWXKUdEDrTZenH4hFmU0E5/CL7pkbV4AynzJj8fV/ddVbOIjWz5dFcYYDlUUz5wg3X
yL5L1KovLmE057ER3VGTjnFMweWvU5sLz5gR3Sy4LzfYOPDFD1WzptMb/kzJnJ2ASmTf01jIaM47
ZECO64ZripOUo70PkzwiiYDeWnGqfJWdTVq2YwlsASEjQ0D2029RhOlPl+Y3ir15308uJCJ2Et9o
0vtTTgTnIU59D9aYx/vHbRqYJNuEIyEebT3uknDh7upBLjKjG44Bk6M1pyoral7KCygZsa4GVI25
N9sHnNbjJ5V78ofIvu7VQvya7IwydI/g431NhC2rhrslKUTPV8oXmU0s8AlbDPeYpp2N9vk/2r4T
sBmc5h39eH2ZidPYzN0y0Z8qD18NgTB0P+7B0HlncWktQ0Tf4T+LNmOJh9NM2pP43ZPc+9YIb9jP
Sthr6aXJi0hxzqKkd5lT5sxh8GOjNWvkyAeqnPnJr33vZ3ZawPQVj+xumvVEkxAfOeQttudW/AiW
afprBFDw0+FOFSPrB3NR22KbpSpbBr0ugzH5Sd3K2dv1GGzhDcRsYcJqL8h4Wbu8N1TTqK2OLW8l
1Y0q80N376MYnOij27Xjdxxa8atM3MplNsuebvaD9qdzFn/rJgjTwMDwCZha3JZiZhZi3afA3dw9
/kNyhNDSscId8aZsjl2AsDX5QmcWV9aX6bXmr7F09X6s5+lxUVb23shp/qjhxpPgaqLbOM+Wag6T
1lk0DekcAWiycRA44cZvESXjrdEr9r/1Cul7Hbnck+m6qxr7y6aIOlfYHw4Z8yW5+oe1ddjVZiL3
KsZ7XTb28DdbEOAgbOaoLOG2rMrGQG0iJhWBkEOrpeIlUu1crRmhGLuK2LhDj0570/RWzSBr+dOx
4X/wwgq95lRObHRU5VH3QUFgswpc/wXqvVlEOQsJbIIVS+JycBp2v2x+UHJSFp1NVxV7nRvOuZvu
jXOeT8cC+NY+G+yU3lqyfwl8SAGLT/wBuKiZpRX10ZWS4hIMqfpKw5w4EXy+kSa+4CUdUCVHjc+y
fbaRMmZ2q85li9o+QEe2GStekX6Q6XM5Gx9eQQE5dIV1JGYzOdZp17/OSzJj2Sidq8QrdKw60kJ8
c5i3WaaT6z/2MNKEO366B26Yr+3WCLcNmMyt7TGeShtEvpl45YZiIT/cfQ5kUKHj6tyF3sJoh28p
Y3SlJGcQoNyUi17JisfN963uk/OhimhUyOlstL1RurSa1T/kryDcMSdvl1HY7LIkQeHR09z+M/SJ
B/iqSPYzOrsn7NX2i+ERRCKcbNqlNCJgu5gH/svY+v8N0P+TxMb/5vH9vwzQ+7qS/+N0/9Pzf97+
e4L5v37dvz3QQjj/ARCB310bkx60xf/tgeZ0/Y/AMYUDG4LnQViQMf6XB9qy7jnlJnxAE5SCbd3D
GrmJ7x5o/pUAeHQnSUA2vf+6/xcP9P8J3zAsAa3hvzg7zyXJcWvdPhEj6M3fJNOX911/GN3V1fTe
8+nvYuvcMzVUMTNOKtQTmpGEQoHABrDx7fVN/KtZIbKIF1Hnl61IrUSFEvdgpeSYBefLYHxT8LzU
OJ3/ihtphypJC7mDHqNnZGarlzzw9q0ln6mn/jfg4Z++z2gmrVEPRhRVUDu45IOQgy26Ot3xiaP0
D5ngn5ZnoA5TzLmX+Y14RD29hjK9atEah2O2HfprjpZ20H6e/kELv8Icd52SwgHOyA8qzWsO7gYH
kdMNLwy9PCNEZY08ygGwiiPLfDVdi2WBu5c5nmNefD9A8gyWFihmK3Q8zZJ8dvT82cjPkGqmxfDd
yP9FqHwx9OBZGlPcPJeOEp7EquIdLC6nU4V6Z2Ro2drbJuoh6VJU2HuIzhGPlNDMauK/ll/1lnZL
3mktxObRLKh691MU4ge4tFSYdfkZrsi/GTL/Ozmm1fp1Vme5ZrZGJorHXgvfBqoC0csiKftjqclB
0trt6Q+4NDOmf/5lIEiySLWbMcJS+q4AT+zDM6tmaWbMVryXCmWFj4Z4pPiaJ3PoTZvEPEMaX1g3
f7/ql06zGfWQJuk0DvXrXKEKK7ND6cPwb8VS3rnZmV/BWJols5XPkUZGFQGvR1M+dbIZBaIloQrW
Q9y5+KQnWxjMByUzHCmLDxkAGk9qnpMoBcdi2R7yiG4QHU/onNJ1tzwFbARjvC10yv0DgIuat0k8
YR2oPNy6nWNSVk2utNz1pEJbOV6TytvIvIWMqrAtKQFWSAH75UvPFaipN36vHd38OiWrJ1BpqbU+
z4XpbSNkIOHYv2UEQ01/02GyiV6US+0hy+RNXLA3e/XaiMotgccJZH1fiZldRd2N0FDghvdc+Tsj
ldUGOLGV+so1fqPCdaZ3qJHnJFN9CEeem5Ty/vQEXJonsxgId1nzzTEUj0P6WJTvanglZWfRL9Nk
+ybAzl0nwrAlOxWzhnSO1gkpJbWOeVfuDHskQ4OSe5ium+pdMN21ZX+Tp9paGUwMX/xj3lNuiss9
oO0n0ro7s24OnNsPA3uZQ2oKCdH/zZXgf5f6X2bkl/mcVl7BfY353Lb5upPfIgBmwFKlgAtx+TaO
VFxyCz8z3tPk/W5MZjGVZQmfQ6hx0TPd1yGUNpV5x6HZdkUy5CggeYuSQoOlpd3ypsirtog2HNgP
D1POJDRqqdmKG/HVi0kc+5lPeWW6LiUN/XyxMpVyFcHHAP5mc+OiSm20M9mEsnCwUFwY6g+NueU3
wpXEwVfL/+AEvipbKjxQWnJFWE32Y2mSbbFcsGvqQz3xsZNesux6qgjU3Scz+sykimN8Z58ej4UA
ODc9ArrZdE3C2POagNiHknv3TMvyUtPTlP/yWTFpHftEkPisPFb6fmw3KS7k/dov+T2ldY/MD0ZE
TFJalN7NAc4tGWeu/XIzTEZTK3187Y2Af6SxvUhXYXCf6p7dSDql9PX/jUT9z9ybbQA6uowCZPRA
reaw81R2M+Hj9MgubGBz+Azpdcz2Upmtxb/SLGUtqOQ3fifFDlLEmfPBQvCQpsD9ZYTzzgsDCzO1
Yy2wY7+03U9F+Dzd+6WPN4v9PO23EZoxTn0gdVuw9mc23KVRmcU7qkXTMJdoF36C46IFkKp+VZR7
+Io7tXw83fmFcZkT+vU4rYBA80O6iTl8ExYfenh7uumFcZkzQTOd4qbMG8QjGqdU2dWac6bdhbgk
zuJSYRXQk9qeOhzJt8H+bVOeUEFTOykqWy0090bwo6xyfJ5Qyu6hKaM5V5+6unYM1EeBUDkSzrFC
4PLsFO3aNthYZHZ48nA0aP+eq6BQLcg+dbjLQtst9X3Q8LjU37fGjawheE5+VugdhWFfg7+v833g
rS1xk3uvqnfO321p8CZe05f5KrSo2FFqcSgqhY1SbEpLOHNaXGp5Fmv0fKh4GEmmS8pDOFwpiDlP
f5eF+TpdUL92mVr2OFElnEmTql51HbVbrb/29fueej0Dy73TP2Wp+8q/f0rBI4cguxGhkgShvAdk
c7rdpd7PAgRFOCErjgMA6t/V6F2N4es4/Bm8BmqOdGaElvo+ixRYq1JUFZL+j5GDSkcXoN3pzi81
PA8VYZl3csJOXfprxKXF/+RRFoFk30cHyZoRMLvelwxk7ZjNVgghpQ7PHP+WmsZLeg2S4N+fEvZQ
WSkBw5GAQiITrGTWmfFY6vcsQoBxcDOR8v1j5j5WlbDCvZJquuzMZ/x+qkCT/ne/sYDDg4onwiNs
WbSdTz3WJmQzQ/Zsuft9emyWfoPZKg0GJWlgYPAzyl2tPhtRtQrqc05F308XyZr++ZfgEkzYqYEH
LBJIDv71aDlPd3qp3dnaRFuX1GZCu83POKTq6szXXGp2tjRzuP8BZKXx2Ik7GKhUxF/W3dly7CH5
9mVMd2vVX3XSY6Wf2fmWPt5sOQpynpMrpmHPu23Fe4k7mHLG+HJhLOZMWuqhg67tGAtq2oXW8bOH
i8bCnK1F2apCEEZ0GRibAuLinKXLUn/nKzEZLa/Op/76W+MhO0cuXGp2tgRli3tIUdBsFFwHSBrG
7WXDMFt2UcEhsaxoN/FQTb0X3edl7U6/x5cVV0dI2nSLgIR0qo+u/bC8bG2YsyUn9l2hxhkx1Owd
1XP86MKBmK252PMpAG3V8ajqj/L4SOnr6YFYiJ3kiP81EH4AK9KoGYgwv9ej+r4B+NiDyRdLc9+n
xoWjMluAXu27aPL4KRh7Uw1+AK10WYgzZjti3lZFO1a5eBz9NeWPfX/ZXjj3KkP3EfFvhQkd7yim
DK0z472wUOas4UagWA6FH3WnXBomQ7aLTpGSMVuAykgpvhIRL7rkQJW3e9mlQTJmC7CrE6kZMeY6
Jh1M0N0gnJkR0/f571yGZMwWoOmnGa/SjMNo/exKCmjjLQ6HlB1UjlU+qV6BOPXu9BRfGvLZkowk
eKYtREjuyaSSmicp/XW64WkMvvsdZmsyKbrcqHPWpJhjYiuKW3lgG9A2p1tf6vZsZUaJa8Wix1kP
bbctxartv1/W8Gwxhoqo5KnB0LflWjd2bnNZh/XZUqxTvUjxG+BwalCcIt8GF3ZYn+2FA/7iEgcZ
Yl9+pyT75pw3x8II67O9sERUhXKE75f6x3jidw3hmdm9MDP02WosVa+i/JAhtlDUGlxsG/ku9c5F
05kjzf/P/Ej6bFGKhtx5eGGPR6pWqsG/AxYP7HUztCkkVGNtac8Zqs8iqmxPoIScAmRPeoil7aBS
1wTDc0DbH3hnfteZz8o/vZkt5aAJMkHhkfpI5aTtAvijRmHVS4emVlcWK6MOAxu9b9+al8V8fbag
24zahSaJhyOVc3dFnt2WZ4L+0mebLei+LTU/j/lNjGYbSnBnqG4AZXx62S01PlvPdcXTVTPNtlqR
7AKUiik+BsI5LyR5auabYKTPVnWMg3NZlYC7kGTBeMUdpKC6Xm9sP3t3q8ARqIyGnHSYapsnhTei
YydXAqfD97vOobVMxEMpACIhODEi2MgQDzWVzKd/+YWlNvd8HXVgJknHEvZF+M/hvqf27rKWZ8Gh
Hw3kvOUUdQZgQ/vUOBPNFj6XNgsO6pi5FWaS7BrSoc+KlYpiS4QAebrXf99Bv/lc2ixCFGE5pPoU
07qK4t0QT7SBUjEopTlFwzI+KaHyxwpfxdZah+2v1HhS5a3W8ZmQ9qXFbyhIxxYdfv6qIg6pqsjR
k2ibU8YcjpptxajeqhdNeDjd26lT33V2Fm9KMaysCu7XMQcWiEVUBa8owbZaRZp/+icszY9ZDOG5
h0JpBbhXhstBGP+Bt3RZw7NYEWsaRRRiSgkdb3tcTC68WmsyQ/XlAjFKWeQNOVm7jncSvE4oBS0v
O+prs0ARxHkv9SGjPWRHQLNpe+YrLo3xLEIoSOrLspEIQIbOy2Jnm8A7Lxpldbb1F3FiSmqRDUcq
/UdqSF4va3a2tgGSCpUea8MRlKl8553zk1kYiLmRm8Cb74A7CZr71NFuLm52tqSpaq/bqHD7Y/uE
D9KvPD7n3rsQitTZ8su13KtBeZNiLXeh8KMHGouly2UXh8l44etEbsI80Hz0kUchtnkzLC87ZM49
jkEuGXWW0iyE3Mk38sLezpZdj/ycz0ezypUG0OvC6TtbcR2Yx7xUmRCpf4chw3sspOce6f6agX0T
O9XZqit15X9WnVtByW1/WGzNWm0XVKhhWgRhFYyidy+GJUhfwB0UIQ5UofnmJ1X9dp3l68h9FIR8
k2VHy7xn4toDDxzyU1S+6gWX6bpdVSGFHxTDBGMBh6Zfp8iMS2FPCSFM3B3w+bo76OYut/ZuCH2X
TOM6lnKKBFR7oKRK1NdJDYh2FFGSlysLYx7Bfy7Ft4sW8dzFqtaMBPP1bjiqhl3pkCuc0+3+fY38
ZmTnFoKGFQQYh4v90UNXoxuPnu9BWgFF0r25wr0Y/I7jTyF5LLpXrX33OP6c/rkL0UOZHQz8niKx
FK4n/It1iiXE8B+TmMXc/lK7s/ARBZRRqJZAxuEndBcYOJd1dxY8DLx+PTgLNPtHyw5Nuznd7MKR
QJmFDXY8aYinr+qGrzqHOVh2uv7h4m10uv2l0Zjt20oyemD56Hbmvig69M8zqeDpK303aWYBRFfz
VJfLsedpGyCM6PIH644Q7A+C6nOH8aXOz+KJFdfUy/UkAaV264HYzJ3Tg7KwEUz2OV9jdWFQQFKq
07dMqOKgaC0FMe2de1xa6PVcakiBfZPoEb3GA6EG9pbvT/f6r1T0mzGfSw3dOEdTVjcc7lyq6JV7
eTh4HVa8w5PoP/uIsUa1c8RW28RZCBgaZpZ0g801eG2IlFWx0/xyp6nDIeXhUoEoTrEPZHLjXhI0
RxC4peSrLP1s8l0ZPImS76QSTAUegEavdOKoPzMjJXFh+OeaRrWVWrypuNUnAL5Gr1tPuE6TN+eu
+B1iSIL6fuV5Cs/DUKQBQMBEAtIBgavftzBNtQZMGKf9qrxp8w5JWuqYKkYhFABHbOwlKCxxRMzj
oVJTHQXpVi6nV3p61WuA2TMCNmbylvTcq78VLGjC6M3IhUdVajeanNxm0S+xfjEaUEl9tvI9jbI9
faOkJQSUAAbTRx5c+b6AokXf1Nmd77/G4cZUi2upHZ0eRJupUaDEmhipPqeTNXAUCmxKbSqhekZu
7pT9zzjGjVn8EafYCIg1T/Eid0rsvwd11RuVbZoCRLjnUaMAQ7bdyIBJBxbAhMYUr0fx2cVlFSzn
OhK1G918MZWrKLNWw2A51mCtjW4ruKYNv/TODHW714V1KUtAQv+Ik910+K7U0V2FFYhSVJfF3L8p
ja+neNX1MuC85GkUmxcyMDOnp7y0cBufyzh4VDZjA9OOY44Pqnll/s6uYP6YOHdCm5B2HqU62Znl
tTAr57KOQKOQsde4SboxyF13VflbvTj7MrkQL+fajhYH6swy+UVEAYO68qfBMWP4EytXefwUZ3ur
2bvKfQ2oxTI+Ku8xA/IRV4+UHycQgQrfsFtKNrWJ8adec2namTHguKbZ+RKpB8OnZD1fueZD6WUv
frmJYyydQLMmsmTLKKoFC/xutEWD1iGvo7gkLRCnARKXD374Ajwn9ba1sRUgd5/+cAsx8K8t15cJ
UatG7wLRYkKIlL8LvILfX9bwbBsGJxuUHaXhx8QCR3JXtk+n2134+nM5NFYQUoAvJqeR6iosD324
E/ozWt3p8vZd2J51GXl4oQ0JWyXoOaSCvwuvpkJMWqU+1Doi9qAXh84MzuxtCweKv1K8LyMPEw/O
hjv0x8i906qnMrrG2gnAzplfZqn52XnClAJQjdg8H90AIwkhWIMyq3Cu0rvwzNRZWClzaXPVtGLU
TCcWMT2q+LtYJp5HB6auHp35HRYm59/U35chkkH3Qmpmg+aqpjQb6Mqn59BSu7NjhRQHMW7ftBtp
m97fYEh2UbtzDW+nYAOl6GQ89WiP9ZKnnbkELnzL/xLd5nkJZsgbjiRUHaNMkU9T26/eNeTRznzM
hbkvTR/5y1CXQtOq5vTc2hUvcfGuCjdlNAGuJqD85OM1CY7PHSwWhn+uY830qBHSkBRVX6e23Jhb
hGaXRR1ptoSbochS1a+GowmZJTiG514bF+b63AlZimJlgCDQ86RWXUvdsM+ywC4a3OhEvPQE9UxM
UKZT+TchaC5E1bMAwpZMdDOUq5Rq6F65gqZlj6DCstrGcGubW7/q4U5AS28GO0XtYeveauAMO9y/
QhNXkGHjlhJ0fphFmDmUuEv0+fiUF8+pWm9HKunM9DOiZtiMKI0vNxi+mLq5Ob0AlrK8c5VrjxGT
YpasrLR+iwecJShNDxvu2MCTUv9XmEQcc+RVxiNDkd/n7i3MG8P8VeK8CzDZDil1FMfIkaPiOJJX
EywLv71N7QH38e+l6CXB6c04F4EXtpK/Z5kvc77vBbO0ah4c1ciZjP2g3F6WhJ0rEU1fCoVm2qS8
8lfTN06IGePpEV5YO+IsrLuT9YJfTBPE/EizO6H7cbpdaUECLs09P0esb5vR4oJb8lgil9nKKx+i
7j2RbsuUPNngvXu8CMT5+z2A0EZzDPWAx5vkvSvYJFCQaxckO4xR3Ko4WHjDnw6khxi+xV0BO8hD
pvYDaoWDx3qFTwmgZ1gPq85obbnW1q2BwYAnrXqPwpJ++HTBU4C5Da/E5EHKsZo55um1OF7H2rEe
Pmto4epGEn7o0WMw3glVFWzi+qkSUZ+LwnBtSt6DgQkMRgTSawRXH4Z2qf8Yulsvgr5tvtcAIXSc
7l7TuAhs18fYNK/WyfjHqB8gaa1q6PR6t/JVLigqinfY0gr8ddUCR1xd+3gBBfWTMTwF+Z3cPRXd
w9g0TuPdienjmF4V7l4UbqJ05yVXeXE7FI+hetSVwxiY0N+gL/rQc0ArdrcRFNyxfI7UY678rtR4
pUuHAIfDyTjPrH7HdbeGaXBrFtXrQNGTr2N2BupBuKfravP79JdfmlGzu3tLzXmRiRzUKCwJ65tA
uHANzDZZeH7gS3va7WSKUa7Hc6H47y36v2OkONeEFhSD+J7f07DobngWXQkNlmvuvZcIINGfY8lR
orfw9Ye70cYrwfghaB9uNK5Gc2+Zr3rwCe7wIS/je03YaW2086m/x3FB43aaeRTYXSaMEufiUles
O/j+qDDcHEtZ4yh6Z5aq+e0eIVqzrboYQS+EVMYcR1BfBEO/2Lb9s9IfWhFjx3Onu++nhTjXmMLp
iaAe1ZzfC97PHe4nl0w30Zrt0KaepqqRT0qB6Co0nLh1Tre7kHcW55rSKNbT/whsWqpTyzBdW8ZP
v93IbCmpEDmN9NB7H4rxUQyHHMu0sWqcLjsk6bApy50Bvq+oGnA4PE62LuDlX+VwQ0ojNsGaF8Al
VEdNb4TqRtGpIFrXsr8S8XwL5D+yFe7S5FMwcTlK05scp7FYOkQ92Dxz3HhwqMb8uSpvY3ddN9cG
eC3lRoOOo2kXbQmiNdsSLF2AH+hypy+Kh0jCLfKyRy44C/8+E4ZtL8F7YwZL8lr/aIIzh4SlmTUL
OIqmK0Iy5SBEoVz5+ptL5ur0HFhqeRZyBjPOBQyreCz5EDwJwlB5RvT6/UkBO7x/j0Ta9PipVgOK
D6xNU27Kvv4EX/TMB/x7yP4mos21r37qK6KvqVwFhWIFl+uIyX1gxyJYurreeMqnyQOmi7uTrZWw
8qKY44oIx7kIb2qgloMnvIP0/YQtdFHsFs1ZiBmRricUOQzHRK9/K6++ov6+6AuZ0w3ny5HL69wI
bk83olxfgR/DZfqydmdRxTPlIFdK2oW2bYJz/Lys2WmifeluIPBchd3peJT111I8XChKFueiWZiN
WGxkdDcB9okF+Nm3j2mmfzeTZku2FcMm9xs6XEOlN4wRNM7zxFzN06vIgDbU/kkHLhbwzQvIfT7c
adUOVSpHwZyaH/7kiooTB8Yit1lIFUr8lg/tY0cZZR3j+9Y/uwkVfdK2N6WVWGe7CtFb+zbKN2N2
5xXbGBcMaYtDhK3Ut131huf4/rIPMYsZIebUSpEzYOo7AKKiuywUmbOAUQ19OAYjwyVEt167Fasz
6+f76yIA+n/PG79VQgmsM+/46i3+hREeaeRH/JBnHRNqkH/Zapprdj2sQRuK8QhLMqRWA2SV8XTR
eM9Vu1k1amJuTOup3zWVY1z2yiXOVbtYGHtAUWlXEq+at+5cvcPSeM+Wf6/gEzEaLer28gkj6VWa
8Ub6jHdEVj1eNiCzSKBkuIdiX0husE6uGyw0hebMcW5hbzFm27dWYAGGkQ9JI+VHAXJPVq5K0zqz
tUzd+yYe/MUFfAlgCjAns5oaH7V1M2wq8Uy7S52erUc5V726CDiDAjPTrT8xzyml4a8vG+vZqgzc
TOs7WM9HWFWhiz3tmU4vDMZcr2uInJuNDNVDvVH7XZpvL+ruXK3bW0Ms6g3dNdyfnnSlehe91Yhz
te4olKVVyA0xDwNoEbrUhf2d7cEm/GM8diKCnuTI1UqLz4hJl4Z3tggHg8JOxQjJOG/du/b5ssGd
rbug0Upx1Gm0vSrX54AfSz2dLTk8GXCmUP/TU9I+p3tqLrU623sx6uAOIPX9scN5JoxMFCaJ/qvD
TilTq0OcVHbqHmvsiMMYvzggNEHC62fq8Yp4lwNDmhjE24wbRngvIFZLUzxqXpL8LVa9XZd6TgBg
EcDsB2K5dQEkwohBL7gNvlwV9kiKfMCDB8PhZzO4C6k4wduyvVGghvFUKrfbBkd4o3yN22KfKKSn
wx8oROxUHJV95GvIX/UYHDClMTau8vBM870bJfs2qw6+D12ixzC7qm86OT2YNU6AD31PQuUII63C
WFKu8CWTALavNPzmSVw6uRvcjV12DIT1AKldZkdZVUMH5n/cW1m3t6wU0htO7NQtY5TxZAU4mOU+
NiA4VFx2HVBnHyTzxsBwu4ynIkyQs1WunokjC8FPnQW/QmSWA1ed6iuuKvlNx4GuFi8TJYhz+ZTl
NQH+EqzOHCto+XFInk5Pz4VOz1VJVR6JwMlHqiuGTWtKa7V5K5lUpxtfmPpzZRKI7W7QZI9thjrG
0AnUMw8fS52e9vsv21eZ4MHQSoy032L4Eq4SCJmcok53+u97wzebozILhGUQlzUAJfaZXsCWXHJq
fGsU8aX0s9Vkblg2/QocsJMkstOYfwT9LUf3GlXuVm3be1U9xzlZGr3pt//yW4amJ9WhTqAXzTcB
5+0LzyxzyVIgBpLloXY4yvlLZd7iw3p64Bb6q8/mv9RUfRJ2hE9l4z0Pvy5rdLbpZ6IlKr4V8Ci0
8a6HM/Nn+pLffOG5Cl+tcqtoWn84GrjcquS0xxqFjKCj/TsT9aeZ+N1PmJJ0X74dnogKPuCUZiiu
vsFzcCNqvRNz2g+qp3h4u2hs5tL8AFkpzlIMeLwvri97oxDngvxIcnU1mjSggB6eC/54lx2Vtdl0
Fip+lkoe/hiq+HwoDznFFafHYSEcaNOE/DLYmEdhWkoF8rEu9w2c6wItBU4Kl20X2uxUgL5P7qWG
fqcVopxHLNLONLzUbfnf3ZaNcfAxQ6Pk1HgvBEy24mYF9Co5MyoLy3Eun0/courSgNlRjLcVFN9z
mp7psvrd1J6tSOyr+0hweUt1TdfOUanxKGRHVNGA2MZ0S3RKGWPFc/XfC+pWAI//HiWvyUa9rXgV
Brw75rgiZ+/Ya69wcMOGstqqSWuDklznZUFSlleZ5i5yLwto6mwRK3rWddBah2P0wJPNmcjwdxv5
ZvzmqvsyRGSGowXzyfSOfrOuowyPLO02JaPuxoEDrHeXqto65+w0JNlaFAUy1ftcRXWSptvBNKk5
+UELdgdg3XxJxNsxO0Qe9crtS2g2e4+qFBcFoSu1v7r2Z1Q9RtVOHPdN0W4A79ql9VswzqEl/z51
f/frzHbLMFGGVNHK8ahI5HoOKorxDFOhDgSa2KRHVDhqtB+iW6oXkgpurHSPq/Dpdb8QZOf1AKGv
UfIccttMfCzFA7y395X8GlvHzrzsXVVUZ6Fl0Ey9Zh4gCXkZH6LN6X4vrMx5TUBZhlUcg+A+xhHf
0li3wOVPtyzzr++X51/x6ZdgqHZobuIs5XSLOXHd2HL2S++uPPHNrD461IWJsvPa2yi37NT42foe
j+4HNCQwQUvcg4xV2+58LAywkNfd1854NfVDJ70xY1diImxNKXPwElrV4NYs8U6qrgxlr/B/ae5S
F0W9ZjdKuR0xaxYQ+GEXCd91VwFDq/2DxZ9Yf+hV95Bb+VEqPwy82IM8snVFWrk9rBX1E4T3Xjae
hNK8yWpUlOoNKfa1qZnbXsy3cgAFIgucNhsexl52ovxQu3edlJJ61B0XSw9RcO1S2LkGVys9p/7b
XDVKiv1P4WBDsubJ2aZU3inDBwxPeNvN7R56Wet1D34ubjThJc0/c0PiQZu/s7adZQCcj9ey+5h6
B6DZR7cLNr1yN45XCJvttHDAta4MAXukQ6tKOMIqdt3+GYQr2Q/sTNqpobcp4dnruH1mWYaV8KfY
/ex6c6UaaD6l8E/OEOltY3tNtxbEGyvZiR32U0W2iybXGPwEVrkI23MQ9/1YbQcRpKHw2SX93UDU
LdI/hXjAbWGnmO/dpLwNMlK4G423tFB+TfKj1X0GItjpFzkLbRFXuBpno0G46c12i33ES+U+RGj4
y8n0NaH4lwVs8ZTtdRt4CJjiYuLb/Onwt0zrnJpFeStqd1bYrALlpsBkQyAsYYy4kTxsGD3R0YwS
rxa8L9zSrq2afn9E4bWaS1sZf/mc6gepx68wGB3VeCRrRsZosmjaugP2VQGm0rzTyfKxLLGfjD6N
IrhRscTVqObslJsRAqJZaTZaTFw3fmLAh/7Y6Up9O2JsaGA+yUaKGqQSncJaq+tQfdTku8p68vqn
Nrxq47t22PT8bT39Z02YcJJ2UUCWfM6jG/6a8tf2ydo267HY8HKKf5Yd+U5I3jzpanLn20ouVzL3
7La9adGh+Lzf6TdJeSzkt3ooUNUQiNM/pvyjij6U6t00t637Y3B/SM2fmP/OkLYR6LsAc9U4Fq7j
cB3G1+74jkt1qKETxnO1vevj2zy+keM9x2lbYEAlC49pCTWm43bXSXJd4iAi4v8iYkyHZka4cdFS
hH6+Fodb8jgbTyh2k/1RheFpmLK/UCnF6aJ8T8J92pTXLv4BEdBvUU43dYG4gqIXH2i9iWNKot6O
MHJq4UZrrzu9tut63eHIJiU/Te0pHWB5V7EzlM1TD7pMJicBJe+ac9K6lm4TnGOF6lDihJpEr2OG
f1m/ab1jk8mO7hWrQDuUKa7pTFIhwg6UqCNgtWpND7PFRiYQGdT6AR2v1AhJNkPewbVvKovUCAIT
nHJNuXIKc6u4Eda7qDHi5toK7jT11hDvEhNdtoMgnTcxqfFhJ/w0MH+T+ytPlR/6GBWKouKI/hKS
Vx1ROqW87XJPN9NHbFLwohUc8BFrAKmpwPswKty4eUjy32Uf3ekmdqoxzqtKuFWUB9dMVnGE07Yw
2ZBpq77C7UboVnKicR/FjKl7siyMsSt1bRQ/9DKishX9eY71tdc/xyRTGswBQ+kRLu9KU7tVaT03
FRoo1p7pYZ7r49Rh3kSMgJX8DDSEN4Vhh3my443fFiB9NBQzK9qVjtI/K5+Bzq8UrOH6eI9V6cpo
HeoNEFpFTqm8WPqjK780QXkjg570qHe0kHXISo7lX7rOq3evJe+SVm+l2P+SUPQZlnDdV2wCKV6t
sDPtTE9WbtnsQjHGjqDel9yY2ogaBDH/kSGBj/tiJSKSaGLNyc2J3RRt1OppKNKV1bibfmiccgyw
GNU24bCv4vqYxxvf29QCKWJ9m/aPY0tZarhOm2NcvXXqbVO86DIF/PdC+koKVcgPGgce/he9lawU
4T317ztmUOFaXN8mZGyyCpHUR8qtxIzBLcjDVLuUvY2O50O5NrPbsCNR9RIGjyqLxU/xn3cPrmzh
YZXbqRU6evSOufGBYG1Rc4ZFHhk6Ef21tM7Fh1aStyE7X6s8K8bDWCG2jJ0YZ6KheM1caj2tiJ+0
77zrLM3WaqGSVvPXhtw/Bcp7Wh4kgXQtNiiJQDaO8jJUWhBohe69yn9r8l6pOPTl+0y7z70PacS8
ApUTNtVhsavjX1J9COlS5k0WP3u9rTkRHlsNA4DwqcOyqG2cwX1BQSRlkmOpWDvkG9FAexV89BTZ
Wd29hgVk9WgVb6W5SfpboT00crDHDJ1kD1so5k0foyphDR2uZUHYYoSq5T/0FIfjfOVjKF8NxqEl
xIY5QIVwL4dUVV+nqQRVIePwVe7walol2SYebrImXBUp0ct3KulOwiQ3hQZb4C/pGnhie/jSaXcU
A+5j72Ykgx1Xu0741GEYItoRsWYLJRKfpU2akJuRBqHPo8APtx87T3ArJ96MWWW7Vf3UsMlX90m0
GbxbVXH66MqnzBJ3G1HZshmjHbOjIF8FsSNKP0Vx18tHTX0em1tJxZzrTokbnsfusR/AIPvYNerK
lW9b09xIvEHBwQjZDjv/tfacMt3xlATU4SFonwX2vtKc7NJy+MdjSfKWn0Hph5V6t56HlhprurL+
6bUCC1NddW25l3HiDhGWZeK6tTiQtTsja67NuFqVdWKrJueCsbiVSzdmQt9gd7pLObUkUeSAF7ax
bSI83xj5sSE6ZfnkbOjZvlVthU6zZaPjqAVWNcVcndL4Jn+0BKzO2+uwq7ZWKkDIa1ZWsKGO7M4n
eeVXpGd59g38P+JwHcnHJPsEFSlId7F/qJtHN2nwlv1Rj+7aq+6CghjcX+fByxiAxB1Lx1TWNWlr
NfhRJa+hvIk6cHPNpqG+xoyIYB7bexNuDFgtGcaZXfinDHcUKtlBGjCJDKfiDjMSAfpXy3qKjd1Y
3xRa5hSBto2bY2YlN1Le3UQeOi3AQJjEXhUwxWr09kLA/qL3BjejTyqXt31WPeRFYeeu6wRjvPXb
/ANjayxS1ga/ND4d+GgVV0nXQca953BIKDA3qG30+KeMjXYQBM5QC06VVRsJA8CqWaVeZI/mVav9
kqV94k7jqtxVrowZduVUdXSsGQKdG0YgbPWwhSe9xWB8k0YfI/tbwull5EyvmOQgmMQKJ+xC8Tdd
pDny8Etgg9OhATflzeD9zDhMixAqDGwZGeW0qGxfG28brJZSVZ0WgOU3O6+yrmsKnRTtt1FWG/xs
1p5AVZib7usBm7/SsgvmTZhnu1h679Pc0eOag4AtXUu1snI1eV3WwUYK9HVb7cqy+H+cncdy40i0
pt9l1oMIeLOYDQHQkxJJ+Q1CJZXgvUkAT38/9qqHt1UVoVVHd1VDEIDMPOc/v/HGDDGhdPXC2Kb9
ITX7S2J+mfp9YJ7T/J4CtGvbVVMKf053Tgi9hHjRkghOdCpmT+zB3LO/o0bJD+TTeXoSLQggPugl
Ed81tWGpEo4yLdo5X5UZB1udrdoaOZihsDRKV2V77nSeWq8iq9JXg/EpnGtuM4OHwaqeNeuojY/V
9ELNsB5k8UYYBD+eBHjCQtClsLkJ+FsfU7WSQ8NPgGJn8zgOFnmKlPM9HyNleVUP93Geua16KkTr
2QZJ1FXnShRUvTlC0ibHkUQexXqOcm0598V+IJ1mikbsnepTg1tl1Cj3usGRI/pFWxP3qRX0ApYf
Jru49ghN9JzMcdvBdusckzBTBxEuF85MddPYZOwR7ytv6oZqMeUCOQ+FHF4jXc7WiKt0dT/1d3VV
LKu0PcRWQcxOtIZG7kq4X9hc1IKfkRB5ivkdQz57rVXpfsDwm9Apb5ZmIqjgj+nGa8aG2mCvo1AU
zepXh9DPDKyFU+abVmyMMXNrFESjQ4WPEY1qZL6Wj+eUeMSCxWmXAyYs/WKgkh/T6N5WxsPcYb6h
GbLbFZ9kE92p8a4p31st8E2brFxZeCapvRa5Ump0bEs0TvauSiXC6nsfJz16W3RuJdGiySL4Gohq
Cbqn3iTTsy6W2JfvNGfL75Epz5ERraJpSQKspo1+gO3QoK0IZP6dDFjlOAS5kJsVhV51VUzve9Et
y2nZWXeWxo2j6isERPW+P9aV5ZviTLjuqgMDKmV7gRPfcoxVInXzfd1BiGygsNo0jkQWmhHDsceO
FjE0n8gjd2vI8VSOSRj4dlj68WwhVxWbwa6/LLzBF+Iad2j17aGqLri3EL556kvCqfTofmKnQQVZ
kE81xy70hTzHF3ncF8pAcYcduMKuHbdjsSFFe9lpBOrZOwOdGAY7C2EWaLZK2Mn2OqjObXMQocnu
+BI7vzDmqxYVRp5pHHGk0QHFHRR+dnE8gbVeOQobnGcm+VWpx6Uil17aaAeBx4ClaGRnqqtqfixQ
S4YcvIa4YKPoVzZW5UH5IIzxQca/u8+I6oazQ4/SKquMxLmK7LB0nPaOJPxBEM9U7SEKuL0I/Drq
F2byoIQZUduOO030EzSSJCC7giU4BoXfz09WS0mQ625ummsnUTjQCXovIEHmbJVph/d+M947Gqcr
UdlebQRPc5OSvB4dZyKZVHkjp+m9U3/Ztb7QEXC22ujNyJNnuObjqLsdzcJkt0d9epi1u0IEu7lT
fbViPRo7JzjNNOWk+6wChy44rD21011yZohesoifGPZVqX/puNLj0l+X9522tIpjqGzxhF44yqsa
Pw3RaXCihdPt2bdgszfxoU6ANeoeJvTSxFrflKcHKUrcIFDdtMzuGXNRP1QkPFYrc3JOWhKtg8nZ
dGl40HOxNEL1M6VCNYdoL6ynaaiZVlExODkQzLyIG23p5CTpIo0tUjYPU1ppTrSVoWK1w0RDDsCA
bxvm0CRNajjwkF1c0Usw5F2agbQLCIWj02gthsniobdm8mlo+61ZW4XaYTAR4F697MtxkZmNrzrl
wrArl4TFBRmyd7EUHUhzXQjZ05GCSVQ6eYhGSfUklaCByXwb7S8ni3Z1my6U+FdXxI9MZe5ARTBv
ULZFxAmX9dbR1puHtgtW0O3oFu7tsryrolMynq+NqZtTDBOz7CbiQF44v7h6MMXk2npHeUZSZ7UL
zeZYBRwD8zu2iK5VkG1dSP5svyVgioJVBG50jdOOGJEP8yJjQly8lRmy9SuSE5275j0BrjF1ncos
8+rwi/QLcC1i/FhrLUb1k/Y+QoxUmfqazkdgRReizTwKaKO312ZPq1Jr+yjVvMok0OYqpWn8KDdW
ueM33JklvshTIwvUWhvVEcTRVXj1WImTJ72OCkLis4Ekx3hpAr3pA1GFGWuCWIDORqM9XjeejRa2
a9yKjO45MMmjNL5mNs4OyWcShMdcGtYhRWum0U8oKQzkxCWS/Wsk8AtqOuEDpyssonCOCb27JOra
ro8M3VDBYG1W/I7rd6cNdrHcrZSac0eZ7uso963sS5pXJMwt1WCT2dpqjBw3Inha5qtNNOrP0Vgb
VA/0xoo2+9E0s+fJ2qa2bPra0kvycJ1nw33hvBVKfyxBowxDW/QDtXooH2durUPe2hLFEFsv+byV
recBik4o/S6ne2CNyb4YXuoLYvtUe++ACqXWcWqdZUpNVYgUlfebarznwVaAtDdr0RWrVl+2aJGl
9JBSyQ3tS1JsSkAMvfcN+RDE3YIsMOrzXwVGygnhZBWLiejm5Tx/kcnoznSXI2bcWrtPFeHXAMQJ
pkoGcifwNWjb4i4X0nODsWWfFseEfbrOCE/Is01Uo2hxSLNNoKNVp2IYvTTWSCd8EfPo5XTacL/3
4WDvrUhb55RwuRkunPEt7/qdHNxVcYwS/64MbU+qe69z3vVWxzUrPiSMLmTuN5RNnv5AxFt6JxmE
txdfxOy5XTD4Q031V7ZeOgzeEMbk+gTAlY/BHKwde2Uz4zJJ9YmtbJc3T1UREJ1IbVUau5507kIG
ye2ufaRxqKNp6xCniQ9tY8FNN3NXIlE1aHN3gqdOaPe+GtnEnWZhRq1fEjcrWQriB+HmVAVjrYPY
QUQlcKUmObeqFXQvKJWpnJryd9sXT1Z4taZP7sLJ8mXiMkPT8Yw68PJK8Fd7L0pqN1LFXth8KHm6
J0xyVLNzUo/3zVigtGcTS6SlrsSroSQ6nj7KKcQ6ZatqrDfLJNAQ/guJgejpKEOkmKuxb5jPHbos
RVJOte48Gbi6gE48otJ18Xo/1LPzmBZio7fKodOHwxSMqxYqrQyyrUqbPMN2HwDy+tcTXaIaL3xr
JJx7kDYch+rURPSYlGPhcOimX+PZ7rRd13WvqoCKotKF9oFYhmoApFsa6IGlS9QDsTW6vFAAR4xI
vZcbm+q3mTng8WSwhngtpuZDdqpVrs5eLSPZy/Vtrkh+VxrSSuRvc6DvDOgGk0F0SeqrcRqigEL8
L4feVL6OLaToejqqgeIVw77EpGN8JWBykQYPRvgSNs62r9Id3nav0czO7YhVM09kM7JAzGd7IO5G
+aqH55p8Dj2y/FkiRKcL/Cit/FwVd22TjQvLjM40JbADiPijUXdeos7eiqh4HwXUXbM8kLW6UVKS
SWdZSheJ1TGSYg5FIyTYiNIEHjyRfe3kC50I4XovKWKvNTzj6RJOxCLfjQmvbN1GeeTK4WNi+aVJ
me+QYSnbeFWopenpRkOYy0ywaXMy8HDrpSSkiDLcOTie63j+qnSiSyuiVCTQt5Y+w2m6paDvj5xH
uTlbSXmS6tp3UnVbtBP4db1ssfUJNdhQ48WhXG1rZ9tUKr0ZX5g9OBgGVQszfhPtJQe4IKxyK3ck
CKMbWXSNQc00l56kHwkWDW0dcyKdD6Ap16p60udjBBffFsIrCWnwtazOoFOfjRAZy1C821dlY9ov
I0dlCNYvr/9OWMxSY1ZV88+OIcH1369a0aCc/ZliUCj2okKm1sXFte/BLYkL571CiZjhKalf+dgb
GbsWrd6Tc8mXFp0stSeYNQJLNb7GgGhJSA1Zm9uu2aFpMe+RM3opY510J3JAmIZSetSaS1taq1E0
C8HUORjlZdiDPzl3Yax5MqSXXq7J+O0vRLm8Vw76g6Zw+/wtYOQ6fhnNgxV8zD3HpGQtO6Na1Tpw
MF4fQ/VpVQ+1tc2dgTO39RtxGKNi2fYxQcZ3pi0tLf56Nf+mO/YHo9r25HG3ju5h9oqGwllQAOy6
nhypQ90kq3B6K6ZNZOxyNV/kxd4xn2q59SuhLMJZ9iRQg0T2bRmtpqK6sWkhzX9v+fYrIF6FGZtK
trJSAhhPaCkUWF9KRLRj8xIP6lMljIzlKFZAX+fc3krVOrVCskI3kzG/y5SdzdhhNIUAMtwEYh3U
9bqXMPYs5GUUg1KR6xwoxlJmIUw87D76HNPiGkXPCss8yRQctZ/2NLrlaD/FGjaTjpVe7ERxlRQy
vQT/bE7UA4YwyzBVqK23g9hxbGz4wFddI28ahX0gHb5Mdqmyrdaz8hASXWJy/zVPf4p7IMbA8iZb
fye4FqZcfHJCkzhizmijwE2rBECa52JdDHZOEKfujfOJoCDFdYD7xnHyCy3e49pCgH2+F226t815
HcXqJpBIiC9sujp9H8XFSYHI1XXtKqAnGHJ9WafDWh9IHmFsoWSHUHtMp+cy+XCSj0S8hxwBCt4m
6b7T3ksB1N7dhcZRmKeBnq3AKzgEiQQwkcg8T+ePpH12pue0/xqRWxXTUR/WYPjQBImIBUHVIsM3
U2QKh+v4uiFeVQaxMs9KU3CF+1A92aAyjryRuu0oTmlzCKujnh2U6BArB3n6GNWrn/eFz9AbqnTZ
S9IJU9CCrWmWEzcLECanYnqJEHa21nEw7rLrCfhQR+l5MmlI69zP6sHlYXyW5UdjLCsNemPLiTv6
Y+D4Y+yyE9k4uEQXk3rXAIQvIjw+Q6/WKneGmoJB4NbSacDQympbLTte28vJuU+lu6YHPSoOUqCd
Z63ZGxxpoc4ocI0tOaO3VWsgG6b6n+8NsQnyL0xKoVvse/lDkcK1prGgxCFJ/FZ6GuNHcr5VZQtU
UOAalYqrT027U41VpTleXk5b2v/Mvr5vUnq1oxQf2+7O0LEuYdrLMC0EvdyJdFv0tvaazOoKddEu
K9/U0dlr/VlvR7yYCxk3Gue9L/s7g6RBzxneDfmpi5QlndYyJOXYrIi76vyi+8Wef5pDZ61L2uFq
j5P1Jzt6znuI7f2jFD/lzIu6i115SWVv9WhrU5qvdetTEhfjtUg2UtP67aSvWvmo5HdI+RlruO3K
HqCbhn4YYNjTag9TrrgZ+7EIar7bo5YNpzg9Wm3kY5C+ytTg1YxOETuCbGDwQ43IwIDGz44XhbVq
NrQzuam7vX3ppWwjEUaby/ygimSmB5iSvtyDSkqXKvzMw/zDqUsS0Z29rIU7U533asXo+RoqW1tw
ezFgzajDndj2DbbvuF6aDB9JQolBAS4pLaleJEvREaHT2b3fRPCWIs1Th0dyAfEJbpk57+TuQ23E
Et7UQgX6yAAyjFz2yJe+jNUn8qu6BcsgQzwrksdelBe7vyiy5P+ZTfANT+EfN4KP93NchO3/+z/K
/9VJK256AVEwaz2pYH7/F++x7657QxRMxrzk/OO6drusnUNl/YwZf2sLJscxCeAT100YZPZr+YeE
yVtDsIIIM7WyYYBNDWbSvKK/EMC+E/jdGoKFea2NXS5xKGkmKdNvgzT4iqlwxjKRVfXVmNZumKnL
3PltB+Mli9pFBf4aOo0XInkvfplp+pd7+ead/OPc8K93jcrfyJLr71gbjKa89Gev+taWZ0iFaacl
r0TOjxOjLAbgP/o2b7NF7dl0hjjPUQwpXp/48d8IP99QQ2/td2KtsdNARd/MYVMY+Uqzj7TtiyCb
/0L++cagmiTh/5/QFsthJw2xJHAxBa6r3X7uVmFFjc1wfFA2ViIvRokMQk3b0DHuYsPwdfU5mDLK
0LvCYbYysA+DjChBeZSb4a7L/6LU+PbWrpyif30E2ZDOxJvDOM5BvYmLRau+xnsgrKp92hMBX27q
fl10j7B9dPNQYaFu4mIh1RY2Dukio4egEyIVcB/kD6rxQ/nurd0Pr6METHCwqc09MGeSUn/2Cd0Q
GWs779tWhunaMZqd1N/9z3zZ5f/l91M2pdXMXFhfSd2CDJ8f3e+t3Y8lUkWXHBPLRtWVNdpQ72fX
vdLr/vXWrUZPaxE33O6keiHsQwMY5GeXviEHkoinFnOPErHodnK2jMef7fS3fj4RcQJFOEzTTvmY
n8vPP9+s9g2f8H+5+cSqZBmTxXasw86C5jEYVzda4JNxjhlcZ3dxrlECBidHus6sMQZpmC+KbF/p
r4wgJGmvJ9uYaqJKiMVS9Q2TiGVKUm49fxYDtrJiPF6n87HsrAblRQ7eh/rsqPLKlB6icIAQtVVm
E/thFlOunP/8a13Zqv9B0Lz1DrLUJFJUEP9dJi4TXiWiGchiaMWrVtXvccWvGAXjDz/Rmw1kSo3c
zGo+JSu5m5ulZT/9+Xf45nS6teTRCr0vFD1mtw/3ZXLtFf583W92+1vfQ1PvK7w2eTaDVLIRk8Io
BQBLNgngfzOI/Ucb+x/P/9YCcUhkTa4N1kCiRu5cnIpyL+sP5fDWZQ4oY8AAeTNo+7bcW9lb0d5x
rJfFcy1JEN3SBSgm0HXmlvVHPrw50iWwnmP1lXh1cwKwJVGDJPT2OrWUsNkJgXbKbFnWvzXmpCRh
m2rFcf4Yp09G7MFlXtiMbBJnpWC+ZNWR21kHtV9Z4l4GR5R/xcnJUD6c+RX02R2iO2W8n81rFtt9
3jhHqdmNyTEuoR2UNUPGtwp8x6yb+7DQ4EXC4AnP2BnazUzGbnkZddmr8qch2Nbws51t2G/+/Na+
44TfWj2aiMK6pMeT6OrNQTMI8YlRDd6a0wjQb0J+dFwjVEjcKL2KTlgHfHfC6Ef2c/KtFWQ7OqUk
EHrtxvoQBmvxNyr1Nx/5reeiWoZ6JMEf2PVf9kP1lzP9u03tHxPXf+3uUyyV9lBD1y+GZ4N4Uaig
wGMurlt6iPK3BY7rm+UYKp4ymQtZnkmYZiIRWl7VbqJ0Q7cvupWRTYCGPGymGpahHsJyfpHj9s7R
C9gG5skuIg9nwZUCuDzG5iac13mouVEe7yfw5FTb52SzxNrflN3fPavrf//Xb9XpmSjmVKEm2OJA
IH7oQiPf1GZDyzS7ibhsfGQaF//NMeUbpYd8sy1ewwbSPOeLCQzGcp8IJ9Zm88OzUL7ppuJW9E2N
99wunvFg8PPkL4Xqdzd9Ux4pUo7iuuK6UZi7zgDSAZlE/CQ7kYC5W7cmmbiOXO4xLVc+mI7+oNu4
XvRGsNFKatFmI1oR6yV4MH/9ebf5r0/tetGb8ig1w1YaoOlcvUnaxGt/0nFdr3tTG5miLQNxfQLz
y3z8m9PHfx1o14teX+a/1kXe246jBzm1nFOvGgc+OhwkS4YmYXfez57HzdLTEzYUkWnjrnzrveL3
zy56s/AS3Jjl2OZja15qywfF+dllbxZe3sSWI5fUibAYGXM5f/Fm+O4p3yw51QgbSagqLZzWry0I
wHlYuVarrbTsbwa83/2Im9WXqnhr2jBx8ZVnKPF7ME8JQfVO+hfnov8qdflObp2LejmJNEnp2D8n
sR/DYeFkYmcDZ07qPWKeH5Tp159ysx6TTBfmmOKcq+bQzNdOFy5/9F5vjYjUWh/6qVXQ1D+FD9LP
PuxbEyJTLxnYyowIDCXYAOqjaf/z3f7XTnp9DDeL0gxCrDev3UqcrlNITtRXZVT4f774N9vTP7YD
/1rxqkOkcI7a8YrWimEzaT98GjcrspoSA2ScR9y2y+nKF1/8+X6/+/JuliQWBrWKf9hEJByk4A7j
+hTO3KmeEj/Q57/8kG9Wj327QM3UDruEHwIseuV1MF/QYX1p7c8OmluDIM0gLyRs8XQw6zZemLri
ldAN//yAvnmhtyZBoWEraW/zQo0ANzicH/5SNX933ZvFaOMnnk8T96wanviQktWfb/cfj57b/oav
+9YTSO+E4aSOGHcymrAJT8AETtoY7hPcWaXxcw4HGI/oilq0GlPtSaOMhGtjwrmU1YXJOCsrYXPd
maoNARiZRx2tkkpj6JmvxPyoF9N10r+LbNWFLHl1B9Wq6NHJdd+ezFU5g8pqK8UcPAAzV8dCIyh+
XdURUipDVXibabJIc9ibGPaNc7bT5Q6q5qWF2h2bzM9xk82td0b0vkKXFQL1mYxcoqxYzdm4UbvG
7/D3swtPms19Fk4bJ+GP+98Gw9TucVbCZYQyacjvW/z8A/1sqzATchU96iMGdrALfv35MRvW9dv9
r+d8/db/tdCRCisKtanAubtDa/sUjI8GfCMJAmVpX8qJ5xO8iURaqY62mZxu2aXNdmpNZhhbq5uY
y4t1bh2KAOdy+Kk6zuWjw6i8Wgz25xWVSMttYyEmUsvV1YJk1PwUGkAob6EKrkIdwQ5/Os13dfqZ
qO9IH1A4PBQMDgt9PTN7HvvlqMNjmUPsDT1R514MzzsWHyW6LyyMXL1tFxlkYWsc0QGtdSVZpkw3
ZkhJGYN645PUaFPstP51yJxVbouVEQGSwNCefpXqr4SkklFsEngZyl2XLSUH3g0z21pxm2ozql/A
9K4w+8e0Le4qqdtNKUOlgUklIuVWK90GSlkAxyTV8IAVT1MLU3q4n6DMhzlPIjlazOQQqMGRwgUt
xnZf6s9tVMMB09dZpLvjJJ3LDs7nu6JMi55ms4rKZTqnTyP531n8VM6jXzY7zVyWMrN6/Bx7pfEs
/lDkTzNRyMIQJwkFea3zP6vxAENWkj0Nwng/qQuWQWUe8cFajNXarLpF054I0HCLuPc1/SOr98Zk
eIlZuJpQnou2RqYIJ527GmLtl4mNO1FT69jBdV0M/VKeSbZGk5JH7Xmsqyv7SzPa8zR0no2Solcl
D97Gaozv4U1beeFnGJRbkuKKeNgMsPBDK3OJlZwrYieieSMhsNKPBOx5GXR0x0gJyrBdhVsw+NE1
TJYhhIp1HTD6qh54etBslKBdDsLE6dTZKkg9nWBEU5X7kdWte2ZtXRz5GWSFtBlXtfnVDcEyjp11
gbemGmkfRQh1GoFWyIDWzmXfjFWvyC5To10tYlxTwtq3yY6Z+hlb9xNSBkBSFzgEaqpDfl7u2la/
6SLDna66wzmATPSSOdXJnvFkYoJiLCT0CJJ0cJLuUDH4rUc/118m4nfneG9hf9evaYTuwcvu7Fns
FeesRL/HELWmAiWhgtlulO6oP8hCbJ10BaLEXDRYGfAt+NGLMVwypbMc03XgoEMLcloiHA5CkaGL
FZAwa19k80NvIwiqoY3K+qLgjenFczM+y3yJUKNGhgTBELh5UEKVyhdtKLnNhAcJsS+zYy008Yzv
cRtHbjoiMclhps75UmhbGZqD2UXQ2ZhaVrB9M0QA72WqISvc1Im2iCyNnERs/nKUjc0+nsYlLlBY
D/pJeklzG+LA70GzFyTUKO1WKhCngxONAy98MF0NvyBNPhuorhHuYB+uYp/VGm9tmS8jphl28pBP
51aGYB46Li8DjtVORTHsFPDtHb5jwMgufZbyBmciDS2Gus6EfQoN5zJYO+hbObTnKt4KHM2rcWk2
5qFng7baFylDE5iiFY1bT64wa04orXDcYmwCezaLUj/rXkaD9dlD0yFxZNB+49joqjICrEn3KuO9
ht3ajU/dWKzk2GL2ekptbDPtNeQgpUvdPiI78ip+HNJtOd8pHGFK/Nz2sOKTd8fU11VlQjds1o4l
g84NixIpZwbxU5JZdAh+7sz8VKZ8xqOxsOH1y856cg6BRVxba+EYXbpD92grsDfh2HtlGv2Wk2wb
Rpec+Tpr6XogCgMClPWsi4ItsvDnLnwOmHZ10IJzJz+Y4ZsdQoXng+vgzwnyYRYTpKGKJSrbTwlM
j4IInTKd781afszhxE858uKxYF9OnLdcYkeMxrRZZaPpmd3oNgbYs9GUr81gbgZ5Dyk1wi0Gjwek
wziQmsVSi3fd8EtpDnF2UOVXW4zLpORUHhlKtlfLXLFTdY79z6mrN22lrdLkDNfQn4LiQAfg6rw3
0mCa9GJUeDIjA+wc+LUdw6MgXyuWc2jUw9D8qpnIh8LtMK83O3wMw8qf7I3RjIvaeuzsN7AlL4kH
rzafjPxLMy9D8kpumKcjJQkpOvril4WOYSZ5R22tU5PcVy1xKeElaZ7yeMmKWomAqxlZfAjT6V6Q
CRZL21RYcOnYgeHg4q3qMnFBiAerKU1aNMH2ti1kV+SQB/I28fvkHJTdbijQacDFMaF513A3TSoT
minKpddgOstpAQ8XAksYPYTzhdvwZEhHsj380oZg38gnSX8U8aoDE0ZKNcZik0lbKwATdg4pI6QK
EvvVLiWfrI++5MQZfpdo8+IpW+b9uO8spG4O67d+CRxlM0ZMWVuYnRIfaybL6GWChcGQ7hppK8Uj
pbCgUDsb/d8c9P7T04Jf6jaIOSI8MUAQI3bOdOxaxYvZm9sGZXj9pYtkVVBadRBd4qYgBAo5O/oB
0n/90JRcEaF9i79mNT+nAYdbcGny3MuNkDpP9UqWZ1KCO9qbrh8gXSF4jzu3iaR105ewwh20mhcn
gxlalEuzg1QFMfjPJZf+j4HMf5VcN41b2UV9WkUDSO8AXzFD9Y55TX2K1H7dSrUXsxmjNF4LbVVX
895WXhv7Ew7sQs1MzyqHRTSjvUSIVcHyGBMDRfYdCSOLGVmEmBGQSn6t9ztohfF4SqrMr7CcN9P7
vkC0mqi79solrChQGfV1Oqp4q3Kz4iFVTh3GB3MnPLvUfDmYPHrVzxwRqpPOyzjElYqhwXQiMH1Z
IuSMNwKdWNzdG7CYtIkMIvlxwJrRQkySBIcs+oBKa1TDVpjnhHMqEYUf0kvavXVIUhhpoPkBlRUC
NuYMZUpMokA63W5xClIWeR0jKV82SO4F0+kGUhDbwdy8zfUOzx8qIeTKVvksS1hfAyVebWh7aW/U
4blj45pQAozt0qkPjnFsGq+LT2o5r+VkM/HeW9RcQQirWCrXmhq6kNOoC7ZBtQqyjSpa1zQjb2Y7
Myz4nIgtbB1ytlL5un1XsCnLdb9Qu5JdHMonQiLtXe/PIj9H6M9AYcsrVB2fKohyOGY4jbOMUwpQ
eyWZ6NQ0eR9nx1l648iAkSk8jcqpGs5Twpw0XMrBYebwbOqLPdteqK6kcSHOVnuox3kRXGct8i6c
T2rxYCn3Rtr4hB0vdIbkcX/orZcWXWa2GdnWTMplQ+FLvvLi8RNIee9z/GZjNpEi+28vgXiS5VMU
/hqaXZw8B2irY76FnO9PM45V+Mtp0FJx4eShbOJr4jW1BhuujXSfkRb5CkFo30eocEYL3jJBaH6P
ELHJ5YcxO5XM1S2SByDa+naubhxVWdpmcCaU20+dHUEYdtosqwr6varuuzLaFHQ/ARTxMjNhTvF6
nIlxQf1Utm95cGnjRyV3toiEMATUHoKxf5HkapexpEvrYzbH00D2J8kLxLx5BcFnLfhTXz7oHTuE
jJAhKrcB7E8t5gGglo6l8ALBy22RiQ4yh8B0KvOAqLJxMQTHifTOCqZb/R4o50EtFw1CDMfCv0B/
NDCozWPUsnK616vHIVv140uSTl7Zb7EruwaFUrbCwtLZGBXtULAUtepE6vCCRYYGHh0z0Q0s9ncl
OfeUFzJv33lE30XuSCfem2CnMRVW74FLKPd9FSJxNx8MfR8P48q2HQ8HkE7eTZwfuf6WoHQYnSfd
/q0Q6WfGpR8O5dnSw8cCsXaMzQgeKB028F4fQI2POIFS+s8Qb+8V/1HJMHWYolWufATd5NsjZQCs
cLfR13q0mkSNkn2nMMTMTHrf9jlNSgTRKby5HlE7NgxD+2hL7U4uCY2po46e2QzWM+V12bcvEQbZ
ptOjwYpWuoORAVMiEw3i0MHzzDs/RHXQ6vWD2TsbPPWPAlW/NcFqzbzcxD5NQXinOK4gYie5tuKC
Ugj1f2/eG4j/o+B4VdFgnhLYy250mM2xjYeolTEWyOdoiaCppgcQ12KOWD1HGpcRdN8iHD0b0YTV
bmN5r5ZPIwCalk0IRWY3DajI0XIopn2uZnJCru/TmVbFsG6HzfUQUrP6K9azdRJoLpJz124QROiX
CQghB22SkGTNWegh+MCyYhP30KDN9Thu28S+s/QcYW180DRMcjNIhXXnR+EqwXTFbvNzoOirDiVM
2PTHQNe2+KatpgjqlCDsrRnXs25vrF7etRnfIzuSjRGzMF4lZD9BwQbVnkMI/k3zNjTB0srhNz+Q
2VNNwX4qrEuWirViwzzECOcvx9k3+MEVF/oXfoByiYeBZno3ISxEFx01v/984X94Lf91TN5AhUIZ
TKGr9biz++6RzewYYNMzmtShGsYQZERN1P92DunT/o1dAzWI6f4PZ+e1HDeypetXmdjXB3sykUiY
iZl9UYZepCiKkqgbBCkD723i6c8Hds+MWGKzTp+77iixgALSrPzXbxCXXS6WvMlm/1x0y6fY/5kG
0XUQ/nz7ptYt+rV7OoAZ2yVo4M+72IblziajCFopylNdHUFHn5kmr33/AcLoZP44NjktvVqoXb+I
+ym6KG2iiqafiXUXDZLG/LmcYBr3FxN74mDS69y7bo7G7z7Tfl67g4MOAQbllcsY5BeCoywo7G1T
oAdp9jDJLsIpQHVBymR1M5OjkKB07tirCptdprzq60uorjOuCr4t/v+w/kMX5RghWJLRGL+MrVM5
3S/JEXyR3fX1V3lopOy5JfoN9qtLxPebhoxd0Dh0iWdQI+44PCMOKS8pgIjyyLclXf8y+dbkGNXL
nVi6u4odZYmdXYNIjb1g7yCVntEt5CXH39uxflCRc6Ld4cRZnIu4Hvex9eDAEK+UfxNUX6Z63Joo
2RfFp2bxtlOGGq4+77qr0Hwq+2aHu1GAIlb2N22abgtMRVqA5iZ8r/wLn9WUNW1bu1co/5rmcyYG
4DW8bQgTmhGUsbp3FYKgbNl69QNWIXmImu2iH3HkFjtYIEPhUTwik7f6zzEL5YziaK6KFUnYhla3
WV0GmqGmqnjMYorFDKIuBhp5jzI09t/17nxuOTD6V6eOvZ9fBWKPiNVZkCs213F13plwq4EIbXCI
WRVnKUZcGceCqkdML8+dOttg6IZGtTL3aV/t2iE+9wIfp60HT1G2J+dZc1EDsRG1lESPy/yzrKLL
GqFPE8OfRsWIQ4utTvV0FWBXXZFrQIvsalmS6zZJ2I2p29lVJ5kyV4pdNKMAn5AzRqfhSaQlblMe
rxrp6/yQOva7svqpquYs980uH1Z1/0Udf0za5SGbKH5cdIOu3HPk3NYJOw4yva78OGbv7OwdRFHM
ncL0JDBPqpB7I9IPXv8jiL85dryrJ8zjCg/gI+WslW1aW2zn8syqP/RevVtU/XPqyrPeWjizPXjO
JURy5K79VaHUHj8TDvLOFlelzegW7xfE5BN6o3acT6YqBEDKrxC8PSeMR3H+4EMsiPOKzNwvGQDx
sMorMVL0lhQYybss5HW8vOupHlsT3Wvrs0nby6D84cWoanWxm1WzN+gKhim4dmJ10UfqKVEgEBA3
AvHDGhXaY2K1Oo1tbU3Q+ucU3RbuYkN9EuCvURbO+9QTR/ogf9HMcQ/2lCZLR4ZMOFF1jKCGd3MU
7ywfCkmMOm45xnD4i7XcPdhfcGstbUyEpss+uy+IGdbdVYCs9e2N4i/aIu7BRhEsJYcUKqnLSpyl
EYF5szl2fvyLdetgi/AimTggu9Pl3L0bxjt2gCNf/BfdLfdg5XcDVU2lB1I+YA8xhgvOYJjIEXZc
imPb2180Gw4dcrVX5l22aF4sSo4668kQdIHLLlIsS5L0PhanpvRZZ5Jt4PhHmvV/8Zr1QYOqXKTw
zPqz2vhReWtliKYPC4C33/NfPDS9DuFfyh8/i+NiGXjPkRYkkV/Odo8AFRO66fvbF3jmtL+yIR86
56ZhD5NWK3ZA16wr9XnSJtdZ7TzJCJCeaN6ElbWX37xx5nibXxfhF7/lSLIm4SG4w2VpN9QYh0Xm
LKs50YrqKXCL8x69Jc27k3aU+zTNL0uq6SN3/Bdv+TBKQLgmEmE902pEYejGtBXc6mrK77L4Yaq/
RHOPy1r0sGDJ5WD6EWR4+ngWlmb9xppgddVIOzvESH4laCk9lta3FBP4t+/tr6blQberC1OJu5wP
lgjvkE3EgA++/c16XTZee0/r+PtlJDScg+XgMBL6Mn1faHPaFNE+6Kdz2zWnFbI0S9abrsp3GNfj
8oMbR1l9ChAISUDtqDzz02mbul9lCpOyUhd0mzZhDCc13VbeU5Sycmd3zWpUAqwpJWUGmaAChfCE
F1TUYaclsHQLs7PO7/cqfsjCx0zXe/RxZ7XJPlVmPsugG+fJe0UzvyRmdQi+hqGz7YLTMsH6YZmf
nNn5QGo0KIE68lT+anqs7+GXh2KyII4aLPkvZV4BguTbGcNgwt7o5P7JX//3b/N/RD+q93884u5f
/8n/f6tq0yZR3B/877/eJd/aqqt+9v+5/tn//LOXf/Sv68cR4Xt1+G9e/Anf/OeVd4/944v/QVeW
9OZ2+NGaD+jR8/7567nH9V/+v374bz+ev+WjqX/81z++VUPZr9+GiWb5jz8/Ov+OGmrloP77r9//
54fXjwV/t8Ufp08ef/uLH49dzx8H/3Qcz3YDRwVuwH/wUqYfz5+ofzo+7JzAVVpJJ3CYuWXV9vF/
/cNx/6kdl089qbXnSs/+x7911fD8kf1PRyiQcs69npDrR/99Zy/ezv++rX8rh+J9lZQ9wq6XM9BD
oCJ9wRe5yrNlYB9ybYqaZMV0pruUVwGHis7g9Oxq5wgr4YCf+sdlXCEVj8B1Pf8QQs4nW4EyOhh/
JHL44Nqd+NS4wgK3dJr2QzP3CQ6taNAXVeZYM/aYMmxMZED400YVp6lPc5ZUeU98RhwI9cAgdkWR
b1oXsw87ty516RYf48zkBfnOLpZIgRL6OpjGOEUlm2PtVw1zWu2VPfoEUiiCRItQSo4YSfoJq8N5
AGIBJ9vFRR/cJZXriY3DZoLPYpleNuiKaRp3mX/jDyoYjuyJL6fl89MJfBfkzRHSceShLMmE2LXk
lUxRwS/0sYNrb/HvnPI+0gy6/xmXf779X9928GJR/P1CB4vjEmeYZXRcqImGz6ausHjF70hhiThR
63J89EFHeigPb1/2ZQHJwHICLV1GOuwWW3s+g/nX5SdKkmFUJT4/nSlwAauCCZuttUoOvfDEGTGt
tTVnkrcv+iwb+N8d4I+r2sD9vmcr1yPe5eVVG+E6IcwV3IXUAOUfRdk+y7Himkxhv2+ygpW9w4UC
8zbauXHTV6c47te7nBlzJBHMeXm45Va0Ujbz35bMaNwODm6lK0o9RQUOED2uEvVuHGL9TisbcXSi
5obmaCVGlMKdE1z7EcZlO6fLi3dNkurkLIIuUZyIfhBXUmPrsFFhaz4n1RR+cJpsuLWGKiDdspVy
2o5ZRKfQsYxlTp10MDVJz26PzN+3OBEPE4ySuK30p3xxuqdODR2HnNTtcRfz9NO65IgTUUg5Yjvn
uAaf99R8qKNRlltXakwBEdDMJxUuzgT5jbmY94Hu0q+NyURzpGp5WSb+8cRc7drK97SvxCHHS7se
mWFmsDZF7XME9t3mkwkt81TP9jHr/wOB5h/X8rT2fblyaoNDjnXR153Lzo7FmQvIUAe97wKwDv2V
smpidXocPWaPZlbn2YJyhWZ7gQzmVqd0MtqxKnNAeGu40gpo2whE9xWZU7s5c/q/dyb4407BlX3f
YRjZ9mGSmu9lc2YqXK5NaU2nRRpkJAMveP1Vtag/5E49Vfsjs2ity1/MIq0cWztE2drClfIwtdCf
yjyDkInNUor3jc49/0cI4XP8auqWQOcitfCGbUScnxVG4W47uVno4wHaDY+qVdl9nyu8Y0YCOs8J
sc3grpRZpjeTLsb7BGML1gNLpcXZ27d9sK2tE86BikkutguAKw8PUaJh8C8Or3Sq07vaNxnr/7he
/e3L/Lawab7cdn2ltSscfahcMmNFgtLis8SQqXHTDzNeJ8a+66u6vDUtdim+B9T89jXlK4sJE8Nn
XfMc4duHJxEdecqyBwBXIYwk1SQ0S3qqAzw2tzRT6wenNstCyZ5jW4Lz5RzssthrMYwcPXP39r28
8pg1jhJiLUa01IeiFgc5NuUFYQCLijBI7tWafTuEx8bgq5exHTfQ1Ctkoh0sn4XOHe1rzljZMopz
eEwVTsB4uG5jnDEwio4c5+s4zfl5SEYd3R1/LlgKi/hbXdXJdZX7sAQGNNabyIvtvwW4P09JdjSY
kT6vX4hD+i9tzEzFClFNk8c9XurCOqfYif7+VVzS2V1tSypFdrSXe1kNJb1qMLDeRGRMvvdo6m3s
2laf336dr8x1pjjmiUIwZ5zDue75BJUtM89Zqrg4sdwuO216WeCKopbr2c0wonAGe4sDanj+9pVf
mUhUoDBY/DXyhwX/5e+zk3nUQJBYJGXxkFzSekR53M/VO+G61hfPTGB4Ux2lt29f9gDgf357rqNs
LbQrmVGH8r0uasTg+Os2M2GklVhljhsX1OXFb/VN0efued320Wk3qPE8pNa4CNuwPs+ki29h7vUX
Mp/MOx0BtPZ+txzLBj6oC9dVjGm1Fg9Cup48jMAYZJUMZeLT5PVamimuO9xGHQXEFvuy8crPZd2e
vP1AXhsB7IDrakbR9tsGM5cA16XCfIXFtdg0RUcQ4WRVT7SB862UqtslylPvTOcfizl6bQS467HG
lkLar0WgiUJXKtqqoaEIaxWjsJ5GABNMGjdZ54b7umvCj2//3leuyqjz2SA8ylLtrSjCLwdjPGPa
MZ8xfyaE+ac/Zf1XM4XYtPWVwCxYy2RIYMRhdfv2ZZ+TRQ52Vd+R0mVGc8jj/Pfyuu3cFtPgNtE2
YZvyGXNVt5JObHnqumVzEZVVSEaMTMB0By+rHushVeOFKgbrp+mNxb5GgzM6a0YhfiZ2mOLgl0W+
3EYZLkqQMKIUD7TALE9omhf7LBiaDpZQNNbFFuPmJt9zGlumE5n7/kf86At8pmZKnjPpDBoDd3vl
RMzFgiC/U25bXXaZ6fSJqZLiTEXUm3h7+u697c+KDBLL9q5TDLbNqd12eOgPJcFmm94bSpAyzCUx
SZszBDq4qep5PxR0LN5+nPKVicJZWLk+c9nR7qHaSgVWPmiBu2kR2P1lGE0TxsH5iIlWW8WnQ0QQ
AA51YpeM+XRlaQfrZTMTxhGkzpnJmurcN0N9jmomuG56Yd+MauJ4+fZNvrKJsW57nnIlc8s+XMIN
uqKuJJIFmmLpfk9Z0rbGasavb19l3QoPB5bH9/tYhLkeI/vlwHKCdja8fSquuOagge1wscPbLoKw
2QvUu2FlrqTPgWnn9z5Ggxn8xrfv4NXfuYqOpEbcLg4lK/2UDYkxLr5wqSW/SNt02zSwj+Wjvla0
c5DSzFvHZr06DMDi+FYITs0gCrV2T1CMVhspBg325hQnRhMAh1NtHZxj8m9D2F2tdZuVC90twXmd
ZHYG364tP8UVq3YqcKQLZIx7l0lJxHz7gfy+pjLTHXAPoBqWGLE+sF/WGBOILIHSxeAsV+JKqeJ9
WYv0c11NWOQbOH0mSj/PvXCPbKoHCup1d3OoT9eynSvb/vPnv1x5sqIG01GqhlG4eG6ljT7L7Ujf
VO40nfo1xlLVApsLujGMW8Quj0UU0aCE93DlTsBBM0ro728/jN9HB7fkcHzhiVCby4NCBkGESZKy
oVyy/BEqOSQvshqOob8HZIU/frnLmU75PHiHdfblM89GnFSnYbJo9iXJydBKUkX4mTFCFYErc0f7
0zLTh4lj/wOdibDetoQbwsdb02UwGnKwd1Ll3pECH992bGKxTar8llQ377RsEmczNm3x8Paj+f3I
6yjolWy/ROXYTOCX9zxlSVH1PSDBNFVPDjtCjQuu1W8TPdOieftav+97DoCfWI90tqtEcPB8osKp
LGl4PgsZSjcDHq8Qc3J135A/dJ9UBSWGNsc0ts8v9+Xi5Ch/XRQcnzXG+63aKgDfCPMj8SyI7z0n
bGDZaVZpOxOYr5tsifdWEcvVyBRP0WxxSrT/mPhCfYcrnmj3mG7+tUfOORrcE5CBWXKwDZeqmoeJ
4xQNnQ5/RAIRMXquJxQLUzKHR2qrAy7H86B0QIAc2wYNYnE+KDYwpAQdCHjo+PuoDwO9yGSj0rkp
Epq7cZCdVbalMgJW2rrZi6hElR+K2KaLnmMMuxU2du8733aSU89d4vlLkEdYB+du3Kc3QVOSAdGj
u062RruxPHKgfmURc9aRwkknsNELHewr5JpIL1snlDfK6XZM0/Ss8g1ejvnYnpKDAVsc7vrqLO10
R8bq71sa6wVgxzN6zoM7uHRTZksXidVVjtb4xTyP2bineprvxeq0dNsHeXfVppHWP4Salo9ZC+31
yC08m8McjFzweQU2C4IZsOW8nJupk3m40koLZ2TXup3wDAdygd/Wzvre79rubFz8GH6j6rFJt8Yv
dd6gMMLCIL1vpm7epjqgRkPCEB6BFl95L5BHHXAylg3FUeHgxow/CjuCpaByTz5gop+6J11ly3fJ
aHXLad4LkmuwV1LQhOmGF/dvryOvLOe80RW5dnxXcnB4eXlDVGTQeUkEco1TCUOj3GGIeOxU8so0
dW0Opj7dEG8dgC+vUvrG9LQhWRm9ICKlrMFyvLJTRBtWRdrD2z/p1YuxdQI2eIEmXfLgYoUb9I6v
aehWIxEibeo/9mXxZSIp6NPbV3rl4QFw8tSUEOzSwcG7y7ws0TJa51QZNudxOYz7TOTJkRHy2l7o
2trWEtjQkRzPXv4gL09G4wzrIhfQc2/rZfq09Niyn0e0mR7dwo7tcy+zg53JZb5bIpkSK2BF323M
T2G99PmjP0igNF97P4skgr4s3GTY8mVqdYJhfaqMJ/K7v/9wgDqUCy6gpDq05QNV1L5RI7N+Jrg6
6fHAN6I+ljH9yj4IQAhUaNvSBQdYX9EvFVJeNCAeRPmsWWGouEDzNoueCd8k5uhJVbF3RTnbHdkI
DhzYnjcCTB1JavBohjnOc7vgl6tiOWp11MTrEMMMOxPj8mDbcYNPOk65UTvDii7C+Uq4IgPi6vvz
WMYuUaLzkqK4VPauzhISPyddbnTmF2du50d4QLQ2JPMIXypLXWGrXXZXad+1f4sB+Oe9aya9ZNSi
fjoYTfZSzbL2QmtTcXBC49EmZ5YRZv/33z5NU/YZ+kYEfqzv7ZcnFPetNeicc261EIjRIkDdeLLt
j1zltamuJRgL+z8z/XBTW6IscaaQiguzjmDXzm6tNnWgUujOBf6rb/+k1y7mU4sy0uj1uYdNvnnR
omhzA8MCg+yrBE+286oDW3KqKDhS+L+2sDDZPeWztLA7HLyjTmH5VjaMr0WTH1jKtjvP+8I5Ap69
Nnd8miag0EB2tGlevqMsNh40ONaVMfH6LSV/ix6lj7dl92HuSgKxkubI+/r9d9GlYc74EgCcU9/B
qNBd0tZq4MwXcbjdZM5c3+je+ntEtHWEax0oX2Ou8HyAXeuRX8YepA4J2sGeNg642gnLC0lAWqS3
lx4E8bcHxWu/KAA3ZP1nMeBI9PJaQ4ro24JjseUkR6ilT+ZBRJbakeLtFXwERE8xINx1sNt6HZu/
/KTMxCapwpKMs7GzvrU52njHdmrc9DWRHJNTfhVZlF5PRdxc6tQQBOhZ/UmWus1OtsO3bCqDuxnS
xDvHXtJPHKGI5Xv7Qfw+O3ilAU15l3YTSOxBkZeP+FoXAYOp6+P1cFjRVKHkCmjHhvaRg9bvAxe8
wLaJCmHOc7GDh+7oEFREgpF0wqs3qqTTZyzyE0rVzuvW10Z3uNXgxvv2T3yliHx53YPfGPThMFcV
w9eKQDN1qx7TGoEkt7LsPL/QH3Ol3NPUWaxzz/TuTTBmj0UW4BpvrKw6GVfnQJNN1ePb98UT5vW/
rG65MVpZ4Gd0qenYvBwehWtoKQckHLkiburbziyWdS/qJc+RVRU6RSUz2iSDRVAR/Y5ZuG2T0E13
Xtun9aotKwOkDqTblm6dEwEZDw0nAxX5d3T4ENPy4nPOzZMjPq2LLKerUHXjdsQXiDDfOtD7oE4r
1CZikfgnJlWsNn4dptbWh9lH9dwFbXYxBsuid6JfbMJafAV3UC+LTHf9nEGRBeQSP/Klcz8AjnOa
XaZpuAWmwoS9jNry24ijdnfZD7pGuqVrJ8PXWxHGxV0ahOETw/sq98A82WHXxi3pMuWEi15qPis3
zeN90Eov2UbhUrU8J5vk3SBFnmMHvoXucckmHMgb5q8P0WS13wv0lRdmkd4VEIShnXlB/Mnz1vCQ
bmiWicjgQH5q2qn0LzVKx25PkUZLKxGzGPdTWeFuXw9SPvWWLJ8C8MmSAi0WzknGM1l2Yo4tCA2W
5XykCxy5pAm10V76E2EKRTDbKOupleN9VdrqwWtK53tHUI69m/XoXEThWJHro8fxtKzRjc5S1N4G
gJC0pghFvrchgHH51qih/uz2WOwtPOEpLFHSxUlT3Y42xSo5A4rkVlkorzjRZQor2E5bUsgK2APB
RsrQB2Ch48MpKa6n08SPHRwtkjhW5PQl+YdiSucvHRyNL7MpblUzpOctPG+47GHR/mg6W37Lxqb6
HAbW8n7JU7jvJu31d0TJsyIk1Yqq944oazywHFWnGC3EiKoaBDYSCwbcUAizVpoOeRT1H+U4YHCR
k2D1CcxDLRepjok6zL10lLsi9rJ6p8vCnPq2m08nU2ymGC/onnzNYqzt9x5z91a0roGsIX3rc58Y
/1tat8iMSHqP7xR/K7dm7lpo5OHkuNt6qaevnQQXh6huifu8IVFP925OXJI9z6jvWqmKi8HxBsYZ
jjbYWARt5JJE6IZ3ZsptG0l9JK8m160IAJwFAjmT5E9ZWkzXueP1T1lrqvTcWwn2TU71t5QzQT3A
gQgjUoxB0VzRQSC90kAaz9QsL01Vtd4eQYSNel5VNQb8chbuXqglSvcBFDTCUsMQraMJBhw5nD4R
ZCg1dfjozAtBn0VBFO12MSE6CIGLxCYu6vh0tubVad1b9J0eragH8XVrqI3+0EU7Z16JsLMfzd9L
ZUEXaTpSGpZaDNiryhL0A3yr/pQXKdbUedONDSp7oZ9ofFgRtjBJO2zryPGXbVcoxz2daQYVm3oK
yhYdUmIKIpEaFpUmkEtxZo06WyehUZ+ztqsweZdGoYqio74yxcafGYqSj3LgsIlHhp7W3IJuulCr
981usWMyX9OpSH5UgVyDLwmV/OKWUXVVGpih8KTC4KuoyvGLU/mkH3rodEkZaefJ2wCpETedcNbT
2AEMxY2VF5WDhYvdfxRKLV+GFZ4YWpeQ3thBGkmixBqjGvdL/0k0k8LlPtbdzSKxOSfuXtsP3hiH
7xOW7GEbd8nwASBguQ1MBJmnhCNiNkmzKHMKNYGU51AZZ7xABLaGoppWNptYlsFNCdn1G7LtmOjk
dJn2uk4ddxfhUX27tIl+asa8uxFTRTJO7YziaWqGHNOMYMLdIBUN1hwd2xTauiT7ObRaoFkQBAxl
xOzeQuVKCHGC7eFumceaR1z7aBWqaiEw0aYt82HyFWiinEfUH2lCjNlcL6QLO2ij3+VDH5I/7owN
vjfWUMxkLSf5x0hNjX8KuOV8lDYaV6BpXAaE38RPnNfA0OHL+o82KP7nxAz9nWOPM5piT9k1CAGz
ewOdqv8s4jJ8XoAwA5rS5rr13GHVn4qF8aGs8Gc1a/O59yKV3blqyb+wcgc+9q2ck7FeqatvvRtm
8Zk3WA1i1MmQqs30vffzBgeOBjNNSb5MMt61gsbcntMqXZXGDJFFwIcJMX0htXz1olE5gu1xQCvk
SuzqNnU+j1dJ2BOf04fxO6sJxWMnV01/NOXmu8nmqCQLGrD5PNBpAnHbKV1kF0EcfM1EVjQbuB3t
ZcymnV/osWi2GWF8CLhLZV/3ecu+1WvVSTRj7hodSpj2DR3ssN3BKoIfRrQBwWwxCGUKkYi1dJfa
BhlxtTjUQ5ll0NkGhd3RQUm84JELhEQMuVkXn8R+L6u916r4fvKX1l6zQk7bNMT6B/+Di2hiwhmr
pbGZhWnRsQIktU373LIw0WIImrPIX6zrzg3ieNtpJ/qGk3aBHYsz2dcSIzW5p4VVnXWhhrJjxeX0
DeWWmoDSVFHRKgjWxqZoMTEJI8uZtonfuuXGq52QULZw8J/cqiw+5W6NY0KAj+k+K5I8QSlexF+W
ZXRq8kEd0izawhG3dkEs9YaMeRWf9r2iRcniELnnDnrzr4kKyEOxXDaODcZX3nscmmprP4uQ77Pw
cyELN/TEVVvPlbWrhVWRlOVglZMQyixOiZqaorNBjsGXJvIjWBNJ110MBkk7nNZ2fsfSLBCL4ntM
JHApcUWw+wJ3ndwmv7rTpXMzT5Uhbjyox2kTwYVDtF6LhcCPbBlQaUntF5so6JvwpHGsJN148YyK
IOr8fLgKeXPfdetNKJpsxFkmDb27wF/ScZO3WPdtVNMUj9SE0G2LKegY4KMjxo3Uk3qkH1TAFKTm
s7bQFtHYud6MYCu1fFbecAhIZHSD1L52uyG4sdK+/1CHcXztLk10E8fSM4QzMXttA52XckDOH9qy
xWhkHkFSt/4Ip3Gbms58pfhD5FbrzE53oZjwchEyIfWobmaDSkuP3W1kcvsha0TGorWYjBihgTTp
vEPQEDjDRG87FkgrmuBn2rnW42DT4RSLiTU8yEaR4sceGm5EGZUndjKJ8UQpQw5aSkrSPrYtOC70
iOwTj05188HFCjTd6d7G7Jj5EZM420ckLlXMQ8I6I8t/mKCoIE1L05LMFMcZyQhOUP9cekXcWrdp
LvJ218U5YvNMC+fdUBaV3NZeM2jym4DPsIwhUfudHpqwYbsrsmLf6DxQu2ZoCIKxLTP4p55dJvUF
irWMOkGkbXRihUKnp8HYrinog0FkYAGB562V3lWJTchqS1chJxbKcshDjcr2XlQKlzRn0aOkZsmw
omn6IMr2s15F8sMYZJ8hRmENRpqmwGXFiz7qai7sC9ub44tq9uRCoG1dYDUWQAvvGSrvWy+jxFKh
n54FUk3phT8O07vS7hBV5DPEgg0cjqHcTcuIU8c4e/kaoNp5inTDJsD6KFkIv858r9ipYGZcG215
V9ks5Bpk2BXeVV6pwCdvbRkoX2IrwBVi6vBlQmrln1RmDL+PI/7FWBnlUb5tc22XZ/ag4TSXlR//
HL005N4oVkiiNOJah/ayXhxawy6efPsbu+f8icmk562CLn5bqUmDjtTF+xrZfnhe22H7IBCl3cDT
zsJ9IabmtJrGDBaDXaxldS3HeRtZPfnzA7JYYqms7spxhn7c6lqY4qpdBivak2tKKGXdY/bluVXa
oUWiKNgIg3vUSU7iOqIf3LZwQYGapplhQ5ZinxPJgURGkw77ejWoacHh8P3JhrwkHWiKl0+Q55tr
DYtdncWLsbAkCFA/32bTGvfmizwcd5Ecm2YTyqYoyE5UjjnTyvD3/ycijlUhX44Y0BRXG4pEMkj6
0Wq29F06+wjQ+UrDD1DD871VYgDT5dA9MMvzwIz2xG5giARz0v77EDuc80wMdcqXIc/B1+dhFFVP
8PWyi1iMhL7Xc/jDdef4CHL5GsRA+91zaD2uzNADvMrA9SrbAvtCxkx8WltZ98PLSFhMSue/VTAv
RDC/Eu3XJsFvJ2pfrrQymFIgmS9P1FqFVNcKe446oulcSJST05I2P0vLJmZQFPaRM/wrRDbtIrBw
aeo+03UPoDHVwGioHYAkx6VZLPoRrfJiLXiO+Pn8PYzJjnV1yRIoi+Y+I8z2pjGBsx+0PZJJv6TF
Ng6DGss5a55Ps8Wjxf02yvAa6OLCaQfQhZwiDyk6MDVF5XbYV6C3xkFyjNF2B3NKcNboW+/7GgbG
UKKrevuqv/cO2arJrdYC0y5g1wMsTziTnIcQflfaNsFJigfLpfBa50fWY2SnwqY8y8apwKgh8dcE
WDc4Avr+3p5jAqyUVU9oFdDOeDkO7AgpmF9y/XZJDYFdk493RdE9dHb5SGUcvp8LwIKOiLQjF/79
cXsr+0fRMaO9TYvw5YXnxFp1pBrJhTVhh2I4aSqBfcAC9BlvSpN/oS1+zEz891EPCxZODk1aOKoy
OAC4rFYG+bKsLM5asTolcfPVwshrs9Av/sgH+enbb/eVUc/iErC6qJUzAery8ldaIhnmhtzrbWdh
nFX1ab6PnDAnjI2Kk30NC4WdNzvslnYQgllm1sC2AsEz/hCseeULfN0LRghsJScJaPvYDpXx2zf5
ykNhK2QVhIoC9n9I9ZvS0a9jm8xjOeIpN2XA5PBr4lSdiEZ+f/tar3DDoWI762iH+QJheEX6fgF6
J0vkxVx6sKLGqroKSKqxzshBDVy0iJ62iX31UHHU5NQNy2xFpyqmP7wRvk8M4N++Fd4LQH0AoKg5
WBzcCpw77UYrxSQJIt0T7FeQlIf3mn29jOHqQxiOC+Yyfm16GMXCZCA6if/dskRwTBX8CvLqi5UC
JXzlwWx+FvX+8lgS5Vt1bxAxjGlr7xvkLzDWKTOIkPRvi7gC5i7i+jSqGp/ifFkNCFRz0gzheIbx
w/gwggii6Sen9e2H9PvYWO+L1hOkKDQuh4Tr1p4DhfaV5SkvUKQunUAgZ1BHRb51li/NMQ7i78sR
VFf6DWhIoL3SXn05PIimEg1Dke55OfmfDW0qjMN6XLf6YD0YRIYaO82wVFbat6cjE2H98pd7Ir+Q
pYjuCosiDbeXF2fNqboyWKJt0yC/7cfc20+c9Y6Mu1ceKaOOWYBMxnH939h2rpsucqUfxhwcP2Ib
LN639iJPunLpzv3cParT/72sYF9xfZ9JAnOZVs7Ln5UBVliWZmMbmja6IcDP35Vp6W2xTu6ODJdX
LuXRa0P4uarahDpY1MfCbmW/anHifFh2S49F4QxzZrM0pCC/PTJfYQ1wBQYLVS4Nan7Yy58VeajP
xlhQLWVOeDGEKdJLp8hreoql/y4eo/n/Undmy3EjWbb9lfoBpAGO+RUBxMiZFKcXGClRmOfZv74X
pOxbSSqvWPnQZt1W9VBVqhQiEID78XP2XnuCbjvhIHOJEZ2k+C7GpPIRWqqbuqePPNhVdTRahJbN
oMiAvk24tQYDS2eW2QR7oIX95DP/7e0Ruo0KGPEpY9b3H3l0YYJGEW9TPVgT/bCwdwh6h16XqFIe
Prk/vzzNTKX5sV1EhrzDFJQfLoZlLssJRtkwpVYL8j2zzvH7qpm/pXELMNKxxvyptLS0PaazETFY
Ekk8AiaNicxsZdtAry2QhPk6UwxxDRyQ/Mzff8YfGol3bxzKCYcVeB3toFT8aDvUe7ULc1USTMRc
cHmIEoJgNhNmDneFO9Afj5RxyXeEZMfTrp+Fu3yp1Rxw8pjZoT/bpjpDPrFg6yCVgRNWN/Dc7Lqh
Ye3wMhNu1HXKRZT3ot2OWQM3sDHCRHgCe1LtUXiV07Ew9fZ8KJIO1lkezQFSrhhuzRCqzCKUbF4u
OoYV4pM35cdG9+GrYxVah9/cAcP+uNiEYcGptQopvPRB7ialISQoV53smRaEXvnSGYoVSY+jzs8W
I6+37Kq0wJAILufYfOblrEkqBe7rZNm33WCn+nPO3OFWT9Llq22n9BBT1yCtzur56T0KsOE5LSpB
p2E0ljxYPdUdA8Ykvv39j/o3z53ARuvyUvIvBhvvn7smCvOMkpMwaJXzntuaNqSGZfokzODXiTHi
AY5Jukn1TCH5EfjEnXISLVwJIKqSHuvRDO1dVy5d7OeF0e4S6SjyC3K2ko53UhZ7RHekNSUDDK6x
ZshJq84E1zpJhjy+zlCqgyAehSIYnTmVn0icfr0nGOHQzDLAFC7T+/XP/7K9T5VL/YdGCXhvyGyp
BnjcM5T8ZHn5u6u4rIYOTq/1ffqwf9EgMVNeWTpKsR3RIEc/sBllmtT+73/hdeV4/+giErGxTLOQ
2evp5f23UfjfRVcA85zqOvbNxNLgTYIeX4q+rHZpNFuncR0dbbrZ6I6tmWTm9vef4JcyAQcB9xOv
Nqoo9ReNz6SWo95IPoEhKmXbGXDwbNxnoGjXMJFC76HMKpq7E0wNr35/6V+2by7tIo3iwIRIluH8
+y8/M4Mf1ERh0Do1cjNhSjln4BjesPRo13MI5u331/ubH3U9ktqruwoAwscQk5B3vUxzOi99namH
OTe+LZjvP/lF7V+vsrq5ORKtfs21Mn//rUKOxX2+jFAgrcJ8yOhZZ4TGG7T2W4qHOEi7LMqYVsYY
cRJ1KMdAYiddagy2E40mRBmVPl5WSTd8VQwtJ3YSQM/JHoxq2I9lmT8gLplfQyUeWA2qjmZ7JyZ5
g7BNwKWze3srpsQGWC5XcPHIJ32ea81VgiHLRsOXvFPky2kKAVCN2pFG75k2uc/VUpNVmqOUZPhf
KsptgjgwfHNyvRn3GGqsaFtMs+4GTGnDwpsQDud+pqAWgGhb9DKgC10YoGUiKGzs9zPnMParBxFi
uPbbuhbXnE2m6q6iFwSHV2QS4fk89vDKCpzem76bc5BvdV+UHkPu7lGiztL8OKrN2U/jGEppYg2V
2PWZdCkspF5dKkpokxW/QGb0O16W6wjdle4Vcx7epUo7vnS1VaMjUNOpe6qZRh9Mu+4TqFaxbIMf
T9f/AAzlsn4rb/v27a0/f6n/DyBRcA785UVbkSvvkCi3L+BG/nWVvLXt279eym//4i0d3vLqHVbl
x9/xE5KimNYfWIWwB+hCR19trd6An5SU9Y+MtX+o4mVBJETV99+QFPsPOiqcZLDQmWz1q/j5vyEp
1h9UJ7bB1oVDlH/8H0FSxA9nwr/X5PXlZV9Bb8nahE0AD8P7F9hQBj1O1oo1lnq3t6fkgWtum644
s5OexqwuGZbKJQpyDQWcHd8g1jzJEhqqM6a7OOdPhnaJGTsUMZQo/dmcEssb1CYwSmLtRVKcjELi
LgU8XKm3Q5U/T23+3agN1Pz2iQbFMZoBgI1UeV4yp9+GVCDoNu4d3gFPCzGei6F6dOkPQyN1N+t/
QBLPmpIywzDm6LXonGSf2HLc0Lth2qPbr1Lr3tAXKUFoKXPQ0Idj1rDiDg3tmi98wdjxOVHFnl6x
Cro7jPzORNUe6+BFDZQfeSkrX+WlPZc4zvcso+ftjHnW1Sc+QZJ+h2ELODfj7YvM5jGvi2e3Koix
C4/9wDo0peFxGe2tFnN56rVX1WxJBgn1KAA5Uf/8WEmHVKFtzF0+Qryr0uiLC4Cw1q8kHhGqiep5
WqyLOJqBgPbJtzh07iKDTyLVufJLCyJn0qv3RTzWV0YTOp5i0GubJ6cDuD34FHbfwjkC7pS9tsS+
b4oGxPRUDxdGpT0UneLb2fQ8Wst91/HLJRnKuaWIXydpH6RD9zIULeT6HAxxF1oXnSwCyv8+KMr8
SnHlg2R2sREmvxFVhWcOw/XQ11fgMjDFLXwf1F0rVJe8eMHwdeNoZ+089MfcgSg4NdvCdh57A/5f
Dr4+HznVCrKwQ4Vm6Ww82czr7AlRhpaXsadXyWvYgfuC9VEH0SAUWAQGPfWKWQBcosiTi3FNEJuX
WhADE03Rjy3r6yEJ4/7GSPV+W866gPGhz8QuLuf0BSrf7lombrFF+SELYiwQywqFXWqRnSDgwl1A
6A99YKpDdxcu3J2y0bug7UkU4GVOINTHlVdygkxbMK3RTOx52KFiNvSdsho0raK/WOy+98hQHTf5
RORHLHnYLXPgpKEFk65t9NQ9aPxYhlY+S4ahfonjL260o2ZkN3naXtlopjysXFfwFfHSbUWTfWKr
fF+W8P5j0sW2xAa2lkS0kN6//1aJJSwa7Gjn5DTJ7crcLam1p/TSeaDyTwYVH7p4f15NXycmgqv+
0isfkX1RFYTRznaq3rMid9faA7Gs5aNIAxlmFwTNAP9e7QlZ9/iXdfrq55r218nFB2zOnxdf20Oc
MpB5mx+WurLQdAgvItpVWfZK26ryLQWZG5EkqEdYa378ELBg3DA/c8riTJH29vcfweZmvltsudnU
XSzprLRUTB86KvTKjKLBGbHLxhHFaXEWxRaA1WLDQS2owuyT2/3DAPHhejQH2S/wnXOc/9g0LXWy
rcaQHzfk1OX1rbWJl/s2u2QoGCNyQwzodu4dOdruJjane+Qz5339Kpp2D/V8k+FedMJka/blCefj
vYsaoBhOTTreO5WzHUS2J4sZPnazk9+UPi83Td779lIHJNY4Xjno12iLHE9O9qGukhfKkoMSdaew
iQNWo0B14jermR0fBtrznCt0LXXtbGmQIfLBDS8e+yBtNB9RK2HP8fTS6O5dEbFqZqrenkQrFbCr
xNQ07WPakbeBmK/b1YN2DSYf3YbbJqvWBtHMIu9Fw/LpiPtsce5iqd4vnILxwDgXnEmZ2znxkbSi
bVUr+9pSzZ+1+D+qlu6qgn9/LIDeUeT+M7rc7q1a6Wzdx7/qfyNebm3c/D+M1y+11OmtXBgH/iTV
/cDRrf//n3WTof3hMl1CXM+5woCewLv0s2zSdf7EdQCuYQGAPrcWR3/WTeYfKq3mH/YNTjyMxf5d
NynGHzaVC38f6w6j25Wa9Q/och8HwDptXkxh7F+ChuzadX6/boZoVEF+aa/mTDKZeJy1FMUe4VJm
qTzIZWqbGxcdlHKIuwrlopGJsrwGfSAInlKI3fw2oB5r1SMJLPr89Jeb+DcL3Ydu4Y+PxhILeI2z
5sq7eP/RRGRXdZgN3+YYVVaAHgwgvFnQlkSsNtT2P2oeOBSNFmMHnfp2bcDrH8+Zo5zb1mDCD6xG
QxLZyfy+nrP6+vff6f058+dV8GiydNIIwQ344XbH8QKMRqy5bssqwSpSjB+lPX4Co3nfHvjzKise
BJoBVLePw22AP25kCzIlavKNtmM9QVKY42FfWmZ0ytBsBGpcv6EPXD75eu9/sj8vDGuJrRET8S9o
gQYFSTcZONaXKcp3iLKmQ9sp2VZb2ubnWvQfDvD/vBSDEoNNmG3wowEJJW1tNnDX6eyl5WZAokld
0rxMivyO2u+fRUdzNYeaerU/MLFwmRZ+aPm4aNS0lEAvL1uih95o1MAxurcFb9onX2t9AP691f24
kMMlDIaz2M9AY71/6FM1y1qjiQFiU2L4shCqZ5np6Fup0R7HPBuPbhsunxCrfnkqaVeyna/1BJ1J
Hsz3Fw2NMUnnHOF7NrV2EUjK6+/akMbZPxow/fhyLIZcaG3m0Gv5UDeM2FRdK+U60oirRzPUiW9I
6vT19+/Yh9boz8tgFvzxL4Z2P6q3v3QbzTRdRC+w+6JnGby4ZqdN3dHYJVF2hyD8PI+QMafGrmvp
plAk8LjsM2LfpAqre5UAaW11oVvyk87Z393l1VyOswU7FvPm93d5TMySWDxOAykTmoOGjYeWCTzJ
33/7X15Bfkuh/5ivgfvhUX1/FRWliDMa3ONiaicHtV41G56JtaDa5PqSDZ/8pO/r7p/3GhfgagJd
NxL9w+UM5BMKdm50mGmkbCfDedZG54Ro6BiZ1WdmrL+/GK0HHIcU/B/nR2ZFW5IzYuxNRlHuC6n2
11pSGQguFV0EoWiazx6lX19HBAFAjxinYs/lou/vZmjOaTtpvI6jOzUXaew8dppzdCvYMJluearc
Kf0jHB9vJlVMhrX00awx2ye8Je9JCDAiPu1SpvexUrWf3PpfnydBL4b+P0OAtSm7/vlfHnMaMjRN
HcQiA2dJ5iATHhu9WA7/9HniKjgvMfmya2GFfn8VLUxihysRFtwBrD7NNSd5f0zzcNpFISl2n3yp
D6eb9YHieqBY+HlZDbjx76+nTyG6DzNKvFptu+I4jpaVb0xrac8iI65PVt33rykAHVTtbRc5AXhc
BSV5ukKawqn6BFz0d/f4pyRqbXf/4jXvyQJzipZvTxtmIGpslMO8nxc9Ep98788u9KEwqFKIo1PM
hcomzfeERMYBebOfLQ6/FAbcXPZmRiS09oT+g3r1l0dG9OhnrJGbW9Iq40Qi+/AF2ZeJ4WtOh2Tf
I8BdDmgpCOYLmyr+bLX4dXHi+i5zA8bV69r04cetNCJbkp4lsIBv64eK2XNM6VpfREb2yXOLwIgn
5d1WCvNw/c0YkHNN/sv7J0ntdKVMdfDCZTR1xFZoYzh4Rut2BWtjGaFJThz3ThgzsRhh1dnjRsyL
RhcGjqT7TQs15wsu75LznD6VI+6fuCbvmGxThabWK4V9U35tY5oOF25br4lRJsYpGnf1FNE3YgAZ
PvX1MmhHsl1T0pHKRIAoBVOQXSuTRjjqgNtYvYlncDbn5dR0LWrxXoYkYrY1nQcvgnem+Npiyt4P
sd5dxPUcGZsh5TNtFDm2/dYVA7FI42yRJjW1s05sr0vQGzSy5BuIALf3yw4z40mv0HX4xF3S/OxI
/cx2nVsTD0TfviJ/BNQ5EXs4UAmAU+e+2LWu0zZHXnPzmXpIL86yFv/SrrBs2lt6U5j2Qk91nHLL
m3M7xv0yFpwlIi+OEjGF521X21F+HTO+bl0Sr2DEpU9pXWqR7U0EhI4uVppidKF7udqsAIpsW2dx
fEeJ2uFgV2H/YjR6f1UXeXJtOzX+Zfp71Ui6Nab3DYCfevGzXJO3mZs10U5Na9UmZKPMnnFhFt8w
O9ZAcqEp1z5KXtSTI8agK3ST4VNSpGRHdQPDZ2/gbUuOArS1c9DyloalM2Nx85OZdvIqCB7joxXq
ydOoWGpLw5gaKsYWtNBiHSkD20d1MprOS6Nceer03JG2T0M5R4U/uibZkX1srHFAUakYHqZ84ypy
k9I+NshcMbuVVFlIrubUWlNI8p1EglN7aclkyYO5EL2sFOQFD0JIxGuVKRoux4he5olu6XJvmIUz
bMMGOpw/zKGxj5qkJbFOrwo997RqounQZoVGBKVeawR8OlZVoTce5hsUEEmB3H1xLlOnca8LF//A
VmaqRJw6oYbo/HYSNaw4e6qT+Ty1K8V0PSmVFmVY6jpRx4XzMueJs6f2AckyHKay7+trBeKMsll0
qz3rOuwWPuWQZt+VupxVsv/SlqxOfYjdXW1oazw4oaRjeT/P3eDXWtSrt9BBrTZwmGdpO3fOAQ0f
DaxbzNPK0eqU5JCyUyXkbA6ltS8UzBKkWA55sZtTR72yFTV9xXDXx+cVUKLWL8d8dQYouUOWarda
wjgjRF5UraFvjB6bHP+hLKGWQBZEDMcI/c1ccsZlWQybNcjpUTvePJskLKYCah2IGUNin3VHPSRL
TLFCPxtrcl9B26kDfU9pS88qITXSGXTWvxLa3OSR0sqtG5qVEC302ZjJvSnmbG85vcCK1TnyDFRv
t9rkXDP2R+bPrV9Lt7vkKFe5AQ4FpFlp1RL62NgaD0THLODMKkpylUmpg4wd1nnNRKHUp5mzZaKR
Oh6XJJNbcwKdp0h6+aK50nzIF82Ygjke6S1HjFZ8OvckTWqqUj/F0zS5T5lsZPdghPhq/V6EGZFO
jsZbIFtL7KzIKN1TBadaPzqtXa/Ge7toUct3nJ/bvNCfx7DPNfQokr0GH0Gj+KGlpl9jx83HXbHE
6l5w6CiDGucEtgc7Q0LPXZpJI2zTptlSBNh0+eioWLjMi2Jh1j4sBGalWAw3tZU0F51WGYRJD+n3
ChuYs5m6QZIL3TR4GXCPF4+Zq0pmnoWoMXTqJauEHutdHAzTyNQjC8MZRWNfFf2uijPzJhrK3ALW
pGfmxpJ48IiTJGBiMy7kBp3KvG+W297SMqGhC+obYwcRpMR3p/Rxi3ota9U2GEZMsODB5uSSrisq
fozNiczu0S1HTran5qeGJbhpaGt+xdbWh75/wxBhtk/IG00GVRrKgXjhWWx5wwZK+eFqHiNxgBXE
IAW4LDKNEC+vb5tNts4OTKNkxcnnJSiBlDPmaOF1KPgSiOO0TJ9zyBQZO1csatb83GL/UTvwP+v1
/V8bnq6csf9/v28j377G7+Mk1n/gzzQJ5w/UtCCXQAq6K/KJSu/PNAnxB/UzrTt6WfQBOZ/+u+Gn
/cGpGHQG41BWD8SK/x6UOn+YHD1Uun6IxAyDNuE/6PdBsXTflUVrxADrlWHyF3EdDg4fDuGEMziK
xdhtk7SVc1uV6WU3S3ePTPgLhUV3wHYAciJVeZMTjFXtYLMLcVJXlvahLdVmk5BLQkKym/qt86oa
2XXSJMRTFhv8Dd0Z4iJGLr1xLiuzvDANF98VDZpsht5nlfaFjRuM82h1kFC3jFGH59DNpxxCVx1r
pifdgITH3HOr8zaqzqng2LAqwmmLZ6tQvwLV3xt9+71T3HO704/oW25iQdq0EcT5fey+VfNpdO9J
BNybIW7HY5km4DS/ZI1+AR99Qf9G8jPY03DZuXXpNbr51a1f+XSbMYJlTEpyqMmgSIqr3sXtKigI
iJRJmnummweMnwE7Lqk8pw69lI1TJpW3ErRa0no9cZieSQhPpn6RllxpXheOi8quwfPs3oHuwN5s
XqYtiT5kM+bsykvjSUZ1qy8TkvJi8O6u6LhXI/aX4T4qamKsPTDanpucz/qF6I8Nab5Eclf4D9+U
SLnrUYP4QL58LE53bfSC1I5h8ybKb8MK5aNI91ozbxdNMGkNr3AnBWYsyK9Tz2Oj3ks1AgbASO28
6tKdzOavFP67YqQQHWfTX+bpzFanyzUjbmY2PiYJjvbtnL1UNXO1TGXgk4OtBG8vBN2V+noptb3L
7q8rlxwiajRCRX8QhppeR1w2jnROzUd9RPB7n7qkr5mEM09XeX9M05pc3HG7DGrp5bEbH+KhOhsz
jRkmHnMzbG+oe1DAXME4CGJbB0DcXkUW3l6HnkZDjFCnl6bHNkbw9lI8zVVE7WIt11HlnPRRxSme
MMtxJEENTHRnMA20RW86k7srs+xRn1G5MwfGjqd919Q3Q+ttX1Tj+ZLeI7jZrYbIzl5Rkw81ANkD
aiSYceS8pxmiykV86aCX0+tf95sNmXnMXw9uP3rr0CkxGoL1uurSWs51a/ie2vNF5+Z+2bI+k2oR
4no2s6eibn3Men7nYJgnHtcoT0t82zaT34jeH8yXZci/tIhQI/B5+VD4pjperdZvr3LOun7Y0NoO
rC7ZlPG3WJNbdEgPvRhuw6Q84Kv3IOD5hAJe9GkRGIl53ZFhrNX5ITeU/aRP50ulfnVz8yleNJ6D
R1cCPKam6LEBFe3BqO77qiVq3a+q8hjR40XrdxoFg93Z5UCnGleLNe6dLLwOx+J7HDEfbvoFidqk
aTzfA95982KQY/9ii/YruvJj/OPXYKod47NNGJbOikFwXdwcnSV9ipXwwXV4PRRT/94RrsdwEPGV
M1KSUYS5YRLEMj0JJUe5EflpVFzhBw7U2bnGXMJo3kSrREVbbjVkoXYaPblmJv2oyexLZdGFp0jn
EFeGxPC0LP7C0WM7x/nljAXbZxv+svAigfo6V9V8j/2eM/OTrAlOMB+z7Cqbkn0TYqtu9Nuk/4o6
SnKYkr5Vkl1fx6+aQ8IjhyQxMcqPBxKliDapNslqJFJDQ17CQ55vWEQnJK0Qf0ve6TZ2LMAI+K5s
cRK53dxWsXKWoDI9sKYbu2b5MiDnlIYYr5rIfgyxisF3M24zWwA6SJLA6DuEDHnbeGrY3S5kUoKO
EdckqVwy14mQ109EU0a13Idro7fSFGtL5ox+BHGRBgBOnzPRnSrHDTgdXTojTiElO3MqY7lDN//A
efUqS0lht80Lrew2oUGUeCT9ekzeoALdyCk0cJNYb20oyFPMUmaiSxqDVRRGMOVOemwJQvYLc74a
B1N50nt3zPnBYYliusS5CSzAGykAt1ZDhPvCa2Qo4Vk4yfYiafD4F0jMgCDkZ7YZNntSmOlw1kvZ
X1CPJeec1oVHnyZwkrU3pyvjQTiceNRa/2LXUXFIQxC+Tu9at0prDr4N9oQVWz0PlzB8pNfTbS1K
5fu2r6etucQ11uYlDWCAJWd2kcyniJrcjzqj2lt5V21KBwxoHoGUKVhZIQsADYrmNNs0mjy3STNn
PsGPpvDaDfEu0pUN69lXU50GD9X54g0EY99yQmjwqbZOADOrOmiyzj1Rfav76BaNwV6HtLRdxE2X
VPpZaPQRAv56CFqWKry+Ca/L6FrlRasb/VYnU/qV6Q7GwtxYoBbb8P8oRUwWWlFe4M+Vq++3uex0
OQSLdYfHlkzy1GZhXGB9zNF3fd3wIvFslCSgxo7wyR0qjlndz7vc8bnJNUHaTQgpPMsOvV0agTXI
wmes9dTPsbqNU3Q7ihs/4P0FB6ifoasfDsZi3ybZAp3KTrOvvVrCWFPwJoeZdEglNZ1Nk861v2gF
XYWG09bAuGU3NZVFMnNCIWCJ1yJNkXFFGg+s1eRbpequTEMZA7Kjwo1RK0hckBVv0SXwt+kDIYNs
Y5dlKV50LZ93Zo2+povjfcEAfdLFJRO6aaNXZnM2qJQG9r0AbLmT0aJDGp7lRqmWV5HWA6vDnJwc
E+WlClSfQYE0oAYMzUZpzpd5p0rqJPk96hPNd5VW5QTRPsiy/DZa0XVmMimKnYIlQOTnK2xUT7oD
c7dzTijXUrG3uk6yqTncibZA1sVWEsqvs509Vw0FmlLvWm57kuQ7Rm47CyFaMm9D42yeLV+DOeNW
5jHpzJ2bofhKMi/VJp9wds5C8VEWDpkq7bDLETE0S3OOSuzozsVlRDxWPl02nbkvS+WiqutdqFuB
MgJ0CCnVOkML0P0zPtHqC+49pcOtYqTusWZU+VSF3XiSo4Ro6sY8/ziCtUssFsOmQ0kuvcJWOw6f
LdprqRrhAQ+Ls8siMW9bMsP8PgZ+6PWTUSZB30i18OXk5oEhO2Q7MKfMfWQTAaUkFdwSs9XcY1Pr
9on62HoFyjhvYjWskFdbgBdpFuyqWsbXgL3ZEmNR5VvMm4TJy1DllJq7W1FwjMOPbgZ6x8Gtk2xI
pdvI0xgbyo0WuykBkNLcD3GmnY3EKT0vpNLfVITnkUQsKY868A9EfU3V5GlWaHuOmurEzTbzeGkK
Ozs0tUlyaT43Dy2edhzguoVfD+oI8Piy3BP7s9whPNTOW9ccjp3Rm98LLQZYAK72Gu3+iwlKKvWA
D/UXTm833kxnAqhEoyoXaBGz7eCUyZ06TOoBf2hF20y1r6uB6iQdI4zxml3vZ7dpAtqSLZRXgbmY
c65vTbCzJmJ9j20i2DXsRl+2rB/4PvVa39NXiY6jmzyKDpX6VutV80HLQYXKUYv9zh7SK9eas4i9
v9MH1mha02nthF+QprkHQyklP+qwxq+H1CdLOW00xHinMpsWT6au/kBkUPhY6F1+1PVpKjdFIakR
68V+kSOlsNKQ3Mvi1A27yS6G87lU0sfWzZ3DrJnwNcVUuJSWeT1+kzlU0XlUVlJP/2xavcqCqCP8
UwbjXFTOTeKaO3NGiBVFid9azrZphU/Oy7Ghs7Qxk5l8ugJonR4p52FZXUADujey2Z+W6ULMFcCL
eJznEwU7EPKxlCj/FOkNWfisG9M2R4FPJ7E8S1SN4Ft2wMXJD+pQ3TlT8UXP5TbtIWQYpCwZ1R37
6hEkdoBCv/fnds4DZhVPCoIxz1K07ZzYddCoYE+mtLsSKyqxIWEJ0ROiC9ZLDP/heS6qc1gHB7d7
4RlkbpdNGEms6L7KZq8uwsuuUQSVn9odqiqOj6mT4ZwVY+H1TOE2RWQga1QF3QjBzbfbTSacV3e2
RvaBuPQsAO/HdDHqOyEwMGozNjyAbANTFpuEwYlDn5FqYkuENw2otP0ic+neZBmdwTKSzobQlWNh
u7TP7Wgbhnl12bQD0JyMB9+JMgw2dlgHpNQcI9vYitq9WbTnKoHkVvcbExp1CEycHSWwV5FabGwm
QwnqqD8TNjcJjJYHvsQblHk34zl1NPN7uSQB0oJtrzjHjNxPIrzOG+2h1prmm6uN34bOBONDqe3H
udpucwAviBtVZeItS1q+MTeAw8CUnVQ5jP4MW81XoWX7A/Uo+4ZSnMo+OkKWvoiUbjiW6nBVxxNU
DqCaO9AfvZd0K5Gg9c3OCNHsWqRyh2U3B/lYIH3PWxvnflrb5xl0q50UUYL2UNcfVHgchy5mhuVp
WUcMQkHoYd6XVlB0eXMZ68nInCdP/CKMGJsOEPw4v4liK6I83VZqbuzR7sRHJcnLL7OCcgMyY3yV
ixxDRKzbD3o+LDta0+2uD2sYwLOc3YfGieSVNVrjl9Ra8lvbHMReNcd+O7SrY8jBMPAgzD7HJdik
YDgU95YERnLTq5yxQ4dFlXPN1Bw0NSkeJjJG7wBaFS/AQvrXkXrj2APQOKpAzOlR0dD84o72cDlk
ZXpUYid/tqJszgl4gl5nlO1IO8stXLIerf6xN0V4m0EDv9GGhI1pxAAnPREmxd3AFOIZLFWc+Qwc
SW6dRRP6ulvP+yHNwo0QpX1nto3YOmU2X2RmrZ6klnAWs3lQLbvQbhkBK36VtMo5yIjlwOSuuQiB
OAuoCzVLPwT9XvV72VhnbALyJA2D45tjtuVDn7FvauaybEa1NW7XHuzj7Npt6+vx0j0MLswZottn
cU8LYT7QtjQCpyDoSjHTg+xpS89R0kJ96VtxM2sKdMCSIhfm05Jxa0Y2ameVGjtJfI/4wAgaqGVX
rhjj74MxurDlmIHBPKzkwKNlx+EO9CcjqVBoWznYHBFtpV5OGcoe1MKZc+zmMQSLXwZl0+lBOpVn
MU9t4s4HDZKX3kkP3VnnZzNtCaO37uiUX7HvouoeqRZCyAPpYNyqRcw5Jgt9BrrJnlFMsaHkRKxM
HvQ3txhJjG9DnwZQsgEQVrwtQwLlLk8RJRdjUHJSB1GheVGoOAGjmMcqFPlO2PEW7XuQ6qzhQLSv
U5NAwtiZKMOypxKsF2d08dgWxUVtNjTFFTW6c4zVxmgyLx/LdqCOEBNsOTme8onjZfxd0i3BR+gB
fX0Y4MC4Qx5MhoY2vwPxg4X46Khh6Pe5fpzLhtCxCTpUQZxMJXLMj3brAdD09LrwOZWu58hrvIUw
8dDM7i2QSf4yXlvyS2pKD6DRJqOj5BgZ8Jf4Tk16ugSobn0q1oNqV3uzbTVvmLSIU59Wn4v6rReX
sqLyMrHd5mnBKbu2Nxp97U08qxUBhLQ07Kb2LMd33VPSbHXR5LxDUHjo47+lWrlNC/utnpP8S1ko
5908tYHdECXoFox2NIGbcxGcr7K0vuRkdeBWflPwCHr6ECpApcDBRvMLGrcrFjnW/J7mt15/W8Yy
UOtHJOnLxqJvkoZER5ewP72+WQ9p0A9YEDJzZ8HDoWDAW24pyn0fdUFXNBxM3fo0AMw5wXeiox/H
O3T0btBCC/RlxuQpQzjrmWDMVLwRhnOm51um809wuy+jrP6qxO7kJwN7aKQgjciV0PEZOho7diEw
QnmZkWJZMDaJ6aY0S60HRVU0+4ZXCAxjBV4KhCjiA4elBaig1t1l1XwGSIwq87+oO7Mdx5F0ST8R
G9yXy6FE7Qop9uWGiMiIJOncFyfpfPr5VD0zp6tOowvnci4a6CoUMjIk0pffzD7L65cuaddB43/S
UDBS3VJlW0PPz2MOdcp7lLCH6a5YzkaH/bwEoSKCcxLr1kqSZti1Ag9eE/dO1FsNc5dAfZHGPcng
FhRIXVL+VX+0s3G5GYKCqApMgUhBrMJJTzoDoQghRHwmi+AhdMFgQt7+bUwDOtrtIqp3hYiw6t7l
g30gO7xmqPGJyUo/2Yl7kr1GYoosywUVKzjPkzVf8r7ztlPdrM1UHfE+RjKTJruS81tHTgKNGZxp
C+lDz3tEca5foBV6kV0wyiWDRkF4g7hFoKMLcff54VDMzklj9PSIJD8ijEwpca3hrsuXrZsl92XF
Ed8azRfF3Ttql+DOMhM+rwpfDaOZPuciUG3KMedpSZ7z2iq2AVnjo2vGHOCrdI8isfFjntIuna/o
2c5TyZwxg9y3ScplWdlF6m3ruiXbViuxJXJfhJzr/XstRU+akiuJigN/kxf2xLMGU40wxWdQVAy4
lMlSKNgb4yTbO5mNTmfT89VUeuRo9bWFzLqjpyUJ/TzbmnEhV25FJk3Z/pEah1VbzeqDzcrgrJ9F
IyOhk8wx70GTFutJV911zIzmwtHgbAz9EQa8tcaBba39SdyTt/EOfZz8GGNKfsVdfrkOkWnXgJY7
FyAFZV7fM0djkSQKskmKrr538zbn7FFLVFr8T6hBi3lonMY5qSJILrVmZrveoP8jmySzGVVR7m1b
Kzaua+HSbZM17osl8+2k/GFtek1zZeOhx0YPdsbiO5fByXCGsAaTcL0YbvnoOy3rlfU9guu47Up8
I7Fq1zyiOYkOMtN0CT07tHrtwK3gQBo2ICjpAjXXg2xfLPcjw6d2IZNjXVK5B6C29sx7kD9RoX9q
zOMe/dq5XXj89oALpQu5idmPylT51h+W8amK0SkXf5YXATE0Mup838WLfnZSqaJM+O/SbzkoZt1L
y1yMQTsLr6zAHloTqMUiaFZNq8C3enNzEvqcrwOS6NA+0/yYNjGt65eRLpWDoFMx7IDd+t4YmaPG
xJTeFbeGsJbyQgjXCjjyqoKDCtNZ2e7zIN7rhnaekB1HNIuGBi0ze+YQbK7Gzty10Ngix8GPv3BB
Zv76qvtuf077G4yO+PCqb6VBl9247VhzcwE0jQg67C1u/xYZakpeZhgxSf9GmB62f1s7x6pGuY4z
ae8qAJBMEDh21UPfn9kuHfiTin1QNL9TrV3PNUT+zNfpy2kWsXFNSdKmSDXnoOdoEzFwrE0/lL+w
Ph/ztjoxsrP2uczfOpXox5Gg/4FazX2J8Xon9BI+aryM9GQ1BbBBKkUn2Rs/EMaG7WTKU3H72LWS
t8Tq8XJkxRAZSkWjafFZdl+BEaNVavEcryg/Pk0+D3kWg/+cRLcpfXtcW52ZHEqj/wVvtH8SsftD
Znw9JjZsGn89pZW2oSiZHSkJJlwplKNTDK4bFOuW/VfrO595QyIjRyd/avzpicfgKolNrxsr+eH0
Y55o8j1YqJTH2dGOyYhLQ08YBQdqyqLKgtgxznGkF4TbDEGOQmrTPmmsamUuXCgxOZxzMV+5NVzc
JHnVpGIEYZdbB1LuthXmoUyyKuxazgJFmZ5MMR3s0p1WmknmzOdoGzL5JHIrLJYqJypLccj7KaDx
55xKTDs7L3+qcpIk3YVrK70+3iZWHqGizi02XjuwLmJ58DQPim9tEimpQ2aIG7/pzraeXkZCelJj
vpl2kBUIeXC4CS63HDBJknneBMUP1iKn5MGvaWhdQfbLVySId5Y+XOdBPDpDmewdOV0MrDgdqMmV
bao7mSMctfp37Gas9Bn9g20GxkzwH1w8mQDidIdytUDuhPgJJ8f70DsqCGN/52k+hGpNbjTlPwat
gJibXUCef1d2Zp18vBrUXZRNRAHZdFFacuwUN7rGW16HxNHhfdds3HelVtwHeFcYHdL3Hhw0S+2q
wRZrnApbdw4OsCqDNR8/MfyJAu9W3dMEf2nY8yb9ufV4MWFyQEjeljcgB0CQqOz6R77WkINSCQCf
QxLM6StOeV5gsIsjHoCkJO5j18tRKnMNyPGUJAzIIMYkuGrSbzNNzkbFLZhGLQbCRb1PnOCVVEEF
aJXJZ6ev/eTq3ob0hvYqiexHuhKXsQbsjoOSASlV0ZcMhmE4WTV+Duk5e2Ysb5BY7+uR32Weg30l
UaWSbbvA9EtnbVs6wbvFHyl5picrR/WU32PK/tzq687ZFC79heUmcdMN6ZAzNMmV26YQ9eYIf1ZY
GO+Facyr0v2a0vgjYW9zmylaqghI1ZPqzm6lne1ZHpCGV76u7eToXbIsPtax37IVC8ERMFuV5EQi
nJLTIxDqgbIK06crvWUc5+JyAS7yGKDxPrX97Dw2nsI2aSXGE+gxkSIiwhkPGWDVRy7LB5KugDKC
uFwlkvudArixxoFxL7h/MLG2+7XZDrR+gr9ParrpWsP/CSqWRpxTfViZ0KIKrBShGBV2lxbQNeaj
lWkrPHHCX1W3S1CDy2LflmIdjPKSU94TGjotVV1R9Nx9tPtcdgetSO47GoQgKF9SrcgPXVputVwn
VQ8ejhh/eghsbdpArH7Nm/SiunxvJF2xhtsLsmhxPHqEgV2Injr1Up+PJTPFZ1G3v0kQQrT0uHeK
hR+gTcGjxwq4zuqBoVdV2FvNspujZg5AuYp1PS4PJfgen5vK/djb4j4dUpS0QON3ajIOUxCUT03a
b8p8uCytGabQi7Rs2Q7q1xC3F915oCh0J4G1klzhHtehCRf1xgTKCyHggSKx0BzwQOXf1CrQ5+Dv
Bj9nZWHp2mdCbKC4bwkRbTLGb23SonO7m0BYnDKIejb6enJOwhhXXn0cqmad2k9AgC8Wy3mStnf4
DdfzwA3Mmprbt2a/B1bVR7LP7dUgc/MFcgG9VG7CXWaiVdVbLZLfjtKNTeY+pYla5d2LXahN7OR3
dC9ukm5PFKGYT46XbkEDB1zD5Q3Oz2lAU3ALOjN0it8UH7PbzvxWQQQl+M0d5o01/ErtjW41b+RB
P2OlXfXpZjOw1gn1cQus2AbOajecitzEifhZpRS9c90ULMPtsBFuHw2CrY6hTOG+l8SAyNVlaw70
K86AB8/h26fjaN06WfwEi4IQrsEkLyeStXJloRMG5qodxo2rP4jCSx7x17TXqmRA2CztuO87DVyG
HZh4qLvsS6elcltJnmiN+mhcEP1kRGj1NbAkRgvokJnuH3M/tm9uAn5Vlapz08j+EFsVqJ7RaaK6
rOwXTJ9c3uaepV6YzBeDzgbwmjYXW1TGu0PdAExSNTDILZLfve0lex0G3kaA9HiVxjAqzqsp7Fjh
Nw8AEtwVmP1LkRh+mGcAHkDl+eowY3Dkj+/xN47508yhfkU53doyeoQ9560N4p1X1o+i0569Adcj
o9X3mHxjU+uoYAWLaG3K+54YP5vVC8p5va2VXYfxVMVhyTWhyrQVfvOEbvg6PtCo0K7zuPhlCveK
ePdijvbeTNPfk5NzxWgI0HcFY0Ju8tJ9GHz/EMTMeZvZuWAzhCAcWxc9423paUOKgOOETfzGKp+t
81oyI7bWJfeX0UEW9OJpDludt2VKdw2qBsCTKdSs4V5N800sLa/kP3dQJ6Ac2ZfW8T4AeD5Yk3Yg
L31aim4rnKljRjDlfJWLtktycS1q1+NcmDzOujhAS3mz2V1D1VHkMdips2sKbcO8FJq8nT62s3Ut
Yez7GlPq2rJgnqA/SmQbIz/H+HKZEsovJ//dGVJb6RzuV9xS8ZIw8rXyuQ+5if4eIL3zcbK1JVaB
jaFZ+wH/R80cTouRSLWW3tmWvPcHQBfxEm+tOf+QAXa6Jml+ZJx+WZiEndTNDt1sVluropcDal84
peB6MUpadrvxluRA6RdDJKdG2U6OIg5eOBjeWYYG273LrrMecN5Ud9B6QkW4IczK8oRH+pTUln8L
hSfMCG5rMrRrN07X8QQNveqZkNQtv2ge52/N4m39dCTaPd8ExjhsqmCt102xbRyuLPHwoZryAnCc
vd9PH/XU1QjZwJ0f4wdp0b1QmB+VfTOZy8tQiU3CrCJOm9+mrVHwaAZPGYbkqW8Z9npRR0Hm2pbt
FvyhtfNUpTZDOVvRIkyivrZ9MxPbdzMnxaG0rnA7964ouxWXyU8jLUm/uNqHIRVtoL3xWxgqWFXC
P6CCJ2Hry2s6G5c4mO9MPbmAVlm7/fAGcPpSjd1G89SDF3wFwMkKKMWN2dBDkNPMYGVcYKi9mZzV
wN2HcrBdIbIfB3nUwLxp8E7qEODAthqaQdYII0fPiKU094Lh2mwUD0o++t5eZeaOePb9XD6a2LyH
wb35AcgrL1AWVlxSubbF+T4J5mOrvDxKJ8i0c0rRlqiyo7f0RdQa8UXQ+oPux9QKfieyEjdbJsoc
bnXYLJum9bbCC7pVm3Nzp+p5pYsCX07pfmtLecIG8ujILNIWowxrSdyfKtz7oSdUogm1SWfm5iN7
2gpjLngIdSg8+zvphoMbGA9IbWtP+GdmHAeuqyq0FDon98uQqGi9SsbS21qtWntAkVRDT3bQE6IW
nbEmlmVuK/IfYaaNDY8ciiTHsCJs6/Ekff3bFjIEIvfcNuVX7JVHFYw/smhhT8ZbXcK5gBKYrkzZ
/Rp8cU9fNLMo2T34Dqft0d1nDe0tNBoHokeWgiYhBQrfb7pax8j2fvrcf+7mHAcptfCTUZp3XdGe
hmG4pBPghrIbcTRgZw5q1lG51Mf6VjpRw1zHX1S8ccjd6233Wcj0berhWXFzPM6T8aJG+MEIu9SH
lkS6c+1J59U2GEBh7P5ZnF6Gec0qmZCexYv9yfgYVEFmywgQ65W9+GD66ur76YoDxvbm0vAw0SLy
T2u7TBW/Yr6EPt+oo8yTqMoLIztvleYAHIKpOcHvHPgnKPSpoX5nEh0LFzxaqy8hq6HU3sBxhAJO
Heb8dcXELOzNgYqKHiu4J5ng1Urb++14ixzyk1pjPmQJUP/RZnKLQcXYNG5woZhRP1G7kK74jMrn
nngOtahfyzDgjEqfpOZtjWzkTxxFGlm5nx6zFOdu3aCSJaYFIMszcHJjierapF4NXcO8m3eV7UHb
Nnh8tp072nA7st+OCB6VLRlOC5O5XbkNkvFjcCWu1lPVIMGojg86FdnaG7uPqptPNveEdNPYKg7t
BouG67wEAwTwVHeYcvRjpEaNAoQq/cQ3/uwAQzlWEBrXuVk4X5am/3arjjXV+Jxu7Rpl07ybmThB
4itQI5KbKvU19OZ7jQ3SQUml7Gal8S7gKmpZ4d4WYpbrqeAQZUFFiOcWY0O2J41z5es6wkonq+85
V/D+60bnaTLRJKjSDYu4CVV6kf05SO/m4SXzhL0eXHcvzOYAE3zXtuODXxTNXm94tRwjfnIGF7OE
xBSjDGyNwXRwrfnNEa17p8+mt0bRfVwaRf9AeaTc427IvKfW5CO0QOmn3YasM6e+0tW2g8YpJ7He
4/q+0zC9NcGy0aBBo0yiZ5XpQ8tsmpEcAKbg3sDZOCTza+IWH+2SWtthEo9EfH+NOA9j78fi2NAj
+k40EVWc981hq03bJt8rp8G9gAqbF+fbayHqTZEuq0Q8S1NuAvmQMQ+YIuoDVMe9VkfkAHmwMBGx
FJ5DxcxoKDPzUDkQgQnGnFIPa5ivR88pFUcX56a4lxUj5/s2ddOnrE3jh07nF8WUqh9MNWQ3mPiy
Kyna/Mm9Io+KdKweF3yQv63UZ4cxh42RsxOVU5beZaUzqbXpGDbSqxpec5xadxhqy23l6wqHgRRH
pQ3+Xi2ttfFTuhwVR6BT6eTpV1zdSA8a91Y6PVyuTrO+KWO922ngmcMJjfSNxvfPOMDb4ohPr0VL
Moe6R2sZEHo0z4zwBTanEeDVuSCHe+dZpb43+vGlr/gYKWXWbon46sVrcgex3JTWwSh88L0y/+4S
+pYq/AsEMhfDXkNPXqeVcan79JU2Wsxs7kuf4TE1sqq9XaKuXkUGQKtY32hZaZ5aQYWuDBh8Wp81
B4tVk3kA7vWzaPJrmzthIuOdxgBixxxJ26Iw05AAtGKXjcO1zbwHjGzZw+Q2a/Ja+KfMaj50eKbX
M6UQIY0Dd7VrvGXZcKzNX0LS3D1yA0GZAaUyDejzIt+Ssw5nNKpYz958/Ux4h4KXkwHQzENzSdxr
7Y07RPKw5WDnGT/ahLaYwlKW2lpZ7YclvhYK0kX2wnu7Yh4cYB5aPjSqVjd0C/APPQRaUhdsNGr5
tLz4OECaCx23pikHwZ3TonfIvSRiUnKXiGZPEBNLU4Jx0MxeO6gIt9tLy6qSrBfRR/bMsUlU2LO0
a+1zY2DhM4kQmfu6LK+tZ48baigiq9Djtxyf44Zqa3ZZTI/koSAL169ptR2b7Fhn6l7chkmzqOJo
0vx+r/qAG+6sM3EeHwsZnOLRD8iKBRWczGze0/kH2Mrr3rvS+xxiRsBml3/Fuua/MBtMN/BEOfk3
ab4KJn0zVjclACdb3lDkMdJDTu2MHxnw21bQYd1V67O5FrPrhUUxrTonPSf5shln45VioGM/YNOt
nG2myKJ1IvgOTBZJBizau2fMVGylTnIWLn1HECiPWj1tx0Jtc42CHC3LgWOJmTh7TyKmWmY6BIP4
GyJCKAcsr1ownluZnrzhJwPNuWIyZe5sRy0rORefbLq8PBN+uHp+A21FdRpuV59NHbE8D6eA7NTY
cjQrjV+e+NU1PU50MzhPJJRCyT84mEdDh2N20XTDqtFv0aqiECwlkx9lVpPe4a0LWZ0DtAiP2ais
oyRIntSQ1BE8Ru+n7Gh505m4UeHQ0KFya4nRX9C405W0iwnztVOqKKcog78FQu0fMYP/UeDi/7co
xX9MUvyv5af7+szE55+wc/8vS+Ho//B9ZjLUHtpskrZJxPOfWQobDIoLaAK8KncVU7eAg/xf6Jzx
D/gJNAnAWOfk+K9ZCsv/xy19Si4aRQfVC3jl/yBL8efILslkcmuuAYSTxD3e479SkJaU1LEizRB5
S53tKInS8PnY5d+wPIw/R9D/+DH0gkJBAUoCQ/+v7dBVMBrGAjQ9yuOKW4PHhoTYRecWlVCvyrK/
J3NqdoxeyqgBAHt1BerAnBv5pzsXw9ldxoRumCpzd1hTPKyhuNLjLm7/Bkj752jxH39Nx4DOZBCV
JzLm/CXAjEvZ6c28MiPHsvvtXLMjUsoaJEc5zD8kqOIzkjvYSYL2fxOd/gNp8F9B3//zo02+cpAx
NvCRv/xowrUTZX8U8WBlps+s6IfXoZx03mjZ3bwT7WqpCTpjsbmpLfrwWou0f7Wl6M8lSUOjGP8u
NP9vHg0oDzaPGn8p1/truYNI4YlACTUi1ZmSWxso4E3hleWvf4kdXf/5K/4rCuzf/Rga0A2IJBAR
+QD+nHCmpo/S4B4nVZ3i0BfDxKmUacff0L7+7U/hfYH1BVwR4sCff0rtNlWLCDZHVJIjfqeNtsFp
8fWff5V/85TDMdB13eURcm33L7CfuKV5I8gzFRVZbJ3BT+LIH6v6wbyBSK0lHlYF7NLoP//Qv0Sh
LMAJjq9z4nWBqfEa337zf43DW31cDSPM46mYPpq8zq5MCblfB1XyYdbMvjyVlxsSh80qGGvn5T//
9P/2ud5+OisI9RigZei6/fNPJ0ubzn0bmBEg8qtDFQQCxSgf/vMPsf5A0/zp7bBtrMuQOwHKQAP6
K8AhaYg/1Ckk+rbWmCY66cTunKB1LXgXOdBgT4wDlUe2WXXnbrIS7Gslvu7qNs6X/U9gzsNHo6sc
X7ueVBQTj9b0kUjD2RWxMx3TfCoO0s/EJqcY7FZWZUZevGCHzHE83FcGnWOMtKT7HrfjxOk21/ut
X/YMrwDYI887LnDEnDwozZqJLp/hcGbMoizz2HdOcT9b7bSC2ei+4/dYtkIEHsGDQvz2Wlt7IlCp
UCGnkVOf6TKxZlGOuASNB7vwqjNVau7KUsraOA1zLastflTSM1FzxNkqZrj5wrdUNOGsjTjsx3fl
XNO2YGGKP+pTERys1gVwO4zW8r3YhURT7JtDGk/iuef9pwwafla/Qt2iuJBPqkQma4x36Yopqobq
dfSQjOusLfhvZts7iTLjeu4OMoRVONIZpvBpNYkZbxIQLWt/qcj0AyJ+hbei1kx4A64ajLj0xAeT
UPTj8pkYVJTbXd8TWStthoi0Ci1RN8n6QZXm+HZLoUdFi1PfJKfhrDN33vmuZOpbFyihqmn3Zi+Y
pjF923u2Rr1a7WjtweIrXLnZ/JbW3Ri5Vmfj1pqTHRFkjnKoTPtOq7mRCtfAs+2Pe2nLhrSa5T00
Sv9I+XKuvmdtlsUK1rWrDVchJKfUiR6uQa8ZIdoIueZEK8FIfarUSNwOat/q+ibvSMq0st5QwVed
pGN82gwPVrFeMoqIcf92GiPtOMnlaZgxgqQ44zhkObuBRB7ZMS2OtLbuPzw57CwqZeAf8AQ1zK4r
eUot/NoSIGyBS7DP9aPMzC9ZGtiFbecKn/FB0EgRkVRu9gFV71e388t9rXFyr+rimNY5WRfhRJ5n
jTtbNz+oVqsF3ZNWceo1+VIlQwfOazhga31zGmvc+5wZUSkcjBGlMwK3CCZmCrHCYGuaBIEMROGE
AEqUdWoB3oAgaFCZTF4prAeuEbVtPtYkJ3fMKHSMTEGyzu2F4A6351gN9/QhM96o0OPylEm6L+6y
ZTLXnW4DN/VITDZ5rhMy70R/Z0N1C7Ge7KHLWmuJSPfQa7O5T9sxvsbcEmYMEJzl5Xjm+oqjDxPZ
YbGlxqgDRW2svIgZsTrDG4CilIw6ckU/7vraOgJA3bX2/N7rer3zs+qtGnWUBKb8Yqnutcryn4O6
Hq9moQfvI5XKe6EXFyr0AnQXkn/Z1FbkFrslMrvx22lpJeIaFppOc3WTeVvl2Xcsybb3GibMNG76
9agxGR2W5Lk27VPtzMURP14TBsbHmIF78Ez1WeQVt/PK/1r8Zmf0BtZATitESqgQHB6HedJxaYOR
pp6NV8u2y18J2cGCiEHSNjpmhfrNqJfmVcvmb833k6i+RXuKQtvZNJdShaDhaLNi0LoB80pLWOqi
OPSFzURwhKcK9JnOozUMsbaZ3f4rvhFFSjfdTkH6oVnphX7fVzyg7dnFoLTRqNbM3NsiqJy96STc
0PJZ4I1jktl6wTY3YjdsXI3rpboHl7A32sXZ4CfCXqv+eJ0Khvq1vzKF5bAeUAMLWWExe8oAGNNO
rfiChnXAP2odHGaZxD3V59jiPVtsPNMNX3HdyFcwJlRr9updBt6dlGUVtRPkBr1z4si2KvvLLXWC
V0y69tQNP1e9eKM4qPibg9w/Ka1/3qso/DY57pJNhtv1VxBZ0Rek1G8WeSAmi9oUcmrwVePg56Vw
YqoGY2suCHim2IDvEhz67m7CpSD3gTt2WYSE2C7rscY3vJmHIX0gOlHZLJYu5ke6fuuviT7MTxzH
nrMxer2KpnGYnuRU978Tu6ULmMgVZSlYs5EK2l4q4iBB+oWiS89Kn6uBA1bFIBLVwmnOgRjKTwRy
TUYzaL1fFfrENWuKEp2s1Axm0p5f/vYKLf+kVgX1bKl93IG0yTftDW/OwEchVOOiIaLwxeNnXgZN
7666kxDqRK5MnI0C0Hita1kv+Poh+o2xjneAmTVspKwfESHUkja0mfgzd05aO/K7xJ79B70ZFrH1
e3Mk4TVhDE2ZkISWJ93lc5IFKhwWh2y5T3UrlhE3a8Tk2ueutQ7sqSW+yp15wDSYT33Yl5XnbSY/
rn/FXGqbDRFfpOWpq1jY7HgoL74t8BwXRLmenb4sOq7dQ3717dhid3FGfM+t5s9+mBRmcNLganhc
X2aK1RrbNuhJoDqTFAmTalg0gT4+WG5NAWVWgMILJ/xwBAvgi3Ch0NO4XIPIK8+ZKUiMai5Nt+EA
TwMnke5NQdRhKMJUod/U86apsJVMlchfZ08zU3yolGqugT74yBImJrAwTkpTbHxKQNURcRK/RucM
yKVu4mBd0HNPDz1pzy5AnzZQu0IS2cDs6YpvnZEocwKRsGbRnZN8Ox5QJXzUSUvwZlR1sHY0JwOz
WLDel2PBbKiZ6edhjosxK0lL29uaLf4EZK6pKdnHR2wFA0FWd8f/xg+pctM9ZuVMukea7B30t2pl
Tvix82PCkHbVG5Co6RdgUqLPHd43fCz5euxnNTLSNTPkenOEOO6PGv5QrqivWl9nFoKbHjhRhvZw
YFJjd0zmDGvGwwVFaWUFnGwidDb5fMv7E/j14vlxGuFNrFO2h4a49UTMyONhuKcuB9U9yZPSCuc8
HRirOHlurRbVG0i7JCH4FBNqasASdKzwbaIMAN0+s3RErQ7TSja8pYah3cNSnN/4IxO5ylNigpLb
22erivnTVK1z5bmHIcn03pE7hXEQsHkixguzvsoMySBO5cqQHVbkBmrqe9LCww1HEXQ5c0NvTNh1
Y4qPxLAsgi/DHYhYTzNfF5avX33msNox7hnYKy3Enqh0jI6OerrKH7LEY4ZbaDUnqmzU/QAXGAft
NY1S4lXTfOKHDg3oJKfqZTz5ySQ+tZ5Yw3p2TfY025gzxYvUay9G7PNBqIZxPBHmdrxlH1O4UlpS
mwcgl0N+8QxJB1yi3WpqOGufqtxrLDa4WyinnQYkDwBP/YACngBZCnTlbJppsCXVYL3/QUM5bnpe
mL4NBy+nkCLJGX15WYC/u6e8OF9RwQwNh5LR4A3xSBRHBvqmPAAFstnyFzfFJevXghyt1EkSjIX/
6djd/KywuLkboiqk+7KpgkXOWuG80INKYe+IbSzfKk0srGJyKPG0uNQgV5CXvgtMZNGsdao9MuTU
7ialx69LUJjuIbjlZCKDL2xi19cp7Z2JGSJkzgkiYp7NrEaK53DaVQbpubWzoPVHDeoxzcvk1qBA
kzZvsTTgNqDVR3Bc4Z1Bd/AW0AQQq/SNRtvFElZ8ed8ssqRbmubWgTEYLRJ4H2T2o+WMSRohZffX
ZTKW7GIYjtFuc8eN70YUIn9lFXkGvN4Uuk5NMQdSdP0M33rDqOMpwJ78VEwWjSgj7XRYUnywsaHj
tdPFbRU+S8yoiDQJqVWcv8Nyz7VDvMWkfRHcRse62DaM+rWxGMmXyyOyLxfBbYIhLBbagOgcAnLQ
d4TEloSAYUNUvFgZZte9eLXnIWSjflaErbO8O7b6BLdDL9LpK4UBjcOxo2147TUmzhPyJjdv/xzg
SVrwMTRue2POB655moqmvYcclv5qbK15HBU3mVXsV/1njCy/L3OSEKypFUL2XBEkQrpT3bs2pws4
+gFgzxqyUvOsTIIS0WgUFHBXE3+NvWomMmWWkI6zNfoh/mW2s/2jmy4uDouA9nXwa+0HUhbO6dyk
+nI9i2Ta+nXC9lk1lvOhl0k9QPmTyWvJ8p+Hqd6OdQQuTMOa4MdLfSqNzv1YZNI8yAnPcVhAnuTi
oPzWDl07Ae2UeMQ8Qk8Z7E9elYEZmQyOkoW6xSUnsjIEleYkfy64RUzrNMNRsPeYll2ygSssMlLL
ZuAga6+qSscZ3+QS6WEkLGGjadr0wOf2WHxaoEw2yXSzlpqJz+5Ez97EKDlLnwdnoLihdnNcuKwh
ZHfNwTLKfdpro4vfsPFhxi3+QDVmwzwpZNSyRHikpycz0xIvrHHbP0ysYzxYt8tNYPpPZjxND8ih
FlUrPiLDNAQThw52V4+kjDYQ9XG5R93yw8VXStgzwzSrC7nu+q5/IY7mXywh8KF3Xo3+T1faSDAm
mFI8CHjB7xERvD7M53mww8Cpay41CQUY/JtUfTWjieur9Jb8dRgxn69mb2Bb17QR56k2jkW7rYK+
TZ/csrA5/ov0XSsNzK+J0MZj6cnCOU46lISc6cUDVDHI+aYZo8fUrGfoD8zTY+IHnoPwNxc1NchB
DK8mG2zCLfDHrBU6mR5gVZsAvBNAxnhJ8jBGcG/E5zxPPflRSX/xKzelrAe/Pi8LmA7LrIgU9MnB
m4z4fTRrAvsWGxLRYjZIFTG+HB4b4czdSkoxuK++LxHA+XaqZYIGM6qwX3QAoGL2un4zGGb85gw2
OzXUtekerkPuRx6nCCxo5TDQuNcOI480J7mtNQatFmW1at8tb8yCjRJK/W/uzms5bibrsk+EjoRJ
AHlbKEsjUrSibhASKcF7j6f/F9R/zKiKHFbodu464lMTKJjEyXP2Xltdl0ODPNjViCteZZoBsA2n
sXHddHKGNzBDCGTZb0S6JYpO7uaMZs82N8bqHh8dY/sqGsJfDi5fg7pT8fBgCp0JrKao6zxfIwR7
oxor/RUmFQZtA14eticchBdhkLUo0dpkUSbksOPWnzef/gBZT+t507GAQcMWhzB+0pk1bDWSaxG0
m8aSOahFhtGriFCGiYSGMt0WlaU/lDLTr2JrWmAkLQitrMRbb+Q9r0uKYuSA8RO7XamV2gqKwWLX
a4SO4U0b9bc4csf/nvM/zVj+/4RaKVr2/2+o1Y5oo9dff1Psl3//X6aVof5jL9BL7iFzDt1aQr/+
l2ml/sNEwgK+yTSEzq2iOfx/5zCOtSDlwRFTTcJP/T9MK9P6Dz1PyX8iw2IZ3vxT+M9JGodj6K4N
NYvupmEzEHIXFtffbdwhhSSn0W5BQDwVF/5ozzdKVOGeTx2pO3PdfQGC1n8tAxOxQwfmFNaM3P91
sT5oxS/H+OtJ/3MOEJDJOYL7pTOVOj6H0Y4GM0PQ4tEN0PfFLKovDr2NyxJP0pm3avlTp4dyyf40
7IWiDU/75FCZ1khihjT4ceh4WqNyGKVWC3rv85/0hwR2dCAFqd5UaokDB45vnhwoaX13cAW/qQA5
t0EIRSORQQBpFG1vf8G2jykDDgty5CqP3BbNGnKSQ+V006uUU3xN6qF88IMcDRjFf1l57myrh2Ri
SgxJN2eDRUlrMs0vdFTzrd83NjupPkk2QqtAKU2DCcca5Vr5MkaG3BQl3+7NslVpNgG7xTcnt50N
Rknqmj5OkPuErkOlRhSKnDYkSCJu1wO7vKwxKMzbWstin04gKAN2XHNpXTiR1oTemat2eneYO8It
dh2dsYywxMlFG00j9WFQEgEbjK/EgmCR77XkzLBNP33ceA95G5f8cHDqPP0nR0HfP1AXJMRIB42+
1wJruJz8kSwqHlTc2CZTLU2Squ1qRbxXATbDwc0CkG8Zlb3eduvM1HWvdUs0QD0P05lHZxld/P3k
4FAQglWfoa1DyLU6GW2QKdsiVuL05gY7QtnYi2lFY6cAbh0gShprD59f9WUSfHpEViiAv0xJcf6J
ky/NmI347ZGVw87po0edijUGFTJn+6BIq9cgsVCZ5VafPTsGmB0kmuGMzQpL82aswK9YLtcC3eTU
v+TpNJsrE84IVpUkw8BLG2LRz6J//EG9aQACMBK2GaJpQrUSZYm69fNf88Hls+AEiqUPxmTIYOX8
e0Hr5jwmLy/nGRLZ41xj64gs0BZda12Xhnr7/GDvHyXQ4YRf6KzFCzf+ZIio4YJMZ9Nhp5qY/jVo
KmtHONZ0k2u+eSbIx1qmeCfPBXEnFhNRk5WFRJTjHxbm0OLtTvPZogE93pBWjCcSyYaNT0DXpn3l
4sRmgqTji5uwMCGarNXtGEyug7ir1CV7m0AgWrI1HNB6GCaPDSUGM28nlJ6E8ofvtu0T0gOt1AQU
oab0C15VBxJEH2qtZy0cJ2+I+v62YCKEMNiE+YUnzmhh1vqNADSa0R9dFUFu3LaW7SusiIb9dZgn
+XOUmDcw02vlRZHXC/eJqY29au1ijr1KseXakPVJU6wPq3DYfX6fTsfcBi8V7zy6cLjdrMryZERq
+0Mykc21MB5Uv4PTUoabiuL5plZT/Ia2ShKl1pn1T8zK/jeadvatjZQLt2yXvGp2pQ5148T65vPT
Opmh/veswFr+71mdIsUTV1XGvLR2iHTA4UTxTQqZa4w0EkiXk4/MUOpvSS5zQlJpOY9rxODJj8/P
4VQj8eckWHONJQrXdBxrecb/GuS2aZ30KVYyYtOLONvKKe8vCYwp1oFCISR4AKD22oa7a2XVrht6
MmwSNZzLduWz1yFgFHdNb18Iw+0eTRsHQhRFNmJ1TMH/hu133p3rydqouj5y/YBz7RrhehHljGci
XTpzW94VRRyHEgv5gVrAocRgHF+Spp569nB/lPHs1ipk62sZlkj/Zcj8JOiIuer4CPCRhV2EKUwb
oTgK2d1+fmvePx6cBvIdvgOcCmqc49OAHW0HkOQDinv8RZBPhrt6roNDOQ4OYslsQHJGbCKWUNPB
8GXXZ47/fimlvkQ1w4fSsSU5S8fHdyqkkp1FsaSFTNAYg1dXssCGgfsK1qfI6Xd+/oM/OqCNWmlJ
tkRb4Jxc95Fs1d4UYBuMKYS+PhX2vmUnxlysgQHfOtmZL99pNbjcZwIhUQaxhCvzNOacPTe9OwRq
3pBW6NZ1DE1s7M990D88ipQ6MbPIqszTEjsdlarTgV8V1jDbm0HUa7Qizpki+sOjkOeDsovyQz8t
OAc3d9xJ8VuUqpiWakm11gSH+vwOfXQUxzB5sTB3o5c4+QhlPqs/CSnEL1XavLaq2d8szZkzL+CH
R3El77utS1xmJ0uSDDIapLjdPadcTHWScfF+aLvx7vMfs7w/x19Uk9ectQt1A4/AH9rvXyufMMZI
2hk3ZkiGYVuYo7kt+ae7JE5AHdr19KRiqwNEkptnfiCbtHeH1nmxFBIaIlxpWh2/WrzBZlX7FHlT
xR8Hq1qAo8W7hsEo3xQzyZMFEBJvXkzRnfXapOohjqTv+T4aiM+vwnIxT64C8hY0csvm1EWocXwq
cjSaKLTowXOxyx9BVTDAwsi5V9Y0noky/7NiHB8L6LjDK25KyyRf5aT0BlhRQ4/N/FWB/fmJt13h
fY0x53rsTywLEkU0OIAehLiQdYJy2k1j/yrDVmyyG+nCpxhrg37AdJHA8ra6bMQYzu51mwGhS9dd
3cGYSIdJvuU0lAFyBZNP9UnoyGWem8UvbFuLt6gWtGFVxaxwZ7k9hqZ/vaIW1aAhLeHw7bDN5eb/
9VyNNfwruqPoN3rK9jwg5VML2m4/m3Z25n18v2JKpVMUGjxEwCjFyc1jN5KO1kLF17JS/MKJ115p
bZCws1W/wSC2Z+qo98+KRA0lLIO9CZ8k92SnAEk6M+eBw00TzotYK6Hyt23MGKZB33jmMurLyR8/
LfwoJIouZJYl3Obk+0P/0reSZgH2kvO4IqQiv2hdJERzSXfTn3OxHRAfPGWpa9x1jaoPwmSsn+jy
XB7K+4WCibpBECHNiSU86eSGmr0b9VbFY+v0U/lsEImyi8aaJnVV01xfdaY/40EVcoN3TJ6p+99f
8mVFNxDdsikWjHSPH6ZkYsibdVxyqMkWyGz6Bk3ENI9Y4XMX/HTZXV5Ji4AoScOVfeDp57DzQSY2
Wtx5Wdy96rlF8AAdyH98hCx+C/M47qvJ7pav/PHvYfpX6lXXV15M+/sLACAU8SOo3t6UxZlD/dnr
/f0Acbd0QX+NB4j+luEu1/avFzFOZGFkhYCYgv0YwwB6+d3km3S7+okm92rJKzD3sxjlfHCSUPnc
yhyh34hen+Zx7CosRlnlgh1OGoU0qs6rq6pNFAyDYeydryw4sHBzmUoBQEmLnnuIQsyF6nkobhnE
JeWWwX4ZnXkz3t8ofhdCT4uXX0h8Lye/y7Ig8kJSwKyZtfsFbYfdHq7z58vYR5fPWuIcbbEEWLG8
HB9mCukRdSlSBonl7GVMwzhe0dbS4q0SgfFS9nNUrQQwgvu2geTCxlRjKeB26N+SIPV7zG8WYBUV
USRIP0aeCh4zqYl7XaVJGLCCMzMngISuxHgDdrQG+VIYxCWL0fT1lWIGWZ5ZL9+V9jwSkux0Wj8s
zXxSTn6TGgjyqOIYKVQaP6CLqH80Q2dT0kbOhQW0aYMGCwZdmUUPfthXV7ZRmv+UGOggAOBF4wXj
+BBLeK2PL2uXpU6f+uhiB79Pt5EP8FGPSBj6/O69f0ZIKaBypwdCPie6g+OjBH0bx0ORt55ehSZu
OUMeer8Xm8+P8m6N5sc4hlryhRHrOKTYHR8G0zxFu868hzJieK6cTP2GbZnuI+LIH7rITNY1s65x
oxYtkJ/RV8iFgblDEThSnnlg3+3yLW4rrgWWajrqwJlPNkyhnqk5zuXomcYdLE3kbqhiPerI6dyR
lkLleGVhAeOrhGAeejA69eOfDdOmzwIyvj2A57K7QhAGMc7O5SJ1qkMnIVWnD3KGg1Y+bUoDTeva
7sDy3YouMB4+vwfLJT46F0JwucHMQ7kHi3Pj+FzshJVHZ9bvRURbX9JI91FFzzTZtLoSZ374u6eK
aoZsSEp/PGdE8y7//a8VVZh1VsZRg2ag9aMrmwpjTeu5337+i4zTLz+7GLwpkF0cevR0Jk9u5LRM
eR3M2fApsDeVjMe2dBDrNwlRxKOLqK7zMQe5UeMV9MvCvq7GAXl0hvg6WVQj2tYee5Sfo459WrSO
C9wXQ1WI8PAiBci0a0ZX3lv2BKfOTO3156f/wQ3BTcHchhKJZq59UiVFhUESNeIfT1oArIoyhIG7
REqQe3Gu2/n+kaclSLeYTQyFknBOa6SxCX3ASgZcpwEMGGhK5jle0Az49+wg6n43jmxGGNUyLdeR
iIxLhjs6TUBKSvQIpoieENpbINBKrTtTuag/36GjJ9NEPE8jhdQcSlOWh+Onpcs6vQ0CTOSzETeM
k/wZ8W2uAMFtRxgA0YaNhvvVzH1oTBZflpe4zdtklSSO9pJFk3hsu8J4tnI7vs+Sqd6MKk8f026B
5ZCZEP0op9LFyBtErr4xazjRRhoCPqL0RgQyWqb2YNHzC26RpaPARVdo/2HHgTGQEJ6viQA2vyeR
rv3OTFzsHtw0uJjK9f2nFptcsjJKXEON3iooXqMLvr23ACgQvQDsA3M3OhBXhQ50LQorxi8qi3+y
K3AvfKY0MDGMQqdkpFn2KzKq4X6OWwtJqAhmZs2VxHBnRmP7bUDkMm9zJ8y/V7IhhF5gzQToJlLa
7oZdO/1Wryb5WjmKaHXC1KNuHdM1tLe5nEA2JYXCEo0sbxQ8YVk7XI1EdkQHN5vkdxwLw9K+C/Mn
i1EKJsjAFuTgBin2+R5BeQRxCPrtDsUk2mx0evg4RyCnCoAkLYU1XDX12OT5pO1QBaISMYv60e8Q
N6J+Qfq4IDGoPAr6pF+SMWqfTL4y5bqHgfirNIb2uwsC4QrweTh4GBTccG1nc/4qRhtWUzYRuWkF
dQQquytsctPiqr4EtKNGeLqIW0AmVcQxRfn8pMVaCq+zR991aKTBGCbJUyiuRpO60bbtC1QAFTrj
n4WcRwgnvvoqnW5AdTDpBkBxv+t+tCjEZvg/MWFgJpyVH5nMsXnH8Txf54DX5h2AVAIRWNe+heZs
freBffI6TbVeo4tneLjFbGfQErC1IlyFLU7gLT24+G3IrHDTgvTIros6I/1mHA289qBwkJ1MHbBW
lcHhhFBlUmMIaIc1WmESRxHRpXiONfap+Vo6LdYPQuUApNV+w+8V9qz0jVFUIRJTUyX5Oms651cx
S6334FWh3CvyBF6Qb3c25luL/v9Nmg8xIlEUjta+d3ObnMFJA1Avqxo+0sSAAihtrCNOHSaNkZ8L
lNRD35wTJskPxseh6uUK5vOmaHWgv7EUs4MAK8IvjHCywZmqYKagp3TG7Zj57QP45J75URaH34q6
bB1vmOf+e+YTC+jZzgi6q0PniRWZ/dWVDz/qsTfI/nrqejFp4ABKIjRUYnWNV2VJAHUvdPMOW24Z
M58FZUCeWaLTFelHW9WXMh7KR/BtcPL13jB5MWej/EqWoo/ea4qmX2PvQgEsG3i6Tj70D0mW142n
lVTrnE6Wv7SQ2qG4jk5zFbgueTQ67PuDHknnJQ3C7ttYusRRLpWaYJiCkmVl663MSApRyUMnJtu6
TCYbyWNJotBVP5TQC9OkY5QREX7WrSbLAujRNgLxmD5240shQ3AwTtmjch4tUQL6rjvroixTQ1yA
ByLRoUp83trU6PNdMbomMWt9kmPtRzt8GEqN2AJeY2VeqlyRhuIKshIxI1qGvq6aVu1aLYG2mqGS
HbYN9kV4IpXZI44ryYBCCsqQBjyhmtiro7XHHwPnX+mB7hA8gQLfc1HZvI0BQXkbpGHNlqmHc2Hn
QLoMk8YiSH6//Mn2yOGotHBv06AvAbPaLN5oijLjNQiBynhmia4TzzwyAdbPZZWNc4gwgQxND/B/
TFYH+rSJuWse+wD6nRAwQ9hS77cuGvy9EFn02BLrF65lnjFlchBCo7pttAFvkWpRAvZqRCE5ZRGm
+ylk/7dGhoMd31K1vaz+lcmkG57UW8Q+pYB9PTCIaDLg9/uxSqB5VKbM75y5mn6RyhABJGxb85vV
TmHldYHJF2RoIhV7zWiobAOavYHNVs/9GjMHJB82fnm3aueoT9YLD2y+zd06/Nk5qTtcSTKwu33r
igZsWTswz4kUu89VzJ7aX2PYL9aJ6F0C1zuSL+bCHu5HQ2MvCjkwUKvRZkimT0TtaO6uj7vqfhax
3KKhuy4irujk95cop+g8ZIL3FPqME/zUSudnBgAkD5hqxSDZMl535N2w8hCmZkn3kEcOWMT8ARdp
jFIVB0N+E1XlS2olB/aYpNckv1B9b6mqDxKfCt2Ym0LaXwgeZHJK3JIL1Ajd/NqV0MGAuOyc0L6P
q+wZxbpnlc0lgT/xfRFHaFT7S2mnPyGVQD4trmf9pege0DhvXPNVZ3OX6c7B4i80U7RNkTxGmbnl
8+oAa3GTdWTBuOka1IKzyX4wbPkZqyD3ze8BsBa4bXS4S1/cdFoKBCTUw+4Oa6+N8laqcc9MgrgL
wb/FXuYIiX8kbUR2G/jOiPW82kVO89D12VYEvBhdVlz7Q8qyG3KXHOerNaaHVmPPagMWauv6mYLj
AUAHfcg2HL6L3Kn3YgLMO83f7VBuqgYksgHG1K3vgJY8QpYAXY/ILWmNO7cMvsa2c5DJoxtcmzKr
1x3bwlXG5+6Spww17vAbPdkFSL0HP1M9E9H2US+Days0CDIdh3lnzqCCR9P1gmi4zxpyXXpNR/jv
HGphPvpN/ENH3Fq1hlynfbnLB2PrM4xaFWm+ZazzbSTrQA/p1IVMcUQh7hGZgtD2wWy5kj43QRD8
TJs4J2PXFuG9GZL5jqtvrWF8BhyOjBKgIKdxa2cSzNjwrFXfzEH3Ai1+jdv0rfGHjPzunLd8vAri
ZIMCkqIou/HTkaQUTT/EgW5+dyNu/Ajdy9SG8UIP83XgT5fDjG5whipsiLeCB2hTpfNbZH4fkAkM
croZAuI2eZ9WCyRytsUe50h1N+iu29P+stFU+saAIrR4s/RkPwFqcfJgJ6tKEldBOBSSuBeQVAVU
++Q2jeo9iTUrwqyEJ+buJy/+DV6G9FCAFN50DktcVYx3XQ1bzwe5Bzu2h7qixWQ36FlNpYRmEZ1y
fj20pbiqhb/AmSv3OeTRsQ5ikNfI+fbu1OyFP5p7WKZXSc+c23Gv0BmDRyNQAa6o9sWOIQT5tsnI
NRr3PsXMLmySN6wW0Pyy+ldsZA+Dq784dTgS3fuj721YRE0JpO+AHYWdrWwtgON5UfhXSSbHJxuS
8HcDrcpbZqSwBw1ysUCdUINgoGpiBAqpHqivyi2NeCXZllNIUmWpddtM1R0ZZAy4gSgahSfENMFF
IvCl8SBRNdEqbFJcD4nRzt/iOSPXC1xflK97v1SNV4c9gBW3srFrV/S/UnP5tjRGAM6dmA+DuFUD
+4hnxsXQewSXiR0mDXLD5lLT11ajR0DEFkh1xmuBGcU2NRgahc13Wk4qv5FxHPKtFKgdVy1a4yU3
gFhkSPD4vYjpjSh9hG+YAQ+RWdHad/XiUPlswTf92EJGqaoCR6zDpI8/0LrdDzYO+VecF+OdZQ89
xtsg7AkgzIHAsl9LMD4aWon/pKpd9y1Eevu9tUhkXY1mUX11el6vdZUmbuTVbkLASdtqOFZKc8Ix
Qf/oos3HChqnOcMQLCcS9TBktLhnI2cmgKbwE8S4TZr6bHjqqoJpxuflzgUmPPMlhDCmqWYzJ9Gg
r/LEJEKuw46LFGmAu+rp1kghIke9fi0ba+SfZK59p0gBIL3Esu12BYWP5bKcigRyZV/qYMiGErJG
hhrq9+RbZsZ1qnsoNFXaW8iKlNOtzcGUMR+SgSJ3MBJypEKaY/1l5czI0ya9N+/MFMnJl4olNvEE
VZqzYYAVwAuvSW4yxUAseK918necVxqznArBudXTPEFxnZLnpjQd8ELS1lAz9f6qmJqg5c50BEZI
v6v42XMDobTBW3uN7YuPux23Gq66wJlDr4gDglwGOQTQdJwq4+FRJYYDxp0QoUd9fkyRcAdrmgr+
k1M1+U+pRZBHNXQTPww/VPzPTqDVpY1+nUyLcjzrZ8yDOlt/SSTnMgIM805heoqRiV8UVaamtdsR
9sQjWqFWx20nrsglbd09DSYiIAJbRXcJ/LNLrUqLZycp+y80AvjxgI24ykwstaUlPBCy1hTCTZF1
aItob2aIJYvcodJIfOM7yzc0PjiDfNvdrqeAIyUmc5n+CdB0lY+WPs766Fsw5ia2pDgiad2FA81i
ZJjdT2EFxS2JLiavtoU9yjbi7GlIUkKR4nSZAyP4gVSIr6pgihLk7reYID99NU9uluPDLIdDQ8TX
UiMJghNbG5uP2eEvXMvYj75qAZa/9eBPTHgju4tvfJugHzh0k23u5Vz3ZKeh/l7hZht+stPAP+Ca
wMy2ZZ8U17pThdXKzLTwZ8n/4ZudmBjTROUa1ZqcZrcDUkqKalw1kHzAL6v2VvfT/AcGF8aCfacZ
PwrbL65pfXU6EAHNwRVA6f2qUTp/BTiMLSEnucTdZeBlU3ZMLn1I3EQlTPHYCLmiA5uxbTt3urOq
LZGaRJ8VS84IAqBmU869JDKrRE55y8CzLtfOMHevtENEu3YzU93bwZDf8mf7l1Qv2NEnaKLuQ0Wh
u4b93OGsa6r2t17l/l1VxM1LW0O630xNTBoHge0O26DSCvHlsRvtr2M8SPu6hs66DcQUlGQ3WNS0
tp8wm1AqovMxTc1UrofIIksA5Gkbb1ylR886DJBn2ADA5C1n5L9NJXTZjKT0m1qDM8Tbn1JSavAu
q1VOx8BZldm8UAVheVwR6bLA+Cdmv17fsnP3TBJng3VPIYDfmm0Nm4mSDEXG+eJtcETkrHsp6uei
tIqWDmfqCM+2O6jvYFQsb8QN6UIv5AHAwj+OOgS4zN6BgL8kYZo2Sr0Y0Ad0xUQGSY1Bj3SvU0Eg
Ay+u3r1GI667Vc5kPiXFndqxEeTAkMqpYbSvWElLD/3bn3+d1Hf5kLMJcEElU9smY/dETas1G93y
qbOCWY58VgA73k5THjwEwm4eCyiqfMKCbLA2NC54JsgH49OtRtoea5j3TrslVQjvxqCDI+SZIxrK
zsZSrmpkYg12WRnqO1m44kJvUaqux8bR8SwQttgQAqiCW9Ipiwbf8KQxSmoTAFlNL9mNNKrAmTZb
WguDHhzyJiXNolqXYe9cCyvWAmSSlfNS5TaADCSq4sfEemZs+7IWgA/q+Zcx9eVPP/Ct5gAGwrlu
B+LDVuYQ+F+nMFLGLp3q9h4XJnbatIl4xKCkwbCPwd9WO7bRS6PLFPEvPe10HoawigBXNDShViYK
pZ8pCxeRIClfxTWxW1j3mgAxFRVF1+7AqRLCh6GiazZgD+ZpY2MpoMVKTjsUQj+Pv9IQsMRFqxqn
XreOr9c7AsjnddJYwU2r0xTbwDehvAmDHsBnAbEaXljF94swmCC4lXXJw2A3dCFJm4xIZYinucOE
iNOswHGlp9+ytpNvuuAjw/epw93VmSX7HI2hwWjM8KGt2S6+x4nKzI0zAkucUm2u4ERPySszAfva
HJP2S9HYPFMJVbFNr7EefoC9q677QNFryoT7Rzhgadn+887vB+1x5HxY15jOMR045YXgitULP45w
ojd5fDlmw3jN9viMiuKD9rJCO6KjbeUYjJKOu6p9HLUQZdmfur5ke4pEEwd9+2IlMj18/nMA1PC3
jjq4NipsNOz4T5aEbfOkg2ux6rdINTLPbvPsLYx1dRkXuWJDUkEOXQdTMmC+SUfg1U2eiLdaBeRY
gyAOSPSlCRJ6MgjIV8+00n22YbyN7OfrhlKbrMOKZ6XwNdYq0ivZd1hsTP06DV8xfWWSMXcOrwlj
dWMfzBFB0kpOVfIC61TDo4URZrxOAN7AAwVpQGEflfUI9Lh1OYaKhbPukhJnYVKN7XVIOqC16ZPB
ude7uSWuq+ttkH1TbohLojCWRdFkRcIOLShMiSEPnrpOGb+JZWUbF4fWc0NUN/QnyEe/G+D5PzMO
0gFYm0fcdsmSdJHVmf0L9wIgA2W6Y7W2WHjVc1+3uONjo5WOp0QhYfnlnQ+zwh6il9bIqxe+uO1t
whcRZ7W00uewa9kKTEWMs1lRZpIn1zC4vJrBOcZ0CuAsw41fwgb9XLZwhVIr/VZHCVKJopZOTD3F
Mr/HPtjCjGSPrBE30LeHpnTVm+XUxR3+a3rm+CHnF4awAgFHO+f6VpAeEa4WD6yPNwBGOBYpZA+T
S9cVYGhZPQuCNh8NqyCo2ipiOl1Vb+vV2qGL3q8GZmHBqh4JS8D026TcjjzSv1h4tv3NBLIuWCNo
In6N6Iv8PqEGo9akML7i18W/o7Kn9mynrNc2TWdFv7Uuqw7IvmBags0MH+LAnEkYGdzgMuph3icl
7IUVaSNs81uFFXvVkZPzU2+c2Yta2T98/jb8GW4dvQzo3RZpvk3qNjMp52QqFbZFFHH6rZc5IwV8
4A6cP17h+h73+fjiDE1/U8MSuCudaPzCdm58LEfbHHZ1qbDhG0hLIlwFyL7ouYph3/QAbyD8leJ3
1UOrhF2d2tskBZiwreM+++7X/cAWmWjJCW6+hBBuG/AvLdJ94vVU+iVsG5FDd2Tmdx2FOnSuNA+i
FRUb0BwMleP1nNS4cKNxglbPcCF9iRuGDgc5isWlmlf9z6w059e0GCMaTzyICydR5Y9pQK+Z9Zya
6/Or+H4Cz5cVBTvOJocFkvSY4+VL1aquYTIWnuriedzqE88Gs+PApiOFtXm1lL5qO08TS4BLp6zb
WLqvXRrJgLLizLm8X0qZX+PUQdrDTJ6LfnwuBlCRmoZ2CYsxKK8ntGtUu431TLwTuJ0w1S9L8jhv
zJxhGdPbfKOl2YPRjXRD6QFcVEum8dQ0NLQszJOfn9zH58Zp4Ykhofp0eDbmBYRrNv3EO0cLFrkO
t7Lw73I3HjefH+nUagj+DUEeAzqUsKhKUMUeXwZUY7FR+wGkrnEg82Bqaue3Irjak1kRe8rsi7Vc
NrFFbLdbm6+E13ZJ8DLrLslkDVPyFawmcdUE4KC6Mckv3FbQ1Y9prRa14T+eOd3lo3P0HnK6WOIQ
G5hYeTDxHJ/uiGiHFPOeYDgrzPZRXMFTcFSzHevGOHQR3Fo+EdE6pqgC7IvhmQ1TdxHhnVcZWWIJ
W7Q7GvEB7RtTXLtNYJgrjKEho1oXacqoV2cklssX+d0JY7HhrJEEWqd6nXJI9aEd8FiVc+Fsi4j8
3wDgJo4j+7XoRHTufr4fnyPS49WSi4rapAF+fIE6odG80scF4ez3X2JK0U1hWdVmyGR9QLgmt1U3
i7vBAcxOa7hYY6itd6xm2T8qyHmwmP+yWsK/QzFw+gwLfcpGh9kM1OWu/aXFjY+1bMi3Nj3lQwb4
5Yzia7nzJxcajTU6OZqb/HrrRJ48wkIJ4UIta0ud39hWk38DBuJcDVYS/3MVZuGYRF2DAMbipp4M
+V04Oh1iVTpmQVCQ3G6I1kt8Sh4CH5Q6I4h4X1fSvpFcSGieNsvmSRmW0FATQcULKhzmH9GoMFaB
GT9Tvf5BK55cPnylko0ABR8V7IkyqUiG2I3NCF3Z2PqSADjpP7uIMFmgifbFxpiYekcojT02t/rc
gWbQJXIpApg11LdOMmrseMq++mLMzIYgZWT2jTG59kPfxHhvbD+bOyBvSfA094I0qc/XhQ9uPks5
NEdWByytf2rZv7QpWgkV2epDvNAO1m8QOdqXKNfzK1/v7KfPD/X+hZZ8vtQiq8KJi3fm+AUr8CmV
qQsoA6rGvCcipTzQGckOlckQvouSf5X58qhxVWnCIL7BvHh6vNgvfLBs0H46f5K7oQuI3kICsBEq
c28iAgiSMx+f90usRNVFpcNXESXLqc6/b/XB0aGe4N9TFntegmdjw62unVp3dkmT0EbugvZ+0t0F
CZMn6RntyAcXGOmHQnvCHFNHX3Z8gUs/Ly0K9czLolx+MYc4WOdGVV8EpmB2YFJ9fn5D3wnyucJU
dA6WQb6DBvLU4wMOQSGILGVN1tfa3byX39JttvP3829w7NCqszPX94NXjePx27AquhIR58kbXcQE
3BpdXnrr74e7X3eHw2618fbDav11WJ1Zqf5sCI9f66NjnZqep4BtEkTV0rvcPmw50G63+31/+fXM
Yd6vUcdHOVk8mC5lou45ytg8jwVzA3WuXPtTh7z/ITjm0Vahwj4twItBBA0biNKrNs3jeFV5022/
l5fpFmiVV3jNetwhkzgwoYYrfksOzcvnT8n7FWaRjZo8j7bApPsHF/rXCkNHocYjTeyQRf9sNfq9
e1BGVG7rdnb/+WpyKLUQcC08Q+Ypnrb0OxP5HoHTE6CZ54aPPF9v9a96fr4qYpERu5jdMDad2lAg
aDFcnOqIBT9KH6ogl3eTFTOISwD0fX7tPqj78bkYLqpMGFhocJfn56+LN9vDaE2yIg4O6NwFgX2B
V5M6s67QTqRMTETwPc1AbcUYHrZxboTdOjJK+/rz0/joFiraJwaqtMXseHoWpcYqy42kT6y3G6Zk
w4E0qSdVh+JMLfL+faAUwcOGORjTCx+l49+LKyoubMIovFiLBtiD4YxxbzbPLVzLpvP4nbB1nklQ
BhhcEYSfHAaFimv0DlydRMPm4zVAWb4OUWAwSizplq3MEbi10U31U9EmgY6iMhMvUSnc+ywrw/sw
sIwrZhUzkk7pNOhs0kVWIZkJtURLDWobFBVksn++C7QJ2dTgvsfjeHptmpjRDyqa2CtTKeFuQpZU
4QI0javuzHO3LNyn14eBBUZKNlKYGk5ueCdUo0/MRZg098SK2LnzNTT7ZsMOP36sIauZTOvH5sxj
9sHN122DLg+PvLPYV45vvj5bKkavFXsFno6DqhzyHAhpOPOIffROGVgbcFSwUvA5OflxkY7Ui0Fc
4sW5FRO4MxLq6UFjjCmzMht04GSUobHxzQUxB5sTSbIbp/2lgjrbnLnQH7xZhglRm9IRKjRf7+Of
TD5Bo/+RPlP/xmvXoAtqmfG0c406XH/++HxwdQ3MONzRhT6Nf/r4UNVoRCqLSLmTcmw26PvgQA/Y
1z8/ygefG27hYrEwkIqw4p9UeYHqMySdaLqyqQJ/q9nJj4lOVb3KEBYdaMZHm5bMDwht/ujlVVSv
e2xC+DHKgsDG2rmMXUIOWrTqXomQKlrpTSCucOH/D2fnsdw2tkXRL0IVLjKmCKSobEmWwwRlW27k
nPH1b8EjE2SR5dejrmq3QQAXN5yz99roIxu78roczChl+sqrCev18oFmyeVbOPNOOCKzhFDNY6ux
dTiqqEonEYnYBWpq7gj5IWmnk+/o6/27Ih5RuEJVjBMu5z0+tON3gm130KmyMr2rCweVZUCEhW25
egL+RwUVshVRG1HzKW0WAz6YQkdRKuwrwH/lzMhAmm4a5jq9a+aWSl4ZE+oai6rv1KUGiFA0tA9Q
rjWKXwGMaMmK/mumSEWDlsp7SRnjT0xE2scEd25VmEBnxuvvtSXZ7Mwy2gEIo7EXyEzqfTCoLPro
Pyayc0yayAmoNn+QVy1fXifv00xM3eXXd2bu+mMuwG6LCQcmyPEz7QAK5+o0p67UqDFpUbr1GhOx
jYQI9nG1EJKl03+9svU+M2bwxIKBYv/NnsDYjPqs7NAYj6zTID+QaPQiuW97KJq1FclXLoX1hTvY
zM4GRRFqqX+E8ttiIE3mNMqjBC5DjZbG0QWwTSciKRYoTYa0TB5KeuctlkQgCXmavsXpYvtyqNaf
iqi1kQKo3mz30n3TFzEfapzLRGCLJXlbDHwotLUyFJx9Vaa9XyfEG+yxAguCJ4NS1W9DYDQ/lLQU
PypjUX+WFONyX+pm5XFA0k4AaKEb2I8Deot4v9ocjIgo4Yxpyhj+qOMFduiYWQT9mqoiPZNTOJL2
1tvZIx5X46uUFuZdmcL0dDA3TY9pvVD1HKxaPKIHDztPGxQpcs2uhqlu9CWpNblSoqiezZZcP2CC
mUPYrfHWd7r4MgAP/apSwq1Xr2w1v0imVQQ7hXmfHMq8lm67saL5yEyW3Np2NNMjobX7ksmhAcbX
JpUKtc7YDMDCF0l/KlOYJX6odQqUTz1EUkJ9+5Y+HN1WQKP1Q8R5uvbQ3BAqPs9Wy9dkjUQ8S5HM
r14PnRYFY1UyiWfK0fHZOSopF28/Mj3DLihc6kqYQH1E5h1AIDHjJyvU9dBp5xa6ot2OBDIbJBXv
OhHL3+gZjYRGZmHy3gR5OMNW1pofBpRPKtIscYkPDDiKHSMr+EvtYloIM1b05h5tlCV52QJp0MnJ
JKjcXuqUeCdlGu0EBheE31arhsm1pm7p9hAU0BAiZl9KT2BnueXgHsxeVVnDZ2gv6Kokij61N04E
F2V6YOb3+TTAxsppAJMQrbUfNGaWBcaxHGde2hnRw9DHRumj3u8fMlC3yr5FhYXabZLRP6M+tX5H
tLd4tdzavQmsuPIB4tsM1SltdTSKw4A+cqplotJGqUSzoIG892c5tT6odE3E+CrEYbg6FjpP76tZ
8pCNT7pvSePyDdJ8P60UzzH2YmqjqAQIbTKcqACe7ygT0kzUBBYF3FG3wye5m1WUlQCGyYEdgYu6
lUK70i9lI/sFwIXiQl2mheSQFM6jJm9qIIgsDrvcF6kyVbsF8yNU3aqt65sAj5mF6LptE5d2cr3s
iAnXCHsrysG4WWhd0CNrRaUy8CPEWozDnApzBAN9GSSt82o5nb83jQiGW12put6VUiMz/T6qRIej
Sc9s7OhiyhyJ8Fg6e01G8auOSFXaz8PUkMyCNqN6hEKMPJIuuJE+KLBTP6NDNsmma2KzOCwVcXt+
yMc7+0ljja+hWYbaDWuUZjpxE4/3Jer5LwPLFazntGz8lCUSwVWOSdxD+lkJXwqNXn2yexjbmH+V
EK9EHH7EnVy8jWXKucVshV7ea+3INNnIPWMFNr4t+9ag9ci1myD4qc1z996aKcmQDHbzd832jI7Q
0KYkHqBCvR9FXMrfBov2gyNkytt4BwL7G5LFAOXOkDzrCGk+S+zpX6J8pEQhj0SKoRstChea7oKg
Qu/EbdLnjUq6phF+zNjrP6N/KN8vL01nCiYm3QKMvEifZFBLm+0eGiZN79sRlvoAaf8FbxEA9bYX
5HhSYgxItpfC6Hmkif0N6LtxC6pT1fe2FtZE56JcRWm9xFeW/z/L+/FyQgUH2yMgO/oDVAGPF8wy
svpmAp+FVqPV4O5qBRIOXdbvjLKomXmgP/6C4A0WOENsBSoyFIwvJR4RifSymv/QI3n+qhmxOrvz
HBU/Lj+0M7sTPPO00mmqczLc1i90rYv0fKF+gInBcjO25kTCy+nH5aucLuCY5taXo7J4Axdcf8Vf
B22yxZD4TVxFMjtHqe9DYFh1srt8kVPjJ+v231fZPmoqv2MsuEru/HxxDt9c/9OnK5e4diObnUhT
mX0TrpdggXUy7zfiOP/34BTOa7qLPSxSV7Zbf0CDm+FzdE/rfuyvJ2dYIVyDjgtCsvIXr/MqN3tQ
D6BoPNUrdvWD/Sj20kt6M91EO5hXO3tPEqMv/HKn+7iXnOJhvrH8xpOvDOzTgQNJQqNas1Ia+eo2
G0HRqVBiNTY4Fb5C36wHJmHVvmbYO/O8UTPhemOI2pRoNq80adEQRoa0lhKy5qB3urwzkil/bquy
9C6/29P6MuhJNIkcr6lviW25NcxgrVKTIP50rCB0hA0CjGowCBkIFuN2maWIEF6OsG+11ITjDXSw
1r/8C85IW0wa+bZGj1ZG2rG1stLDn00xIJ8XqZ4U9+hM0GC27WoWK2YU0ShlYx2dthWYjVPPbfeh
T4GV+UbHscbpp5LkCox6zfMwtMsq81bmgh1jV2EcF8uyz5RUzXEi65jUzLqW6r1kR+nBsAKrdqKq
xj1S9zXJHJfv64TnRYOIrhtpMRA1dQ5Bm8pysSxhL7dgrZU0xW+adqn6UBDf+tHMzUh8al4FhF0o
xAZr6lz9KloGPEjDSnslU8nokHKpk6+OtiUddJH2L5FBDZ7oXECEboEXQrvyIs4UMSDoUVKl8k4H
nvy546+OWmPdTzbNjWxtHSudvbxaat67tVmkr+3Qz2hnZfFrSZf4e0RJYTeng5Jfm8/WT2jz7XN2
pa2jcPIBQbkZ/H0FkSeEKEMpZbSlOxxAdY2KRA1+ZSp7L9JNsvn71JWp4cTVMo1+Xlb1j3Yp0p9X
XuBpRY/TEAAZjUMY4oQtjpGwAyQiqKxcvekAgVZd6SiAWe+AZRPYo1bmQVi17AMdnp+7JJo+MyAw
4YhUejKLIPBGqAM+nav5hoNUurOJQdnTz9MeOpqUV0bbOgVvnxrLLeWnddKg/nj87oSEDG6ETEZi
M0lBGNG7AxIZ3JXzkr1pSnatoLGOhc31aPjTjyI2UKf9v7keYVWJmQdTRtiSnT+izK1u6m6ebq68
gjODgbOvZVFOhbZobo+lpG7ldhLGmQv+m9pOMLXod0SoSwhUJ2kJkTS2RuGYRodlLJOHYnZ0uo/f
wkU2rkz9p0/YWiVHFPcETW2xVeAtZkb+qkX9suvt/mssSstvs25+h2at3qLGjD9fuff1ER4/Yg7A
tOv/KCvQhGwWQcwTpdoUFJTNwZZ+Zy1YB5YL8alOOFrXUaY96IZaYwPQSCRM9OQQWOboqRkWUEea
pfx5Edl8A/WIisoSmFcKq8raRtr+PESJlLQ0NnrKtu9u9wXyMpWiXNFYbbDj4L36RlLipxNrXEif
aGzjl6FWAL0HRCvPOtaJ/4yUbGsPaqWle6OFEBQEVIqbM1DBliwoVpn5y9UGRquk/hFmTfhJW2bz
ZzMaRIz0mI7/j3YIemvmLV4r5Rbm6eMvZ07A0IcRNcw2LdGhqkEkDQ9zGU4dS46p/hfPUvvS9mP4
3lC2ReneSMqDTZTEdGXXc+Z9g3PCK8smHm3BtsrZKnILIItQpA5ZwQ05wAZ+q04jcUK9Jmk6szZZ
9LKo9iCcWNdc5fimFTWecZkQOdGS07CTJ6u7LRYje9XNNH4V0GZ6h91CuGc1gKpuifYpU/XwrhVG
dWOSFHtAIVE8pnZnE3FRlweJ2Iw1qQpl3OWv4HQOtlYRL1RX1gQmuM2Gq4uQhHZQMd1ZHeVv6tR2
WAZlQpcTCFtmKxEMkJAOBLVdu4YnPvPBsyei7GypCoyR7XLYy4HaLGpJpo3ZDCD17SjudimipxDF
YWk+RZgQUH0n5Ak7vVnbP4dkGD/b8tDK/oBimpRgiURtiXjmyEPDAJCVkE7ErkbYCPXK/H86H8OH
5MxFDtgKItrOxyahekvEJOmqqZXdU8AIPUM08//xNiiAMv3pulg1VMfDxq45nvcD3iMrLIfXlAAE
uJDC+JjYsDx3bT1xEA7azikK3b4C6zkD2GBVo0UKhwRwOIvP8bUNRO2ZxJzhBjYINx0o0F1rJIPb
4bX6D0EVEGS7DKYdpuP5KbORADlJoNafsSkY+zhvCVlJl+ZaZfjcz9KBpbO9M9fi/layFyp2Qyuz
JMFQdOTd51h8XsuF0oqZEgSiREryU2t0jD25wjzcFOKtT+V08vXcMg9BnVdY7sL2mv79zFxCMBlQ
QxqeCIjkdWz/dYCSSCyoCCAC+JH0y2tO7cWnQqgfyEC5pqA4cynOQpAuV/2mLf5MNX9dypiFCvAk
aOmwwZtooDN4ShynD+VoXNt0/OGOHq85qPqtPwWFP63/zbQVBX0b1JHWuVOVrQE6fJ2+Td81OUQi
rB7xfPcQMaMKc5ZUdnR2GiPAJtra6pc0aajNlPkSvdXIpoQTy330rBLSgpzd5D96mikNOPySpb41
zWT+spQhDIy0ziTftHPZfLSGTjV2Hf2n74j4xBdYKu2XDA/mu5DEL8Wu5HdcdfL3xmhv6YFmu2Wo
08EHdByDKSkW2V26WmNZ6bI63JeJ2cq7gJ3tp9ZuZR31vIx0u6sZ/tRPyRDyEpEDUpAyyQZuWw30
LgcpjwZnquzgtxjxQO7TzJ7ELqIR1ztr01V1yiK34YDIcMEp4xfp4g6ZQpyRjejvPQ4aQhqxqEw/
A4ITOTgp4zyhlBuWL/o8wToQOTYs/vdYYinuDNrAOAyn/4g6wmKiof+ZcY8a2ZsaGsa1w+hpm4VP
iLV4hZoisPpTFvhrKOFpx4KlUQfleQYHaliapzX2uKtSXbkBURJiW5zaK3PaGVWOjdiIziIAUE2G
Bnb8raTj1C9tw07KnnHM6cjt73W88M9LIhuUZCdislrMmpgepOGGjr7l0e7tiVvMlU+NbC87RPra
IcSHxUlOru37gmrdlc3nmSrfHx2gCTTbJKJii7JU9SCXeiroronh3jdlEuAoQyZ+ATL4O+lewyP6
Pwt7B+0GlR3pEzm50n02GNNeRATSXHlo6uniSOyFRlIF/DSkFdtXlVajrMTR6rXQk1J4lNCGwrP4
9H73Y4VTqa41vfOjSVZfZuw3b7NVxopviULQAcSH8COtS4A4uPFjA99KDBXFrsrkLYqDeXF6chrY
2WIOfFDFAEMlqBpJ8oQOPgN/M+dOupvqqHsaOUL2DV5803BxnM6xa8W2+hEvIw7OJU2Tp2Y2gl9t
V/T9LrSN+UnTlPq2iKNI4zCnSr+7DmX5la3DmXFMUQ7hIwcW0FzbFiyukRCUS9262iL1Xl2q3Qc1
WOE1eRg4Cb01mlhRcmUHcDIPm9SA0Z2wq+ONcH4+HsZBGyPABjHiNpmUHwIzaW8x4LF7qcxrO9XT
7SMXoFG4dic5ATLrb66l1rRRmFxcq4AR5QeTVH/QqBBvcRAl3yWtZ/+oh2DnYbaNr1iTCLSg1Ko/
RMoiPhpF/Gc0vezks7q86bU5/46MtvtER2D5cnn7eFqIprrLtoiixrq5R8V4/EvZ9HdmW9WVq0pI
ovZL2BHE3I+Eeuw0Uc/xg0ggnHmVqApgBc0SkOyrTCNdTXZtlPlgOi5uSUl/dvok7sunfKjUa0ep
k/FicrrjeCuLVWjGMnr8IwvGIG9Pxc08a+mPifLUf7OeY4KycyX4YuoLXF5zMuZfYZUk78MiwzLC
o80OB8CQpbmhwI/nZmZW4zsSYx4e5KFC7D32kBMPACnZudvrmUyzu+EJTT4kInZoJtYUrcKfBUEm
HTw4R8RHKFpG18iSEHnubbVctCvD9LRebVJvRLLHq+d1IJY5vlmNyGZzTCfc90OuHYZE0G1Ra21n
ReZAkSWzPKwyg98LqF5RT/fAxiTrN8Q7/F+/BEkYH+haQt9KPwlNl9SsYLmJ+vybRQPUUfR2HynS
bRiHYq8M5KBN6cGcC3I9l5xeGlnal8fnn3n7aEezPg02tWT/oCumAX/8NAKmq7I119+gtOPjiLqc
Jik5md+MULOIDQ5z4SIZYf9gEp2FayLzRlmQx4LS4XmVlHhtVCyHsQjMmzaM5AeST2Mv6OXovhn1
fhcXQQ00Z5r2WU1haA6o59FGkzHpp5RQS63ZIe8J/bxusMy3Xb2zCmgHpdyBLS8t5c5qmu798k2f
zlTcKKVerBGr9uzPWvfXMp8kWLdaW2dP09rBG9TXwe/K3txls1y//PulON0y0BQVopW+fnl/XQpS
Tdp0MT6SXhvpMmfGtKs6XN6YBcuby5dSTwoiJLUxyXAZoO8qFfXja3WmNIc1wjmiGhbQtfU4e2EU
FPswbGZPQLX1ytIu6HiBU3IGKjke9uyJKCA+zFGsQDBpmh2MBTKOUtn4LldZf1jKDIP4WNZfFBVX
JakLtWeFQnvOo1x6ouItnkP6b26WxNWNVg/hbkpzcgilvpAPqjHXh4LAkvt6LqtrmpGT2hydg3V5
W/dNaMO3R3MxA9+kQJi7qTkbv+WoIBwWupL0nAZoSHaIMQdpn01tj5+Yyll8Q7meakJrxnqy5zCB
ARj4X625nPrEzdT1YeSIQtcrbxo1+aYSFobOejTpQJCzpr8rXaX+uvzOTideFjGiMDH88f1xzD9+
ZarNjB8tKeSeZIgfRR9MT1Vvjgd7UVI0qTalkYXE8csXXT/p409+vSjwAuy8aKS2u4NRCsDVkeOE
/nbsnjnBcfRAZLIqIdrnqcGyv6TT8qZ1VnVFy3y6i+SVmdraLWa3i295c36KSxCH1NAKpBBpeUMY
gripGvb0WGDZBAWpVnJtPKXOJIEcnFdqzShHQCx60WAWTaRr1X7tzLOgaMrhYc1YEttzqqrBmRwz
qJl6zLVq2vx7lAPylU/z3H0zBxj01Axad1TIj98zKRdpmg8YLcu5se6h1ofEfNYkkEKCOOCh170g
zbXHEhLZ86wh0QS7Mt0bzdDuYDPN/6peX4WiOAnZPlH9P4kk65d4HCGfkfUb98k3I8mBYYdG8F0O
bTYqlwfbaVNnc7HNVm3Gec9Y4ysleXLyo9i4xZyzo6g6QjVpCyrF8TfeMCwkC+BCnu2vXH8dUpvR
zuaLu1XppdiEpxw/emJnEaPCanHrOclfE71mFwK0Bck5y0y1JOOXmXbnE9EuvS/aStsvcdFAlcqV
t3bU5ytbrTPjjSkLzfua58iI2xSRpGaoRaFGhZsKtC2hIek3Oqz6a+Pt3GUAANvsPDlY4tk/vmlT
WyIlGmzkD5weSTGy2hdlVpqv0Ygkko/JKvtDmefFHjuoGjuqxS+aRrmNnFZNM/6sxhKRFoRDU5vN
s9q//FLO/Lw/qyEOgLW3shUmRD0TU2HyTkKdYl0Ht/TOSGv9cPkqZ5Z5KtmAmQGNK/zLZnLFHDSb
WkxEz2xBS1qGmDi7LEH/bbD0Xb7UuRtiP8nBR1vZ/NvTqFXaNFttphGyCOw7DdJcCBKmWF4vX+bU
n8uZ7k+jXIMEyRK1/o6/thN6GFeFrUHsmYgLeQX4mxNUHCSWQamGvSFJt3pyk0/tPOyiconwew/R
aDoEE5rkcEXDq2pPcbEHkNVHvtRXdewsoTXDESuLARhtt+QmqsuK6u3lX37uAaH4Q/CDCFk9ceqS
TgGljb/dLRe0slar2XdwaK6le51545RBqQ3jJsAztlWel1GpWF1MsTMRYQHxTW59VdLyGpnuIq58
ySfpgeDOgS1TD+EToRy87T81OnifiCY68p2R48J6pskbUTwVOdjSrBSQABd18ayiNB8UlSTHtCwk
Nwg1+4m2ouT18sD2uLG7TxPyryv7+nO/DlMi0zucApWq6GalFRXKBextBezPJugdGnDyb2UJjZ/s
5YX1MAeyaRwSrJuPVaJqpd9lxfBiqBZNTpNPJQDXJOetY5kT2yRVYcw5TS0LyfnncWEp7A/XVA/g
5dvjRxnGlA/RTrgUMppDr+BFXtRri/xpjZwuE7k+FvMhhGwirI4/G63EiFtMPcHTcgPwf5gA4VZL
7ymEEqKsjWPPBNz1mJRt9FjCxoUqbS/RN9C4XxYhqR7yp+raFH1mt060pSLw8DJ2OH0f/yawqA2S
Vg1KUmmOnyqtgxsg1+l/gJuXnTbO/Q1hUb6U5L87ztu+NtnVfhTUmy+/gD/S8eP1kc6Wxs7EpK7N
j9ksFYBAixpebe0aVkVCtSnpezWmywt0qPCNWqT3Haj9n1qVyc5gJdE72c0zwvjxI7WUT8oIkgfr
+RqISRZh2RnKTdQNgzdxbPM7bVKIPE2vzSan22aa0jBq8PYib9P0zeAGcGvrVcGrlCQUsV1bWg9Q
VO27TJ1IScKYt5ey0brSADqdwpCD8HX8eVDUnDYbiXEMV+wxscohIHkatLr2iCRJu/JBnFaDSQLG
TMxKgmlBYYt+PC66MB6sdGhREwR29rPqVOWlROz11apG7RGoIxwOMG/2D8OI4MhSeVGESzAgRXQF
Rsu7EXXRzxbEwWMNOwrRbkskOyWl2PxyeeCs43MzbjixcPRCX0i7b/sOTOK3q7GokMZkauMlMkiX
DCPZDsGW+nksWvW72cVQmCM0lpevfGqZRdKEb9BGOEa4Ev3R40dUo76oE51LawOSa5aWOvEyoS1f
cRiFOeu7kv+stGR+FlI4fZkB3SEg7g2R+XAeVZ9KtqrfTHqlvCiZnD5b0HmwAbLs3TZBkv7O0oBV
EAMVvY/Lv/x0fVqXPpRmnFdldgqbY0CG7Q5JC0V9Ickje+Awegw76h69BULp3y9Fkh3FX3xRHPY2
z2jQ2dojXmV6ATHkA060nYrYdWeGaHvlrtZfvRkJzKrYiuiM8j6M9cP5a1OitMY8aSX9i460ebSm
i/KS8Un+XFQlvJVseYb/C/+ajVeSSV8r3uiVOezMY2VEsMdbN18GP+L4B4DyygAdyiAsRFP7YTvY
XqEVqWNrQ3hlT3kqFjRht3KhdWMM7MHYbCqtIkHwA7bbJYW1sNwKhfbvoiFkeg1c7TonnVRO1vCu
F3s3mYE++ibz03JTZQZAfUkCgOmwKyXz1qhtCbItHTbXyK0odKHhNcohJPwQ0HbY174dKnXgSfYY
fK8M4NnOgNLeJiCBY8SVY9qZGZX2MT11ZMl4jLcGo6q2EVXkQeWmkx69E0TZ36msGvc6cYUviE1k
L1+S5NPlMXpmRiVLCBEre1r6bVtImhVS84NxVEHeLAO/ok7pqMko//tG7Q+hYVXSYUkjS+R4eEyi
H9NW2PjR41nB0TAbn4xpwd6PdWVxYhq3B6Ca+sHWqvq2kvWaQZvEPiB4DUkT8JSKTZYzx22wF6NC
cfryUzizVSPEkE65YGhRj9l+PxJZGDOZA42rRJY8gGg2bI+EBd2GJSIW202iEf1/RBStTMSFau56
0dcLSLs6ywB9BmboFG1mfo/kPH2Kg7aHG9lnV2qm6+p2/JFrCOBoY9HHUOnkbbcJmUaPq5KxIxHC
8N3IImwUpaZ5swF11ukyI9pfeSzq6RU5KitgY5jHaKJs1lsmYaKLJEJP87JWfchLBlRy9BbtrKbf
cImRPFoFjeWLRKtv9Wwad01LSOMwqeELulfjjn71VU3c6VyH9YsPhRqOQatr+/nnUiHgDisgTABi
VbgpLfNXWkXJt4AP/rc95nO2k8yVGT/WMC8hKMFnZ4vX96+UtPJyFwQWCQoZ/Rbco1Arv0hNp36g
6W41z2oXIbvTgsJY0KD4deWBnu44acoxQbLfpvzD6zz+DsYaBZ/cyBLouoHIkaHN6ETN+nRQaGj6
mjprWB0jQFyNMT7Wttnp3iBX6gdAZGN3+beczti6aiAQoVSNcI/i5/FPqQDysicHRdmG1Q9TssWd
3au/MBN1VyqOp1MMF0KQylqLygy96/GFpMiMcwYZF2rGwBUiTejC0te4fDvnrrKeYTRkWvRcty52
kaXdnMZcJZkMJpMS8HMIo/PKHH360JgqGXl4EdcZeuvHVIYSeIchUjeOysZdZYo7OJjhbavoH/96
PxQZDBpcPJq1c7F5ajXn6BU9T4RsWhR3FBKp+aOD9i9f5czER7eRbe66cWA3b62P9a+NQ0f0lyrq
AI/umNoPcTWNv0PK1V7TgrEZGZpfwqxLHHy6pBr3y+Bmoh882KvswYuGtiicw7ssjOHCp715ZaU/
fdocLATiaw4anBy3EWJM1iIIsgxDqlZ/BGmmgIZr1ZfESrvvV57D6Ye5lkZYeGkE6nyhmw9ThcPI
RJIyfGLkhaJZROokQmlvUYQm/phMtiOzZTVcNKiKFxhR+9a3TfjOxlb5Z1gFJIbVx2WhMV41dpt3
khSUE0YaSSx6CCM0eZkOhhKmN1du+bR3Y0Pz0ZlCGT14oDa3HEr9HKQ18WGF0qSfbbYCTmzRvwG8
jLxFkxMqFiDz027oP1QOmx70nOHn5R9x+oap/HPO4h+c6qD/jocf1mZMkKyUmCCMeBfNHBspdvQw
+utrT/VMBWKl+5BkzE6cHNqtzYWcP+bcvMtcKyqJA9LLbC29xVkn7shHKUD1Rrr+X1YuZuxQ4NIe
5pldgRsQbtU7WgsFBUnUQKNkaa3EvDKxnPt1JJqy8YMvSBlgSwdYshH4m5rlKLUsqJYDhLq9gh/4
rcOf/za2eXObyIMcu6GKPQe1TLiH0v1iFRa+kpljBcEtC8mkl9/P+vyPtxyUC/kolFXgDVJo834I
nsgiqUtzt536DNmblh8MYNz/uhStGkVcMhQmOVKixDoeBWJKOrnM+sKlYyX9rLK4vKPVviAH0OUr
RbmTG+JSNE4tGY8R19sOAkikWlUgQXLtkfhDjqLhnuP8P9eigfQCCQOriSIU7ohyfENFIAH5HEG5
Y1uobtA+Qe5uLNO7/HJONkKU6CleUcLiC0Z+uvmA48xcJqjDpZtZxfS5TmP1swod9t1UW/mAONpw
QkNubibg7DD/lvLf3xpl5DU9k29Y5kcc32QcDHZZGJy0ULSsxVe72FdWT0BMSZDT5Ts9ORrxvqxV
cbxKBdZP+PhSaNDySGqBmChKCf8rdwpFEFF1G7FBV7urOX5nBgn9SESIf8Rt4JiOL9cCp7GrgdNy
jrccY4ldeAbhtYfaGC3aoovhKWky7CEOqq5qEdWjE6NBBwe9hKBt7LB4xj607uHl8mOgJ8CVj77H
lWGzgkFRGdC52i5T1sjqY9WElVBCIM5i7OEyu3LdyGhnCmW0XT2diLaYcjV84gcQsTcjSP+RNRTx
yHNVtY84HJVmH+nh+GPp1PmO3ne/r0GvKG4ORQelf16w9oWVPkMqoHG/IDCyl45VIstRL4eif0Gz
YXS3QdCFWDxquc4fyT3jXEIBl1iwSMzNWxSAWHa1cNTANHcjMGSzGef8lp0o0tKCmdjFO07NUg4l
8qS7kTwbv+i0NPYinvVjK9lYERfEDXc9PCzI/EVk/c6jebgxqimTSGFKFhj9aGHxdg9G80i3y0oA
X48kL9pNr0YuEgTpR2LG450dIQ/Eth+rDNQwJPm7H03pewlI+0toBgqJfc38tTdb9SNMSul7Jcd6
gdVdj0qnV1LTZkHopUeCfiUC4rWxAirNVqm+H1aGkVcNHShGOqlx4BGF0iZe0vIVHBY5iveTBltp
n4dGtJC/UgHrs8oKNAEJd7IntYr9PScGgRvE2va1IrtXc+ReJmVLmvGcPXWRxmwlQGkjJcwn8pr6
bDYMv9drQrCyZAG9CmKU1zRRIUx2dK2rb0Ne5gos9nYBw9Yl0xtqY0XzzEluPjfFmBdeb3fkqKAY
bkynRD5fe1iN6I3oYoZL1domJJVxrvr3hfDFNyDtNLKSqu6KXcYoCZExVlPp2yQ8lrdLBZUKnGqR
07joWeGITqAL4A3AcgeHUWboHjGlNACJNyJ+ayoqwIEcppXJM1ZznZeaS/aRLO3E103JVHHCicgd
VaCVcUJbJ/4I7Vf/3tv5IoOfHthuUp1O0UhPY/lBYbSfXm25r99TIGMoEtFvMUI4lN7TSZCF24kW
IXjMTipCyqUOzwVxxqjE8wmmApDz0ESHGBE3Q4oeyAu+p8gJg9H8DI4kKV01sq3HammGe5WnKdze
pMBG7Ig2Tv6CI5NI33oZUb9na3YCA9FclYKp5c9lqU9O39bMxZengtMpihWTPROz/6q82W7egmVK
miSl/mqH4PxluWOtsQmjuHyV00o4FiROIQinLPCTHESOZ0KlMs1YKdeslzGG7jtF6St0ic7Fp1rv
6OToj9QI7E9iUiFWFzpGGUXqIjDMlf5siiz5PPU1cUmU6ew3NbMNh/raeOVHnj4KlHMcpXFgYK6k
PHL8G9FcLegfNNjIcmU9lUU2vbatbF+5yukGjanXYsHjlLACQE+eeBMruRwluSuNmZ+Myy7QbFKc
5Tc91Hdmob8je7pPrAVAFXmvM+mXoFvkpyYfrhTTTvbMoLYI/MUkRneVQ/VmdRJKZXWjgssqUOfg
p006hVeUS3tXG8F85Xh4+mjB2VEXs6BVsf7am0bIqNVjxlZ4jVCozH2lZsF/VWtey1A4cxWxnvI4
BuBeRSlw/AI1e9bNliQWkjy7dDdqofYWx214pQxx5rGxHaMGQfMIgd62bw8nl0yiioJREwwpoSHN
siNpbUXhm1cOk2fuh0+Fli/iRjixW5BjoyI7MEkSd3WLrUIam/MuqJAQX/k2lZO9ANWB1baAfkin
D7PZ/vV6G7VJTPA8/PaG2KaCEpK7yOli+X1QBJVT1nx9gGOAhztSMo9fatUYS3fSx2RNaq77Q6/2
2XDlQzlz95wV6KoCcaW8tOUWt1GdaaDyYaA0heFjmrT8VAAmunz3p3tf/n7OrJRHbJ2Wx/pw/qpb
aOgtlj6jCiFq7IsueqFoxyBlwo9jjcapPn8eswqqFDGwTk6D7nD5+mfukuKjtUI32JUi7zm+fqrU
LeGcFIzNTBApZ/fjo5xl4so7PjNmac1Tlqd8xgFpq07W+9QYxkRUa9xNAzMHFR5mifomC7TiygM9
FYmtxn2qvfQfVlXaVspJhm1GVHLDaSKZ20NEbsx7stjz5z7WoxuFNITnvhfppzAIY+DuivGlb9Uk
uTJ4/qgtjze4/AqVCR3BhI0HdvNeI1pTchCjrjFgjcW3c7DIX6O0736iaIwRsGGib52xHgvrDkqY
+i7GOoluByOeMze3Ou01oFfzWaQl4X9Fir8gU9BZzZ05RX4G8PQX5m7kpgoF3rvMnqt2tyyj/JF2
46RCwQkp5BP0kf9nBWOjeGVYRpITa4vx+fLwOX2xINZoibCJh5HNenI8fLrEmCqBdMiFB5x4nDA0
mIWJ8hXDpXXlUqdnp7XAq9HVxNaCyHLTNdApH2MGgh49q2qs3DayslhOlZTao6XSOruhGFGhGx91
EAuXb/LMldcKPSYYKob0iDdXNpp6BuFCrNCkjN17kRBBQhx8u1PNWv2uROm004I6fb980XW1Px5A
zD3YPHiP1LZP1H2EkrSMIJiy1tIiJw3+x96ZLEluZFn2VyjcIwrz0FKZCwA2m/lgPscG4uHhxDwo
JgXw9X1ABrsqmCKZlctu6QUXQXcztwFQffrevedKy3oB8WVduihd2Lvzf+VO/kds3mq3YaHja2RE
4v11zJtzrFALE6tFnmvioXQXApI13J/GVsTuYBzm2IhbEtoM5ZroHih3N2+KB8erBsLI+iK5S2XE
gaJuFDBfBTC8R6cvzRDbhS6CqQXGe2DYJD7qrmqvCcs5g0ArSd/IavLgpZJsctfhhyaCsmJ2RRCW
MvjGoGTFponrPD9PUW4rPlGQAg/V0BDgIlyl1ELbRFgTctIxf1Ocuav2GVnQps+CCoZXtKAN0yWf
X1uldZJVpRkN+ylmX/YrVqp/ZSb7hxsCfju3OyNIlDicLtaf/7f1vLUIJCW6kFSypevO9MkGrAyE
J5u4GMJ/foWs5cRPVwjtit+LGWxB3H1/nbPGeLFcNR0H+tlOccl1LHUrtasltDTu96vyCnuFo99E
dQ4t8J//7X/YNvjba3wItz3dUv77+W1iCFMQlyzwVBiUHNEiiIAHGH9sTv/xMf2v+LO+++PNdH//
T/79UTcgoeOk/8s//35JP0gErX/r/3N92P/5tZ8f9Pfb5rN66NvPz/7y3vz1N396IM//4++H7/37
T//gXJ728/3w2c7Xz24o+t//CK90/c3/6Q9/+fz9WR7n5vNvvxK0UfXrs8VpXf3640eH73/7lVXs
v33g6/P/+OHNe8nj9uBM3tv5Hx7x+d71f/tV178gP2MFBXpNF4VL7ddf5Of6E83+QgXK/2ehxbnB
tv7rLxWn7uRvv5ruF6SMKMfN1adkM/n59ZeuHn7/kfWFcbHGBq0hE6KvrP365zv/6Tv6r+/sl2oo
7+q06jv+JvCEn69MFRk4S4j9uyQX+sNfaR81sYUDQbDYolzla4RrUxQPSbT0+64urL2hrzravlS3
kGxDVY9ugLyqe6fk8J45ibGlj2kFOVE1YZaXT5E+21t6+SZxulnpKxKuc0Si/HbKFom1KjYujaH3
+8ay39cm1p2TOc3RhjCJGrjGEF3Yb1jkvo/Orhyi95b89jWTZTgRX7ncMekXR3eMjEAnRPGkp4qy
adJOS+EiTN4RW2R8N8X1FBggd3csHoe+mUiz0qw7S/G+ZvMalNYsZ2hvZ0WbSMjWe2UH8KrZRIOm
bEdFMS6TvbZbFNHCaKogRK74py15reUuUbv8OtmxOgVEhbqPcVKLjdp3+YZZr/s8jW60J0jVJBC1
S0fpt1Dk9JDkGfURpz4OlL5WHhvXoKSYWlEFph6PL3k3NX6R0q4igdoiNHho8Vy5TgwIUgwqyHDH
Ux4HfmP9OJtebhBqGJtB7S11AwMzqvzSlNEpVbBkcRrTkkBTiRl2YjuG2pnKMow7C26iklT1Kz2p
XeXUyiap5+Yrdo94q9B86XxC65XOt0cnfzDj0aQpUS9kAA7Euh9nNYs9qKhdznQmSpUz8ywSbsei
nNGMpukm6vnqSIrLVRpuiNGCQUPti+4IpNM8OPrLOE/DIUvm8lC16bxXo+rDmI3PulhAEi32puC0
8FtBb87PEwWlXZ1l4iKX5aQ19xqgRa0vQ/gXwLRFQfIziXdsKgNTEScZ5tdZS7rTRKv/nZTXk2aV
/tIQ0MS2YewWQfatO5sPc1xXh260PoRAJagob8TSHHQn+lbn8S1I4l01qXsAptfWc3gDRc+3Gs/2
3YDI/rNLbNNv66U9tji0A3vN/5x6dcJArIVMyci2FeNJz9xiN2ild2eW5IeCG5ysdjNHey91hnPc
GOXO1RQRVlb7jSP/fqkM9X3yFJMMxKSNF59zV7pNR7U64F3zbuylmohuHfT5edYHns5QcyIN9Ko4
4ycj+yMX950omsCVjfs4i668n+bBDqrRAsw6SmVPa3O88VqnBGujr6xXJwkqO5lPeUWk+QRmxUF5
RDsr3mQUFJuCcumpFQgHM6tPz0ODVwH1b3SwwZke9KhwX0elNi5yrBU6oEMzBmrfPCFRenNo7iGu
pfwJyHeOfNL1nJChohIIVHiZmb02sqx9oxXazssMNyxNUNGlVT8RfCZu1CqOkQFjMgNrChSux/c+
GVZ6dsT4MRcEbpE+twoaszlBvLBGAXbqSEyuSS6lxn3dp0h6vUIFTFtrRHcVtX2JKByupaXIs9Up
6r4YrOqMHc5+Q1IG60wHll9nD2lSHZXGIMiKsUdgeKi7jH5MrrKw1NDBn3vAfEeLB9Rfwrtm5O9H
uR40/WUxkjQ0cFqc3EGKSznF3MMPdVt6m8y0ycaOYt82kfYumU6otKTnOOrq1gJichsJ9Tyo0t6p
ujkdjMVxrqmhaf7qnDg2rP1cg2a8sWCdXETfkflDUnEewxys8o2UnM5Gd0/T+kI87E641Y4BFiuE
PR7cyrhEPfdbJz/WllLAYXY7ywxCHcTNKFiiMQQLfraa+wTHNBzedkNVl28YqDvB5Ob2OWqt0Ji1
T+ES7sjbOZK4TRBhJbEEJkVDO5e5rdrZ17Ip03uPZCA6tHlxbBC5bCfboD060d4smlzecXbM9gCy
mkcSZTdpNYVpbqdB0tJsHspnHCcLgXOk+lnWsRqLDSmEb7OmMvhwnVNfKKCaCfn2dbPzDhNHG6z7
dvqYlFMRgXtR+4OwyuNE3qBVZe5Gl8jK1LyKGH655hzqo/M0VRVP76bKhvMc38GKyK+HLuHzJ7Ye
njtFdBHtCXK0A2P+3mmZ3KkDrH5uummfGsvLOA5EtCoWIeOzGF4srwxHox5JPZOd5CL2xrushR0a
D/F2rvtmk439ioa3cBsRd48Zk3RKQhVmryGoe9Fv5lnb90as3Gnk/d5FgikTUYy35eI+uFFyyrWa
F6bmodOld0rUvEljAqbeJ+Sx6iJ9teK6YMEteZOsPoGDGUF3sJ7oAxeP0eG1thUMNslMAuVSb3I+
7BsQY8ZulsZy8TJteh5j0e+LYjm4Mst3FhJNLg91CJF/DEcjUTcauu98OMN9tn1SveneJG6j7aLZ
0/1EdLXfsAUzuNgnzIr9rGxexw6ZndI3D2ja3GM1O4TAauybcTtFB9mm3a4eyog1vJXMEKr7qqs2
qHd6Mn2qXVl3xR6dI9Gy82I+9toNszAZov6wQ6tYQDqYmQqh2DXPXfa2YBYOZzVyHD+r+6tBBvs+
mrm22l55Sbo8CbkItb0jVO9uyOeU5aFHoGO6Jm2MbA5q8DlbtWrSJOAt2DtbyghbcKtC21DijEeP
PqVZGS7WcFFLvhpmFk9Glu4Mu98Ik/E3Rxv8ocmtF5eABZwQUQP7RgItkM/CH9z+Dcw/v5tNMiBf
INraSxq9CmWU1xhQL7GwoFdsgk93i5dMiO2b3ldHW3xF5AMwkvTmaONQiKWbjOUmXPCxlkuMNV02
ULJrriagz1uW9Rcp+u3ca7s5VU5Lk52n/DUu2TCzV68vbmyruAVeiZGg3lkwr/02Ma42453OIKVn
fqgy6z7Ov3klw0TQMbHHbKgFeZFfvAh/hHHI6+FVH9hcxy4c+/rWHIy9WPH4uQupXUzuhlkT66LR
X2U0qUdR2cjTp9ZPcXbYWfxigpdhDmJfxZj0+0R6te+2xl09xWxV9UYZibbBOtBt0mZnkDdS28XR
TF9nYW0H1SOWroTaMRW3aqfD+9AfaLa8NmpytMzhpuvN27YWdz0XzCJTgrBbrw47Y+k2+H3bDXRq
CUjZOiiUreiECT2OxsgDUKPFN8xg9gu8ApId+I5ACQZFWX114aL7Sep+VXKpb8Baz4Hbsz0Aond9
wb02EQPulFt2stofcxLtSNewDpnAAiHzaod97m0RDdN+5t+QA6M74Sjp3rQrLRyUiIHcZD4MBV9l
rs7DxjFScW1anssWTfyRKu3XJBmzja4X7Nhtbp2soa523sDI2anmgKZchH0ouZSz8pl4zqW1JBeX
AqFWtN/nxLvgMPW9KQm9Ptnmaw8GA/7GSNsuMNaX5Yj2lYKN51CDuBFh6lIxKVMyvxZaz/eYjeUr
F1pJgGvzUuTyZnDtj2pQH0qOMTeKWnxSnTVHMrL1V6M17ku151WR2ymZitrKg1lq9y4iw22sj9Gt
1smrSLQr3eEd7PNdV8/rh2hsB2uqdjN/aK+qcf0+I/t4AP4+HdLscyAuVy/dbTT31WUpqHrawsZK
381fVRIfL+6YM/BuGu+2LPKce6UUV+6pO7csvksNkLmJYQmonnoYZ5BX6HLA941EloQtdqGzEXWw
gzGYb8CVnequI666MJ2HnnQIgrDzeX5y08b5hhjPDZJa5ueIhl9IjjFW4dlhbCrcPgQ8w2JeiyHU
6OP5FkIabDSAvrw8TYPatm/VmQBtwl4pMeLkMNZ6c67rXCePsRwgD+RvQxRdMfylb1GbnB12+r4Z
vQ0YqfzBTgpxKjGmbtmR28DMeY1azYC5loP5btSNvi8BXUEw1JVD7SosvUyrWA7jkf+ZSXFiNPeo
MKIi8UMzy5PuEfuSIp3baM46Mmut4Qh7t32YkqW7HSNUX7hXy0dl1nKMT6Ls/bjk46ic2DuwW4qT
SrbzNnUczddmxdsYKPAGBBHeV7dJ420f6wRwsabvFomdeywzZsedO/qxBB6ce/VwRGRT+MLU37VG
et/xZ2ijn8fZtSqgmWYCi+ZEiujq/H5LXGIBFOjcB2Ae1bGsB4J/Y3DQB2pr7clMYjUcTCLrYVS1
H3o0im3ezaeqidvCr3LNe2oH9mEAljZspN45GouehLVbzhvXXWbfKcc5GHhVzwoc5BrVruXcQpOL
A11qzj53OnM/2BJeAi1TZQ+TJgpkP78ArdLC2GlMFNjAmG4zr5n3cT69JTTfqlB4bgaFTpCeAKg9
um3zXAch4sy7mZVy0zORueRD54Xa0ojd3C3GV0/W+hbeojxq9MBZa0xWYibnKoICknyZsgf6aMuQ
eOZxC+NeHDvPU47Qx4aT3i1PjparL3LUtcBi7vG8UG6TRMI8XS4DPOrMKncaObJ7J66GoE7S4qpO
FpAimBHqKRJDF2pVNW1aJ+ouBeK8cBoy7VZAj12vo/a30ehlILxcv7RGv0u16jp5L0WVkAfdl8+O
U9fvWlJGmxzOIDt5pO91paj8pRIfXtWZOznHXuNHM4CbJk6anaNOxjlD5RbYHTiJNLXeMERYT/Wo
tWigkcQR9Ry/AMbnYGPZpDfG5bSLEthOq236Aiz4MWut0W+laR2AyZRcreVbX3J9Re0UEpDdHe0C
FAWZBm6AhcElOpg7csq951xr8vvBUKctljstbMz0zoi736qpp7QzSiDQjjVdOJ1PdwJSxoasudfR
wgBAek1ybsYcErjOGLYtYnlyVPbtTEbZuClzK0r9esme1Hpebop5HfEn1Pqd0sgdO8iSeMRPjLp5
s+IvX92hFnvopPYmHSNrS9Ru7qvScfZo9UDuOInmSxuriAUfU9F4L9GI+GXEnHJgkGjfG7E374Uz
lruaiIgqrMRiveoET9yjHdCvFGrWN8Nt+5tJHdKBItCQt4I1nZUoMb8rGN1toxwPsdEQ6xJF5X1p
fyRij834TvTaRyy9kORtXVyTug9ce2/01beZPf1IfmcSeHVT7qH4iK0HfpKyUzKF9rBn3TP4sPw4
z8dnw2SrVQiU++CKhKDqtsq+dMf4rAwpsejZcs3QC73ywWenyXDyT1AUEySS1tq5kJYfC2tmYc2Q
XqGnf9T7iuMCJN7npNS810r2nFukLt6IKK8Oc2RkX1tzcCmlIo1lZ2zB+StOWe/nQQvzmgHLOIji
e42/IyXmzFQRakttyYN2IIZsoyQ1iO8IqmzyVhoZ+lc77k8wQGNypVxF1XY9HgPirCZTuU4UtZzr
xjZ+Nc0YWHppFcNbPAmssok61dfKruq7nPe4K2rKxsCK5/w8GwznN1YltFt454RHGSXRHLMrypU5
m2gXfWqMFzvNypup0IF3I9xUPJ9g9wT7qozkwzBVcgkN/iQ5xcK+UaHBPSuNZh5KTVmuZddxMtWc
ojkwDK69cEpE9JhIptLMrmrnzlxy6zMakiksKInZxFyinWW3piSNVuacwBeku1ofZtIVReKGHET1
b1aBhkudImWbIyzYsy41G0tgjZ21xeGwUHNkyrzWJwe3PyYxFghfpa+f4+uXtRJwhPe+xd5yV6KL
eiIKZziWlehOhE3TsuFo5bPNeQ5NMkswwHBcBDNi5lStFQtJPZFLHkN9GAcPvRGYQlb7qgxMGgHH
BBt1YBR1c4FNNR2sYTxOGQemTDlVifFInkhgCn3GaCC2PceRIQbEOZDvsTepvQJR1V2AmJqT+zL5
E4nk4ewuu9a8NKWK0h5NrB7p97yLg271BEIQEzKbm2xwk3CwxcEFG5/V62XwKuQYZI62Kz1sFZEN
CM5FWnYTU7peZ9fpQgu/g8VY008RNeDeOeFryQCPFGwxMq30EIQNoKkxC9TpOS/s+2ZeQr2U23R2
H0213KQiGgM57WXxmQOBDEZT+nZqX62lqx85GY6rtI5uRFWz15GqO7pWb/qDARdZG8VyshPbPhJc
Yq+ol62rxh8yTj4NbZ7PZprvrdmSAZJLdHv6PDJ5LJ7pXuR+Q2MRlCkeJM+dd9YKECCU81SpBDKV
iXVyDesDAjM13ZgmOO9cjwpeDYr16GmyJ9znCWmHKMs/Z53i26nT8soOvCG7aAq0TMx7B2mjYjX0
O3Q6lompbymibst1wbOKbCWuZjNGes30bZs6D73mu9HkkHf1Ld29TUloo++iyJtaHFH1OrkiqmiA
LjnH1tWqxjCjhVJKVHlp912fnNvF1S5Iu8Kh8Z4qJk+BkpnJteUIuOUCfa9bOJbr9VhrWsefm2/q
eOZs4sL7Vmeuioqpv8E44l7R5y2SvJj6BdmW7U6bwkCaZqsPplVv3CRj97FOkxd/ddy9SBkxidEv
HO9xUdbemHvSZOR7A/k0JZWs05wWd8xCK3Gfosa6CkWL0a0RLtUrt0Tt7YZ6eleT/BJnvONenzgK
2Btznr4yn/apG7ZT4bC5lzdZdMbQOvldGh1l0V6pVG9ykyZxXdhAGyP3TaSWDJd5XdPjKyZR4a/k
QixV+mGe68Sv3ShMpdWT8ryE5Drvqszo/LzVPMjMNFLqVpgHdv3nDLFJROcxHKfujAvzOi1hXOgH
wpd9zoigvCzkWWPtBSkTDt+aFlrcpsHViIVsdI60ahB7tg7LT8v8SanyfR/3RxuBL43DyKJaQgWn
wD23RlAe9V461dlWy/1s3NF5pOyXQLVqdpNIEpMjKySefDT0wMjUA63U2V3j9x2ARmTu076dG39u
AFyME9gqmn930i22Xd5zr1lO0I/eiGkaQX4GuS42Y7rt18VQd0zPwth+l9LloNdGbObed6cudkaW
936RfzZtRMPeXPqLWunqfQuDI3SSZjWCjXkwZWijoekxWjX1lUQ1VFzLeAk5B70XBHdVJkBIu1Yu
dsmCV0woNXHRt/EmIlJCHapjIgQBZ+Zb2z5rbhyMnneLOCcQqbd1hNkEI4T/pQhbTfgGSoT07KVu
WI9t6kszCu3m6EktlOKl0T7dVHunOJd+p4l2Ax/6Lq+M6BBb0wlfAjc8wWCnaUSzGal3ZS8uGcJS
n0X+W6VOt5xADqWUL93UntX5xdO7ayVQ19FhcjYS4uMehsxLlma7hGOK3fClNEmHnb09pkPPhjsp
TxDMEQ8x05iCVh1OamkRU7mEC8BgXe1DqzzPeXVQUnePzyc+tfyeHA6kPwU5e0g8b+txp7Rnkz4V
RZB5dNF/R8UTfQc/j56EJLaNFcVZHjR9oNPfb1NvN9IXbXrG0OghW5oskwo8u3QvjFT8ZDhl4oWl
yKfm8OlB+FHSMsS4QqF9mkyJzXFGt2Hc2daTO3SBpr9Z87e8e2LcwmGP4yD7QUeMVr1Mpxa9stNs
O/e1U5Wgb7RAo9+hrsVCX930Cj23IUeWyJrGefJlUjrCWOvitKiD4zcAMR47czbCgQH6RmdaExS6
+zgmnrmtJv1qOsN8EV3LOUSPwGX1n+bkHMu83pj6cIsNvtx6aZsfzYZZA/VLqCSudmqi4pEUvxuR
KYeWvCqu6oqvLCGqvHZR9yZOvZzNqA0XIzbCbHD2icoxVMcCr87ufbaY9sZWZtnwHjjfzXZ80rXh
a2UZaUy/bHAuRtk/qujn9m5vzWfaWWZxbxT9J1sQ3Q+HSsZMhjOkJtXP8nUl72f3Nsr6aQcemZjI
nMYHyy8TjdcojjEolkt3L9UnR4Hzjii8kAb3cmLYxJx79oHJNC3c4cHM6Q7bHGsEhhpntfUuUfza
9+Z8dmBsUlszrxtfm2b2sSI7266uz7p+t7TstPouT/MZ+cnkbcGMyo02OY8J7Dwkryc1U2+b5lmS
k6d25WOuOH439iGiCdevVO0oM3MrSyZs1fJ701Sf42MqiaixCjfa0grP9hW8FdhznX1jqpN9yPvm
kqoWzdwmTNTk2tDIpc0Sj4TYefclbCLOMtbEYynFFDruqgHsPirpKYFNC2qOSL6aM+foOiqt2cuK
SxydMt0a9nDdY84hkdh7Q93ea57zmqVxeug60Aham3q3qyjwmDp5kPApBJbTOBdPlIcyrW+TZCsM
5NOAVr/VPMwnk1PdEQQsQkuX16oF3g39trhOUaLuGic5mW6+MTArh/CbNmNcca5rqgy8oHkYzeIw
imHTmEkUNGb3TC/7se9nNCYyWZ5XsYfPSKEIJg+8pXCpl2SPrL14dof+JqaOfpxXWfuAtsTnQHed
Mu+9lOZO08eztN10t5jVy1woN3QXnhBJ7BVr2muNe7/ggwh7daCJ5Y00/K0jAKR7g0pv6BjfFoPh
Jz1ZpKXon0rBqBwea2AsvUk/OO2DMhfyonW9vrFMeD7AN39LqKr9JXPb/VLn35I5omi02MLGnFJr
UNP3zH13FnHvWGlOF0I+Nup8SWPzyeXwqNCR30FgoPGBQGrL8f4gChhX5aRj6ebjCdpGPESE/KWM
KJbi2GF12nld8lG4TPcS2gcam2OsPixucqgWJvM1Qv5AnbkA0a377sQFH9WhGudnxTFmVh3JWAGL
cnK0x+xI1y3aynqcd6OI7NArcNvFprGrSSxM7JbfmevAtsm9TmuhBAtO/Ke4dDV42/YNaaYUPHbj
QTvJz2MSabgbUMiPjF+BQK5TOHHP5ku6O0bBwBuEvROV/GwGuhaDjW49yg1tu3QxZA2kSZsYQ8FN
Xhi3aSZ7pMtcxm3vloe+bcpjLAyWoGYaAIe2CIg6w9nbWv81SpZmSw9DD2UbJRgWyu2kaA/cj3dt
SveG1hbKOnxKG7H0jHtJBvIj4PavNvgXbqZZcnhrxUkWavbdbs364IqkPQJWp9YfB5Om3qxvUy1V
QitXrU0KD2nb2ok8iMnqDoqNqcOryhynKfjB1Mg0X88ykgkXrw+NCRQ44meBjIl+7JBWYtPGyPmm
9EUpKfPaLNtpIzIE3SAdz26VNASp+BozRbrDtd+ELv2pqzuZ1YZOUhYABFQIJRmUi7GYjDDqEbFV
NuFd9rKHeWgfZyd6KwZV2Zrt4p2pFnFx90zD0xZRj9dVnFdU+1JzJk7dtiXcV2kPmkG6db2MUAeH
xjq0Ay1upOw0nWf1DvGed7M0xW1t69Uu9fr6e++YSK30Vj3rIva+zbJTXsiAnF5TqKI7sx5mWqEx
A4FSfNWUyub0s9w0dnI7J/pVGfW1T8sLcOulfpiEIemHMsTIDErAiexkhJff88YIE2+sNo7eioDO
NPUQabaoFqgiSsrzxa8zlhGzcBES6NK+xqmph6XTPNkeJU6muwgOzGjcdJO77OPKmx974n73JJp3
T7rSXUpNTb8yV8F/hlHY19rpUtp8hrWR7cY0bQ5OihQOE8NlqBC3RE46+kZTbulLbRjNGZuyr8oD
OeQgsw2ZHuok29YRpmQaYZc6KtpbKYf3yOqKDWoIVrRu0btAwg73h6brQq9pj556nmP1vaehkCja
VumSsDeqtV3F3ZOYy6RDGTcMn6nsQ6d2w64GYrInBtL4Q3v+bwmy/q+TWq3clf/4U9D0D1Kr42fb
ff6stFof8IfSStG/rGngmJhtFPAMDle1/R9SK34ED9CFdoXJFerqSkP+U2rlfVn1qWj0Gfk44LAR
AXY/pFbeF9ScJi1EZzXHAg7+d6RWf0mmXp0GiO9WoTMvAQzQX831SBnzlEBKrgTorLq/KHWn09Co
mw2+DfgfBX62t2E0k93Yd82lZ9b2zFiPq0ZoSF1UKafv5ITS8wLVul5c+WMkh7L1iQiuXlqVKJCs
Lrw3M/ecu1Q1vAf6kzaOKqG8m4kTffz+yf9bl9f/o3q/NcTmn1yE79Uvl/f582eN4PqYH9eh8+X3
NAnEpR5qa7pkiEF/XIfeF9y/GoI/zSVlgpoXYd+PC9HRuNrwoYCJQopKeilCvR8XoqN+gT7GVf3H
9fnn7fE/0Pv9bs/9Lx3qGjsK4IHLUMOHjBj8r0E6qRmDEgItH5aoi2z0L3N8yEbN3Ha2k++TInI4
zI5pPVL5tQMsMWtITyqmQSYhcRYXe0VJUzbgCI2i3wvLiCmuZLn4Cn1K/JaOl76MlkIcXZ068muh
JamzTXooKT62N8Y/k6YWyN31GJm8YZF7gtlT9RnCcsZS0+k37QTihiFLQbnYkCQ7MMbdLRg/BBLg
pnon9WhxSO/OhgfOG2HvzGS952mnPjEOiEuWea88SUVd2tBIlHnbLYJxKM0FyeredslR2lb2QQ+f
wZLdEfanT/GRqOWJHoPdDM94vbQyTABq7zp0ggzYVa3YVV7/6FVpWWwLJ2IfdJeL0+kM4gXUYHRe
clF3C8v9u06fhMzpwcUmKjr9fWqy/mu1ptTVGJt8JPE/Enf+/334K966f3YfntM+Gd6r9P0n5e36
mB/KW/sLHchV2I1hHPH1eof+cRvq6hcAA6jpVvwImLQ15/THXWjZX0Cn4Uf5U13LTvHjLrQMlLwo
ZLEVqMhuebp/40b8a4odiQvAANinsFuzYcEH+FmUbUZWgT4E5rjjRI0XNjQ5a1+tGI4qbtwTVceA
8mVNN3lsp+lroXZRABLcodeTLoW2QfNIZznnejqNHYKTzdJRJ/kGiREKZ5i4J3cpFaN3V8VMFU/T
pCkzfBV7+hfOB6xPf9EPc4iBKb1az0hTBRD1lzfiduSDLYDJQpugB2+/xCIZdu5CpXMUktx28qiK
9Huqt97JKVXxmcL7soNYABgLUgbHBe3P1ADHaS0COILexE992aZ3dgQPO1jqoThNumZkYY9S/qrG
cF59NO52ihpsdvP1CKsnZF+7RbxXHHsS+07vZ+FLVSWsMZMxdPdZ1MVrNEj1KMu1M+Z2EsWK0WZS
v8PLWj4zrJoclHBqAQJ6WbW/cd0XH42blONGxs5UhAnDUXovak2ud5v2QEqyCUEyHF07szaVRHvA
iGDMkwC/Ns040q41h7m9Mo8U6nFzlzBILQKvyalMO2d06RRh94V1wpd8ZvDt3tsrYQOmV6kOm7zT
104+4gQGoqWtdXvbixW5HVzZnunazu7RsjDc7bROX3ROzEXz3U0dcRSLZ52y1gWPT+BBS4D92L5l
FLAmIl9cIazgQrS+m2iVEwCSXfaiHeI3a4EJjz7HGLYFoU5jWLrueAOzatDWNqRMQl1ZFBtZmKPG
jAbWFR1czEBzK9Ky2zIdDdcfkQJ+j3oQoAwIpPGbyFuv400U8pFh+agEhZHon7GOmgIVb4tEblay
G7pkmX5bT5V+FtKWCHaLmjtA8ooZEaJSaZxMLX1LlctjTptKXllzewhuHTku20lY3a1acojxNbk4
NLANlB6IYVLr7HYUfUES1W4duuVQxkB2TOu5ogXwgQFmhqyjJAnyW85Q0DT7/83eee1IjqRJ91Xm
BdigcorLZTAYKrWsyhsiswS1djrF0+9h9oiuBmawffcv/gVmGg1UV1VkJunis2NmdK0Hpg2sGPIn
mW9uVc9Mr/t0Sfbk5M23a51OMtRqPe+YWSpYNE3DLH2YMcD3l67P159TO/Mw+7EHwanDFwwRD6JO
LfswYoGy1ZS+c1tP3T3nWP/r4kiHX7PXdRuVF6ThJbARaNG5sB9NqQ4ceKkZ1YrFNEN35vYRWHHp
UDGkp0sT6UvMDZ4NuTzx+HEfmeCFDhr+lWJXZhr6XkmxzKtn2/207ytvvPM7Y2h2mpLyNc4N78Gw
GMs/WeaQf8nLxqXa1punN/ocypkTpgbrRN7qaO5EDTd8oigC5RT5t/2pdaPxbdRSyQgvrZdj1YJH
HZLVK3/WYpHXlVs0Tw5VysUwxoq3gdySoOQdvuhxP31UaeKcRWXn64FOQ0hOz/sqcScMx5V5y9Mi
O37WsODo4E0rv5Wt3vonf4SY4PWGRDubbe7o4aCj+e9dtzY+lpFzzEEbOu+LP44K0Cyd/a3cqa3g
5XyFJWxIZne7uClGkTGS784QMQM2oCzX2hfKsJbT0reWEXRDN7NG4SD9ifXEyE+K73foERKRRSOl
6sZ+EKCWIanC4EwaSzd5y5gjtrF+N7jB6qM27nu7HD7wTA+vok7o37DwWZ2TLXb3QKub1qHQ2bIJ
VZkk1GuxVT0RcMu7vDjTOIaQnRostbtMCwK7y9Q5NpuayiOM4FSjJveNZWA9wDnFcI/gHoZxrZBL
uVd2j/c213hooAZ7+Vqwsvq7wsxsLqAxMvIOGA79SGJSYN7pVtV+yPBPYBJClEqduHilpZOzkzOX
ygpmlG3BJaNMHlJf5mpnjBmcjDF4W0aYvrQYJYSM88DuIAaDOYu5YzeWNSJsUXiHOuYYmXGXxIad
RClO0jrQDYNIPKdo8zUklsN2I1kYVRb5QiY3TDVAU7Uen15AJ4brXVUQVbBV1Ea8m2afPnnWYFe7
uiyc7+bo2/NeV6VS1CbkU/XdyVLmXLzi1HutsUS9NtDMA9JI/PXM6bVkjpo7eN1as14uyWRCeU6e
Pr8XjGWus1m244512f5GvQuqJE81Qy+ESMirzBn0AM7dfPQzR16mrlye08WC+yyGob7HGeXdumlB
OjJ9wT97rzE/6LSb+6goSBUNeHtB4eNhcEtGO4Xp84ZZvP6EYjj9vmTdHtmv0uQ2r1x2imYSNeNy
nq6g6OLEuPJaObwv+OPcfT36ELietWQW48QWAC+TrnzObDf3g3lYBQ+7csVyjDnr6/xR2UjBzqLk
W5fq+cgUL8fWix0ym0EkRfGNFCoxhzVQUU5S5hDn+BdKLPHxwn9dVkigZzkuZMDYvB93wCMzoFyi
OUVA3QxjGZw0zFk50NBxk/CIhe40EdlQjtmwghfYorgy+8a/m3opn2YyDQBp5BTfMU40ctjRlJw1
o6PRd/9/t1S5fLrSNk/ov7+lPpaNei/+fDj+57AEW5rY2jM5e5JbSB45v/L74RhbGndTkk1tzs4M
RgwOfP+alRAOSPwDBkaL1ATBb/rHrMTFlsat0uPIQ40CmMFfOR3zG/mj2n9dVF0+EJY0PoLY7qvk
pm3Hzj94M4dhKRD1MZjEPee7r9tyDc3m6wpaR23kTstVC1GRg2C26y1RfvdylLYV3sdVI2IxCk+/
Wz55IA0h7bBukNCy4ULxBg41G0KUbTARSbzzC7QibxKkkWhRrasNPsKYVSHXAyRNCnhr2SClktK+
i7KL9MvkKhCmPg+53CVXGHC1I0jZvHd7VWO7AH5CdFYvrRqQODc0Km6ldtXmLrwUUEgXCXeqjqaO
nWXpmMpTSPPR6y+Kr6FI3srUjbBkfZvy+s4nOMJ+aTdKi3lutxcbuUUMwI4Rvv293agum/X7dvpE
vYgUlDfuxn8lizIfRvS9e5do2S/1JyiGGRZfw0aPVfnk3Odl4pz8jS3LdcBJChbkubW8HZ1lFE7P
GjftMfeO8candUQZRwy6nT1aU3ecJhF/8TeiLbY7Y0cF60AwDqCcp0fVxr8x61hvapC40W0pH4EF
K9Xe2Zg5MOTpUm0cXbMRdePG1o0bZRczN3AG8c0oxBjKyZjvahdJRW1kHhC8saOuCNADag//uMFc
dQP5wKnuyZF8MekA3M0b7jdWA1/ChgA6yTCcmw0LbA2oQHLK2bMB4Dy+7GyDCDGEPGkCrNDfAMOx
QZZ0N+hwNsEPhQW9Pm1IIkODftc5g/Ocb7yinog7jeD+nda51lWzYY1xls3B5OHwCLwNe1zgH+O8
rQMCqKwjW7B2NjdMEmK6ecf3ApxA2KLI+3tHG83raaMslS9/tp/gZdmOxm210Zi108jrmc+158Q1
hA5trheSJgA4G1uWD95Gdc5KIYQWSX3A5YtCuNGfSs6SoAJ3wpfIN04x9n+1wEWFDgbMnp9c1MaS
tmy/kYlFCnSDwOM2z4Kqgz0lJHG7kvXsLCZO+jMcvRk5Vmq/tdbEaIRirTDtW/163bhWCxcfOntn
wqRAveaN111zzQOFlV1O8JOWz18JXlqOYmNmm9oFn8UTSBEZSK3Ob9mtJDAmp8pCzRmIUcHMId1j
SUbzTm1kbu/P4Ely43Vre112BRoPZ0ZoXi4/kNmz6Z7HjfXV2rXd91kWP1efKHAOFGwqEzp444Tl
RgxPhgNG90kRJ1Z/iuNMNwJ3o4z7sjVOht5bUZIXXycXFrmWID8U4eCNA1SmHx1kWd/oZZ6edz/X
CiSAeTynG+NsbbQzJtNhhx4OC0041SHFdrEb9IZ6tNV5Q9HLR+wS0NMcsLhYmXkaVaqD9N4oazZi
dtVP9HpdHXLPbHjstaAQFwl1uEXm66lUztRZ3wjudGO5uampi9j47vgT9Z4M/8nJob+5OG1CMkR4
/QmHOxsnPk6mFpgbO15vFDn+Vk41FgYsf056UlahzQVA3sUzN5tFZpr7pLSvzLW5puQq+2o63sMA
tq5lA0LvRrK7ttZepRvdroG5rxvv3gK+w7NRiLqx8CWvNMdX+Ph5UmNYDsBZYqPn+42j17QJerRp
+Al+UvYbb6/jUvywNwZ/HuaMrk7bfaw/EX3Ssy4xh0sovInJGxvRFd40m3dCJhXvGatv0yr9tDj6
XWLkH5l5tHG17hfXjLTRfku0o+NUWIO2s6FVkKLbdh82SdRNxG31aiHm45h2hHEFtZZpD6Ys1lvL
AxuaWlww2rRnpoROpFAqdUglQnZUu097I45UO/WnvjS5Gw3Tq4ZTda/r1Y6+OZpHYvo0y9Xb9UnO
wcnGeuJqoWUW6oLAWZ9GR6TBKGvz6K/Do+1lt4uBP64RCvOJVVQ3Y6Gpu2nMklc9BmkfTe2NGBg4
lkR4dyMSG8plvXHEX2rhnjpiL2CdTP882f7Rsb2zLkz56K55ZJBpctAm9+TStigTTb+4Pv8WL8nS
7vXEycKEQUmUTNp5tvyfBK3cCbMocIDCrJFT8K77SbvXjMm4yTMcILaTdeiBnFr73lu/MRLh1Djw
nuYOmI2ZMkRxOPdphQ7vYMaO4Do/8NNf2p+9WXxNW5Xs7a1vCx45ifQSbVISBcyMeoatMdIjPuTy
uJqa+Jo5GUJmy7VZc8g5szv7otrE2zeA/2UwslZBQYpzw1Z+yj23i5K16Dgwj9fz0i9nt6L3yzLu
eckiA5mXTMesSAN3vTE8qnrHks4AB/B535jKOi3rRIkAJ+4h8hSW3llxoY6cFig7K5v0p69i9SwM
II3SnqaDCyV2Q6fwG3qOdaBI0z05w2SdMOr8xC1Zkijq9y2MaeM9Fm1M6AotRrsBGOeieYN2GCRm
A6jZpAhjLRYPoNz2TeKP7Z23YaeM8nAPMIh6ELLQMUP5znkkdPWaAY0Tdd3YntalbC5QyQvkFPfZ
eRqYv/S59qyrlKt7M03RsuTsdnKFxAp0smWeScDNuUF47fDD9paVi/LSmWHPaX5HlOfKbVO4gatJ
++zXIHxlrUmiecbxLkdIDYhmmL7XrdUU6Fh2cskZ6l9XW/qco+G8ntSVi30psivnKEZdxz+vdydd
Lm3kwrzZefoo2sb+Xkw231i27FOpW9UVVgOiEgcudLEOadjzzcdEWhI8qFtafDvjGjh2HLJCzAfe
kcza5G3QVo563olALMaEy8VxIcFsLXI6PdItOI9WIDVz7y6y8dTl9bH388tIUMOuW1m8J81Kyewr
r0U77bJksc6Nog1H494aWqWFVXUsr2BW7ajD2FKM8xnCvL1fMDcDEztgCdXERTZZvmm6dooZl6xU
2+kzbX7ykskEyw6WwZa0nTz5OheDtRdzcw03cOPR97AbtOUiBYhjw4N8GEX/ahTrtXLrwG64cxOk
OgA29rsVtCyu5LvPHGinFdRbmgPcJ1XVlLMeK80+lctKDbar40Dxv6VwQGGa8xDzjkRZhUEAMcc/
pF6yH4vpo9PeJO7NjHfUmK89trLQAowKen95IH/4wYt77v58J6mrtwh3tK/ysXgufKOM0O+rvedy
4kqai7eU7SGrb/0FRr1ZxWFI4H2WpuqZqEFIyUWvwjpR33vDnEJrYlaka8wprLIj59LDR8P5O7CQ
3DUz/tYo/0U4Z6zu1xXH7qC2cHJpOo58KBYGzBerywNFokMQl9LihWGRSV32xhJYtmWwGNBOv+4W
OzvYibGBW0eDtpiQbJflNk7l93SaLzMlRWGxVM6efs8XaTP30cc3yOlH5r3fYfp/Ek+9n/T8mNZF
F7SqP/QA0cFSQObhR7+P0Vx3K2lNV5rutJGlOPiOCp/sInH16ISNJmaUjuQFMAfP9sP0SaMOVuAU
wnv0+VlzG6CH27GKKFGvqdVqQWsYHZmXSaTS7CYRCZslbI3bMCdvrPK5bnCaMmZ5SVzznM+hmllP
6WmW9zNW1dhITnK0m7OB1fRWW5PpFaP+cdUUs+YPTVpPaq21CitudqXxJnscdNqBH9M8Hvu+e2oF
/eiGxEBdZQJetcxvqBXqsZ3U4rikCRmHPHX+l5bbeTBUmvmzXHPxVs5xMEP4E+pw5rS/SQ+YXROm
Eogeu3JubwoeQ+4WGBFFaYPLMfGj/7Zz+x+KqXOUYMjAC8xTbtp2ZHXuuidoAt0xq2G8+qwNpWN8
8NWdS027rpR0iKwa1K2uCu9Zeo7iw8z6jduLmEMR+XOd5vQ45McOk19PkkQ1Dq8GJvid66uNKTei
dC0bxPVOu2iCsbK7+tU1/hXn2SuYL3NwaQ9m49KJ1j4s1szHBtmXXigwJg25SSsH8FIu35VkZOt7
GIZQY3RnuSJ/IRjgsBzbvGni7NzSa4KMWmfnAW5tUfnXpcc4m0tBmnehzlC3rExoBVExJXs5eTcZ
BTeXwcbFBrZkXHMmcQIxTQYvwRw5ZXO9uONboSsnsuf1mvZiNjzqCGmxLglqWaf8NHbeHVsABuw1
vshJNoRqdPOrHRvcK7rpRz3mxFUQXhLQOHYmKo+Dfq9NAb2siiN/P5NuYF2n2fAguxLqxZQOr3Nr
855kX0rlsndUxDBVTh/fKl1SLrkg4MQsp6Gr2cOexO6PMsuwP1gJX1dJXYnvJBHpqk92Wb3UOoET
ZHH+xFX1aDbFA7thWBObF/CensjVo93KdPTnchsnjhXo6FIu5KBPFZuu7cckCvI5W79njCbXezhk
oJy6fAe2a1nGFi0scocDBDWAez1bzW8oVYeaW7zMYIunWhz0Oj7XRVOGGgUv+8Rrk30i2uoVtR4P
rm2cByGgwcaWXdhjYc3dF9NIaDf3xblovF1X+lepCdRMANZ8ag3EaZfYhE32fVCLk+5XIa5Lz92z
gMU4ilMnWEqBxBG7X2OePvYap7zuG2fZq8z8Js3xhYPR7Vjp8Z27rvemyC4M/L6aeWeH+OuOqhJm
6HlxzKkkNw6pob8CvXqoBTXnco8Uya4n8bDomxdqKMdgTlP92nJQkDjwlgeOnC3Ed7WcB6vbyPtx
4UKHr8UVYvyOxw8XB68pltbBL73TUmv5l23YeU0u5nhwO6bSgVqRyfJ2cd/rajUPvWOrmtsQSQ8m
5bFftFVZryumxUA4eM8xl0yE5WEvyEkNRIdJVmyPlX/q+7V9NkfesbgaLCAxZy4AWlwOmIsyUraq
BXueX4nXiv42Oxr97EuaS4YCK6t0wLDIqfjnstw4nbVw2q7rZ6ez38Z5qE7496tz15ikY7SeSf4v
R+NaU/3OS0zcnADOV1pm26d6lG7oysa9N4k7A6ht9BOrXvZU00EcccPTbvx1Ydd1pYtQT8LpjbTM
Gh5f196nuJD3o/TrnbSl+KlV3PmKdcFMkoNtd0NSH/WkFAFpyGsNFIA4hqeqe80UqTJSX4sTL6O6
5YUykYWcmGMdEQaA+HYVP6JCaBgwGB/vnbbuHqa+yd/GwQHFW3t6YlMz5ykbtIfGx8zjcRWgf4Y7
fd/WYm9VZPs4RexFpLHpBy8fNIKlszJyDZcAbOKO0nt/43qn3iFSdTaaCwadGff/4HwgdrgXAz/q
me9iRlEXSgqmXcVfupJrGSjLKvdjt7KNz7VNvnjr4bULNK+d+RmbczT5Vh914+RdimL29F2lSCQe
cIFh7JrdEetGYdx6KS5D5XqaFtTxoC5lJpyvzlLp130iaR9XogzdruiIJvM1Qp6N4WTWyLFVVsQR
KbH5s2Mn7x2zu/vZXd6FxvSvsV3t0PlpfxIx4HrpM5qeUparomNozo/Q3hMSyMmvCZ1kDBGJrytO
KMQQMKKL11ODYqPkisuc672zRrQ082HTJ0xMMvDIjwBKNb6L0fXOHPL9UHPFesy0zjuKtm0PKX74
E0iZ9bXuRixOZB7pNbWZWmJxqmSWpt3VQyp9HINVeqaPNDv2mu1/a/SmBdXuKRwYlyySjTkenD5t
070kJOy5yCvn0RgQzXOiyM+1q2YyThLrYdWZJCnGM9jA+oRIEOYLbPfENFRQyp07q7vZmLp7EgHd
V5aX8tWnCY6Eqti90fU5xdc3WA/xmLAIlJtbMCcx7rRuDsIaKyFyEkCtnDeDYbV5DYtP2yEaJhZE
arKRjMTmTDQ2jyIB5cb17G3GRZhnrl/N5me0N2cj0icmR3tDh4tP6yOpUvnBdZfmjtSs5sFmZMNM
YPNLEhCLdRK0PfkyfRoqbdaExxQtvSDCdrNcwvxjv7SQeul3xJP514WB/3V0pA2o8u9H/lfZj2+p
/FEP8kf2K5y2/b7foRj/N1gYcozAv6DJfg+d+33u7/9GyyWzfQYevwsCf5j7u7+ZLigNxW9bWKLh
/guKsd3fwGfw4JPXvZE0tOH+BSpmA29+mfqTaAkOA6gJNef8LjD8ceo/6hPMXN85AGFVj9ESdAVQ
/5ZJFzxALMcoEaV1kwpGMNLeBo8zLlSrXgrSyEfnySWEJGQBGK/XhhlssZJMKZMPEra+eBUTLhPF
mddd3PoYO8MCvTaXUO5rGmhZ0b8WzuSTzO6Zp6IFpvHY+bB4oSruW3ysVMhlcYfkUDU/U1G2od2Q
iEJLdrzLtHF91qqGQ1Vhuqc2J53FYY4c1IlXR6Ap9i002GbtqoYw19M7TaPr3tMnpC9jgkHekmVk
XRMnTJbVAXeQ+2B349+7If8SKvbUVPzvz6mLv6Q1/s+ozsOPZss/HP78R22f5p/Jj/9vBDjyuP77
t+a/iIBMxve/vdff/xa89x/j91+AMn7v37FOx/gNPh6YTJDs7ghgp39IZhq/5Ot01fCLukebrv2v
d8dAGGP4wCwGABjec+v7/btmhtL2CSQTs0xYrcsf+VfenT8RZbyE+AZhsBzYUh3sVPDJf3l3TDpm
2rxfwlJV7mM2jwNRSh5eDyQg/cNCWBgDodhSJ90Yr+uV6TkWSj97MPzYvJixRcBAlrQPWTFNx5Qh
2ncseJJGB5SEmouQzlCIm+UhXjVMjBi7vJs/fN//Dqv+MYzyk4D+l+bHV+BBRvtIiGiPANx/zu4F
2ox1+nWnMB3F8s7Q2HwsHLHozM64H6S+jwWSiRZe1phyjqX6DFeMFn2i34Ld3j71cwXyobHMkehB
7rsIRq2wnpPU2BcgFzfwtcvdKK3pi9Ubiwi61dLu1JytxFjG6x6IioUlx0lDAA4e1NukJOIbKs9b
7p08T69isy5OtGKWOHM5d20TjmLjRHU61P/z9+LXhfD3bwVLIdnYfD+QQbfE4T/In8Zoq6p0mjm0
OR2SNZe6wTjjKvRb3dn957/q18Tk3/8qk2eXpV936NQBoPzjX0VsnG3Iiqkak1UwBHoyzoMWazuT
iJHAHWL3kIz1/eff+ZdWov/ZMnOrfvRy7H+AXLfD3wg4+f4uyWf9X7DqGOyF/2HduRrnH9UHp6Dk
V36V3/T7guP8xh2VJUM3heux/Vr/XG+2CFieCTwLQFPutu3+U6IX+m+U/m5pv+wvhMT6/HH/kOjZ
4W0WLzZ/EHMOAd5fWW4sVqc/7dXsz8jzG1tLvC0kwa/PzdKKNLFGOojMQUrCn+dlL6uE+KOm7L91
hDPhxkfipr3CuEeHR04lN2Kf6zl4tcGxWxUr4BG1okHWe+bBMXzvhZvKhxhWeViNiYkh4nbgJ/I9
q5z31o1f8Od/XWekr47xgieyn5bpPOkLFynikurASDfdobfanayvZCr8s7skD67mfbe3OrXBbrvT
vHaYbdOUzAkPxouULQIjeKUZ18Uf3exPX6XRLwTRpNnjPGXLrk0gYNZkc8Ua3H0cZ8GennCXVZU5
7mtinPg6cZqj+1EelpA9mfJG3XIZ84+xQ9Ks33MnSqhNCAdZHzDsPXt1/JYw0ToXZnGfxgQpcRnW
PALDVHfIxVKcRw1MgBIHZ1eNxhso872Z5vMBduybm87lmWC3PKi4MM5GfPHSmfCSxPKiuqk+RDZZ
h0zCXaKqdBEH/TiYBq44+mpJoluYvXZQCZC1CXlAldD5krz3STpmoKZMhqT+y/M8IxAP0ntr6Rsk
lak3Pxo9nysKe1xxtDmcXVKqc0gOb+jNmdznGlmZa3e1kCEkta05N9/liFw0XpP9vZAzWHna1URY
L1ftvruZGjxW0sthgJdlCgk1fUAqFaip/gAMzX3fzMzrUgz0MTU9WkDGPKXjvr8Tbf9iLSZ+bhhY
/rFhHH5HNt9CJGLCzEgfxYszNk+6ij0ShEglKFP1AiQlo8JYrmk2JhuJ692NGWcdZkSMbXynCeFN
KazOtOWY4UOmbJk8xdRQr3JiUkUq+iOmeWSwQV1LGxGlqetmr/cVT2+7RG1tRWL7BLlXvsdbmnFs
XImOFI4crm3LU7lZVVyGQ2x+6EtCk1KX891rm6i19a+jQxBKgTRrVGnFlNm6ED+7BknC8bP2jY+e
fTko6/VWS+rnFdWn2CBkc9ZkMIhXMhriSMbOHC3C60irwJLWtATg9CaDosrCQDi1+tGz2EP62P6e
TILBaz29OoNtYxlCuEiHLWiW2cHe78evQNtPbTrHj0Lr1DFLqE630vTAwccJF9s8m4N35GoBlhq3
DoMNl9AFvkojyhqwc58mjmBo5+GEhuMTLtF/BXizYSOwmC7ETB3zEfKhl8jYapyPSlonPfe8o79Y
BwpicerxfL3qsv+QDhGYRt2MYbP9EJLUmgi66xYycr03fUy+eap7Bg4xA1KZcW+XOk5xPlNQ+at/
MEbCaVKXz1mq8qYlEW+32nyjm8G9FCOzaVjz9WpOk/Y81CYgIkHdYS4aFIk5JQvCyIDlQEpSZA6m
GaYeGk7xymy5jDKb8Ch3mB6Je/6aZRNRn+0aeoiHB83qy5C0qiJQBlgua6N5sAdY04Zilp1fdSmk
vOF4kafJG9Ez9Gb/38mViBEPQe1If3sWgdpUpJ3pDDtJI3xY3EE8uSTth0UylWRillAIK6t/aBjL
BWjixHi651VzCIssqfwyC6I1R+YlYFYXswbYyLUMwPndntb5ARDnFFstSlLp9mFMqmTgr7obTJBD
frJ89PFUHDS5Ot5OxPF3XJ+EorT8P3OffR8bLPA+j19Cl1fGvWes3Q8VV1clwVSwg4mDi7OzKDzu
XsvJh2CZ0mNd+ASxdPrHisZG+aFD3HiZx1EMAFr2ciasb1wuuauJcIK24vXh8xjQwsc4c38U/QhO
VKLHeJa6ns35ewOJTGtqGViQrycryVymOlh///op5f/H+xLVNv/p5HLdkJSlfrklff6O348tFicQ
vCC6v/UF6vQI/OOWZDq/8WDbXIF03GecwflL/gEWer9Rt+t7Po1MVA9vR5N/nlrEb6jcgB9bF5gO
C/iXTi2YQP98bKG4x7W4J9nb4dplzPXrsaVzO3vMUjsLia260kiTV3sb8eY+LzpNBVQCEnnDweNO
M20v0Al22iMCq52LkHdbkMaUH+GA9SHqx8xrEBxSaYKVuNarTBpS0j313SJaMZAy7yJ9SCEL3IS1
a5jFi06C2q7p2wuO9PhLjkXzwMEof1hVTeZKbV8LR/MPZZEMZ33wwCoq7Scms/nacJZHgLHvMD7K
iphh4jzDkgYFYwwj2clx1632OWWpDlLbHJ9XEgNubBEPoZtYk34nyH2sQyNR5BXkemyy+nSTJr81
KtPTp22unXIrtMSR8C1mq31ZPanGIInW98jTsXJUvTSZrCr0u3hxI0P5+pHlleT6etHGnZkIpOhs
XaAsnGa5Vmb3IpdK6w+mucQPTLaTda9mEY+7VHPtoM7m7GSA5MSBkzvDXpAtdoti/GxWqfnqJaN9
NTsD9NDkG/xisiQBEcF+yVdLbP5ojSkRj33OD+u9LOj7I5pdBxzoaveWu29JgMscO3sm0vHtkFbt
BwGaExzRtk+0jn1EcY9vAfJTde4TXzyLiqkX3qGuIhffjecnXzPE/WCX6HxSCOObzq4UOgs/nMDW
uuEcoxtzuirMfF/qPtrYOGILF5VbXjGmF+T0JTaRX53okbzsfN95rYKw7otTPrK9ZH1fv8FXsDkm
JD0Hot/OeWQbXpQk7jXNe+1WFq0zniY/Vhc4UdETxGs/x9uHHx1nJymB4jzL5ZMwE9N5WPw7WoMS
BJ5a+WEhRf5m4nUk+AgHyEB0Y6Fmrrtu22WkJ/vZcVZ9scuZd+0IW2bgSttlaNcV5a2QkUdFPVtg
6ugZ3VCMQTyQNST7eSDWqcFRWY2XufFeEwfzQokFKFj0RgainiINzjwSvR0m3XLtIJlzNCNApnHz
cGoncfC1OGbsVqMmksFRw8H3aC/2AgTrDSYxk5qDwE7sGunhVzxeodVvrpHCzfcFw2pgfIz025gg
FPVK5N5qhlnD00B2y3JobUuEna2i1SGJTdDuHal4JcIZniacadc8cZS/mlA//eJ+KmtBbiDCui7R
zqxN/CM0XJ4pakr2jjVqZ2miMWaF/yjSpT+AtXaBHEsiiP1ZHsVcvhhS7WxprgF36q2mwkYs1ZgX
ZJW2ACoMbRLOzsYmlInCBeduSsMC89PcDguU1xxfxQ3ZUY2SU6TbhPEiWgmaOH2tfPb1OnuemjI7
TXZObLzx7C4Es6sON1DtETyX9OYWKEZOV2plP9d8rXa9N32srUuWjuqfoaPxX3Tu/eKmXxJfldf0
ZfKEVGvbI5BvEdXzfJ8iD90RV7qcEnpWvXLRo4yaow+pNmOOVXELoVGNKgdNHjvN019I7uUNrGvx
3HtGRcZJ61L+02E34HX7KeIacxhuNfijUc1E1CY6Hd70bdY7Tp0qaocGt0Wc3awrrzpggYgJmMpn
O93jTiifF+KYC2LMhxZqGjb4tvasUBrFFbR7fOUsE1aioRI0GYBlWQR0WKN5vyptvcec5u2gn36M
U9ucS1TIo2ZkzqGkgkAPFtNpj23iLjdGhovEig3n0gExl22Z7ky3pb2Oyq7mOpuAuXDgZaAorbNl
Tmhl8SjdbN48xHNpsfBYSYRBowuszjb22Hvyex4Usw1WaX4lJc47NTzce4pa7XsyGVHVKtninij7
9qUlwpKFMmWpjSBJfW9f4Q8OPJNLmUn48BDMVLvp+6lHj59WQu1a3o0IQNI4wVCgp60z/pV02Y74
ZQOpLgfnHYdjHJHmYW+pUeLoNn5KliVGopWpFigRiF26H4Qxks3HjJrDlV8ddNUy7FFzzMaHiU8V
rnnTdn57hbZJJgv3j4dEafYVane8B7vn0qym5Arosw8TsjZbJDjNesiwoVL9O2W2CKVyszdnWd1b
OgCJVxcVgXWiiEGxedp4Da+Hov8yLSdV8smF0x8to6aJxMmuYS/umrFr9r3OfxuXar0UmlneehNq
ntbHfb+zmrkIy4ICg86xq9AbHTM0k9yRUc2zKklC6zvC3+s40c40tTR3ZWKIiGy8+G4dWM8yqybL
0wrNkVuZ5TRXWSd4VitS9xWeqt6u2tuRglHoqtBSU0izHtudRkKMMJP9kiprv8CeMQPs8qgecTfp
OVWAmkFk3YA3KnbYd1zB4DX5yLzF2kHmasfB9fuDmPGEGatQIFZL7tORleI7tXj0lrS9oejrztL9
9myVtjyNs2Y/5mX3cygMYIn/Zu88diW30qz7Lv+cAr2Z0oWPG9ebCXEtD723T98rpK7ulKCqRg16
0MAPqKAsZd4My8PP7L22Uh1raaw+l3XAUwNy3hvSs2XPYtNUGeI6vnl3jcSLhlu/3pcj2/UVedAx
LkspxKKOqtRMi6OlVfKFrjrd0xAPO0IDy0At4uYmLYv6IuUyz70rlA/FZvdSldEYyhXkVSfVTwnQ
QqdcqldVacSWnpHv46A+tdIK5q+quX8lKfDpTje4JES0JStv5Wypm9uG2dc9YqH4acEONdA0eepE
KvlcTdE5qTPELsx73KYYwLab5t04E3wNaYbkP0tONmYPkMXRjGKnpkbpw2JJ2cpK7b7pJ9mDwd+d
SkMctWKCTCPXC4m54h0Kf/1gAfG5zbKpPpggs7n4y3WHaJuaiWiHk2YMSNg4DfcArtotnxILnHJR
OLNn1T5Geo2TTp73FQKFIzYZIsnoDHcmK+IdcN/8s5tUHR0Pc2nENY91ZT2lMRHFEGP2o9JevYFO
ebHGaA4wZaEmEqX1OE3OdIM+175hUPWo2LQu7Bp8XNIsjbmv30lLhHIlHqttJTvVoeVcubcRCV6J
/pDxIRfBgUY61rlYU5NXkO4SAxQuD2OTLEl9YF9c3vc9iUjMjwxUGsiwDrWSFJXft9mEbKBkZWWa
Vf6eGURE+1XrvK+tU70ok5ycbAL6ph3BcGMgafn6Po0aScdYx4c3ZD/GnTmvXH39XD0VhaFflsGx
mbkZ3d4wrEcmPiRFcTs/wFdhpDIL+RajKdOLuhPUl6jIXidTjD/kDdGXpovs1/bK/bR2pOy8DkWz
XbGd/hCBMd6N+JIPWcNCjFTFJSApvPgqrKHZI2YXP7itv1OioWBemejXhsIM2Tb3RzmezLteM3oy
E6CZLh1bUJ/Zk3Gl30exl1eSul30EZPaynr51OPllHwzN6yHNL9+4OnEKSgDlCVFtzT8Ech2WCLo
BUNptA0HqpSmu8iwkRD2hra3OnGek6HdEqlDPsbCrRsB3BrWY6ad17ZRPzMTkGevsY4r+7X74SIp
waLiIw2TBkMOlaWj7812JoTBuiKJsu/e4HCucs186hvsxHz/ahiV/UdqjfFujqkXUgtqraSald9I
DN6oFofHmpFeiGz81bpSSFXFGVAtjwxL7Md4BJioyzsYFnvDJC3HrqxoI9Su3tQEOJdrdiwGvBHx
IncP5RDfNyQ6m5U4ccOj+VB1BNOJD0LwOFojIRGI7I2vee0gQjNUIbcpUqLPNRLmZi67C0GAA1KE
9R0a/TnJOxA1pdqFdSrJoU5diXdeZhQGtAu9GDW2agWdjg2wIBm+XpNdyWitTbV6Y1tDHNjcTHA4
lV91170gGN0RPFU90n3EgYRk7ElCXEqmCnFK8qLugdaXfj6tyk00xlEwDzKGfWtJn2GiMrRLnC5E
IOtsEwBpPoZuNjfa/KFZEoujKziUygcdlJHzVFblk0wmrGOK4yOaRlk/mP3G1lHszVPQAIUNZYoO
BG04OXB77kmA+FHSet8ILBwRvQQh6niywAhEu2VSbLZXcesX2Zjv+wysLrZHZz/g8g4zknQ51xCP
rGtZk1iJ1iu3pmRrKNJemvmWa+yo4YSv5TGuoBnoBtJRQu8/FLEQmoiiz8i0LmivqFt1JaegGbTR
aywal7mw447yAQ3p0k/vOG7TU0G+2Q0H8nPZN+01+CPaqL1KwbWg6LIWfYsNffb5Q9zX877xR6rk
Y817jjK4h9YGjt6+0ltaa74Mne1cmSYPuVAVvtfOtr1yc7XB09ElgnsWzIpTSH84s3pOFUeTzCOT
dWSH+oi4EZOS28YxPhLizCBWE9E5rRLHaDVcObjIumun/JAa4laYjcMdY994VFQ9urHt5dUGIktu
xLxn6oMPSQu48+PkB7rfdtuk0/qQpslCLKNVm0g3vRXrUmBICuR2XW62M5W/jyG43aI3fGQoOHhF
I01bp+tD2xHiMZey/M2JTxDvFABL5mTzSDhtyoxhdW92qhelAnurE91xqx/DhdR39DfbuatH7jdE
fsV8JEDg3NGSggY/oqGUj0aTcqdjnEap0mwrpqKBPA0E2zrhZPLnVKXY5Fq2hG2mPeUp1Lk+nbId
47bhIA0kBES9AT42Y1nSU2hYAIIzbG2zlYZqZokAk0cJywwBXAFBvYwl5NNU+1ERbduxi5hp9ywh
yrIPFIaeyZR2vgQEl1i/NvObRc1DSRoEwXkDtB6dJ8/Jv1Oha2jYoPbpgoNjJLqT4LKuAefD5kZV
ygsi8HabrVd0aNFDXE+7aEtCa8/5LbWBulSUnRYl8xogk1t26fw7hxryYiKlX7PQLp0eFp2ZXmID
2fWErmibdf1LWyuSpxXaW8Nr84mXMqEiaPXRKW6G8XuiZWUyYUy828rOSRG+48Ohxn4hvXj2zOIt
S+sK8whO0HximEO4i1yaX1VfvEmWOvIjNMRqMTxm2NbYg0Dm7nR/MU7T4JwT23zWZvsjip0kWEBw
+LlhHvormnJM59O0RLPnoJ13TTjqEuUJjXe77rSaq1JiB+9xX8cfJ+T5kCpzH455g2BdtWsMqQWd
xMACYY1BgelGtSCAa4EoDBAeaG+Lg5DlxR+M/hY0BNqyfjwra/9qqWgknWa6n6MSbZtNpM5Mtpjr
JNiVZASeWZV0njHCw8QtFfIuoANlfDKILA5ye92tphFkbA63ltL3jBFA8HWNIGcFEshWVBVyLmuB
qiGb4wtXxPlKZqnQiPcqRoAJ8zyFZa0hXLctpjZ9E0RjCfi86FhWPNlOlvnj2E0XlfHVdV/fsrlG
ahgZptcIRMJys6w7rAGS26hFdVCKGVGdkChqupZ+pZYyB4utZOCtwFMrd8jZGztY0qz1Z6mBTNLd
FPXERn6g+ePuaYN9xZgxeVFkTXuEOTGW8/n3id1hvC7HnIFwhZjj13S0B4IYT4KxjYvZavClEcjq
ujSL1wvFDgRgHXwliYMpbV7uWLjf5C234sXZis6uP2qV8Cu1WcrTwMhnK0npT1/lhNo1cgpuBbGg
Y6wMJxD1eDV9Frs456fMVkZAefk5iokWI+W9Snpd2ivYBvb4oPAHdNKnIiscTnq1ulbFzqG85ook
FRbdSsHpkZDfC49B6QIQ3FT+ST/fRKvs+M4E04pmIztRvl87Ue2ex7y17SFcsqg/oSeWGHnEYxBJ
mCaKOa09Db6EVUenKee+XRmfSJnIg5LuCM8R26ZP7liMMXKU87sWCsxBzYFhFPGtXZUy2x1E/n2L
+ip+QqX9JRd9Fip5pfkt2zkP+MLk6nVbBppO3BKAkqt2fPGr7pmMbD1EwHoPia7zV7O4NPbykSNN
BuxfepAPZE8ItURl3NieonArNbpNA8CFbMtzVczHmDiWTi73jT692wV3gnWZxs0Sz2MgQIp5oxgK
P9PXMixKzgSVppd1hvKqQanc6Kp06YT9li8qggbWjf48kVx2tVYZLBA4pTyCShgnDcvP2DDaiHU2
2FkxvS95dDUTqVCCWH/Y1yysoaEsUudoJaxsQXZma+wK2YqFwxi/51oeTuKaNqo3+7ZllZWy/Rx1
PNhz1FnecBUGF3J82yVkUBOG/Iq76Q2y0oWxM7lEVp748KHDgnjkBQIUovYCOn1/K/XjE0MHgJo1
DuUZCJkL3ZmLFUCSq2I7gfGSRZtsKW/6EQOH9bxU1U/LYpT+n0iiSBQXwO2JF6tWfoGJJYWakjc4
U5mlrCo89ETG0LiQzlYnRWh2eOTMRaGBoKcULaw3qT3ISX8acszBStZ8z2r/FLcdma7q+1JkHd4+
gJ2RrjIETKwtOn4Gd4y5iKoqGr/Li9UbYT7nyfyGjO6D9EZex2DdZcQKeKNVo/Sd19rHidCD8KVu
ZC0F+x/Br1eqRJuBo0CLZ+ywLM7eqrR3difDn5WbOKiunqA87e9zBikEFKpVsCzm4EpwSphgos2d
Fca+WP+RS0cSqOm8eZQm+S3TiaeNSKB4yLX6iZ4MBNdgWthC03NTSfcEYb/1fflpkSkXKzB4TQ0t
LvFh18SiK+EYhinyaOsLlN/k2n2NHQtYaDsVN+bS5/4cY6dkIJ14JObcSvwgQ1s1IjSt2GBu25fG
yADUJGtj5OFI0U4XeO1zjDl4UTCJQ9s1q0yGUyzFfOPtxEWTw/emkb70qLLYjhsQUOx5wK2Hp9kk
xdcbS4YlQgX4ourc4TXabjoftW5+dGlixyjg7HSkjnhFRP0ey9J2YFBKs8hxxy5Rj3uox7ADvdpx
NFxxZCgSfoZTaHEa5rfSj5WOO6nJvpF/c5tQLtGc7VpreI/tZbpS0p8SC0a4rgGFTUu3lcR2mBHv
dlxyq9LMntxPwIy5zd9kGN62hk2Srlym8AJGrmGrEEsoZFIkHAZUWOMrwzPQdnjWnN0xksAky3mj
17t0ac0nMbQHWqwPeudpk8jHcSYFw2kvVwzznC34Q8f4Oh2O9jOFc5d/L0ryqdTpXhjjy4BfWGne
E9V5Bgv1hs/UfCr6tgLGtlp7BfxWTLDorm9EihyerbJYhmyTwbpxG0PX/M4qtwpxIXNvPhmq/tH3
ylOWdmLL+ghYPyrxFbyPVH3b1E+1yFlf5JmvtstbD4MNLK76QqOIp2FWDUJyAEMxw8r8Hmitx3ff
n0xt35n1Z80tD21ENu9tllabDCjdTm8motYix9iaygT0YaxhIlLlNUV7uwwS4/f8wZ60W7uWXgwN
v0idSVWgyj17iJoyB4fCl5CB+0ejxOcwvNlVNRJNdF2x2oDlyRzMApFgSm4lwpzn1WbtKuntgen5
Yc6dg645R8I+FC+x1tdqxUOkVsJxK4t7YGFhNnQLqfm21mkmKLUVuJONG91CotdF2e089KxedCLE
hvihivRLMeiXOY0vFHhzMHYy4u9p3ZaFcdNXLOtLA40GlCedm4y5uMnUF1ubUsKV0g7PakINZkzK
7TjgOCjwimiTSH2gMz55TPjwUfZwZ2EJLToLV50JVke2O+dOMI1gjD1VN5XcsOlEPvq/oW2r/48F
oRvsZf+5kvZUle+f1Z/UbNcf+GMtbP3G98JyHAusJngYRUOY9ofwnN+RHRmzBHiv37e//81E1bXf
LAO1Om5vlG4IQ9Em/kPNxm+pOohV2dI5Yxn+/DtqNgiPf1azsWCGEKyr5GWqKEVV9S9qNkvQ2Ecj
1PZGvWWsS0TM4dbwCe4KhZf64xYHnk9erBvfgyjYT0HpF5tkQ6LMEq6cvdPiHp7iUfWKyttomz4Y
UT29oMvaDzCv/DScXpYtm8Gg30/xFpsrUatUq935iaBKt9jC7wjscG2PAJEwswYYp9XiSQbTgoUZ
nYVL4gMX1mk07urEHXliaNTC0beVYA6JVovfDH/wbgeexe3gMbH3843YmYHYJH7m4g6/1SYPq+Jw
IBRocJ8GVxzls3qb72ReDn1dqO7ro7lRN7VvvB4kP+cvkXwsZ9t2nwfqRxJGwbB9mjzpHpKZe30E
GkrrBlufdoxC+PqJ5cp346t6GrzBvY28LlBu4EMZ7tP+9unJcU+H6/9ZvPaY77rgTfcw0LntsT0y
cttnuPjdAxR79yV8eIjdD4gtR9AwAZFB/MfsqalTDH8eg/SDvGFqzMeRoKdx3OFJhCXzAf5uy31L
3AfeKzfd9X7Pf5t969NxJdcEte9+tK+an931Pqy9I/qa8+LAUH8EwnCHbzHZpMgYh3hiE885ctt8
rht5V2/7w3UBx8BXC4FpGPzc0bhNLrFXb7rt4Co3/coaDANkEag3rGiQXfOPad9M1qV9WcPct/3k
SLh1KJ7mAKucb77lhKS6Wk0J7bOipxCYLo2f54ThuVLnZbf1hz6xX3GH7/pGIXbs2wib22EzbHK/
/6S6ajP3gLvUcMmDe5uJPpaAZ/kLnzVFyvo9ngyQgRvNTbsNHeJzSY8AtuQRYgEsM+sEVEkN2jeG
irmfiR3qG7G7lGL32s478TNQGA8uBuY0xJx6kHcYn4/t6/I2sZ5i0M/Slgq72RLICxOYmxb5l5uG
qOxjJwfj+LyCtcnPzm3qSj7DvOf6JI7qSbtvj9NmeDSti/ThfCBJ92U7AXnjUuTwC3mfnSH93+DM
81LpNE2BTIAA+yZimEII7JBB+HWrUiu6+HSno7WjNCNhWRGBzqSOfYZy0rrdAMLQdIcflpZUaAjQ
CAOpH4Z3EpmMY3/D/K2tdtOyh7BXia3mR3txSXfpEcnG8BPd8lf6H5j33MvluOf5N5583/gSR0A1
u9iuxQtFZP3AGlpjw0ML/WO+mSea9g2zPxttoycF2j4LJb5gV2Ur4/jPjp+2fWXjM6GBDupFMDZA
Obn96JLrKOHcfOFb1xhu8qxcMpr4V58FcnQvf6ahiwLQBQ2w1aEgeUjH0GR98sIctwxFOISXZQtH
zouzA4xJ3h20d8x+z9pN9Ehkm3+9gmXtcXkWGaxEt/vgeVG8ll79YnBuWN74wgLwEh/mLxMH9bf0
QUINRQDtZaeFpF8bmzJ+bqgilwd6MmW7nMpQ98IluLpY3X63+jcwYw4fhBWcuGySQ/qVnc09vCfz
HcWJm31H4AYZc3n2a/5B999u1ddLfHLe4TFe4ykv6p12SRz0m+jxXtdl13vKrXZSX+1jDUY0htcz
uJ/yTllP9k2wetbGfolcDOFHlu9u/aFedtrdBpTjWfxoZ/tCKFyw3Gv7c7NDqRMCYpWRAGc7tor6
k97ygtpz3bnMmHyO5eD9XWyZ1zg72b0X2+qyTwPNew5qV7jnxQ8MdLfBJ4tGP/ZIEDvyK1f29Zfy
/VXjMGcGz5gg7IPBn0LxzkjdpZRzFW8OCATbGt4aTMezGiremXr4iSgA/Wbd8xLcZPRI4DniTw7s
m2on80cwHLm1O3r43BHk8WeQAplufjb2k88T4p/no+Jh2q2Q6biOhuXOy07ma7bTo33/Yxguv8x/
Xq3N78/i3D/RxTGd2SBtfbLAAaM0cFnZd8fmCEcWuS/he+74k6r7zodxxaAT13WIhm/gX31Q7Pjl
kfwkVHYGtyqSKA2X0UjhI4tRNsMSEtDYusxyN7kRSrkP42bm6ymf9M+YFq82QgKML8bmVToRm+ND
6gFbgKh2w7fStzbQVvx37f0xddP9vbf9kbDo+urBPNjhI9wwekkPdYTxjrF313LftE7KOWO1c2Ev
4A9h4ze+trn+rw+kW6v2pDfusTx9a0PHFz+QGV14nbPpjjwp+4WFxXk6sts3sZK7ghCctwV+19c1
7ar3YXgn+k0U3Do+2yOIh4Rp34zxVof3w/0w5ylLIA6oYe2wlrbauAX20Mse2AXTkf53ZIf/hwxY
OiXdP68bPWxkLYbbXyvH60/8UTjikkIPaLE5pEK0TM38r8LxKhq0mZAAiMCDAJkQqeF/CgoV7TeM
WJRycAwtXA8qf90/XFe/maQU2jIbDwwvuCv0f6dw/LNPx9JkTaVuBHaPv4i6Ubn+/i8+nSrrMAXU
uT/CSN6aUbceGo0UoVSiLvzlPfkbd9RfdIv/+Ug8EO8G5iidt+HXR+qVKbWjkkl0aTORF43BAEOX
kywsLPnDhPCY/fE1xJ4Xf5Onx0arKn+1Y1Gq/+rF/P0BcZShXZQtLCjy9fd/eWnrEE1CZ3IroIRu
0OgqTDz7eflZ7CkBZ5zACzRHVRc++wvp6V+/2L97W02DhgGTi8bb+5e3NZqUpBJMUEo5YZPX1Xq7
bHRCmkpfrrI4/x/e2r97NBuzFZEMqmbQavz5lc5MhskWqPyaoGT1WYpQPPnxZNe2O9VDM17+9Wv7
u/fVxqKHB8c0MdVeyZe/vK+JsgiEXRUjv7RgQMmkts+sFz1jwsVkp/Aw8WkXBs3a//C41y/If7vr
fv+q6nyY7AgB7iJI/UuHM8LiqjNA2COaNOIoG8/IemJ8TO0zavOO6F104P/6lf7dI1pkWqgmzHzV
vKqKf32laml3yOULP5bZ1jMks3XfKUx4dbUq7hV5JXkxnobTv35QhLx/faG6RoNpaeiFAZJqV5/m
rw9raYjo5kwNx14CxrTM7ZoSjahOtBicJF+TpUYnUUmRQ8iaajQhqffmDjCy/CDN6Ai8CTwnfiDD
hIaECEn2S9I8vhXq/Ecj1Tj166QdVw/vn0yASzlUR63rYhZIylB+TIg5HTxQqn6RHNb7m1ntlOJR
zzMN3FY5wUPuujmuWOE0yDTMORotfxnK5Uaf0vFO9FU/Q/1Iy1uS0Axww21usBWO63ovqVVCA5Pm
kQLDy2IkDDjcWIK5xVbigwWG0y0lVc0ksFEq8ExxkoF9m9ulL0IVJSuqD0hoGWVBtaQpQ/RaN0tf
aAVRuvOcEqmZDqWJVnGEo4xgbX5BioqGjqCsjLBZvTNvR4fb+qS3TenXwsy4pU8ruJ+mZESYF/ko
ghicFkIHSKfM5QZnZEcEvvM6Q2qylDLBWt/GykiEh11WweCQ1torRuq0CkUkITm12yp7i02TQ6bV
+XIhwiqVx6lW9JKUtI58x0wyyzzEadNoQaeOBt9mYgHOxjLjpMg7W9/Jq9l/iw66ZNDbTvqlsU7B
9hR16RqoumLuTSMdMaJU+qg/aSKG8jHMMcmThQNkDqTZ1C2vEDEWqs9lNJQXRxMda+4e70hxRpEM
8qQF4LhUQTp3pXgigKpC+ci9AoErCOm4vl2LTJYOS5PmxuyJoQOY4majnjUvoBIniNfCEOI8Viou
GrSFQ5NNZ3LI9eYmU0fRsiav9JToFKhMfp4gl/GUigEW5yDsCRoeubezO9lIErEv5GnRT0KMNBWd
ZjtVcY0aviqt2VAV8VEpakN6ETjOliucTOrpPgVCBbJT7UUxllc1TnIwRti88uNEJtu0YX4+Nl9N
lTRT4ok5k+MVrW4/EnVJxJhunhU9SuJPeZAqBWjhHGkh4QWJjgS5gZXhG4WYp5dVViu8/A6Wfl9F
Fxy9coG1rZsNMouHxUKZ5LIztn6GXKflwIx/3QIq68T16NhDzMTYykYvNqfxAcnldTsZa+yeCZ+k
F8tMfXkRozM9LPMMarGri4hpMZJW6uuolO5je5peai1p7pCa4wpU1g6GX+uMNAB2nkUnFg3mKwHw
0aZYFcATZEwz4l0IBWaHCVryLNcdc9G8mmkf9bXFcFWYeK+OsY2IjcXDooCsUNbHQstBwCmz8u60
Wf6qcYx8NqozD6jbInIOKwB5l7gU8keLbuIrI1LwnRhP1BwkTgx9CE4DhWU+LBEVKlLwWxPrkcZM
1dA+YxZ9KjuWUr8vB0ErLzPnbvyispqHROkHfGT4mFlyIMHFECmM2st123hHBUIrHhvkTHn6KC/F
W5NoBsJEy4hMuSSxsUxflWFa+RstS/9aZi1mvm2mqwhIIkh8R+hZ7GXMYl9JIayE1wwZg97CSHEH
r7NcP9WyoSye2fMv4i5FRG5CUhdPWcwuGs7qVZ0zNiR6oAQyS4hY8dq3rqSzw2R3X+MfslVYmbii
VHackGWq/eSURMWyhEjA8uJR94mfRp3RJqPxUgNol11HWLHps8yJ+LKT1XyHvR8+ibAb9mGNrhdv
3Zh2TiBniN9CnZBuhhmWkHrAySvLs6Ir2T9H6dIUJ9tZI0RNkiD3oVXi5RR1SLTZ1FvxHcp3PHgF
L2tnW3UtbhAF4PQqWl2Cjs7kHvdCFxfqcqnboU0IqR1If5sRVLEpJ5p12utVobAIVWFahDNXW+QD
F3QYQEiqxuquyZOT1mdR9NB2xAmGZqngsEAqrY0AzfQcZFoDG/E6hudALSawMJATJ8ypqGJQrCbC
0PtgyoFI4gOUdRF/OyA1nUc02XF8lERpR1udMPk21B1EPYc+zVdgWTUS4i9F70Zmbyxj2UIktr7s
2LfXhMZry9Rcsrqv9QNnrpVwIVZkPJPX5BTbLJO6+tNZaqienGtSEFELTkwjJFkuD4teF/qJ17Wu
L91gQ4jv4yhmpEpNkvR3GQlo6g1UeoZluTqZ6UcLCF5iR5DYGDl5ZOvYSE5CzC5ekyb+MEt1VAIO
Ah17bTeQUr4b0SVW8Pa6Al1aMiX3lY2tdUuCCsMhiKmPMbP/H3g64m6akuRACl8ygXWWpK+uGTqW
NsWMQEdBTLpJZ4GoS1nM65WnJ8y1xhaFuKeaPFSYGUCRCT6PEeLZRsEOnMgCHX9qRoM4RlhRN31U
Va2vAN3/HO2mJn08drqNkqCGDObC6F+7KdefErPERChNrf3ZLWXF+ZN0zcckuJcHmdMhDIFWGBfb
WLZ7PZzmMnoyiZohiriKIxb6UxrNL7iwZ/JNTCk7aOlAIkFHGEq+q2VRdzdoUtc9t/8ERlBkRjZO
/rQdjlC6u/UEQVxR7nE02k/EX6C0sGtSR4MOYyQOYahqMJvX1Oz9CeNwdT8asm7vVh1juR8nc8Y8
PFOsYj9aAAlYACjgzIeG2KFnMm1W84XD+5ppLFWMF5Q6sls0V471he7CeAFS67wbvSmd40kp+SR7
UzlrpU4UT5OZjMPlhITvtdVK5tSGyYAVC9UE2Nac+8ZdM9BGeDLIG8ORpOYrWeC9YBQsKwZ5rJzy
rNW4fCZ3zZfr2yrZZHh1ZqOmXlyN8ZtuWKSy0oldg52pfphiCOlNrU311JHp0VPhCdhZGLjRemiR
uX7pIO6YOIpCPTXlkLAb1YUFS9To8ZxLRWy3zxM6LCnskJiZHzO0bwzdKHfzbdTw4Wx6VO6Mm80O
cXFnZ3PG8tHm4KTAaKJQkBgZh1KvIz/soqUxSIzpzOqBXZs9HNtsHgWL9pljhg1/dF0CDDEMz1RQ
SlyFCVwYfQVXjsnmdNXFKE2iv0DziQnanPvUQS2oI1VaZKvsgqnLI0xdehfvgQWQ+9k7ov6wlHWx
PDiSCxWps5zWZbTboI24FVHpFBl43AnHgY++g2M4nZOECc88aPD16j4azK/JTJSmQmykt6pnWVoc
/ZDxCSVTNWeuSTkRSfpcOFoNXtfh7bM/icpI8yDnK/YEnKD6kBwj5eWoqJ7Y0FvY5zW6+Pcqlpd1
D9vIwpknhPqDKD85Xxnwr5i+irsVO7823SVFwppWlRyIvl2JfLKHdWiEcymWzWrZprS12MOeyyRL
EVdo5TO05dbyEl0bGBolI3dteP3J24LWG3yhngudTbhWn2c8Tz9gCPNb3F91FjpV27426pKyp8gm
jilT7/XiuKrpciNQ07GLFARgsBzPAPdm9czljmWM81UZmwXRKKrkDcH2ZYdTr0FEnoMHfl+TdH3O
sZsxFF2s5Mtu0pFdfdmofIayMZ1EQ54Lj9jY74NwmntHb5i68dGDkVOqFDV5Hq2XpChlkxt+K29X
uWIQkDgxwvouUqQPMRkE2NclkQXzJMNElOjtY4/nmb8P3eBc9Ek1JB1p3TJideReLnZal9mdryr0
KJRcTaq5StIWj2uZTA3mD3IAYKMMaoFMH9adB6qsuETy7CDbiTrtBVHd9FwvTfms51F2piJTypBC
ND4hAWVzYA1OyoYIG4+h9fmDCcaO/bs+GYuXzi1iLbWGZMFyV4rfzGthEThKLb8NaBATV1MS+5AA
I6dxUiMTpOfQ3XbTuj70McliyKDkHmUceiC0gMOiHowCW0BYt0p/tRYJ7aGOHGyYtU6/dUjFrIN+
aKLM9nD5DA77PnA+m6hcltu8jhL0Czp3RsTPuorVUO2ZtMc5Skud0umhnwbaAIeC+iw7S1GGSmXS
xZUEnh+ho6PEIDplXvzfW9r/v1H+f4pjXpPv/vls8Fy1vYD98vn9BT3rz57jP372jymhysCPrv+a
8GqBw8CQ8Y/1MmF/V0oJAFVmdc519PdfU0Jd/U2z6IcgXqq/Z6DgBf7Heln+zeY/Wja1nqZfB1D/
BtaMSSUjh19mLyr3SwdJhMIsUmYaYvPsfh1JEHHQqKKfc0+yqtHekvqhHHHNEIZ3FvHykl6Nu2nH
ttmw35SufhFC2tECm++rJC2bUrRfZFuyHLCHi86whZAE06i2WmHBASZ2c3DoYiSVPZmysSPlVlk6
MBLNBVzbCxmDANSmXvwYJE+5IH93Ge1lYtShPHfnKv/RtNkt6pzEKtysCSYSq7pZxV7OdjhMi/tM
MDhCs2K4V5OhhPfQ0ZfsrmragKbYz2zUimZ6E889Kc/XKmUmKmKxpfUkEN6fOKtw7nJNYdLhMOzL
x7xqn5piPdHtnRTyjjbrwtIOv1Jq4ltJrIWCrWSLY3WZP1eVecPkQj1Z8QLDNaNFZ3XSRzsGI499
jIW640Kl8/zUet5AnGIKhLY4vemq5ttxYsRlHfqzqL06tVgpN8OxsKovkShfiPC2EFFXeI3Fs0Ww
TGEnygNWai0c4MO6mGvurypC7L2c89ByScabnttG85Z4fWiy+lsT0niU8vIhq6zXtbD2RjHHoZaq
XyUVQ6poDEcX6bZMokNVOqMLu3FB5Jmn0Lxz54wSnOT6qEzDoSYvpv6OWiLN6p/qP6g7jyW7rTTr
vlBDgQOPSQ8ugGsz86Z3E0QyycSB9/bpe4FS/M0kq6jWP6uIGihKIq8DcD6z99pqs8U61H5DDKj6
dShXrHh9CTthI7Jc3uuWQYABwqTA7mkNO7pBc9KKr3ZOP22NiX0rtexeNrfU/qzzMnCnXVxPWNNw
3WZue29r+lsHsCVjwgDEedwkDW81Z8S1dZMYyUFJo2Cu0QdK3Fy1jdadbWMx/GEmki7OqcoxUBL4
UkUQdPpoLxtEpTJJAzwwNoBrxE8VkyaP4a3YTUSJEftqEFLo2jVKJMVh3kHNpeJWwDooX2fEbBtd
YdFUsTQ3lSiYosHBKas4wTqriPjAgSDpY8PIr+MuIL0rL2HHlFX+JZbsc+ns9yky9DB2rux5Ofco
ljZCY8RVmyHHZ7gfE9wLQM29hBQvr8lluemBdDCg+FLakDWMbqg2zVI43pA3IR9rCK0XzWlfaB1L
CrLZ8MOMyd1Gd0N7I8HIJm37NGY6MkKBobDtTzSwO65zv1FRlJPEdc90feYGyeovyRizmCoXy6cf
N14QPqNmKI1gqpU7kegIH12lZ7nupuDJK42fQFHya7M8ZzJ8KcnCDfEHghKkekCDTGcuEcnlB85C
DdSwLa9Mudy0mUHglyMIYMGXRG6g5/Zorgt8ZW7DOjovvylk0lHpKXNgt0iCdfcVyoincusKE0Z4
HL+YQ8xTKiLWjl+l8SCwGAGcU0zlWu0lxjTvwYRVe2xf47WOx2KHTTvy87bOdvog7jJq+d6F2CaB
fkyWCiLH/jAW/dLVyugqTZY3ZDb2laxMlz34lZNGBnGP/NUWHhkDT8yUuMdwuIgjTd+riVoESZ6L
236pFRwH7OCK0kgviMGmYTe5x1xk5GmkH9ZJHvyi/r3GNNuDFqUAMHdUGiUaUn4fWnGHf6reZ03q
mEdpmTP129DEx17KazTyxj5FN+tp05uLYS8g6pcadVDPzJd9QyinUI5ex/jAdaHolSs5O8LPpStE
DrrTq6hFxjBjQf+rO1ilK2SpjMWByeHnQEI4PjnJcpFgbsAIi4oIk+xxCutn+rKdisTTW5L5lowe
ftaUlJIiQYmpRPGJGLsdtGQqm6w1vSxVLhxmAa1ZoxtwmaSqKT513X6d8/zEaC2+avIiCWwzHwMi
Gl5EbPs0LxdRphBvbEzvLvzvlLyTyBUbx1gu8czkcM4xcTeluY+69jruGbwSAJF7VT/cq8gux3pB
9f8a4c7bMH4yL22LzAvleZJ0FXIiPxTZNY7bN6d2djjX7ieRbpx5eoI2PwRqPb3M/XBJYgjDRiwF
cUR2plTcy8ge+ytg1lidyIOhMiZvAAmr3zFyDMibLN7LQTAeGAdoQSiy4yUCE+ASZ9W2s2/RbTTm
2WyNr4LciFNYF5pf2to7KCMoXdHjSBbBpa6m02vcA0VoSmsHwuAqlvQdMWm6676CmKO5xjcPE2QD
lvQmIeSkdvvToHZYxToi6UpxsMeVCJK3IwmZOLTxYblBYXAkWlZ9NuAwlNOXzOx6iMj5i+1OqzL/
pSiqYYdj29rSbHedOrie1tq+osaw3qtrobSnuLQ+ogoTgmqB8ChwA8YJl7Vbu0i2aAuYZA7vVYxN
hcjczlNU+RARPbmrLet9blHju+Zs3GGCqm8ig5O1FzMlAiT/6JB2MMT1sFIesi5ug74QCnyCygRv
ZMdBs15wriGrRyGM7hJZZn9tqsBPGI/VV8Q/NrfMO+naGT0fGM2rNyzD5EeoddlFB/7sus7CQp6k
ErU71+3sZ5wwNOZWvxgXooWChpBXPlXsFA9uXS0kbSz6F7cNw4uM44TSIlW8dp64aHWJ6oC9DNjp
/gmLYPnW1IpxrHnGBjTU/bGVkxpMZpreOkPZ+VGhdqtkOMv3rZZkt7jBtTNc6fiYDY6faMWM9Ahk
Nk6JauvGKrEruizbD9ch+IAkM+DWTpi+WQYpCrXWmkcjz9szccPaadHnNzy03dfUXQ0sSV7fkz3e
+zwvePpOzTGBPoCiOxlvmIXLYFTz8L2fxnUK6RjiUM/gxZOuZgtgam1xqUKjPulp0wYYo9WzumTy
GHFz83hvmu7aJAfzUm2tiRjLbGtCD3EmDw8Hh1SRd1nAuPWMbb8n9MQx1wgeq459s2maG+YryrGt
mIVPvWbuxCIByCaWMV65eCjQfYWt5y5xdFQYGbhAktwGIFM4lZswNsugz2KmNrhJzzKt3zqCUWF4
dOOX0YQ/Rg1Z7qBEmAP1mD4mfmYV1q2VVMtRs8P6Nu4p7boxNV/S1cUDjkljbBYrsCKYZ50QUVpe
UV6FdnoKnXarh77FUea2b4OY1F3f5e8QJuh8sXKl1gnc5CrZzw5FN5BdmU1XGV8x+t/XJM9OmCg5
sLPxoDUjET19biLUiIDDRxXPJvP7F9sBlFd3oQaVo2vUi9zqcV2ZKEKggG9G5GMO1D176sobuyz7
U5UtAZmstz0gPJ21TuCAh9ng9dsush93Y5J9tSZB2weF4YER3GMbMnvWIT6QfoC+r8cpo8PjBsjg
nsqIJreutPKsuOVlmTt7xzIe6jTtScuhc5+QsKWDdePK06hxEy6hAkXbZIRYFOqV0WIbzt1qmzvT
dV13ntpcijKlHh1Dv465kWOFQLZWx/RqKrBBSuEZ2nzo4RhWqr2tsmo1SMe3Y9TCVrOiidwm9ZjH
4eOywGWxq07BlmzlR3tCEjfAnbmZIozvlhbujFQNHFM+6lZTX+CaAj4vBW04W8hnmotnzuoTGU6T
33fmXnM+aux8Z1tLEQyWLZc+/+2bUjgWbhQOi3hs/Yael/XQe1SL5di791MKKmJUtrjQYcpN7bjv
oHDosRlIMKYoOt18syCnSdsnpggSKyC5Bq3r099daxNRNiqtTV7WZwbMR7vDYmHWYfzNHQ2XUii5
JKuJM6Z7FLJWLnQHH5QZL0E/skpLokuzfdBbB5FiPFyqAJ5nssjxeBagBBkY4FC7c01Fem53nGu6
DbuE6CjcYyZmjkm1m8XwLYNJIEaS19OmjneGupzYZpBXllcejkleCmZS0DSSqIucyNPJLI4GI6WC
I0yJ0E1xEweV1XLSkD1I6bkzlAlTbmNBYSusqxb2g2ss5xYKL7JW3qbb4a4y4qc0TlBbsjas/lzG
/6Mhwn8c8NxCHPHvhwOXb1n3eSSw/vd/yYaMP0wbngc8c1ulwnPo7f/UmwsDQZFuAOx2kHoAKkS2
8JdsSLeQDdFDuLaGChz+1v/qzXXzD0e1NNMVDAvWkcA/4pB9V65/mghogI51+hbbMWxTBf/800Rg
jHIlSlkomjzmYoAx2mjg+gRsYPU3FA9wMd86Xb8W2RuIHqd/6HkyY6KwZnnDSbbTsfRNyQWD2qBt
78ingGu4b9RHhA57PVU3RJsGEdVvk4AjXPaOuFk0EmrM56W6tIDSrC89VvfatONW8oaTUr0Tw+cq
gZj30YM13ajZzm6g4/k5TiU5FdivWLxWGyILUIiyy8JdS9GPFtda+QqyOZb8XzZyCSsmjTzHXw1Q
gTo4br5leUKxRrfVXlcRDnjjm1FeW2uAAD70AbhWWn0sI+pC93lenVR5/YU0s3OnkmimMzxI0QlE
+8bUL1M138YKM+n82Um/sBj1QGN4Nt0VKZobK7Z8EXrl6AYNi041fdeq6qI072Ce7eTwhh380SQE
awrHrTmD3tDHcp+Hj+7AJK+KtnkpT1GNTBfGD8vcA5R2vkTM5GLYltHqMqc0s6v9WM6+mD6mMd9x
81f2zRyTmX4YaNSN8qWPThJ3qmkTwJgCEmiuOOyZckdBiKVqDN/RJ+YzxhVtTw8ilndnuVfcN+od
r8PKLnIwafMXk3YXr/i1G0LQcFjJ2nuziYImTXcqg47JfibnhkT22oMlAFJB2eAZxtTTkuO4C0tJ
P+61RGy6BZ3Mku4wF54Zk6NzrClFp22qC6+XOvFENeV9HzTVENjENum0J4x1BFY6NRsDSfkzKlTC
oEVl/VZk0epK3AD88dTTOMhjLNsdKFivxbc/zPGpUjWes3f66hD/ik+InIoI1NdIh32YHIMB1KsK
bUwrM68wSaNAfasgyhwjfTeByLfMLCjsyMOwj69Z89jOE6e3U0rV56TYkS9xYeVA0SJQTGTpVUW8
W5xz1ZmebgcRyz4KimNkPQ7DS8UQI88uGWzxQXkP3AnrK0bmq+hB367BnsXLqoZBjwP645DE7zaI
h6qZ/YH4JxZJLMt0aJcL8j7EsQyR55A8PeLlWNttjRifkly99muKEi2cmHwcun6hv+dpjIWJbMup
AMdeEOOOta2eBMMZiN42ghn72oJppOBbE3dVOp3z8M+Z8b9V762ZDL8+YEzEVysi2lCZYH4aOeL8
0lzZUS5o2UeMqaHNH1IU/GOIx3P0F+060oErA5FZGufCqJPDbOcBePWgWqatEo47KOusravtoIvt
wJkWYdZipUT6M3/M9irxpZhuWa6xpEdsw9Yt5s+I2hOsBYwZqkDJ7hJReuputOFUytul3pa24lHW
erMDM2KNcNIZ/jDVIZpKfXRXnxp3szVIj7XUhk7KWS4s46vEeJoUyslqTzU8m6w9JPJNdwHgScBV
RFreE3ZEEDNgEtOiLYP6d5t39ALT7ofj5fpXSaRYtXk/znG/P7V/+FJXkeYP2r3eZkdG/DCQpeyB
yuLaKNFHMkZaJoQsxetccbyrz/hIF2cnoKkjMvib31X/2ai0vgX0rmsoNjFgnFKf30IxKIozrlg+
9rKBbmHPlB7w9qi9ziTw5i+LzsTTW6QdmE2Aa8LUbg3rUCjPtX2YQpQdZx4Vqvaoxhfc9cp8mMxT
5Owy5ihsFlVrX6n4Z/vz77+5n9Sr+KlcJKjgZu31nePk+vyuBVcMGWcZBnMMwPhjezqFxb6Y0+Vv
vp+f1JV/vRAqYZ2hu8F+4fML9VGf9eqY9xvuMg3vTbbJI8+ZdrGzZ/Dw+w/l2L98LEGRgNWVDaVl
mOBHPr/a6LAbIxUOmQ+TGVolOxSHmGqXjJD9YA0+YcVwhelyE/15rAi3pjkR5iFF/oekIB1RINmM
xLF2pXPygK8Zg3VG+jATogwGcqT4Eee8VPBRqfk+I6aQIYM/6o+Smxda91fofAHPf8+FkBMPjPLW
p3kPzyi6Gtt3QRZiZ87Xi/BbZ7ycyBmfzoZ6Uzt9oOMiieabRoqNLUyfaLbZBEyiu6gvgFrY1NcJ
ZhJmwOrievDbX4ecOZs6XUyrvk/wKBmnwG6yvRY9stLkGVsfqiZaqQ77KAuS5SNXrqO0PTawo1lq
clWwLpz8FWiBObtck1Rw6Aqg2xyITt14XXivZoeY0bvZ7e3iptSBetnVFmz4RtgtAjSeGC9D1GzH
6kkxH9djGLvszsTfsk7EmaVAM96TCoXx/q5Cy7GGcs/q5YgQa5q/CvUidWrfWg0Ayv2cQCPKvs5O
flTpixLzyJxqk7ofjvhq8xXoJM0DNhyLtz5FA2efbXGb5Oeh25P9lHa3AyeHRQ53rTxF6QDg4vsJ
kJdPHV1o7ZieKmAGKJXXahej8HW23sqM169kF+z0m3HdWOsMsmSFUZ7UJIq2ziEDa/JbKDwqE1jF
GpkdXtQGIiBEpcD/1sSKQ7fk94wBdxLf9YYwLd8YRj+zjf0E1bbtAK9DYeHD68yoXI62pSc3J3nX
GKEyjz8tGC+E7kEBlc0uyjQvCcXOnt8TWfsJBY/OfbImJEecfT1Eyugii1y/BNGIvoe9kV9IC064
cUBCuSGSI7WX42gdtXZX6LtWmoxoWTpYjyKMgqGv97Z1TT4lj3J7vx6pjBVWIAVOeJ7c8NdU2mIy
Xj3XujLjr2GPBysNQqbUSDSYjbpbFYm79uwIsNYmf4x1gz4ZO8KPvQFiqkPxOMujmbgHAKybka4U
SRlEUOSjIazM9nbRzLtMfxjM4VI3+o1hW0dBXnv04Eii2hwdFZfu0dYiKPVTDT5ReEtA485RrmUo
PNHDsXunR6b6QvijogNUj8NMSRDGG2Sco9MeyWOkhkl8Lf/oR4t6xIIvp90WBoTFajwILFfautXZ
W91t1TCt0UHZgOzXCQXECp1CWnOj53hdYKvMXDCUlKWG8Oqa8m90vi0WonBJXecSWckRKR5r59yb
wieSTKfiynUO8dzloFbuzfipn+5VXT0oDr/OKInyAgTJCFUUHUT4c6gqgc2mpG/flZLfy3gee8OT
rvTncTzKMLpbS0rQQIzxiyBvYdTIYSur96J9qtJqr1FrzukZZe6261/QezygtfYXjNsWPAbqO73d
KyERlUQUPg42J2VDex/BMabUZOGPcJlNHCmkoJGK7UxBOhOzXq7wwNxCPGRzqV5n4NX1iWtlJvkM
xWn/ZGuXEY/Zdnhi87QxYq5LAdLAYKBD3CggBAZ1z+WaXAJQinuerHH2QgU+vVDptrp2LfYp5BcQ
rZp8rBVmcas0vEwfXdwaIwQuh9nE2kr0IjvbQMYsMPMko+/qnMByiEk60tmBRKZckiDJFGHK0AmG
7blmrxBZ0z5hopFZBx1162QxDLW4jbFYNvMW4s+BX4tN12OfPIjio6BWUhLmhBaESdU4hDO1U/LY
2mqwlMJP7rLpq0nbU5f9fsorXvpWUaxdhz4G1S7RhKCMZHOjtLd1uhxCjZoX57vVGJ4V7+Nl9Mkb
YucFQqSYmbJMgVPccTS0Qm5AGt+r40k2XKXZgR1brbyJEQMpbwXluS+U6xTCvE2/EkVzYDW8UwAv
jgn713wfR9NzBLet2qyIzA1S+HmqAo2Xq01ly4W0lVS1DMa8nnMopbOFlk/MJqQl+8mc73KDkOIW
3FlaHhPnK/vG9ZHXh+JEQ76LsCZLNoGEb35xluPg7kcD85dJHKp2CruHVN33DIsRG6XDflBfRmKI
QP/VMV4zuziYxlkxkdt76XjTKH48IKnbVeHR6C706Q5QUx3uM6oCR1zYTeVrHZNJMjparKut8q2d
nkN6L2oflzhCmMk8C05VytLb2o3161I8ovrfVHl2RbL2qxLiqDXrV8thjcVgKXmsy9Z3EIxS3W/b
6b6xowuSLXzoNBsENLBCsQpGKqPFc2rOQO4Bd1Socir7SqH/BozBDBKJ9VC+OvE+HTRfmWpyXCFM
L1uDHjYNSNC7F+WhtK6G9GWwX4WWPYjG8gzxkTNKm4EPJqU/S4DJE9cpxnVJbCrSn0XiDnid2MCn
yxY7ZkhDJBGsQvlSwsBxWB0ACYOpOqv4s20e4ClPIsSE7s3CD5YsGO6E7aPG2aCH8iYUxwutawX3
EAiV4JBh7uU03bZe8RFYgqU4NjxMzWqXd/p+EA+La9xoJapIBy2cBUmjGZA8uyjDlad6XUiWINRo
r2R1N7UXfc8KhW15FlYXIruDcL7p2Lc5I9sx+5nm/kp3mJPUD+H0DXnEVasTII1hWgPLObfpB4iy
Td0B5JWHwg2YSvDDvCg6THaXzU3MjZdNXqcWly6SfEb7GxYg8CJo5+9HJsMALhkv9EGr069wWVc4
IpoJsg6f32FDV8kI8RIcNrXzyjra9UVyH5ckWiMPdZb0uBAA4XYjVssQd4ASWIid2U05ruahU875
fgBYE3MsSZriOcK3q/MJTTZt9VJcaloVWKx3CfQmyAsf98B5XrE3c4nSVvcShGunkppbzVi3gZPB
w9LL01Bw+JYsCA2KEzySJDnn6nSlcC+jB4P4+1FPud9qGbHW0I7s68k9VlbDAH9FXPNZdI/M3V1k
KL7NyCdlsZAjpHBKc7Pky4VOx4/q+dugmt5AKlSaV7sGNzlyw22uOldyrVL09pzEEyZz1Y+NPcuo
LWEpfkVWlqVWl0ZU+vA+aNpLP+0fpxCeVZsEVsiVio9c0RGtsgBIKTvT/LLqznlK+ZE3wbR2rVPx
BmX6qm8i1gEpWjnZAcWmkOi/tjwyBys7wsE/RCQOO8ZIu9p4U329zARw5wm6kuXgUogiXneI/bWt
/KtuS+jgmYe3hKHLK0vDrTa16BprCJymH9qcDrnw4DpviXneoAD2BsbZVdCpJ11dYJJNbEvirWG9
5M5d3xneEHH8Fc9czUaIqljdGTkKyk762FVYUUs/C19bQWWi5HtjplUuF38sHxtt2YKiJ60Zud0D
TYFWtUT1mFsjW3iGbZvqLcqw9A5rKPpz1JANZIhTnTxHznOeUlICwxrnS31CpOC22Rmh8dWID37p
6l2sjTuGcKaRHUmj9fMivv3eAP2jmTIjQP73cx7XjyGA//1/S/r6D/Kzru3rvx9Lb74V8Scz6/qf
/zmV1v8ALCbYYpADSEDG96DAP6fS6h+YWzGzwkhRXdP4pFMT6NRQtKG5XkkpjLWZ9fylU7P+WB2L
a+Sg5eB2g6HyT4Rq+iq++zTg4CXWeblprg7ZdXr+uaHVwMcNDuKUsZLmFO8Gs3F41Am9Ztm1QFHn
bOuBOA3QTWnGxGg4TjCEY/ltRGdNKTu207uRIyLeyLGF0aFXTdkziAnBhLU4hEIvUxJcrGNRuxhK
llozg8bB2MHaU5Bni2dQ3HeTaV1JHYBUkI7RknlV5tTaqWF9IsEB9GlxmY7okdAGlEgX1JG/cr/I
kKxDc8wYOdtmNpYn+Oi0fwYPjf5gtwhIr5NaSYHZdwnW8MGK4GvZioTKSOklnzQZpb3Xuhijji29
LcdT05JjPXYNoHCl4sgSFc92gnaxs4WTMZ+mqB1yJuIWvZ1I4vgDQlxy2xPhZQX8FUbr9bXWm1RE
UyK3tW7U9wabJlw2RhM+hLKN0RyZExM1TkHQDVrbtHdEllQKErMOtYRRgf2C/FYif6gb+A51KBgR
T9gt6F2WJdN51rYC2w9ChAB5IFnI5gI+fMdjxiAeLFFAxRl9PznnvBgQM0M3XKVtoZn027ay6y8u
iaUTR36r4WljCoH6hwHCY1frebkjBFld7URDZATmMpRXBXHMFLyuKQFXGYD3mRZgmgXxPodzoDVt
q+00Z07jra4Yggz4KbRfk7ofUeJrPQcI49mT2SR1d47rFVo2aQ2US4J/4A26mKDoroccR5S+jA3+
31Cl4zIdA8J40kP09UXv6NaucPrwYw6VSdtNfKPPIFc7qCyDzF9L0xxXPsKQ4Diq1NqeHsaphS/T
JrbOOETrmEcvsQ3BMEUHwhB4iBt0ifgbrs3JDlcivZtAotDofezUBITSy4FD1G47/RV/mP2WaITM
7KZFr68NIQae2R1cyU3iOkwWwr6CLlY76bo6iQfrwhlMDOJqOwD1y7SUeJIQ6Q2mmRrVIGHZEURd
vbd1MknyEOYd0XbFPHWAK7XaeVfDIsd2OvZ3PdYXF2FliqYRXmlPvzFNztdkaI2nZCxHwqxJ14o3
YTXLL6rolas6GkIVEVjEdFIfWE967iCK52HR9GcI25J+YA11uFQq2ttOxOHHGGXyZAxZ9JVQCO22
Y2bzhumP7RKU5PBLpxT6Rwzv9UWjwD/iASeUBJjci6rPbb3XkyES3DVIWqmcaPaDxi2mo2q1Colf
pmXmNd1zNDMwHmxyDAzuxxHXTAm8urRmZauF5JOzMNJk5TuRisKgHAZ4NMqIbXVjqyylqV6R4WyQ
Bi6M8q26HzzMYtW8AVZf7ewIAgtJiqDVE1MA1GlwUzEv03MSvYUlv5TSGZ7hzXQPI4+WO0nUfO7X
ssF9GDpz/w0u2FovibpF/jLSNnLFcumI7pDLqvnSJFhffG0ymi9KUq8xZmh2GKC1OiCbZlQU12PU
ZX6LZh2vumxKbnBZTS6VxRCLV3Dg3anT2hogGV4N0JdOBITF1CPbJZzOZM402n1/H6sdMwNLafXw
opga/IxtvSBiEklisTWQDjozQ+m6+ex0k06pP/FYIKldGAmLjqG14/i6AFS3U5IyPbeqxcTaztq5
BlHZNl+w+NgszMwK4q1SYiXZLlGUX7q9YlgXuIRAvxkV7eSIJS25jWu3FKzLxMCqr5RKf9Drhadj
DvyfPMe5JhDB67MSfpvRFkPtd6bhbJtBQw8aRsJ6yEVVurytRFj1g7PUOStC25EHnD1yuqzbwZW7
Cg+Y3HH9N+KpUjQxv88Eo77odYMbQCNSrt+z6S2vMaMV+EedfHVJdHgAvVRm/VkS1oEhtB1QCIaj
goevUDSsVaY7dORjqFoRLCZ8T/5lSEXE+S3VgDln9RCzDn6NwiR81DIrvOZS52YJNZF/jPYsrzhy
0UMu02CLC00O5p+Rt/+ogPq/VUf/cat7m432v6+R0PXDUP2R+CHWP/BXlST+ILhLrAQPKh5NN6hC
/qySjD/QzLK4cnBS82/QF/2/3b3NH7J1XRUAQWycR+sf+qtIMu0/cDiBD2FSb1v/tEhaN/P/uwNC
Xc+2XmirKYlKTRPipw1DCI8XOT3Vu4Yt+t3CLXTdDAPjIGbLzX2Xd/lFTY6o98PX8y9WT2vh9flV
ieG0EexDyVvzXX9a5y26Patag4DYyJTioTJxlkqtaA+/fxX784Jr/XBrDWraOt+ii8flJ6OCW/RK
XcgI8l2Y90+iNZQ7c1aacxlnfYagxtTu9W5kP1vjPyd7KO+Mu6yr8GQPdQtcqAQtGe/y2nSghrUW
1GgnGTVIYrFdvah4TyMGVQjOfM4u9JWcINm6OYux4RZqLi5jokLR+c1NuTB8ZNuwtVky36PCAURq
ZB3DcmTdACxKNcXtTpgJqSK2m5GnMeiRCK+mpO2/qjE+MV8byx4QZFyKNzx0CXo+CSCgbJM0Oo1t
Md7JRg51UMtYfewcwit57pdYeGyrbHm86WSrMP0x8+EYjnZ6p2fro16EY5Jsulx18+ty1rOccW8q
7f1iCFZaGI2YfbR2ang1oSdZkJMHsXiEDkWHua7iMhAVDRrHoQTqTAwOMNYIVZv3X6RzmLkbNhbB
M7VxXaQxU7WiNctTEdnYQ8CxoI+P1SSGpa2z1/B//8t/3mR9/+HhyrA34/Jmp2WsjcEPm0384SVO
K9rwWi8xpmLu3IYKuKWxUBTS4tK/208bn/fT31+Q+8dBTbNebkAXPr+gxA+d2in6dUzJBTEQSZnZ
DOYwQWLUrpIzpXQOuyphW8g0yAY21y+FdYgoKdqg60NLYs8ymKLU8RQZPmT+5Nk0e/lFXyI7YZHZ
j+MeFoj4SGeni7fkhmZbTKIA+tVq0G6H1mF45kqqKYrfllyQaWwO0ar+90YRrjqHMCE9psXF7hJU
WclDZserbtomhGmjI23FNipK5bEd2goFdBrmLQ7vpDimeY3U1LRnbOVlhttwKUpWev/4B1sjE1cH
FRQk9fud/MMP5mJidtDfCz8fhyWQmRHtkFBSQwHn3qMYFn/DVdE+L57//MFWl5S5YnkcHE2ffzAB
X8TM1Ej4UajbX1hjsfo2GTqZbgSKtR375DaLOPOdPgbtaug0HkOW14ETu9VjpBNASDXdPCzsUSY8
E+gfNqaqjtkuA0f9rIcLcDw3L1VWKvwp1yDz5/ffmPbrww2KEctMQX/NQHnlRf14jUeF7UTFEupM
Qkr2Ri3v+5Sjv0WUPw0UmG1HWFSGv8UKzFhlKRuSy+GQ/wgFIMiNNkfcIZnI+2zMADTjb0bwg7AU
D0NUSdKBuy7Hd5JQ3QC2rkJG8C4Jduc8ntQVWd8yKZ5JFLOC33+wz+6y9ZexhUBOvYIgEHuY6y/3
w6VgtbRABpwYP8kI4c6m4rlclvrELsL6m69w/Y0/n0IOLCgoSXyN60Z/PaV+eCXmgnbTTyCLNEVV
WLGk08KMObXLxDNb4gRQYi3p15HYlLdoMlaw9aIh7vn9x/31AHYcNHoo9fgiHdbvn9/EDA9hLmUk
g3nslwC09xPuECRVtYNDNZoSJLbCldvfv6j5mSq0fsmMRBwsxIaGeV18pw798NEL4AVsJTtGEota
ofsyUA4x36tQTIUKQnOVqI4U7okDqNLGTku+OZyONaPHuCDyuoq9XusV8jeddsHdITOUp8QvIa4L
cZ1e61FDv1oIlYVgrxRpeIGrUWs8dlUly4pecW4HeOLMD1UtOQFAIYsOLXvOq/ViONeWEjN4Z1aJ
2jtyixHDgx4/Admnu6xK8gEDGxei6mt2zHg9AgiBSQeZ5CPktYIIXfD+wEJkaJWXydzHe5aWxgRd
IqoOUSQYmucJy29AMiiteJQuu9Yt2Kb2dWvrKGh7Fn6//8J/OZCEKpiV4YW2VMMWxk+/cieXKHQb
CXs2H9xveW93R8Rf5p5JSshOmOHG/8/rmYIflx/5F1jVxHmAYyeHq4GtbWs3DpBpq3YVtsydEcg5
M+u/Kel+uW0FihgBuA45DMM/9acHKriiCBRXmQW6MeV7ciTEbm4lCZFGOt7//sOJXx7e62tZYPJM
akd89ut7+eHqzUXWlgBRsgBR83gxdTEBBR2pGZCqZP+sIOFHvKaY00VShNXdIi22Qp0cpQKpstc+
/ubd/PIg5t1gyOXQZ9wJnO+X3xa8gdZUWcAdS2ududp8hTyGlb05pBdVRJAGbenydXL6jicmuzky
lACrzgJZeRPXuyIEY/83b+rz6JMbnDelCcav1NiccsZPT1EyX8OxTjFb6FMcprs2LcWNIwBlbeKZ
RFW2RDMM4hrnOWGWdUzrWeHGfF2UJgZIWrmL5YUzfTiZkApZn/UwxNcErVXO3jbLdSSUKRk0/NlW
mt3v3/q/uJBWAOIKlNP1tXH6/OOGU70k+kh+SYq1Yl+xvSVfJVRvVaUu/+YA+P53fToBUDxBrRPG
qqFexU+fX8vqWktTJ4RJSqdprx22lz20pPxtjmJx5Rhd9CqtxTo4kRgPhom+P8axd/H7z/svHg1r
Y8j1w89F9fjTjQMqX+lTi9XRAr0o3k6qUd73hBvuTKtFjLlgq5F/c+aIX06+9clraBTHPCFcbtnP
nztR9TpVKmSaWYx5cde1+SrV+B/Ozms3bmXbol9EoEgW02tnybIs2XKQXwgHmTkVY/Hr76Dvizug
G/ts7ANswAdm6GKFteYcU0iMJqWfFJ9Lu4BsH+Z5T1YQmchBW4PYI6xXBkhNiwlmfzB4+D9JuUT+
kVOL0b2VQ+K1E+9zOmOeWje1SD8P8J/q3fUXdqJb/Du2F1b60lqgyWD//fN/Pv8KM+Ay2eAGFBlc
1ZwDqli5ocLloHUawfIfCrRJNhu8AaFugmMYeTy2tIK7+dXKyCh2nhhtOuDBaA03bs+7MDuxIWNm
4i8l5PuU2CfrSCfojyGsG1i67kelAI5kdUi+QTgm6LoZjZjZS6dGiTsa78bel/TuZla7PQYpeuvx
aBCEpOOgfQBkh47YGQhE2Ditj+rXMGPqjEmnahxGsFvWY1aqN2MyO9ZGg2DRTdlmEfJla6B7L2ij
UfIL6rL/zKo8YYPBI/riwtpBackVhtcRNE78PiFoeIepKs0eQ4xKL5hKLZoffv4nAMwjVg17dyTd
tSUTvMaFbe3w12M3bwk7gqCJgukDIXPzp9AaprfS5sbeO1HMWWbw+LhIt04xkxVR0oBQA5LDfGMn
6klmXfg6p97wsU2bGL8VuaKHFus8IRshDsSkNtzfGXlqb6ZD+XwrBNkHK2/u8x8x4ZjA1tuSVQ0B
dUetWBU5g7nzceDbRmob+96v6m6DYye6cX648NG6rHZkIS9lHYq9xx8QlnWoMHYNWV5N9ftKWUCH
q4jcqrgt7yKswjdmqgsfLEsqG2OSA1hmTzGbXc1JLNGFQX9ZS7BfZB/tphjf5awWr3CkPXvHkbP9
5XQebHazcW4sKJcemGmSzcQyX7CNOX5gh0QeC5gZN5Diy6bGrg+jNkBS6+D3pJP44/Vv/NLllqWU
dYw1zDZP3q9fIgHLLD/cqLFIYA9A+gxLzAVFVz7PYHtu4WFN+8Ky4/rsXwgqRU1+NiU6inI3E4Ox
iaOAKGxLDl5WrfuyiSdyoXJkIpyYevoYJLANBzMt0EUVQqqXAU+3twIa6Ll7XUJJzPwUmlNXsQHb
0H6byMWbE/kCly1LN8gexc8qy1PQeAgo24Mzh8xbs1R85nacihh7cBbQ6YONdCBwNCGdzwmSj7Q4
cAxbaVAa66bw8ckFuaAp7xQz+Epi5WZ0IrHZvpgO1aRVmdMkGyOj/Vw1vnzrsq54BoKZPrVZEgqS
0dMAR0Y6Ya+gqRk+E0ldx3uPHNzfDhNkjrlvzB5lb8Q/+9zW6ZZEE7zmvZmyTx67nADXMUytGt/m
nAO+EDLZ+UkGbZtdm4/LfEbrQakDhNT9MMbjd+U5hoEsTorv4egTcZdYGHvpVlTjT9GEELcmrfyP
WpcT8lbYlrxCt+4/zi0pTWu8Ls3HKksA2FhNm3yvXVmZbKZq5F697Sbv8Tr4LAJphlXDqxPnQ9X2
VPJdIQhviyacUyvyH3sqYRpDJIJdfLbrpnNx3jVDKA3SOe38wYeT1CPS8oxvSZjEvxuHCJg10Fb3
kQ8AzPwwErwbkxD/JoapoJnmTvVBhcL5Y2YoMLHByeJJwwb7XGNSfFKybz6BNBi/6MDGBim7cIzW
aZyVE3My/ebVaBnE2he1EX3VpoV4JR2MIFu3TkfQT04di1pkUqmvsaHcFo6G6TrAr2aCFeyk9F/S
0qXCP6e18V46fQP3fGZjRVJQhVqsSIPs3nW1EMBBi5R0C4fwIhmX5p0kJ4fU6mwpREbjGPU//uv3
i3zc9dhkLCds+v3H04WfULDCOgEMdkg5ZNahC86o0pAd0B2JADfp9eudf72mhQYhwOPtUPGzT64H
AAPmnVGw5hY1wstxDF8aZRRfWtNU/30mXI5UKOSpvUPoOZmaulbl9TSn4QZ2Xv8rAb356ENPXUdq
aBCvyBuHnfMno3PAad13l1YBW/njNwkOoPcqBzdpVQfu2i8UcVtRhBGgJPvs+ku8tB1mOWNXiM8G
R6F1si20ksjIKsTH6Jxk9ZUaGRDlcvKNuxE26NYj8u/zLKM22+OUHd9JTpnPY9Y3t0jLF84uvr28
W7Dm0J395cD1z/7OriR43pQOoW9NxBYmsfDeGjvr1coC2YidBjJYfM8jgGOVOsUjcv09XFh80LLg
uYCF7trcx/H1UXmahR2ocBPrrCAPfQ6+dK4V3cGb0O9jY8punHguPS88Jawkglrk2YnHUO3oVFPO
YjdZ9riPF5fuOp1TNMNB47AWBLVyCXbHi20GXfLfzx8MZx6TG+Am/i6M/7xtq3JNIMXkR+MzV4jX
CnL3arPryVdOkez3dVu/Xn+/HDF4gyfnLrpOgjoBUUW2f7p9suC3QnMmqrBCQJnsTDWLH+hVWuiW
alb6MAR68je456JyE0xAoHZmbDru86BstHIBuYy/2ZEgONBWX/2YOVW169gVRrDzxTKBl0bCGpjp
OSrW+WiRzgGtNX7yILj9LPuBo4Ci8vk+t1mmNsTioldnQ19tRxmpaFUh3Fa7Kmjcb8IDg7Ky/ImV
bhRpa7MXCYhIYSOOZG6usq8V6sh+syiegNPFXUryXY0gaqVhFb8jaZoQb6RTPvTNJOzuzcYmNKLt
o5yZeUzFQRuAkJElgrTaJhRzUKbrMN0OqN2+j6Xr0xwLSeccefyOByJ+E2iLVf3wvIGQYdfqzWJj
tLkDBsTuWd4AP6MobGq/hSxKSvEjjEtE53M3gEsIEh+JCHmoWY/ezzJe8iD7y7Od0mZdNB2Q3raP
jR8sIR3BMLHG1NpOM0pUhbeJAHShXIPmRNy9VePgfFS2mf5hy5qgK2qiKPqUpCSzbcY4rP/4OkEM
kLdggDdka46f3C7JjO00gdZbj60pG3SPGXKIootR+aZ1kRBM044qeqjJ1n4ugAT1GyOEczq2LsGr
AItcMpkVLfL9PMCTCoA34vGqJvG1pBVCjVLqrltVbC/uwwZ82gqoOna2Aa4GHbnGrpuvU96Mv5h7
KKt6Wd6SlBxPNVG3bFo4PGk1A/yyKyaaqZK/lTlircxkOY17QaZs/sHW8YBqsm7daBN2NX8LjAIl
HyLLms07M0pbF99PFAIvsyrkMzIAfrgVXURJleYiNprKSnhmJ2qG72ORF+UeeQPOlnjqvW9TYrgk
oiRGwKIfhbwhltacUCBRyufBVvN0cEdj+plECueRD6H5l4gn51cEvA8hmDSCP+zOHO/eB31YYRLr
vYRMaOE0RMqaCupj5Vd/7HmeWrx1BTFBFiqAtaNcFOaKUMJ8Vc4SVngaOHel02H1iRPbwl1KOtLX
zi/lL3MO64CsWIO5KIHbSyBTUyFnsJLGIdzSB06w8YyeYrJdOzPeZD2QGO3gX95IeGA8F2exbk0z
swKl4poGqYhRuDAXcvQImyAryxfuhEABK4nzfG1SyrPvTNHJ5J1Ko9ba1VRl4hunq7MaPA2HAPGD
xbHdB7t3ssbqNFB57qNsRWFDCQSt87LlHBs2pbbQ6V0bVfE+q9pbC+6ladCm8U/JlFqdtE/KT0hh
HbCrlJ9ytlB04WLk6t4gp33VYd4wHLPZetCRnwVzMhqZimr89Zn4wuYC7aYZ/K1gssc4uQGvEymx
AhnfdALzwRkq830UIkVMgvj79Sudr6l0jMETsqByeDRPCQFd3bWRN0mfzISYk0dk1aw1hjOrvVM7
9m7QkXNjFT9/NragZmCb9HZMz/ROnq1q2kqK3vM2ox/Od6wLmtLAVD3PvshuvMbz35FLLRsnCbCR
wvTJhgXWeC6agYKUBcD0fQa/hMyrYtoTJPBqG1b24BW8UXbebv8NwdeN5fTCg9rskiTcEjqn7t9q
+T8LeAq72EyV4NW6o/koKlLB5lj6X2Ze6o0P5e+5+3jhNjkdg1Kz6MwtkpHjrVFat7NFARnxVlVF
xmutEwHAGsgOvee8e/NUikkzKT13XvvEFD/mlbuYQww8mwawcb3x59pQa5s052qtYynbuyRJi2/X
B9uFN0Jx03J8uqO2YIAf3yV4HCYT3wsB86Tje0iweNtzowPI0pQ3fvpLl7ItqKoL9YI1ZZla/nn5
MRK6dJhliHUTu35WmDGI3M6CPqCS7tbG9MI4W9JAaH5Izh/0yY8vpm03n7VBQJxNKyvaF5B3D2mO
tJ/DtCGndeQbWGpooTHDWp149hRQ6v/hgTn70D5iJARn20WaAUibaxFuRNoUf7CExN+rbiqIeKAT
+Hz9d7wwL9Pcti0PATfKgNNWALYjW7pZ5eN+0027i6eg0WxCuIM9pUeGjhWLL04XNje2xBeuS/mY
eWqp4/Ef8vg917Brmklb/kYFC6TYFekfIpQjUBIFEW5NNHb7pEuAY19/3AtjCcEKB9il742C7OQQ
O7mhActXJiyY5CbtPRjE0D+GstoCie1uVDDPDx3LEyKQYr+KAd85uVgpPOj3fB/blMI5Xg+BytEA
8LIdIo2PWHfyznZGj5D5QBnJ9r8/KfRaUzA185JPm95eNsQmogryVbQffSqHtr+jeo92F2zSjUtd
+C05o7PGSSk5apx2XjPk+Cib0OGYs67MBxs5OoZcHztTQaEYU6jIsCunuMj+6yNaPB6pz1RtaQSI
5cf+Z2IAz5z7jk0H1mxt748nmuqrIAnnzgwH53D9UstwPJ6Ujy918lPaY9MhS6MdmqANBcdRpMQ6
OsiqbnwW52s46CEoDbxPSt80PY8fiRplb4lUZ9u0jMsHEOPth5KO1oNRzsjWkI/trj+Xef7bWaaL
bA/zhrQddOjHF+w5ZqU4pPJtMDRkgcIGD5Agc0olyc6bZf0YJmr8hPcimHZ+1XfPZEDVX2meqX1I
YwezkGEa6a6kYBQjBUtLh+QJLFu1ztM7xyRC/caPbl26Y5+1kYO8g+TQOZk55gTHRqAC1ByWplYA
krNEPBrln2M8KN2HhkobHdiwH5I1oNWAxAu2ln96r4C3Zyhwl6shyMtsH1kxSByUOSS/VulI4bep
vO9Unmhq2FkbfgJfEH8XVts8T4iAUswOIFp2qH+Gz8UMpWlTFJKcdUs64AicHnHVja3A+WRFfQgV
p8nY8xgRJ+ObGAWbYxCmvXZKXqPJLJ4mP/sRhtJ6uTEKLgxvSgSsA1Cnkame7q7SHpaLR8zQFvrh
uBuL1gT3M/hPnZ/aj5Sx56dKNOPHnsPSo6xQqdAUBBuIxF2vvczEApGWBdC70KNfc/3ezidRqpwL
Y4sNJtI/efIS5nrIgxrh9zY2VblPZv81dof0vimo10XsBUjjYu+ZOHN8Y6D9FRSefPMSehddxoDN
H0LH40/DTwadTjhON1XRuZghc2EeABTPzcZr4efsAErqO1tmpr3LM215L04Ukfkp+iZYsErAu1Uw
UkAJ9SiBvRaNB5TATop90btRsL/+mi4INjhaLdwydv8CNcpJYRH9VRT1FSWO1qO4ITtdgNJppjza
pEMKpqsOEe9nbly8c7BdrMyyt0FNlkH6yBkxeLt+NxfGEzdDhRHBNf+ay5//MzOz3PuZb6K44mcp
dqo0hjfH9uev169yYbJcUuoCCZAdxNpf8s0/V2k0IM1uDil+x073xgDudtZsG9BB+85gD8Gh//oF
/9730ZBYhGzQOSmpocARp263QoNvbBTOf9HrKuIAXecvzuw175FBhzujis2nGA0QgJFaUct0EVf5
kUPSbpt56tMYR+Khm5OMgDT6Wdfv7WzjCr6GuiYKSLqXMAzs41fepL0YGuU6Wzm1fkJTIK9AJpYa
BJjAmWzCXW5wU7foIF66cnBIny5ctCrX7+JscuYuEARbvmCLFXDoPb4LTGhGUVSDv61APa67opjv
EE139NKxpRWDzu4jhuP2+kXtC8+OM5GFDMkCBdZTJU5HKiDM7ZTA8RZO5qqVEnQUxQZCYS17AJ4T
lG5q76I8tD9aWRi/Ialsf/EtgDFtw5qqm+03f/Q0YwVUNlRXAHs+ha9Z5+EPqxI1DNJmdiGUdfn4
xxsRwjPt58qHPREOz+Mg1fMCY0QQnuox3pQF+uW1axX+3k9Aw2K8sqefjptWYtt2kfmUDyL3SKHD
rEisVgpkQAJRheWzhEPY3Gf8xK55cO5zL7TdG3uZC79RANWPNjNFUbanp7+RNIamtpUigD2tNyWg
+g+dC8COKIJ3HOHiHafr4NbAOJsR2NRQhDZt/gdC0T2ZEXQ7ObohahBMb9weKsrH46qePECd18fC
eYNl2T1ZRCZIIGbLinY8AvvRrevanHk63zbf96ywa2Nyor1Mldw2fgmzJmj1wvzBNuD00IHjyfxy
/SYuvWE2w1T6+QKYBE8eFjmY3fgeNBdlCjyJSUL8dQ0NZtItUnlXNgckw5Bkr1/1bKXkyxP06Kgd
sAiQwHb85CaaILSZU7udyta+K2ccJ8RlJXduHObbGJPCXqv2hypbcX/9wuePu2jIUGjQjgww05ws
lLHRWGWfkciGvDt4tegrrbNeN/ZKB2kxb0LQy2tlpmTIXL/u2fzPAy8DihmZf3BCHz8wMZ0F0XQN
UmtTZY8TJur9AMrybugK891YpP3P69c7X2OXC7Ib4fW61IFOJRNKGmFXzLB5kyATAGxTtnxhkYbN
opzw/3gRXguitApv3eGABsDjdfqxGSfa9ImlQIVcv5+/v+jxcsT9uFTDBPU+23FPXkAFyH9iUWkh
7GjSUAi5UzYYlYYcKPBRJK6BNVLIqTu8IsF2jNNFdl0W0iIXaomhngHlAV9EJQwwqLFtuNGtR4fI
k2NIPgOUBGPF1An9SOUjfW3LmOO3OUc8dI+oO/0wsnH8bsiWtJvQtIxt4OZL/lyEOWbTTIJtcVYl
cn5o+zl9NXo0GTDIvGHY+GHbfs6sUXurVBJItM77xP0Q93n4wrixv9n2lEE6HZv4izCyiUDydh6g
K0izgqsRieaurXIAUjXwzW9YKpzHeSygp5g0sg7BLCAwuA3izC2eC6DSTkMi429iejO1HZHs7i2a
FGWCIRqf9SrNIKi/qKBN9l6eNBD5EtLWiIawdXPHZhm0Z9JOxZ3NMeFzOZo0AvD6zPbBDkWut2Xv
OU+VW6oFM9N7Bxq8UPRCpyD5OFCq2comSfsbQ3/5pE5/eZdTAdM4lULkO8dDv47oLRGdWG0J+xsO
ihe5FjKdD2S3dDdWVzS25xej1LcY/CmkY4o7OSM2NcGiTmQV24xTZPdtMGT5mvvExNFqWNRxxmh4
Pzm0wsPpp2R6ZZNkW5/K1sj1jh2S+JU6LVFryOQqsa7mQf0xrS40Nr4g9fpdH0ageiivendqUSPe
54aYIKCV5EiuDZWSs5zP3vASdApyh3K1KzepmEHPENhUfkpzYcdrQkSpDU4TB9UNMI/pc9C64DS7
Qmr/SdWYsqDCu8Qlhuh/1KYRNmac3sOjM/Rt3cPpwmy1RttMdAa9PrRQcuwd58FRsWoOHIEDWKhZ
8ztPynmC8tFnpHwicHw2tRbeJsgtgJ5jJxEcOthiPxF855O2AuX8gbYnkHYOBW1z7xFkBUo8p+C0
nhh8OP2dovoOWxeFWd+5xNL5Rdy7a2d0vUNQtdGwy6AYgGAMnWi7SL6HdYmuUGIkFtm40TmnJ7IN
OCruQugncouRA5Qbgv7ykBRuZK2x95i/Ey9uim8yGmyHuFlBfbjLI3HnDm6PxocwVOg3Lq2hVQaN
7zebmtraOjqK3g95538dO2pX/J1EFz4Sc1XZa4koB+ojGVfhs46aGjAZodTmGs1D94rYXg50dOzk
rbWyxv80ZWE37WOE2S7KnjHE194riYOKrhh7nGKYwhU6geS7igMERUaAnmvQcMfMzssPKiZxYNVH
3Zi/MNzb7IMauvE5jzwzJwQUl8OGMLuZNuJUy12bJuOw0WZrjO8DM8q+kFKayH3Xl8QZuDh9N96o
Srlmd9iOaxEuQUMWm2KcerlLZT1wjHReaaHbdN+GsLrX+ONDNpX84+xVQLNqH9TZDAcH8G6GZV+q
P3QlU3+HDRMoITgY50eSTcFEWZwkES+M7fkR2/b8sW2E+KYQeiwBqxGQ0tEKkm8ErqbRxpna9iUz
J2xFZtZzU21IN2qN500/ooBZ0i1lH62GTiXTtilr40MB2tHcVNingpV0TaD1LcFj+TPJdTMFiXTw
fyJhzWxcPqP+Bgjeebm+/lxYfxeHC/4WRDPsu63jSQivNYuD1fakr7njxxHw8J0Oy98+Jrtnqgy3
BEgX9jdLqW9pINIKYgE+vlzkNKXOY7vfliFoeRhmLge8iZRoKhRZv0Vy0+xwehIPgJztBo70whaH
Ok6AXNJbCp3AvI8OtNrqJsGIKbZzWcYUwuJ5vYgGDgTxIUvqJutbntrzjfX9wvvl7EyVmltni3PK
QHUaziZDM1Vbwy8Q5VW1s82QV0IsmqwvcTM6++u/54WH5HrszXFZsLgEJ79n38upLyMWFSIL5n3t
2pyDXA0vKm27Oy8cXIp/xS1lzoUNO3wFeohLnYtt3Kk43zCFEnZHDcnojG4h1DrjHy3hm2xklVTj
Om7c8ifa8i7/7Htx2RyQg7nf2kyO6n9435wbfI5WyHA54x//yK0o3FK7idp6RhB/aWaIf0Gsgw2R
KPNWVdOt7+fCIr6UlrCG09akh3YyoLN2KI3Uk/3Wqqv0Y9Mgk0CTEzwgxElu/LTndV5adUvznTYE
m3Ds2sfPltSxN9p9Om45zNoHtAqEwfL/3YRs6rdUA7pt3iTGrutSUi4IMNzYuYmusiW8lvNpRrR0
6epd41qjvWo8v964WhU7YUH82FwfhZcGxKJ+Rmxk4VCk+HR8q70rKIX2ciAtrs2/FIR4fKjzUr/I
Opk90B7R+EraidjGhu18CmiNHrI+7G69sAubHoL++GlQRtMdOx0MuPYDt/QSYI8SyNhedm5UvOTC
UeY2EYFB6Eamm0+x2ZITOiSpKXBqZ8Xn3p7NrxHL52KMJvVxRLn9K60Tcc8iSOPSt4zaQf5UDV8R
SoefZGjON6blC58xEnbOBUjZqQedlsUITEpKFHWEiAeT965H4LrthmR4J+qyBr/RlvczWbk3donL
4fJkQ0rZeIFK0aal3XTy7RgRskm/o83l+SnJoE6pvlR1BP7/vw8OZl+LIx+FPyhFJ4MDNQVuWW9R
fFW9rXfp5JevqrWiR78dJfJbMmIORVN3O4JaG1hs7NYfQjMs/4d3TJ8YdROzpf//+Y3/lB6DggOv
49f9llaE3stRmO/UHKsN9cr0oWzn3yar9Y09//lywFGPfjuFLmopFPuOvwvkG8QT5lwzgUx/l/cw
/xPMyf6asx88OPLf311/2eefAIdc5luMwtQUhX8yZ6S56/aFmPutRgbmf+Q1xk9m7CN+mzMLtV7V
OYCTJhmbj7g6w+9G1ptv12/hwmSAKYND96IWpWl7OhlQRyjCRg/j1o/iGNMY04I9dsXBGH2kWi04
ANJxSAvLxOKlDYjGoIv8ev0mzp3sWErZeMDE92m2Bac6FzKPVKsNZwSYY7cmwHu0/muLnMp3OnBh
HsyKMAlApS3EZMo+6rmZtYbzpX357EUOoCyrA620EkqpVxNtOrIJgsymzUTl4lUbIdb3UiFpIPQX
F+tmUFmScdqNrVu8jvOmBhMrXb6AcjtdAgxUx4NooBaRRENDakHBaSiu5vZQELOWsp1ackW0OTGv
qvQuo3C5rYzEtJExostfYY+i3CngZuADreCj1QVRDsB2xADY8foLP5/BXKQPS0NymUugtR7fZE3w
Kcnd/bS16YC+gr0yPuIVmJ7gfNXvhsJqt9aQqhuf9DJDHc9gXJSaIAGuFO5M9+TzokCWEvwExBaz
COI4D9XuBynjwvzRKhrbyFtzZ1yVckIIivI0NG5sMc8N45bLHpNGH7ExNDNOn5ooVzpMFroWVpra
f9+Wcxo/JERPmB8QomI3iuiOPYWUb19rcviMR8cah4rdSRHcB2VXZgc3tm0gC9XYA5eRPpiH3JwB
qzS6mZIVKK8M/65RBsAuabBad3aI/IChGNvNncTT+6O0U4rYpWjYb06lLFDahhWlbBNi3qEpMnDN
+RB3W2vqEfhq5RB/Mua9s8pI2eagETXRwZq9NtwxiY/f+66Pv6q8TKnGxiIMVmSlz+09iK0lom8c
xFvkxln2eQxldtew729Wrma/6wNwqvfaD+SDN7glUWyYTG6o5c43XwhrcCEJzhSoI043RCSTUq0a
JN+0q5OHUnIaI3Gb4WxV5e76cP57EDoZWmxx6Yosah7WjGXx/Ge1GIM5EIMIxy2V60byrdeNBf8a
/Fq6JQxRhpyK7bh4NI2o4Zwdgc7BzTjN3i+zVY24I+KnjV8YhfQnrt/ahTWFViF2LHaF1KlPa8Zo
EjHkt1a37efEeHXisNxgRmh+jkP7FfbLrbCFC9tQjxaaXHRtVKihqRy/iaEJRd+VlJIMAloIxBlG
ynPhKLwUnfqQ9zvygCr7Puy6utgEzPxqMxRVbu6mEXIiYZdORZrvAEqfPZSL27yebfxhmWqHpyGc
wqcBmbfcXH9J50PFYxPIUkjfj9q6PCm2eUEyuoihMloKIb2htOuHXa/G8V3dwj/47xfjUsxDFmoM
tJwnY6VlFYm0BbbdNBvvPpsqd+MJ2lkRLbQblzpf31nN2OEuUx61Pfdkz1bmoUMVsZy3MNPHreXX
1Q+DgjMkWTciT44wiIPCK7ljdYSAWJftrY7F+TxPTR591NJj5wjkL3/+z3fhhYFFLzyYtw7b5l/o
RryXKahAc6i49rYGYtwBrbdTeTfWl78f99EHaS8KP8tE+IZDG4fE8YVj0EVD2MC4IIcu7u77SIhH
1c7kSxPILGqo5G2d7mNvSF/TeLBfSzKnXhwzw5dDxpH/RiM3fqoz9mg7J6MBzEIuOoCOfd1MK8Lf
2341eFqjTg+ZvQ0c23iNmzaC+JJpSNN6Lkju6iuJGN0Ne+cXcD7/W6V01G9qxHbzfQKO+aOaEjGt
fbevkeRwZ28u9XlSocOhBzVJ95DE7daLP18f7me/Ci+H90KXG2u1F5wOd7SOsbQi4vGW0hoxYVVR
36muNSvgqr1J/MhoQE0ejJsO3LMVmAujwgZQKzlzsRQe/yq6dEJOwpIAT2uMS/JuLdUBCo1KY0N5
OnqtQhx/K5w2lHp76Rvfrj/32WfO5RGToYGkO+pwXD6+fBZh8I4zQrLNHDKt9p0J719q7mafmtL1
S519eXRsUFtakjGIne4UDoD9E/VRqXjFbQn2Ou3HL7Gi2wygkkCpWI0uGYTs9HWAXyQgZGF//fp/
S0cnHwAiV2h0UI2ovJz2D5JEcEiKanPrUGFaunMj8SoGoTAPVWiSbj3RoC03REI4hxyrv7GWY0kR
lE5RGh+Y3clm42ggprshjLCpCT3rDcVzCJ4xy9kAO5Wu+Xoaoti5s7w03BWeSSJXJypLk3UxWvWa
1Mn6w2xp5ztwRRzvWM3N54ZQV3QVqmhvDOpzWTWDWaLeEIvMdUnyO/51ndGs7T4kw9PSeRQ/8YHL
dxNUb/VI1hetAkhSVbQLHW/+OZTBbL0nK57iRyDIOCNOVXv7olWSaKCKNsvEJjBcqzKnRHT9l7nw
8S3qVIHOPPB8vNnHt0muexlqe6m+t4RxkYCJMRrCjO9P76lvuuM+wqMGztSaw+TGcnDe3uQVuQ58
Gd6PJ11xsu3GklUyK3YWzJcSUK/Wif95GDr9pzd75iFSPZsfiG68R+XkZo05JY5eJf6iNU7a5MYX
cn7w42aQQVLuhSzICD2ZDHw7qlJfMEJtunMfq3LQdzOTsrXxyjQ4cBCr7jvW5c1c1tmzOwr7pUmF
e2NKOBf8oCrFNoLYcKnTOacSXn8QDtVGMoVzXpx65wVdTlsXxkO9oTUd/qo9EB5ruCXzYShJLDzE
HfLOlcDSV0HAj7snZjFwCnaDK3uNkKwVNwbM2Q4OOAfcbXyUuAYggp8sZVbvJn5ReeTdQ7h8rPC6
rPlKzY894QCf87zOf14foBeuB5nQY9/AVohN3Ml3hLW9Ry05oGPIZhJjxtboH1LDyF69aIjJRi0p
EN14xPN1AU0sNZ/ld7CRMJyOy8pJYpDEcqt6whrbNoBNIIoMHpytcUGkqaavl4bzzscnMN+oulwY
iCxGJohb7IWMxNMmO5bjCXu4L7dDTG1WRYFF60fUynzXpnESbu1ClwfhY4I2R1nfp0kvQCIjRr0x
Fi+8eM7CvAJodDhgTrsBTdbXDqEzclv3uCE7fO4/WnBXOZsJICzrKUH7duMjPF8R8bpTK6DvAVDr
fLc+ByMI8ogcDppW95Tl+nJT5cp4p9xEZrv/PLAoVzoL2XERNPw1tP6zGcwqi477VCyhHz015pbY
qyHPo/c6KX4j9ahviPNPX6fHy1xqaSzAvuWg6TieaAMPQW2fNNEudWzjYwDB8R7fh243Jqzz+xi9
2q1hfDq1/70iADqcB8v2AvL+0W4XeAkTuEOcEglw1fs4TDJgA031LOC2YD23SG/2+5u60L9T1L9L
/XJZl6Y97RUgjMjKjy87WGXoTWnkb+FeWo9sXAmRzqdm+mb2yNtWRMXbv6UIDQhUdUXNBUSfeR/Q
2u1WRLAHi+XFFE8gPWC6DW5rCxrVVXZHKFH8DE+X0EW3tJ16rVsdfWxiu/zk0vMHqCmy/vcIwnDc
hVW0mETLuP3RJaL/WkwEiq+EM7seadBuD0jOaEW+1l2C7aOiuvg4+1XzNhc5uRoRHPfdiHiEtKZ0
6u+tsvHgUAxJ/D1OEAmsKhidhCu1lVevAz1Sb68MxZbFb+Gg+kY9L0kppCPy3+3wI0K2r5YmeDRs
ll0OfxXi9jdGSR+ui5n9NBGxtNN11dnZOpZd9ZbFCjlKynTeEBKmpxTFacqDK2WEcoMCyXgKaNzG
21B76QNp6NG8HpOyuwsEO4RtmsmgoK1tp784E4DDKBlo4WoKXAXTP2urbdhYYEZNmNlwt0dFOW7s
7ey9IRIMHDh7SaIyciKIiYcu0Am2poosuDxGOz/C8EnndW81AwcDaRN1G1GCfFD82XNYRA32UYuI
aaJkSo4OMcmymjNVY8N4QXCwG6p6eHNbn00gIMT2W0VX9a0bKg4sHHF9lGpdVH2zCkWclT3q5h2+
yTDfoD8ZAbWkZvyHmdMk9Gdya4LQ+ynQSMcJcycORc418JEQplGKOOCr1wszOqSlSA+h5Y2gLU30
aSs2OjXaUCUWdhyQRCRKVdWVazlnkybmJo/v6XJENlej/beC3EKSn6avjYBjoM+Cm3cCuR5EwVyt
yAzoIpKKTDeCn2UoD/3SMBE+ihzn9yxCrOcjlnViZYokf9+jxwYE1s9/0jB0fpM05edrjBKU1vDM
TxtmxiF+oDqbfU+djC/XLEZXr3uCdNyVBQbjV6UBf+JEGLyHhhSAn7w4nMWOkTAv/7fpkc/Y+//+
ytKSoj15/BnPkvqHdlzoZcZcbZIowBXYLhlS4C0f2kwPN4r/S53hZNqgj8IxEGQse8LT2crRVWUb
uYh34PoJ3MFwPzzUVRn+H2fn0SO3zqzhXyRAOWylDpNn7HHeCI7KonL69ffhfIvrVjda8IEXZ2H4
sEmRxWLVGzYILxeCIv0MhDnh78hiwCqdcCk4L3beRQeD9qe2x+I6fKZV6tSB7QzdcUizlMIXFlD/
vJowgsmcSLJBDa/TbOrACpXgJD50Q1Tu1WjRblCtMZ54cbZPGHRaW5/vTCib74cOt+NaIPVoZqxp
K45Rz2VkGiEgOd1pf/TL1H3ldV81SAYoqXfv1lF8UxglEl4NHPIv3RDCMlW1Btvlrg7D/JPT2iCi
CirCT1kJW+3GQj8Ba5UQtvVOj1rpHNlp2kfNK3DubmlK/Ezo1IpDWU0gJebIUBHDSeAC+2GCYqg/
l5lxr4SFOvjI3M7PVJ7wFPFC3SgP7mypD3FWYd6ExYeJnRMEEAXgVFFKkD07oijCQQCCAu7CWVc1
OzBSbBN7RQcbA1O1/2xnM8AeUSuOsqMfget0pQ5dRyshynRkZyOcpdO5ql57vLX745SgunOAxash
woEz7o9KOE2McZ5OSE7n1AGjFBpJu0NETxtJ+0qHuBOhAdFkwF9Q84/tEu1SvXwKtWjCYbOkQyXF
9JZ0T1F1nI+cTu9X44WoCiwW9dVgibzs56zm5WNeeWp/c32XnXGVUM58Y50TAnl7kqCfHlqnxshG
U4fssBixbgVzOaIq7tp4GkcWKge5hZtm04fKoY+FdtsuvYL7RhaOQS5cFCTtZlQXFjDpfpelMUNX
rEY0q3lsFV0yvxqh6dx7bjMPvq2KZDfNC8aQDe6UyNeUQWObGGRFFpbSaFT/mRTRb6RsZ90k5keD
xiUcwcQiQ18VK3vZIE1HrzigETIByJttlJ2XeKB6kwx65dHxCiloUIKr/iACOcXk6XPxE6pZ5OzM
dixekjpBa2CuhHtTVRIIH7vugpLRUOrKRgQ9DzUgZCnJyeKSjDSrCIq2ZJEYYVUdABhoOLHBCEgA
oH/v8+TzEJtfmKT64foGeOOTnkZRUktqpAixUPSm4HO6AYSLSkpfNdVBtalY+YYIxc2U1arYV2lL
rRA3XbsMdEpfxd5UygHQq1JM867Uu9YK2lmvGx/F8fwD+LUSXcOxs8Nnux7wGAwnUjaOdwr62Mld
jCnMvNjZk1ZXmPrZKlcDuNeXBEJK92jM3kLPdBLNrkVzaXnfi9hInvXYmOEWmg7Y9DiB3FcoUw8v
Icw+Ja4Z/Y76yPpsAQFMoD9703yX6Xn1faHdjZZz1NEMdFw0bXx1iHNt56ZR+ZQoU/ejwECUTQ3/
FPWQVOs+wHU182PJEr+3c1k29bSsaG8pfzmfeYCMw50FkBIpHOAdX/txoIbvpGPy6JlgqEkRivJP
E8cqTSwuSfS0o7nctTXnm5ZsqBzRrFMVcKgAmnfCyXuc7WoAgwGZxfClmrRp3MVS3egW/8M+hn6T
oyQT1V7+sVtQ5jmOgFVrv9OIhbuNHXB2jcLHQs3PNpDRpc+y2nQxivP2Mrj5wbQH5zh2BnomOL1U
+F9iQtkU950TdxvHcv1s4zDCXpaK5Zr8s97oYYUjHiuB6/GMWoCfZ5b1sXRygAkVT9Xr81vZi0uk
GDucjgWgHPppvEtPd3hTLIbbDV56MFI9xrwu0g1eNKrZYulbA7YcptpBfGfIb6yZcOFrk219FMBo
y6Me25OBYHWtf+tyTCEeBqPRi6dJfm4fVdnS4AU4COsRpmmGsrVakFsZMzrIqFQVcDEJ2Zgp2Vge
iWcPu6RH7BRmrI2zCLN3kFcKheNIcX53Ta68FF5j/zLsAkXL60tw/pJkqdHrIU+iTuSuy2YTPFGn
NOfsYE2ivJsX1OJQSAVFp9rekVJmtPEqlzFjFVMoioE7gfsA3WJdyRzGvBmGqs4OehHHGkJJWtk+
enm+bORI59sInwXe/lDXaZVSlDz9spYWjUvJNXTAiMd7TJ1GoEfatM9zo88bp+TCUHS9DQk3oREF
CfV0KKCwVCStKT+0QD+P6DWCmm9t94UClLJBVnnjsq6Wj+MoK1j0N2i0rzJO7Hwgu7pJcuiKxioO
Ck//AcPNMr6JABV4T+Mwub9DrQ1ve6uff009yUHfd0D43bS3eUTmKKYGqWrNGLIvdnrjVXadP4Wp
u+DUaXXGi5flPXlZD6pux8Zp4ruuqxukDhQtuiUOWH8G3UNqzdV6RIaoZ/WfasuU/NlioZc00/zu
AtVqm4+zaA0b9hil34ewtRNnYyudb12bc/TWAOYg0208XfdaEYB2q45VUBW8RofR673X0FGUeyVv
KAAo7jBusZpXloEyYkgICnGJviMYlLUUEC4dmtqOY3lIlczz/Laz9GObttZ90SvqHdRr66ZIRIks
vd3/NpVonoPGxcDZM0rrxsP8wbfQDX1ssAroke2VyuNekQOs1lQMfvXWiDZi3HniQPSmEAw2FFwG
D4bTVSJukbiB5pNoMvWwaKhMihbYpNXpWdAgy3nMMfja+DQyNTzdptAnoRiB9HIJrGtRQhOGIGJB
rTgsS+XtW9hVnsA81U2t/TAX3pNAKS+AcqF+vR7Nzo4irWCuDMwSLI0n0FrMYbaJLBXCTIdmdj9S
c0hpNpiZeZgHo35/faizdWUomr7Sn5KKH7HsdF0Vd4IUhkfiYcy1+aFsHLHPjdA5UGUqfgABoGzj
RMvGu/asnguOC0k5Gl86YhUe2dnpqCax021aUR06lD9fY0xYLIxG4ABWbT0eC0uTQjtxx98T2e/o
g5YHdNPcjTB06WdYJKF4Y4AsI4teNXqKfKjQJIibAxws5WeqDW4A8sLezxacLopno3lvilQxIA26
ud+rQtnPblltBN6zAEBd1yIrAeDn0udYw8FmGlF4xy79QeUTPPaNt+xYPPdWy6NR5VcowPyuf/Sz
fc2e5gEvhRu4utjhp8uvDVBgwiRpDyF+TDe5TsUTZkx6LKJpebQ8aZnSI129pF2+UWo439loFdHd
BfBDIg7E+HTkoTfMZkEk65DYfaZBitP7O2GR4ZKppOHGNM/3NoPByOYAseGo954OxsFVZijD7cFt
DeM7UAPtpm1VsatNfdx5kDBvJ9jQG4NenCFwTVTugNmQkp0O2gwGfXtMrw4ur6idqkPArytPWm9n
3UZ4ujQU94ZHN4e6I2Dc06HKDN3HSPfag6HGtt/3w3dU94bPZutEL9c3zIUtytZEeAuJSbKstSQK
LJO8qEadbC9WnLt5nLp3cN1/xGnsdv7s8Pq4Pt75BgWhJK8nwi5NtTc23F99CCjBCrTNjsYObtg/
nTDDpGYJXdt3LdrSvj4VRgMNDWNXZbbc1+uDn08W7i4sN5XsRErWrRKhOG29TiguuaSWu8eYY09Y
0r0HRy3CB0iQ/2E4Tr0Ge1bCv9Y4GIoW+GdpRX5Y2sV8NJd29qea7poVOdnXET2B/fXpnZ8KSnd8
RqBwb7nlatfI1GvAepHptdBo7N6e7tSyB0vf95WvtZpyX07GFqLq0qC8UCSiBWQCzKHTrVqQF0wA
D7k8+9k+zKXnHlGumfYebYlDa4r8wa6GaGOm5+cDbCpbiK6llI1b26NVzuy5lbQ7tzI9e1YqFx0Q
ttXOo6eyEcMvzQ+dEt5gNlU0YHWn84saRx95MueHcdKGhzLjeRTmBQqqceH+QCJpBEQ5bglpnWEa
Ae8BT+BJSx+YNv0auwUeyFmUxcoPdjSKd5FUyT4uBU0R4FD6rbUY065DpZR+hjnlj0me9n5VeNYP
V4+sYEGd/Pv1rXV+bEGyUWeRQnHQA6TR499YMgBdUdmj93nwClW8lHj97nqDFF0zCxSo3DbeO62h
7DzRuP/8qWWZD11s6AhsbG+1qWPeDu6Mv8dBrbLs09BSTLF00aO65245AJ1BNBwPUg48C54uVJHZ
V6eztDDdVXjvOYe0c7wb3ifOE62k5UVKc9/kg2U0fip69zCmBvwPK4TBlGn5p7xUtwA1Z5GKX8Ie
8KQYCuC99T2O6o9TFdbggAkHEiT06QPd9+Td3Ea4UhWmtXF5n31eD1aaJBsCiiFVXMNB8rQ0xsiw
J8zepvo9wJEH4QE6UNq6ukd+IHwxRd/86B1dubm+r87nCbaYCofO+4imrSV/2F/XAYvdm2m6qIe6
FxYtfx4mZtJ0z04Wfc9KfQshe2k4DWQFiYpLRWXdBU/Qd9VFWmmHDuk4X0AsPuK5QZdqpL469JXy
8/r0zvNQ+g1whIn/KKADBVtFx8Qr1dlGPPKgUh95Mb0xfe4jOzmKmCzYn/MBo2PP5t2aZsWXOS6m
oFVNJPqu/4wzioW0dTKBNoArkW+PdZAWBT+RHuoCb6dQ52elpqf3KECodi9qlWpfOiPJ3b2u4JQG
Ci3vTASYS/eA6dJcPdAdxPQRE4Xlk+5w9Pd1aGiLr9TqaAUYwtSxr84wavy2rO0uKNHkLdB7DjGQ
KiO4WBuTOd+rtHAkSYlF5X2x1sZE7KXLrXbUDgJs+QyOynE+zv1YPWeKHd7QVUv3CXpau9yettAq
8vz//WrEOARiOZk1DTswM2tKYQeAoMeCCpfj0dCDSLj2XVoNYgM7sb5x5ChSMY4vBjrq7GPh5qSb
TawuQanpy8/USb6Vk50/dYmnPNIOoncbN1siP2cXzv8GlbVN+oRcrqswO7omzIPBxECe7L2mUwgu
V4RuvZvMSP+gNeik5RXkxiAZ5+RVdJ7rL95cPpmlaI5NMtQbgeHiIpAykW9z56IHdRoYzMlGdspL
1ICNSJx13uxtWa8Z2ISLfEQxGMcaTMvG5nor760+MQVyhN3JUXnB2qsDOzqdgfRqi0msGIpjqYeO
HxqFd1Q8Lf9gjF76M62BcaQVIgbtoE5HOLzlB6eu3dtQcMKdobgBjlYfvBD8sOmUxQ2CiaDGii7/
MkXYZlw/2mcYOj4cGD4OOFGZ23ntAJaKdkLWHQBhY3bOg228QZam7ncIruq2UTCT0uzGAQCaeyri
C/F4aMzM3mHN6uwdPVU+gOgkp+nSrVLgGRtB/jIJdATcR+QhBp5+wrKYgZ0MqLryYHRxL5kH79O4
CPdOJKGi7lBb1fBIVHoKeyYCLopfVGp/O1GUpOXJ4xwHJVVRnxXkBD9VdmK8UKhLBr9xcVnflZgs
/L6+lOvLQf5eTjfPO97NJO2rTy+aZTRsev1BjSL+u6WzlgM2AobfVcq017NRCa6Pd3Y5vA0I/wqa
v2QkrG3AxhxPBisHMZJ4s/HqLeizKAqYrCgf+h91pJo+iK2UbV4l+1lx2sPS2/+qhit/A89MiV6S
qcaaPNNl5ly0Oh8ppk4YlzHYllDzPtiZ7g1bW1UWH1ZnSyZWFL7kNQQx4HRDNDyZITQTPo2lTwO1
69ygU6CcA07AgQtvIhwTRObccuD0o2PgDOsYFWidygjHd9fX/sK3lppmkv0G/O4sERg81CVFVC9B
QWskaNJu2fG2D+8irVj2SrMYG6+IN3rZeu4a/QRe2BAiACuczl1BMCxkvCXoEDS61UfQ3U+WmFq6
bVA+e99tQ3CHudKS4/dln9pBBJD+e2/BF/RNrIyAhBppg5xIqMw/hlRB9aTsY0RFHWNRjhPRBrew
xmy+YWltvovyqWC/RFV3a9mdNW5E50vLB5KQfUsZk/C8qi16g4oLqT1C2xNqc9TFXDyYXRfvWjWe
d33aD/9YD2GXUiMGxgJpkSRqnSai059GqRBzYIf1FMBerJ71UvnaR2n6rzOj3EIeKn3tSbtRpDr9
TvUSgQ9DggdnQNO9H5YCxp+bRTeooYC74Hm1cSjO7jk5nqwGW7RMeO3JbOevBLiOlnEJFZfx9FZ5
wKdjRH28nPcx5wctNWHvF9F2T9d3//r5zJZnUAajeIaq/dq9JMQD2jQyr9zRQa6/Ax3hyzUqirhS
1Pz6UGcpE0Ohhyehp2Du+YKn82tSdv6kNjA+hS2+pPBKAjsBIbexjOfXoBwHCgJS0BxrGsKn41RY
+aCXC2GzCMPljgIItRaPhd1lSxJ+MMKsDBA2qb7Z2MM8x9oMjA07tKC0CyRPws6xfnb1YB4yxFY2
VuDsrOCoDh8KfDXVA27qVSbT6PUIIjUTVAwN75Un37SHczPD75xRVEPKaKMEf+Hjgip2bcx/TJp+
a4LRgNuSnQg6+LVwnAMQCAAgmO4E0eJtfdxLU2PTvk2P07kO6FmSzqAVOCx4awORTwFwtlFcoX/W
4hU/a1s35qWp8TqXqh7w1YHcn35kPVSz3IJHsetpEr7GBS51pVPV973jbhV7ZQQ7idd8NXRTmBPI
fxq0q0K6S/dcNRewgAjWzMluTOsCofHJ+MFhMR5aTFeekKkalEOtWOlezbpu48aQB3/9A5gm0Y5G
HqiaVWAQnRo6YYm7ue3U0yO4K+W5bIr6RvpwPi3zlNyNiLfFNOem4nD9zJ4Bj4gP6A2CrZKdBNLL
1aHlJSs6zYatOqadEHvb7NPhCIkEA2zy7vCmVnl53VGHoM0aI9rkHHUP6Qtf1RSb6921hxFCy5Kb
H+uZUqzfLojsR6gqIlUK/WcjZF8IoSe/dvWpoqJUooZX/Q7/mPbVsefhFoJbCtnVBKWDmPTrYJKQ
X1+jS4PSWOKQ8VhgQ8qj8Vfc5rbqRry2wYr2Ufk8LhUonKZBSUvL8o/VmC/3wuzNj9cHvRTlZD+P
Bi8BFd7OKpYg10ARUCnELq41L/6aeGiuBmrbhem9VSL7CQAMoOWuagbzNo/b7Fu7WF2yh9U+TS8j
8vhoR3Y1fn3GXAI4d2GnvV7/iZe2LetBhsOLnxO6+hgiT0GcxqQ1w1g4B1z6pj00n/pWoxH9Z+jB
yKu1WRzcKt9y1b0UjEAsSKFGqS9krW4ALU1UM5/zahc5RodCoYp0DKBH65NL5Rtr1/r7P89UWqHz
/V3kUs4AHDWmXXkMKnrXZrW+i8nA9kNawbzLe3VfTPEvoRrpF/QWtwwBLkyUDgbSPRQgpHrIKgoi
nJOkFmXYXRFhqKeZXXHb51m/0xXFPEaaufXEvHCF29yuMlWAIcSf060+OmYdijBiYUeeBYfetcr4
FhGVLUGUM1tkwg7SEGRfslsKEmA1UIXmS+iOdGFDQ8LLljm1j0Mftg9j046I0UzKsVaqLAhjGqj+
WPbdoz31kvEfFbZPjSL2R01P313/zhdOOgAF+TLkP2zp1aslnT208XoNzUJYAE+93mWBApbhpmzC
9j3gOuOhScXGQb+05GQCcMpkW4WrbrXkS5brJdYnu3Rsy10e5fajo8T1Rpf8bBQwOthK0F+kMskg
q1GSlOqcQpuFlS6TwCxU96giXr2hvHEWERiFUCB19vFCoLB1Ohen0ltdHRw3EBigB1rUzfvK9eI7
o7OTndFP9rPqlnVQJ+MmQFh+mpM7lKElfY89BSYVMNDp0AvdAkefdIbWFag2Sh47PwF8TNG+xcs1
2VXoMjwDEMJ21FoqhJP1CC2uGJqEHhi4l2j73HGTYyr0xtgrCZ5adk6MOVhJH5eHyXOT2a8NVKT9
uVJjAHajOhzxJW09X4mcakvp4mwnMh3eJQhzQFHQzHWV3kAAvyyrwg1cS4GTpoNaRR0HJuK+nCv9
qKEgeTCsTeG6s1SIYUlDqBDQ+iFcreKNSo9rRrPSDbjMG6z5Jjs+YsHXdQG1QftR6BCKwG55u6md
Pd+G87xx156lffIHoGFnkSGAtl8HICM1SkRq+AGO5lXm0U0d/CTUWYG1IpRuS+P60qlAq4MKICZf
dMVXd2yl8LSulcKTSr/w87XMenDaqNw44WdBnDnRapF+zYQ71vd0a462MJC3ncHi6073XhtxRhN9
LhCCSNTbrkZ36h+jGO0zScDnHNBUop15Ol5sm7TXkyIMaOK9lRha8WA3KS1pqM64/fU0xAVeipvM
jPMjSHhhGd/2rbcW3Bgh7yRpJkIEHbX2UTPmP4sxwhtrVOW5ajFJiEGOHq/P9cLaSnlyXDsB3vDs
WsW1GZ0yniKWFwh3gOs21TZQwomwjY/mj2XQN4H6F+IMGYDs1dKakITO08WdrKxaBBXaYEHTCex4
UWBLwVO67gtSsgxd+ihX4n3XULyfGqfeu2QPR3tshpvJ9bZ0Py5On/RL/hzi+hqngsZQKHo9DiWw
oj8Wg4Dv1nXjtyJ2vpB9Jxun80J8B7hHWcYweSpQETqdvIMjR77EBFmlDC39znZS5ynzxuEhhe77
YzEX9aZuDRcTEa03Nsa+EBFNuJEm3q8yQVlnmyZRpxuICkEaYmBsIYf8UCcQ6MqiaV/7Ih3f4/M7
mf71/fWmo7O6V4iFMA7IwEC6qauI2OrTiHVZHgZlE1nzPdoxWf8VhD2i171QplYE0F5nVAZcL3/n
tiC4g3HQup+t1yywUyqoorsEgdxo5zrSKFGfQgTgQn2E5VyJQbunbFlNAe4oXrFjVSHm1eEU6z+W
Qo0/pAOXNMU/G9VnVahJ+sWFM7qvbIH8LsXHrKFXnbLVVB7jym3UKI1xjwDZcFMmqhj9pi2Kj3Zo
ocU9G26Yb7SvzltJslMv2ycANPDPfsO0//U0mtUwaUU6oSvVzDYCG8gl/rFDUdzVAGB3rb4U39Ch
QWkc4tPt2AJdSCtvfM0V2yr9PJqrLfOOCweCzj4kazIQJEjOcDi9iwZIO+lBEpb956UebXlhpsN9
ipqw1DWOoo0azIUzwVPkDfpL2ggd+fRMICBcC3pFelCqsDS1uhmOcwEC0h+UjhpwWtVwKklMGkpw
CTzY6/vzwnx5GZCskkRjx7z2Ls86iWGPaj0oWJCbyohmhsRgx9sjC90/9cUMM+36kOdXtFSXIfpR
40Y4ck3jFzih0PetjECkYnkYzbrwcaLI4Xj2y0Yt+Hx2AMspBDMIDmxnvgR6rPc8QOhE5unI80ct
54PTpz9SN032upb+qzwVUVSVMvCo5nBxUrw//ZQJXI884VUU2BY1PHca4mPl5uKTGpdbD7tLiyjz
1f9hVnEMPB1qHvQmEpWtYyPjeJk/iaT/0fel7RzoH0Hwuf7JztM6fjVaKLTnuCNoOa9Gc9CdHIvY
IJvM3Hs3w1PYh7U0J36G3upxSWKvxVJbgdSrZZX4oeejsnVVnedaEviNbDn1fRw51+8crzGdPjJH
YLhVo94v+WK8smv6jZle2jHSow84MAwIS5d//1dAisZCEKIh7rH4ya9iiexdZsA39grNeW9Ulr6/
vrJnOCK5Z6QAgiG7iHBIVgOqTY2kVVLAvqk8Vxy0Se/3Xd+6dxZi6y/gC6BT5XZWBHUx1J9DGhLo
IpTh1yiv9Zfrv+XSnoI9iLoKyFyeeKvt287dUE8jhKzOjjFIFEV8k3S2epS2BxvLfGEoDX0n3u2Q
qVnvVYo5zYahOHA4gjDV8mczdV95MIcPbTR9uD6nM7Uh1peZUJ7kVQldey3WgcsaNkdpYwbO1JTv
syw2PppaIbwAf5bha+nCsfUnSOn6PqujdvKnpHEwDG+h/fix3WKWFDtlv4/6Wti+ZUOPDbQaVv1G
HL60IPINj/gaXUZug9N9hxix2uYDIPPcpWaDEX0f3qAVUYwoPehit7EoMqs9TUrkduO5AGACg56z
OoWFhknX9kZQYA1ioNtQaf2C1ZK2xO+XJBnweEcLn6Z6Paefo1oYUVC49AsXk38YqOYotnpb5w1u
SeiwyZRcoOiUdlYLQI+pUYsmVbGyi/M9igfGrx6niwMuRcpPtNomFJvNAm8G3AMTDCdK9TAvXbux
MhcCHUB7YjcvIBAJa1XEuFykQmSkQucMEeCgSB1EZtV+mvCGukXgKK39yFOSmNxjyL/SPS022m2X
9qtMhwDYgeWEB75KBxIEOJXQKdQgLPPxTjW79D5P1eajhe/wHWVL/K2KSaDFvpAB5kqkfxtUVdzk
UzIcy6bNXwHliG+jUPM7S1jp7+s750IQltKsSABTNWWBVs8lo9O70cqB2sRVGr4WTZLsva4rNopN
lzYD0G+Ut0CDYO623gyzG4p6jjD7qmrdRnFvBMvQdLAu/Giqakim5vSh4t2mS2EI9Tld4Mah0Rpt
pKcXLgOaR1CjpGKorN+eHsrRNgfHSRo1WMIi/qBnSf3Z1JPkE4xm+34CWepfX93zJ4oBGUNKR3H9
cN+urllN2h1XLj4gFsIDz6XrRHsUcIs73Rur285oQFjRk7y9PujFHQf3i8MHqhLJH/mr/rry3CGl
5rCgLWtSk/kge1Z3NCXmD42ZFDdTkpY5fN4w/GMjNP+lkOJWgO6lkwqvc/XJjCZ79rtILYIlc7t3
fQoceSM4XvoOYM3gcNBsB0ogd+Vfv1AstIe4RLAdUtTo0M+V9wK3DJE+WNj1O8dcmo1tfmlANh9d
KrDcBMnVNk8yrx/xGNWCQRcRdq/1nLxruV0W/E0cJAn1YUA85vp3uHS0wApKKofN2+MNIvXXJJXW
USuznjWqVebyivvbJxwtx6/XB7lwzZAL//8gq+iSlbFbTfSpgkQDqL5DnCVS0cKNygIVy276L8sI
lBX3Nbqi1CNPv1u4NFz/JXZRCMQaxZ6HYD/u2f9zYI612A1tvCV+f/6YklUcaGXg/OFSrck+dUbC
LKSV1iSi/L7qsTmcstY69Bjj3OI09IuCR3WXNMNw8+8LC58CehHlDfALcuH/+npely6Z06JmMCWK
eDRS53cjhuXeHOctb4yLU+QYcDuRn8LeOB0pBc+g2MT9oPWiqfmqFVo4Pkwpds/0gEsD/Srknw6R
gTlUoGtTtOX1fGmfciYIFZxHACGrLeS42GotDksshli5MweRHM2yGbfuwUvDwBXBTw0lLgzKV7Gw
oqslcErCFM22p+kep9lxekZkbYwCRBJMiyqHCdS4pIShPGaT2au3TVvyjs1nXXkxs1L81gd4qker
HdpnVAW84T9EJSR76a3S9ebdvgoSoY0BcoRIZ6BHEL0qLcGqY4nbBzyCfkFEWzZW5NLlIElXiPTg
wIt69el373qAIdZE6QpRahiIhfFpwFHtJuzz/OiOtbMLzbjb2NVvF+0qUaQ2SDeED8FT01vNsXSs
xBg0ghLY5aq/c+u+ezIyvSx9N5viO6mlmATIvWj5cR4Wpff7pFSMu7HNxtJXYoCEPk/mWOyvn7bz
5jZ8MKRxwedDWAXgvboRAApoApE08hBlEspRjSytOwBErrMvS4oE8L4y0D8I0MaNX7rKWMZjHCWw
1MjxU2fHC68PD7MOktlXJyx2gKZr0RbF6sIOJg5wi2CSAjFnzSvtdKXg2dyqQWvWGrWbUMey2p0P
15fiQkTn/448KfIAmK+v3WZpg/YDLut4a/KquJ3EYn0q+v6dmtbK8V9HIrCyD2S3Hgem9S2sTDPS
Rq6wgym0q5vOA+5WsOk/5PgRbOQk55NiKLpWfEY54voujAEcGBT87YAUo92VWlXuEtNKXyZrnjbW
7/xYMRQAPtn6A+K2FiGoF9OBuojRG5dRR/nCpvgeVbl78NCYftDKzt1PIWSe62t5nmDITodOGJC0
LcLb6WHOcYYx9NrBXi6BFcrNi07KpFpHRHiKoyMwpbs+3oWMGnoo/XgJ4dNkY+d0QFSlxj6jvBM0
87x8BBRJKxw4Vv4KC7jdR20VPmoI8e1TdMYfw8mZP7RizjfCyduxPA0nkqTKzCk5Ssb56u6I8XAc
kY6zyasqzcnQwJKKUlE6DQixwLeufU3vjLuod6ZvnYj153yRqltWCM/H11O7/qMK2/1WhzDIAm9E
b85HNWIJg7mXqntWMdaf0R5AETO2pln43pDZt6g2lxrGgKZ7xyZqDLrJufJxY31lIDybGTVUVhiQ
61nnWotnszOQyaLvWI/q0eZkuLjy6YISWZNEOHwu/QIzhmCWoapdpn/sIeveIxuq3wjqF+Z/OEH0
I0nl2NqAsOQJ+ysfaXS7VUMDgl9rlv2jYvbOrm5jEyuHrtvYyxcOK+9luOgSAEf9YjXUgg9kpSyu
GRTz1Jkvs/CSYWdKn+Vq4Zm9sYcunBwqq6AD2KzScna1kfEZ7bPI9szAqPrKuPMSsvcbNSuwttZn
T7lz7BaVwetf99IMKVWhVIAIq9SNO13MRZ0kNwvfj6VL3G+2m5Z7ZzGKL04ybpFKzi8NGIWadE2G
Z02QXRXG3AjxPWF1TqDMsXcf94aLHvm0pYV0YREZhfVD2p3njbEKP5wYF3xki+qaWikGFgoiO1D7
i12/g1Nm3QprGL5eX8NLEehkzNXZ93QwJO5QOrhqwIWaVJySpNPpOxz8RGBmKQKas+aC9Q/H6ZhO
sXo/tNP4+fqvuPAlT37EavdYYbOYw8wxndGa3DsSJj4mcfPOBfXx7xsVc0SINgD52TNrQAlIwLag
9OgGuD43VVAP3ruBhb9T4PDBxdWTduMcyt++CkGgmQHUkRPJV+RqgSuaipWXVy7BdcLZtyssc4YO
0C7G0dOKOtt5iY46rN1ly3ij2yPsWFCyYfHP7R2KeBqoYp7OADDM1d5Sw8hsaFw7gZ219i9Ym8V3
3vXT4KeGPm49mi99T44JZxwILqWT1WADff0SUgSD5Yi/NFHtfiCvaG50d+43eK+XzgwmeAzDo5Xr
a7W8ZpQk6aClTqDNjqJxXdnmb80gcYjMIkcXxh3E9+ub9UL2DYqGXiQlMF60AE1O404hKIW4HsfU
jXQTp9Jx7Lug7pI+8fU811+TJZlNn6CFZQ60mPI4NAbFmRJIZd4N8TsvNvXj9d90aRUwZiTThIYA
YUv+/V/3yoLmYRQj4Rsoqtl/RI4GFI+yeMGA9C+Or834H3YTIlGsOVva9Na8J7WK036JPVa9cIxb
nIvMr145/Wk7kJob50eu5ur80CqAE4CILe+5dR0sdGZ8JkvQNLFFO8DH6lj9hWovwkKdYhh+oxTq
t7Sot/RJLhxbVAnBN/Cmk+W31eViCmMuSBTcYKxMt0T/Ia4PMcmoecC9bon8ebbhGelqFX3ominH
gXvsnK25n7F+4V0QNzw4eBCsJbv69LvWyyR6tK28oApTBwHuQaHY1Tgggn2Qb8r7WCmKJJhsJ8Ju
GQhLhKa+tYw7K+mSD+q4LL/nPBdfgc+ygL2t4eE8oMmF1rSlU0dz1RYhV2dOq9vIAWC0jwYPzai0
Ab25cU4vhASLLFeq6UjrynUnRUkSox1qEGDTZHg70AJYSuTq8stOa20Drng+FN4kjAS2g7Yoedbp
orWjMYkhhMtEM6F7oCYy7pBCzPf4xZUbKcj5uWMolwgHA96BcrgKBVrnZNUcNfHOGvr66MUYVqPz
We+XsGtfTFS8D9fP+flhoOAqM3QKq0DI10gdheeXB6hWCUoTsLK+IM+uJ+pLGqni0RzNPy7MrY0h
z1dTGmVK31lSDAQVVm/6eknKvO3ouCiGXlJizsgFqG09GVXn/fMeYSiqBzDt5SNsjXDzpsHF5Gyi
syosnNurnq24YB/Ruob4L7OSA7GW4DzWMHyUpIbCpjQSLGYoaOq4iFkvSnPTGEp2e/2bne8RNOTe
3sswm+ifrCpEaQ9rEktDJdD1HA271LPmfaKEMzgn57lQzT/XhzvfIgwnNwedOxeqpn66+yPqczNg
6xAFPhEiBIE2301NhwrY7HA3R22x0Z4+51tDC8MfjbSVPgB0pVWMUhFPRgoNXOKSEct82j/InnYR
39cvB8TDjwvIFQO+QwIIKivVTvY0Y6w+IMc1Xu93naV+dVF4TfxCTfXfqSPSR69trBqCFc4/TyNW
2foRkTVsf/xF1HjrXF+yC0kwVzZtM4AFste5biyEpLg9jRyFGoqwX23sS14zwSu27pvJ5+cN/8fZ
ea3IrbRr+IoEyuFUUofJzulE/F62lXPW1e+n5mDjVosWY1jgBQZXV6nCF97gh45Vns1Eu1cRZH4K
Y9RQ/+U3oJ1HMREIzhUQLpqNEUguFGUk1MfzUAoofFSrx6TJBY3aHg/jsMz3OBr+cXKEuTNSSH/n
N2yddcjThMXIO5FTra4zK3KKETAr1gCprcSus4DqThDj/6VqEkYTqMK2bg6N83s0K82HSF/iI83s
4RdOBg2Qeq0/GZHiHMtsGIJD4uDVd/sHbu1t4MP0ELjdBWvjcm+/1hMT2ZJoQDr2QU+DlLRFiTyk
wfsTahazr7R5szOo+EcvAxAafwra5HwazvG63ZjFbYPROCLMSLpIX1LJ+YaH7uCrldX5s2wud30c
z14iDdFOv3Xra9ChIQIB+0Yba/WO1fCNQZpmaMYqCvoJiWr5Th7Y95pR7JWANhZWNNcJo9H0Ehvw
cmGlSI2LWWdh4VETRVpjuiAALWm6pyhT4OOlm/p52e/19TeWllGJH6F9Wvy52m+JUdu5jbw7GbxT
Lj/iqux8eq29L/eznBwyNQv/pOMyDs8tNMWd77qxvAyOiBlnjRrCmte6IJQDFxU26yzVIDgNe4AF
EMpzf0qVYQ+qtfEIAB9A2YvmEJ3E9dNWtpYS9H0eUvDqLbQk1DL6QJOvBLydTcG93hrGt9tnZWt6
4j7jLAto7bohNJSqXJcN70DtjAB6pKz8lsugiSWsOr7+w1DCRYVXTkRdq2PZNF0fOkEXeJLeqF6m
W/k5aWOMPyY0Qf9hKHqXQlJLgKNXr1vQjhVCWlrghVPiIIGqowWZ52ERuVJi7pl/bm1PekjY3SOo
xCqKJf4rq4I53+V4zgaeroeAb2iK5T+wyqavV/WSOw69nbhDk42Ky32i78mybX1AnlUknegkqGyd
y9FTreYDjlLgqdjGPUXmmHplhsq5S8E43FnWa74oUFeQtQKFSEkNytLlYJjUShSX4sBz0OrKHgIj
bj/qcZp81Sql+LMEaQ03dK71Z6DMhnpcpiH72KQTLszwvcqfPUYKgQ99UR9dx+rtlEqOlr7A4U53
wptrihm/VJCiiW2AJtONuPyl8FfmCNUTcZLyCu2EzIYE3gdDcoQ4FmECvETVS1ULGQM6I/FB6pEv
joO2fy4yp3nfYlc2e1Jfa+PO63mdMQKepRlHskYplGTg8oeFLWpqxWzAjg8t6dA6qfUIjcNxG3nU
DhRpdV8rJ9yi66E13KyFAHP7aGxcMTB9EXjjxLM0awpDGOejoyfgEvEh7Y9NLw2g9nkXg2l6Lo18
r5Amtt/qWQRUy8MEsxAm4zr1QVc/BJ3P9WnXeoeFD0GSjEj0zhu4AcSkTicGwBmE8davb77IajvK
GCwmXRcfG+p6B3ga0Z0z4YVQa2lV4Kpg9J+WIau+hpZT3EXtYN41w2LtZCcbEwYTit4wPW4Ai1eI
cNQJevSmJU8b1OVemOmie6u359tfcWMXUW/gwiaQ5kSuVRAIeiQnDNTI76XZOadLFL6TktG5J9Gv
KOWjRNvxldy5Q5EsVriGbg+/EQgg7kmoI94p2vurTVxoUm9rcx/6WCwqR4C2zrEYFSTFmkj3jdqQ
XRs9k52Ts3HTwUmjV/+KrWPalyenUyahG0QWXSuBdQDcmvr48lmHYNy/6MT1sNq2yB1QjQViySlZ
V64aVVIdTmDkK0uzxB6IFfOLXo/TfaPLovSdTo/6FC8u4sdUKEYuC78L4z1FiY0ZU3xAoh5wPxj/
dVE4bp0aRUAz9ONlVE5dSShJDSf72ROi7V3t2vWMdaHbAfAGnIK8FsqOcZyyQCNEvF9ZeVfR/f7U
mFJ3KuI0Ow95W3/L0s4RL2qh3iHk7dzVkwb1RFW7730N8XrqoMjs7LONywr+jcBoiJ9EXe/ykzcA
NHQt0WNfcuI/WgsoRgsj+2DmQ3IqnXbauRu31pvEhjyVUjF8llUovdQ6sM1KxQJmKni0R1xOuJdF
2EdaugeJ3zhDOmVY8GLUo+karQajztsiFt8zWNnK5K2T87iYi32ntuZwAlStdW6jdcvOim6ALyiA
C5C8QRuOC2oVhVmjmsULwiH+Usnqaeg062TB2/UDIzjhdfQCjBer7GTM7kLCDbfC3/SlbQbFb9F+
u080BDGHsAoOty+UrZUnhYFpRQeWYHT1XCd4tc52qsV+KZf2MVnMrw2ib37bB+HON96I1pAUQRSe
4SgxrhWXqXDKi2Vwi0RN9D3BduNzh4mwq1ll9xhpXf9BQ3SQ6ETKdiogGw8DTRUBkRYxIiJul3s5
DI0ugboV+tPQqC49z/xsVlF3evNCQgAAVkNZR3C9VwvZRSgXdlUd+uVQLKcR1dKHsW1rd5Jja+eb
bU4IfBHNBNGKXHcT5gD3lDwo4LaFSvCkRaH2VJZL9A8TQqCPTrhQ8YfGcrlsEJuirDbm0C/iIcT6
qumd+pCM+Nq3sazsDLZx33AkaZGwgjQs1vGtNnTgimKiFQroxqOTD7xmczHFblw7Q+MHkt59v/29
tkYkXhCmuBTjrjQX0mLK1ULjip/rMjjZHULx9mIvsBe08CFR8r0W9dZ4pHoId4gvhjny5XI2obwM
tWXwcquTcugdPTxUYVO40RLZn9MWEvzt+W0cbOre1E6ReKShqq8ysQWtoKAt9dA3R0LbNKDuYs7O
dMRZbI+FsDmUjcGqTBRIrr7aKUWNX+KgC1ewulr8OCgbz8pj433Ay/T2UIRN8urfy3UFB/lyFa2l
M6Wx0DK/19TFDYNeOsshvhIRtj07oe3GrCgqMZhwkAELshqqjmPHKhY98+exbl80NTfvcdAdH5NF
2iPEbw0lXj7COm4OPB0uZ5VTZmnMKE59NaqQQEg7FJ70uilqNx2GaWcJxe9eRViCLCKseCl5XEFE
NdLixaJB56eGXH8Bf1M/tOGuhMrGbY/8GXxFWOmEN+vtDiKLxljcpH4LL/U0JzY2HDVqWeNiY7RV
qqCM8ln5FTXWW60RAYbBWRTMO7HtlbUjY82XrJxkZDFNq8L7x/7VB3H+CU3R7q6ckmBnm2wlvDRY
4TkwnFBGE/HdX1WIiQ5Ipil14qd5Q1BhdoFeur0ZjP4UOPlTRwXxLHWFddCagQJeWXR/ijxIzmGh
6zGW2rX2P90Y4/9uH/+Nr0zZDjsngBtU7taPnlKoTqPlZeIv8SCDoJTgwkTpHu9m4yuzg+i0A/pH
NGPdNQxmgqceFxS+8mxrPkQDDDdVkhF8eZfUPE2jZT5I/YiieBxX5k5ItXFsKJxxD5ASUf5dRxTw
V+YqytLMz7I5+V1YUvgYjrV5H9vF19uruTVP2vcAwigc0LNZ3XBqbw0FHxowSNGY9+Qj6R1xABwA
XuhDzyV8SONscQkA9PPtkTeeDd5eujcK9RRQcmIN/tpdfRvJlZEwR1qp8Z/OMNrDOGsDVsZG3Z77
fNzDpW1NlRoz9RtmAPFf/P1fA3bRYkKSApWd9vJw1NqudRvISz78suiYJrX9PhiWylXR0H7/D1OF
WqcQjAKvWkP0SXJidH5YZB1BCxdh7PFza88/ZnmaTnbh7HlHbe0eygU0oikjC+bDaqIzECQ9mZAy
GIzi29QYoadM6OXKUaf+efvMhCk4YYaIbtbSpFWBEGGxyJmvjoUJIa5Q/ld0Wf5uUOjbambm/Lg9
3vXhp3tHWQYaGJV73q7LqcXN0rRDKuGmGC+ph09P+dwOi74Drb9ewMtRVhEGBnbQBTL0E7oMP/BO
j2G/gvx9N430Bm5P6PoUcMUQ6vKY8KFIky8npEjN3EbZIuCukfURBYYfmAibZwek/UNWDOrOxXJd
5GE4YZ9Cwga4eV0q1EdDqVM5LHxb2G6UJKetm0Kpe5anpfH0Dntk1xhFujbhMOlaTRq/HerMT3Co
CQAlAO752hL96xhWAQZCMgJHPog7u/XVQq8+GVPb3weaI50yhHXeLP2I4Y4Q+BD9Fhgq6xd7KPQo
wG638GX6Z4e0ipXTYkcOLSd9T7xha+cwGLbMtNtBgYjP/dfkWr1qqOvUhR/1Q0eHmQbFEzzBpncR
zHfeDDdhKBILEhkUvEmaLgcDmdbZoTMWPqwG+bmRqJVMeVy42LnGO7HA1r4RXlgAUOGaXAnWpQg1
Ijsk9MTwTcXlLVMfUGtU/USbnOM8q9mhUrv5ZEcBEINADX7fPiXXVzePAP06UBPUJ69lpKw0sktb
zf2hHBxXG0miCsAod5YWJ16gT/Mde3725TkfdmqvW+dTCGwTW5FuACK6XGPc6RcrqMRVkNrzs5HM
fzJDHXIX/VLYCJY6Hm7PVCRLlzEs4D7iS3oNvP3g/C7HSzKA06HMeLK1/BqVRe/dshiLxykCA4y4
c+X2URft8Fq3llcAX159SeFarwYtQxLgrIsL39Hp+rQB0RQ6DgOybkYKikNJT2nsxF8UqQe4/ub5
InUgBIzRshJV2Mv5moM5TMvE/Ve3y29NKtrnNo3BpiuCdmFZaEGiv7mXsW7U9nmL6azT/GBLUQa9
HFUq7MocHKP0qcki7lQ4UqZ7cWZqP7ghwu4Qdnir30lJqlMxs4IpByAyNMCjB6Hi2o7qnhiR2Ear
zw4GBNc1waYGcrhahoIYsE9khAIXo1HcOrWWe+T6A1RYumDnyd6cPHLHkBJpBwu3iMvJG1XYGjp2
KbixmqNfJXlauRFyC5Vr1Q3vqREPj+UYLV9BwBOEkSoO72cj7E+1njje7c+/sfNEJ4d3z6HnIK+b
DnkzwZDTYA7VujF8gM+WukHQZV9tzKkJt+38zkAxxQ+6sD3eHnkDekNgLxqcr06qKONdLgO3Vy4F
KQk3JKZZfqojY3zS7dkxOGFW/7uLA/mdQVTYPEpmHH2pdG6CEyFrGe0cgY27lT6vMO1gHaBLrL79
lEgzfu1h6i9KW933o2qfUyUf74tyFti3QLsvuyHzUIvoP0/QnHcO//XWEx4CQl8anT66Aqvh51hX
6mpAB2tBzd9TcfvzJk2K3KGXmp0E/fpyeyWf0P7ABgr1OvH3f7+OWV9NMS6zGKCnDiRgpfoyVOns
I8ye30lYs3zVJ1PO3rzHKKsgogGFmvSZ/70ctSsbZbJofOCJ0qnnvtc6fzKM/jFbTPUjlIvzPNrl
gzK1+c7AVx+W1TRFQ4vHCwjG2jlHyto26zRl9GYlBs6VxiBD0Q8oM5hWg2S5ir0YH6Jyjjuq481U
HCh+Zne3t/nVkvMbaAy/GiSBk1izREcJRIM6lbiIS41+h2zYeLL0OjlEiWS9H/sMN+Z513r6aku9
DkpHFLEEoU+4SkASaOtSM1bwCaQgfg4qvT+0c/41LnYtCK9rFGIoIc4DAxHMwjp+hsw9aKg2j16K
UOD3Sbbac+NE7X21LDOiJf0CMdEc73murXdNnwTv8TU1zn3n9I/lJGs/6rCbjZ3vfnWpiToeMDb6
4SJqWOMSE0T4p15umH7cSMeirFSc4ovO05tscg0n5cdaaJgNZOSn2197Y+ExhiXBFMURIuXVVjcw
8HR62vFelznhoW7qxodpn3iz1ezBBjcnKQqjwmhHjHl5qnLasjqOeYNnmY30jE6j7JZxopyTKG5P
JUp6h0atG1emxboTi25sadgGsi6SaULstViN3GpoFdhMkogmJ5630Cp0Caokl2tufsGLEqVRKo/N
19uLe5V78lnFdwUUQAOVV+NyxmRqy1wn8ej1aqGkd2Wsaf+N9MWTnZdpY2XFM8AvhrMDAHB1IaO9
MBXt1AyenVf5aRkiwI45LbanpjGWwzi246nUcnQu5h6ry9tzvAp3yUFpGzgisUDDfi25iSq85jRT
Oni5lS+nQBtJRTsLJ6UwsI952O5xiLfmSlFTtImBl1/5VQG0Jncz0Ths0ybBNLnpffzaNbeGmQWX
YAh+adYY3nVL8mZhWGYqaggC3EFeuL4Y6UYrA7wBpHALubiblS59sbUx+61UirqzYbcWVchbYi1B
wYvy7eXGSeda64gwB4+wC/GagfjCb5uqfcx6TX8qyrD5fPsrbpwQobgLNZuYUoBHLwdU1RDBnLYe
MLaMoFYkc3aXaQ6CG3LRHOIm0L1+iou3MnNY0FdgAVUn7oX1TcwtbCvg9QcvKaPpGCBIdz9WbfiA
cmq0c0I2rjlqQOD1iRkNWiWroonMcprGwAlpUEk9xUkjP9ljk3ux3Qffby/la6H3IjIX04JMZlIc
pTO5LgR3rYFTgxUOnpQo/Usvpcnkj7wkaFCO6Oi7SDDGzXHWld50a8kJvjvhkH7IdCcYXYxn+mdl
rFPIJ4Gmzj5KnNk7TVIlpCODRoPe3MvmtxazxncpfbpPNfL9aHcaFcg+arbqHrdoYycirwCblIAT
Uun6ClPSFq3pwRk96Br6I5FQe+rqKHxfYMogQNd7nfErR3m6TEJ7WWwHccbXQEZTmcNFqwkpGyAL
Ng4fnRX9pkKVGW6SBWN4v3Rj+t1iDZfzUOR5/j6p52z0qVSiudlbQfzOHoLccQ21QPuDemc3f52y
aULowkDu2IVFPXzMBmXciYq3VoprkESck8sdvLrsaXdm8DSlySM9gpiOnVz4q+mNGnvJ2IlCF7GP
eE9rdOOBETuagjiZGTG5+E1/hcdKb0fN2CqTZ1Rz9T50nJ+dWqo7G3prENSjKX8LmQEqG5eD5O0S
K12rEiJEWe9GhW7CdynSw+1js3EDUWIERAZkAOTQGs21VJUdy52ExLgyLGc+6XCnL52QGAjn8yLk
9tLIcU63B924FjS6JdTehOUu8f7l1BJ9RoRiIe5Km6b4M8xLtBwN7tiHOUyzPdDj1gxBqqF7A6iH
QHeVRcvD0mpJSHBfVXFWA5DTq/cd2nRfG+QhocAkzdFuQvP97SluvJcUbwGN07hFVXQNqUrwrhxL
CBvoGeGB5oWFGb9PZiQiBxx2UT/LjPRR1tP4KetGaeebbi0vUDkwghB5qaettieQuFgpHC4P0YI7
9M0shycaDO0iCIDSHtFza5+yQQXHHqD8FfmhkJ0JTFA0eVZRmN/55qrqyom5V9/bmpSwj4V3AnYW
avblnlkcpyaqYqPixTnjmFy1D8OEjgCKHMg+3v54W2MJaXiLhiqVxHUzfOJdBuT/Chqect+IJgKd
VpGbxyRt2n84C0KBnieLKMda63sUyEoCHsS4oFGQFQ/YHt5MW/V+lpVkJ93Z+FKkX1zatEoFwHF1
7HpoEmiVchI0GWXyttKDh7Roqp3wYuNCplyHuQeUOYFtE7/ir8tR04tOy2f6rUod0TYYK8WiVWd0
uWsMUVnfz5lp7tTXrytleO0BuiU2RduQyvPqEaA0UvMk2Uhlz1UsHTjd8m8ISfoTQk/zH9z4wDEo
SVuBZnAQGfLTOMxPci21qlu3JWpUb94/ItuFySFuVjryl0sQ5SGIpiLh6qZM4ibTbNGI78sTzKlo
Z+obW9Ugs2PiCJVTl1t902Sc1ISSxiD4IiaSWZ35ua8TDTZamu0MtXGlGdTgdNqIHHbwDZezMpNm
7JsedyEN3ZCzOii12ynG+CxZ6vRiLKl8tmvMDeIm1N69eT3pBwvREFwBhZrH5chxxzoGGpM0jDl6
DrNKI56Ixypz5Vyb39pTpAZDKiO05nk1UC28HKy34CH3szV6hdWmn9MkcVxZ0oxHwLDJ3e15bRwV
oXlHvCqE/ClBXQ6l14ZZyVgVwIuUxue5VdSjIeCZLVvc15pdjZKNp5DxLNEaQj0WyOXleKmjtk6l
GAjhFv1whH+J0s1QfzaVSDtbmTPdFfKuh9bGruFe49sRL0E4XaM7TUlG2xRhWm829DR3QzpyravP
jvmcF6m6eA6WTqUfVnX5SbXTsjrcXuKN80FRDYwGpwTKpCV+3l+3Ue8ECqw4ljg00vy/ubXy/ygg
tk+m3cX/EGnQxCfQIIyGK7pOH83GsONQj8jmcCC/67XJOCxaODwlGGr7QokONfxs3rnUxdW2Snsu
Bl3toU5JFLSuSXsqs8D4a7Hmu2wJIRFHKa7GrO6DZBa/clJer6An//bXi24jjU1axCjSXCWwqWy0
kRgdbR/dL0elOkKtl/B5Lfb6AFtfEloFACdyZUHLu/ySjR6Gs7qwulM0zGelqCIvg+aBsKepHG9v
mldmynpRhdwWzWFA+FfBBhZBRdMhTehZg9kelqZKHhZJTR7Y32nIddCjIGs7ffQOp7YHI+nPfZWb
tZvrTQxLIDNOInInfF7MX7gkLAmpdm/8L+rRWr39S7duEFhugssjKJLm6uGzp0U1wUkPOKQX0i9r
iibVLVK5/tBW0K1RHFE+3h5w4yvAR+C64kuwNusYAlB20aUJ5wlMMXaTdtY+5VJZHa0mXL7+w1Cw
hgQIiH7L2uFAGynwNYPce2nSSB+wBwJxlM45d1Y9aDtZ5MYtxcMCLJ5VJDpa59u0Beq8MObeq230
qSWtUdyWg/6pLxLpGM5Fda5ALLrNhNHe7VluBGWMTEgmpHcoWK4ecHVuqW4bU+9lmimdsTA1PUeL
lJ19svnZYH4JMKLg0YqX4a9rsK7IMhadDd0YVvNlRAr0EJq1bbn6KBk7qc/mWDgfcd/SKqVAejkW
Ntd6y4S58WWOpx7aui/Z5LEg8Wb/9uJtDiUK9zhHQYJem2W1oQzhKLHZjc5sn3EVSFHyTJUj18eb
+/3gN0A0UWklCREsvstZ2XKYRQudPc+prOAQD5bjd5EansKo672OJBll8XKPlHJNunwdFZQxMofC
EXK1O5bIlPOo0HpvQFP9uORWekCAcHm2kZ47Q2aw5mNV6vUxtRMNO8Qyw72iDIbHQM7Go6Ym42mQ
RjT6rLCPDhnQCL/o5nlPWVbMfXVdiuhbdJD4gwN0uTZ1Y4dJmCmcnjYcXvp4TngPSucehl3yEUlG
xzdpF55vf/uNh4+uHVkTURrnZg3A0JEaAJzENmv6abizurT5jhbZ/CQvS3Ia+jw1XDXog8ekgYov
Rb2q7Wy+rVlznAQEXKOMuX6QpqSjdhMR2WjSZJ+y1p4empBELtTj3q8lTDcWVcp2YC5b14XYB0IS
EljzWt4l7tRWLam+e4NR2k+hNMpuDzX3dHttt84VaE9KQuLKoAh5+UEnXa0QDudS0uu6PaDiWfxX
5+3vIKm7nWzxtYy13juIJyEzTXEGiJSY8F83Ux+wZ6C49V7VBraLzCSWYUX3zTS74lmVwoKGpK76
cijNaL0WAODlsvWlptYfC3g03/9h3gJ1J6phArJ1+WPKYYyGVBXPgBF0R62Tfg6ZPnyiv1HutBo2
Ng9PjYGoCOVUYL2rIxNSW27wu8OW3oibL23RS3eFmrS6i4T58hI3pfZeD7CffXtmKnDpFPowu0HU
ZjXBJXH6oVzq3puowcFUr213MjrzZcqnXcL41hTRlAcDSlEZ3v8qNomQ9Q+4h8luelk/VlU0fUYP
hOqDOpq9oItavlUXbeCOXdthfoW24RFIUX0Hors4OXo5T65dJIl+GPTeuUMwEi+tUCqlw2jU0z9s
eRBr8M8EWp30XMzmr31YZUpTxaODeXFEpTVzotjPkiB5NIfmH5q/cFkpWQgM0bWZ2iTNZS/VFQtT
wz6Lpyr4GfVV/GBapbWzzTauC5HH0kpAuJXXeJU5Y/Mg5SHD0RRhxZzWzA9K0Kmfbh+bjSgU6IJQ
GAYeDiJulYPU84hjZo/xcyerc+IWY+48ZgDRv1dTZz8nUtr8uT3gxv0E4ZsKHeUAKhJX6NjZaMa5
1DovReztrOvdJ0WSML2Jd7XlNqdGGRDtLuyYqaRcbgs9yqq6HhkJ0TSCQKhgXhwG6P5k8nTXJ0W0
86ptlbJEFCjiXaoC+ppDPkd6qFo1a0kbJQDhJEdfJzQq7zV9wLkharroEFXZ+AMJ3eQh7QPpWeL1
PQ9p3cv/cFmAh6G5AleHvGv1Wdt6bAYcHVEuHJv6JQtyza9xnY9cs0/2/Ie3vqgN2pkYHJYDgvyX
6wwMXSN3ZZ2rPIxyyvJO+A5SiVm6yG1NH25vn62biWKAQKOIltcVkEtqMmmhQ+WV6Cl9j9M+/VaD
NEHRNE47fzSXuXDVVnF2Xpetw+go6MCL+gB8xtXlq1st/7Khd14+BfjLdmlwJJOUj7cntxEXCXc2
8CxMT+AgLldSi3vLjBtGSZxu9IMxkV24cbB559xAj1JJH8HtxY9jiZt0YAx7BZft4ek+kKbTS1xH
/4uT5wrVHXE0W+2UDrN20Jauu1usbrnvDK07OZMj0YHV8Umqdltz158WnCSnhkAdpNyV9kczTnXS
6aAFUmVZvqsqvrnZZM+RX04O5d88sEbJHUpL3rkCr/cv2Q7/UfMlKgMie7nqhW2WZRFFo1cic+Gx
1vK71mxeGiOTv93+vq8R0WXERFeQU0mCBU6Gat7lULOUTVrSUggZiqAxDiN6EO+UWK9SF1m39Lvc
mOopUC3px7QkxQu9ShWx5SR6EIXub5UySI8w0uyPhRzsSeZtLT79BcRFScdEIezylwERKbTUCnrP
SAL4M62M31KDK3TpIiMZYRJpG26MW/1Ocnu95TjMQniDdecGWWNhOpyvLR3zL89x0rx2y8WewX23
Zvsd6XjF9PA1T07aUA0/ogUBzGOqLZhS3f4qW9+fIiOZvCA0XnfBmqwoe7MavK6v0k8j+e7ZnJP2
P5Xu9D9sNe4uwXUDRweN/XKVFysqVTumijvmVJbwNkrhs+NuBmbF3HmNNmbFZEBugOJio62xNz1S
yFaT8W9nvMReHQ0hSBXb9AtIaG9fQIXPJwjspHUU4C9nJSVdYdY61R7ZiZ5LW5gp5Y5SPJhqv+tI
uDktbiiQPugME7VcjqUOVhYWFVm1hHlm8zAZY+WcyxT/edkp5i+3d4b44avjCsNV0DOBMNOPXR2K
KHJieXAYrKqV8RhE+nOiYcfsR6OV+8o8pnsx/vUzgxYdFSviS+SGeAcuZ8cDEGu4EFO8BKDxDGUw
8ZWKS+D2tDbOutjrgphP1xLwxeUoepNKRjeRScyLGk9+ZKMb4VZRnZ7nyXI+xWajHpIqKPck3Tdn
Z4JZoPxIuH5V0A9Vc1ZLEmAjkGyghTE2NmA05D3Y5NYe4XalKsd9Bn5R/I6/8gG5h9xCdZjajtaA
im278pSPWuTFlNf820u5OZT415DJFKHfaqi0yoJkpOnkaZWMyhySVvf5MPyn94W9U+a8xtJzO5F3
Cn9wThqx+uWsJIQWhN0xl4Xd1l6jt+WvslhsP6t1gJKLZD7qnf4hHEblZxLHy1eHx2TnoG99QOIT
zgTyEVzNq9kid210DlJ3XgQnyQvNZTkiwZ3srOnGm0AHjy6BhVIZfafVEccMLS+bLAebOUcIFQZj
cDcYc37QSrt/6mqnRdG1o9SKHPep1px4Z/itTwomlNYvcHIq2KtQT6saLTIGGjL9EifHSUprH379
4NXm1B3evnuAZIJ/F2EH3/fyk7bRJNl5UeI+XSS4RmD86A9GKpPh12/m54ndI9TLmJe4z1afLuzo
LNcycD4k1duf8tBWn50oye8ioF87O3VjAdkdUMh0vF0g/6yul3zu9EJaeE8DEhBfz6P6IE0WSn5j
6+xsyI0LGokyk7gc7U7utNVWGeVgQGeEQqK88ALEajegly0kZG1KbaFXpfp0d/uTbRS9BIsG/C6q
ZUAW13iFJjeyQRbvapGg0uLm2VIa73ppHJVD2U71fyZU1g4weF8YkOgS632dWwpcxTawXqYUexCq
94XS/2/nZ4nvt3qqgKHCZ3MEyZx+xOVWSiYjlEyb2yErpvoojWZaH/tuVPM7Lo3qN+bIReNB54vU
L200mk9prlL+TLKoeNaTIdMeJyOyaABmufyx06a02glHNg61KJkg8k4fg3hkdaqWyUjnAcFfr5KQ
na3revbRedcPTp2+xDUGizxTynmY6/6YqeU/XNOgSnH5gPjHA7RmiZSWQTJuMuEqimMXVpr0EIfK
T7k3lZ0i79bm1wSSBTgVFAFndc4GDZN74nneHipCxyktm1OXTf2BWWc7t4dYsvUnJ09kWQURFrzD
5SfXy7QchlI0GBSEAKsmpMzaSPN/sBZ6N+8nEysTfaAOkewh2Dc2G547yGDxKWl/rVX7LWqqLcQx
4CQhUP1RnbLvplEWO6CVjS3DKJbA/XE5Qve4nB8+RUoy6IBWmM/i50unPkRtqv3PSRLrKHV6dET8
yfRjJ1TdUm71D7eP1CvOb7W+wA65XQBciDLcKqyNB0fPYKmTFwwYYZ/VAJINAJogmN2gVaLAC2rI
LgerryT9EERlN7lYSrS/E7iyMFh7+UddRPWp7LX4OARBdDeinfq5ldLYPITpqLdHbYxUyY2zqI2R
SeAqPcRla1bHmWJYfE4TBMHujapTDpkWOuXO/K6TUcIIgWAX1QaqKetqQ4rZV2cSHeFi5nyJq+Hk
BKbo04ps1JEcGlM5blHzXOHxBNpKEdedOc3f8th8X3ThHcCw97eX/CowFTsKZbJX4jwB1erlSIwh
jekYdl6E09yHJKnbn6WlTXdt66hHq7PhJhPz7WlWXD0ir6NSzSWgobS+ltasLPzIMt4OL5wdTDUK
pz3qLUzgJZgtMJ9pu/OEXF0Rr+cGzAhjgYZYn9ucolWFIDjl6tpyTkXR5eeBhoHX2eq0E+lvDQX5
TAhy2ITda4zHkrdJ6+CW4AkDZ78z9IZ8op+xoFb2gNVXtxGzouEvMHMgsPgMl6e1L1SjjfMBBpbd
ILqfWp3+vzxVgq/wKlsfq0zUCZNkeu7nRd8JODaHpqgskCwADtYdcs0Yy0TWRz7gYkaHpFZ1166S
4WRPY/g4KTFG2nWTue1UhafbG3ZrfWGs09Kj5su8V1dUKrURmiqAhBO4cG6XAYqyEHg/BFmzp428
tUtVwJ9wLCmeQua+XN9Ua4zEcGYct8I2cykjzv7kIGWZG8irLIOp7nT3NsejoGsyGnH4up9GHZKP
TBPAk2VJPuQJ8PVa1zG5sbHbpMW3x4/fOvsqSSFryVPNdXQ5P4KuZBqXWDi9p+OHcmy5AKU49yz8
V44N9k0gzuc9h4/rJj27VrOEhjbkVaB1q1VVpbKmIp4TCXVIVhxlCbOZYyTBWvK03jJe8sTMbV9z
rJ63x5HCl1LWu/GdHAljOSeJxtEtWq2wsebsbdwECiiY/KX6EVa78ebMRPxYNONffX3Ji1dLRA46
Kag/UJ9FI/HgTHbyHMRkzyS42bfbG/s622QsMEIk6khkk3CujnM4xkW+VDQ5A0mWvnFwq2+pvuhn
q5+Vn9CCYsctjCJ64CowP+iSvfxW5Ka3d8qDW5uQ5JotQRkGJZpVzhvM8A0SxMc9OQsWP43i+Unv
VPOrHMTxt8qWsy+3p701Hr4roJCFNxDSVJebEC3EDLpaQzes1/qXKUi73g2WocXNJkhSv4urPSTC
VSjFOnNrwQTUKLpS7bwcsQ7TSrGammuzLaVPTroo76Mo2ImkNgcRFTP6x8Rr68I+1ivLMlpV52WD
NH02Uon4fxrU8+3F27oMsSb+/1FWW0ZRQIvKdtl5A4ppfhSrjhc5GepebWIebg+19Z24Kihi0bWk
b7kKFOw+H6yc1rMn2c38SEkSSzui8W89dr2/9UUlAL494NbcqAUINQfuQnAyl58JDywzIIvvPNuu
xzN6i0AMgqo+qkAGd/b866N8EXeyJVAnJNwDJ0Jqu5rcYnGlTxovaYQSRnQwulZ7r1LMMY90tpuP
0lh1CYZo9RQfsGOe4wNxTWi5RlN0nxVpmK3/4+w8muTU1TD8i1RFDlvoOMk5nQ1lH/uQQQgRf/19
8MrT0zVdvvbOY1sgFL7whkjabV3HZduM/pnzAtZ7Y1ljhpC99OwoNyrzbZH1gJ/cyirPxTQIJxpR
iPg5OfgGRyPaj9b/8cUokHFoUSreJMyfT2C/VMprXSYw9NfNKVwZMTyaat9PTrNnnw+71z/YteuE
ii2FHAOtQmoRz8fzg0b6jUsvq5nLZS/QqDgZ8LWP1MjQtAroZRVeeuslr62SjbtDX5sjhCTw+aCZ
sdq5mawMalHfbMRAUOfXxdFxklsyxNeGQskE6ByKchCYL4Yy08qh7kiD16+SHJ3jqXsolgWuS9/k
N1LaK+EVdQXboNqxQUcv++ijK7zRWbIhHvA3/5VYbtVG0lnG2DNEdwfCst5PEiD45A5d+vf7jrQd
yLtNw4QNeHE8qj4o81Y24C2sWkZe52qigtWJfHMqD6+vmCszSgkOjCDwb1pRly4pvrkou2uIM/I8
/W/UrX2w5DDSjJpukc+3b3OxwaEo4/tC3wuZycsKoywzuNYGd2vaiHZf1IU8OK40buy4a++DRDWt
BHrJIO0uVghncAjtmvfReD/MUdap6WunrWkk1ZTVj7+fPG4wurZgzoBGXXynJewNFxe4IUYzLseA
YervKvwFnhDJNj+9PtSVnc1a2GoesGaQU7koms7YIXpFRYXFDPNkZ1lteLTXcTiU5eTi8xKaVKen
vy40bjK/VBkJRShIkEo939mo4apVDgwKsiV5GLgL0JCdrMOSQCUdgZ3dSNyuvSQpG7kMa3/La56P
Z2XQWPycG9sNGjcugrC4z5vSPLKcfNTbF9Wec6RsbyRSV67VTeSaM4VbbutPPh91nZ3epRZHgKmT
9tjmIj2EaMdg7IxCHTDU8f9YojRP6ENxhVMZvFg1ZZGnLRLNfdwONPtLfzBOrZj+Ba59q6dwZT4h
ZdNzxQmIMuAlm31rNOjeFz03HphmF9uQL3WaegbC5UY/Rr6hkFybteX889eLddOS3RhCjE637fmM
cpgmndrCu1nZ8y4oBOYgU+Pct0NQH4rWzWjf1N2N1O1aVkPYjmzrbyjJC1OAXnUrkt74lso2z94K
sAT3XTPoe3+sxlPimcOZkuv0Ro9Uo7ETsWO/MHicQbc7a1X6XR9OCMejyfyvXAy1D+3VGG8c7FeW
GmcTDwnzf7tXLiZG2rM9uC2ZMyiYifu5s86pbSdRE+rl7KWucXz9Q7wEZyGmitQbZy5beOP2Pv8S
tgoyIy8oEpiCkn3ci5aYqbTqPDgtZh8+zHkdzNiz9QA5XZw5zd0kyrGIHbmo/8ZgJJR4/Ymu3AI8
EPsbXdgtWNjO7z+6lLmRzIHeEuxKssUnPZdUxGu5e32Ua/PMjqZXvtnHApx6PooNopuKS0HZAF2K
7Lh2pJfR4tsaWKdbZ09FaFe3oO9Xbh7ak5QOYMATKl92sSkessZKv48LTsfHVrbr+0B2codNcXbj
9a7EJpTsODloxnBvXxIbEf2v9JBYnCC9tfzMk2KJdKYwPFDZgE39gj1v3XjRWC1/TctgPW0CghSm
EQF5AccNdNYNlXZ7VFycBC5Gb8Q2ZZ+jpcVfa+kzFOd6iLXJRmG4vPGAZ3LpdmYfa2cx4rbo8sd5
CX/mqZ2///vVQriMBg/3HRXvbTX9sSatZK0mZS49kgJednJ7RBHxnP4qvB5HJk2C8Ppw1xYKZ+LG
QAehCarj+XCLxkMsI9mIl7EvY8NtWgwJbbWzTP7s/xiKdsw2GnqEl0p0te8NrIGMSl3WmHHVyWZP
VvxzA/6c/4+RNjoQvSYWiHVxqYWU9CsMAKhZDIpekxX234x+k3wUfvPh9aGuHmpEkmDCwfpvPNTn
Exjmbl9UgdfHkFqaqJKUB/NWh3uhTDDQ2KEcOFLWGBqzheIJJk7mUtiHVPnOjRzh2v26UbCQYqPD
DH7v+YP0fuLarR30cdOF5b2ZS+Nt0w/vg34uD2KEhztn2V9bqLEtMJZg9zHPmIZdHG2TUSYejvbk
yQlMP6dIw72HNUtkTuFf6+5sQxE1YLRHS4g48Pnr5aQbZqDLLZsMq73nD19Cf+k+SbAfNyby2oG2
tUix59ycBC+BphQZ1WTbhGAeEs9xjp/9t2RS7QNVkBoNiNa6TyAxRYQT6Y3FdO0+orQMuv03luuy
Q+vNJfq9mvJNNtbml6bNJQgPiDGvL9nto1zkPmTHG+eHlASBjYsQU49gnzxJ5QZ6gTiBCMi/5XYj
jzKY5r099egAIPB0grX9GfaIfcv079qJ8+fwF1GAklPu1SEvWdvSiy0uxn9GN9QHJP/rG1fTtZuX
i5d2M4cAzaWLw60eTGV2KedAXs/+rjanOYtwGrTjNKU5YM6zuDG1VwcEXEhE7RHrXCawosiHlVnv
40CkxUE1tR3Z0i4PqrdVnFoYzf4fn3IbDXDhdnxfzGVSuAIMgQ0cBwyJjgo/9R97miQe7VFHvOen
/XstfflTmQUewFKXN17498V3uZgI5ww8+dgtLyoTpIflOLoEGkExTmQoYe8suA9nyVvbLq3v9rKa
ayStrvuBtlAGx6vIwUQZQZK+XcSE1mztV+W+GrME9UBcEPUpgAp2qrOs+Zb00HuipAz7Nprn2Zii
vvMtsV+c3vjy+kReW5Qe5ckN0YhW9yWzZ6rcYMXsQserUU47SzSCNqxwsPEI0874a943Z9mfo10c
m+NALcfabsJateVhrkqD5nNe53fZWli3ylTX1iRVATQncC7EuOniMpxAxPVTSBHC0t0ak5zVJwPl
0ziolvYQ9jJ7+/pUXjtewG5Bl+Gi52bcpvqPACZd66JeBL1cUNPi3kYN0ogcb1kMKJ7LKOMO5btp
N5hD9rlg2v+dFwei6+vPcO0ghXe3FabB0cOxf/4MJQtQeCUwx2rBpiqxdPgpDepb2LGX8AS+Iyne
Bu2FoQXj/fkwFoJpRdIHMCHabC2POT6iP1M1ITYvasy6o8RLPtYNTkRoHFf1Ljer7JefBF1O+wj/
SAqHKY2VaZ7rR9HYid6hjDsu0STsFYa8qtd/5CB1HQd2Lf2oIIRBT8xzOcUsYdbyKe8tExp51TXV
bgp058SvT+OVXYFy/dbOpaJk40Pw/P38Tpaq3uiS81B7b8YgYTtIozxobdy4c6+NhBAL5DF6ufCg
tg/6x6JZlRySuqHYYpfgx5CzcE/EW0nke71/Y228lCfYMKCYavLNKJW9YFijG0pEE1AQCJOiaGJf
Sii9K7oo/+SFJd7Rcy38KC2qOjxDIhrcD1q2HmvYTac6yl0P74B1KcxHrA4CFRWGHPIH1avpXb8w
lQeZ4rB840Ncie22qAD489aIg7xwMT3ghZe+oP5blU6+l2JZTpX2vptJHn4qkizN2c31TWjftdgW
VQRqfFtnf8OEPB9W+pWHqTxpt7Ir50n0k7uj/5HVUUvFBOowas+w+qexjIOym/bjIsLIU0G7Z4db
//31WiTDRGt2K8dtrsvPnwXgu179NexiJCHsH3k2WnuzCwDC9uNS3pIgujLfMMZB8nGPQ2a8xB0F
gvKDGYzbrVZk5xZvs71Bn2bvtwF+s3Lwv+MRPtz4yFf2AINS+eY4IQi87LRipJSujlq5zKeu2rXD
YJ1Vu35JQ9WcXp/LK1fC5kNMYYBLm4r+9vM/dltii2n1AkWOWZjERZWTR8IK2nisZmvfe+0t0PK1
6dw2NnhloCkvkK/B4gSFrBySTDFg6krCFPcwmo6eBD8sERq876rwFjf62nRu00jSQDoN1fH5S7pz
iqbl2jGdVsMuD+v+fq6S72Mw5efXp/PqSMR7/OI+eEETrbU72K1uWC251aMd1dhHHcpph3dCd3h9
qCuXKx1XqCuQZOAoXCLQc9R+AANQh2hy9loJeTgmlsj2s7VgFlMhKSnwwNmHzajuG0uON6rTv9fg
RbhH9QNA3m+JMlCkzyfV8aUhR0RXf6uod4d2rZTa+WXAyTh7a5ue2KVDFs2GlDKqta6C2Fv99N43
Z5p+lPq889QoN9wpEuJPr8/NtVXtA84HGMw6cy9Bz2PWtaiAWCoOsrmhsZOte3uwP/XKrO6S0E1v
zMWV4SDL4RJC8Zwo4BJm6oOJyNaKxH9FzOxOdgmOaFNT3odG58XZ5Ny6jK98+o0hhybIxgjHoP35
1BPijYk9M57s5sTb2+Cbd43ni3o/N/iYR2aSTEfTXsSxwF+4jjzhihur7+orA33ZDEpgD19+fenh
zpHPW11lhBNoYhW/y6x82bvhoO7bpks/v/5Fr2wsbnloemSkBu2J7Xn+OKek0SGPuJKJ2+Hg/TYe
j1Un9N1IHeCvAxCSmHDzWkS3gdPiIkpu58W0tEeW5qRVeJJ6888yM+NQd/qWYfDLt9qGYpBNSpBK
zUXU2OOqjhWyp+LBaOaDC0c4MsYE0HXy97QwijPcljTEt7sTyNrzCTSBOOLqkvax4YzZmbC4PNCs
+wdtv/GG7tuVRJCpI+bfkO9bm2d76z++FQqrfusME2+1AMeKmzFw28OIGr8b0Q9oPszBmBVxl4fy
vR4K8bUtnRArACdIe2TjJ5IEe0qrMUr8pi73CELZd0WdjD+LoLYOSZLrcqfm2Xxg0rAGlKgtv00R
8Mj2ry+5K6grapPcUeCq6e2TVj9/j6QVi2eUQsWl40y/qN3X5xYpuzO5PPrrvtB6X84iPHbY4Z7D
IDG+uNJVf22TyYeDFvab6swauSSPZ22r+7rKMaqwsvwtyyN/Kly7ivxJ3rLmuhLlITDBeAAa4fsQ
Wj1/41Blti08yuh4cbuPzTwhFWXrQpxkhedjVRwyz5ke5Fykuyk0s71mrZpuE964RV8GCTwGsnoW
SHM6hJf0CRO+iMhqbtFFCdph62AdMMrJ95PqCc/x7Tlp1xtufO6XJxq6QBBP0aCnrs+efP7ukuxn
rnpXxaEKIP347fKQ2Hn/NIVlOUD6HhEPfn2BvawuIsUIthLyLJvlRVgy+UbTJpsLWVcJcACdscTV
ZKm9Z+XtAZMSuffyydj5o9V9fH3kLUJ+fnczMqQ8cCQbRvfywqLuN8tJmnBQstmJZdMWj8F6W4Jh
O75eDAOlit8kD8jBPJ/SbujLNZlDxZnTISghZ9G5kblUxNCitcd9ulBVLXJRfJzq3NwZYZm908FY
tQeVZNlhzezgxsraRrx8Iki4W1kchCldnOdPJHq0J6283MLd1vqIvFa/91MgLTszoYx3I728tow3
MSfIIIgrYUz4fLCOgnhnjwwmDN3s64w4INOB/0aHJZJygjvapdZ1Y9Bry/jPQS8Sdbdr19ozMnrr
Q+nFoxbebsW2Nbbr3n8z0uK5Efu8XMRs1I0HCfSJtPQyXTeMqZjScvztSLycwZSpqIP4sm9ViYmm
P0/7QinniGVyeGPDvhiZNgN0G2o7lDuJty/eFMmDxaObD+9F5JigOI5Ka5iY9P/R66uM8mgbZZDv
ardOz2Hi/nVSQeJJ/EOWBj9ysz95/nWTFSbPksIOHuBV10eL2uuDqxLzvvHM5NaJ+GLdboNBfNkk
PaixXqrKL32ppdW2m0Ca6O/LynKxwCv9Xdg1/o2z4cq0kgwSa1HIpTN/2cjJjSnrCOIA10xj9i6X
dALAWsp46fw1MldIixNlyl3fLrcYyS9TCt6Sc5AyHZmoiwzd8yndtCLbVlAHW1Rgfh+sNvtFJItQ
v7P0zoHwy958m+38Jw7Y62fUjtIwSmcZPiWFcpe9rDCeBAGeqPevH5cvNvL2XNwIVBCBLPEBnj+X
H9TmLDRqVqrQoR13MjEP/jTmu3QkTlO9dCl4mNgfvD7si1Oa/t2mMsvmAvpN/+li2A3wHG4Ic69O
yi9NE2QmBUHnJur5xZGxjQMPDRYlzXvrBZx2BBXDYmCc2SiOlZMFZWQGc27HU7cEnyrPrd0bp9SV
RbZ1f3Fe4RqihXexeUpUBmGnMOSaZhtoX+lDUYqO6miTHwplFXugIE5EzfEWqPzlpKLGS5JGCWIL
uC8bwt0M8in3qZ+lhT88molYPnS5vtXgfjmlhIwE9qBpiCVehMCw/BZenOS8pxEaF/3onHCZ+76u
ejxlM3Xc11fKywUKSIx1AnYLBWvw+c9XCkab4WA7tOlzGMxVjE9OfygtnZ4K203eJ+5k3SlRyBtH
/8tDiVGpdfy21GOJXlymtRzJQV1gXGtfWoe0reddW9t5nJezvLEVrg7FYbQhlMh4LxGN2hndIg8A
zgwIeP/I2jn5OReV+aagvPvl/5jLjW/xu8ZImPR8LoWZTUw1TUnh4W5w8hqZmrvaStMMOXRKmucp
7ZcBew58jG98xqtvSfC5NUsQlr/s4S3C7hT1XTai0SVH6TnlfVDX/tGm/HpjqJcbkEQQnB/7HWQh
wf7zt0QrzRXConoDoT84Sgeu3zFU63i07S745adGG0TL4vqPTpN5N2B4LxMrMI2Q07aValDjv4RB
5W2BV7xg06VKWWVUB4YuaQwNHeL9qVy/5I431Yd0HdVHEJfrf+EQApnA2GI2P7z+sa+cBtQ9t6Ig
YcR2zD6fBpFk5TRviKWy7mu8buCTxmbVBPaN6b42DlIi0P62DOOFvXlqgiAFjw2C1KnVfWqJ7rBY
+S1l52unzp+jbE/xR+JNjb4YZc4o/jyUEHWxig36BBh4q6U+IOE9/np9+l7y7zfE+2ZWsd3YIDLs
5yO21PtEg5Qm+pal3UcU9ToazpXlPzU6WL+NnMJ3VGjMIpqDyT5b3qIfqhCkVJ009Z2f2bDnXn+k
q3OA0gGuDOQ1nIkXT4SIQ15ukI0W3azPnmiru6X0zW9dUPu7AO/lW8jBa5uWAGirTYFmQnXk+YDu
oGulVyphCQy500SPepfIpdxvakp/m70w23TfQBBS2KT7cTHbq/bXyQsAhHVwwQ6r31TnbDH0rjAn
9/T6NF47H2hnwjekEEaR+WJjeLUYCp0CIRoMv/J3blBgEJolg0Y02tlUYvEdNlRuHGBZFMfXx74y
o78pnBwS5GqAdZ/P6LpRJxr0PeIRkcrHYemMd+nkQxmFO3N4fSgkdbdQ41lKSJ0B7KuF6MeWql1W
Mp0ev4tOAZb3sWNS92IuAyyHO7qyIHzs9r3KBK+Zepm1HpU5DB9XnJqoWgdK6MjJ/DI/mEBnP4jS
E9+XZU4+tCpJvMh2CRt3i5F0064POjOMMMVcluNiuum4yys/N45ycOXPTtmOPCg16H89fBTnSK3K
y6J+zPt3iwEhLc496fwMurn8aeq5aE/4/DhV1PVyfotlzNBGVNC2CL2wq38J6M3PTaCURxNABl+n
3h/747K2xdfNkrYFXez0HpTVpHyfOzZBq7LwnMKvvc+KCJ6w8dgXYyhPKRLx3hZvguUojFX9HEfl
VU8VdebD4iUk6YSsAyx77KKT3Vzlyjtir4lyio3H7CEL1yA/JWESkuIHjT/ukLRssnhpl77aT0be
rDvRmvl8QBykOoVIMVJOkyKwo7peuvSdGtP2KwjZ9HujmuGrl4FQ3s9qUt8H8r1PfWBmY0QxyBQ7
kQzDHIvQms37pKilE3EwFP82rs7EY+Bn5nu12h1mWrmffDCVNMPdgKQS4pNZBdK8Nxq/eD9i6lLs
gxHEXlS5zfIFzH+WR5alh4W/0hWfcW0ebVIgRFhddEYojY1Z/9isArOO1Wyw5BxcM5k3UlX+K8T6
ExM0ePpp7Mzl3L+RGtofil8oZh1ShLKoK4rcehJ4ueR3iLk1T7nvJ30UZmF5l7qidg91wJKPuZWc
r+1YZN8nCK9fwRiGeICj1m/E7lgsx5pb1N7npts1p2ouEIxLnJQsuGoKmgENxoKP6A4s0z5t/Q4Y
Um6Cy0sz5aZ3wGaX+qiljftWkyZfxno1XQAEiOHs1GQWzsEf2rCChdPI8hEJAhMoQz1md51pAEnj
LcxDqt3MuRPOTB07SGF0RfgbZzIKRmRXTu7oG2Knh94aTknQL3ciS4JfSCLhWiUzykNMqA6nMxyS
ApOb1PC/O1PYuQcvgesTVbggBZFlooL9fpibcjnmITqE52ZxzWKHMGXrHu0k4T8TYl7uJid3BeIQ
RfsusLr2TVIVUkeVofoHmuP2+2nKDaTUh3r6x/No4MfWBNb3iLtWVQK10557ZwZJYgMyIqfE2F0N
w2Htg9XEdMft3bdLHvCalT/OnL3Z7HZ77aSo3bgiFahCGqluD9WiMPAehy75d/D8pTw5XaL/bWk+
fpldnBd2ZSKDBZgPtN7Dki7mf1nhFQ+LMeecPF7WjZEz+wrevJ86ftR0KvzQp4KV2i5d2W/TW55m
lmEbCYC075JUIlw9kwPczegC+0d8fskam9Zq/usL+hfR4o0anYHKQ01CDF1/9v3KdiNFpN0cKipR
lGqyqh5OU+Unu9BcGmePAX1inQEbtOW2H8Z/KQnbQzRRpXsf4pQR7EZVT+fUDaZPahStES1OmXzz
ZlYJ3ajMVucxnbNfpNbLN9fpvG431vbExbi4MwL9fGRjJ4NQ1HEVDOF77Y1Ts7fSrEzPIlunOda1
QLLIamSX7u1gMsyd7Q7GGgGwcIwT8Uag9lqVSRe1LczneFoQ2N4rsxHYaa7GiudvItNg1xttY0Sq
yYrugOr1UDxl2YCie58Py7hbyqYeT4DV5+Q+bNpJ3eUGrP4o8zE3jFM9j+O5DUSF0ZPuKeYtM8oU
J7HMsov8zBDzP1meztVHUlrnpxlMGZ4hMlPtI5gEi7J5ubZqfdfzONM+sBdqYajLz/WD2dn+fNQr
Hkf3TD4y9N4CrFzEONMX+s0SzHZ+n6xiTPb4CxTtT88evfprmlWN7InNO5FiWe0FaDscPVeF/g8v
T/vgR2ou2sojnYxqCfYJIrj+F6t0EdCMJncdxIfOcYvw10J4KHdBuTRKHI0smU0RuQvAYdDBptXD
phIyKOUSNcCYNqC7UXrlEaH8PvuOELJRRdpeg/WnMMeRqu4MdLs7Jalrpf59EoQcV7GZh9r4qOfB
nD+bqOmjEma25vSERGKuf5aDlVlfhFP01b3gErFjZBfT5D9lY8U+HGSwQXKO5ENL8Q44rDU9znO2
OB15QKixvu1rU7TFTlFsbH/l4UprH9Vz3Q4f0DPP2/tynjqf1l2wYrWtap1+RaDNNSTLxxjSp2Lq
pINPXzq3DynVeQ8X9Nrt7Y+BhaotRXdnGCHATLYs3gt6u2W6b63SLrieOp0EEv0FKxMfmDfD3oEv
svo3Af3JVERrX/fMW7I6qbPE5JNuO36pbKdCx89ogkXGM2XoOY+WNJiSk/ZKnT3pOhzlrzpfN0HI
yWbpPzndtLgHk70BtMZA5RZhG4PqTPHL5iBN1W60MdI+Z6TM6c5KvPpptGatTwqnvDbyS2eU90Er
0jmNwhpZHjv2Otkmb1D9k6gJmv4KGCNq5BSi2FNkzpBDJG0r/eisiwwfs8r302iphz4BymMvaENF
WI6G3se6z/kogM3EVJaRnsNBHucyLOZTWQ+OdWoDt3fOZTu7sMGNNiwO0gPvFjnVFru2wq6aeK2H
wUixEwjT7Gfgr2P6JAEtWtHq1ojNpd24OJExDAhE9SKji2jZy/Km3+Q2qGdXxKGysltsnqxJ4lWB
Dm19GObWduJuSjiWcSLVebjDGbCm/13mpgGnulHl2waPpu2CXJNsh4uYkUauOVRvgHUjxbwOZvE5
08C543bUrjjaQBTfhI2X2pHVinDYjaOlvxirqceogvOHI4eRTufEshCNbpQ/05/K8ZHZ5aVnv1mq
uf9Ko35a48ERpopIfZL5rpGht+zgqwzgNvLOyvfIWqBg5Pm6AlCWWPx9Y6rSH7WLlEoswzFtTou7
Vg+4htbFzp5le6+FaWSPiRk0y34dk+zNyLnHxIGL/eRaRUAEuVqlF3BX0euLNYpXNCJ8/m1cFwNx
gV/4VhOPGfXTuFBo78UyxWwiaoy+N/6RZV9PUaZDJSMiw4DSXOJL+4Ap3hgeAzQu3GjqGxnsfN1y
MivZoTbdmUOP7pUxLPqjrPXUHfO8XqcfRIqWE9mpUxW/MjEVAEIwRJiOSS/GYX5Kpwxk9Jqu0yoi
+AJT9zVoKm34h3VthIWsW+Kqfdd7U7XvzDQUP8xRGd+kgrFvIW3fLWdjUlMQeVkPxHLJi9zfG/jL
i2jJ3K6m2xNY+r7p3eJkJG7e3I1YsAWRadbJ8M40JsMg3HYXuUuNpFn3Hgmcul/0vMzHee4sTRzr
DzVLvdDODss7XHDNOqQQ69XzqiPPHCckkQEOn7FrytZd2DauuR9zRUgWkT2r9InD2CyfUOzPyne5
bszmzdKiA7Qv7Fa1sRbB/AFtvqQ6gb3zYQRWmYxlksv16ORU1R5CvuPRqVaXteEQ8O7RDZ3Ld623
2DZC5l1w1xdi/eVLcItzt4WkTZU3T6Vbqy8VTlt95HcGIUo302EAeTvVXhTYOehSf7WrH+wa/cOF
WGFEVrdK70GuWg771qi9/7xgSPu97U1dfWeXrf/fODp9Bj9uSR9ahZrbLvVK24lqYts6Nt22yndz
F9YfJo6J907fafiLVM64p+u8SZ5wJbBV1A8lYi5+N1rZrqlC6z0i1kUbERm3uEFxu537zOKmlU2x
JnfcwwrRwqwhgNUq3UTG/IWHCNysmx9D/MIeS7mJRSklxjLiSO3aOBNdg8VFXvf/BLIu33GWBysN
7ab+PJdllR/ZCdmHRLr8p4MH4zKegehCWhvFovZTkaMENqY4Bu49vTB8jy7ySVjm5Ee0kSfcYsqw
aXaqF2RfSLCFcd+5FZTnOTHeZXnhFoRVJu5zOujb+3QejfoL5bj+e5J0rR2PoynVHXvSP0KBde1v
Xlal2al06qKIcAhJPo9jMXZRMLtrvwvTShkRAV7+j/Y6fRBd2MjIGoGwfwTCV68PvSNFHlP21foO
lTv5Y7TDlQeGFgiK1c6C6aQdToG6aMPh0PlqrO683F/PpeJrvW+TIHswR07G/aKs1bxjaybNmeJG
W0dOh3PIwzSsXX8MHNoFh7JrMHQQISUfAgc92nvth7L+2ltT2Xw1J8NrIhTXmuLzVAsvjMXaOkVU
Fk2HHEljhwnopU5/T0UFjIOkp8gdCJ+D9OM5JL6jYG0R4KIcYa2Hsaim4C5TdlnGtcwM9RX9zCWI
Uj9PvlqcrX7kVen4ySl09s0o1+lLsDrd527xm6ellut3WllFdQ44OuYoH1nJO6t2x/qYtFnzyYf1
RskzZ/IaJH30dzH49hTZCsz25HXB5y7zwvGU6j78ESR67Y9umozO+1AVjrvvFsv5NwFr5+3ConGD
M8c4R6qbE6mqtazMB9dv24fMI6iKuCgCcKudNN6PNfn5CYUb037KJqX704SHOYeMn7TNY9WvQ3ma
HFmYn+p1kOptaRLvPsgxn49FPRdy5+WjuONLzv86azfKoyPaqXlbE5jaD87gDP9lwDnVTlUwfiMn
2DTHyqDt23hoCyzttAu+5THLK+XvzRZlgDeJFYgSITk3+GkYc/iRPv2qz9QuciuaiqoxHgfsoc5T
XgYJrG0nGI9jbyeEYtqtjrXdTOkpb438rRjrab73Gktv6ixmcsiowOiHZircszearRunk7Ua9zWz
g2e474rm2Mxmc6bb6hXntLHtj3baVQQXti6ByKvA/mIaK/ZouqVQGwlN4ZBeL+IXe6u3rZLR3bqK
oGCTVLR4k34dpqQDZOSyRgtpJNa+s0z53po6u4m5M8V9pzpV7CbfVjarm4EjZDvUL6sWCVFbonMH
hHOVD4S22vnmznNZny0lkSNKPGXfWZku/BhiyGy/nfshOCjLD5Kju9ZWFSkFl2k/4pk4RWPNYtpx
gnK4Ef/N/5pOlje7thuFEQVpkP9qC7Wk+8Hz5rt8Qq9tjioztakV4746P1Rt0qrIGTSVITvPXS6U
tmjag7HgHHckydMBLy7WbGojs8FXCJOdoH2yXFHOJ9xRKJwZiLpzmMC1UptNcnUP1cq9X4raNyKD
2rT5rmj7bj1Q47Lcw0hX/Ys9h9YSdwUKnQeDIkF6ZxWNXneBlyI4klh58atJEL6PdNcK88i2tszj
SIxSn2YH0dezk65Lfl8s8+ZLExSJE1UaXWRyQJEFccA36k6dnfnHYbGhR3LqmHAlEEdyD2kyZF0M
LN9cH9HRHPW+CVtr+KwFceJ+5XH2xKzQ01PgE0CVoVVllNtIdNijYeoiWmZQNukZuoty4fsfUjNp
fLhI6f84OrPlOHUtDD8RVYAYb2nowfPsODdUHO8wCRAz0tOfr8/t3qnE7gZprX9sy6ToF0CWqCyG
MbGaLrcOLmH3j5XVySJpMB6Oj16pw3Njy3pMgamcJw5x+SvQcekl7u5136XltTfR4pJEZbWV3VzU
xpxIJqO/BWndGO+lnufmNz/ttTOiceLpVANPfI2bEm8tb996kvigZEb+jf/ZxboaEiG28X72uJz+
bbPtvZNljTgFbX39sBRrZNhIAmAfEDP9G+eOR/fnurvlYatdu7qzRj6spFz77aJ6MfUkYLrO81I3
tnUuRzyKdz7o/5IS5hzcdthJmrTvEOAdka2Jl6i1xhgdsVuPSRBY+cjS9//v1myx9QMop9SriRw1
PYYeRZXZsHjFlnneFMl0GZ3p1eeQ+M+sTKoHcsNa/yLktL7bI4HmmULLHmcR143D6R+tdzuGQ558
3pNTg4HTeu+7Zvk2brj16SxLMRwdb5M4H6VnHudBTfKyYl+cE+5P8dE6vinSqF3K/Cy0lz8bt995
nWyLGXmz7CHt15LYJMJAsd2UU4lPQMx7sSeLmQfB11rwtS25CR9VOAMb8vjMbiIHNCypRj553lZC
aRJXCQDJvbPtMfUaXChMY0uHGq3p9Z8VQa3CUC+3JqnCnvg12c7lCxn0eUPgFgP0mbBhcJzGn5rn
Wa3COwLOjm8jKUsL76OYxwPGJAjNqhyjH3ab/RJa7I8JWII6tZUL9hDPsl++59gdpmM/2ULddn4x
Wn8MzYD/4rGasTHL0rvLR6l+InDgJqv15r0vS15djJsXMmNkwDfnbyWNsRHo4T/RgJtl5TKScz0O
0zYcmMig3xO+/WZ5GXt3N8cZR9KaGk6Ki8cwLTPSK7y3OO93CLrSmj5i0e0ve8DVIzU40WEoRuet
1+Xq3bS7ks+73nL7JWAoWI6WvUFmahNF4wmGc3qULs9NwtHaPVqG5THzhrG7RJB+RFEZZsh7f2/N
aSPnjz3BOLLN3LKeP120zdNFblI+KDnlXRIW/ryeHGuS52jv3eqmvYpFWHL8tgfskj2jE3fEmOz5
1v5osHMNwjy2LrIowTi/5VcXaBuYOU+1G+2fEd2rMmmiUDxZARbFxOyRfT9QKjlnxBbuf5hNZX2w
Z1a3NGTGlweii/ZfCnnRE+GFdXsqmtB7HyMPsG4NgtpQ86BjEOA+qv8sa3X9ql3jZ1dr9NeV5SgP
ynS1dxitxTx3XssKR0IFCbvGzsG3J1MMTw5iyJzZKFx4EVQbHqPNy7eHNRjiAu2EmTNTL8H0sEQW
E1MRDc09Y42m/riq3DXdw2Bzknjti7e+oLLsoxmalo/JSHt6tVnAvgrN6nJQgh7lB6Wr5c4j+MXn
bRj42TjylCeShmqMf7KHVTtpPaoHLGCBAfynQeNRVAEPHDizSmq3vg7TxTb0p6KbpoxRjmBpVyDn
PLqEdL/OiMm6W7+o8vPEjfLam869691rSZkbLT1C4DbOzbOFdZ9MFsqbkh08k4Ah21LufbFY/jfg
oK8u7PH+vRn6oDhvZsA3iZ1L/PbXofnOObEAsDGt3WlHVn3CwDV9SFFJC8rG2u6Drbd49engIFBY
D544eG1UTSlmVLtO7K3l/eRVjbcstPhdAF738E5HRehlDrnij3VHDfIjyeTgEzpe5IAwYYrsBMTJ
sxK3jMybGn0mi0FrtM25JaBfJmvLybH3jHMoHKWKBNSDl4dNCwyUmZNs31BQusL4AIdx8WutbDBU
49Zn8On1lTvactJGI03NgtKs1V3gXD22O3Pb8ABCqeu7tY9Zf4gXdtWldYpSpH7t6se8Nu3vegjn
I0oKSlFFROHhgzfVfGyk0VXWoVGzNPd7K9rP1WcC+5BtMP+Ra+X7L1KIiepAzC3OXUS/643evWrN
NvpgeKNyUXlgqV3wI5u4cBI4sr68L5W93c/TBIUyjfHyyy2qsAaBJD6PQncTJmM7DbcqAK5N27bc
H/q8XpfXcZ2rKPMJqOsSTxQK0obSmZtib0r5HuvYXa5fa0A0/7b1XyIc2vKysglbmSCs/23Y95Un
lhKf+FuMgHHFDkDzsW0y+sRdyg9dtYUP/RXke54u/b70abATHnge8IXvtzJqumfNA6pvhFL5e0Sb
nffW9W04HEoY5/0rUPV4Q84gihdji9bCuOvu4HPrGNMgyZk/My/xq3CiSFL3STS14nMOTGydu8kS
1r1Eer/dX6HEP0Etgv1UjAFjyaom16S6s8ct3VZ/1Zll1eK3WObJShwr7qYk39ehOg4b5FlqPDF+
AOnE1nlu9PjtdDAZD0q0408w2/XjLFeBFw9Vq3uYXY1Ts3H2TR3CKh6e4d3xXYVFGV80CWHuW+NX
8EiOIDorJbwijD93CLTmDKK8r3dRFUyvsoUw+568ZakPypl7Dvqg1alkC9DsfyzgyWr2wL91Y96n
c7HS4H1XGeUrYEesghdNELd8m8qSHA6GmKGE2zHAqRMLXnxoylVUfIqhBswOmofNJ4rwOd7m/h9l
4J7C4GQ7nKZtYY3nGVpQnekk5Rfi3p/4aErH+GfkJqE+9FjFz9rKvT6NSbG6skd5fgvb419NB118
T0gO3fBtFdfkG8TD8E94bBypICOjzAKzBObqMumf8djsj0Mtx/2gSDfMuUEVBRcB7BToN4fqkhZR
756vUi/8mCpcqicYVnLJ4MjzvzSvsWw7bWhB5s7BaA5R4IwPFYWcY1I6lfkD2ws7SD2onycEjjKp
ICBlZr1GTt72AXHy50k19WcQxZwcbW2Kv1Pb523Gzs0f3ryApk+CtF189Qvo+bFuo/zHBO34n1cN
DNtb41TM6Z3/7M2iGR6GKgdan5SwMsZJqzwO1dDNz/66qbPDfGdAH6XfJ2XJxnQEe/fVid8ldIG+
Wv0qVkTSLwP793Ba9836iOWsnUSvQ+ycKpdZ7dIQBT8ljV3uTxGsS53NrsHYzp6ut8NgDCsLaNJs
02XmcA6aaXL0L6H3AR4x7naW00gi/N9pCt8PJtztl6Xcwz/LUDo1jvzr89Hh9ZDpjqYayttsTkMO
uRv/skdTOjAZk/zbOTmxz73Vz+JQtnZwWqOprlL+yvq1GKzBecUV163J5k5yOsbjICaSgkINwrMI
aISm2/3gCF3m1cD8NiaIDVmWSfw+V90N9BPphzSG7eMxUpVnp03RF/o+J2jz0QiN9IbDyf7XTaG8
k+i8l5O0idTMm2APspoj5QpFtoNEosJrXsaYqQ5q3NyaWnsBhKWWObpr/EhZF6Gcvs5o/+nUPatn
sSTs+yzyog2aFDZvVzdxE8E8u6ym0NSRu/YZPQQxAHJhAcyRH/dnJH8BwjfqZpWVnTuwqSyuapNu
VfsXUQ0T994u5MmylsJwvLZedY6rop5uvLwTfA7O9YGVai/SoGD0uvgobauDCImF5rnNiSMCRyFW
gMiwzktQ1gc9/UxlvCdNX8a0pnFBIRwRhpfe6jD4ZHJY1MPQVPCRSEnKKGExUV/Mz0RGsajLIHFC
RrK0033/0lU02t7WW8gWZE3+vqVEbYsjXpt2TE0XbvWd7w+qzeIijwBQ8HvexrHV6DuLqse7ftoM
Kt3ZhcLz9hJL/lQMS3/mmrLfe7e1//NdTRtFeZWkguSQ1noTSKfhebPyvTmELDQqmwoxHfO16bqv
vZMM8Wvj2w/TXLRI3/cOB63njg74qqWnMYn6kq8jpDnmQg4IzIK3+dJLEGmWr03lSedIUBZcFuPN
cguLvZWnyfGg7YxT8KeLCdnNZUewax0C7c0qMWMnRxhOvb4UkFHTQbbFwn/IV2h4YYg81G1YV0dm
5i0Aw6fRLmHP2i6xbvzwAM3WDIlpjXlZG/T8aYH7JzrLEt/FpdoL/2OAn7zZzKz7Qw9NXzAyLZs8
atVZViJZJgLWake9t+AqH53Rxj9Y21WdsEaBnNO8mkL2aSj74caCoH4dGJu8d7bBST15Yh/C/8Dd
SxQCYQV50wII7ancSgeMB+0hU2+x9d/NMk7qRHKIy+gu7PyStzXBcJPG634Rzj7pFOEmZzWsea7/
BZbhD64sQa+INCTzupiMSND62KxGQxwfq6j0Q87TVrtnKVXzWhdD9btY4JEP5dQXaBWceDWHauzq
/+A0HAgGAxdXcZzv0XTURs1uClaABoJ5HJkiXFVAfmc8x7edHqm/C8tBI4hqfSREa6/UN5sCo4CJ
Qvm3hzdbk70Chcqc1lnNrW4akWla7VbsLe6Q+gjc1YVdY5kyWWAlSGkcDG5c7yo8WEvO8gPKC80N
55c7TLnyO7J6e8+Mj70m7QFsjEq5pMeT9TpINAfndek5r6Mx6J4Q7wzes+3yPf0OlJHmvHCWR8lk
r2XwWkfKDTPSaaCwd2JXygd4D846mGVAOHfy3DhRDSlqSQHMxdsayA6YhewckDcpPmCOuPrbuS7G
j2Dj2P/EPS5ZQa93Pve70Iclnqc3ZP15k+0bIWYpH7P6HLYlXO6rznbrCygLrH/7/1/F2JH0+IKZ
dZ4pZ0dssCtTf2qlyyFp2h1rXayKmmzdqqpF2i1GXfadkeeqrW6igzvkDlftaIW/PKAMnix0Ie1h
p92jOzqtx1UV8j//DJvvb6Dqkf0W9Hv1Y+uyLhL0JvZ3P4VBeZuPA5VykHfBfHS0Um/bqNv/IiVH
k1GmU2OBW9olpsIsGoaMMjPid81CAvCN40zFv9aaovJAmFpPDk/U2i/sQAjOZ/Dugs+eJWt1I4RX
te/M3N8TR/qho89ky8h7K/4uKKHeZqTzG79A7QRp5A3AkKPnWW46xl2x/Vbh1L9SSB+jTzJTIY+0
ULvoCsoqSNueBHpiQYZB26ntjOgHzBDP9OR5pqzuJhm6e1I3BGilopgA7wegyTuDEABRkd79f0O4
EudLuvrwTmXbSNrIGOnXNlCOk3D3CJjrJircO6M4EtPQzAF9pMDD+f0wTkD807BbYaYIrNx+L2tn
e4e1Hhf7HvrdGTKvU6bKXCuXj9HUuTtIleQWy6fFrM/BZgVBOo56IzRwtxgZxmb07oNcLDojv2ou
U7PXsZ1xvCk7KSOfypkBuibrIzWadC5RtF3xWX3XRZMTHFe9Oh4pbIPSWWfVQQDPp+WHtaIGBCJY
+MybDcHfc16FMQf2ogIiver9NRceWi8Ro1JdwWkwl+RDsB3jeAwfGUP6LwgvMT5EU1OfZ9vdt3M/
8FcTdyGbB8fr1y4rBqUera4J/wVGMiVAuEZEwBFi+Dgy+n5BFvR+ghcGgQ3R3y5FTGoPo8QvEUBc
cg+EySqIrv6vEaXRSY06BHZ0U0RTMmUifZkMFIhqJ3JAhqFbbZJhl+q3bxd1BOFhszIl6G6YQW2F
1Dujzpb7msKcmUlUQtZkHdYoxF/Q+S8D7iL/MG9i+sk1x9htPSPPSHNHOmuqrpskq2y9MFjnRfW4
THs7vlUN8r47i7K9t6uG1CSRp805AFWevlhnp2+o2lY8zDLf2xTVTO5nFpPrnenhUQ/OZpm7atp3
L0EPEftJCb6/3JHuNL6Wvk9tGE8yR5CefY4/infVQ28CCknRX2iZrJtufwft4jc33Gf+95Yv1YMm
Eectnoag4ar0Ubcjl2jeiaBa84Nng7iiZLKjJzB+b74vAy6eRI1lHCTLEqw/pvKA5IncKcxZumVz
r+26QiUFlw+wMU7IIaJBRjcM6aJMSwcGJNVB0b5tK7XXx7J1R/uxLldOHnbJ8afTe/3Yjjlxg7DK
JYtYLpujM9O8AoEIEvupu3aeSJeisRn9e64f+s1s41+/N/vj4oo1OjHc5w4+23mNkS9a8W+jGp+F
kGx/UCVURc7fUCATzJpV9KdrHQaGtFaUjH5bHJcHjqJtuq1Fsc+wB2TXHdagEo/K8pc/XLubphtG
9Hvmzk7/WdSmQX80xUAqXWzvxQ3dWROM59DGD45aAu+g8whqeZWudM9FPHfv7N5kGiJdKx45BIYw
LZH0fisd1l9iLQDjr+DYp9cO5Vud9yI8FGBG/M6E8VwDvZromEdUSWShsYt3aZe9cw5mJEeoh2Re
JATucKAW+zS8QH3ESb5RD4xwdBKATxMiVsaHqPwll0pOWRPF6i2vcg4FFAP+E1pYhFwOv99zO9Ej
zVFR1G2yjIM33S+tVXwBsFKta1dVT2porDhmg6KZboRndk0ufrUtR1Lw9v9A9fBsEtJv5GGpIbgz
Ktu2gNyZIB6vu0hovzSL7F3kartTEpButQ8mbsSvBT+Fe7NGznbD0uZyp3GrrCfXM8I8N4Bff+pI
79aBJBm2CtbMIjhWyxp+GD8I64e9Mm7BBiu7L19b4ZLtAR8JZ2xl2EqqqbezUIczwE8p6+VcL3GP
cbYQxQUsuu6OnRPUt4FAaAwnLrlSpdag/MZI94+1e7F1KqQs+HXiwb2vAZktntJtVKkpI8G/o133
l56EDE7I+LezyxJwXffH4SnaLLfMJt/nyYwQYX3NTQssuhWiQykuy5dqDIviMCyL/7cN6F87tLTw
vTtt57xWjbVaqOQC4nq2mBbZwxAyehwtAlS+wnWWf6vKWT+IvwiCQ9Dz8TKnWQYEq47pUPND829F
arKc3GCw2Nq6RdxJNIO/KlR8w3GDxglRd1xpZ0i5Bd/igG8OPTdTW9V5Sh8QZxWMxZ2St3Mebt1h
nNz6neInRx+2Odytk2mvlD8dP+tzizYK7iQP5QcKHq9HjeDwQblV4EMZs0c8Vf5c0Npaxduf1a45
bSzkAHe5jcLyuOkt2hKw2uIrbxYbAa3lO8RHCdnqxKph3hkeyYlSRYWjH4y0/dUiZESaNTuSXiGv
J0BmuqbknAFIJ055ZyJA1NTFc85jjZa8sgAqprGLkLR4QWcI6RLuuVwcuzsPjr8/BlAa9WFG7BMm
RKPsdUJwzDie947LPil8DeliewCvT2GTWy/IpRBlFNNcv68rHF2XrGytNwQiNB36qq1C7zzbzLsl
oyLEkaW8E0nVnk7nMYwH/sICOR36h94kPfrhOSnHXB0B/0cIw1iXHrvEWqy/Y1Kl/tZeHv6HHii8
FaMPkOxszPXodKogTqN4KeesELvrnkI+g7cwrlwvQwS3XBbSb+YHGrWav9tglfYDYgx/vZn6XS6P
paOiZ/jOvjuodXSf6m1o1M3aO+3vDr03kivPpiKutbblga7CYEuaRVR3iEzmgZr31vqAISyRHKNL
P7gq4KZwt1Y+98oKv7e+muO/iA0FtkUE5x585lbfo48HfFSLF//0awSsJFCWZSP2Uco+3KYnmmud
PetM92Jt0K9q092QyrHvp3Zy2jYdURd6d5Ah+dMSwf8f97FTwPCiyO3jPtWQ+9YwNNQTiAo4iK31
1Ub/Ko8sFsFx1KW9H6/tIxhCjIpWFGsLxGID6Ua8boQU5GUdlv2rmPr1cQmiQh2XfBkgCIJxyLEO
2rDpje95IAGrJUYSAV3/ttiQ/iX2FPeE+ktOnw8S05vxm/h27jndDrWVGmRtzb2IdDe8+G217Ymt
GBaoZFobJ1mafUmDgSU3oeymcpKAPPvxuNToLo5YaUOYGOXLhyK6FnkiirOPrru62B6WWd8W3cpR
L8sVadjYt8VPhRM6YOgGnrnluRBZt3WchRCwykV3PHCFE/IuNbna/vC9uREWo7zfRu8Q4FUH9IlW
YolmaILh3ZldYB0WVdjFrW8VCjlrmNsT1XR9c84pt34pqNlt7kavWjpm6nq7ReOiPjQZ6bdaFsIB
sKo41uwBDySUlN52J/XEFjmZpeLQu4+Wze5Os7Ns3ZkAeFun3cwkDNIEEJw4FB9xYeOWOw8+Mm7M
xKJBmNU7zTdLkYeXaHS2KXMqtC+o8Esi8VBalre+tOCEyrCseRIisd+3HclsGUK0LrOroO9ZdyPF
jyL38cvDsHgc1Nr2l9hVsMo8EfDhG9/G9DypAiHmKD11Hytui6SwdBkkCEfH/DFaHZJH2lx78VMZ
U2yTNQv9A/dk14NnUtIRi8ssi7Zj3AjkmpZ7wDbaIF66g27u+xMb7PLsLx76tMLDXE02UeSOF46t
aWZV6/v/ohBgC739PHOQmzjqDj5qpvzoU16E7kTavXNZQCdod4g4SVbKvt7GSjY/YQhPlpHZzssb
DtPyywJmF5yGLHwJKsxCH3ukZjTPqXpCq+Ws8t2tyq08to2wHYITuVwzq1Q+xPSwbtw0XUERfFCr
6MOgnGAgj4MS9KPekfZv6AbYJ3qEuRXyXCCzfIH/LyO7SfWat6TG+3p9JOBB7RlO9Go8GLNoCIJ1
7uR9B3mkkip26z5tDA2wieFz33mvG72nkK9oMQhrsE4rp9p6nDbhlsfSeFeNwb7lD96+KtBpS5V5
Mtjb+ln73fi89ePM2tjNJVGJSO99KEtvBalsm2o/iGZpzWXjaQbMbXX+y+effBIinF/biSCZrOOD
gDEMV4TGowxHdSNASu5BshZCQr1ruILL1fE4bqapj1GpQlL6dbVvB6Re1xzb3bbr9OrZhzbl1PwO
MQ2ILFDz1hxGiCvW8WWnFyfq6ZdNKq9HPBt7HAqIDIecFXtFFDWgwVmIlmnrV2utwvGy5L5917lL
BLTm4Fyc0D2CHfi9CG7tEM8V3oatfqGefYJhCzvi3Jo15KUGpfpucrsPjgDQ/L+84VI9AE7MrzNz
R56IOa4eART8KKt2XzSPoa+W160T9v5Zi7JwLzMVk/F3twb7RRLVa0HW56X9o2HKxoduJPIqRf3u
qcPsNHI+5e7enFzE+vV/DmVUwT9b2XtPrURD4mntTg7l4NFgP9F4AFCnzOS/mlG07UfAmjwCx1bj
9VE310dGaVKBS2uMTvyUQp9xQiw3UrRFcA6EdBHZhqbNHBCxPcOV20q4JxIXLwUOp53fZ4RtzwHt
fhVFx9lioaz/1xWe/UOKIOIjMnWCxxz7ElC7vkYh10BN8WnZgLUPS2VZMzStXJCR27X3CXrmjJkK
Vb9Dw67+Tzwr7CTIJlFPOwiiv2al7N/5OMbB/ShXs3xuXHS/uEZMnHrBjnwINUehIHXa4BtnDDDt
uPlj9bCysRZZ7QxSH2j3tiK+lmY7ewq6CEVU2QRpNwzgHt2k7NexhOM88cOghGRhUZ8SSfCUgua6
U+bSulRnLALyvwl3Yv3PCvLup+lQcJzqKRRz2tMN/OJXsG31aNj/BbCJP0M1l/rD5rGmhbiirfkQ
x8Y81sh89Q1v96A+qj1ExJVsa7/+BiYZ5pMHQb6zoHozbYNBqOd3uRRuTayy7y9MpQHaes/E7Z+8
9Zw7MW5ARBQvYFBrowhgr9hAkx1tO/oWCaIkCd7I5WUOO4we3J3bTeet3ZJoq0UiCWPIuzrGHiey
WCRnz7jMwVMZyB0pu1VE95Po5+j6wMwwPXZg6uZQiDEuf7W1LuqEEZIyZ9gb54CykW+D3KfitkJS
OF7mNRzQsk8BC0EedcyhlGKNjMmq1eQGejhUkmhxRs3EIpgt+CHcpx12aT6tlb2/8XKN67mu59o+
FVx8Z5gyhFTzMLv35JY6+nuFPsgzPmSEoh4B1GidlkXdxQ1JJqkTsg9ddpyFHoof2muTvd9d1GK1
Y8yf2aNn8NGlyio/rbB0HoFTbXSU9eo6R5fs058Nd/o9UBNi7B0EKPPrK9PDx2tDGofb/4/iei3B
mvvl32xH5r0ZkbImzrhUrx7ZVltqy2l8tLSn+1MXSOC/ztpa4nX9AoxOGF50CrvRC6TUzvf7oXE8
v/vuwmkAg3SG/B8gS4O5xB3W5jhMOEYOTcVDxoTTFL9KaUOiMbNu8aHtDHgLcdxE/RY9gpWbTYMT
LcTxoGwgixuaQYHLsxfWrTzXcFniaSSV8xGTRSeSbQ70rWRH50q255Jbe7LLOTGYqpnWvBbvZAWa
GDzsKyYPjHYcCNHg2i8II3aZOtzO4f2qxm64aEoqsZZ5PJIZ+9X+yExaN0ldgRuzWGNEBPsluBgN
VyyWFP2tTTvPDGScNnOxvkU1I/ON05QsSmKz8lvFfXmxRbB8qimHkxMBQpsjKzYCtDnipDjmlmt/
biMjWtLWw/LqY8h7wvkOftKtufyy5jV/s4GQweH03PSHYRiLH7A9tqlmthZEZMwEf20Bugp0xyQP
5Sr102D0ykPfYI45RXZnB2nD3fQM7OIDby+4dU9RlPvvWtSd9R7XImccbsPos++V+dUzN6KyMBVT
1+rvpHTYHYnJ1mojLRyddnqQPKiSaCjcj+xlW1DdFaQ+wBnxMwFK0El6A0ri20dviezlXfptWFxs
ORfX76ctsYyUu2CAZbKDFLnGtQVDWL0CRubVubOb8gt7jL2Dw3Uj/KGPZenIGdF1j11r+w9U41To
R4kifGubzvrFV9PpAzK59r2/crqHXhThfyt1yP/o7mO8X4QSfjqbaJQ/SzfX/vUEdbce0ljZ76O7
tv4N2mbTvcK/+wUnzxyB3dQkU/2MvJkwdXkwMP7WpcOg1tjugeixFUGWtuoajqdpbvNwFfsL0ltx
s4ykMRISh7Lg3HXKGs7uBBDP9Bot3hEUoUIxvqEYgkqtYxjp0fuebSG5ZwjKoku23OYnEo8weNa4
0N+myrb/iqnQN1PhNICalANyArVmf9r6Rj0jVyt6YA0CZZ690hveq961PpZWjuKwMHc8OpNt5Wc1
WdY9Gs98fnc7fHdpY1GxFE8aENtq1/qFKVEMfH3FSsT8VYEcDX2ILDfmCUpc0CcSAvzdPoftEvYn
URV6OHl6WPesqBfkoZGa/foppoq0+hJ9PMaPAAP7ej+ODJep2oNTbJHeMS/ub4/89ldoHXti5p60
fypz263OE8aG/kp2uf/mqsrBUFU9PwOPNeUZUWP12Gizlk+AD1GZVCbY/pN7w/FUYk7frYRIvmo5
epUT9uB0XWUOUx5yQ3cd7rCD8iovPOkdoOlMZk+oMqmFd2pnOtGPZREVw5dLNGRJPhaVPAfGYjOD
bwEFpIuOMHWjcGBFTPXWl81FqmX4j6O7eDNittbMkTVUlRITPpmaFuZ/FlP4LbJ5vd32IVvvwau2
sMwWx4hsc5XfpEMb1dHROA3ZfZTWkvve8LnSh8IN7Pu6XaF5Wwejq5M74oIxvfpEQxI1mCwjuEIG
oHx4s7TVfePZgP6hvGgnB0AvSmAUIRwwqfq+v5XF4JDINFNceNombNofxG9vM1QYGDbcfV8FDPG+
x6AsNfKg1ot51NGD/i1Az3dW9q5BX45fGXicwpikxGOAJHdwXH6UcY+qo5WvivjKfo0LsDIbnxbj
6PILYlH+FlwCDg8YCzUi5Lo4+gOpt1eFQPgGDVE+7JhyyqSTg9efIl8hvl0DI6C+I+XdOUzm/9wu
1M7RRPALyUAwzN+J9b68QM41/7mVjyqxWNf1m0NE7WjsGUOP2OT6P5VThRE+Fw6dBI+bOybaYIhN
JXshTh6/yyGWvTj8jU22JQeEWi0HJqntv8MQu/QI3hoeaga+27yYI/rPRm/8yyiAhqzfPD8m1KLr
u4tAKfHS0UXPS0mRjQ9O2fT/1sWOvv7H2Zns2K1kWfZXEjl+RBmNRtKYqKrB7TtvJVc3ISS5O3sa
++7ra92oScifQ8ILIAaJQKTo5CXNjp2z99qqx/IACYmhroyI7VoFlmJnrNq20vtmFkhaI6+cfjDW
TusD4jnvFut5Mt8tHdKTA4d5BoxQ5JceF2UnnvGd0RzDpxCdCoGXBCGknefrKXaAGWNgxZTpd54+
23Tf8l2+BFgNAQ6g8VO2li/VYvuf+6bqb5nT0iIvdTk8dXzHBV+5V5wxwyB2K3tcUmnhMLMQc5bc
ja2jxG5uI8VSEjUo7WPE3SfLZcfZEAjW3A3tUP3Qia1e56rOzsuMH4BxmTJM9DA9vhb91bPAuZRp
qVattUv8Tjwu2UCXUTrlUmyGHqI3esUI8Q1/IGdbJBPLPV918xPFIzz/tmQSdcjsyjtQAMBNKI2F
G8lqS3SIkCHTTVw70v0acIzqN2nklnKtyiCeD063yOE45ll5Kl2RxOvIKn11YPYN+S+CMggtwoil
/eJas7SPyMmZuwM2KBAvIZhrkYLw4q9Gv5wunPKS4AQvVrc3AxLkhxgBVIi5qyj6faipbbdaQONb
pekw3zjjtQVjp2Pgb8ZWKf4RkpWybwmwknBPY5zXXGe21TzCIFJmrcI0OMeWdW24hV5655Kb+CIQ
kQj+3xP/LGIdfeMkECwATsPcO4JlK/NzldPNfrST2kqO5dIkyyZE0Y/AtSxtWkTYXPw0rbL7JhtT
e0WbxnwrgoCxkypLpoijTdLgtovsAfM9bvNbTKDYFTlWKsza3jhd8Fgye/cpPOSqkkWPJLX3wVG2
WaEmIrCmjODHhVDSddX2w0WGbfIsdafMVz+e7O8Tc6Ey3YiiDsst3qP4VtPeyvejmQNUfX6dBeuO
hfoOMYYjf/I9FeG5iI28ZZ2MWZyNO3YXw4KAoTHn/uxLTmvNOWVelKRHl5ng3Rh3w3cfNdKz4Cz5
2IFVVNtpSdsvuk2iYRurrhwfSwTfmxjbLa79mnTFUvd+cCIUMzoIU4xMPaMm3iYyNNHGR1EdEZ2s
dHGk51rWBGsHrL78/c1EuTVmTz1Zot1dniXp2efdmZlb1fQawoEci31PExhAVJ7laxtFPZ48rbF6
j1fhI0r04KnU+HhX3ujX36IhVtcZdJp0K+MRdLcOmCInK+Vm0XdTMpJBPUHvEwQc44oNm8r0waQe
31eSYsdcWaxrzTFMw+GLS716H9m5oXpQcnx27Wb8OKWkaVBk9s4uwKL1LW2SttggHrMOomyz77rp
OJBnTtmtmGbJaXOVLjubmCH2sAtVEpsNcc3iC4on891y0/bMG1GzI8ap/1hUBASeJVEGZygmk3OM
9FAzXGFoW5ygAvWPMI+rZYNxD0NKBUokPHN6QnLjFwz8VzODh3bVSK93OAcZ9ytDuSA+2Lz2bIGZ
X3yijdQOlwh5Xr7zCBQdduARylcKd9dZmzCQgl1KlsMGt4NWh6qD9r2hHkeOjmQ/kus0varVTJLa
xQXc3DDusqBzmOCWuXkomELSGrJTjax/Ct3lpkwpoalnes85lrUMDFWLzMLd7NKo2I6+LXcwujTn
YmYQiOPCol5n2H1J58y6GZfnLK3jOFKgbMeO8dRK0B9BUTCbGNDEMBpOW4CRmnM3XAXhUrLbwItu
feRUZBUd0Wemd4THMsty0qmBPDMO5KAVhVp2cLcX9tqcGKgVjLnm2zi2+cewLefilM/lfNdmYX9L
Hcyw0lFyRjbZqvoSohvFYm2FLUW4Y/V3Eqe/xFflDue2NMHyCff/cuuLroo5+kuU0xSzDQ23RWMk
55N4nHy4RzvLW+D+8lS0D92FVeiUanb7vdsV+bizGDVS6UKyard1DsV6DauoeOaYrMpDWMEyAbdV
l1+aPPTPi81Kv6KmLT7VTlrcDNCVzSbKw27HAUzjYaO/c6TGRbyUGQMjnzQyvXOpwD3OtsZjYu37
9fJcGYVgolrcmtz7MLwFY9JFF7qELijtphABd1QPn6wsck8V/m4eKNOz/ZTPati26Af7laFTSk8+
8WXxLEeyAs7Atxn2r6xETeZzDljlZ1E7CMeszp4kdnY7vxsH5U6r0jjG31HNUfek8AOyFRzCmklZ
NiNJZDZvR9tiCMXZ2N7VJYTHL0VLbzkoECqr0KtMoSxZp0IqGrQdVMFVU02zu/GvHRh6MirEOodF
fVnViJC6W2tGJnJXZb73o+oqB3k+tUGzXdQUiM9sbpU+TUsGtgTsMBaFmAhznGGTZyGFcNPl5GWM
YsqVNQ6dtatqisFNJ2oW7xI551pg64/WAcpFnMNsi+sp0cMtrfIAa2pNSbdrMiyq66C0J+eMkor8
cPoCNWrDJG2eQ6/voidEo3EL96VDcdKZGqaQZrCFrz/rG0y3eAfje8Iwq0cURANWWI6Beg2mI/ip
xl5nR9/Ew3MxzfFNrwcPlE9VuHckrbnyewbxCGF0jEhlVTHY6DfXep3zQJzhOWyG2RuBBYxXA9kc
eQ+egPLPfm5V9EBl37YPRYZxnouVOMa0NyXtVie1egyvLliKbaGKLcdXsj66FlUG5qXYiAd0Faji
BhGZ26vl6DgVqDzoqhQ0N4qGRC7a4Undcuou/WRPxYSlwfHmD14FBvXbHGH+GoZAF/ezUXFJ1H3c
lC+jRcN/hXuCub5hRN0ekOb6N0jZO4ZitcTWENBRowMUBnz0BarBBwb/1DS5nPL6kIxW+r3xMY6s
nNmdP9IGVw9N30w/EgagXyfLsstPTlAPx4H8XnxYnIBpzlRlQRXg5692FM0vghlOuOqWvv2Q8Vdd
uyJMfzdZjDuRs1givrTGD6WzInRF832m3PLAyKwqAgalnXER7VMnMb6FdEwoZjUykaCTsbUj0oBi
RLvdDueQOEWLZydmz5rRxCeWEuGuY0TM3laiI2TXFM7yA03RsGwIWtb6lGW0INdKNdO5Lti/tpnM
ohoulTTOBy+v4+aky7D/TtYMGtACoMqnq6M1AaWQTLesiNRbfsLmvGvigrZz03Jah7aBzmKL2iou
vsVWxZrbi7QJjmk72g/xDGbxYPPxRKtozoZbqw/mfh2AXuCQ4bZU/m3d9MOacz3WUWYCI9ZNEk9L
tP6mfIG6VSWrIsjcbuuUhE8B8I7whXEnIe0v6UWXDtHXV5+BBkOBJIYyrjo/DjYRrJRknWbpdG/I
BfhsFfPSfuwcXhNeVT57VKFV0T9xgE/7z76HNB0L7NI9WWB6PtPquXr369jch1HG3TAm7S+QOWqx
xqGPQicoO/dDEBcwCMYkXdgVONyjh8R4oNdBKvRdYHcNBvAJte/A3CAx7UX5jkapYUfdvRP6XrOz
YVR8JmHS+87jdtyDChfBgb3Ft7oTTTZ5ByS26ckO49Csnda1aZrRHIAJ1aH2XS/EyTMA59irb4J8
4jg8GM0/O3verM+1mceLiaK6PY1J6DNB02Bi1jSRNK0ROg9YYPlvaBExozc7fAC4hAbCpJI1FpAe
F1cmlnFDBQu6I54ln9w8RKHaZG2MQLdvIiQAtFIpWSsQyWgFTDTY2wk/0B61Re1tLax8FAV0+cQG
gyURc0upMJM7RoqHug1xYrNOmi3e19ha9z0ahXXSLovER6TT5jCOHotMmpso/Vlwtupg7tjSXQ3z
WH2N5yUwB7R9yluJro4+Jt4QPQ2Y4JldEuzobqOkbL7TquJ56Thrv7a5EEyHMJX4K3xEzYWxPFOB
rplhcElnivUeb2H9M+tBUgPz0HO46pMS30eIU3Te9WYYHxbFw2ToG3HIi+lZfvY8h2hvzGN2xLdc
6k+hx29xysNBjjkrnEAfaUGcyxEnWe5JYxGuTknuwyEoKenbPUf39MPcstCvI4RsHfFt9JO3Pn7+
cZeXkFdWOgEGt3HiIPzQFyK172xTeEckAX1CUKAkq105WX6YiURNzijv2Npa5KziFICyJR+mcjpM
GgHMQJRJ3p6RZNNcbABr9lo3g/nYjir4aOOkVruGr+fqfDfWvq+SOtrzjl7X+95qWK/7Ktsx2u2R
EE3S/9x6BVrDdrJQMQ2KDzPopdqPdY9oI09kofeDaXtvM+Ir3V1ntphd8KBe25SKfiguR1Htpm7U
j1ZjUH4kquzyTYBg/+sMvsvf5AiGH5GjM3IKsR2jRyeEsVn1lXQLqCgxQuapaTD2WIxLEGwhlv+u
S48FeXEUarcIAeYzRqMJONtVVhjXdp2uOphszwNb7NNkFqgDSJFkfTdywVt7wUmxBaNhRVw8bw8z
5inrTLPW8dYTfvQRkW7mHkOsqv0mL2Nap6whY7DCx/av1bjWyX2RSlqgNXOqlc3UMTyPc1+KXQ9K
PbiSchz10vpK3+q6a0YG83B0UM+lbWWv8DH7Yp2EQf/ALzjkjDVK8yMg7/dLhbTHP/lOmIqDHYg5
oICWsrw4U794fHeu/IbRy//Ehp/Z2x7tJ+fexA5+2I1lfwATwDm4NSMdjwKNb4OF8Tmo20WuC8Ay
/WkJIzva084OXiqvquKj7YgI3DnteGs9On21bGsHk8IF/ISTcB6QVMSFGZrPSxOqeNVY2mBltmIb
KYt2qd4z1BjD0faKjg8pyItp5xjsBJsqos+/9Vz4HkD3FoeiKgot/wPMBmwYXoQOd7fQZKS9507q
aNMMrhjJKBBsLkDFU68jTsiQxyAeTFNLw0AKpVlMkC4+pPWUKibTPR3vGMHw2dFY3AHBSlBxKbMj
6H3Smr7DWgmfHI+ojwO+MvmDsRFETqq1Ef5mL+V2pgtnrz3dtoaJl4uNOBsyyHMxjhl2dTGQLOUO
V/w0EmLqPx/ld7kC/lu+Koxe5uS7lGrrtKAI2BLj5V9RfjGOTT6ugOM/JJL+idqLX8mQxbhs1Ozb
6VdRey1p9DzucBvFS3HvBKQ97ieKYl5zOgTFI3BOQ9dyUXQVSB1Yvlg56vMDQtkWqGTh01okc6RE
kV1KL8R17At+9NHmUd/lDUOKIyVKLo+cq6bshHyHpNGINhzMUTePNQ5fDUIBezaDwKWo2dNZMZbl
7Od9iWukWHJ9i4m2K29pRXtf/Zrh3EcLHozeznTwuKCFwAvExVJhknLydNl7eFXpmvVJVP8IEECe
Cmxc8wXBm1j2zoiDeD/ophnumKyGd73xsh+i7NrkETk4CkbewZlmJZ5jDhW1Q3iJ6AfX/+bQ/E9P
eOeSdNMWEbVFxg9osHpKRGF1azrrFMtQfMpmkjkPWT+lH4XpgB0MxowYCrIIx5DWSX7mwQz3QWtM
smUjMsWPtKX62bZWstT73k3mG5TlUMdnu/G+xBlCQ1LEez7bqGljxLB+NN2VV50lvSj9KABVYfyV
Trqr6fuPDF8YJTyWkYcMA0dB1l+ywJn8nbCKcr8IDkS4dUUNnIJf42zb1VCvIaMF3nZI1aB3AxBV
lPsujH4MGGlfHkdHN19BgFYMKxw2pEM5AWDfji3nnEMKHmI7p0Fn7gK3K7+4yZJ91sADORLZ4fxx
XtLUXOSEsG5LgaPlNpIomTfRtEThptMzeswYNBPfRoRqix6zzcyIcyGT/klLBIVFGa1jQELLeQIl
1O9NEGVqzfPLBly+0cTLapryMbfS0XpCaEyYbpASynbxibsMt+iQqaCxHnFmssexzA8c6bLmprXq
9l5MTjVsh24cEvQKaexubRiYXzI0WsnOb4Ou3zNmiU8Q7Dh/TZVE78G4pGA3XKx02PZBXV0cx1QK
ooy/5Ps2nCRfsYuel2OIVfTfu2BCh1W50AAxowd6vyBsjFccLyTHy8UuHDCQWWc+T2xMCD9sqytW
WIVK5mh05yf8ViotAGD4fbVC3OpM91SGslpDh6SlqzPjnmSK1Ps4NIbov4rfgoYBItjqgiZ0HLcL
eqabTA+Rezd2WZDdjFMyMZbO2mmPkDR5Hi3LF8RzpfxotlzkkT4a2CfpldcPvLXc1zIe6umWKbDf
7NprEudpsvAEMkYYsYMzZOuirT0lBiRWq8Qny7g9PZHF66gB/Jm2DwSdFAOpl2h8C25xdatZBBLp
rhSQAxfmkvTgZGTftVUQjRDLPN/dVhC+WRI66q+dXdE9gl0Eom9xrPEZ3Yb7mpkGJ7YuUgzIjjHz
DQ64+JlSpCquBvhuE4wTSsDrWr7hEDQxn42n6NE0KZ1eZBz0BkUjnJRxW9m8QC5LfqRLySgppPLb
+7QE4gu+sTbYGHRoPVkcXd5/SEbDMa+LnfAhq23zjE8Hfk2NR37aZnZLqmtcLPQ4bG1Dg/fpewZQ
HQj022oWDTYijA6f4qI2+hRGpv+0lMvyAZwGJAbq8hdsU4bFxye6GBxDGxycFh0X2J5l/iiy2r3K
Gma0gR5v10PrxOkhsbzongMUoyiPzL7hlLstJ6Yrf8ysAYUBVFCNbaUr3Q22fyQlu3nu6xGzpGww
2AOlrXExaZoR80HgS6g+VTkk2t01Eey7m01dfyr5dvf4lsPuPHVl9kpvsRXIzDp1dhFsdIBIcaO8
BgO+KXp6aH75fiNK8EEXTr0FT2cIFnXCYh+kQUQ4VEFf5DSlaW4z/lskHVwXzwL6mSq7hVoW5bfg
aliKzZABYPAcmr+bOufweD3ODuFJC0aMWyEX32xFEwCudUscdSsFWBalJj737tbwpX1TTdA9174J
LyCABPrmsUMZ0la1fSXIc8ahyveyZbvo2H4AAI0Iqgny6gGdBMPulp/50AIFY5TPafGbQAmfbRD0
QnSGIQt3fQkrO9tameO98mM19roEvh0fVTJJmjcVQMR16OaZe2ar66M9ZCIV7/FT8hPwvxwOOi1z
dibX8dtLiDj6mt00h7yCbak/x9QozSES8KvtsrReXBFmy2Ep+0TuprRfzNVXUzygfaUryzMqXspG
0Zl0s255LQqAezeAXBpnFw+i+wnBPn7hZDPdJogcH9RoMACWuV19yrTtPLHoBbdJX3RfAhyT/Tay
Ao1ZvlD4tkb5OaKQ/OQuyziSgh7BsM31khJWDgD7mKFvQhuXCMV2LmgibjIOG/jbtUb/31U9bOZQ
he5djuDeYglN+5+cnJlj5mNif09Qa34besf/KqqBpAg7BXvEsTtyP+SyRyJlyOdlm8q88Qwpy3PW
OS0KI74yHCvCozGRHrcFXTC1TrExNzuaXtaHJUyWb1I0JHiSPe1+pWHOa04eEcclELTN/QzRAJgB
6BaG4AiT7lRES3xFESMplUo7ubVqlJmroIvMuA0sL6eRxlRo0zaJ7hmtM4tAuCrHFzWn+T3BvSF6
Z7YwmFWhapHQhYQpr11/nNILVE7x1A3UBdaQhwTEDhOdTKGZuI2uX1rrMHAC71YvgQ1/s3XFVw/H
wwM6njheZwhTSRotCaGHihX2B2YjGPrL2tKfyUj17Y1FDbijtwmVqM8HsCPkO03xrmTHQ0GAKm+N
T6pJt7jDaGu6BVC2R4T3AtccXBF8aFXPDHu6DiVKxr2YLnKcRuMi7W4fIzC4sgHanINXwjR41bpM
CSFSdEV3Qgg1PhE4obpvnTODdkSoY8l9bk+kKoX0Ix104pVXfOo9IFqom7n2Q+O1V4huwV801033
HCWgdBjhjXZ1opYyl3TsbFAb01i9zJ4lLpJuDU19RuU3TiarfqfnAI11xgfrXOgaLunGdaqAVddh
x761Z8QT26VIrGJX5b3+zNmAWDbRAF5cMWJiL03mBZhfnTYd2BgqwHFX6IWyO3S0aa5T5ijZuCPe
ho1K5XXga7nh0+zN+WtXUqW/ujb13g4mqd2fixrUzQrcH3D8oWaeuFLpYrxtSUzkyLSBJsoqTpT7
NMaVYfKgJV3+lDY7pHm6PM+ztxQTnMasJVUX2+uwgktWu0TMS++lQO13buZWvF4lRtHKHjgTsPrQ
h1j1cAav7iPE+8Bh5+CDXURDdj9auo/PSVt5WPqw8/M5Nthfa2NSDFJN1O0LI/DZeSrIOX9ay/Ij
obkDBs809s5EXqdo7miFUrADqXwT1hB1VgSzt/lh9F16WzjTRLMKO8v9kAAOfu486MjAXILxLgua
MFq7TssKGyZ8vzs3RrSwyxt3dlezU5lbuLtM8i1ILZBkJ/HZa532RweLHG2NpAzda28QLylBRvkt
u625xdZELHcbCrvfWk0okEznWBW5gSilEwqv+6THLv0ICIXJFPC85qlSdQeZf06Hn7C6arMaiGV8
aZQR4QYABXMN2Gf6vsu9mOqA1RaqXa3S14BPEA6wHFLmT2r0LiMFMG6luPd/FsBsB8hTUHRWOUdB
fwWPiUWgzMU44r1vcNYFDGBPS025wdFrEtkKSo/37LWIvdu0acK1zEN2D+M0/g06dKwuaJKCz6jL
44MEn07ieDFiSk5d0NwkztmIQ0CXd0h3Ju1fB24xugvbqbPyThSV/GlQB1THAHRkAa28Fc9EeljO
eo5KB/No6XXpXqBbv1V6Krp9IMNlWOcNU87tTIaO2KO/m289PfUYWKbInjZF5lbf8yhKvoZIGp+U
F0wg36aGj+mZNENR7KFA9e3KK0QkkN30/UNCUER4SJssS46oHqipkdt1R62MDU4KIfnnqUz0Zw1f
n/plGCYEMMUAb9pehu9J4VCtL12Lji9XHDmRRrofF6182poAujAkukymGMl0WXxHc9x9soIcV7CV
qfya4Um3u4dl4KGaKBoPZTF9p2sZYNClf3C7hUWxqvDcMfdsh3bnDaX7tY8qD6O5XJyP3oK0kNiE
SGxTJtZoNqBsSKbQitMp31DsQh7FcrFBmOxjv6xwCtLaCGqLSatAw6YG4LerqGBp3cQ0wrYjpKae
1YaZ/XrwkX/fogjpIJcxE4JxLbBDyGTNtYJ6K/oxyz9GMEdCgNcTY0hUlMGwhbyLAyH0sgkVTKjn
4sCGnEQb2iEqPzgOurptJQfnh8t4vbzA86e4LhrrirXqDMj1VJEHwXtmOV/sJvI+hk7H2sXJ5M6N
2+qnU9hLjmAJs9vG8VF2bNDwUKriZzSXiayUT8VcJD9601glbn+tnop2HmBm4MSmRRFV9hdI9Plj
jpq93NpSMv+qhUdsTkAb/rVkTZ3RvJlYg1McKrruboGItfX19FQM/fSlXpC7WzrNECG3y3Bukoku
s6NEAg0XhfdTjhJPnidSCHCGUVtdwQIYrfakMDX39iB5MUZEdR/nyjEkFBqeDqohDMxgGkcUVdDF
MWF4aDmtHRIjyFIduYcfANBF8pvrtXTNR9K+bmNW75/KjuS881Lw1DcW/hK6xXOgU5ZVGO90AgtH
36s8xoDQY+GotwvBtf0qjWdn3kSIMI/sJH0OktSgnW4t5T72hduzg+VsShUu0n6VyNrKqCO95uQN
SRBs0jL2KU5gxDhbf+qGb4s/O5/seC7lpmUu66/FUGte54j4Oli5yUz/uMRW4yA8Ks6zKxxBc4Wk
7q/xiIH7Qp0yn3Awy27XOHT1I5YCTPYM8CGCY+g196g/OZoywY2fhtFnGQv6yEk3DIQ0rfmQXseG
o1T2xYL4Ua+BVs7+jqyw7EsZt94EfsaaTn/VHEg4BTFn8nOX3UUYUB1DU4Mx/6uOg3Gsy5zoGe0U
4tIQIvLDseOUFnAhmJ4MIe4E4Ny18zPqsJ1iREPABqlgjB4rl5kOMS4pbb6ygNJA+0V0SF16yIDf
aI73+r5u4rK/YZgtqd1NE4Uf7X4Sy0YmizriNkoKvDZ1XK7+CkbHmUtqug3qmvTMZCGAHM7rne3+
sis6FRWNwU3sh94zI7vuqXTS5Fo4IcQSeJM//7Us2BnF4OD/9VoZUs4K5IoW+lZ6IFXh7f7CPtkF
wg/zrfFk7KwFm+ZJZKTuHFJUzPMfcqDeCTCS1yQ1/hVfgKq4hgz9WxaWLSLwLk7VrVElzbCmXGQu
u2nsJucw9VF+WVDZfZvDbD5qGgab//6v//V///fP6X+iF3P//9OD/qvsi3uT0PH6P//9TtyXVIzA
KeKVEoH9Jt5wpJbxWeM48uDvQLwElJY2XnD+/VXey0kClqeQNaIxCfSb1L8onRsygjg1WZIZKxzG
V6vvmlvOF9Pp91e6hmb9kpHEOoHuXAmHM4/LA/31YY5pHBmoWt46aazkPC693LOJjmtlkQzhFs73
xhtBnBOxcW7d/ufvL369jTcXv/6Gtq/IefUYTv968ToeogwnPukRZZMeK5GQTgmsY9dGHR5BNcRQ
eLJ8+/uL/u3ZMvdj9sflBJI6Gbz5BZe5GrvYLTwIVX31STigscuqtu4A4if/NEaRGwtc5WgHwg+B
ZW9+RsZlU0fCARazqmp3pR+UG8yq3WYKiVH6p3elbHoptusr2ISeeJPqpUI5VFDwwU363ocmSPOb
yalfVTEUf8iA//vjUzZnSEXOvM1jFG9S2HLbc5E2wQuAlNuuJjoBd5JVdccUHH/m72/qb4lv3IzS
5D4GJOtpzLq/vh94bIlcKQK19uGNQpOe5SpzDIMKdMIrIjGGf/pxX68XXH8u1hWJW+7X66VVF4E6
43oNevw91Edrq/qlePjHd0WUpwwYTghaGurNT1XU0cJurik0yR9bhyYNdlhGYeN2AvyJM3offn+9
d34x6fu4ewPpMwl6+4nbFk7YQqDCy0VP1rzrMc6tARSpUS+ffn+pd34w/JXS5X33eYbqzQ82XFsC
RULgxFLm3lNa9Qwa/Eq9diAK9yhW43+6TvqKnHPUfLQF+MDk9db/bSuwSARgg0RHZ4HjPSyRoRJH
SbVm9/5TAuM7T5HXgsw6IE0Kf8ybXw3KQXe1LoCcgQR6INKFL4CuzBr3Wr/+/VN8/1KwaK//CXjz
f70rGeJNwUV0/ZZVvbJkIo4hEsLGStUfFqj3fi/WDNZCxLas/m9+r0q2tZlibqVByYBHl4P1GE3p
PnZHmGtLne7+gztjWqo8zw14lG/WXtI+xnwIeBVLMo/30+hEG0Vg2L5r09f/4EoycICNaOGzYf/6
DLH5k57jYw3PGmbySx+F28YQTJ9OUfOf3JSDoVLwCD3XeXOpUCdNEiaTwrpDw47/K7pPQ7/ckGAS
/yEm8u+7NWnOgD2ZpyFRJMb217tCTI7sJgQqDA2nRM48ws3ZRdTjwVWzXb2OTYNqr5MW0w+l6v6M
bykc/pPXUwsdKFtrR79NZzcc2stmgvQgQ6smBQm/OU3K5iD0mP5hQf7Xv/VrhYCDWRBj4QmmvtJ+
U56IqOgMgzBnXS5l/MVqmNysuolwowqx2Z2I8+w+aRp1ZijWXkjCE3dsucuWEbs+IsbxX+asGl4Q
Zpeacz3qLKb62SFNbJq6FgaYP2xY1y/zd3/um9/HshCqZp521hlziqiMmbyGE+EHRF1sAbaLdTF3
CbRhUCG/f93/VXf+7sry1zcDNgoml5Ert+AbETrAliv0nUfDbF3b3nAOrlIAmgOvYeM0F5EU8aHu
wz/8Fe8tXCz+/F7edeHSb5Zj7EMqddD34PWDLhkmUMZbBP9HMOH1Hy51/aj+dr8gFPjCEQJ73puP
jlZL2mPeU+uw++Yi1dwzjCkZ50KSrcAI/f7pvncx55okisIDA4R8U/MEVdapKwGXcWMZ2Wtjq+pi
+Wmzd8cppwev8J394f7s956lplNARSI9X77NLw5wWVNFELoJwqWF7ksaARrssDr6lOvHmbwvRCjS
2wEMHO8rdgomW6QCbGmJpE+WDLzzjO673uCgEbuaJvn+98/kujW8+QGwFdsAVDQ9PraQX1+48vr4
DRAtdHFYK3WN4l4xctv+/irvPAW2pYCClg1KCvHmtQ6Xiakr4IN1OwugugpEiu/KFe77eff7K72z
tLJ8U9piYlaoW9+8u/noDOjtqP2YCjXHJS7DY8VUZ00b5Tp68Mr90NoxNMjAupAd0vzzRZWCmrWO
6GwWiL8lrk94P5MxdteBZayHzhO4K8RcmQum6/zL72/1ndfZJdNYcVLgxSJ3+NefDo0kLuCaa6EX
vuYAOATT0p9DVL3UWMsIP/vDs33nV/TYGfkJieR2meK9uaBU4DxdWvko1tpTPWbQ/6pOXxqpgz9c
6vpPvXktuVRgS8oaTs5vM5vJ6WmJBgo5MuQ+o5+8TXogpUkMBpxYte2ohLwhG8v6wwrx7h1qqT0X
rY3r2tev5d8KUWScTQqfCSYatosd/U3UIxVUdHwd5vD7X+/dO+SwDmzU0z7A0V8v5VnQ5DGYUuQu
ofgwxQ2G6nScrB2dcueAuTILVlBva/mHFendWww8jpZs/Lav39yi63Q2CyFvjYiirt5asMVuAJy4
6SbBYf7Pzyw8Sn5HT3vSoQz+9SY7Tk/oCXieAFY8ZEYUOz4p3dumQuD5++f53n2xfOlAKgJhfefN
fWXQtA0yZHeN78wlZwgIsZWTUtujPPzDW/LeLn39DDhB0NfB8vnmtrDsC6/vuS2ynvxoXWkzuGgE
fHOAr2+BMo4hD+djUI4c1ubxpWmQvxPp05yW3qZC/+d37rGhMTlnZXXdN9tamxMO5TPJWhO76x96
jFC7KWif+hFv7H9wpSAAi4W4hy3juiL92+fBEY6cUv4CSkZJrgAuMYhHEuUrwXh/eMbvfR7+9ZBG
uBpDX/1mx2inBn1Wi5aiQvB7BMvIiI0Qq03DAOcEP9o64lDUf/gm31lRKUUoT9mS2UCk8+v9RT64
xxl+NpriPMJwiwajiD3766yKQ7UE4R+Ove/eI7MjX1FngbV888MZrA5azuCbwsT0D36i0jVRPMsB
sEZ2wSxI8gTIwn9+VmQBd666KpvazntzjwskOsR1ENxzhKr21kyqQCTY+fI24No/3CROvv7+rXnv
NrWveTd5Qz2WvF+fKkA0FU7gPNbe7LZP0wJvvDFoWVOCST+Nsc4v/WjNz7+/6HvLAc1lwKIBZzrl
vlkORFP6tRoBJmCLmTbm/3F2Xrty40y7viIBEpVPu9VhJc9yHvtEGHs8yjnr6v+H3sCGpRZaWN8c
DWzAbFJksVj1hkmZjlaqwBOgVXx581AUPynMUBqUlaDViuKzLQlnNBBgAWteSMnymdpyck4rv9+5
FjdmRa0cypNq83Ak0VkuJeZ5wEv6pjmCd/0GSbg91nFqnecIIcS3T4q7V3VIoijJqKuPNqq+3ySl
xqRIUR9Ls0cN36BvIIlf+HXeH2wjaZNJk7DgzqnMaxVPHbvKkxiZWxAvtXvlwBQXa2ws7Md1xKdm
y/6s96AWSu5EDBHs5Mf94Tc2qG2rFtASWmYW5aHlqjp13pmBrXPsVXP46AAxhGGo/WjGDpmqovCf
qilXduqvW2NSOaBeTsVLd9ahtAOhaIcJDUZnDmAiZYX9q1Cb4BjR5EfQRNpVAoT8cH+iG/GN4I0c
jK7rqsqzYjlRpJAR8QexfexdxOoKVCP+suhRn9GHROOE9+XOd/29cqs0jtuRjeroJofRXkVxNx0m
mqYNQmtdkvwww8z+KWP9D9WG4gmXqkavXQvHEErTDP8DTFfwKaMeab35NjFtyyW10EGB4DS+Ojfw
OpBziiibqpYi3mOimP5HgwJHVGgIT0gnmPZhgnBj7Byi2/U22Vg8ZbiUGdiWx/mP+9JCbzhyMFnC
zxAHsiSX0ibYTj5AbfnFRox2Zrk5nObIjpOrudyey+GQMNSgMgF1kpqAn0DzGA91Ck9+VEZI2mGB
7Nxb9xMf1uJzCEjxGnNcDuhYUqW4GBroQApNyljP2o9zZ1gPsekPGGoW7c4Mb08NhW+NMW0uFPLX
1Y2pV32U4boEH9TNmmukl6jZY/XgKb6fXMNQ8R9mRRF/3Z+ljD7LTUyFn8DOg4c3HY+t5Swp1xY0
lTiqeHyAcapHTAcTUh9bK8t/rbCq/o3bBj8B+EY75+c23MuRLVIEXucWIKzlyAZKQ1Ndmdyc6Jme
aETbD7XuiGd0f4qdBuLG3qGeq+nU6CjsEgiXQym+iMvQMAA8lGg41uM0n+BaA3mey4+Fj7P3/TXd
nBlfkCoTGDvDXF0vSWaHyhwBQIH3nJ8LUknA/r5yRkon3VnErc+nUe5xLZcmlGqvNmksRpgemdST
mSEE9rUSnAx0eFD81r/QBhYXBI6kbcKo7KR3Mqgs9w2JFkM6LvkkK7rarMkw4VSU1S1EEKpNCq5F
54gyyM6RuP1wPEQoJrMvCTU3Z7DX0ChptbE98kY1TlaBhoOh9xUpVoECEU4xO8upyZ2wnpYtX2n0
oQRp8uo41GqJaHKrt+CeTSkIqsSXKQuNU2CbPaxxSDUXtWygDFhqdq2qDOnSyG1PbR/oyHwM1YuK
yNrn+9vpNi5Y6PkByxH0oblBVtspcJIA3jnf2B/xQ6T5ARf8imaQ9bVtYWVe41FHMbvF9uDT/YE3
Vt/lrUnmx38QN1YR3rWtEYpuRYe/mb8HKCHTgcFveoLTRPQ73x9s4zolAmk0bDkzpi7WjWhpkIs4
Ik4VKuDuK+ZcCO7Y83D1M+xzRYb1r4sw8KuNkoYXl675bAJMeHt12OYQ8Rv4JRYC7avzlFIwVRF8
6o5OEv/Ly6h5wbHdR1g2Md7fn+/tAWIkkjIopdzdzHkZkzpJQ0hM0DdizGEgV2F7iWh+7mzojVHI
wHhpytSADsXqE+IvBL0dDfKjcGDuTpgBPSIv2J/uz0X+K8tTY8uCpJwNJBf2zHIuBRq2KEuPyLVK
ea8p1PsHS4v/1od5vvwPI1lkeDpPPGpoq2y2R8QMDsuA0SuQZPxNA/sxQ4wY/Q89fbg/1G3ezpmj
oK5qqFbTZ19/oNDBpsaSWjJQeRu4Ep15NkYxvGiC6v0h05vkUzbB3mvsvvraDNbb68qo0QEgEsAV
LPqeq3MfuQ7e50z2qBeT80hzfD6hLG9d6FzuLevtSWcoCWFwf3++dXsQTZi+szsxHGH/oKjbabRH
7ITmXdbFr0gg7jUrbkMalrlMS2JbVFSmV9vS8XGu0iaIl3MpSGuokiSHQPgZ2mUoRB361nG9rMiL
N19aDAuajfelRilt/UkR8RnHNDD64wik8gm7pdLTBtf8H84ctneUBSXGgObu8jQMCN1D+84Q7Qh7
//Mw6/330Eji/+EkODwqCSD0WakNLkfRBMRlsNagoGw8TGxUW09Y45mHQEek5f5J2DresqoiMQU0
xM3VoRN1g0tQr/fHym+my+wilR2arn1O+/HH/ZG2whV9OS4bibaiV72clNXqmTun2G9Uddk9tDXP
5NwB8H9/lK35cKPqJhRbZDLNVbgqdZ8iYAwFs3LwEUGmH23o2qyuc1v0O4+Im6GYBGk1T2FcvwCc
rNKkGeGlxuowe1XN3r7glzJdq6EbyelL7XR/VjdnSg7FylmUS0l1jdXVpeDsDb0I/aMkz4IrKOgA
TaI2fMWkrfnm9gbM1BgLj2JnhhvDWqS5+A3RVOCekX//xzOwo7PNPijnIyah6L+NhXZJs0T8wgQA
QCvZcYIslFm99YzxZPhz1NXuN1HIyYJwRL0kMgTp59Sep2jor/eXdOPr0dRzmZ0Omka9QSVFvH8E
2gnHEhXOR8DLyHTamLuBATd2zthNIi8nBIqSzi3rCHZiuYw+OJNIHxPp0pmO+LSh82roSPKAZFAu
ZS+s72RiycfRbnaO3M01txp4tW0QeAFZb4TzsYXHc+YRiJ5RZMLW1Oa4fER6PfSQ9YKEjxPxMz3m
bOcwbu4fLgEOPX0U6tPLiaO4N7e1i++JGuJIdYhUNC69IEzzZx+VgBiWRoVMyITUxc79vrnitOZR
oqKhRsq5HJisq9ImarNHeEjIn2CY/o/Ak+gCG8b2KtWeL0XtOidc5cqdKvXWktMzpybI3QcwbLXk
Q6m4Wu4XcsoA+Y8UrZrsuWvzfPg597nymoZK+pyNbfpoW3P/zlGL+uf9jX0TZ8Eb8SCmokstRQd3
t5y7VcxGNSGOc0SPQZlPcYfk1zFu8yjdiQ5bA5GA6qSeJBfmuiHHzSEqao7z0aIkJd12WOunMITJ
svM1NweiYCPbKirmjKsZRe1sG6mfqFIvGWPXAm+Guen3OrcbAcEmlv//UVanNEzQb0cKRD0iENJe
bMtH4T10pUKR/ebyCJ+IxJ3GCXRNujZyE/0RVxGaqrI+FMBxrEJ8C5VJey86mxYYSCPv/m6Q+22R
vsuhaGDyoJNd6TXCDhMdx81THzWXoWpPsT1MD7HdjA9+X7lej2b7zrfaOHlkLcjgyPwI5Mgqn1Dt
0Fbw3tKQn8vqnxRg/kEocX43EB2eYL3knjlLyznXRmv+/ky3vp8lC10UFaj/r3cJHnhBmyVskC6z
pgscdfwZYyh/AvWdt99QNsk7WDgKJNYNgtal91MHMH5gLjXFpShz+4z95B40fmtC1AzB9dlQGZ11
JzEcaqebaszdEJiqzu5sVw9tVRhXHIP1t1a12CWyJiLBnjbv41WgVsTYNYXGUBN07RN278VXGIff
gDKob792beo9lPHJ1E3ek8utT9+mDCaFkUKlKx+KcAiuKKIj75NW887ts7l+3IAUFqkN0qtYDpVE
gPczOxXHBpPMBzgNxkOJncqjxS7Jdzbfxk2HdzlPLEuQpdHkWo6FjULctlaEp7xe/0pgLF6jFuJc
gl2u1+IecZj6ubjc3/BbR5uXzu+aOUWVNXCgBPse5COBfnJb9ThrVRJ7UzVkOTR6TBlRpM6f7494
W8dhn7jcagBpiCZQZpfTNAsLd4DJVY8wd+bvUNfj6QDNWzsnSCkjYkcdgrjmnKPQRJkOxqF29gsV
wtn937EVZJg2z3cAYDRoVvEzsTU8o8IIJFzsiFcFcxYVoIY1XOgwDD/zojUhMSFR3ze1vgeMux2b
Q09AxdSPUj51pOUSlEpgjf3kY91VxJXXGcaYoJl3EO4ZllLjVUY4nNqsUU73p3x7BzKsqbGNDYnO
Wj9voexT0+ogvuGzbpzsKfZfEnTw3nw65QDgvnk/czOo68klzjxhKjeCqvXNB10PMNZC8OU8ltXX
+/O5PZy0uAkA8iVNirZOHvBIp0A32gKeoi5ObjKHl8Fxq4s2D9bOpG7PJkNJCK9jgci4gZsFVmQq
eRMB0neRWNfzAiVxVUGYKnf8M9BY5WAjB74TEG4PJ81nMBk8dXmH0gJZbpPOhs7dmcD5YG5GV6PC
57bGcu46tnBvmwhE8VvXU5aSeMnzRKTPtF5PX3MGfMiBuCHjjK6KMdYEhoJ3x3PJS2dnM8rztUwq
loPJj/tH/mJbFZVw4zc6KtM9OiL5uadDe6Ckr3vqbA5490Lftwu9OVFM798ehgQAMDQVgKLL7GYV
bQvVbM2A5idt99h+wdewPyqh8XeumNgXlYihIleKn+yIsGlVY4FsZmLvN9x+X4v7En6VJJsQBeSm
+2MJCip4YatqkzfVivuoDFNwmVLbvyZZNSM0NO3lcbfnhfFoRMNqYUAqMMvxUjQdUQJyJ6x1hPtC
yXnEHS3UvcDo9ooNtxHOVok0QhMWT2N4GcuhEJUZZyQzBs8s6x6zgb5pP0cuIu55PsLgn+l+o7mP
fFqAPfvOzrpdVsbmowJ0NqisrBlX6aQhsDoWqHuUcfnB12P/OmPn+jjoormEqtbtpMe3yyozRjrB
ZD8OkEZ9OVcsdEbFiuzBq/WKCO7G4wFVDZxP1frv+wf0d89zeWhsiXfl+qS3Jptey6HSsIar7gaT
h5csko1DBrLoUBt4pwL607svPdJZrxaCO3/RBaNmirok0BFUfFArcnDcPQxpZu00T29vFVsQhVXS
ZXmfrfGAaEh1KqhilttXcSFE1Sc86kM+/Xd/7rfxglwPxg3JCmWAm2AIbRwbLs1ABUrF/uIwmQqm
cFj6RhcNI1JQajoIB4hTjod+Z6sfsgn5vPs/YeNDU3iRo1OsQxNCbvo/zqvh+ojJJg6b2lSTZ/KE
9qrWpvoIfl7feQJt7GEK7rLLKAM/QODlUE2sk4o02uChxpf/1WStuIg81Ixj2DRoQdv60O1cNht5
GWVvnls6uDj50FvNLuzZiCrqJYgiDUp+7IQGhRp5nUcdFuuxbzWo7PoUXSAOO++auQ5eg1nbo4Bu
fWWYrbSJHJDdkITW80ZOUGjFiOmQpj1PQsc8JsIvO89mpAupnCN6KRQvTaH8k850n+5/4Y2wJaB8
0EcFXgauQ+71P79w2vhhQvDwNC0xkaPUYtLSHqa0E5sj0olA5lNobMehLOKd3sPWF+eBBnKecj3P
wtXytxbQjm6sR88Zgug5MdDrL7ExvCBWHh6MSh12LsCt8WRvHrC3oByy5rkEWue0Yh5GFFMSVDWw
Vb4OI7hvVG8iBHBEe7m/tFuHB/QRLVzamRpZ1HJpY5wyE8Nme1W9O34a7egzlkMoFTjxsHN2tgKS
LIrItAm813ojt52KmWQE8DHRS1E8hLmD8BLmaEW8Ew9ktF1FYwoUXN2wYOHcrkmwdjr1ZVBwyRWV
7jxhmGqe/AJBoqJr54+tiRA2wlvuzu22sY7c3bIOI9EV4jdC4Y8tiuKpPQQJ0npWUA4Yi+Ef5JW6
NA6qG2TAdqLC7zbzeo702oEcwSuRjITlZ5tAIWe5OmHjDBR50BBCz11MAOdctc9z1WvzafCjtkCL
OZt+INNgIjqP8Cr6v5UUpjFyaafOBZJcWzVGHVRrQ/UT0oi5crHaem5PQ4fQ/IwEx/dOtXGeRcmN
D4WfjDW/V7RA8Q9mHfTOCR33sX2MRVS8MPsgRbJZ7FFJtz6oTt5DmuRCgBCrwtOgGnNidkg3pdQy
3jPUAxKa5Ue1GB6DARlGHpP+tzcfC5hyPD+BzprUTuTn/uNzJh2HM4SS69WZmH+aKPc9FmgXfEMV
fA/8vLFzINc7kElBFsAsWQ1FsSmtgC4Ynujy8j2qMdlTq5r5lV5n8M/9WW0spGxqUaGxSFRuMtuu
CaGadQxFV3x8ItF2PK2dw8c4pVkHJVM8C5yR3h5BSTTpebKStNOM1dfTZ1HbPiplXoae8/vIjih1
5SRk9QBevm33AIdbc/xzuNXJyFP5xqbO4c2YYbnX1gnQYFNnnBQPbsOV1dMtxabGKNXT/cXd+o6o
ZiInwHNU0jCWWyZCTRUFQqq8wzSq3xKqN39XalB9TpNsfr0/1MZ9SMeF14IhtSYA+SyHajQEUQJa
dl41zeqpiSqcvjv9Pxx4cPgaFXEscIf5r2roVdwfeGNxGdgGx8nH1KDqLAc2Y6S1er/RvKS1kegZ
hPIJCNV/Raf278YWkKU1afnOum7ciC6VIOq+YPUJdqvJDk6JmrLNmL1fO9wYaJe8ZCAC40MjsHDK
J8c+35/lxpeEQa5K9Aj9Fsq0y1k2KIW53Yym6YBM0jdNbZt3kxHj70trb+e631pQye/maxLNqXst
h1JSmGMZahAokbYqgqGarYjyfRn1IY2QVoijqB3ndSjhEL19jrAedR15JjIqU676HwEuqqgF6SST
mPKhCH0Ctz99rVKlRnHNzeqdt8jWgrJZKTDKzJlIsBystkWbRDTa0fubxy90pJsGUrljnC0nmt6e
K6IfIstcsoinr+E3Cd5+LSYxmme7ft1gEqf1T3hCIwRKCqRRn5GRgK6XOCEY0O0g6DfyZBdIDkkH
1WJGX2WLxNY5rmoD3wMcbPqHyU6Dq+0jP3+spgDQWJsK40Pm69Yn1wiMz0mDgtz977oVGihdSkg9
TUp+yHKpMQ21zaGpdM9KMpTb08aMx4tRpOY/aVKrDyaO5KcQLKDXTEGzx/ramj61G6BPkmx6g2XQ
6TWMhTXo6IiFeXqabD2o0L8U1cfEBVdrFH7yhJGA5ZF59CdY8nvgr62NxlMXcQYpOMRlupx9Qhce
gTZVB96p517vtOohKl3jqqDc8T8ECcjD9GNt8oObRD3Ukji0kTD3siFE4jF0uktGu+MhK7FBuf9N
tyIgQ4B94jFPirk6PiLAkiKzY93DzF4PjgOllF/5AD75gPHL8NTj5fz2IVFh4PxQdASkjGzNciED
syiREatn4tLQv3YwKU+YeuJsw5+O/5RUb3b27W0gdJC8QnhCSihJ9Z/lgGiOI1naN7OXaiL+G/wG
Ali+oh0SFcOnDDPFA8rM4070/X13LNNoeMiA7wj24L7RU1qOOgoVg+iknxAFDdTCG/tRexoM0/9n
gHD+MfWn8LkNGkSypzK3rm0WDy8JdsiXqXfVf+9/5NutSxZI2kBXHxLcTXe1R/gU/Qhl8soyUF6H
wFC+5YOTvIZOO7w5SpEFSmATVyrPo3X6IPSg1+M6nr0OAe7TmAn3FGJmeyqzxvwUOZGPDzDKG2kU
K09lic/7/ZnebmeZhBIh6LOSK60x6AEkaovSGIIZbR3lCDokqOfF4BqSoz6a/sV102KnCbqxuzRd
YicoidGidFa3nQOBusfNcPL0qNP+smKUE5tmyq9Ras8/MEiqLomw39+f5m0kRtSZsr3DLUumuS4j
Y2OmjV2FemHdRNHnNBOvje8UH4iEylUbQmRIKQJ4Dsnwzvpu7SSCH8BhYNk8RleTDTIcPd0wUfFl
RRqpHUXwpKQA/ZM2CXYu9lvgveOQuYCtwAyInbQusjZtV6eDieeFDjgUdO0QIzqfOJnn1H7xrsnG
4ZDiP+vFYhgfbC2YPkTkXZ9QYMUotU2TF1HZwfX+wm/tL5qYVO6BZZEBrA41/mMx/gaEkmjGlOAQ
okqJY0VOPg2hyswfctdEDe7+mFsfmyyKgg28OZDUqwJZXGDyFY/DTHG7HJ7dWRNfcHFNH5xGz/7N
MXV8As9je1pivL1gRMWZiwiUJ89jKt3LEKYVqGb5FSrKvCKHxzkrcZjNNOUralntYx0G/tf7M93a
XZxfjpMJGpcu2HK8DKjuYEeUweCTdudx5LYj68M2YnSKnTtBfqhVdCZMsZo03wlV68JukWHQK50z
Ecwd2/f0KQw+Yzt8vj+hjU9HzUY+p6hNkQqvjkuFNODkNPGE1mw2VkfMDO2HKkdGxzDL+KpqeM94
TdTiOgrbQ9nZNxuBiSQNOjDpMa+qNRyYim7VN1SsvDmYS1y1qurBLAfxrsOy7ImqeXcYtbE43Z/x
xgEhk+Bal0Al9s7qE5rkwWYU5VJXtcHr1TAw4MAv+qz25mcnicTl/nC/oQPr7whol9QFHQSTC3e5
ZXR0bUWC86NH0zSBsZsnJ3wsp/M8mNb7Uu+K7xo60N6Eg8ppVKHJnOpatS54ayafoq5ExR6dSePo
VryHdn7axm6m9U6gpZjvYNokN8cfzyCyONqZTTt5VmGL18RV5ge776qPwN7yHwFucSd1QmQ1Gerw
75IH488YAyAVKUmjOGOHGZ1m3ASeW8LQVU3iPcLzRvGfugntK/kANmgArEIZDPFytvV+9AazaBDc
KYch9SLEd741qq7YZ1vBP/XRQjbj55BBMDoWQa4+o9SMNMHOSm1tGirEKv07erNAiZYrlcXUh8OC
FoDZY2F5yEg9zx16z0+y684DMsr1xwkbtquFdzLy527+s1YswCr6iBp/ZSv5CxBZ4xLZZfac1APm
fF2imDtb+/YFQvIPqZUuBa0CMvPlr4z6yo7zSR292C/G8qLPRvQkpiJ74pp0vyP0juhugfY7S5lP
5UFtJ//L/YXaONGSPkC/AtC9TkRe/gITCT+cJFUOV0T8eAyw0X7E5aD/TP9Cd47D5CiFh4ufs5PL
bnwf2FcMKemLgFhW90DcVsh0dj4efqCv8CKtsY/+Fda6ApVaAIXAAN7OxMObJ0ubXDOgXQFj09fv
XdPXsMqKBpXuX1SX3wNlCq8xzc/q4uAcEB2CKMzURy0T7c5sN84tA5Nx8F6QlJTVwQCFaGCSlFMU
qpOy8qYYq1F8qLGTPGBirxd7cUKGxFUIA2cmpV3p0pPsrO53GKAC1nSCkH1hIYOn+UOC62BXPrn9
9EMHinSO1e5VYBD6YPjId9MC7j7eX+vbKVOUgGfHFQ/4BH285cYy9HgeQuqzHngz8dVu8dE5dCaK
Tk2OuPf9sTbyOuAtKsmrxGHQ3l2d9tDllaPOnJNZDE3xNGO08c6EmEp7z6+c5mB0dVO/ZPM0OWfX
qCcDw3i8BwHYKqlNuFSH/oCNpANwBDOGHSD2bV4APsT+TfIizUU5c7kSQ6SjewI/A/v2biKTr7Tw
MmOms3OSb0/Uchj593/cDe1QQjdx9M4D9uYEuJc63VNT4nmA20fzjxv3xvn+qm8NyOGlgASUgAbZ
apO1sdWZY5b0uNRBpXQKvISwO4VShUHiwQeBc70/3m2oopYgh/vN6EbvbjlBjDg1MApN79loBx5V
HCrp4CL9YtPFP6ZaCKIKEvvp/qC3EZpBEdXQkXkigdRWqwq0zh3yrOvxHKiaM3zNxDq4eNW80siq
X2fT9V+rRNFfijLIPFwqjNf7428cI8ZG04PcVZIIVotMwSM0hpjxw6zJPUy6MCdvm+Zlmqc9LNVt
ZkktTAcUQowiqVpzJFC/7sQMzcbD/wkcbFLGytc4E/ZjoGm4gdOsxzIkF/4vHg3JXi3uVuVPVuIo
GDFZulg3TYJKwZggEC0TjXDBOGId4j/ZQ5M85WprVYgkIXH723vx7xCP5aNvlN2Xtup+ZmGrf2qi
OT0lZTiiSNjbz3SO2g/3v8PWPoCvC7BWUlAhpC83XxGOBt5DWU+juyupcyNI9EGxivAyKaWu4zft
2Ajk9QNomVhXP6ICb+7kpVthhBQBWVWCHC+o1S/wndzwa5dfMJj4tR5CPwPWGzvNTrVl61RDA4UR
ACUVyv0qWiV48PUChRxPUdT+c1WoCZaUWLZOF3eeq3NPV/nh/tJuToxymvWbunHb048aA+uBvOdR
7uhf1RGFHN3i/XJ/lK2DhIYIek3EEHhAq+hRyI6tUxAeq6BJkGrUcDvNetUTiCh4bx9K0q75JxGn
41G/3Cs+WQSYPBtNjd6JL8UwuJ4VquHJD9zyzYmFrJrwnWQJW7tJILtCK9JIdzsP4CnSsF3XnkQo
MEQPw706zdbGAFkusSXoejG75azKtq2d0iTcG5yuvyIrNa6twExdqPh4w3PcuTW3vhe0aKTv4O/S
aVrtQ7odednhW+T5cIvQBs/qSz1WgYfKtH++/702Ap9QSb9BYPB0IT1czgyElB73qdV7re0gUevP
7jHIldhLeTtcReDyfFAM8JxD4u+c6Y23JtpFRDyASrIotRa4DgXgJ3pDnWcoYfM5TyY78jDvtA9a
RB3lWpWu9g1ZajyzVbzWpmM4VMYL71Mjl5bsmFelrdrhasYFdg1KyIpv38oS4ErZk1KvVDZZLg2U
8LKhwzZ4QB+ty1yl30pshNAXt3bi60YQWAy0+tyNz+N+CIFbzoAJRg+dESxO9NZsdkqAG0mEQHkP
VVM6X/ReVhPq1BZmrMIuFvOsXty+r3kTa8qpNhAddNRcfacgPbgz6NblBuHSol3ASwtK3mqHCXoF
nd5gaNrFVlgcZ2XCMFhHY/ToDLn4oZSZityF2upePJXRgDWMbrzP9bL8UFYTCtYEji4hp/KDp5gH
6YUTM369fwi2FgasvWzFEVCMtURPgm2hZZRoq8SaYn1KMW89UX1WTkHiUnSJR9vDedvaCcobMQXa
EvB+CU/n8bkq7RhW1EST8IkpE0zsOCy+p4CgTi02pg+i8fcynI1LXFBlBZQjuwkUKZa7GZtvWv+G
y01j5uFFiHn8bBX93wlampeobPNnpe39h0izk8Os2Lu4W/mmXb7KyJM5igAjpWfKmn1bOoPfapa8
WiEdNF7W1MW7aLID9zAVk3mJijY9ZjwKz2OklcO1TrvBG5ocJCxd9T0dqK2l53lGAwc8rARrrtZC
QaOgTzW+d9akD33cUBoJ1a+tXU+P1lg1l/vba2vpUe7AJkYmd+CiVsMluCsqFT4V82y2/+EKBMG5
zUrzZA4VBu64nEZPASJy7/zKyP4KRf52fDUwGq54Gt20kchSlj9AcACxZHJbT7G1dykGnV+mYChp
Ew7jzlTlVNafGdlg7hF5q4DmWo6UZGWouR0jkZSOpzTDFlmx6uKcmHa38zrYurmg11ILBiLP/6wy
jTifpyTDb9WLbDFEp8YxsaqjQorNV9NceaK0vxCIxua0iW3x9f4XlRtkNU3JbpRgX9CLt5YuIiiS
LGDsLlesc6e00qQMh+EXhz+tjkYet4+jVTmn+8NubCTAPDRBiRuytrD6jqFZpRztGkpsEFn5NVFV
RH8NhepC5Cvjh9HWh+rSC0X/OIFzR3OhMfbeKhurDjqEyrAlm3Qofi8/sIXfnzMrfuMpTpuc3Sn9
aJc9Dtiz6M5q6ZYP6PSHXsO9/fadBU5CQl8J8AgIrcKlH9m1O7QpeziOnO/Y1xqXdBIlTat8T+dQ
bE4S8iy3P7rD8KKWk8zV2fFnFYueYbTNHzUex490qsSl7tP+YW670AsDKzzaWpR/qR2/7r20cacv
s2pgl5Q4fh9AZqqHh34cdS8PmhQHtilHCBpUevN3Veoh9kq59dfgz5GONvvcf8+gdw+s5zw8dmlU
HYkSpnOgXIUxX2xV13CK9mw4NmcJ4VRWBOG2rrGajhNCHWyGFusqpfikjMNjimTbdKzZYgd67ZOC
teU4v1CIrXaePRsBGDQTjx6CEpDm9UYWGCCGtd20Xouz1TcC58dKL4IGVCxoBTMUn++fm40Ei9qY
5H3IcH8jR9JVsROSQrae1ZS8nyE0drgW5nvaKhvBj1SRN8JvYyTedMttY1eN3+ehgnugNmUf0Kq3
sSJIrCc/R4z7/oy2IgEgW3mFIf5Jz3o5FLawsZn2c+flijF9rh2jzt/PrQ/DvBsa/WWgLDXhjYRh
0nHiVX0aErz87v+EDSoNKAwUFmhmYpdEsXP5GxSUH/pe16BfamY18qzUUQE8uGXjP1tzDvqlDvT6
i9ALI3uxw0lIz/A+OKpzOL3vQqf8D2E9a+dNuBGYSW7pEJGxg3xch6ewcdMq1bE5Bng5PGcx/tZ9
a7bnLMinU1Q3Ijygs7OnabYxKmxjiWVyyaxoUS1XIhSJizmlUnl92VhfIVJX+gGXtukTgvCoMtNH
cZ+SsCt+3v8CW8MaCPlCEKN3zgZfDlsDlQPFinZ2Hztqc0zgET0nBT2do4tlygn9aYAb3FM7h3dz
WJQCAUFTFuRCWg6rq5EWWv6MoXluul/NSoy8IAw/hi1QB+VZbfPubI3BuDPs73Lj6tIFg0ICJduv
+Dmuni8UPevEEbRkyiTJohddazCt73U3/TFRW/8Qu7WeHFJI4NduMnLroCVJlXr+EFcC7HuIE62D
aq6noQyOYCNsBuTNWjzMDnOhBL/uf5qNUPD70Sj74XyadR6kmUk4lO6A+lWdCyyKjdSNpldLR6gj
w9+xq/cI0VsDEsTpPEo4CQWl5UcBz1ZSW0duS7Vh1sAMH9KnOi2jx6xFJOF4f3YbO4DDRYFCbgG2
/GoHdKPTOCGXvef7sfm1qa3PRTlnLw6Ww95Y9eU5qoK9+3/jykACjzzvdxGcDb+c4ETv0khKmwZS
oeAjE6eNfUxcNUWa1qqGr5U77DXDN2IsjGVY5vKVIGsAyxGxTzbmts1qCljhkMCoiOf2Gjojfd0k
ct3wMGtK+GIHxpA9DnNlKPEhr4X45/5ab3xYSOCIaNP6lhn1aq0jmhB+VleVp2VO+36ya/2gBDZx
LMT57nx/rK01ps5OXxw5FBK81SZyUyoBHOfKC+O6/xBo6fQ5UXugzpnjXPK5DN8erSFV4iWBHhNJ
wLrAbxvUOICl8BxMteo9SoBYio5qHI7IX7bxX1Xpk985fb/HydnIB6SADRRE0mgUyla3p55qsSka
WmYRgJxTiGKEpznKnrTqxpdDdZKyNT0FHaXTVXiOVDey3aRsvDTpChjoxvQYN3Z8DN2kevtC0gCj
eUBGJcdcTWgupjbr9a713NysqkOQAPNK6Ol9YAV+QTWyz/AdgtObd4uLByTsLfqO6KGt5xcXfZHB
ZfR0K8pf+gk73Bn3E9ytJnEe/F2w3EbUQUFEimn9v/t9NZ6TJOj+V4xndW34X65mIIZbUAulqk/v
qlhN3ueF2CtcbBwJ2W/gmSfzCWrnyyDQpXldo4vdetVo2O2JKzaer6y2+6RGQ/ClzQSU6Pvr+rsi
trjoaD/AToOcTF2enulqohAno7Sfeup0IkUXYbBRgzgPVMKz+BDBZoy9qlH1z1pkz8mD1lPXPQdT
1V6CXo0QNatUX0fUqzDFj9oc7foSqGb8y/HNejpnmHSTGQx1nL2fOZlSWUL3X4MmD/4N27LFQU5x
i+e+n52vaeFk2dH1cxFcnJRW4E4CefM9ORPc5cCMwJ9TgF7FV55wY2dGPJ4EoJj3MZeVN+q1ekhL
Y77GZv+Tdfh8f2lvhwSAR3lCqsDBUVkrp4QzyMgkL0yvihunf5qboYkPZs+T9UCtoJ7PSkLC89iB
89nLEW9iDv1Tui88YblLaKWt4njnW7E6qyFDD6mwvKB2Ri/QIxD496d4E3XkOIRUXgZ03nHMWG7Y
xgHTICpMa5BAGabDhN740Wx1cdbSAXOn+4PdnA4GgwqDTIFk+7prGRYUPXK7Q8Ud0Giuv0+aynyu
a/21U0L/VGQdN+L98Ta+n0w6AQfzcFQp1y4nJ+ysxggzML1G9QU24kY4jv82ijaV5yxlD3/UzTB+
SJV+2ik2bQ0scZTIIgCfvSl71FWpulNQm948zuXXYILZXdKOoClboWyED8FTqfFevz/bjU9JskNj
mCoE1fp1TldgStw1UWx5TVgpn/sAFNs1Rl7jKIJy17/yd9K2jDr0yQg7PGPI7ehDL9e2EV2qYiEP
HcVFtvXQtKHxXOFpPhzIP+L3qlMFQBtEABt1qgR62Cy18pdWmM4HrGey/0SVIY/AiIiRwJ2ZjYOl
Nv14EZEQCJHpgXI1+qhFysIPx8cuhkx1EK0KltL22yI+qApafcc86eLvVpFM3+6v5e1rlZ6HagEI
on4mcWer16oRmqRu2Kp5ZRCpz1AIxHBwRxO9FAPb6fowjE5nnnjklU+diVaphFbUMT/Wx3uhcuLy
e96gIXm6/7Nu2cHyZ0m+PKUtXq7r3rraGGFNrbLwXPBvw4kvmzTnSA9m5YRko6DxMc88UQBhW/ah
xb1AeQSu1X2eY9VqjjXu7vVBBRqfH6wiyAr2Jy465wh2QnKMmjh+zSs1jQ61bk3fqHqb5aFF0R7F
UMxQPk3CRiwrTQwcNLB0bh+ieXAjrAhMDc4PPP6f92d7GwPR9kBmHVorqi2UopdbLK6cvBitnFeR
S7CfCz0712lcvr8/ym1QgpNEL4fnEG38GxZrVcMUCf6PuvNqjtxI1/RfmdB96sCbiJ1zAZSl92Tz
JoPdzYb3iYT59fuUpNkjUhPqnb3bmBhpeshmFVFA5pevrdtmYwX9+CXVjoelyzMp8CHuLzI4EP7k
Of2rN4UPEYqLc8JpSCCu5ePvRYEdZfCIYzeWyqctezvS2bIvtkGjcHnqut+ILjCQu63udkW8cagX
KePUb7LfxWD/9aGYfvitqP5b0y59Rib8pz/+93X7Xt+r/v1dXb61/+v0V//Pt/73xz/yN//4yZs3
9fbhD9taZQoY5r1f7t7pnVa/vWby3py+8//2i/94/+2nPCzt+z9/+daMtTr9tCRr6l/++NLx+z9/
4XL86fM9/fw/vnj1VvH3bpryrf7+l7/w/jaof/5iOb+ehDMI+fF22Scc5Jd/TO+nr5h8hURZJjeT
r2Ku4Ct106v0n7+4zq8B34ligHgtnNWnGpCBRAG+5IS/0jOF1oIqNI7SfNMv//rFeR9LQgz5pz//
ox6rmwbr/sBrnnCf/1lS0YifKE9udc44aO2RUH28L0g4NXuDqYzuiBbnJon7htrlZlLLiM5q042M
Vk0ntZET3Ei5ets+s1xWzBEr6X80Fvz2Vk7bF9pkeJkThfDxrZB1OXUDR/p4LPtlq1EPxVY75ls5
DMNPHoeP29ZfX+rTXDc0iWjrhFzNOjSHfWdo0GQrTe9y6iXjP90Kf1zxP1/h0wX8dIGJ86WrHTKP
Mfczq1j65lIMFXKWBIvNftXDFM/Usm5CSme3lGWM+MQGxIcMheciCP+z6IHff9M/v/yni7o645CD
/Rg8yml2bduEeVbJqO98W80/uagfF7U/XurUnkmsJu6zz8ZCd9HVJFtuJdy/40Xj2w0LWlAIC1NA
aAqaiObpZweRj0PP768JjHoClTh2EYH+8Z5xSXN33JRfL+folUZmo8PItWmg9VVjvhgagkTL8WfB
07/xDp8/VIY7Br0Trwdv+vFll4S+rGIkV5C8sOY5MMfxIklx624HPXly16BStylFr3FEuyTfbkgV
Ko1jv/SBfsVkX3kHN+HQsa0Mr+82pJ0yiqwI+u4HtYqbGgl+e00XWEG4yEKr0Y3P0cP/yY35756B
U9AruCweyd+WuD8LUrF1NRo1lhn7TmEtEV199E3PqWdF6yyLl79/CnBM//U5oMf1VCNyumKkzH66
ZKsTzjXROHFD4J2OBmKBwqjys+y2CeoUHmlMW7nRTinKeEos/8IHttWRat0W/AzJsB8loiFOsZ0H
ZgGTo+CFKRzP30y+8jvEy7WtDhote73peuUQdL6q+QGW0aSzJdDNo579uXpcMydL4zAZqyzOkVEE
EfCY1gcp2+6HhTEzi9An1Dd1ik9o45o1EPLGz3D0LHYgmARbPHoHQXxAswlykMSNMWZ1dtM3PmGe
bRdMpAr0nVnGoi7WV6YJ9PNVThDRJTGtiAV8lYj73tXO17Fy03Yn7XrltFDIzKMQe5o2hmwzSIpV
BN/MxKhrjstmT8ME1cV35skv2vujS8+Wycwd8V81ksudqnFrWZMoNvNoFi/K6MKb0a6kos7JaR85
xRv+5aR1c+sWnVvtl2Zs/KgqV/8xVKSuxBzorWu/H7ovXCY3IUnMGr+DrfvLbnSSrN9UqywlPReJ
+z45KSE0k6klCRhlOXzznMV/zqrRewGKmc2oaXPvrHXV+m2wclJ8KfC0X9yiXq/6fEremRqnW93g
5I/WThavhR00waav1zWIhgTxjSpmK6X8oXWfFpSmTaQbb7nPewQicbs2xj0lWEmy5SCp74OiDe5W
X3OhSm0tUzTngXKIcyjXQ+s2ZU2wbzWO0WQEK1KOYFABIKjfhQT3+EkTcVH8b149y3y/FiL7oXLH
zDZw1qR/yY5ktaks0KSscGX62k0G66zLs6mNKraBO7ZLv9x6HCD8MWr80FmfZkJG9d4Ts+OdpSDC
zlkWaEsO0VpNOt9jj84fa9lbfhwkqFWjOp8KHVFw2j8OFGzbkY+kpz2cgirdo0NGcbPz9eCRDwUh
qSKZ5e5oR3UD/ZpCrQ+ZdYUEegVVMYdERk7PCLjtq26+TQyj5ujHJtNFLYuZHZuEBWCAm5vym50W
2bxFNMy5pk+J7YnCRavXdsrGbieEWElK1b67HJZhdXlUHD8HeVG+erTZxJY4JCbMjlelFUl/2Vr4
W2ac4Y1KyMS86BzXiaa2qJ1Ir/lUUsdniSuq6KR7sNKOVN3eSzzsz2vbe5vaai0iWfW4zrsAtM7b
dLbkVkDrinwjytFe1+fu5Lr5Y9MhwY2U0MTO1N7ahfsFC/VyKQGgxKXVo+B/npl3NPGOndvt6Fad
53c5pPl8TKaU/0S+P3ljzLliLr9aPGRYwaZyuGocdORPA1Fs+tpSVpFeQ4+7ZLvwoJw7yZIO1Acn
o3HbooV+dg0lg2j1lqbfo4UUsaG4O9PYGNuq2tThIM2I3M9eXXELhM9Gu7R0xnWTH0Z+7YLUW6YM
1+M89yqLhZ9zB3tyLje2nzr3tWmlToRixCYJrQ2NS20NIoGuM2CFVLYACDVdKMaDl5Quk5JpsIKw
aDau+eziFL7xyT//arrjql9k1Wa+Il9Yyu618TzSmOJmGskbvkwt3XFStszerc6lLTv/0HiZp/1Y
a+XVDW2UndWaEayW71xXBQUL7iY0hjIpt32SAdAfpagMUqOQejyUoztqjqurzy5Yu04b2ewl06U1
FlW1n5yWm3C0oPE3Mk9GrEs0ej10hN+khyo35zYqjUCreOSHYZb05+J5cY1VRgAnQRMLNXreDvw4
2TdyLqpLZ2gL6zAsamjuR3fhjFzntfdUjJ5+8HQdXgizTy/ZhlZMj4Up/Wh1neQcEf28SwsvJVmL
gsjZGLiuq24fh8aW92A1uomSTrubaTW9kcjiqn6TaUnf8NSZ0ULi4d2QtsNjOi5AkOEC0jsF+kmK
hbaoJJF4sRiRrYHIKzFflmk3X+V5+dY4EoFFJ70emSpu14FUrEgNJZqgNNQ7x5r8SMjE2qRK+FOU
9FWJaF5rI3JH0zgnXGPbFUGxNdouWqf8S5J7ycaxS05sY6rcA0BWthN9GL4UYygibIS3unWs7FDZ
wUURhvLS6JW/bVKxycK0ivoRf91cGa9yCslfLqf+MWDQjzjPTYdA5PrN1bnIWEw0O66jXe6CICkB
szRH/6JMd+TLHKTfPXdr2rDotHPwNhA9s/ObsqKXTI3Hopfll3C25sPUOHpfKZaoeXaDfUiCyYIy
ZV22rTN/q8PmuShkeeibdLvYBIcicC9+06i0O9+d88t8rtso8+3hvBha20ACKV+dyTHxBSIPicbA
l1/NcDrWGEwORW19CyaU0LGozNeuWEWslox9e8iL/Vj1Rho1+WRErWyeAUu8Zzms7YPN+hYzTQa3
AoHHtiJXBP51/JGnrbcVYXo+DN232Zf9hprY26Z2j2HS5Hth5c/I6m4m8kBpPGE/Lk7XqijJO00K
klvWfhnDWBp9T3B5rY8y7YE+3PRsyMwHq7SduG7MNg6x6u4mqJdD7kj3bCkgz+qss+NMINQZmQKq
CEWH8SIzW/Ub2SfL3qwt+yrHdtBEBDflm96aCspWtFVGuuhenbpL72t0ddlJudq5m16SKbX1k/am
9BZvpzq0lMysDyc9/tWUuewtVldfE2xzRp3doWqtNg6G5muKgTgP5ZnVr4LgNnM4BqpZz5rEv84c
+nPCcbhIsSTE0g9F7NanBYQQkyVHK1xdtMhNfjATBl/9lTJ7mn1AFWi4jlFHref56tHuE44WNRiI
8XnuKRt3akHXRzOx87JxXqREsUdL6citUxXH2WQQcCf7mq6Od2Pk76h6sQ7ukMe6MX5MNVo3jsLX
rTBUrOsArRm1t62ovskg7zfOGhCVYDvX6ZTol9kdxNFZ09ti7Zgpu5zCFcvKxMZoRXO70jMWmf1c
b7y13NmD3++q2t+MAepuf+i2oze7UT2uMccaK8qE2jL3oU91J2vTlIHeYoq+bZw+2aV+9ZoMOri3
a/OsCNopFgYBLylC1lAGl9ItI+W3b0hfrUiK4V7o/KjCJR6S9EXZ8mEZyd7SXX/e4mDftGnyVuXs
ZIAOZqQ6eVWVYuuR/7qthy4F5k1ZTJhvRmV+GzqG7W5qgtjvTGOfAqTFtiwDziUzfPFSZdtwsPhm
nThyn+Q0nHLtM++lWXy1MZblB9hctknxdw9jtcZZ/7WtbDeiH53UHy+Lm7YteTiXV7LzR4jKcbuK
UF3YwcLKujSXDqPvRDptEkTlmkyPwZxl3lYtot/XvY0Z2fCmKZ6aDoF/Nfei5nYPFfNoqNCGKKbE
l8RNCE5PnXT5ao0daOysluSWa50HxEP0rHKjWG8zTyb3SzbXz+nkWTLy3azjqlUJOTOWnQZFpCfL
ePdVaq4R5jgUbBBTeReXmSdOIGal6ohNk0tfk0KxYRLx6qOZDlYQkUO7ji9h56/Z3qDIKDzipFZX
Ofnuzs6UTnNTGH0r6cYK7QPp7umZxV7LmU56J2Szt+ajUZThQcxUIscEfufcOTjX/cgJU/trYnpl
GbtYXbNtTjHADy5j6bMZ1AbA+hJ+75fA1FEvR2eKCjIuAEDh9NMd0jj/NRxnx4qGenH1sUVbezUA
6HAZhSEfgLD1KU/It+6CJSub2BZmfoVReSg2PeE5b+ZUm+u9BHCyuKndIYsRSBdgkJmby23bWx06
/9BQKP8DyYxruWuzRpLUmWGjw9Z44pB731b0OcfhEvDGjKkrCYas01xHHGP539rRRGXR65j+aKUJ
XjwOToKzeBAthGDTGV1EO1Z2NG3dvCa2vWwnV1pPKnSVtctHMTxPoY9eal5qrpJv4aOPphCrfdwG
iXeRlbYycJbqnv87rXvudO0PPqe4sXry/CV7ypKKG9W0av/BDGa2MXShQUaUBwprrAyyfx3aIeda
LdV6kqmCF7TEytykSxfS+jnKlL0BwpoX91X56gMSe5GuzfZgWuVCRZnldO8SoPq1mmp9i/ZlekVj
2h3LsV2oBG3qzt76Zeg+q14y75V1t+6LAcqWsXr157idwMUiKw89FWfraH7VaRY+OzJkPSrdJGfd
LURCLMrSe49DKzxGdm5MArnscrpz/K75XuiqYllKOuzx49wtFyMZREbsrL3mYDI6brcNSWOs9wJP
0nsfLM6rUUn3wfaqdogaZHxNnGm3lRGp0z141CgmFq55KVsexXr67jEy0HJdn+z6ytPmnVP66jaR
bpWdDbzIXTkxHMACSKH3jqsKtsvJK2OVDiOOCTtYv8rKbW4XgREm7tykfJKN1X3TpbFeF1D3zekp
a13uhaR7QMqqOOJ6KRHxnQpDJJcCUnKTjMOaR8SCUUav1jWxN6F0nVevlsHC721l38RASwo7rqwc
mGh3gMxJVfajzmb7drQRHkWO8odhw4iwvgR0Kw5sMz4yrUHppd4PVls+zozveHzqqv4uxhF53JD0
3Z0uZ06i+JibNgpYaZNtWdbG905CBsdkgU9+PFiJ52wnUuMoF15ox43WdcINu7rLcpHRGzRtWmp4
v5Q66E3KtUTb0H8DrhrpYB4KyoHF3ERVUWKKVmrh+OTKHioknUgNJu8tsOnbs9gu0ilP/Ni2SvfO
rtY8iASz/GO5QO5G5hBQ8LbSP27SX0Bj9SH1jLrbChixox71kuwWmhfRZSvPPFbukpB/nOZq3q1I
WtS+0Fa4XNJKqlAielb+JJqw8iM/d9JbnwHVjIQ79c3WXaeh3XRUOxUI2qs6AWo4nYFEX6zvgT2M
SIgbOogj4BVxF6TGHEQG8SQQ2bL3i53b9tOjJ3qviU/peoJRuu5uzZX47SibQE0Pp4zTam8kdnnb
q5mOhHWGVd3S+6YzbizrBBMXSuURTlSWc8kWzsFM79YqnEk2a73gWWZuo2NoDHCMpJRIwAdTFm9/
j259Yu6AIYlKoC4YDzAw5Ano/Qhu0UnskWJWpZuyno27laiGYwX8U/HoNNMWLjM/KCDDfMsRublq
Z5HsTKrFH6yh6C6HZE3N3d+/o79gsbwhLN9kkADsndj8j28oC92hKAr8Zpa9fNFZPjKYk6DQjEm2
ZRAzfsI9/5uXI6QC3NeyfgvVPGGNfzK3F0nXe+PsZZvQrYqNJReiFMAXDrh9fpCrbO///rf7C+qL
lpdweAoz0C6hkvhEZjkW2D2qs2xD3Kwc3gYPG9bTVBVe/2bp2oatgUjb4mTxvvz9C/8bzBTYhYkY
DAUXrvvpsiLoacAQ4Q0W1u0oYOuIFlqg94gMpp+wIX+5pGj60C0TqEmkJpHBnygK7eXFOp5eau6X
dddVdrGxc1ozTOVNB4rSfyaV+je/2umXgoAmOooGx08foT8OpeGe0HvL79nFIcDPedZZfYX4zxw4
PC0o206qXKRK1qlM6tNL2fbk92la8lJJ4MW+wSCDTHeO7dV0/x/YxsvsW98MzQ/1kVr8SFH+f8hJ
on74r39Rff+Gk+zVmLyVH1lJ/srvrKTwfiWhyMPZwEd9UqucVojfaUlhm7+i6YIVQGDB82Vw5/1B
SzrWicvkBiHowIIdP8XC/EFL2savJ0kG3c4ofMmng8z813v7gyT7O1ry9Bz9D7/CK0CKozk4ZZDR
OEu8wsf1hImpXB0j92PM4P4VpHR2q/Eb7gKdIBeuMzJRWvTcUVcX2aUxeun9n67VH+/nz6TdJ4Ln
9CBAx5LqAD+PnoKV7dMbQIFRp2DZMe9UPIqB5Dc1Wg6vWs9HDboatc3CSO6ogSiTSvgcSsBfKNTS
TJYN8On57HrtU7V4X2TWMoV0sz09WEmu171osS5TBOdv69n7GSP2idE9vXV2IBg4rhu8mPk5EqMD
k4Tz5cDoectcHRa08N5uyFqODqge/ReUMWO5C2cBJafkamVH6CqzOF9mLJ3x31/H07734XPEzoed
Fl6Znei0rHy8jKIIhxK17hzPrsuhHgeh6R28pvRo3qEpoAGXTLDDm0kWTpsiNRiH/v4N/JYh/eEd
EMaGlO1keiElkpX74zvolmXAdm1Tal0QqLcN9XjKm1nGgpBrM82/whW4O4yYlJtKorWJNxq0lgeS
HJSxn9sqS88aJohlZwn6XuJSGHm5LacE5Jn+m2w4t4xp+lnX8iffOZ8hOgFM5xgITrZk1sqP7xrM
vPBMhBrMyQRJRKle6ySu5pCiOLvUYMEdjWrpmSEdLW4qZwkdQJ+xmRN6YBpP3hVAesNWQaZ5W9ss
OfuKvMvU008u7kdO77e3ye2Gq4PIRpgg79M+HISZlxlyHWOepGLmRBuM90bfFLt2NAxsNFankFVZ
Y2Md8lVY6VW7zmm+n5OWc4ZlrN28JbbERM9Vd4HCC2hP1k+yh+yPAofTezyp8fEgkZkBA/E56Ijb
3Fr6xmrisHGT/hoDc9vHeapOwOEyeevGbRcaKnRI/Jq/VFgjvaAEkhW4VQ/12HJ8SqY8OFsbOX4d
MPjvADuL6bxzy695l4sm8uaiv6Pnqgti5JVakHcqBFn/YpLGdunDxAEqyit9DZ8g3T36e08+Iimf
Hn2QHxQW4+k84o1VkPxkhvg0l/LLAz4ylKL94fyOiuvTB+SvpVUvow//kuRtHvOsJGNUGQaT8mRU
CTyC7Og9nCYn306LZTyngbYvevwYULENp6q4s3LL/8nbgqD/tC6QhEFeIKOGg6yeYe7TvNzRHg6M
thQAzE3pH81m6o6TWuZ8E4IE1V9zq+I078usHs/LSh3rjL6IbT5hi1pUcEO8LP0lpp6no9+WM3yF
2A153z+Nxjg9LHb4gsjcPpYym2Bzq9FMT2Zmfzv0/XwRqprzaI2A37fq68xEIYGhX9VnPTVKe9vo
c0RRgfHQ6Pp7Xcs6tv3ysUxW72rp+wxkZFnyrUDCCmAzVbHspi3UIMk2jrpvsbeiF1t+6M6D7mjr
19kgrnNjQWWeT6IfJB5cxzhYfVpuGLSqcxxSvBNhGLu6U4gLuV3S70UPRx7pjvfLreoH28E4VZSJ
rHMv8bMOO+KFEga1cTxb5vluRSq5T3ATHNZ2bu/xsN+DaZsRHgzjUM75eunMJZr7AJcfNrOu3bez
F7wJrLpxntjppawyc2P10ntlKT0b7N4h79wLD0tjJAe3tuoz+rwGIEK/AMNXxJ3EwBK62pSJ5T53
HvRx4Yt70spD/KOqPpYmNWemMqpdlfn9pltIK/fVNN21jfUYyq64tvDJkKLBKXgRwHQ9+SEiqy+W
RPgvPa0DrxjHEHNWRg7nZeRqNc7cCWvvWegV4ztRuN33SnG+moctR81iP5RzeYPhd952gazu21S9
ZlY472irerdnqxu2YTfTUDEXA+jlYnin4pE+/2r0JrXlMzymCwwj8x+DGvzvHWeAm9AZved+lsE7
0dU1kVYeMWSeSsWVk3vZvh0umTsspxqPHuLGA3GGSNWN+txwB/BB4CbOnXwO25OBByzct8MN+gpI
d9JzbielpmOy9vJo41Bo9lPe9Fcalxyh/V4PchjCIeupOdpD4G1Ibqz3lvbSJ3sBpa1X+zxP5ASk
MzlnSZGKgIy40tmPOq2POBjLw7q0mlUf4fhj2+lvukj6kQ+t7t8ILum/WpNtcYNOzroLMqu+dxUQ
iwJO8KBtG4SZa9Okb2ENzzCmAvO2QpIQkFf2LLDrwpRUGYAV6vVTJ5kwaND08ukmoCVMxSiDgqgb
SwoIvMIZc56koh52xez5/TEd5mw/5njgEWC8JMK17wNQsS166O4rC2txmByre8X3W950GmQ4MDhk
mUtOEoKXEbZfIZMoWGAfujyxonnxPeCRAEO3sVpoZIVVWI9upqco7RPWcm/mkQ0hAI9VNxYXS9Gt
lwngGXoRo4itNLssXQH3nTrhoXY949zWtABnSFT3JJF8bY11fDQt7tgoGaz5bMq8fqcJeI2ryinP
SjndwOp/UaOjd7MR9EdA0JRuRabk7WqZ05dmLbLbUKOlDKfCvA2QTtxBBYijpad6s3hATn3lhwfS
VfqHGfgCp5FfOAeGmhv+lD3lRp0fCl+7Oqq18I/Qo8lD6fvzVw0O+KIWQA1qLPBdVNjqrhbaeg5m
ofjHnPYlmPHSfzebYsgAcPL6iyoWfVgEJBEXaTlItPdFpEoJWG3XfflYrPOtXebVNXV3y9dwTRTK
VPW1ctz3sOvIz2ptkZ7jgSjvsXwVV6OV6x8znSHMvnbeXAgnCfdkSaSHIVi9A7XyfHx2MVGoBttW
x5J97rEa1u99lo0vjlDNHYF0E+5DOzgjRGyO0/V0EWau4zcS0klQrao0LtBChhu/NqvtnAOoJa4c
TruHs+yTU7Scif0XNFZkc7RSVt1tqd2on6wisK8LN10jl1KqC5uygINppMWZJds3U0l9izwgPwMk
nPfwyf7Oc0Vx1c8e6eVTD6BY98OTrFt5AUNqHZcgX5B3aHXTlUNxPShebeK7k622s6g4SXd7PS9b
+lTKfTIgAWICm56zolZXRV9pd++R4ubuZDkQoL0UWXcdIMWIsn4iRKZyk+TdIOdER63Buo+B9Mob
OEhMngq3ghmKf4e7eS3fkRnqyyqo621Wef3NmOsqThFzxYOX5/DXyxO6Bxq0GyWjZpi9F7TI4Q48
GYyu6JCijFLSejsYuS2ignoLDlb6Numt4tLVyCDNyeqPOf0KBC5WJfgczFR2RBZkPHUczC5kI7wL
gHs/TmUKScZLW/sS/c+2dzP/QLWb+IaS8j0LG+soMys4Y+Jf5sjT/MOXrGiE5Uw9VrAsh8PnHNB3
bbMtoMV3cx9YD+1sihVuzfkuBju8CNJqRP+iRn2djdbuROfmoh0fh6o29642vIcWK9FOzaTUrEVj
vfphtRsConjiVK3mu9siGfcXq76RTtLvGULnL/PYrlfwEeNV5iYolJJsOHot5HzUtTTI12U7n9vZ
ulyjGO4OqFFPghPTilgB7HOiyRL0ZO2zXsPwjGQ8hGF4oJqLVjrGSPYTzE6QFedZyalr5T7Zo3uq
z5za1odq1oJU7RJvL7aD99ZzJgi/qdw5p7Ul0BXxYN0cPJCB7GFQJ/lqP82WSYma09zzZJfnK/o2
hPV9kcQBE3jkSHuJOrE626VxxZNyF+Mqo7Tny2xX/gFKwMy2tpRhvMgZfFgXHIQ6uK8HQzb9U5cY
9ouYZlZ5386nd+zA/o1Xr1CrQ4Ujz5lVk8Q8zWBrzn0VEOnYsgnNvgrvZTH3r6Muk3sNMvhjWpvi
nTCk9DbLZLHzlPAOwQDbGKHAwcrcwufGALzz0fNwWWRt+l15a3osCrfnHRp4xzIsu02fFpfq9JlZ
DiGwUC3sVUXWZoecDKeoyHlE7MXo7pusGThZOEwXM1nq+3xezRhO0UR8orPk1rIIxuDBKrLvKBOt
c4xwAP0t/pRvrZFBe9laOVs1SdBD3YpblB3ptBEIteCrwsV9QWvhYhasinttu4gdmmxxuSrB99TC
ErNBWskK4MBwRDP9aTf0XAwctRHany2IM64FUglkTHUKGs2DVW7CkKd+N840QVS6aO6IuqLHJjSW
72Pj1lk0V0tv7SAu/S9WMmV+ZJgg1xHjX/DoIGLBTmiHuSQNmJe0MX+oXSiqeT6DD8iDJxclKSaq
MWTHBF7kaZ+AM0lZafvKmXYcx0NQcoDoJOpnJES3OmuXxeYOxXx+6BLUl5FE8+Md4C2XG+6OIrnA
FZ5Mu7zzvHAzURLn7ixEQlWcWEFzGAcVPprpWH23bNUeNIe9H0mHG5nZolKX87gmN9VKSWmgxxHm
HTHgyLoTjidvgQcZM9b1ZeqPTR2TyvOdMElqZnJbM/IkfveFnTe9oLHJOBhZHiZxPlNTuSckSi4b
Y1DsGxBX3l6KrGUXs3H/5qHZibjPRycuFPPNhp2n+VJ1iT9vTb+Wj14fDOTABOvaxrVVEmmmV9Pn
3hdeh0kx1OV3NdnBY9kN4mqeen7weCKn+ZmNeJNsW+RPIzwsCHf0k4diduQbYSyEPS62qPaIXuYm
LtFqPk4Z9fF7cFX/S130xRDPwlZqb4ZL2G8yxvI+NrLUJ/sVSQeCHyZC79VD8YG20FcGYrJmKK7E
mEJ+L8KtoYxRRQY7D/LlbmbYZiYhSQ1liEhpj5866JKozaz0omy0uNKNS5DIabsu42XKpumskHXw
aHbUYqB0DF3zHHKrFTHJ2WH+WiPAveBRrsWZYYhR7RkPxnWfE1xANgEvQ99Q2vfl+ZSuKo8RqlKf
NfbSeAqGAh0C5BsUcpkI7lerRnXM7N65TYx5lOg2IqNRMFIn5GfntlH5T4hOVL4RM5/oNmhHd9r5
HaGMUT1VaU+eoAqZynEN3TqtmV0tJJVvvZAYQzJlDYSIbeEukYte5VJg9f+S9rOYN3IM7C21cN5d
s85nxN94NxhNrbPWysWblZq4uZSzcsHykmThEz8kogZN4F5D7t7DtLE1VJ6ZIPpwwmesB24UNF5X
bZt56c/HMbHfZhbvq6Zs9Y8QLNLhMRINikZHseSlvUMRVVVx5hwR47T7wlOjipd0hcAlfH8hEz8H
qdrNjm7rWAyiFog53GrY/j0u81s6959BL5/Ibg4VmHNxWoPkfqIpOvixQUuTTsauRZOzppx+sgSB
T5FTNhpWOUxciUwDGSmJd286X23UnhO2C7ZoK1SxX6pEXTcUwzpbrIZJFdkmdArEvIXuZM3U+GW0
5tKLRTFV58aSoE5XqZ5gkrn9sdUJJJSxNrrybCpLR+D7dcKFk9pIGIKRrqGKOoVy5TQvFC5JnyWa
xr+/CH/B0LDrAm0DOnLfuSf790cMrav/N3dnttw2kq3rFzqoAJCJ6ZYgQVKkZsmSfYOQZTsxz/PT
7w+u7rMtuboUda72PtUdjuq2LYJAInOtf/1D7JQ6PTTeGYl6lbqXFz5pc+X3eYQex6WMvi4q4xbi
PgU/B3q6Se3F6PzOSo1LOFLJtZHFyG6Jxp0+cHH9DaTl4nA3XI38kNxY8v3F6dDEu6qm6mvzOnlU
IdbQm0ZfPDjIeU0O+qiwJs0kRui7bkmscu9kRDv4mqzpzf7+Rr0dNK3wImMmVH2rvg/U+73zqqpM
E67GaqEwz4xzh+aUwyjZKVt0wZImH3nqv50z/flxAjWhjWsVE6D3tiMSbuwYx3q+CWf50mlT9amz
28UvO9v7YCr7l59EWsiaRovW2DHfLoBclVpSqjkHN/EiP549/aLOo9HHCU0ef97DfyRqeyhz/vu3
M6b/OIl6I4H7n6F5M9ehy3+eL92V+UsR80T+FNCtKrmff+NfojfvDwZ78KwZIHGQkJf+7+mSqf9h
Ahiz/F2Mmp2feTr/ni65/BavAi6EPDWmuzzQf4vexB/2OpBBVgJuyGL9R6I35t9v8EeUkFzDCgsj
MkHDY7y3wXJLjQ4Z9adfhWqpT9C6UEZW1WrTamuavdwMGPlQ6oHfqPxOw0dcnWD5pSXVI07fEldS
0q6MbzDpG2M/akiEj50xGJ5fl0ae7zwVh1izqSQKt1kD1XFXuq3lvUCniRnMZMqor52FTKfzrE+L
duiSfMoohlSjooc0C3vtEkqv9NRG5FlZnq2UvsVnRzMOQ1IpGyyuXA3d69Hs7t1+dE4pTOob0cft
coz7VD6hM9Sq7YSFI2wPNebXtF1QuXrqoJpmoTDK/Cv6DIMw904UY3gOnbQheoGh16Q/6pSv4VXt
6nO1l17mFoFQ3txuKmvmdEgi3ViZ4FHxWUZ5aAdmNgzToXBZDDBEvSzczdT30F564ty3y1TDdk4g
1yJ2MEjr8l3NhQGR26PSAkIOympbtO2oLjMa3MtcTOB3abwwIqvb8axnY2lS/g9Rv+ErxF+6bunu
Zhs60GaO28nw8esUwdwktrvLAVllIJM0jrZU4MYMSVKtHFg0cEN2Kc1yfEabUtns6o0T7zLVxAYk
a020GwXV53s8d/OnFHNbFXpzvm3wJ+RjlX2bTU15pnhwOPQ7W4GMx4b6VuQyhQYcanc54/N5m8m2
fUEnkzFuUDhT8BacI4qOpxmqtlMj2bZg4F6YeWhS5TCGOCVaS+wf3JzsMRIpDL6KTOCp1joqdcMU
FwZc6q9KLDOKQRhoQy6yVzx4qVLqvMgBXjnTrx2S1Cd21BG9m2H01klPpuRL1jasGieZQihm+VLx
dZCQ/1D00DpFo5rqjdloWbS3NMb/W7J123uYz5G+a7yh2pOvgw65TkXBvWGdXi7aNIAqL5GOeaCX
9EjtEvTNQc+MCDzJTMeYga2ad0u9xuzostNqv6BlPTRIVoAfzby7o5sEb8M/uXzqu3qBzxiny6Ok
+CBxPTZiC9BkSMmgduziqoy19VLRvYNTRkPzUNRx/M0lXqjzU1yhn8Yoxlysq8T80Le2AzEKFNvY
jHXdaYc57iyM8WFLf8MLKXpsjMWBERNOZrkPp6hPttM4Vz/qVsGHzUMcBApqom6joCbe1oWVOLuE
8p5WvrUznds7ZJ/HYUjbDZUoDwCjL+OUd0kLWZu69xt8to74nigdzY0XC/vWSFL1SBkgmxUfDfcR
RByK9i4Uz+Ycz+FKqteGna7VyTVp93a6sdDP/8gjTYFk9vzehu5hYuzsDONZ4SH+EGdJedf0Tt9B
lm7NI+FsMPRRk7VPGsd7d3bqfj5gFyI1CGyhd0ltRRVOiEoC1TbvG30n63RA/Z3b+jWCttALki5F
gYR0quovzFpO6Qb2X/utGrXxeymaJTsWXeqpG6uqc6x3DX0Odx4MsvrrElqs49Yyiy+KawCysXux
nOmgtdCf4PgafiTy9BXxuZwCoPbKRuGhOY/dNOSOb9Io9Pg4lk2+qwcjfTRsbQ63Xd7nT5MnBoaH
cNtem2IubtwRS6RNZtXovtAPC2Z2fcR0RqPf48NDau/Zy6oHpwPBgoXq6lmghWb0A6EP5DdsX8tn
W6muvaDFZHJAGxSeC1VOblBZxgKZlJSmaNfOoe4GHRTYllA/wUzPTUaeFECy+yhMDf8IBWuaAHRj
yK/WN9YLImswD+GUwA9QxpTc1JUDICPiLLwNMy1vfCmK+qbuavVsm11JYyc9Tx340GHyZ5rZ8NhG
Ag68xWNDsCq8Od7VpiijrYTP+ZLro3D8ZmRv29a8yNKvIjfJAmfEwsi3dSiFW7JR21vK10RthrC0
YctGFseRTHQJk7HKtItKlhUcm6JdXgmRdR9Ls+++L7m7XGaOySCrJTXzS0sOCZO10iankRvOtduj
tiiCy1V635Ij06MzkFWzXTxjcAB2q/keNZGV7Eeg04zgRQcrAVjHycoDHGKI4l4R5oHAqAf3PYIh
P/HUBvxeVBl+c4cEhVVmLXguNoIN1Xe4SkReBe1W7HLg5NNCAdeNbhIxcEn1O7UU7rRzc9EUfpXI
/kg1b5Zb25yHu4XSsiG8PmmXzdwM6inTe3XtoGmhA85XeDYHMHJ9fSqXa9mOHoGJAqMh9qhx+ZYp
NV7EDsAig+HWmHxCxTqEYvDCb6kJUENwrjrPNcFLnw27UwLPGq+doWKi8N2gLZRPPVmqd5peTOwN
CDzgJQ6VcxiNAvSySixRb3WzVHYQaXZW+6OnyZigFKG/6I5kEtbKseihlub2TTE7HDRLX8uWmVhW
CdB5Od9oKZfjN5Bnegx2zfYT3ormLSN0Vws4ufQYECI2HjmeyvTCGnqTs60Zll0cxQK3jiYNq02R
t72OjhPiflCqZo6wujB6/qDpOc/wV/p8ByapXXloNXLGSi6rJq+rcd5iver+YLjEnCuqS9QgYulB
mC2t7V/5GWG2Mh3Nz4rg8BsYALGAKFGZvF+YGl3kUxrVvltFDiIp14rvvaWLQpZ827g7SaHQ4Ple
tKcwnG3BsMWjpYzmjPcNBVT6dUEIdFVPJuGesqwlXZrkKW4r0rduDTQw8wUhGMMezz0m+DPGxpgs
u7PNoYvjZ7lxE3MdLSiEzYYIp3irYQh6znrUORvisyBl55DdKCiYpT9ZJco5zqVWPJapZyx74ZgL
6EunLdBHx2kdq8xtJHdygae6mSo+yYdBC9bYy7lYDmVROblv89K02zAarQc7xklkg8YkrPwpibwb
cIB42DlVH8vzZDJA3Vk0sv3OajR33ow2dTGKhMH82mtTYVBHhOirUqW+dMh76wu8qvEWrPKsw5rB
bbU7BLZNuo1cOO3Qeue4D0gUli6KnqG/jSKtURdLDU3pmDPUHM7N4q6v0mxU24ojITkbswTK7OPB
0v3SbWbkxkyS7kbQwTus/9IvowMmtTHLNtlbfZ8nQZW7BFHHVclqJSU6pbjQkTQw8HUjSlnCzjvr
snQZ8wcChoR9XuKhmK/nLmY9OmMp5h8j0/riOxaF0EYWLzaXchNPhu6cFROy6BM1cZLtYXIX49lE
leVdyEUry7u2qdoxiHt9NCiASQoNosQwwleMutIoyNtO6vfUE455tgRN5h0jU2H6ncGA8IMg2JU+
8d84C22EhPnCc7Focww8y9/RK8LE1OwqadQ257cvZZNCgCUX7fWXxuovyGjvwIKfH+Ni9IynHJYf
fNw7toTXVEVLPZhuK4kGgtIim+4Np2PrpKpMBOpqszrbUNsTfxZUg3oDIyl04ubhn3e5/7GFfWPi
8r/N4AUG0y/P5Dcy5T2A6ff33e76V/7sdg37DwufdfwgIEHJtd39d7driD8gS66+H4Bwqw87jei/
u137D3fl2bqSX+BL/trtWn+gn5F0zT/9Ylhj/4RLySTjXbuLuQvWGMS94SqHETNl4lskZOEKBtLA
YoKn9fyTACf9KlzsXTY17EsWlNLk6M9qmF00a15SbTND5KVvLVIgRo2L8bVF9giVxmtKbL45Vnai
cMwrzMTzdtshrH1tVRFx5DuLdoX+jMmynq161r5qa3PvChPsdYbugbqvg16cC4UEMlknkabYywoJ
2r6AMP6IYb2BXaLEzzwY8zpk05RV+GJWCWL3oREZquRFwrYcqJ2wkipW+/KYRIeEuUYpO+plAXMo
nfKxxew3TK97RYjcprVEa6CDYC/hJBVcepFgccchUPses63sQpRWc0qVgNo51qP3pSH+HaGTlRAq
PZTZKtZOJ1WwOzKtaYx2QmsZtsZLAq/+Mgm7ESeyaTg7RkmIXDf0HDcYqudqA0edSgAXCs3ZVTNF
/UnQ1Hh7px9yjLEqqzV3EwZbz4lSUDItZrvqUHP8Ddt6SaZnQr/qO1FMLQJiaHW89HOKrpumK9+1
aHWec2XJz6QhW58cNY1f0tqrr0nYG2gFJ5vCzmpEpAUVhA7isTlFReUh9YH1ZJbDBhX6oWLsw7gN
mXVXup881Z7KKNkQ+JXTr8dMmHRmohoIwnM+3TQyO4WVieBFbSNPHriKosa+SsZHKFioCeV2js2A
PerFjYpb3TiXKL8Hd3la0F0fzHLprpaEjVLRfVqIc83coW7Iv0IQfHQZFvsQtvwKgARVN9yD/tKw
ur2dL9dT3zOx9C4izfiUtd+Taryp1afMjr/LGlBC6c9xXzBXizcML6/7roOtSS8Th0dj0HR/lGIf
Ru1znWZQKSgmxnnfSAQnJpqjEVao8Ip9nc8Ixcrd6FyUU4pNaQ+tUYv3clwtMcJo36XVeXFhK5kQ
8hMnP3e6Cwzh3DO5OiahF8Ny7cwHaNLi3s6W8jXR26OYWILuOE3byMlwHCyF8RAOToYxjrEbRt25
x0eyGnziAEFKNNBTRP2z9ozhL9Pduv9hps2l7SY3lutWp+Kn2HVsx4d2dv1VSdOH/UWkhubKGaAk
K5xShhoB6bkx460r+xu7RXQsli0eLE+e8aLPV7N0sSbeGrLyR/0JBvbOCOcnbNZ2ecMzdVaB580M
S2Sh8RWuRwkJ0mTnQNB9jqqIAbxesrS/2HK4DZfuXjjMFxPbx/WPxQKgkRMzm1xlthW4DB11R123
jCLYLLcYwZAeXgexa59QBSGt7xT81BO4BJnFWlAn1hmGzdZrIz/Ti4Ml0n4nuRb6jkPZoffXHqPs
1ezDk8CrVs3Ppp0sG69+deg69PgUh1nAK+t70wGM5jWyKZVUBLuzQ10at8PnSEJNAsJxovvRMx7q
qSj3EIC+apr3wqo7DXiym2U0bLCgybdaejvCBUP6Wj84dTb4OvN4gHvhO251m08419pFtKntUWys
4tnuuvMgmXjOtuenUxLkXWUembBiRr7sYbwwqBowROeb2Xq9iSjv+sT07XD8bvW4/Wxkb5q3cYPy
DfEOAbMqvYmlu8Nm4jzl9WFd0242hvvQSrMtqzQPQE3S05T15GvwMWM9fHaAJih6h8s5sa/Ekj4B
hu5L/BN8Uqf3bdofrcW9J3HTH6ilCJBEqHatx/GFly1BiZ9FKVnJQ5tdIf/96uHP0xqo2YDlrHgj
6gyzFTZ5L6gd+yIdGjtYQt7i9pme/UudTwenyJP7gqgPuMlbmYvbyomvkYNbq7Fh6u6rIXuYSueK
blFaUFBolPyqbu6dZLgztfEo3W5ntDca5iN+rO7GtWat04uiexmGAk+btm/usRS8HLQfoNCPs2ju
zPHCGyFnNaALFbVSPm3ykBFvt5/GVEA2GKeTWs7O6neisS8bSXzNEPWMhcsZGw0MV3gxR7iVNTyA
aVPa2tkiitjLrjITH4XmPEaECKYlvkEtcnwJG5LIUGAuTFF2paMvKf4QaCxx72eGn9QVwtlqZquB
wOoviQh6M/zRTtYxcdNDPDrhqSi85iW37HSL+P3gVGDCAxjQgqmVnw4DoBjS5agmMQnzCoUhYmrT
po/7KWFQif1RB+PPgpfHObsQ+dZZ5zZ8bTL9DLfGx8cw6IZ8hxG9byX43/c5MT4mk9/+ax1bZ322
b2gakEYvASE7qPEy9uOvi3n0luLamcCG1GZpb/TcZOx/kszlbdFuDYgCXplDILY1Gb2IpcPRXmMi
TXfcXqchTUQG5oga8gXZw5lO4qtMqh8QTE/9TDinkAusNwmNNw4YAbLbTk3g5BTyxa5X9sNIjuOT
OxorvfWsFZkfp9U1sBWGCGgMH/vG+uwujcnb9koKNEhD93Vp+mBstfIrIUbxhQW10KXvbUMX3uxM
95EBo+PW9EwXNG7bWL+ZyUfbzsuNh/qR/g8aFC9XudVAZipOsFlMB0SV7ILxC5ScFxO1M8LF68U1
L81uOtRs5oZB89nZEkBXnZWnAayP3kE5OkRGD2Jw/NxoDg8pPauxNm61jB8/f9L1jrnzBGP7CuMd
Dv/agkrcBVbjYbktVwjd4u200Ewv2WEWz+SuuadmgS8zWpf4JP+wOOFSY8HlqTYZZse+NY+4tnCs
pnQa7rXRPMk837AxPS6TeVJlzuR59m678MZVztOUpMcaKlgeZptp+uoaMWKIcjrVerXDVsjXVLSv
RXwB1+Ih6atkY06Dj7406CUtch9hcDEX465J9CeUO685HliDPh+apr3CbAAPBF6fsjumM4qDRViB
8PpvykbtYVnxJeqAi7JTN0llwf2VKRrc2XiwFYIZOxrEcYzrEaQBLKW1zkrAjHVObWzt2T4gDTXa
ZcL3s/UtWOS+Nwb9hom2n4h+Exu7JflWhsyjyWHaqpWwlkA97qaX3LZxhVoVH/c4bgaYDvt1+kUk
LuZdxecKBikmLncuCaZi/iK6GKcxaGrLcIsx6S5BE12kn61i2EyLuYGqwEiEahCCBcAQ8Ua+7h5s
y/jW2+qAh9ExHQy4F1S2hAzEdGNwcHzXRJDeCkg9RWDlxs5g9pBo042HlWsHSioQ23dQfBdZfrLL
YpPEn7HvjZJ2hi4T59exBioGmj7aEgttcAZIeVkGNEYvfDXmveP6g+xMHpt94UZQpmXeqkNs1sfE
1El35ovOp9iFVV1b96Oph0+IrAHTkwOVCcC8gWEudG5b20UYsqjwtZftvM2LIajUt8GUWxg70Brx
gqDdXw/YSeD0zYVMS7krQkT+ts0S7Tjv9OWR3ggeqJKB29yOlOK3GKfZ2yGm1VjQdiO6piCuxSXm
PZ+G+jtsUZzIrgf9lFfdDh/vrZehx05kkFVf3WnC4fXsDC9TuZs9BDqtxRLD9gVRS/E9xO4gza/b
KrqwuvLUkrPwDDNd3c6jWL73HbNsXFhKiwYZzqS1USUJxIo2Iu1J3iiGlVeVPYvaoNItbuJk3BS1
2X2CPFofIXf5nomnCj8ZFwsd7p+BptrpxD3oHEXRtkjrw+h0fj5pflQTV0fazYvTMkrxNnHiFxMO
WaPzrQWJnTX9wQKv95YK9lkddRzKqOpNpwNSBI3Drqf9GgPWTqb4BsdxvC2A2QX0ntVdYlbhhXS+
S3f+UjcXYqbyTvVNPpwIDLqcDesQz711W0yIcJYT45LvuUNxUmrbqYH3GlLlFB6NAl4mfs+Lgdb8
gPMxqst6VyN1WEsZE2rOykjtI0zx6+Qhnrj/Vn6Mpq9jNh2yRFwmUbN3Kg+avbUfmu8Y0uwscqHs
8BV867pD9aDQWCWZ9JM+8zEpPSknC2yA0SSCkjbcYW2T53dcq7ehAvbzyPpkc4hgc3FrevnW7A2/
NItLAo1XP5+DVGmwDD9ETOtgzg9Na18OSj+77INXMO73IDLbfmxujKT0kzxB2yCSXRYJQaqOdjvb
0YvRa5sa4HxrNUZqrnzADowZuYEHHWkJtXsBpFc51hla65cJ78qDSpzDRKDDMbUViQGLdu05PZUM
GKKRPGfOHZ4uWGnoPu73W0fT6o1uZc2LwJyodtybQgEiphdG0mCUqju7YXEETvHE+lwUWbN1VXGJ
9AjCUa98w54D/uCPRSGmB+BGIIAOP1ktvq5C9Wku2BvjXSxWk+s6uVSYGDEV3dXAwfsBszaYow7G
aP34JXLZqs2iOSxUfjkNsNJfGAnydouMOZ6JiZXWU86I4sHkBc5pLebGgMln0LdE8XCRwf7Y0Lic
GQUa+y6OD7HVtwcE5BiOWLC854SgR1vjvXRpRX05Gdslb7IAvQvotTd/c1Ko2GUVNhfA6N0JWYrw
M8gX3zXPbXaxoZ1JuXkleWrP/MTi8U97bxTRznajGfsAMjNFKDcMrEBRIWGjoayns+bWO6fJiv0A
lLkKL/pJnKxFP8re26ate9nL5qmY50OeFsBgaNux8FEcYJpPqv1Lroa9U5vwq5A17sZk8OfEF6O3
ULcvR0Qvw10tEhu3n+1EoKfjHJArbIvG3s/uuUNWt3EwicPH/U4Wun2Mq9uqRQmBGRTTlY1XHu25
/7HEx/X59cHiVvyQRMYUJmaTzAuTfHv6FGG8hU0FZg6f4xoxwybuw+5HaMrQPMBog6otPb0JAxT8
LqQ09N4u08kKgztiBzQqKkQgiDZH0ic3JDzL677MaZUyk2yHbQoXfotobQmvCjJZINnXxnTZzTYv
syb09gJLFmX6OSXpcxgakzooawr1vV3aBuYJdV1dD/lUadtyyYxziFsUBQUvb4yvo1Fpu8mYnRuy
Saj6ZdLjmsW4yPySGI6yj20noJgOrZDRPkT2wnRCJMYt9RAt7rwMdJWpt0TPSR7z81yFG0ZqV15z
/j9LXuow9zVFFTQ1y47gBn7Nf/7qjUO9/EmF+0fEnP9PIctVs/yf+Tn3w0v29aX59oags/6VPyFL
If4ApySZy0WGh8R5BTP/5Uqt/4GvgQ75Rbdg6cCb+r+Qpav/AT1BCpd03p+gJbzCfxF0HPmHEJTV
sDk9axWGm/8Esnwr/8YQ2ybgFu0iOvI1EPanpvMXOwkcB/olbXVjNzvtiH+/yxvlaDAdN+VEdvfZ
YNdwg75dyeFlrGfdWRtyw3n65Yb9Fe7+VqX452VANUIfL6FJIwd8C5sWlHYtJBAuA90flP1pkt6x
BAwJN2hMwi/xskBMT5AgPve1bdL6NJCld4kNOfXQV3V4zYvpyGOocKX1ZaTaCxtpX4WEsB7YdB1Z
qJsPrvntSGJNYZIWmnTDxDyc5/hTefnLrUsSBrOFXYoddIkF8ksx7+MQq6qSMfGJfAaKzjSM7lpc
U3Ya5M9jrlOrJ7U0TmqAV9Sw2+P1EoXuR7Gcv1nQr5fGtemryTfKMPfdtKTXuXWGZggyZY385Mz2
tPFmleymSAwBxse3yPzFsWjNdrtohnGIF6sBie7rj7KV3qrS/7xHCLB+up4zWLFWuPyXe5RS4c1G
/XN+5+H8JfOw+D5DhLmxam0MQjhG0OAXFJjILD9SxL9fUz9vAvIvWB82Pu7uOyi+CePFwEiL52OL
Rd9Mw6TwKSJqIkixAEJjh3Nhhr1n/1HA7l/dfuz/DcuQzurP8N5TAcSE7GK3giGtFA6H2uTVQI2m
i1ArIfcTl/fmqBfuuGnGXt6N/Uyt1E/5rZOG3oeyfDaeXyZn6yMg6RLuHVAmDvg4BLx9BPbiNtZi
6ubOrLQOcNLRMOdLDFGrTamXDkZPXVEmF01iohdY7Cl7qYzFED5OL+oDmug7i4D1WmxsT9i7TET3
/I93r/koEbuEaevt3FrO9E9DWwcOjt2Xqk9hPmNiFX6OMdDw1VhlVzHag8cBKe4Ds9IgswswPHOY
q8+NnLTzlMTWlhITNQVZlx9sSL+v25/7IubZlo6lj1xv6i/rFgmmRTDIiBhsjrAAnnSHbtaeAIIa
dWlCOruSvZT30HjV4YNtZSVL//ekk3vEBEnHkp/7JG0Ik++WbVkvkDbqNg7cBaky88Y58kusRhn0
apX+Oc5b88nos+VH6kXTYSrd6DTJKQ5S1+k+GLqa62e9uRauwAVzZg2hVYVE/fY29IlK9GlWUwAX
DCg/rScGNTP+5dG5E9lyV+ReMV+Y7NDXy4zk/ejBAu8xzp2QEHausdxiSiHiEzJ9Y3gitB0DdmWh
IIdsVCF87ZshEPpsnBGnQmYrzXzq9m1Rwi6TTpYB6s4TouQP7vBvbwR+QpwxvJ1MkgUi37ffKskI
7YyNFOcBq8PHvB/7g1GAf2FZHGM6WopApGLG5tZMXicE7wfXmIgt+PureDso5DFzEZi74BpgcDLx
L28vgi0ZK99y6gPTriZq5a5GnjjoiXHpdc5jsUqM//4D/+JhcriiVGA4ySDUfZ+wJZiTEUXr9cEk
5/GzLkqCuME1H0w9K9xtjRuej3vKdK6Xsjp7laVfzNZCx292Dllq+TdEudmnYUFtj7lJ8qkqUWMi
lj1FxswEAK5ufrBABoYNOotS4qcKYcUWmvP699/jZ07G20XJ90BxQFXFRvKb0wLDMgnoFQ5B1xJI
t22k3u3ssm+RuKr6VBqDdcDODyE19neHalHYaeIldY+D2u0smyrwIpwZkPLad5Jjj+baGlfqpXsd
pmLYVuyg27+/YnN9lu+umGARBtO80zZj4fevEf6a2tw1Y+DWTfwDK7kEiHXsGbtl8+2q6zyYvDDH
3jLzO0cbXz2MrM8rAWTbovCKgdxm7UwINax41+6uzVL0246ZIfmI4TI/LSW8RcmA9jqZukdHaSm+
OeGlJpLEQSvJEatrw3A1AWZ+UAP9vojX1wiTKWbqcDPe7w9mh/gqKYwhCHt9PtNs9Ohzh/KaSm4+
hkImH6zh3z/P09c6DgKAsLHeeXd+QG0VeGVaU2BOU/EsOu0bRUfcbutm/KqruPtngo31JaUYxW0O
KpJFNqV893lNNeRIVHooMK0lH5Gbp9+1ZXJOloU83h1r64MN952S5ucHMq4kOojMNkyZ3ks2nDQp
XKWrOaia0vJ74SgGwmV+j8CtxgptcK60iHOn7uGyytGBidz3mJzTJuvGTe906kF0EoFRN9kfnEvv
GwVuBYUc0gADhgUOL+9KSjQ0ntbG4RR4mUj34ewZn1QYwWjI7P5q6lxvBwBsfO8YhGyEWXwktPqr
j3chfBDt40re/XfbZVnn0O/acg5IYp8eda0yvmDIt9ckOai7ji55O2ndN+Ds6iJKNOeDL2+8Fbj8
+VxYDdyD1cCL6uXtbu26XSFQgI1BW1KzbNzesx4aWeFoiyF0v02W9sEbEPN2yjnGzBeOzRphIGbL
Tf3EFSA6fRVqGzvJUPv1hXr8+x3mt7tj0UEiUsZLi0KXf95enp318YgGUAQ2pcChkYl5XaoS8Nys
6+fREth05/VdxFsVFFmr3//9p/9e72LdxX84U1cfL17Rtx8ft1AUhQfyngDLaHcaPv6Poy688Spp
eavQZYCE+IqJKZmZGIsTgo06/2AY8FDIkGi7f1z6c0GOR4/DSSf4Vu8uSGGUpINWSfYJ/HY2Q4cj
VqiXqGRR0UHg6M69VvxLmfQmbetXJ7O/eAiMk2wKfhy4WAzrGvqlZoQsHMKkNmSQqpZJXeINxo/O
spb9nNvOXg5j/kq6gnHo3IT/r9TM6oOSYkUS3p4zFt8VbAD6qKR0fZ/BPq1uzNGAez+0dzyhEd4s
iZ/izFMccRyqL5pST/IjlMU62qb8kXOkDeV4I9DTtNsC+5d18YZ5+Scy9B9vzDuLN94erguBoEdP
tD4W693jiO3Z7AyzZ3qPJQLwIQI7ywfxLVCI6cMS7VzXKuFnc2OKbVHauUAS27aWD5JsH9F7Q0/v
BtOdDx7DQC8o0pnuQUA1cbbVEln3cTwmBPjE/RLu29EE0y8ibRo/ur+/7QLwuEFe0NRBv4b5/u41
a0qSiSujAw9JYVRhvuDOkE2SGsghGiLU3WGhyJeLRItsN/TI9CzLwtF9XEasdDejd+n2Y6zaa6Pg
b/qV7ogKp+G5/kiR+ftShNQm8KLi5LJQc73brJ3S7laPCCfQAH+2aTZbx67Xn2oz8y7NeM4Obm3M
X62q3M+2GQd/vx38dkhT4FCgIfOxQL3s9yG5EsPJMI1jJwB61u6wnRtu7MjTGabSPADC1h8oPH+W
T2/KKz6QfZmjwTLRPTnvlhcAQ2sbkXAwfy/wkdEEAQH0vFstkfo5FJosd6G0SAxq8GZ3lafv0ikt
j8TpMjfUuvyqXJx0a6moPYncqvb5HNfarshAQ3K1uM8RVPnNOLfUV+hc/L+/Wz8N5t5dPUc98DMO
jBz87w/WiBkDFvUxrlSs8CtBssSDURDAUCpDfconet4Mwwjcr2Cdn3FKCPHwIwwD+ykMGrCRGILa
TlXxQc1qrGv57WUJjnz+WWW9ePqtT/mX3awBMiHGHcYCmp6MGQnnHmI2MPPH2JYEOkwy0ssjY+Uq
8iV+SeUO6oB97hbhXHSYrw0bkm0wKW/7pMFJy1QhLENtHk9j7RG2IRoI0OfKHKP/lwsnbIuN1gb2
gPf59sJZCSbBCBpTHxcL+E3t4RS+S3vbuykcO/xcdDVUiJCICOBD0bvGDkbz+KVvixjTAxDSHpb9
gI1Z3AL7bzRHOYc+nMo1i3ytuFs0X7eRIzX9owv/fffmtDJt7jibCx5y786PseqcaDaMJcDih9wD
JYzuxUoZxGdC3RZkuGAo5mpfZINkSv0XZ2e2JCeSbt0nwsyZ4TYCYsw5U+MNJpVUOPPggIM//VnR
/3/RlaojmZ2LNmvrru6MIMD5hr3XdqR6i7q6RFO2tg/lxIP9h/vyXz7OrTXFO+16pFj+p6n5rxtg
che6Dmr+QxASOJ0D8EBBuhaXLvDVfaYCljhKhpeo0/GlQ2r1UNumueffnENny//AFvy1APNdTtyA
UDNSHKGlvn/G665E2LpS4RTdsUZsXu1F0+sXlDHZbQzhXN28Gg843VE9BeP8AQlpnbBgX/CPbmqP
YNI8deS4oEFd6j+U7f9yAtEBRezxMJjHHELvPp3Ttnk4isEcxmyxvPuO8fUuDqCRPlnshvGEudAn
PlmbNR19NFfiEFlIX74W+IAK9paN1cF/Dzv7nvkZs+TMxzaZYEQQG7Z/I5uLIVEZ22w43Hbtfia7
Q20KysyCruVPl/pffngWC7dqkuEIB8C7L0NmBn4/9BUHRFOsP6Uz0oYG0WEtc4uoSl+Ze9ehjtBL
/mZxTZ5c/KAnlwXcEb2n/4fz8ZckYj4FR/oN++1jRwa18O555teTM53BQaJMPcPoah/aiV8DRbEw
O29ybSIuCB5pUYWnGUYiJkpKPEXN2h7ksIjTNOkByz1nBZ1JTsxAJ2/B4hUr170pyNKF7T9bb6G/
3KSGsvw6OAN2nXL6XnRr+aVuwuDjH54t95fDlRYWEgDvrVv4+Pt2YiyrzarGID44PGCP0q7c+wAD
6SFu6+obkQoIzaqhTx1RbCw2svhnkevv/BB9YtQmXybBmv3/8JFosHxOuNtk7P2MoiQS1WGTmKEu
mMe7MVD9XcH9umOsbBIHjeyR4Iz5c8xb6YFzYUMWtfg7bIdBavgqj0aA0P/9Z/plbMLEGpAok0fh
MyF7fwKx9BxWEiEJedz84NPGihMulN/dU9MvqbQ664OnwuYPrd6/3G+MfLnX2Ivd/KL+7fH4r3MP
gx2+LLJ+uHlyyHRF4ZxIKQmPpWrWoy2b5oryv/tcjGV57ZUI/tZu9Q1fImEJQQs+ogKyd2/VMcty
xyVMzVHBgwWRblcZG8RFi27x2DWLnVqlVZ8NyDOofU75xovmDgbZGP7hKtr/GRr896vc42e9Pchk
4qHQZFDz7hvVcFB5JYoUcj/yN3c1sFgn1gZvZexsawIG55aRxUYiTziEUXS6sxOf12ZSJApstJy7
GhWx2ZnG1f3HFmNdnjgty/d0VYtwHjbhWmTkiAVE1WrXa7qwjjiadhvVfsGrmbNCD978Sm6fM4wb
rF7a6mO3ImvOZ7nsh95vW0KR7alP57imei/dAalHxmMCa4j6eKZ28/RTRd4i82cZ4n4OpLd+9VtA
iTu4fzZTTYKtLq5SuU6XbrFxazboMdGbWSbx7NWK0Rz43U087NX1OfOEfgid2hr3G96lZy4dGXtl
OVY/x7lwSwhOK8F39ZLny3WhyslODvpd6EHOpBRf0JqrMxVC9cwgZ/wbvJgm8ZAvlzR6Q7TEekBH
e7IpkXN3anggzqtEotITfraH2abW/Uy4Nlqt0B9Ag6Jap1dwN+uKbmFAReBh34WjBXLMWBodbZeJ
uN3P0JseSshVWOnw/44n5Q/LWdUGmpsblSgBM6zLKSG77iOGSUtc7I4dW1qZWgaJzKMB7MDQiOyo
p6m3j26l6hcuHsfhCOnRAGbOxZ6n8WZu74LwRzOgLv5Td/LOZcU65bYuFTcvF3tKiKnv5qH9EBBe
wZGeNnZhX0pRtQcrHHle7KG4dw0cht221v3B5iV+8Tq3OtM/2uffny6/zNr4A9BqbpsW4OwUu+/q
LeGNBp2kgaBQ9tO5rrL80mKyT+uoeMixy53dPHjF8VcwTc1Btayjf9oI3iK6CQRjjv6DOVChfv7+
Y73vnv7fp6LGiYKA3YS4tXb/dfz0A6f/YHJ4PVujf9bVio1xDsenZc7rz0S5dIff/71fahdOODo1
XrBIzwmyeO+s6ytApsG4ECoZr/FdqbPqQnJb/QVOobMv/IFnI/faBxIS8rMyTQEjVi63NsuGyRhU
NhEpSynNx2AbmxcfKd+rT84N4bFhcI8LnjOCZLgQqbZmqSOULf50vnn+rZ39xwFHYWgHDrUGLDjK
r3e/JHJev4e0ToiSPZOb3XnhGJ2HeiATJ4LdDyRpk/KSoQ5XR1G75nXg/gOsMBsRH7Rv63t4tai9
K43SMgHXF7D+rIvuC9JUjacb0fQk2wptbKvEt7yqqLuXFrn0jkSWtksK0U8fx9a7WhkAp2MWamLn
BqUwThdVJ9dn2dxkU9jAA9Ji+rD9LAOjOfgmBWyW4R1QrxxMHoRGnU8q7eBI1Cn5MZ0551HdTk8x
Xl1AlU3kX279dZw4YrR9UtDyDmmmWZrvfV8W/aGsncqkGZ3E93AmuuK0qhL3TEA8JlYzb8SKFBS2
8S6lAYuxs6NxuzMVo7Gkyvm9GNqNPzgg6umNIcz4XY5twC8555J2SkIPvbSmbfHhLqz1iO1y/QeC
cpDZRqJAlAFxX3/zyHZyDt5alg1HWmDr4xzcFkwoXdr8zFoMhHHA2tZLa1LnFYTZuMbugCETPdRK
oMtuqYtIn+y+qNsLWU7edl+ODXkcrTb9UQud3TsOR/smenO71s5L1sUURBs0ZeTcWe39xQEUPfl+
PPf7qSyaxF3BTbBvLJ1DIxr3xFxsePXcqbVOWWfoJdzSr/ydz6D2UVvNzbzvV7Am5lh4ZYJU0PkS
FVb8pIgCKsHndRUunsqgzMow+b+1qPJ1ivIVLnI3Ybm38BTcr62exj0pgooY0KBVNz60X+6yLrTG
FO5MAJIdB7tz4L/Fe+1LBsM7eL2mfg1HiKTU+aG8rNFNX2ePefuK5BRCmlkhTLwhSpzVUxh27XJE
qqhHgJTS+lGV9K7nnAykId2M8oIUH97wwcohMR3ioW2xmzTOqA5My+sVY4nHlAwl4njFo751ab0R
80w/X0kEEp2KQQ8XQayHJ0SdIKzdYms/xCXTpbs14iIkIQpZCANk2h4bGn3A8iN+kmNflnq5g99h
819W1Twy1YNCcCDoMioPnenrl5bX7JK4bbElPoDG9knZoCAg/c2kUosVpjNeCG5dR89hft9CdsY6
YNbipYVm7CHIjLL1zlGu6V8t0wd6V/Ns6jOoGZSnjtGbdVxbHyuFF834+0FtNOWd2cIMt8sSgTOc
3H6tj8YhYvNoB8uSaAb6zc8Kd8YtWk1I79L0S8AyhX9+OEErJDfFLiwkl04x2OSzMen0Uivqq3mv
GciaR249hPyN9ja8ZLIeDznAbVC30YiQStlRfwLWMXCo07XQ5GF91I5HKmNjZ/jVwHff8UMiBuWK
ree5spBwZlERv4IJtcMnDpRlS9oJgSEgxdsqRrMFfatvBNkaa7pK8nwOiYm2eW/e9zZGcRxqlLLo
R8cMS9oGQwPvqac90JOqr6HE1DZIOG+LXyEVePalbTb/dVKF/uGPM9lbQ7c0MfnDcL8PjiZ189Rk
Hls2+Ceu2sEaGr94pHjB84ZmOKSL6u12Z9k1Xghep6h/JxHb+iyccp5TrcfiYwWN/qdG1vbRq8Z2
2BNEhrEeyk7uX/E6kSQ2Nzry03xrW0rmeVHt3oPECYMzbMrvWSf0hOy9Ux8BJwCYRbwBYrVaobgn
C+ba6FhjC5epXedT9SS5Ywi6BYk4PYeSL3pA7ELFuDogB9IyXPFjxFX9VwnVoUmnGAk7UgfMuM8C
qNJFexkVX+0ZW7NtuymjpVfKr1ZToeJx5oJz4kZ+7OAS2OOUDn5AtKrKQyA+ZPTyAAVoQpN8mUB1
+3U0PYthnj4YRTTdXhGnVd7HQ6n6dGJeAKzdVd7fXF2/vTY0WA7ZvtL7aG0eaB+0TuZOa6V+uu6o
GDebJapTN5wmcSYBBfGyAYoYvOR+bGWJ7/vaOa4rj/5xpSJe0rJecxw9fQNnka2de8aTt54tAnNJ
j52HDuAIUfI7N5ia7X7FXDJzU2KXOtSWjSI4h09RJUM4UaRFgrxvclB5zxDEgPVzXGQAdtJ1J4Dr
Y7SCg/I7P6kqa8AdMQn8RKQ5RyLx2ogbWKrcu7ij07QXi+p078cNTJqpNUQUbk4DxTfohfNWhZ0q
XsGN8iqfax2PF+TcZjq11KZUbNP81sOgubJ+xoZQ8YwCwirtp0o2wedlCrv1WAmBpXXr1PoaukoC
nGlwYD2Sdalxr5jQKXeV8jhiJaRK3LEDgGr2efjFkqkaJbUfoHgkUYNAmVHCsL5gb2w07+jC+STn
+UbbhqXgXrkPSBvo/Hp60UuYmT3oXB3tUOHVI4f+ilHDXt0+emZ3sHaEofTxT1lGXJfIGRhRYijv
Fc4uGBcAv2z+X/BC9Od18derWRY9J9Ht9NqNJuctOFERYJLasBqDDCkYvsUzs+9NI6lLKj2QOVdW
UFMPE/+Re6oXb4mJiyvJmnXaASOJlvXHrYc8ftXMvbfzGIU1Zhen0U2i2Uxfiqmm1olqj+zdLDCo
P6yb0yyeW0TvIZf1oUJciNemceHBFJRY1y2EZE8dGM4yMbUBbTGC97zi7DOsPnO1rnfQttjNmhoL
WQ9whgHZyoD5AteYF2HLJoSqoGDg5SoTvCA7mpZ94NcifmtqqcVDw9pMXud8Dr6jXYt7Vt4OqXlw
UlvgUkM+NhgQh+kbCDBsPv7s8tfo8g3+TGjt6bLEUK+iziifZFqtpr3rmhrgMYy2F4wzZkrBdK4/
5jUU30K7fs55Wvhcw2zjv7EMA6aZPJgj7Idq3olOuM/ZZhx8XEy5kfSxgbLvrVLg2Qzyinz01mJe
HsZATPkbsWhOkKAayPVeh5uhiMgcbQYyTUFdRdFlggJlncq25toIu8k/EGDIi4RJ3HzSnpI5yXXw
uLhTmrXZ230HsLmcULWcmcms5w5AzfRiyG62dqEZvJ8hHGT7QM1niWdjjWG353kPskPjyukZPOh0
S/NT3KmUFFRHrZGUw0pl5U3sbvIOn80EbNv0MJKQqTZtsqKEXU6taMPlwKkRqHSsl4Bs6RiayD7E
KRqdMk0s6f5ml38eBhc+EJ8f4J6vh3k/cJDv1kBrxut17/VJ5veRdwYTjP8QGL3FQjACJDaPkZm+
MfgU9x1Idgu6UCdq6LtGdU95E8zZUcC3Za1pu5hzlG83EKr7oqWtllZ8KDprNceoLiYGEEpJ/5j1
XtCkFmvR8swXJLKnwwR8RoCWmXuc6Vo+4rj0R2R9tiWO1ebYfzN0cvVl7Wth7T2BRH+pvYZE52ll
Qdko0EpeISZCawh8anhGC/dbRdcBb9lCQ5BMa23GB22BDyC018uHk6eqEVfVYIddwsPeYWOFsdzk
M2a4BqK9DGT9Lbeb8EMdRwTcOcEMUMfxiHQigkVxprNHI0A9INb2C7iZPHrq+7YcD31WcQ5FfSmX
UzHgjvssWJURJaJb+TiRajdcOcGZw2BsWx901MTVxdVej7qNFSHmpHXQ5aHCHeMDpzCzvis9HtQ7
3KaKWrj3ivpcNDAWU4dNw5McBioM2Y8R5iEwfey1gdDoOxmDR7oOBXBs5NDom46dmgMKDEXE89BB
jkoK121euOVRtBRIYtFceXVIE1YMXncA5VBfbYdGM1n8LQhTwBOgaOyMJoJ3MMiXXIslY/pCkO5E
/oefEgPa/Sgz7C8UjU1/zlp7IH8X1oR3EqLycZ0MDgwND8FYSsOSAaVoJcmtrFdyc6PnujdEhuaT
rCRbQOVoSvNdFBVh7LqQ+QW9KQTGtS+5hNbAKxsLYEQ2CQonouHd1rJw3HRRqu0NA3c15cPP3FtY
fK21pckLtwL3lDmm+e4ShxWkq4bJfsimDmMfsdvDz3Wkfjt3RT13R1+2IY3+sC6AxMFc9KlFSH0D
EIJQ7x08qrk7RCGsAE8NytsvVQaJqGknM18qc9PF+o03vt2eBoKsGixw+1Ln/Uf2lcOrzR1dJL7p
S6LcylW7nM3RKjAO0YrBxStKhefFAwdYKnc6Th2x0ekkUQZiT8n/1sQ+V9dhHoDxha7rXqY6xBYo
vL4vLlYZa401vb7BBiIUIAEnl5OQV9uiWJus+SnXbQTlrRHtN7tUFWEuBXFzV87e6VnTShBQXTb+
j6HVtpWTLOKKV6CxzbWY8vbEnLvdU5/YHQtIVwDwxpf0UKxU3rumHtdDTsB89BZPaP2SyPTsK5Sg
VUiZ6BNTGKybalNFDOl4LKw+r9M58szbks/9cmajlN0RPD0G+9KxyeGRyGDVwbYH+tkxL+ooDco5
XHZFbMLyUOTcD+C0WvltDvsBt6k9jnGyOvxv3MrhSzdhJJGZgOb8URCyDDCsWQI2yP36ytxOvoxD
J/7irqhIUaFCandkVPXmTCk/yYe8h6KMCRImuiJv+ORtYe3utsC68dJBFWyJF2q1PmfUFiJxHKjd
+7yRN3SMPdjOEcsDrsmKAi68k6Z1orsQn1Gz6zaFS7pwYmYGI8kc7T5wNPxlbMehenSbIO73vA5w
bZUsH/1kZWxH3jARo4lZMFvBiRqywQID4GTNE1VQddd6kTXfSSjup5g6zrl3NyCJVM9NXDxZYFLJ
ZF+sZd05haNfBlEwMHC9XG3HjldL+IEtTzumwL4qjBk5CeZ4RdfBfeyrzcdwP0NgExZ4jxNPTPzF
RQeaQpWKeQlQtJhz7FQ+E3T4gKBQMqJnPkhylnaxU+c9JWYTXmS8jUDrhy739tDDiLGlvLa7iyfH
IkxGFCQcTyzyTqDkTcRYmCkQFr7Fe1AdYTz7skCZtO9K1+iDp2IJdVuKb+R/R9Z+ptK5oDwSmjyo
DhMmQ4fi7jaWAnMAVHMjFMmpg5cYplda24FGrdI7nPp+2Kvp6ots6QBPjxkbKYLFu8STtr5mYWDG
1Otmuz7Itr6NfZFRBiHml4WsY/5BmKbo/QpCUKHlzNg/mT3D7Cu3oTr3WxXXV7+PBXPyuJ2ZOBdZ
9kwElhUdblC086jDcUrKLFu+SsOA4TCw8d+SmVXA8Ci7uO7e4mG24ge3DuMCMUsZMmxHgM1rMtJf
xrjlbUWRRdlAKnWYtDgraWzyeoHD1ocZzEiLivk8lm3mnMPNw/9obS3vlMFWcjit5nZmWvXQtZQf
NMznqJr9Ue7AnIiPK73slk6a0gcYS9+bQ19WhCaTE5N9I2yBc3Bt6KfYOaC8T6woK195yQTBid2z
M5+4rcSMfYWx2dXyC1c8cpXD79JqgwzYR1YSejX0K5Dx9cbxaIyx/2pspvL7WmChe876rJBp67dr
eyprbPBh1bnl2az61iSqqb6UXgsn1WZxQhiIsdfPhQaAsV+7VfEeJNAk38eSu3UPkCne65bpQTJH
6F+SIsQ8aQJZkHvi8pV3qxo4GzofegvW+siVhxGRHO8mf52nh2k2qN4R1oA0djqrgESwaNz+kYyG
czjSDj+2tag+rl1VfnOXCuiqM5QSTzxI3mVfhyIYzosqYPdJpeVndlPw+9xg4c/H0fZmSLNlsUDX
vV7odGY2eN2cpe3a4edlUiUvpIKQq1cQhWDv2wGPLknnNpjPXJTlPVad7FqGY9jfiWakcc+Gpfcu
Pi+OLxMb0wJms/a+x0z88rQpyfO591ymIgenL/JtL6HUMz42FRb/jfHkeo3j1TPPPWkZxCa3+FT2
ion8Z92E5XjlxgQSYlvBEn5x1dh8tjfJRrLlGfUw65fG32fTNuuznXfdPdFcTfRxnMh2f2oDOV7q
tuqxOlPKQgdeFLPAgBh68kMQidZHBS8SR6rq6p9LGIR4o7yo/JvGvmuPfV/h9fTXjR1si+fy+0LW
9Iiu3Y4e4Goy9+WjOdERyhafp8iBDe4cwq2ekQB645HREUkLIZnFCSIELe5tI6It4UehEHdDy31u
GfaQe6Lz+CdiuNlJwUaX4lTC3sJ1DK7oScJ/VswpuJJ0hnqm4DUzQCbTLtexMQ7zrpBg33Te4oxk
Ensb9M7iG5Gk1EFk5odhq75j9a1gGBRh8xOljTlHNYn3DAfRsdRZhAdNGDuxaLi2Xdmp9vNmqsqh
bdqK7MnI3vlSkrkkkwBBI4TrWZGmM2fAHujwMXdQbFlKXaRQXpH0gfqbWbcOn+EtAhrxI22NLy5v
pyAd0Ye0h9GE0cohmbl1wlAi9i5iNg7hfMEcrfvYihp577YwHxMIxbmVWAUtzo7fWp/9jBdYEnZR
j8B8MpRvK936q9oYaFyiaVibSy8HcT+5XfGq3Z6OTEUbPCC3izfS6y3nODpjVCVhEVFibj7O6Dun
X9Yswf5OG0lbI59yUJLOrodRNu6YY4T30OaK4cJ+OgB86IpWP+CsDccHEW4+7up5W+hp7KGavpEu
AwJgi/R47CRS8boX1tcmgE2E4lIT0LcV7cRIpO/vEadu8TlDl1pSMlhEVcRLCbRE1fU48OhPi3cb
WgCbYLpn/OOA3jp8FG2FDWcyHRDRJly34BNDzB6futs1zFqKZhhOfOOyx3UfOSrNMFotl6G2fOu1
zFxhLpNjzzjO6yqIz7B/SHnLCXxjBlGoyLor1DKSE681lM2ME81cl5Ya1e39hVIbq+pAKdHMztHa
OgeYnBU3tfPYD1KcKSwnxqnGGR81ZZN90o1DBHxvxxTh+NIj9XVQSGceoFTo+rIS3fMZlHf4HTmw
I/eynSRe6XoA1OWO+fNCjjx5EaNQ9AxjVW5XXJ5Te1S565PExEsd2ECPemsb4Gfv7aadtzt89N0n
IwLeTTp3SydRfhexXg4M35BjzasSj8HZl9gM0aewXW8a+YwRVNLQEW6MLNWWVpTD37uqkd8F4e1f
s6VU2ykiWhQRTtAUP5jxzWdPz3Z4GEUGSqCLB0hEEjz3K34h/OlUfEGx1/wyzHylEyGeyAHPMQoV
au8N/nh2Sjv8NFTC/KiKcRrPqvdBvOYV4YsHnuc+OOYFI/LEXibQOENVwZvv4tv4k8mwlvf26iwd
+JBMRsd2GcVPpqxe9jkcyi74yvJ2y+5oHz24YaU924eqrdropUeUBEELG/jyM3C2eElw28fkm2sP
5WrJneg+mYGiZF+BSl0SqjnlHQiAqu9VtbAAZD9cfetiid7I32Sb1KsXEkKmIbRI447u7uYNOXIx
+DODndHjOwQmUXD2MQ6FMtvUuMPbL+sHGQa6OxiW0l+XFWvFE1ah4gYzXKrwSi05JwHvnHT02gI6
GYM27eO2z7Lg5Mul+dE7ypeJ5ZG59gP6zYzCR0NN2JkxX8QevRSNPSRAIAnMAar4XjK5eiaKM+hZ
kiH42MfsQT55w1Bsd3CI5vgEEbZIeEXxRoA3zrur4Yb9qAgr61PhlvUpLsFNXop5Yr/vFrkDMLcG
G5ZUJcF8f68++cF7jT6zP5ACFZhrSQKGNHsG5F6GWmnUp6JjW5ZodO8/aKfLLdlsxyLUZqOh6i1C
i5ICuaJ4bUnEKR4MLr+ShzjuT0UBovSuHV00S+vAxJ6wmKqDNF1XlpPIdhteVNvywN5iugeQUz0c
pm4qHdIvC1i8UITWnhRRWMQoHiMXmIdVcAF2drZobLHIpSGJNYN7AdIFOa4QQQvKnO184m+lS8hX
IxCeCmSTYVJ27L/3GYbW8rMeDQgDv4Ec9IEFXPeIXGTyd3Iep+o6Lz0RNw2C7uJYAxB6xDcWZDtA
UA5BQFM+zin/AfE92Ib/ivAyAd4yq3eqoIt/0gMH1w7wdkX8kLVmGX2Xw6HGcFlg0EPS8ZJLls47
hgHu2ao1wHWcoy6sc+XmD8XUjOVh2dSkj1wlXjdbZrdwpyLMdjxgwJCZcee9OmfLuoDJJxjX3aug
Quii52JG++uBdUgYHloleyI08UnHInhOTDAynFvsdQAK7RcFrcbYdM/YHW2Q25ZZwm+rHai3gaPv
MxiUmRy4rRvIYCsm954Ms04RVbWajxuUMfuCIFhW7BQWF/rj6AordftQqnM0E3qRAFWL7JMPyfgv
5gxcKzJWb4/TVN2CYB34asemqaOjkqzm9qIe6/g4IWSmn+qKG5NQZetH1YTdX3B8NAtVtpbh3s3C
7KQRGEPhpssj1SAKxzJxdeRdl6E3rGItBmaEGlrkKvWhkiA6JMmAV6pVjHZq8YOftELDup+irfPp
OGodXXBgoSHJupKFW7iMHUPpMkcLs9pzmbJWim5zUcd+rMFeEshRoGtmp0gy5MiUebwXiLdvGZA2
PKU67reDrDPw4Sv/yHPTkCSxD7u6kmdSSuWdCMmmgGwXjz/XyoMfuiy1VV+o3GrmFvjxDxUn8Xxo
G6jtp2ZhgMNojT1qIo3W7aMMBUKlju8ZHEnpgPMUEWZ7ZIlQjHfsDxkUtlvm/F3mFdjUXViv/ms9
ulkBd3BCvwAIlLTPgtS3CfIHA+z9CEVfJAFNK9w7GMEk7Qa1S08FtiAd5pUr3qx+dlFrL/JUDYH4
WrTLjc+06XX5k3btvXfY87Etezf7BxxczJ7vDAp5JejZ7DlOSdDujoqhSjIt/nwRVrFgIOzyH7kg
GzQ1dqhABgX2Ye1AgFOHuZctiDII68a5zMYEp6ob6327TPJDzzNLAZ/nX2xR+6mnuriB91erD79X
orxXnPOywWXHB/cdF01K8E7FUTdbHSysSw4d/k/QK05xlmEYs9eBWFarmi1KS7RcF7O9+4OGJHwv
yMSMe5Na+p7Neph//+5vs6UykVd15rD4jnqcfTRq2eTZDkjBmHSDgDcWwYIl6+/yCO5OZ8kYBFtw
bELtugfcDTAcCqcJwHz1rfCRukfM9umy0cgRZgPo36XILq686PJnpRv9VoaONg92UUbljnpVVxTx
PQrm1c7mjIVGANisCZnRpV7dL+NBLlD2dg7bHzYsbGn8dMzWpn8gIkF+KuACY9IewOSs1oI+fBsm
/aHAne3uWzP9cNEz7Znotp9Qwc5PbDrGVETlmqNrWeCS5WoKoROjLQWUJcmCS/mRguKZEsUM32SZ
BVEiJtZw8Eid8puB0dZtO4ptq/3M1BlruPJINtlLv6t+NJBFn3N7c8XTDMKHVTh6uuVF5uDxj7aH
7ooTOuu++ivEm73qtPUV6QrycpFLEmCi3iMwVfBgM9F2q4w4zmUYvpQBUIs/Se5/EQ7dfnaA0M6N
EHHzNf5TbOUx7GX8Dk+1qGEDcsZGuwo/0tnh8qfuVNuJDs3yfYyrL0swQL/NmvDQ5uYeXCz75sZb
HnXBZ/79g/CLJeR2N/oeS3AsRv/xh//zY0lmJg6zw/WACqV/4GUmPsaynI6QycwrOfLqOHA3QO+K
RzIo5sz96Acavh2qXYI+5FLtHN24f9DLvVfj8qF4NLhGxDkJAVvknx9qcnqYyLj0D1bd55cx7uZb
pzCUZxCvZqdpOs8+kps/2RBuT94/tF0QGHBxIE/DDhsBd//nnw3CicIJEtZB9Uy1i1FReVbe+ICY
Hj0JhmdWaHTPr0SsF5fBWz7xf9M+kqNkTnkQigOorfjJr4RKzVhRK/3+p/q3Twff4xZ9ibNevL+B
bNTQFWtQ+8AJ+6jJ3ibgvmqG+96p5+UPSvhfbJZUe2R2BZi6yEQHXvBOCS/ZMkt3zjm0rcn7PqvB
y7HfbiqdFlH8cDZqtaEgQrLw+u2+JVA+ieo+ZD2d/X/W0//q6Pv1a4dwi/B7IpsUUPPfeWymcuq1
J+R6yAo9vVS07oybijgmThc85O8v8a+vhchBCWkLdJq4j98fzQwnZ+QV0hzcsKcxD9GHghR0WQp2
Pi2WYt37eY7o+GeKgT/87V/EmEj049sVRxmJdT98dz6oNcpYO3HPEx4hX3TDBiBylsbdRapWqe2H
JPn+/ts6zvv7HTM9I20HzxW2B/H+MetpXCxy4rMUhx7alQjCERzFRXTp5DbU9G4xL2eYZ2JB/VcN
gMQJGDsywKLFpyUS5zbyqEi0AaP4XVgVYai2ZRhQVhQC3C8sAdw0o0pMiM6m2SugxKsLuTADFAXT
sVj5/Rey319DsqtslhIRNHyk0LhA//kAT9XKXTRIGni0zt/pd0y7a7EtvnH8t9ch9/WXIRqQWTYb
Z1oTgk73q5hpxnhzyPL69XezC5xNkZ58P8+W+3UN8/Lu95/y3z7krfDAsMi/EHu/+5AIxJuGPfdx
7rrQPpAdN28fRGeFcPem1VYX3G/z9O33f/SXB5pLwy3qkAQJCifC2P7Pv4p+SYxEhXfHvpuHM5Of
nsrM81+o0bLUsDG/d4NsOY0b25Odbm8Now7d/MQ2+k9+v/+4k//7nA1uJDESEmhMMQrgt/jnZ8kt
p+gE+6djZgv0dR3ywGunlHPvV7kJ7/rAaYqroeerHngiMvuIBa8MzyO9E2bikC3GLsYW7yZYGePl
DsUrSwxEZKN9XXqb0c1GFDvCulFxjFuV8h9YsEDADtxIDWftcJztulwKeXIUKfBxgYIDPKxibNyv
TjHeN6gcwkvlcc5dSjiT2Z1vGLAlSjPf2RlPA0gomMw57BlcgMo0oKScSE2PdYf6Xn32YclsX3Ig
1OVjN7YMdFe1mWu/FHFwdb3Rcx+cCSVT4ZciuMu51eq9N0sMecSo0Rijxw0+hJi8s0THja+f0LbJ
dc/4EmvEiBP2+Ifb4/1REPC6FTfHBp5+SuL3p+xWTy3zxlUccR6IDMhA3P8PdWfSHDeSbem/8qz2
SAMcs1lXLxBAjJwnUdrAKIpyzLNj+vX9IbOqK6Xsyny1e72UKCpIhIf79XvP+U4a0PfEZyZ1F6SV
2WL+27W27o04nxJTQxFYeNPOj1NVXMhymxD9tHo3/kUp8PP2zz4siN9w/I0FgX7+J4cYPk8d+ppc
DmsxJOEwyAZnas6nVW5W1b/wo3GQsvR+vzShb2BGgTDC1Yb6w/3p3KuXTCt7YqAOSNfcdlOAGfVt
XLf599LUmiUycUWg5cqQh90rgqlefOWl3lnRIJS3y4gj5ZAraetfpKe4b882aqN7+m8JwUsboFX6
crQuOaIk43MNCHt+apO0LaKWMnmOmqYnyc32mHGE9qRT7vcLMKTruKbfjpPl1wdeQwG7WfVYjjvF
088id54kiTr5pAnJt5Fz+6JSOS/HvreK9dk10H+TfmHBLbUgmhhHPycTwdLwtIXbfPSVkCfvY6hj
uijScCHZSbpyFHbVsGgRoLbyiyilcdANJ3bOhbEgw8WlFetAlzEu4bQHaULtb/a3aLg7m/k5tdWB
iViZhD3BIsCauRX0kTK1MX7umdofHPruxQ4qf/0+m/pIEuWYdR7C5KZ98juBI6VtNfW9qUuXaBB/
Kt45O+j4lL6pylfGNKIlmjg1npY5zQg1yyuz+0R8tDxJrk8lPFF7fDDrxqEwieN6o07H8zeTnZUt
vsYjD6FZqSfPrPzpNDE9NEPG1P3rdmT5QYvENIGvPhmQXa3EKwLHK8zvRiFIuK3TYfkgocR6NIu8
c7/luYceXUtaBw6wiuM8w9o9SUkmgZExhGCxXIGuLfJd1U+zA8Ubc2mE3qZoUWDFam+5JVmMZTfT
V2T4wy0G7Y+CeOqlOvi0vMzBhZp1W/NT2LrJYcoTx8DiZfLgcGFddzqBn5+9mT5w4JajoJ/lNPEX
Dsi13sq2RMsO9ezakcjQ3hzlnC3iBfcslmOxDuPZMrr05I5EeUYI+wB3o8plwk+UYuMdC3BHZWgn
Xv8xZyNzx9KQ3CNbcA5agAKOuQPKtWG6tBxAyX6GEkzuA/ff+khfwq0uiWrkZQKe2J7psbs4slI3
gcRvJunXIauyBq/xBATOMNKy3OWdUTO9ALO77tizeRuSyrbQEo9LJULGl/JOpKjf6evYRR5q5pT1
kQZmt9mZTl8+6midbTIS5/TijbmFf6B17I81EzT6saZ4JGPU8XJb8u1ZWLOterf0yFHCQOO9I7ug
e+P27xAH2Gok92Vl/9XKV1vsKaO465DuSuoEoVpEz1ll4zIgTkaYR1tGrKhKyqcpiYWMsg7cumPk
Rh5Vw4jeTiurJ9/JllOFjuAbopL25OReylhY5Lm1b0yAKafK5B2EYFIgusQo4zUhYXtkGEIsX7yA
SaF5lQrb55QeK5TAg903SHUwyFJ8A1c4j1pLvlYaq+5aDs38oBuFC9SybIwrNJ3EDC6D21ZXNC4B
Rrqr68YPk1gT/5KNfUb068DEBhfLKj5Xhk5HrU9xEAY01HjcFbpFTGWG1Oewo4wF4p3PM8MrUHUd
M+84v9OKIlmOy0xrCyVbJmBjSzodeHgwKpAHGA88DXvdomd8yS7kb3oeNyYLr2rSZYrAXqYmnWit
uke2375aNMncoF5t+yEdZ6fbmTBnL+tmnw90SgQzdHPEI0E759OnCTlAffa8Eag3XoDXUtVrtVsW
rVrDqsnkfBozryB7xdZJV61XS+5WhjLlDt9WBtTJTyI+FbQEyLYDLmNU6ecix/Fy9MsWdvuvHprY
l2RfiGJtXmSGMBBqG5jpXcU0kdhCJGagf1lizyRhp5KBUJwR2AtnCOCZPRfRivRnT/ZPCQO5zFss
dsLX432VZOmK3FJky/1glZ0fgby37qpGMuKorIRotNixRUgQ26YPWRFL77ZZzhCUUGnIBqQ9996Q
9alHY7m6zQmE8/o6OYTiEI/ESk3BeTmfwGjn6E3QLGUhLXxsiWLQ+JCPEwP8emkWuatzU+yXmFYo
+Q2+HWn8Rb1zGxdFbqLb7buT2NRIc51C+kA1795P+cz2UyVD/KUsmdXvFIwith/PR+k4TDYmkyVb
n1fQXmUwW50g1tivsp0zggM4gQrbBO1EFKW71SZ1YE6YItK+EpoIZt0i1yURultcmDXNL9nMtJR9
fJ6TB1v2+bduWo37Qq/b5OhUIDjZsLYYGznHhv3JYK7SBF4HJugMgEHDWOlIjiOma5+MvMKmPyLo
qyNGnU6oL4x6ZGHMzaeuScQYdl6FLJ1timmzBZQQwMfiW+tdW+lyr/kol3brSrDKcRkolQKU3Ia+
1xqz5HLKFEAcihGf32TOHrGQ1pA4e6JliTBMelF/YHmDxa9AU5Oj2qKJQG5TOB6aRDfCw3SG5D0P
2CsV1rBVkJ3HXle37x5DWJ2WrwDJ7iyz7R5HB8T2U9N75ozgWo3G3SxWz3mOHZbeDvMvhxosJ3pb
/hi3gWsjwAizLJYPIsPNgwV8nA8d1UPPRo5XK/BRtfFEBlqfhBiu8q5g7nfj9wiAQh6t+mIuuUbI
RE6GrbtP2SX4nsnwgeBJrYg6d8Ycqs9C7zlN2y4+jalWpJeEIL1nY1r88kTbHgMY7frhPUeoVWG+
aGP93tNLK3IVZJ8QMVLSoQEzsiowmvbTYKfkFyUVara94SbYPRYPEhYC13yzePglwzNCPh9yduV3
xN9ZykM0Lecw9Zg40O9W6X5JZ/XiJjppgsZKfhApV3OUEB77lnNRXPdtWtYfrvRQ+XV8MkuChRBg
4Vkgrpu4LoJq2ZxyemHTlLo6ag/OLowYJG3vRpydKpimdr64XHmYBhvrOB01rYPLM3AF5k4M0etG
FPB6nuH1xsxutbl194Oqncchz0q5d2Bxk5jqmD3fr/vFs7suU8/x469XY50D6IQGVJ0KQuBiPniK
d22oJLLW2naumhiY5E73cDzs49XCNDmnHl4/bxZon7VsyGDzNsOy3uPma6AO9oR9Ed4wW4Q75uXC
nN3xibUwICl+mzvZbslXjbAO2Zy7Heu8p6m/6i7izsFjHfiyeTTKTEj0aKp/HpulWKkYbWtXiq1D
RFhlQmL00jAOL7Nh1iKL1lkVrH47t3tWCp8gaXLlK/N1Ga8Y57RvEK6wHpBRPtq3GkPlaeeli3Gz
oqhj61mNZg4rQsuSq2qoVBcQwRV/sUdpf7RsJ3YwTpldX6plFHe44Rjw4H4ecueiVSSshVlDPtrZ
S2F9hnnJZn0FGKNpNsZp1kScB6kVicmwQK6jCPIQzo0zSchsWtcaM/jr2RwHC4JxajuPVi01HD8J
NM+zV/EmhdtVGhlJ4o3lztRRlu1F1tlEb+or4d65TtqImdXeK8Hcic7mhAQiqCDDeMdE5oRyF0u6
apQb0ICiRUPeWwUu4xr/Jom5R4SGMFZvR9ZRu97mtjMTerol/UVU1cN6pECPexUmtcL4D/vBCDOB
uiFCMAkDfpwLCkVJJlD22iAhsffFWLcGx5amEakgrOEaprRWnksamm+rrgRtYNWm77HDe73DXqOG
q9pAJ3tpCSh3bmEeOeP33o7HMcrR8Y+nKlutey1LLftARdWz66NwI0RvQfuxpRRZ/mcjsarjnKQk
E/C/WJiceqg3d2mfeIwgRlHpkUvToowyTcPeZtnZIK9SS/rZQ+FMJIk57F7jafIKmTy5uDE3P2Rj
yijNM50klRU9yXXZzk6xxx4ip1djlA3XcWLUCKmIGUpduQXpxAeGeLV8KOBj4w9oR9NQDH2cftk7
ThlnSAznwmM0mxj4LtFiGlT9LSoVlPzadAeglZhD3Lj1vRx6dOwuwLtpZ07MrkgDol/6yUqs+h71
I2b3NUEaQHmZlq/6IlPio/78vv7HHhKVPjoWw3Md0wej8WMHhVAKG3mAVAekavUNFIgvDQ6+KWBm
rIdNOv8VnXdrnP14LfaYEwAS8SB2bCGWP76ez+W7IB1GHTJSCl96MyV0MteyhykZ1J5pRax2fjW9
AppR19S7f2Uc/3+9PA0A6GK0juhU/vTrKs+hw9wxldDTCfmSqjUYF71ldc+TlfQvvtHL78VQo5yq
0/5KM7Xvf/64f379bWJDfwQ1NwwV+rNb9+R3Rnnap0vX4ZY60K6pvQALF10Y6rET8qchAuPRRqtX
j5saD1E9tWUb/vkP8HNbYuuCMJ+h2DHoSgvrpwfQUE3oUN4XeGHIydFcy7OWNvonn1+d+BQ1frY5
i6M/f9E/sBO2V6UVBC/MYVxJmf/jry3x5okuTmDNa/kLE5v0PE7VsBNoVdNQz3A5yMzzLpkBXaNA
9/0AW6L8i/7PHx49GDz7V3oCDGNh+tvXf/foPW/CLcw7c0goQ+uz7UB1u+iTGqcdBMR2vbSgo6qH
pLW6b6Uv9VuYKkO///Mn8Wvj+Pfrn6IKqgnsAuawDk2yn54EnRATm1eRHZulc7hvdw3R4p3dTuMD
ghVBjDuNFHuzxw3fBTV4uidLTw7XQ9YbxXVhTUK7yyu/7r9PQ1Pg/00dV16k5ebrkcN/GQmsGoC/
jM1aRHHcuDPbdoISyUoctlqtW1SUtwhidtpgFPplnT2ktHOb1NO+sXQnPpJDrpfPOC+s+hWJuCdu
vEzhubCTWBES0iFjCwhU7NZj4arJ2uUO/Y+9qn2rwD2O2TCYNUJRJrzCdv2JkftiREqJ8huuUX0I
pg7h4K6BGfZE453kUwtgSnERpV8M+25O1+Xw54/8D4NJ12CwDEHGNoHj2K750yPXEdEubj5hLYPr
HM4oY/Zx7a2h3Yr0JUMIcmUX9XwmPKUOaqrrW3Dy9iFvttm5WtJdrTf18S9+pj+sAwZhDOA80Jcu
XTbQbz+uxoGsJ6kBotv7vQfoacJqpp2HKjO0l2EpAQN4hEDiQirMdidNIvci5VIZ3XT0y/iMVMBC
X2YiKroTsrZFP6DeMQhNG2l6fMNc3b94+OblcSEtPYmmSms/u+Q8oPacZ/u1UbbnULu67Set74rs
PGcogAtIue1elvoaHy2BtyBQrQAFO4sKcQagDBQvZbxQG0raflGRxg26QZWP7gW/xlSd6X7Y1v1k
ZnOzLyzwso/e4Mj2RNk56Axx6sTa43SftGDQMu8qB4BohUxS7U+iXbsCoW87dzTLVUz0muGSj7EM
luKmC8Gj29cE4GD3wgvHFXmk9bQzhsFGc2GIIbtbKFTdM9cfBt6Qp9csWohBVLeO6Co6iFXbPVgZ
Wn1sDMa4nBxIQM6LMgBnSS0zEU+hz3CeJW/UyzTW5luv2aq59DPtl4h8dCtBAiviZF+tjFdQSPfo
chPCatc9OcYyvZmGbuKC3K/ekzVai73LG7k+9Hy8iASGIuKEGbUB8eOxRlfNtcsp5T6niN6ic+Vz
x+8ZhjEn9Mcbe8x8oov9jo45gMgu4l1Y4xCT4ZLve9tTb00hLYI6YK6cZ0MiilVJ1u/VTJjnjiqO
XyFRiYOCaQLYiUDAInQyLg0t6uHKp7djZgpxrvWSZW4jKBoJKWzq6R3gKer9gAUAnBnc6gCbh0GY
Zl7JjiQhgES9xmtJpzigX/WWuybv9SZINbd/5UpGIYz0BSVcn4tkvpW93zoPxKIVZ8RMBspxzykS
fDupOiB6qo19bOTkCVbabNgXrID80imUuPQGokH8itcdCLqfe1YHkwEcVdkZ8YeVDBiiimVCMDaB
bTz3xez250XrkDJpTjW9lHmv3IBOsK7+4hT7uVSCcEjda2/pN1t6ivmTlgDkeaMn6SrBa0HHk7Pf
3a8dMS+UM+upYqH9h3Pc7fWoEzaqF++H4f50YFGMKjUKXs8sNfMRgPE7IB90pyhOviZ2N3398z3p
D0NcXg9WtueDOkK3AIT1xy3J1fymgBKDHc61t/ylbr5NpL/vMEJ+zkrQMlCtxuKi/JGEq3SyjGDw
xXxg1u59Fo58y1294oLsWMxxXRizwKMzb1fFUxqHPkq5HfVQfZU3Y3WV4IvGcJpan/78d/h57L79
CvwGQniMXgxP/2lX5X4WJyoHuydnuC+4DYy9izEqdNyVnqsUENF02oBXClvCXxwzYpt7/v5kR49D
MgNZ7Uz+fWBsP01j61qhi1Sxs69SLDfIF3MIuf1UYSGLdVv5N9y5xGPq9GLd945E6qFN2fo6D62t
QjFAAd9RM0J26rliY9QzFbGyHkfBGfzW+u4UTvyFc94ZHlGzYr/G3eMne89WSJlla2jXTer6UHPo
Po3Bnz/WP6x8RgA8WTQjbECG+XPRolVjLKt6bDAnL1no0O35LjNwrgSBEa2nGVr2F1WquQ3jfnyY
gAZh2KNBo16kYv5xLUpQg9CHZHuYFp2edyxJm/FUCaQO4yXHgNVN6cWlGVEeyAZzCN+sasMM8f+Y
KtKHNF92Vq1jLwHO4TPVcbrypeoLa0B/kGIZ4DaGDdlNTCxGK6PqF61U87MUbSpPCIlo1aekvRbc
ifUjZr6SG6uVEVyKguO94W4YTdvsmL23f/n1Uf9HgWS3zUf1OHQfH8P1W/O/tm99rykHseQM//vH
P/a//Vl+1OHb8PbDHxgHMD66Vx/d8vDRq4Jv/U0ps/3L/+4X/+vj1//laWk+/v6391pVw/a/ybSu
fsgNs9kK/33U2MvbkL6/Vf+14+f5w7f9FjdmCELFwAlv77dFdb7xb6ePfvj737avoHFHzGLz2XI2
nGJVd0Py979Zxi+/ynk21q9j0JLgA9cDfPznl9ik+ffbRk1I0X+SNmb9uBj5XCN5gGzrAcKjWkM5
/uNiBEgguJdD6PGJuevUfWrdx8NbvDVCh7CvjpRf7vyok9vqH2/3ZfPgp7fcqSMyMkIbqDpspj1Y
NuwnQPi7p6p9MZsXe3lOpmd9vUnaOzW0YXaAdESG7AH73+LdO/W7597I+YrRim08/ueL7KkmeKP8
cTn9ukT+tdb+bTDeD0vyf8ga3ADa/34NXtfV8FF9yK7+YQVu3/TbChT6L+h3fcLufj0BuWn93xXo
/WKZJvv6Ruv+MfDOIiWPZeGjtNJRoJCs9vslSGOFcDhyvOikGyDx/vkBvPtto+O5/faB/Meff0/p
59//sCGyBqk9PBRJhrAYITvO9vXf3V5xRInt3phD5UU3R4BrB55H0U6k457McxvMzOm+ELk5iEiN
RN0E1IWFE8xVMcgjNXLmRGRdAoEsoZZFlfScq74f+jVCHzyk8E8W/ckSKy6F0tlm0aY3+bu+5FpG
k3OYwonE1zIExt7urMHqPlxr3g5/zXf35TLYoefGOMFUnNDDbeU03loVBXcwMwWqAsvIlmd06XoQ
p0RFUVy2a3LwlOXt65HyfmdNjfkMUhjDbZUqRmE6tDMcJbA5MXg7GDKREMP2cvtn02px+yLo7rQd
Mz+64IAhiIwtypX5KTABEk0Nm2KUsRfuREAK97VpWR9OW9QaFpcOTzVu1myn0eMpwxXVxedhHrC2
++bALCzOXLcJq4mUDszuNqlCvp6fPb1p1A3+fxyULh6uo9kVJMj7THR1fO9CPhXkGp9TVOkzucEF
wAk3N8ub3MGEsQNi6XzWisH+1Pcm48xFLfXFXWccrg3iLbwJPrVL1Ph1ZEyiWXb0IpoB1n65ZVVP
Yrxj3tzaSAja8bnVnG2sS9gz1wY7nl2KexhvAVHP/BIN7pDv+JSt69me81tEIuZXu1ImrDNAfKBx
MRA5Ya1Kv7teZGkQhAXIlbdXMUgtjQIhhz/f19boqahaEUAIeGgJjfHE0Sj1u/6uqlFt+8o3eJ+T
/MrTrPRTCx7oxRGDbkcq1s2zqxQh7kXqM/smZpkcxtL2H9xcK15Y4AWQutGJ58iDOVdEWrzdgHrg
KlBIurzrbvK56u7gg64X0awkEvjYkVRosfi8k+Y2xgsDAoPlbxsyKqaJTCdpt21GPHUvm53U5Bud
DJXhEp2MZ8vRxjf0XSCB+3mg4Vq0ku53PlqDA0eVgUPQEMlGum7jdp91fS2sYB3UfC03a8lOIghZ
g7zO0YzKIb6eskXnNbgQVQxsE9gVAhzGqawchpupmzHyh/mE3lPzVH4HdgVGBp59hBmsISKmvDVh
vDuIzpp3k6zhjSVcwtfA1thKgpKz8carNLy9RmsNt1aGOiJq5mnsQsDC6UfCnL0+rXozXpNtI882
O9DRFRqcDKcetl5xzlX9DDW8OYFsKds9qeJZRVdVmtXO0MfMDlZlXi+IREMMVPM92CeCszHlYAte
Uqu0SV/u9fsy1elLNiam09LMMI4neATSnWh9w3oaSndA1ipcYBH/+dn0bw+eH0qh/+/KJJdm978/
oh4/uq8pYszfSq7Tt7//TWzf8I/jyfyFk4mamD4sXEWx5Yv9o0DyfgH4vMEb+JpD4NO/CiTnF4Or
KgpvvrA1mmh8/bNAEr/Qh4TqwySYzJWt3vrpNPqz08lwfhV9/qte53jirSbEBQeBv3V5fxa8p/Rx
fVdyADhdNp5JQ93oQ7V9JomgfjNrQ30S9EcCGhQ4W5f5i+mzFydi6G69Po6vSHuxvsbYuXZ+lnon
1B8JEfc0V2y1WldDBg4zSCzXfSXPuz80RVwlF5p91Z0voDpOQNe+T9LS75kR2yd/HbQbO867Bz7+
7Y0B1jEgT0bd6egZrmdsTy/9SsIwTDHyzW1lh4ImR5QPgBM6X2jP2dBa4dYnPw3GUjLeQ8AfrPrc
3nv2Yj1aHQhPU8uzr7XrKbJQ0+kEl4vRVFOCh1mm9TIPjn2ch0RcrUgxo5oG1t7GPnZV99M1V/47
KYxIzu5DYcQoFoTxyKZJzIePr2kZyGr3MzN+8z2Gw3ptRDPuGgwpZCqujfgWT1DDMC1HQHh2TeGe
u9JtD3Y+IDbhCDSd5Ez37taRz9NSP2hkkDMgRPmpOIr3pY9/H9PKNH2qunG5quBn89Or4QO9inVI
i6I8GiuG0YI6AWDbtHw1skR/tFTZnsD6PSGGmT4T+WkCgrK0AxY4RpaAgwSDu9XoqnuieMQ1muzm
ear0JSIn2zm6tTY+ybQvg85pJE5bvZjOSQvSDqOEesE2zM4C4m2OJKf7LUF47wpqqJHRki0p8TH+
l3SsCXHH9D7E7wC4kwMe0OHeNBsfv5PUDk2sGEk31q2txVYIa+bO7YdXbcQ7l7TmbloEVcXM+BWP
0mzhbbUTdYPZ7UU2bNmIjXYyV19dM32wcRRHc55f67FozhjU8V2Xa7InGq6GmLdehhEEo4YDmL2y
aCDO0mSECi5RJZXj8yg8dAc9lPArre0RQQ5tww/R48QGBuLUiI28k9e66kW5WX4xEg+WCl5PAIwT
zTOnxNSKwWevj6RVyC33NK2iqf0mWhwLyl+nwBSokNz2HDNn24E56KN2rrVD50yhB10pEEkcn2uV
RDMKpuvOn9Qu9em4OL2HbdC0ttLIezcocfZ1S9p4AB7FC0FwqrtlAjvqIAf0Kn+3uExs9EULyPyD
tWObgdFpkW6N+wJwgDkI5HEr8Mu2xvYtoA6I0f/oOuOkMVXYudlwMWyEi7PJ7X3Tglwn44xP2pb7
kYZRxLD9MgqVhyvlSohybYwmK78ARjPOuI/xU2r63u4MMtJN6I/YrUxgN3iLRs+6Bz4+BLnbvvda
9+yO+HkNz76vSB/YFVhRg2UEG9kb1hq5rvY2N11+hZQ7e+jAvgYZPq/QZaAuCCHdzQXNlcB1Fm/H
kL0L+CB0b+tgOZcu8SzgajpMG1vb5UMsbwlGniFSJZ9FUeqHsTCmF+Q1FgOQVj0qYV8PnrZxiTTE
YpCAYUoj8vhODMCps5L02pGz9QKuToRNcTvQIg29JYWSiLUWU+v0jpMzpZ2j445C3rU1fdOL32p7
ILZzMFjaq99uqTtdvoZ6lzzFaxc6Q1ofqqU8EhGW9yEaKPcK3VjzYi2c+OAg34sku7crWzEqtwKC
3q410zhR9r+QpFuCAslYk0PzSO/1W7W4b65qaUIXzY2bwlAhQYFIoTo+JkWanWm5WCx1p8PHzAC3
1crymhRjBJwuIiuxIkeJEQu8m6ALr1KGCeCRiX3tsjoPK7OYorpwJLJltz+oHJg46CsdjkeF9LYx
LEYgDTShPptx4CN0BWXYTJB9q/XQ4VNFGJ/Z+znx2Q39OAmZbbgMMpcJzoiE7lWaX9fJQiQ8xQIZ
XTUfJN6Jy0IBd/FHLXlYCBr9ktYEW4VuMhg3o1N2t32cngFq3MeibRhrFH66l9Z6XdBDIg6rMoPK
cJJvjpY7R2P0s1dpp8uN2/Xdh5+X9sfM2wbPzL83xozqzpvmr3ameW9Lk7dBZ4Oe4UrkhoUktLiV
MITw2I6tbYCwlMVj6abfhsFwQ6sGTs1Mrnqph3V8aERZvPQLJjXhrKcElkEgpajuNVICGJmTgYAZ
fXVetRl2W7WNEbj+LW71HJfwmWgsIvljG7gZ2/wd6QOdSGzmu1ZzixBOOs1Yhj/irUlSDPpKY14E
rceR/Kox2pLUlCbRBIULvBGczkO1OrBG+6nQsG8vmnXytFn7bI5NdUX5kXthzvDlydI1jDhp1Sjw
lZo4cjeq7qCpjSffz2uiQWst7K0Ml4NIS1ERazJ2V2ZG9sEO1pl4bioOqTHFChilpRq/Kt0DSBrT
fDwaedu8YDuwnyxEvQ3DlWTlxlBUjn9Ebq69tfjgH0YhukfN9KoH0ST9I6UI3tOpgujngBDvS4nr
DgxngOsIr4hvz7dENq7XY4suKcmLhmHImj/XlvFSI0QIOPLqi9/M5jldu/mN55FwADtt/bGsIMZa
Qpa/S/7REhZpbz67yyxH2GCCHXKUJLsZncmo9lAzl97NfTU+CGVHrWcjP/X1NJSx/5hlmFAz/QaF
24MGyuNk1vEOCXS2J1Li2VmK+HvaTc5+MTU0+MuhsL95HqkTunsYrBGCCuw/sR9jksASSMH4CXwk
yWlRQ9TIsayM2XSyjPHNGzU02iUbBRhorfm6lYsXk5vgXSkJ8Q3mNe53XuIqzJH1Gz5NLVzgzW3L
99pu1cF3+YxOKeeXP4wHbZX2s2WoKaSMMK/1gu2YgEu5r+C+YcJYI0N3+/sxM5xnXP7UbhL/x2Pm
miLyIFPcJbLq39JOgXFWHDMxAphIrTm3H8BZp8QGOJ+aVH9yaEhH8ifnw3H7r0vhrs+AhyYeTtkd
Gl1Z32z0lhG1V88JCkxVdRRpfWtc7BogORBvtIVx24UAgQ5TvaoDlp+vDNpeuOqrsOvt6qb2Owv1
Qcuujm/hcxGnR31Bm8vn0taqK+nVBxEz1E79ag5WYekvKe8xaBDu/BcOoepjzIhdLlfQoato5EHH
XmgGWZHJb22fv7ma192KksSuZravTDOvHuzGJVXeEskdvXbxue3G8VKhgn9msmbeTmroj06xVEhM
Z2PXTDOBLsWQvY+VH0djT/tgzU3zGasGFBazar3vZklWUyDs1jmIhnIW01FoWyXMdxSWzni7yLOe
qzqsyoM9uVxYLQcmNhm9mZYUd7LukvNaiw7u/uAhmMzkLeYcVUbpiibSFUoLDRmrCJKUfapEeq9A
kn+yzQQ6DgiWoLUB/AQpg+ln13P6Glp7r3QEAwvE2yxJTYR7pIFkiONtWqJaxsgsP5raELlG/EiD
KfXWliHGDNVEDmt7UJkHSRaTFTCSgkDK3Or7Y1MmF2TdwxnMoXlRCf93tzjzkYCW8tR1jTqtyhWf
AFWU0MRXxlWawIe5s1MH5mrZopbzViCR5FJADuZu1MPst2M8Uz1Mv1WH/xCJNMZ8ZM3EGVgrELDA
Hd2cT6mlUZwREAZ7alvnKSrnL2gVuJjbA/Cbqn6dCKVmfSxEmoYsfKCQTCGwWVRA+XjKRij6KiaO
Y41RMuedpXPzSMyooy8woRlEfRq0xHRgWdGYJmquK2lmLZVHTxkectO30IoKeAw0u1b1aeoQfbee
maKPd7rFBkiq9KdK5kLwQuD3gpXAcCOE4xXz4HTvxRh6CI5J3UZxY7pPSJhRrw9EeT3MmVkewNO5
e2ZSgF4XSDMbw9HknS/Fbmw8E7lGCq2wp7UAuR0hqmNm5S37P9RmSSHXD5iN1qJMb2OtTel1292b
QPRJyzvL6+8CWBeoWeAdg3Qm6A3t00j7DquE3+Hwryg0rIFqDs6Q2AkgYOQFH+11ca5KmzPJzLvy
hhSI7pxVTfEkuAawMXGp4wBBKmryA0wMxL/wdNSpTXIyY+h87upeQ9LSuPYVI/HP4F1s1OQDMDBf
pfbRNsb1pMqYLQ/IT3W7KCKTNpkiXF7p74Yuo1TBZXQ2OJzP7eCsh0IrcdKCBbtMGshgbXLWveo9
/UIsjxaVcWciYoQbmNmWFiUEk2rEieAxAvhln7IGxYnyegIdkESGjVsuR/6KA1XvuLQQAJobn5xp
XPOQC+uD3vpf4anXgVjoS45YwIehlJE2tMXOoSfG5Qssb5BscUTlYC23iYekBxEPcb0g+C+jgzr3
cU3Mh6mzzh6mjGhwjDsuDF+U/82EoSAyoG1q8k8pyQSHHPl/qk8PNTe+YDQn/+wjPSCp20pPrI98
B5RteOUH/RyPFczVof4Eb8UPmHEOb05ufUxwrkkXcXYrvAWjXPdEiF3P7axBUmrKoHeT76bNJ0ID
hPx/uDuzbTmRbMv+SnxAEQMwMODVcbx3P30jvTCOzpHo+573+rL6sZooojKlI6U04j7duvmQXYQC
dxzMtu291lwYFHUODA6QLivOnka7tE6j0T06jaITegj9x8n88xwmvZsMXXapBc5RLUjt3Txhbl5z
LjbPVstaNfnmOrYU9aHEbLlqOFSsJNXiWh0tn+pQ0P4mkkmh6m3mGEdll2/RmmPg1VPAA8kGMrJ5
V8+ZslGI1NhWmvmhh1L1zEKY7Iiv/gg7WoauY8ahsRA2lUc1B45R6oW55acv1j5sp13rJ/cDjgkg
T3FEeeG0nBU40K90KqTbwveVkUyDvE1WAzCSbVEGfuxVam+5gVr4a82X8ZY/iPTPGe+ieH6FSN2u
oQYuyVsxQvu+9K+Rl3PeqaxHgZemQILvx3vDibtPMQ4IeKot1hpeHU+UAGbpJq96fVQultU7tzrZ
lZFb+/a54mBkd+05SrL0CiAQ2aEVjKEKDfBGtoZnmljnBquCmycWuXEznVEJpSvHpMCs2otTOa+E
WEiKn7wHZtt4o6IfRVSBlpKVs57s6qEzlbtaKXD2VSY+Ba350LZy2HGo5Hk1+TkqByxq1ct+BwsA
CXPMhjQEFyQixqE3pxniZfpxNlRkKaK3kLJxAOXworpdxviiii66Ugd75M8rq+SfgbltizUmXGlT
XWLCUXUvJs8mktq6NCcKHlWzKUC4et9oL1FbQ0Kf9I+xWdlg5YHXAwNblwApXIe+ksevJ6iI6QGj
w24J+a0SsMvzDca4u0qr9hVOQFxpk7MmfoVF2NCIfAqME/vtylf8u0T/hMIHjbBqThv0Q9EnYnpw
AzX+Ie2tj1bTH4HOYpTH4DnUbMZFot2xVwBwSbvyAP+INkWuc8YajKMPinkPqXSnSz9wTcPf9HWL
dwQ5Fu1XchqmHforpioD9F9NY8EJ8nwf0u9zqxZb9MK+uamlAdSKLB6ybctpLePmaXDM7qpJcpVp
i/3sGKwqeRFvE7/DI5b4Z/Dc+q70aWhPc6CvRNY8AEjaiDo+FVn9BrLL8tQCLhUJRP4W5+R8yJvq
WWh5fZM11n3rw/hEVUcdOzjtFvhuf0npF2DOgZZuVM2eIzq5NwD4176BHDo1AonCS7agB+G8gwC/
ceDespYq2ieOb5/AHHwFhOj7MhXNSm/mNbHM/iqgBQOUsPeypOR9CvBPMSAbAQCbphuOAMIUtmfU
GOpek/wX6HsRYsPgCszmSjgBM5Q6o/mHz2odG1I9l2lGFoWIH0ZfXNQmUPH0E8aUkL7EQlxzpMcy
A2Y4C18jMsC6FWpi8yUQkeMmYX5X6uNLK2S1YnIGRC/PuEcBwL2oZEanxXQxagh6i9VtVeY+kC9N
udVldQgqmI8+1nC3wCsfpHT04EhHWA6oXvGA72QBvAYd/weNjeeKBPkzmnA+0bSOW3LjEjU5Dnn+
1NVavFOkGm2kCeNXszMem84bWFEuOu4vMtM0Ld+Jkac8zHxnixXjhsJD9WTnkCwglgwNi4lL5RzG
SbCMFBwwO17QFSXgl5Ci7LM9ha8iKtC4JBMzMtwuK5Yo6OQAQ6+A6O9Ib+N0GjjRtsKDDqO6vTUJ
GJI47lyW7PYWGicSovQZx2G1xz2XMXJgvldrJ1Upb2Qut2g15Rfbp06OfLSY8we445IakwPGnBnY
mWhYMPmMajwnxnNr6sFHx+kD15pByujpqezDV9BpTMUE982iJHvWMm583wSkZJnurPX9DUmZR5Lx
NkaZ4j9MzM5tR0HPIHLLkCDWwMrzewO24nY0xmMTNDYbxzRs5km8VIk8ZH570vyP5AgUKzFGn1Ow
gEwVeQKNnmYlwYBaja5uBWOvPZodlqTaFslxDuXN2PNzQeP1/AbnxpyRv0XuuRdaJVttEjNIRPGp
A5KT2T1ZRnstYeRXpJz70jRmtjm2E2d63ZnEgwzFF7xZ2imcNCiToSk2SijrE/huaObNR7XqnxXQ
vE4Q4wWvqzecm/0GrnPqdpwFPX0GVx/CAQ5xj+Wf2Gfx5JrwAYWod0k+fhiRIa/DdszXdfW5hlOu
yfFCE5pUjfS1a8ZnPTblqpXM8GQWih32hvgcQW49aZVu3s8BizsJAzwtxhOWiZdC7wXJROcum7td
VQavSZHN3lSp42nJq1538Zhu6H9TtqBbtPqTFqnHoWMzGZsJt0ANyL5ED5iRbNNNnhMmJGq1JDo7
eFA3uDDVD4j7V7iWGEaWfrMjrYA0jM9N4TU8/9V4jdrDw5G91ZMv0/zYqR/6Ql9H7I1zkkLXFMnn
ycw3NqS4TYkm9xqiA7G84HhWss16WljhUxOnyj5Q5MzzeLJYze9VxZhXuVDSt7DTSVTMhXqw9Hq+
oZ2JfU5psUiqWNXnUskPlKP+aeDNwqN6Z8X+pVXksMWLHp3JFyjdshkfBp8K3QyPYRCw9pO1QaIK
00JGBs+6ke26Gb9yMYMuMJI4PXP7x43SmTu/I7COdS6/r52RlaqU3XOnPOP23ejTSAKGJVeqyAgq
WbwqE5btOwNl6nqw9UOgzfuEN3FLSfIqlciDznlUa91FifiGLfaCqt3fcDx6Q4G+1YsKNy4icqUI
tqkTcMfQ3WY6BmpHegqG5FUMBB/mznyQs2mTBo66cLbULYg57RiOZucVWmk8TRRKgP2ACxhQxtwm
bHDLz+qM5rawd6PflBuOUymFdtnc6H2s7CMmBsid05zurWzZum3jc0M07kR3RRvHV2HxcazSGD8k
vOwcQGJ3Hu6mwNzJiIcQy3O67aJkr2Hya9lxyVFfRdaHMmmRlvEnO9kdgiGczjOTok0JFr0n4bON
LFed6KjQFicRmfNd1l13lthMTnxXd/G8rvMg+9i00TH2FXpfw23XmhWoToIZw7p5yKmaoom6ua6r
3s0QMR4gOvbrHAOT2kfW65ga0pWUEpPaKNvYqsxjLdmpaILVRwP3YDBAsJIFDYTK4kVwKuNY0ZgV
7HpRUawgbEiVnTFn0FybOQZ2OetTx7idoOal/Veex7muj4naz/RNBhaVnu4cNKrmTIP0S1HmBMH5
mLDhbU6WNzdacwWpSXp4/8k1MdgmEcsgLMcqBHBzvreA2+xaoiFwKmpRsCo16h5Dswc8uEO7knXh
nJuq7xj5xw7vdU72FFMNP3UrLbYesD2b7tBBYSoop/Y98/PMnSsZLsTgLj/7GghXoEl94KlVa2Mb
4ugMvXhacznnOqb3/kmBmk91ZzeKqxZorSzSQbrVXKgvwOlPSiaXBIRoj4s1fNJNSP+9wzJPiA5s
TAMWmD4iEfRJsfAmrb9r2Zc/8+OSDJbbQwxloQ9WGQ6xJyVt1DccyqT9+X4afsYvHHGapCNmd4C6
Z27kq9kY6ikEaf5SR7Pcyrwdngucxo8JvWc3LQQRR0mZkspEc7+KXJN2aCQ+4JjSzrSEzC2i9fyu
YyG8Ik3gIZtb/zQit7/B8Cs/9WpTYWnlnLAmM6tcT50IH9u4QK+dkGN4yassOadtm2w0kO1urJnR
eRq68rmzZucwKJm/wK8aqtq0XYvG18/5WBMPO+cvQVVfg5Zr1qFKL4mIVmUfNrF14YHoNprDPIEf
TC3uKPvKYxdl5gdoesTYhGYwPI7YPg8d5lz6TL5xNSFqCehFDurBwSB/BCQy3yHHj04SazR1BzwQ
tlo9uLJS6uG0COS2TW2b4PrafhqMsX7rTdyImW8Xm8KXkzfUKpjDOTZWCDzZFod5nSFeuTUSu9jr
etk855iaThhuimMRzf5bDWULLP4qDzRJH7E2eKqz/G2waGQbi+u8nJuHliRwlhslmN+6CD+wEmn+
llapOBa4xJtEecGH7HMyku1Oz9TuhhQwMCAztG/gm+l2THC7ysapj40PiWOqKC6ShjBSeLSk6CAQ
IjGNuogar9L96wiC7U7FFHfUgs5ycV7nVAgWilJuwAHKfbajxdCOJBNBrgC/ktzWnPC9/2XwIteZ
Tfd2jnuYU72TH/0lFKoe58ATQWDDnQ1Clhijvv7ncoz/34QWGi4vNJr/WWpBuPDnP4ovf5xfvtOx
/v3n/lJcKMafKCQsw8Gps6juVB1x31+SC/6STbtoSXhnrUPuonK1v1WppvEnOE4HUL4uDFt+q0rl
L6ESRJluWpD3UNhr/0R0sajx/624MAEtYiVE7M5Ri5aGqS5y9G8EgXUxFCBXAgX4WOzTgngZ63I5
qGOObYvIvAE3hnEbGAWut9/h0czv1YhfL459EAsnzUe+yntBeEwqI6FpCvMUZkLECE1Y4+12qjdy
FOmjbQ4OQ0J8lm4xML5lHAziooSQtW8qomxJSKzMZRcjABPVhrYOlNw+AR9ICDDBv/H1yIL4UCbp
sR34P1VTfe4n5vZhCDD/yE1nfIq/lBlzwmulZePrMCjFuCYT1lhlcKe8oDbbp1rVibCw46zdZVOk
v0VaP5B+2Ig+3MAMD1aGEumFB/OkpIFBqqzvh85NNmXRx3aGl7EKFCZNjPKH8XGZ8UolNV9IP42I
1mOAEAHEIF3yn79w/1P1TwiQ/vNLeUeYwB9e17TIxbvmex0Uf/Dvt1Lqf6KzRfhtOowWBe/Tv95K
uWikhKpZvA4mv/6SQv33W6lZf5r8n4SbYikzVc35txSKv2Rw7FVVjb+D1/afvZXLOvPta4lvTho2
9Ggch2KhNLBofPtaZpEyJXGu0XuqfJZ4y3eN8SUYAzIgHeCaDayg6MBAOnpKh0U9osg7qNZrCnoV
oAY5edVgPGsDgbP+bH0KUjpZddpca4O6AvPAEcAq7nRfqFskeTfFMGPvIinmnz+Cv1zzv5fh9Z/r
tqs/s5qWzR+bLn/jByzy98ry/4aacbR0BmrvXz2U0AKL/jvN+L/+0N/CPO3PRZQnHNtWvz5zrMN/
7RIoyhGUEYOJ4VfX0MZ9Y10Qfy5yOfGXnhzTFaK9/6fM0/5kh1is+EjzKPowyP8TZZ5m8WR/80Ba
i2+MJ95U4RHR9vvB1ZXGpNHNMsnpg1b1rRmTXgnOMthXRCSuKCISWPFg+RmQB1OhIsxp0keMNW9B
kX7sJ3HQIUjGAIM8EGt0vpEl07XrBSU5emBaA4JeBq0tKvgeynvzEkTjsJksDnDaNHFipSugVMMV
OTvAUHP/cbDI8JAqOM0mu4E0Ee1Ce4KxD3V+WiYvaqBd6d14nalYb/t+GXEq2tmuI/2uHg4FGHoK
SVC+SvgwRu1nOPs4kFD3XXJ9mleLVWntd421woiO84Ih80qG/ifNGXaU3JecGexoJc/IIg9Gny3O
aWQXbdbttZL5Su8kJx+hvdvJ8lYHDbXNCZtdW92Y7oY5vcxNpe99JT2SYX1CuHO0IEOfI7bbDmEg
6SU2vWUk25NTFJsqia9iZSITnZKVOJnmGh+fAvd9ZE497eJeMbeGJvKtE2eenTRbC4onXXOylMuA
0YUuH9tGJSbCcWsBGiZGSBw7S/KfEHcwJi5V2buOUdyqDgFeHdELFcf7ud5H4+jmpdgTqXjqVbFk
JpyGkh4IQBY/o0bNYrbYuLxPE1oMeWU9OE1G6jtIZhyGhaspcGp1qW0Zsz/oI8iyyScSc9bz82QY
qRcz7kKyTHdA8GEGGjg1Rb01b0uwYGQ+hvo+rEobxhq+yNC/w7mJD8ucVwDQhItmfJ0DfFmZRu3F
SDCtzCIXvUsZzyV7BY85mpNdheifNLsNaI5tjuB+HWDJWgdJcywrIHCljxwwBrCn1BnIe6t4xotm
uUnewrjvKxew2EZvrM8QqxpGpguYlARUJDYo6CJr68fda29op9hJSEDD1LZKsN6XWbI1Kpr1Bb15
VWdeY83hLq762FXF9ELu1kfUk1uGHM1m6vITE89HpUmuCfi8qoBzJU1/j/xm5UPFQcHuYUxGvtO2
XhNr26iM51WECGA9GPYnUIjb0YbXJkGouKqWI9QC9rWKu+IwWOrOJ1AXosleFfIkinGP+oi53KQp
1E4MlkpDxBuen0c/ty4I1lGRdXht7YUoORQnJaoCjG7VDqhW6fpq7pGRRGKpnkOi65x11tIAjfXM
K43grsyTDfZfz5r8p4F2P7ei/UTWyKqcw1dDVx4Jta4OIjDWU2+8wnp7qZv2GOj0V1Xk8QiQ7vXl
ENPJ6M6E1DRa2klwFhO0vpOp2ulfzzrTIriMtrHUQDuWhJWNNw4p2it7ck6kWj6EVXwTVGCgC3FX
6cFNyZkpAgQf0EXXl8OUI/N7PcaE5ScaAQjTVqozdJXUeQJoiAFaXIzGf5mXI9gsqpua4Vzpw00o
y90cUxWqscNhW91pcb8IpuiTlcWb1ab72H4jhY+eWFPcDZpyaEiHZ1DNQa+uu35j5ywSi5bGXE6B
6VATRpgZmLMAlFoAFzfl+CjU4OgHpCFlGTe45pnSc/2e/5GQA2l5EwQwIgo+8Ij6bprol8wygNRU
GDqIGzpVinLQZLchLzC9qgDG7WVtbmTR3VecUfUhu+o1WoL12GyTglZ/q7bki2qquR0cASSkDB8I
/FnLKAKj6TxFtHlJKDn3GAPWdh/tMpiJa0c+OvlDaD+Qojm7QCA34Klpogzipo9aFv+5R+7KTG/U
H3FgbFvHX5NG9VpMtdsuJF9nqoxN1DjxruHk7mlM2JfThzlGFzVmmuEbObmwkTwKaYG9zVcFY3aC
w4BNxpzWKdkfTCu/tkxeNlqXvCWItBjgtpJhjtibXfchssxbOKNurqNBFvJaN7qnbukD+IK2nh/U
DmxLlrXMuISTiN1y7t/wxpZbEUC3FkV80439x2zpJgyNs/x+9kM95DdOiTYHeL/pSjN7GRCkrKDj
3RSVuslm9Lm6yZJrTf3T0PG/GoNwVjUvIrpazifIcziZ0YANan7NUjCuuNdPhLnMd/0YPjZG/kkG
8uTk1etk6IT9ps8s5/vaV/dp78yrtFuaoN2jWnc7cMHk/XT1HmQabzPtAISo+iYtadCxdzAokEzk
KrhldBnHAzScT4oE1i3DXlvN1oBktD1Puv2a9jTjewBDnlOLx1xmRIXItPX8uLwaB4OdicmdFjhf
Bly9m0nPOlZ5jRC5PIIoacn+VFTBx3FQn8kgOcwGNWZBU5LNDZWhY71iTDoWXXkVCRUrTK6UdECR
nkDLZfMP8qdci6uNDKLrSEyPmap87jWAoc7Q7o1Ju22nBaIsLVhucP2s5Gygxc7S6gUW461OisfK
ZhyIzQ1ZL5KythmPqCajlZ1Yu2LAA8N23njZiLTPkh7QT0JsIxB8UAverFi/5ud8YOGqTyST7RKB
DptcAVrmZXdrDWXPD6TOvO4sGZNkvNqNn8dAu2v9GOy4skxfywtbR7KC7LUoCFSvpouTtQ1Tbb3Y
UMDfpDVqsAEwx8YokmvNNg4ZQehRkYB8nTt8oD2S2NmgfRcNwadmBOvaO8qVMJLXRreJ8vSD1ZTP
8ZmKBqgpxOUV3HQaWyYktxkVfDVMHnA6Amui4jYqCQkUFem3Trrrie9xFScBqi1rz9Z65hyUXW13
0tP0IYX7ojiC8MgqBewpvmTF6Cm1fextgvKIVuPdGtStYcBIFwGgkE7vtHNUfpC0Gbs5dCPajlPS
71uTPPTW2YbtUIHrnMcVcF+Wh2ZDNNUmXXqVTO32ZiASV0vmj5G0P01a1kKK6MhwMNWrycKxylyu
8PmdpBbzjy4QRg8xP0ny0ugkK4tpPAKmwPjvgNBFtbLCvL0lUx679tTwOOdgSJvMcA2lFCtn6aGO
RdZvyYClr5qZL0va+bqNhnOazzApJfOSRDRbKN0kk/WMJAH3P5h2tp+q/BVFgebWTnTG3QV2Mhta
t26jnRT5sNHa0IBgmNwrkUruqU8eCtIJz+8NpAEjrV6yGEkQVWscBMy/NrWBRMFOaaFCGDlVGZ7C
ibQlI9YOU1/7LkS1p2HpH89TJbYIW3SckUv4OaaRTUhQ34quKL31kMEsiTd8b9tt8uKSW/qLVqKB
YAhbbpqpvbDOHXvRn1jJSabQozP4nxeLbh6TIQPx9NLUjoAnK2287lQUrErbKpssAc6XxCN60gan
xyQMLzXth1afbmUXfRjm6QzWFINn/GJ1VruqLbT6dIl7Tw/RM5gtQMeJmEBXViWlgI8gTs0Xy1lg
fS5FJz3WRWbPyXQ1sOPSI1+G9qhHfMLL++FKgaK+Hipx047LvCVXL0O9qNNFe7TH1vKYVd1lw4gw
oD0Sfn0IChSSRKy/lZahHaFM382l/dAYtlcr9pdhNhxXLnOAtNyg5t2EssQTQMgafWfBq6VYHqNV
YyXsAh9HnoxuX6BjbtSCRQc4xdQGbmcAqCVZ6jQRcwfykhW/BVEYyWnREIKnBV1BkczIzKnjl2Ts
TprWIPZaBhWzPlwknUC3QennirCZAQnnu0RlGp9U3Q1PH14EX39rq+LB9/N9PCHKIZGg7EXrGgxB
6NL5tJur+xz/oZdM4tjo07NiMX9WBOrCepzudb8+obW7R3h5ZSewYfLuyDOc8bMO9/CzvrbrPzUM
RlsVSUygjIclym0yh6MRin1AF3DVt+RwK/CXJzJ0kYx31z2JmouC4TPDuDMUWqDyZcocP3auArPN
mHP16AKKxNWXYc/EHBOHqrmmkdW6SeLvTMW51ktn3wI+80XYbU1LeKRHPcaKlq/8Bg9XlQ1PCVkV
W5oRH8mM9Mza2YN4sk+qDX8ha5PukITyghop9bh7K9aiTZDEZxyrO8ouJEnhMgNh1VFR6Kkp7ThS
OnraaWT/VqWDoEYNzUX3CwW+iLrd1LVU4yyrB7J9VK/1cQsJpBezOT74lYGgH0VXFTkvfUfh2oCc
9yanWVuWeSg7+pF52iibCBEPZQruAhPyOawSHtWmRdUg1GRjGyiw1WF6btISzaFqXock4nRTE3tA
2ziFJs2TaDNE69FCUjpGJNF5fiEsr5TJiyh5Gw3cX641BJuxdgb+VE0Z2JurWuT1BsToAsxkjFfV
6TVh2Q1Bd3CLtKGKgGfGnzQ9nI9GZx4yUwRuX7EkjkLZAoUkiRWKCFIQjqNWoF5EmF2HofnSmjVh
XVbMpNhAPlUXG4UJaLFccaDba1WrZLYvjH6pt1r+IWjHaqXyVBuKF2MgDn5BuWI8jw7XBNouOczI
HhNXFj3wur4CU7iCgs75oiZO1J7qN7j9pavM4Z3MXyeRPklRZ5taZBuD2poTLMLfCV6y1yppRoLZ
rH0MtSJHRV6GcFP1iQcRD8LEsOtEXMmLFpbUcBp/CmK2St8lvCMTNWSNxko0p/aabi+ZZJPCAcJB
HhVrbvY1ofU02cpzTK4ahWCbIu1eEpoBSt/PGBo4hjCFrS20oNZKW0iiUf9mF948xS5xyjvy9nyj
vS6hv2QIRjQ/MHZhn9xKcQU9uHIr+jcr3WIENjX7spwO2DAOUsUejJcB7TgyIxLljs6SwKbp9XMe
hHRNCOXCHcBYShJAwY5u3LTq80gM4F4vDRBRyFNIMpI5alLDrp7GHnebX82PFaP3WKCpY/X2h+lC
J7re+JZAH266hWNtnRywbTHc5InP1LolWLEojlGjnplGnFtKsFDmD0hn77PSvMNU8agN2q4Jw3Zl
ag2KAPC24XRPGwGLl9Ncg4/TqEx0qiB9AJukf/CLFmpsM9ccdrvnOL5kTfVQZ+BBg7BJkJlNb/Vs
HBCuGxuDCswflmN8SIu/7NDNmaHmgoDWXbMc3RQGCwfj/IApBsExTucFNUf0JX6alqxfxX8V+tPA
gtjP1U3UT+G2D9LnYyadc1Fm575nXDimHK57/yqs+3Rv2v4h5zp1NgkXv+TnxqpOpWq7UkWiXHKa
Vs3qhKbWNSyG0TJ6njOsH9dm+cIcxx3bJF9bSr9pS2oSFdte1zCRZqi3z9pLU8OFMv3iduw6hBog
4tfmGN5NZBsfVUT369aEr1X1PbW+pV4my7gvEvtBNFhVMv4GQsxrbZfMS0nppaJ4M2d41/CuLgjV
8HB2w7aryx0ExEuJzJe4yp2sm3tYUfUmn17M2HyxKsvaJ+OXOB33MZ0EonmuKvDIF3O2CBNQ3jQ+
0ZOBskdV7ee8motd1yZvBck3qBGn/jJhV8c5IF1dhlDEKpNhTxTrHoEzIb84sWNWgmdwCunWYX5R
aFZDqe+UrUafT4w5n508kpWTR/qXOhygPLUUOobe+lsdif65N23lYIIiO8pW4DvVaAMMcOXXhq/M
btOZd/+80/w/c9ix5I4tZBA4TXBAllngL/vM/+d/py/52x8MJvmP74YfP/0H/av3rGkqZCabsCci
BwSX+NsU7jC8hGUC7XbJH3MkRvK/RyFSXZgltikxamvfY3NM50+bhvHCpyQgBeyO+Ce95+8nIYwn
TXzpy/UtYRO8Zb+bhBh1UmlRH3H0L0aH4UU30DmQhyque5oF5MR905e//mvy+S0i5WeXo8/NncZj
oplfR5bfzENbWRm26YQzvHAt9MqCHbVfTAW1moHUinXrN0ws7u23ffWvX29hpQmwMILLvQOyJI0w
ncpky7IU/m0YtPaMSxaTeToSlts0KXLgYmr3Dm67jcOx96854X9EwnyPG/vr9jrMuQyLT0Bls9yP
b75vknWRZpdMjWRYyn2lVoqbx2b6G6rZu+nB8i11FVGXQeqcwfTg/VXqoCSugtR0vRxykNBNwQBI
lm6mRpP36x/wJzeUOsvmkaHEtJktf/+F6rKJbVFO6HoNu921jjJ7mVk51CJFSnwpO4/pECXQDsq8
CKqK33xT7WdfVcdvBRWXT2BazGS+vaEQ0sMuQ2ZCZV86ngxJlq46SF9ObC95HnWLFjrBUFI7QFep
rCUkjT0PSL5rCgU1vRNGO92mja0g+N//+t4seIf3T5tOetECD9bEIjz4/sMZNrb7yqSPVmG4wl6M
juZWcr+WWTorASocHHEVEjS2jqqMz5kRgtnhAewA6hDmcTfKAWkvGO3kYR6KMHaDHlPAmlMjfo0B
SfMlEFWCnK8foJP8+tMzkv3hw8ONs8irFJJRFIvRt3cWiDyZUL5P9IHG6WCorHIbMAembdNDzKT4
qiLsGnWlj4dfX/gna4JOEhWTXZZCR1tkGt9euADRgohNzGsfI87GglyPAHiYyPUY39S++Wsz+49v
5A8P0PLdgI0xXXY41L+PVfSNGfIKKeNkgFT6hkIruuGsl63KqizdX3+xH17+5VIk1JkmwEbICu/W
Vsm/bKL26GnY/aMkjO3UtKL5XYbV+5+Ni/DMMTpUyakR7zMMZ7/EWxbCUhhb8irLpsnOTmaXuC7q
2Z1n65/xNVnRlusZcHhYBr5e8ftfS9G6Ju5r4mP6wh+uhzytzr2BMNVJakRXudbc//omvkuy+/uC
aIXgzlm6Drnk+wtmSTcaleSCUZbAAWQQ4tZZEK01w47W7ZR8aMDMHjtZtXcZy8GOcCXhKWae/GYp
//kH4cGxhCWk/VW48O1zyrk3w9ikGGtzVuYdTYrqjANAYGsDBpAxmWRkS9Rr0BBywhm42tfJABC4
Z0v99S1Z1th/i4qWO8JEHIgM7QY0DJr27o7IsixDJIQm6oWsXMlI9bcFzETbwA7jRGq5Slo9+N3C
+8PysFwUBg2sGgHh5v17I3PBfIcp9lpXGLMktg+QAc0+JhiSt9MYf+9g5FtiQfgMNjLQbGTVMw1n
I0LivwkoyXf9AK0+tMRFVFV9pKFAoo9jtr95YH5ydxB1SGQdyL4Wqcj3z0tXGblEyK6uuy69lURH
3JAln92aWfYC0d58rVI7/M0lf1j3peYY7MJf7w0Q2HeXNGQU+Da5tlCdqurYN6rCEQibbMGCek+W
6Stpj8Jz7MqHWVBkv1lmftx2vl7eQseyaNqoMb//xlIviB/A4ogotMGJVVb6PbE70o2tXt2PmUG+
eiq6JYhY8yI7cfDDFSTBx0axnVQMtpw/TM8cG33Tlchwa/LQyeguO08C7iEkBrPsrx/gn94vC9w8
ayP0iPcfeJqKkmbPjJZG6EyLBqXmCE13FrdHuU6KaF8FtpshD6RYTH6zXv7kOXYMh0fjq5KIyuz7
m2VFTqQNDb9V2zbdBQsVANFxqg8lAtPVkrm7CdgI70ezFL/51j/uPDwl31z53c/UMEDS2wrhdzfU
iWcLCrQu72NP4dz5z+8vmxxCEjCdCFjebeVY8Z02tzp1Hdm4hjWjtHa5n7/OqnEtae4yw6EvCQfB
wuVS/mY3/9nr9+213xVoRNRktI+4NqbX1qvqUluHo2V7gaaFW5Pk9QNuOeM3r8APJQRvgClslQMW
uhwqmO9/1K6zGgxxvPMF9Jl1xfJy4iyQ75McCk6uRuZvHqKf/ZQmsh9J1cKFFw3bt1sBYxGZVoTS
ro0stxZ5Y0Ieo/xkoUb9TVX2k12Hr7acD0nIQhz3frFX8KsUNds/WICsXUdJgA8h75kPNQwEnYmY
8wqjATKFPl+PCpyF2GGYnauh/psfVlvejHfbDmB+DquqjdqWZ+v7L20aKgPjUFfxR+H8wFduupgh
YEfnSepZRWlfKV1fAmHqDG/O6e8zjEavMpESQxSZuqGBMR4Kzsr7Xz/tXyn87z+YlMDNDB2lIZG3
338wEieNKEaqte7JCcNupgNtKW8QGumr2p/Rc0zZgN0yMiG6+3Bb66pmvsASmGti8H79YX72+EsQ
/xQISzGtvqv5Yp7tCm2Qto7qKnb1NIaplJdwk2QZ7YiusG7qefpdXMvPHv9vL/rulxFpXYOg7JDo
6ilkEmDa6BIDcpPMvl1ppYwffv0lf7Z+s/ajoaTDJX44VcuuD7EsI5/MYrCZJKPbO5lNZ6XF8myq
aUTsH9auru4UTCBt8rtS5Gdf12KobQiQ0xx939U/djRzgLN5+8ielHsE0OVJU4kLMwbQW+SV0Vdj
9g72kYNXYA31oRX+eOFvmxH7O0w0RVlu+jKVe9kYJUP3Mv4vrEeUHoD9WB5Qub5bBHVYyE2aQK/K
tcT83P9f7s5rN45sS9Ov0uj7KIQ3Fz1Ah0tmkklSIkVKugnIhvc+nn6+UNXpwwzlZKLqamZQOCjV
IcQd26+91m+sTHQyI+ucGqScPzemfmXV/X6pAXODPqgCgkcCWV1X5Zs0w0h2a051Q4LNEwFeoYLj
iE0x7QPsggDmSEdwOU7WSuHL5YXw+5FAu2t4oIGFFH9LPCBKppP+DCQ4RnL8PrTE0hkIHa9M+O/L
jVYAb6qKKlskqTbXmVwLFaRqTUKZQTMezUo3HEvpUydCKXwfpDOQgDLKbyot+G5OGNRc7uPvq21t
naCfEE/RCYBPx7YfknwsRcbWEiKL8BVrxohC24cM8B5aUYlw5cQ/N5cKgZzFM4uhNTabGRnWBjYr
znAWdXjussiyNdQ3CLfzhEdPv+wDbQVCjQjyXu7pudkkC7k+LUjOQUY97akSyE2eRLQsFup4DInf
3DZFvfByK7/fnWxaSeQJyQaB6LD+/M1a7SmlmVRV6R8PBg/fWKBXSBtQ/0V74580Zazy4mtksI3L
AV/HyIXRoahKZlfKq2E3LWKHodTfT2xyRZOx1SQFSAxJoE2v2hDunJrNsNbQRPbHLP0aIcdPZbsj
GTZDef4HPUNncvWkAUlvbhbJogdLN2g45GLXkzhtzYNUtpLQkWElX2nqTAQig0tmunTDRPxpm8bA
O6+28g7ubTuKvTuYlemg4J37SifigCDguNeFLEhui/gjwHtA9fkEPLVptCtfcu4cwKibQ590Chao
yunKQbYubRRtkN2p6FN/DMrB4ygfXUlsvsxjDovWtIzHWatHv4sErJsvj/nvVztZcok83ZrjI5Lf
XDuloMPezFPJHXNzuCmRxALjZ2eJeExyI73Js6C7cqyf2yo85zBXINri5FmPijdbpUhy0B+BJbmB
BaTNqqhzzkNcuGbNUfD3O0fJHO8KjXw5b/zTpjCtoYwUcJLjpRTvFXEKPDqEzEBfvNNSDGVQNY6u
DOi5k47oGV4H3CyN6+O0zRjDZIDH6np7zKjmYHp+kNGV2yEE3ryjMDHYFAnEnV7DObzc23NnOuai
65Uici6I8mnLdaT0qlYlGExXwAhKgN5ePkoFANUy8oawuLaHzk4k3ANM2VTVhBJz2t7YTYk6Coyu
gga4p+Q9VWutiHzJYFtd7pp0ZplKoiKjQm+KKm+hzaimcS5WYYQ15NAqwl1uzT0yCghRxrle7ydA
oK61tJ2PZLTqB2A2fcQWYPwmKSDbFlGppEaFHHHOxhnwnb5dBfS8CNiWf/k7zwzJyWdudhMIOjld
JiY/GnP8UCq5fUcGoqSpcPEuN3VmtmmK+0xhTCiZbV6HCNc1aVXxPhiZoYOZLc/Il6cvHSUjLzKX
Jf77q4uCH4Y6Es8RaE6bvSQa4RDgSy65ZS6Z76hKdzdtYGl+U4Xyblnk5sqUnx1KCIbaqu3MzbqJ
UISwMK1OFyS3baTwmMwZiBCSqajQoYFyeSh/1QNP31pr6ZFqIc9ASebOO13JbRs0DBii5Cgqok4Q
LYrwHnFLitRlGsWPGFEZj1YnvscpenDhxsY3SiBY93FWVx8rabKjWv6R9K10bCarRbG0xY/QiZBz
YTF2UascqmqyYAGXEYmgqvNwVG1cYbK60RkNaYIwnk8UJfDMGzVEBYJBxqaswPq7rivjBVquvDh1
FGgHNM4mA5JEboLuX9rxcbLi5mBlBWKdQGr6p9ogOWCTJMTAg+hzRYRk0QNe7FiqIQOqf9EyZcLc
QFMkDPy0Mqt3ElIjmh+htYf4lSWBsdQQ5wepZ6TdJyvI0p/SUPak4vuw2tVqbL2qMtkk1yj0+WMu
52DaYbBiaaP1pczV2cmvOWF9huSPhuywElSt4sRY+H4ewZ0/iTMeSVBu+GvYCqqQvI3qkzXHgHd7
4hh7xIaIrAegy0Ka5sLpdAVacg5G5Huo9Sv9UZgBRyJkv9Q2bOX21UT+FZ37ph0+XF4X5w4dXgBw
9ngQkh7fLIuFC9Po65asGh516JHoH+usjz2lr0G3w2tCVgRk5uU2zy17NEDYZRQFeGhtlr2WFEJr
qrQpFgTFSmOBL2qjGY3V6Jof59mm4NBCD1Pp3FrCf3sR41oQmPLQkV/qOUGKSmx3kLHKj8vCDF3u
1dnzmzAS9A+FeW6MTVtyRHf6ahDd1kqxx7Y67VbMI4SeQusOq4D+ocuhAYG3qX1rDiWvUWbLASin
HYBgFU6oKzPYfF4NwKc1f1zQPgzkq0Za5yZcI/Rc6+oEZMrmrbCY7SQDfxfdIMxLwMpIppDtRc+v
Q/IqCdLxbkiMK/HfxvtsLXxw4qxICV7+KuCHzUGew9KpKylAOmOJe1BkA1giG6Cyxc09StLHlFfh
akutUGaPcFP5jsRw/1yBEP5YAGxDgKfI78JYh9IQogBxj0QAclWG0X6KYLO+g0oTIxqhh+PXWmiN
D1MVq997BQvQKx3ZmF3+1RHQi7xXoSTy2DtdT2OvImaP0Bliy4gT2FNf9H6T6rDG8ixBV7VSkhTI
dIgeh5pP4YchMaeXec6Dp7EGE2oneSY8iINUlVe+7MxVKVNp42jXeGvzz+mHAe2q2iKfyOwgbukb
8fy5rXrVmUykqqxWk3eXF/uZVSTLVE3QzIBpT+H8tDkuHvRL8oVxaEXA0cZUA10X0X4KIv0RXdhV
2ZgdfbnRM5sZWwVoyewuXrvb67lZzKFGn34l/8YhWcmyRe3RAlwLevpKU2dSkzwWeMeD+iHcBGJz
2kEAnzjnxHQQ6AeCKjMwuwC3ONsYQfgpghy4RtkGnjUuvF5y8xa2R+EL9ZwgQYfhzOWOr6O5ubvX
lwtrTgO5SxLq9GOSFiXPQMsIuQqr5niBtIJA2nKo4gLhYHEsICiAtgS0FruVlnRXmocU+3v7+AyK
60gQ928fUPGQ8AaISuKwFJntUZ5zDx4EmAJVK/c9Cdr3oSm3d1AQCvIeybwLxSLao7+Ju2kRaO/T
svueywkmi4V64FGiuZo0GR9BS84QOQTtns7PX4RMJyGUYNCFAhkadGPa3SFKI0JRnfv3KaLOTg1M
RMXHa4m62k9KYxX/SsvdZGGeB62tuAsYJx94kOnXRa7caSzKg9bLtd9ncu/JEhDoy1Nzbt+tlTsG
ZYUMbDfCMqFqiEAMsrt5Le0qMTmqzbRDRDU6ZJj4Xbk5zz3pwZ1hSEJZAQTcFvUFYxRnxJlsxdQG
lUtNSgY6iqRvLOYtAnkropcMjW102HWSZICWpAIulMMr0aT6+4IAyqNx1JDJEDliTxekrMHmBZiP
5Pp6viAHJtvxOMg3l8f2zLJXeBBxnaLUtBqpnLaiG4gTt7jtulqmS+/KWUbYNYTMlQ3d5JNeLlx0
lpp9gWrSvq/H7EonzzUvKVS6WX3w57aIKaoxUTbAS0GNkHxXsEyLW4il4SZBnvoq4sb4xveoVzWR
7kvZ0l5p/nfEFPIG9J60iUKJjCTOaffR5zdEpByQTgMTbGd1pt/24rCqgEq53w3mfLOmwsn0TSYa
G4i6aQbWz32AomQyYktc4jfqKrH23qzG6srH/UINbI4kBVwey14CiImZ5OnHKYEow92LyS21wnSs
uhr2Aea2KC/Af62jBpMwXIrnYm9lkgVRS7Tu0Az6IJqV4JPXTu7CulVRMoSfyLWNbQKZWjuSkA9a
NOz8lim5GamJ7MSs1N1BiT+IQajcrAjpDzKo+du4QoVJ6+hrgY79Lihx6GozC2RbC7ihEA1+eW/E
+1xemlttNCFlGvDRQkXqr8R9Z65C7geZvUginfeVcjoSsTUs8AoU2Z0NGDERbjOPDTHiXmkpY6UK
3Ih5Wa7lJc41SiwF5JKjQKWIetro1MtAr3TUvkPUPJsmvVf6YvERXopvsn7BMbq7VkRcu7GdcHWt
Sq9vY7bFZjUmqrW6i9CiNSpQfYH3+zJAfnJqTX0XYfW5ljPxRoFQsVtmAaN0yPTPqdV8yVb8uqCh
tHn5eDhz9CqUVUl5ryo94rZ6mGEJhisI0jKIQ2JMYOj9ThiqD23VoNOeIzl5ubkz0QepCLyeeKkz
Alu8VhqSZlMwG3FjCbnepNJ4pPYE9LrVm1cuFWmNh7eDDUIYsRWLnCm+nafTq3H2ZKGVKS7l6u42
1ggXB/yinXGS0BQcoHSUI4a2SSOQE0fEbF/BXLiyrs+eP2sZg8Nn9V40N0F72ahxk0oB45sqwb7O
IE0qPYCLxiqx7anhPiASWHgxKVv4L3Dw/AU8G1rABaYpM5IWYqLq3ghHGU4V3315Os7tAK5cXGyZ
f9bBJuCNQ61tC9SOcPIuao7oEkH3xfhQwBSC/peg1ZuUX/9Bk5SpIQ0qEHa2xbpEissJqVLuI+KP
+0LCkVwPGoA2uBi4DOEc2d0IUepyq+eWOacKdwDoPZ7Nm2nosoW3MswiF/Jv6umN8i3Gute1tFi4
VZPJurbR1TNrj0QA+Cuk0gCYbwaWnd8CtUTpnl6aKKOSl9ETKfURi6t2gVL9QPB/OqQhIr9VWrZ7
rKMsHOPNArE7bcQsMbQJ08f95VE4t/u4ApEKo/q0JvE3O6Ia+4LEhOouavN9CWQQa202u52hFFfG
+9zCItDmvbpCJUxrc56HVou7D/BAtxZC485QsckZwmV1BJmo6sHsvUWN+BrE6FyjAIdU5hjQKRvu
tHvkeZY4VDvVhfg3elid7LBnTH1LkmRQG+Uz2krPf39AgdqhoEJydcWgn7Y4SUOWFE0CwCE0MvRh
VAwf2xp5ijZe7MtNSWfqBVyOQG4glK5I0E2wECtRqEnNiD5uKiqf9RDVBKoKt30SYsVW9Zxr1Eu8
iMfyDqkL2Zm4/7FOm0Uf/+2OVY7pKQj8al+leYNtJjaaxUCMMWMifflT13HeHrzE1kD+LcCaDM3p
qCRhG6YpYF/XFGaDAnz4peil5hA1eO8FQ5oeem0ZbKmMJA8snnyl9bPjxPNdRXOOq/ZXhult2ahE
5CEskQIJzRkTsI4zDU2DAUpVW+3AeEJUy5Nn3Zzmf7C7LHCXLEGiOfp/2u1oJOuoBRkNRxqJKdEM
oREjetFVUvdPmjJXET/wbRo7+rQpFf3tKKhZ6W2AFqopDvjIR/LsURq7VoWTzx1lKzCd2wHBQByr
T9uKzKyS5Im8bokP0r0Exw4sPJ68FqrnkVnUR7yukgPU7C8IAGkEMBr6Iqh/7rJFBsaI1XkpiLvA
REGsM5XMr0hBS1kj2jp5FeBI2Xgbci3uQh0jrjIKRkcQavVKKuLc0WCBB+Thz6EEkOG0E3MjZAtm
w+pa3J/8CEEeTynU+lAbdeP0YTsQFaAAdHkfnItAAMby6pHI0oJS37SqCHOf4p3C0OH9dJtyctl5
ADplMsrYbSggu0qmvvQ5XnZliXbwUCKAe+UbzqQdOJ2ABXIImyQfNociwupDj2iK6sIFSfeAYBQc
iUvTHrQRslNrLY8Iugt3pT6rTlyJCOHnVnDIY9y1Ln/Jmcvn7YdsI6GIYl+QGqxZjAZbkFF59VCZ
xqd4QgTgckvnx12zOJLBolm/5eNbVbGmJJBVDDkGkMeollN0mH6mxWj6OnmUHWJZvSPmMyVJXRCc
CTfTKzv0XJJhzfZQB9OpTRHtnK64NOqNUczJHEzBEOzqQQ2dUcaDuuD2t7VhQGmMOMgbyXbvM0WB
7IqEm9NTS/j7CB5Srax7CukrSGpzLLUtr7q84EN0dZD81ArVPU5wxSOwdZjUBUzwy6N/bp4pw63F
P0gI4q/s75vzt44nsRkAwqO0hnOGKQvpPonwOBobJf0nTVHYXOubMnWQTRq+DY25GOVGddFT4OzQ
Ik5cDZnuqRauzeeZU/AXFfFfTW22cjFmM2U5Vm+yaj1zSoqe3KJLcnnszqXGkVNDjG8F1Ki/QcoM
LI5adGbQsSpmTGtIhTmgiVK0ji1x3w4phyPWCHsRn+SdiXaJbQnkxuMeTCdi+atdOUoOV77p3AnC
soFdBwiXiu7mBImmpq2n9V7TqdaRmgQvGCkVORO5qX0Zd8JvcTCrdrcUy3Esq3JVEY92yYjL++Uv
WbfMJq5Y4UUkzESg73gMn26pREFNCAVVtnUBTx7DM8wKlADzzFCM94JCBPYP2tN1aCaUXEwQPKft
aTMcvKZk50RJBXk8r5Nj1+JlizNp4ZRRql17NayL6LcOkhzQeDeQDd3yQytFC7R6WjgixUcVI0pb
K6bPoTBi5ANVmurSah9fa6np4YdZH8cmsvx4atOXqBmjh3/QeThHIJ+Y9N+ufUR/tGwpWxb8gois
FWAu1WZ17datUfoa0rrZlXV25opeJ5acLLQIEfT+6WhXWJRkXY3SIQ9gPF9GBJraiuS3UJafyMcm
bhcN9ZU2z51VZGChjpCDZcspp20K81BWiGsqrohA9SHPihFTETQ4jLi+FgwoZ9IRQNVAcEG1pmq7
mmC/raIaKiYTAn6LqAQumifCp6LyjyJ3lGmNPRRh6+olNQkr7SwXLRrZyfpcWp1uBL9BPR6JgzH0
MLo3DlpXVXsE7/I7U4U7aWbq7COnL7gj9Q17wFzqZowQL5bDEXELNSt3tZZHTjEpph8JRv2QwcL0
o7iQweEY17KaZ+Jv+rmyyteCOCzu034uKgp/vboobl7msSuT3HflKNJ36L7hYZR1JPaxw9s3/dJd
OT3PnQ+E/NTC4Ruu3PDTliFkWSYGtipI2dW6tULNMtSFVWAqCXgEieI/2CIqEr+iQiEYvsnm+kkH
3YhlteZ8aI3ZkeMJmbgS52qtCiS7jBX95vKWPDeyb9vbrCClEhctArQNs6pHymho8OYTojvStt2+
Vcf0vm8UfAjwmLq/3PC69bbn0pqx438G+2T7mo+0hLKoCMQGwHP609QK84C2Dw+PZUbmLLTSY85q
cuLaCP0xsa7h1X6xPH5rn7KdrKGGS+lyk70RmkbIUx4o7pL0GIMHZfwpINo/lJk17SMcEJyuldHP
njCfGtVOvsE9pv6CJFV1MIrmzupDidJKazjj2GT3Q5wWV2bm7BeuzBueZJRZuCtPl16CH16vzliM
Laqc3OhD8V2Zat5jhtbuyNGj/GaYox3MiJoi9ib7Zke1B9K4eNfKOm7OKJUdx7pS7sVQx0CMcP7p
8hSejUcp/zB8XDCgl9bF9SYsk1oBMz5apZyF2xSquJnqlTl644sy+2NTLWjs1uZrFqa6rwgkmwlr
swcxiJort/i5xQSV1QLkQYijbqtveMBL3bSqkWFRYtjIsqVOLqT49S5BeNB7Xd/1g/pp6UTRx0+a
avHlgTh35L9tfg303oxDHmnNjOsTxb+pVT8EJEOg65ClQwVH/HC5qXMpG5X1gI7yGg6zeE/bMkIB
LzERpog0oEILbUpzkR4a3Fzq46eFawBPhjFFwlZT3qWdCXuH1MwHE1vcp2qpYOWROrCVCAl6LH4Q
rstBlZmN+bI+GnaXv/UcuoQeAscgoUBlYgtpoTatFlIPSJObpH8XRXCM4QoawJ7DwIF0odwNVW8c
5Hyuj9h4VD49GW+XuNOdWFGXh9LA4IxiGzZTKMi4PZIxL/Woyw949BY7RUdwHGnZ+QcWurKnDca1
2sq5eQXjLq0BC9esuNmB5KNGSc6RE8UAPXbnPMI6SdTTHVWP5sq5fy5SoVaiA7sCZCpusy+aGg9m
P1BTnPMUFxPQR6CN8ICsyJbbBnAWd4YmfLw8QWf7x/aVUAtgRYmb/TuJJo/JnkKNZmS9rwxa/jKO
xhcJyN6V5/O5lsDArHOKwywyF6erVsoNXlMCLTUNapmA4w8AsOXH1FCuXdhnWyLQpTC8RpjapiX4
HzX8YE5NnGmrvZwXiGINUuDJxihcieXPNoX/AfV+srUgfE47tdSk7AAzMmdqCQRSrzPfaIlP4sis
r4TxZ5YHISUVZ2gXHHDbGleO3XPT4IroNm3Y7btQCfF+xGsSMDKUb3ywnFm4Wu060z8NRRAyPeAv
kJNYY6M3x5qltqFZVJbs6qNpeVWoZqDiNDw9M+taevdcRhCYPDktDow1qbZpq0XZBAtviimD1RS7
WQfYGgPk8cRI1I9CrDTeBA3dF4Rm/JxERW1H5iqRYCKqDSem3QlZSSLYCoGUIgHicqVq/lIL5h2o
TfNdQ6GaMrdS/qjkLrxdMLzcpQPuXdjAf768p86hDUF3oPpBPQpFly3bSMKS9U/gCRyn8iaGU2FX
QhveNRny7UNQEbr2SWEbLXqb+Dkh6DyJ6R2iQdgmjJDsxDHp3CYflaMC2cyjwt94YYbU9eXvPDO5
vIhIafMklFbe0OnkIpCcjGLJ4u3LSDhEEXpkKukbbKURErzc1Hr9bUKtk6Y2c0uuUFq5xEASZpDo
qjHhaBzhA3e5lXMZOpLksN9NjXCdNN1pj/CViLWOpBU4ENTCQiMdkPftH+Vc0ncwwnsbQIh4R9iZ
vLcKpdqDjs6vbNNzg8qLj1IkKQ2y9Zv3ptjPlKlnVBimpokZ2ThBZbj7JoxNe+VuPdsS0TOSVVTf
yEuedlbqFMA1K7wpKsPyCYHGcdf0EWl0hajg18CuxhThj/Lxz5lqf7ktfCuruYnDqNv85/+6aIvx
f6HFBdlRTE/g3aw2RSBAqBu9WU3ul+7Lf/wourib77/kP/7rP+/L5meZpX/pkL31YDn7i/6UIZN0
4w+mcy0LoXqz+p78jwzZ+hNSDhzVHGrcefzkLxkyQTb5SxzgQCMoZK26Xf/jgSHI1h8kdYESQlXE
f0k3/7kOmUmZ7NdvQgCQrA8RxeYizMzQVMegjl77w4x7ot1+XK6s9s2O+72JzXLvJKVrpIUmXPND
+GX4mD3g0pXZo1tcq1SeLvffWtom+jOcDlLUPqLX0mtuHq8l5c53BHAu0wj/j1j1dDeFRV+kajRG
r6ODOHV/v7wGvvhc3cf+m1X11076j6LPH0tMfdr/+s9fec1/H4V/9eNNQ5uXgipNJgQpxA6LVXAX
uWHb8KkRWV8jfz/YykE7dIfqNnhEZ9fu97Pb3Cse6AXdNf10r7uln1tQnLzLX7UBlPz+Vevov7no
s2QK9SWbo9cGq3GkaG788ofl9X7njW7zZXoZPk+qjcr0lWbXFXhpMDb3QtRQTqkNmhUPkts8T/vl
Dui28Np+GG6lQ2C3j9TQEs0uDgfj+Urb5xaUAe6d4B4Ck76tJwu1kOhq0kWv0je8KU1sWz4j7voJ
M171uUFr8iH1Y94Uo51+vdzyaST351i/bXizLS25kRtRWpfaTJLZlhp7eflW3lxu5FfouR3at61s
dubq9AXef4heSQSA+a4+ibgwo2Yarw2qpK+w/RQc7Gwut6vIZ6aUiAQ0DHmVNQV6upLw4kxQrLIQ
88y9poAUF4b4xhM+VnaFTRU+p4qIOYL+LtfWmHWCFzm0uBvo3a0hCaszL4K+4dA3DkF8ecwk9d7q
0OGEBfWUCM1nDNNe0tzEbTXIAxROpx0+Ij/L2YhucJGxbGkQYn8iqqFG+rrMC0XBpboGst3odvxr
Dv/dy81xUUiRAVFDxlVzJzx0j+Fxeh870j34mpf5q/QJk6Ar9bZNDef3FjfnRpGE8zDIS/SqPKmm
g8C9YKte7iGP+oAPgPkR1ccrM7n+xt9X0L/7uDkTAqwUhqaWotfaQ2v2JvBm0+m9yc/uRMdoHdHy
hkdsHtzcm2xpdhR0ydEMNJ0hvYHWikY9xkO7bN/eZDv+O30QXPk2uHJwnTtAqNCtdoOc3KCiTlcb
tAMxKjq+sblbbq373E2uBPP6egRtR4HYmDsBbTZScZv1PHdY56hNHL8iae3gzj3Yx/R9+b75TrFo
scHPed+wSq0/mJ+W28idH7pXCelzL/7c3c79saM0vJ8f5Sd0mezKmV9DN/BgwIHEMvaCLz1Nj/UN
8NrgR+JYnyjNfKfumEreO9GtH/vv6SPi6vZ4iyWNjTh1+PhltK/pavyi0V/q4WYtZ1EtiQAFo1c8
HrxojxbOg2Avfu2AcVlc0Rvfi7jAH6Inc4/2+OwvTmDLLmrYX3W7caLPoh3w7/op8nrbcq9JG2yU
uP5c+G8nYDPF8zwvhSoF0eu8S+7mgxg57Ut60++Gm67k4Wub3W46oKd8Fx2UR+sOBZ3L+0A7tw/e
fsBmHxRDNaLTzAqAF3WnHqJPmbvclE5zOz6mzrNxk7jYeLip89ocWtdy1kUBBMTpDu0x8pvb6V3x
9fHLt+ld5sV+5iTOx97Bo+ITuipIX0x2cixf5fftLT531XG87a9s400K7q/xk+FArFBRBHQ24xfJ
aSxMiIW/ovPsFvuGx/zO+qb5EIT8xDc8zuTK058Wr3+Iv3dO9yF0f14ewbNnF6UMRJ34Bkj+mxGU
o1CYTT2JX+MX+UX+IbxXv+sAMg9F7kGixvNZU2xc1a+0elph/qvjb1rdBBcLeDFNKfL4NfGrB+1G
sB/bu24XHcbba1tokwb/vanNW6ypDCSoBZpK74vOzo+cCFj17qEm3HNwllcOvU2q5PfmNhFErVhl
ipNO/KrugsPkpm5wHzidO91NLgfS/fRV8OZPVPZdwkd73LdPqWu48euV8T1Nuf/+FZsIw5jzbDFQ
0X9lU+7GHW5Tu+xr9BB9te7Dg+ZhEnHEGCQ5BvfIRsy7y63/Ek/47dSiYgFOkredtRVXKLJikvKA
Mei9xc3c5CFz41v8/FxcQ5zq5/gJaywX8c6DfIsfUuceTQz2riwxsH/nboc1Y0vuFDbatrY+9xYG
Yipj8HH/Nbdj++PT8euLH9+jPeuy4loHOyH76/741bBvcZKyIQE6nmx7hx2K9vbjHmal8yA7opMf
cvujvvvc2omf7545QyL/vZc6N3eR6yPhz+/bP3oUBd3B/voS+k+5/YCpLH/Tv3UKp3FbW7GPUKjt
1v787mj4t+Xu87vUfsB1wNZsHwF4V92J9rvJze4m//gA/9prncB1MtvZze7jD//x0/tv3vxgJrbs
QViwjw+io9myU9q3g6sfHo6q9/k5chT7Z0pPjy+f3dp+fqn587fGnZ2HIzZ3+9y+Ke3nzKZ9W/IV
+6Mf7AUv/zUAkq87kctvhUHGMfnj4TOOzva70s3tp/vZ/n78vNAF91ZwvfcPdmPfZQ6fvXf9d4eX
0h7tI/353tix/+Hme+ibfFzmVPbNh94JnO8fA+/lc7CP7dJ51Li+Mucp5c+l88BYrqtjuv3KfIQ2
mvb0uXQEe6/Z745P7uAe9539vJvsz/Pu863zfXIV/q/PE50SnYVTk7vc4svb3cNnXmrEXJbj584O
xKGfHjv7vc6szo86vwV9fpd95/P7O9sDvmKn6x++eZrn7UzbwdnEcZ68w71up7v9oz/Zn24+8KmK
sxucfWs/xjaFZvfu9f7pNnPu7ce7heV8d3OAv+/Urne4O3jv70z7YLkfa/v2prefGm+veXc04hBp
2Q55bvvnF1SGHCLShfHZfVJtlRX3GHrdwbQ53o+9fV/Y3o1GLIGUldM790+yfeNF9vfF1xhQ5fAt
cnejLxyUgy37X+z7D7ObPof258jJdzoD573nX5V9CNe5S+wXyzZcjC0dtPjtux+G4x0ApN96B8lZ
v+xH6fguBmDu4OgP93c0xHc6lXN8iF3vp+cedj/WQMe7/37snUPvWfYHDjTI+I9e4e1+LE5yU3vH
/vBudo6DO/iDK/mde5PaN0eF75cPL+zumWV1fHgeXH92Zq9xP7wcHzT7443BjqDAtRN33g2yAfbL
8fYdX566RGQeSmX2bN/23sNL6tql+1Oxnz5+ZyWv28iwf+aud/PhxfEeD9gB2Pe7Twxfbv98ufk4
2ozu7Cb3X+4a27TvP4XOp9mfvIPXvcP90168wRN2pRvZyW1gc7fzz66wCeL8Gwa7OsCXdvmt6+8D
au3iTLN+0AfvA1/XeYfAeXr38eto304uzj02DCxH8Vu72T+/4O5AJGoyhO8MN/uAtMJNdd8cCufQ
XnlFqmvs99sp++Z829QaIUvqsVpzvqEDYH8Ubj8u7tdjy6p5YabYsPvIOaqOzNCXztfnXefl+2+k
Der9q2nfrbHr4NW+4jz9s6jQWultqrwWXzY3bpUEkkYpICZzAHDNC7EZ2VV7PMeyp8TvSECND/qN
WdqFpzgFC+7y7bNJ8f91971pfnMDW5EV6WrRrjGh/O5zeT/tDc7BHeoM98GN/qD71SF9qK/MxvpL
t5MBVh/Lc9AS1IA2fRajlBKhMsavOJBWXqQFj5YMt06Q6i8FpT2c9CAjhVNjXMvynVsFFglLUGuQ
qxCK4sPeZIfy3MSdTqDh0Vv24k/zp/pp/CijvkHEajwKz3+RrP5Wvvm/+7aDgBZ/Kf4DVcMfX/rV
tv5ptchuu/hb+/+AyfKaY/w/m37/d/6jib/Ru6cvefnlbcJ5/Xt/5pcFEsB/QOoD94lcHjH8WjX9
0+dCoLz0B+E0Sx9ZIqB9a6LlXxlmiR9hBkFEArQSFvCa+W3Lvov+6z8FSf2D9PJq0r2imSiT6P88
xQwohdrnqlQBtm7Vr9km0ZrOAoNM3f0Jm4eV8SjptjbOnZdmhbgPkq7dvxmjxz8X+9v06S/K5r/3
AP2kPo6YAsRbKDmrCcXpUpQFxarzpRyeoaUrgRvjdIHlohSZh8XCJskcVflOq9PQF2sVt0BLDXct
lMcClb8wOiTB0KEMEWsJlmoDRFBsHH8UVf8ph0gw4gQoqe8bdc6ARyrpLgwk4UFA8VnwFKq6+zkZ
ki+TmoYi+ZcCaWgdBR32aXHQSnSnghejNycDOswie9VU558u9319JW27DpwMAC9EJJLUm7NYkkl4
oQ/UPadoiDixKUduPysfl0bS3MstrQfJaUtosq2iv7C74ZBvDxq0hvBB6/T8uTDiDp2hUNobdYRk
mtFhkaAS8t72Yyj7l1td1/lvzf6SokNBmhLallSgRFE5FdGUPze1Ivly3HO7dcD7VIUEuKbJGHaH
Y+roXXRXGNO3WW+n58ufsHksr8uLoosC9HvVpUEoe3PSiWI4N6qc589KXcj3Yd3Eu8nsLLvR8vvS
oMvYQo5eJZiYHYrLOzFq+z2s28AV0zT1UtQ8vC4Vxp2eNemnVC0hQqlQnYdSbQ7y8FNt8sqfl6Y5
Zs18jZO/XR9gBlcZl1U8RkUzaIu1CZdeUTIrFp4S8VXHEKwUDjKC9pdH6DQdtkoVw2yW0Gm2QHLw
6trcQUOILmIcpsITNiE7Pf7R5dWOU2A3JS+/Gvpbd8D/nwZJ8sV7wf7R5P33kwth/Qt/XQi6+gcY
kBUsiSAtiOYVBvLXhcCPQB2pAJ1/cYJ/saD/uhAU+Q+Ek6HpoINhwodf74q/7gN+BMeBy2LFvkO9
Z0f8qgNv68L//u+3x/MvROKbk4MMD3h+lHjBveiUP3/trzeRQt3n+P9NXeNPUoqtYbqrMBUfEYhW
iwjZEHfS3qOh4g7pfB+a6DsO3Y6PAuWPn3skHRMj3ZXCmmV8GQBpSyhtFUiXRam12tTeBK0J+08A
Kp+5lvJd7T5bRgYvo78xo/C1SpsPfV/4Qa37YZTcSI3o4PtlJKU/AUTs9BgNNMEOE5JAlH1CtXUn
vXGXEigJhoUB4l7IUe6SSbmDXKJYNw1oattcrRnjObQ1DDKQzkmegbp9BLv0fomi3RgLXmp1t7q2
g4ptd8jurSJh0vj3GPXwTjcDu7n3qCQPeh60jY8T56GaU3vUH9U+8YZau3IMn6Y0fm9p/fmbKcSz
JY2miim05EdB/jRIVyoZv4A8p2uEsjyVb0nCXoEFuWmgRi+tlZOx8c3wGENFyc0n7IWgszv/m7rz
WpIbSdL1E2ENWtzsBZCyJMgii2zewKgKWgfk0++H6t6ZSlSezMO5W5sZszHrJiMRwsPD/RcmdWb5
U6iWUE8H167ThwovXWRRU9XcJMkjYEavEflWq1K3yaKbFrkas//Sae1GVp5HNk5U0jTEsyXkzyeC
bJi/S9TTnQMexBQU3bUP0iTjOJd4icCKcCq302KkmbRup4dbLCzdWUoP2Ia6WkH9AA/Q8hpobNU8
WmaYCVjQCcs5BjW6xNg3MywDK0Bqr292Df6fUckV8zMhp3Dw/C77Q6qgOpe7gGT4xsAtmJRMDXYB
P++PQvm7n7EK5bkMKHsKWYfECVyUDtwJpX3F6per9sqeWl1N74ZaXjZvvris9N6JeJnQmMNQS6Fj
QAbWy9e+aAmMbzOIf8bB3g3YB3jptTWZEzVQAVJmtlU/RZVxTFDMzyjGStxSNDga585UZlzdbxq5
+zhLDyVyt+38RXUolejMdQXfK9gGwY+AnuTl2T6tlv7vov/7p62yN73Fob1NumYHbMnDvWGT4giV
dnBS6nDLrbrvTbyO+/Dj5WGXvfTusCn/HnaV0DjSOAVVzyLXZrYxytItVbSNKyjMQetdHup94Fi2
9b+HWoWowojjKuwYahoLt23wxMyvNOOujbCKHFHXyNA9GGGYvjXWp7a7EprOTxZyvQAt6ZSsPd9Q
HLOrxCLIdsqjmH52FrsjNNBN+Hl5ps4ehwUwtCj1cueujkNsCWfMW8apM6g5/b7qnuX56fIY9FXO
LT1MGQs/o0WSanW+WyOUZTlnx+VYo7TJsKsmbrrYPqq4xIgUIX2sm5Fqdbt82MXmbWvILnTmmCD5
PIY5MdR6UY34McYB1G4q4CjS+LkXHeY2cdO6Ssy/aseDl+L3iavyXT5+TlL5oGfFLgJ+X0TRo5S1
m7xLt1ll7OXqVyiGnQzFq3PmB2H9lOtfks6ft6obqQIBEj30+MnbJck+Dyu8fod5K2m/ANQrpTc3
WLdTHddTnOCcY8/7q8D4Oqs5NRJ6w3GxC2eIGjnIyhlo3zjiam5tghgoJZhxSbnR+uSQ4bss6FVU
8rZsswe1+C3fxEr5I26sF0Pvn01jfrKD8aNAVEJ9GOLxA1qmL/BDNpE0eL3SbINEfkKG3LWT6FYw
cW2E40vJIyUCUAGPRM/lrV1ZIGb9JqM4M3xrUsOVdG1vwLgrsYKvcsy1wwe1xh/acHxcpB/SVgX/
+asjhZgP1gdR/0znfcDduHzCgD5qoOA5LH3syu+F+TOcv3X6lyZ1uJy+G3HuB2Pmmjhz41u7SbHK
A+W/KYdkKxwHwQpzN7TJ/Tzat3BE9kP0eahrcKfljekgxmO7cld78pwgcjvsVFHeLdtFin/Vcb4b
5WRv6dFHlmdjc2d23BQgkTGJMO6mSP1ld+NOt1FQHMPMi2Wrxe0nvUNo4r4E4OtK4fCg9cNTVQ+H
DvLUWD8FUYaHCd7o7QapwG2HQy+A+tscv3BdoplrHuTccIfleohZ7RHwSml4KKi7XdAgmI2/vPgh
IdU9RcRxej31r5F/Kc4Ltymou/7APnGLbNU2dpQjWgZHK7wtOWWGFR2T5LuGC7QyyDvmvAjJQ8W9
Lv+dEWR4O0ndwQoTD2VjeFehm1faFrrZRvTOp7x/bI0BqtLGmdpNS9onuh9qtG2SxnXUh7LbDbK/
WE8DOfbwDf5Y5v1O0yBqV/lG0vqvSahz++luOXLKsKotu9BtwmKnJpiCdg7xWL1Hx2lTZ+oOYdyH
xtK/p3LyLYYFUZjlQzkPH9vBvstJZWX9J37ONyCcXYskVHQ/Ox3Pp6J51qSMV/rnHqv7Mqq8sPwh
pt+DHnly1Xs6yl2NVZAITZ7UtNRsqIzKGHjwxo78Lm7cNvmlBNjNC+5DBWMrfr4leHCHe30wmYdq
r5hk0k78MEJwV1K6B4AiZsrgirTNovkOXbNDo4rbvC69SK3ux7D4VvG3daq6tcvHUpX4BS7EJtcO
xWOZtszDsLVhOJhmv4slEBTJc2bwdqjzA4bmbEhjl1bfgqnygw5paVPflfgY4s7pCZHc2/bTgMB1
IBueJFv7fgwQF1a3rYRRC8mkiktamH3A5vk4DB2+OdoxDcdt3BS7DD0zQw6eAXcczAR4Hbt/dtAn
A5M3xVu9Hu+cyXrMpGARQIN9hy1cNbMt8/boWLMrTflhLk2vyWiy8IWpLZ4oSOx79RvKzdukeII1
mbI41fDQloUfU0CKivyb3UgfYtHcoBJ4p05QMcNhP0p3EtbSdRK57fwtodChsQoG4VpMDbytweOM
iarcKQykYLSiY76jB9muQahNC7rjGGPcPvc7vQOU06IUUzpbW/ZJNDcavuODiWGPpHpTnhxCaQNl
9E6z662t0z9OrduoCb+AEt9LqDrm6os80kSU/cjpbtGz8iSzdqfwzojDD5ba4zP3zVDDj003Hvv+
vrLbDVq5WynN3Ektdk2G1lNxLNTKBW271wh3QzI+SEny3OACnyjRbWP2j4qV388pKA5D9QIj3qpS
dozbpybsD5dvwRVZirSLRy2CDdbSw0Ap3l7l2hIAsCjuMKI24vImUXkFgEUy1MorbTh/arbLC56E
KhgOyOZSh2o6uCbdjm7TXr4fyZUau/el6DkdrCs/7d31vPplq+vZSu0iIyFrdmZub7QmgBUHuTaZ
XaN9zlhLp0VKUFxTTnyXeqxGXaUeWpeIZkKHbSeNqefoz6JL9rp6jXX9WoY9STuXYejNE5ihTTlr
EbzIahVbVlM+zsJNsTMPNGsIksLv5GaLc98GZ+StMgyPSwKAP8p2UvE4nLvbvra/hixFBnxArb1+
Sj2ru1VF5RlG9PpGRxHH1dlXeqd/1muNRyNWxwaiJ/yttfzLwIddTOZxMJ/FRxF/AqLsjk7opS2k
N2XbHzSehD3kzqDxjCh15TLdKvrXKthqOtlJ2G67Cg95G0+hyNi35vRAKdTXrXlna7+xCvMjqfWX
M2cq/bMR5l8lDMaNOfSz1sGNPL8P+mLnhMNzZCpb2xk+tJX6DZdLz4qezHDO3bEZd/k0P7USFeS+
OxRT8DwN5tdMhB9nniaIme8lFaI2r7HKSl7GmoSpszdhDqaoTDcIjrlw41wt4UCj7XflwCxZ+oWV
e31ivXmqEQKDZqL+y7Z8kImJUfOkS7uljGPP9l3PHM/P3U3XlnDgngLnSma8bPrT0XHAei1GAbtH
HWLZvm9Gb2t7NBqd0cty38bdrjpGD3Fu3IniH1zUH9UXP5U5/123kmBF/IsF8d//fyXI/e9yoRH8
X+hKLTTn/3dX6qnMShzn/qFBtG/bUssf/If2YMn/hZgIdQoYv29rkJiP/xe0Cwh+uB0j/Lc8oP63
J2XQrQIjA0mO4vHiGvGvEqSkUJ5cojT/iOo71QXrT2qQa+QzJhEIMtnIIi6uoaidLEWCN3tIzYTe
ZFYe++U41QdkUYqD2SjTRnay5KmU62qbo3yKT2SRbpth1L2hmku/GIvk65wEv99Mn//31n1bEV3D
F19/DWwgXsaIRNNTWP0aKw9HoTt94qeiQldZR/nDzY0x+6SVWfB7mLJ22GCHdW/oIzoNsPHCD/kk
1F9mF2gDSlwp8PfA7uTPTYXHiTuOQwdmcMqKxq30GFW4aUyi0gMPNVw5i2uI1etPh6mCigVyt+jJ
LjfYm4nU0rozU3WK/UwWDjr9/VB9avqybj1E+CTfnqLKplRbOccizpFCm4wy9LTQ/GGkvfogj4r6
ua/s8ZNB1cdwiQPN74wC3V7CY+LDpDrpixr08U8Dut7nqU2rp1QdP8pRLz1fXoPTsgEsGzYE3hzL
Tn31HFsFFSUSDZl5E/umOiRHO9QTj9T5msnA6c36Ogp6r0iTo74M9n3N+pOp+sW1GGM/b6R00+vK
4NEErG+bhIzj8ged1in+GcrGO4H9TZPKWiU1fRo7lW3yQVLcvWS9EbuC10MrKdyEjvH58mDnvou+
59IPpJGM89/pLkD7B1FEBEf93hb6bVh2CLHpZemPGjfE5aHOLBTKllSF6Swt9iCrs0LfN87nuUn8
pIhiNBdwkpynetj8B6MYGD1jBQcvfY0cnHJDRlRDTvwszJMd/wbMUlu6RoR4/y0EM0ovtOPQLTGJ
aSeHZ9EzD8ZZSXwCVOjWXd0h04k70uVvWfVMl60AWxwFBgAhMrCQtSuiGPU4LgCG+NKMC26h5tEB
r5PWRS/LtcKcCaxVRMcne9zOI/LLWlaOVzjkS8r47zv7758ALoTXAqSPpZx1+qWJUSSW2aeJP0Tq
S1clzV7D12MP2X/Y6JhKeH0PFVKU1rUT9/4YIJDCLJPlo/H8yqN7G5+UNMfCULVZSFl+HkdZ94rU
+jyL/jt+FtdEfc4NRiHNordKZgLw4fQrSwWJU0vEiZ9P1Re5djQ03aedoUi/ZVrh3uVlPTelXJ9U
wmnj4Y62ytJR24wm9D0SXzQZoo89hne4v0pubVfRRhud+m7W9d7NcCi9tqFOM7DX1VxahUi6Ey5x
f13t2z7q7GII2sy3x29p29/rE27sFEPsRD7S3fuUZIWnIt6Ae8AGkScIbE/RlHxv4BaNU+V2+Kuk
3a/L0/E+BNGW19H+od/MXl+fWLOvI9Uo58h3Mil+nsqu30CFn3aJETT7y0OtodwcJoQvuarR+Fus
B+XlXL+59AJNqHbZRclyvaWbAr3XTWHG2A86Suy1UWQdkN9M/pIHJCW1PG8fkyZod5V+1Vni/R5A
6JciMaATAi8MlNMfMih6Ywd9kvgR1dRDVWmgaoQ8brMcCkSA4iRP2jmmnYrb9uU5eL/VGdkgsiBL
h/f5OuLnGg5P1cjuQ4Nz2pYTZaDYpFPi5I7xWMSJfG3Ol7h+GkFAW5BpANZn3t9ZJ6DRXARCDmK/
CSLl12Bn5scSCbo7czIS+oODZkB2UrUi8TDZzo9SFu/oBER/qEm37H3M7ZGM4PrmjHM/nE55NQEH
0kWe+FalOLea4EVnksW4VdeqRLG0OFKEFE/JCKFuMMxxO2pTsClSirWXV2DNouOXgN5akF848hBR
jVW3qKuUSfRTLvw4FlwfUVlZwi0Ttey2Xa+ozTaRclxEB6cMb4FBbs2pt2u3xmaeyoaeT61X51Lv
UyMqgm2JK0LrInYGj6cMTbU64DRkIn7farHjpiKw7xpRqH/hRB0tfipILeVjIb5avT5+zJPO7jxe
ZcVdPSrSR2tUmo95ZgaALLsWn1g7xAWo6qbO/OMsh7x5OY78h8Mvr1YjdkSo51Ha+qXUgzDNSEFb
BShBhA6sO9Wx9nR50peTfboLF8EQLHMAlMLpVldzjm0CcbEcW7/W6/Qwy5mzm4Ls2qX1PpYxCjFs
MS5EaHcdy5SuqichK3xVp7yY0VIOqUW9TbF4vrKJVt3QZTsvOQ7CO4uiL5nvKpRN6F6E9VKuIIc/
jEArzPHHpPRuyHsBM9BNUqhfKXN5SpAdFPsvIQ1bnf1jpAD1dWWHbv0HQ64REup+tdBiUx5Nl2f8
7FxQm6NraC4YwlXmgANiZPZaKXwTGglmCbxsONuUcJ053lwe6sziLoDBRQaAC1xe50ksSMK90Qo/
rYZim41FQT26+fPUEidmzPzI/pGF5wI5DSD2JBBWqOLOzzFbuk9L6sVVcTU6vL8ZGAW2CVieJV6a
qzRZkDA4wpo6ACCmg28VvReZ7XwzJ8N8m5hhuJ1nLffmwRyvLNi5WVye8KCFWC8gwaffZ1o1xtyT
1vlNYeXeYMgC9EZ2LQ6f2RaLKtuicbUw8ddHBFnZxnDQz/DBO0+egx30RmIW8DQwrinKr7AYr2cE
MOVScuItAO14dctqeWv3SJo3flJOkucUAaapmpD3MztzmypV4wWqcO5UPRo9KTEgRcZqvR3CWnvK
6jLZmr01flYHoV3BXJ+ZAxRT8Ksj5QHUt9Zln7LYpHNQCDJAY9xqyiy5ODpOSOu2/ZU4uyb/L3GC
pwrlcTCXvF/XKj+i0sNMbgzOBqK+z9KEk6fbhqjde2kz7KOyGMk3ZsTv9V5WagC+w5R7QZgYkBno
dSRgcFrR7ia7+BJ3Eq262inzYvvHB5jUAB2Lpbaz2Iqcbr18CuVqXNRccssI0LO0q6Mxxt2VaV9T
FV/n4u0wq/1gWRX+JBHDKE1k74xJCx/1SKIaagzRJpBUcQwHS/Erw5EeUbSia4n+5j5pU7p+Sjh6
1hxdE2dYgVJf9+hCm0TPigrSEtRPP70QUxRMijH4FXa+d0ne1q4G5bBDmbMffppKbNDXnwtMqxE1
sM2doxeNT82pgmnVCyFoiYU5ZEA7qkKcKyNaTRE4V9UdnE5YnjAz2kW12bW7yJDUAX3YjP49dZjK
N0vSsitBZIXh/vt7SC6RvuW9uFyFp99jF/MYhqXT+XGttds0apJdP2kKYD3Tdq3cKN3cTH4niCy6
Qdv2N4G4Qc9OdAPuSZnZbKciC3czDeVNU9kCCzKV4hSKZdR61f7XUNBPacoClE3Ll8aG8RKJTvdt
vQ936PGod0UwFschGZy9Hdv2Zoja9ogyi7wdLSzNkZ8adpf37vvDTNBEZA0lWugT6vrtWMlWxyNd
HnxZanFRBNP8xTSbErCblny4PNT7CI3IGnPqgOlEeva1XvDm+VKPyByaszX4UjNp+6jNftdprxz+
g0FglKC1yP9QezhdQEmrRQPtfvSp5A0b9GUtjwriNQGC988Q6mlgSYlK1ISpGp+OMgnuTzKH0Y/M
5KtlSzuzmm5ESYcMwd/+yqY8t0QLrYBX3yLXs0aOBYNupHkZjORKDWrIcz/tEAelxirV2ZVItpL1
XPY/LJ7F1wN5HngYzur+Bk2aBJORTn4TGpWHRU18rONU3an0/jd9IdU3zpS235XYVIXH8pm39mCD
qTLasqXNjyOH8OKk0RzKK2Gu7oWVDi8JOv3NlUk5s5lwaEDZk3cof3z9HkLblA3GVexr01B5cofo
m9mE+ZVRzjy5qTjw6NbQOSWrWVdO61yVrFxhPrjg5E9Om/YZ2AIdBNlgNgJ6hyU3hyQs+87V21b5
HnZpGO7GIGyfgg7Oyeby7j6z7yj6IaZMPYvLd12FNMJQa7S4mv1hjpXvdmJarkQx5rGwmnZD5nit
snT2+98OuNrokR0mQZvXs085XD5Os5PtISHEXpaZ4c0EKMKFC1EcJKs1PiKvXO1Elmk7Uy6u+Yef
W286tjCDFrYRta7TExeFltkm+Tj7Jd4uB0uZtF0Xd9cqo2dqlsi0su3NpS+yvPlPh8liGyfswZgp
MdnavqfkvNFDPbxNU9SHpKjXF6lGGem2VLlJDKn6FOAadWXTLff46WOP37CkPdSB0ZOWtdPfIFWN
XUxpN/sT59R1aNDel0XImzip0gNNIpSXAzFt+Y6fDcYDV9KMcxONjwEsLBP/k3cZl0JNXSCAx4rP
2VetLksMJHTtSpx5zZPX3/h2lNU8T0kJiQV1cD83p+weOJmj7BS1rZKNowjxOOsmJZQsyLraHbRW
8fuwwYmzq3JzPwsbFAjK8c2nUGS67U7wEnuwijDpKdI75Q4Py+anHfcA6qwMBZG7WZpV08XEPbkr
6hLjqbqKwvrK2XwfOxeGDt6LixwLx3Pd3APGNRYwPzW/sdN6F8SVtHeiNvcjPVQk6F/V5GwcGYk7
VxvV8oPTVvKXKS1lJBhrO8AcEpegvRU71kuQIoC+k8UgPaVSrzxfDiLrFQb1gC+khm4sDU0HSsDp
/opj25zmBK1wOGS4wSnavMd/LL6Sur8fBbVjPFhol0DpYzOfjjKYeaoJ0XS+1iQf+3pAxUpMmVJc
GWYdEamI8dyjBQTXlii9VhzOwdzbddMMKCnm1l3I49KtxtT5jOQzKjYgD5+uTN6S0b7duYBVyV3o
mJLx0tWwV99VZagbkrvIflBr1k+RZmng1grKx2BV+z70ssSqQRiR7fYef4cq3DDTwAzG5OC/Wi2l
FYBMahO4fY/wiVV32ELrSeEM6Jhj++7Or1buOTlM7lkiMh+VPMaVsKrN+FvLn4Y3rEkicc2ia380
jRLet10FUGqQpARgnSF3rjmDX/fMIqBmFitNi+hE2Ri6m7SxoNmppu1Mlm70ft5VzbiJBn2yXYMq
aOwJMCoQww2tuo8lG7vsJBmrn5en0F4HOC5tPAFQv6WBCyloHeC6DoOPomg7H73lCFWEWJ0PzmDL
D3r9U4o06bORztNfs56YR7uIa1c2u6zc0JNISkx+E+dGLufqV6HQiXPTGSjeJk9iLXObtJS+TL2l
tO40WPJNtMCJ7hRLm49xoESAG4UufkSRXdV7C6DzgeVlZfLBiXy5MZtPUWbTQggz28SXpkllN+lE
pd13OKuPeBXm4ibvBDwMyAky1cUpBZcIqDOst53W42uEDVeD1Xgi7fPUCG23crKi3pqJOtxHc62B
Oyyn9hmoHkj/sqFi4VFet1KvXSzg3cHujA90+ypni61NdDMZQq9dNcDwYx4EqoWxMyGApwurmW+l
IclUeHu6+KymBWWWvmvR2A0bkHq3Nnyceymc+w9lac+oHobyN3ZYl7ty1KGxVmSBjBMVxMnM5dE1
2F6qpWW3N9SBZ2NVhyUwub78FKdpHXvjMNpIljtVOm7zsDBwcNSrfV7kU3Sg8dREwFuD5lnVeUlA
X4kmw81n7WtgKiPIYNlo7CvVw3VoWfaPCWsMKDwAXIS6T0NLO+Wx2lVq58udKbZKgf5uRQdyd3mb
nhmFEhZNWF4RMDb05Z+/ea5UWW6oJXZyfqPbqVvwMUenma9pJ7/LOPgYhjH5oAUICPfmdBgsdvIu
kLoJkFZbHWRTzNtUqoGQRrG6D1rLVwCGs/TltLPbZnZbJ70mpbBctqchjbPI7Uebkp7Kqxrp2y8N
6lrJwp5H7+xUOVjp6gvkE9lLiLybsJe6vWmWV+gSa5UCanSMiegT+ZQGO3udaJWitzTJrns/FB1w
x7HXzJecKaB0LznOC343/YsTmhyOxJrNh8rEvTidZ8c3JQlYTJ49K8VQ6G6ndf12wgFCuPYQxr0r
hJpd4V4sb8Z380OziZjFM+ydzlpb9GDQO733x76X3VCv4n2uDI6XUlDxUiWsQFI7gjeQVV1JBZed
/G5kKvHLjU2/b41V7ELqrGNg9n7mcJGMUjtvpKrVQPJfLbWd+UhqehAxTYj7VBSWi/bNdm+FlvZj
SSGgcQqge63TI/dsx3Ovu7hl1n/FoZSPXjHV0YuIu7j+8y/lkC0gK+1VYV47HV7DMruUQeT4bSTX
x3BS4w9G0R8HDULHlZThzME2SW6pttN3WLyOTocqgzBoJ6FMSFSkmMTgV+cWQXpNTfVduY4dzjCv
KF9ebOzy02EErvNE0nCGAiHGox2p+i2a8NZS5RI3qJ7RS5CndBsIFXCAgTNEPUnCG7qg3eaFqniA
bK6l3ed+E49HNtISbHjXrT49awwYJSm/ye5paFhl9GJLVDHqJC4PaSVeEspVfVt52tCg09WH6Xc4
3eKYa6m+w/RwvPIMOBN42NwoVC0rQYReTVGhs+KDVvBzaKu48lh0j1k6DotNB90+rRw3czfJm8tx
/fVvXR2qJVMkB6a8brPpTxfGNLKk0qqJFw6Qnn0sd79Tcxo3ZpW2+2GWgmNDI/Jel3TZbZIM/C91
eDg0wv7Ae8naA85T6Lan9Z2e4DkE5VzcAgzCtAgL7WOfmuLn5MTDUYsClbhmZxu1V/SbXtafpxlZ
3YjkcuOoGF1wxUrgh+nW9/MALaRAdG4qGo63bG1zW6TbemwzzL8m7R4LhuKKJvmZE0/TaenVMBnG
u/dKXstdyqLMftgY81al1LGxeyQrnKrJN1HujF6KlekhlbRrS7BO2jkaji7TQUBjGtO8NZmtFrkR
pl0w+zjAD/cKEMhtIQJSLDWHgRE15f7ykp858aSalHWRqGDnvx6LN7HNiuZ5VuVE9sNQ6jdyi+wd
0ILhz0MYgtvU0Cijgt9auzGhT6DHs9ozSo4fSAhqDXSKChwlkf9RoTkRPT+Bbi6vjPUexsD6Feaq
oaeweoUUs0Zi3kaKH2RcpTBJIuDmWlgPN+E49l8MJyLIBMMM2SdEjM6rM8Oqd7jOyLWXlQ0clD+f
4dd6K903VHjWxOkemf4pl+B1NDMxdZh7EtxavdZ9O5M1LC0+khQqYIu4/CpgZDU3lFykqt8YynxE
XVVFohTj6dDVygTF26mBahaEYe0nvdbx9EpjQP7D3MbfpNSuQy/oaloJgPkwH7Oj9kEbM5hhljko
jqd0VmhfCTbvdx4/GEEkwImEOBpEp7Em6R2KVpNBAUOeaNCJhmMOWejKznt/nqisg7ADlo5zHync
6Sg84+0ZV3vVt0yCSYdayUMZ5s5trIroiBU1dJ/Ly312QKqvy10NAmR9oLj3wnlqZ9U3Azva2HHQ
wqWBlRWw6b0+yIIrB/gdXgAo9ALB/teAq5hNAUAp6k5T/UJDl8yKk42tzTexbt0lVRzvlKG0D12u
xXsLn1Ueraa9zdtY31OTQfagK+uPlDyKTTgYyg1F7b/GFJnmmsbAsTBnaTdeVWZ9dz75vTBb7QXo
reFhc7oieFy1Gtamqq+0PLYbW9J3g4DWMlaw4f6DtXgz1CpzQs7fnkfq8b6j52JDhWHey9mM+sAw
RTvoiPKVzXZuS3PG0dCgx48Cz+rTpjbspkjPVb/SzPIoJIn34NhNu8tftRyM0wD3er5ZAcyNFreA
0wkMqqkch1Rlhxm16VVBbfmFmSb8v6LwcixQPZBgzpfLg76/Eel+cIRkFJwW4arVoIWs9E5up5ov
Zs308Oh5kSss1DsO+CdlEV2gczl/D2LJuvK1586ThXCUibEC5W1r1XbRTHXimCWaPxpVfCB2Txs6
vfODniOz4Exqd2W8c7NrE5U4T0uteV0CNFDejRzeXDRR7Sc1tcvNNJXDsczpcupy2G1jyxAfLk/u
MnmrFWXL8LJApsfksbm6suo5437QstmPp1qGrdro24LOihua9vCHNWyiBcDERYgORS6HT1xtnrgf
h9hoZj/RanlfRNY9aNbqyqvwzPcA7UXeFSmzBVy8WrNCG3VbspXZ77qsPpCtRZtZpSESlE34HwyF
Qy4tQA2sKc/l0+9xnFxppEqafUnY6qPdKt0zRoz5nUjS8M9X6dVpgocuaYy1/qp0yGhgqYXs50P7
EERB/7Vq9S9lGmv+5e1wpvDhkL+w+SwUw6DfrA7bVLZKZcSm7JvYPO7bwWk+aFEue3UQyDvOabQL
7Vpxq8zud4Zoipt2SKXj5R9xZg35DZaK8Rd5C/yg04ktFNFNOTe4b1Ou38V9iSKQmWi4t6H6c3mo
M2GTtFfm2YEwJM/r1Q2G/oQwTfCyfk9OeAt2N6FY18hXItg70BBbf+mR8TjEZIh28RLi3qS6ZV3a
eb8kHJNlVz81qcN8XZMwiygC9aaVs+hWFuFwo1qz7nVD0h5ikcgPeRKqj1KlKYdhqopdkYIoufz5
78hGrz+MSK6RHkPPWmfHdpPYUyvnsj85HVRfa4jujCHpD3HLbYwi1B64VXyTZfkXNSyKO2tCl6Ea
qe0WVWJ8kSaw3oJ7FOwHyO56MBACKJpmI4qUktGVK/XctmCxkC+knUMXcPVMtgusr6jdy74lbBiP
VZd/7C294ZkeXCMAnblyln4j9TfAMzTcV0OpaLuYmREqfiYgUBv0E+7HJisehJm0HsQnZWFgyVwJ
qvh1eUXOfSRXAEo6SKeBb17lDTxN2ghfQwV6BqpEUTx/a5GBOGSJ0m8vj/Sui7ysPffqUvNXwYzL
q2NmB2JOWX3Vn+3qoaS6v1fCXPww+7F4yrTMdLMma+GxZ8o3ZSzVz0abTQfNiq9cC2duPVQrePDK
KpojIC5Pz8YYxXE5N73qh2qDBtOsPxSDbW46KiYYrdKgCkLl6fKnv8bL1a1Hx5rrAQE0VErl5Te9
OY8VCo3pGBiaXylxs7AkouxOHyFIubQkM3zOh/Qmj03YanYJNQ3Vksaw0BHIipiWzJT6RW280DNs
oo1Ko2TrTLLzxXQk84ckdbG0i6wQQSg7rqjcdFZavCTJMA5AH9sq9ZAKwk60kSwtwZlVsmeEqxz1
q9Ll08NkjMN+noRk3utGG91Y9aJwwjav0QvI89sgHUBwanNSC6rPRtVu4jLQERSQhv4WYhH66ebc
TjDJ5CjLN5MSzpUL54T29Bgp5qMW0A67V6xJwXCD51HpJiXahJ5pdO3oZVMwSgfBVtkbllncylJR
/ITqZZpuS371uJjEqi6EyHI/j05cerWwyy+aNMj4uQazPXtdVPVfqjnO0YfSkl+B0ZTVUXShIVwM
3LF0ycNqEVRySnRCgiC8BgE/t6kB4yAVttRPsDpbRdqZ5hLI3VbzQb48WnOl3LWxNX+ei7F70Sd5
uBHQDzcWfby/CjmQRoDrVfugzGV2uLzHztwsPH9AcHFfKwDBV6dr0FNJUoNB8/uhCI/0BuEQWna4
/+NRliOsQl7lCa6qq/ursFo1SKRA87M6tne23CdbPQp//OEgKgUaBbANNougq9ZvC1UMiVVqwvSF
HsnbqMQssYFrcuUqfhf5GMXCbWIhwanQSFbp4dQlFUU3xfJ7J3ixuPoe0spSDnVHEeDy97yL7vSn
OPgLvZg0m2Tx9PQPA9AJEaeSj1ms5nZZ9TGVJ0GHWpVv+iIxIP5G48bWy2vApTMDL1guHhREXril
q+Q0o8WqpIMm+VMTKTgroVBoNdXgZXVOcj/nvyS7tN3EUNLPl7/477f/ScQDZL7gViD9qQvGYBXx
anCds6TF6Qf7f9g7j+a4lTRd/5WJ3uMEvIm4PQugLH2RctQGQUoUgIT35tfPA56+c1WoalZrfxfH
SmICmYnMz7ymtkhKqeWEmzqfktu2lqJpJbRJouerVN0t7T2xM2qjWBfRBKI3hSmqBzLKhmYqOfc6
GkE/0lxYX6KpLe87dEx1z/HrPP9ENSVCrSgeM3+jBL1Zbwh68nWZTSni7X5Y1ujlqegz1PWQX5Wm
qpauVeRpu+J0te7xlG8whGlNbDnRgQIvXsVht6twYypQ3JiGByzwMNXt4iQ6mJLTHRK8aNE0yLvs
gQKDc4c8TvIiYN5xbtcOsiZJGrUPsWTGX0X4TmRI+/7NrKYW79WmVt8Ui/qmMfZUJ5reuQ4RIapv
OUSFsq2VcvzaGH2geQ74hWBT18asCSjq4efQGtrPtArkXzncXfMGNUD0S2aspoOaawRhOSSZ249G
hJwqVNH6LU6TvcTBxOkf+BBvtMYQ006K4/5mFI7+1BiTxEtGibkr+4nCIfJMFg4rThysscwI0UcL
jTFcVY3W/uxC2DVe1HfowHWq1m0QOcvqNR2paIcjlhogUdlSPMH8Dm2urEMLMEdqRQ6k762WxF/T
WbCWtYEy9f5W4oqanv4QV6P4qttljYSLj9m613Zh/a3R67JcO4RbD3Y7iY3uFMG+dOL4OalaTXa7
otXuQgOOihs2Sem7A4jz4MIXe3o2sHupOtAWYo2pAxx/sTDtMzOztOjAIkQrJarzlYjKdDvG6iVj
7vfs4vhLgawJZZBjVefAW/IZZQnTWLO14wOIDIz9Eid4gd83eqUkFbva6aON6XfGPs7pqIdiUnca
RPppipVrqzajCznmSQkCCjPpCeUWerKQt+eJ+S1QaaVyslvKHwfN7HqXVB0nJd3XVmLodVeum/RS
/jefssdv/25bxXrTb6Q0v5hpofTkZFadH/KOEpJmSdNWxFDE4xzm4tTZ47Ucm/JablC+kST/c5Qm
42NqNuLt4xPr5PpUqUpg1TLDPLnLT3SVbSm07UyoByvw82t7TLprE9PvCynFmVFmWQrChJl3TTfi
eHqDsKtKsw71h4iCKjGPgTEHoIsLu/fsKFxolEpRClSX5FyQgxOB36g/VClte2A2ODkMvr3+eMZO
LxdzNgll0sha5tU7fhcjHLpJrmL9YaohWIT0DsdsFNtMpmHZd7lFYZUSd+Gbzh/SucFesjFNajv0
DOFWL261bAyjtI9qXk91Ks8EdfoS4Ly8cXpnvIrNHm/Pkd6ONU3ShejnzLdKUXtGilPXVYm0Fp9H
rY6GnZap8eCn45cxbsxPVmuKVacZ4ZUya2nl5bjnSAlXpp47d4Mi9o6ZbBspvBAinX6nPAjFmVmg
FeTEcg7MwjQTpzWMh9rv2ntjIlt2i65SdyKF9+IVuhF8/ni55yDl+EOlLGkB40M+GX+HZXzJTSiK
NNKMB9D7k2e3UXoTWUOwT8ekv88r+1oUCdxfEeJrTOrx8eCnYTZrTmoM9XbGKwL1O95sXRpaQxoR
EkJ+KB7kLCp2XTDW912R+a07jSnGhlb9NdRrHRnIKC0PYGySNfpYl0pj5z6u359ksQVIw6XIjiXj
ITOIG+jHQlntdbH/+IXfT/3j6UZuxoSkB9Wb6GqJ+RhA3vctUiUPlZxKYMNEEn/TTJG+GNwBj0YB
uNRrZDsJvKZotG8ECEq98pu4AnmvjmHjFaHfB16AlnGyafsa+UETZOk3IgRwbVEymo1bgjUtXBHV
8Y541GihNZoO3IImkr7VolKxh6JBu0sUpa+9GBzqj6EiiPn4Tc8sLWExHWCIggwNovJ4act8ILaq
bPNhHGh657Uk7Z26cu7Yye0GZC8soHHA81TtfgR583ks6smrFVX+UwwpPQa2NiczRQEZPvtii9Vq
3nd9XpoPYNmqQ5Y5b3zM/c4KU/u6V4dL7m/zPlkuMOhymgy0BkE+acevnTtCjGHXmw9lWsCckK36
JpaazgVslq4vTPHpUQ1pHPwzGhhw0+CNH49lzEBqTivrQS8l4xXEOon6GB6USHXu1RwR0EBqpG/a
KNWfumQcbrVBXDfCkX7CriJEVtPAWAeqb8crWU0xdcHEfiUnWhx5mdKNFwAJ5yZGBZExk0c5bpbx
kJXIUdHao/nQWwHundSh1zWgQhh19SXV5zkJWawBR8qcYb6jgJYfWWwWvRkVmvUQ9/m0DXDi3UpU
Va9LDDvXaom8USK6/kKIdWYxIDAQbDjsdlLc+f1/C7GyRGsmYYXBwQjLaAe0hJGD1ESaTWoRDc3o
hcgCa9qxzS6dovPNePy+lIKJ7GgQc4wDejkeujb9mHPUDA99HR5UdEzXaVeWV6RxxSoqVd0dpn5y
49F3DmjRPmvIK1zYiqf31vwESO5xb1OAe7dz+u3lc70xVDk3wkOXzDxviPNeUUWtq0wg+1qwvRcm
++x4hNYgTTheEKs4fuNYTq1gTOzwIGj5bzW7TndBmepeV9kIBE004j/+1E531AyjgYxkcicb4MOP
xwsB+SYk29FBtgRCB6mEFInYF4ODixfoSjcJEXL/eMhTOARpCrVMeMgz5gQG3/GYLTDkWmqV6KCi
KfyEIkVeu2WYJvptMEoh3nNZUnyCcwgON1Ybi0uhyxPVDUvMWtwsCATdPrXre1fTkRNuJlN7S8M+
kFfmWKf3QquyS8CBM7cbj0z4AtCPk4leyPEj28pIL0srxCEcLWmVRWGwCeJU/TYlobSVMylYFY2t
7Aql4mltv9jHWmmBmNekJ/Jke43omLYz7djeReA11mOLAIniF+3BqrPoqtHGcQ3t+QGxxNgBc6/V
V1Zt1zsTlOYV6CIFZQHEGjOS2z/fb/SPAPLSpQOWszxpVV+xqliKxUHTXoGvN+4UppbnDEO0mULj
wmY7s7lphwDZRUiOMPh9Y/z2MamB2VEUiMSB6kiz1uSh8cLReUU2fNyOafj54302b93F4cFogHUR
iptT4sU2Syiap8pkRwfAabbbilzc5HKYekFc1xdm8TTGIj9i/hw6ZFwCy6JqGMF8UqNKHALNHwHO
deZ2iOQ/pdHN6f3voyzKck3fwuFXa3FohRPtuKMjDMoUa5clwDDDInv9eP7Orha1/zmGxQFl+ZnK
Q99ZuEGLgzUa+lPZFpPXjaOF7KbkXLV9eKkgfOYoomiO+ShaDFRrl52dpDeGjNRBHFIO3DV0zGaV
FyaOICrRoYHqPkrG/iX607lNMveLAbK/s+cWUQ2Wq0ELV0EcKhiD13alfEOJwlxbtrhEOj83nTQM
kECaZWgg4RwfIVSgsk6ltHqw/dGh/JZ+V0vl1U6afaSo3z5eujP7kZ4N6bo6m02BHzweK6y71lAS
TnVj1jZGrc9cF+nYrT4eZSEFDNMQhDfHOPV7FHXADC03ZObXfijrHOSGgHEB8L75msF0wWcy5qxy
wU4Ye5mQbEUXmVpm20s4hvhdWIDxQjgcAJQuv7UDZLNp6nPP8qfaWNu9mDYohE/kSVkfDxeunzPr
AAuDbxTe+CyquTjKh9g3Jl+i0NtVNZSPSG83kxpKruogvT7Corww3rm1gC4E54N2JR4+c3j126EX
ovNTlXYcc8KaqOjPIksoXYnNx2txZhSQ4ZC3ZwgQoej81r+NEvssU4mn1gE5Ip1WGLHYSKL15we4
Pbd8Z60SyjTG/DX9NoqZjoqet3p6cGRRX0VSzidqOvE6lyfEryv7ohjfmTNhHowwAeI6+2cxeelQ
jTA5guzQK/RTQEXOQdeACUA3yFsbdMC2CvP+kA66s9OxcF6JxDFeCnTYV6T9BmQnyrT1mAwbkJXK
TdXa5Z0++c7249k/c4rYBMdzL4sCLKy+43npWzsNAnPMDiJp42tbnpzrsSqzVdOkl7bvmYVmlan4
0XKi+rgEZDS2noqpYai0EtaqypD4r80i2H38QidMVz5tKJDgCDj73wOE4zcSoT/T3eL8IMto9oeK
Zlz5bK9vU9m9f804RKd5fdUhOLwm1sk3BajrW1RBqXMYRrkppsbaWFLxVhV5tAHulK0rn2XAhCra
m13yrAoD83S1mH4EEOA8XZrCC3nZuZkCaUCPE9U3wo5F8mC0OCekgMQO01Rnrh6P06qmA3Hh834H
gC3CjFlNhnR1ZtmA3zqeqQByHtg8pzhkjR6zHUUXbZG2R2BNAtqZrFqtiF7DGBbvqlQb7cs0BoXl
9rruv9BhUA7doA6ffTUonrLJNF/9bKzrjWMRTOSG6v+A7KZmFA1bCHCVaJTCjW3/UsJ9bqrmsvZc
S36XKTx+h8kptTLK4+Kg6fmsFND42C7UqfP88a46Nwz9vVnMGPoiicfxMEqTaWHiOxHJWlW4epuQ
10fhpaxx/inLBZl5YRSiqJlBfDoeRUvGlNXKxMHEJclDv23YC0PrPE049daZ+l9jZm1av6k+a0OW
XABrnHJVZhzae90PwS90fhfXvBKXsoAJlx0qrbOgbirDFy1EtQpij7kVmkI/ptDwITHkPMTV3sjW
hdnZW7iiwjPDylhnupZfUIE9c1FzNs10PahKoHacxZ3XBk0QhhpFRksbgpeq5ltwNfBVz6PZSakr
lSptVXm0A2Tg9OhalJW20zWIbC4fkeyvI37Xa2IppDlDJOCBNOXwC4sSeKMi82WacRjjXOo9vKsi
Hi8kqHAqHTShgSsiXHK8kMJPhwRSJylerVePWhman5NgLgwGtBJQTULAMV/ZKhYqWNJZ5R70ZrFF
/jmSvD6CouOVht/GmzJr9dfcl5XbhpfbqNnA5osHqQNDY7YCHp4vYUlWgxrHWtpsVcfTRzV+6CQd
Go1VSPWzEqX8GhQ9u8cJovPXMc4f9/YYjfaq0Mq+WCvQkeNV44jx1mjDwFhloTlAwglskP01sR/4
8kIyN1o5qhAs7DoKvLbSkmI1yaXVuyGAor0UtKF8xUlYb6l7qKmboAB1MJVKhz9bTRXuMAFycvqI
fhepnNcI6w5NHwgpPTiKyZjMHzkaKaXr61L1qW3UNvZUOexf5MrSYw8wJmYtRR1nP3y/y5+bZDKx
ClHsbNfYaJGg6O9jHzHQ0k04kDsftM8wSPj59LHZUlvNEe9SOLxRxPUtoCFlmhmHJjZKlbptMP6M
IQqV3ujUdDkFIkJYsich2Ji2ru1fo17QOP34QHFOTpT5U6O6Pav1mtSmFhtbk3QjErkxHcwyBuXD
eYD+YpkXMo6BkZ1A/J0s0xvbycm2kpP08mdhyMmmUzP08ABzKPE1HbyhcOu80t7UYfA/GV3jt3RI
ROBV2JHwdYyNjNNJl6jfi27yGw/CW3+NKaGceQlL8Bi11WSsYT2qz5HdhKmLHykEbV2rUAQcleFa
HZppoEFdlQydqNrsCye/IDwyfcnlhA+n7MpCW/mJnDwo6EvRGmrGOFm3OCj6Xo4TU7GOsb15xRmo
U1e5ajfqqueLx7fBGXu4E4lNdmZ1hfY8RFm9bwBR1C7alum4NUQ3dm6l69QdhqRRK7waUHuy6hGo
Va51jrGx26JTXAkqQwNffDYbs8JMXmf5mK6EKpzE00okEMrACH/6RZBHYBqDMPHSRDHDK2h4ElG9
0MJf8tQEXxHLFE9K2GKPVFZmtZMKyvyers02gbRbnHWfTkDIgOyO8NC0dLqO4Spna24//RmdWJ/D
sg2CF78M4L73UJPcqocMhV1Tb0ieJJX+bcjNnt8FTaz2WBAbcre1R6Bhm6nK86eP99gcYh6dQrTv
ZlAIp8cMwJGXYURq6pI1NjWRdYI5cVFYV7paHfw6yjc6sgcbfxp/yHmhXOgantnaFrQv+pQ0U2Y1
5uPTDxXmshJmXx3MEO+S3JCLlZKD9vv47c6NAk+c6g8XM8nJ4u2sis40gjj0D/xOu2ID0Ycspkuo
s9NRsCOYwZpAeigkLGOkekr5OuS0w/vLGL1IU38kuVasPn6VkyB8llQij6egaIMOXbID/AYRmEBt
20OOttCKZAAeI32CTVxW6YVsa755jvcE1VIgSqwOdX/qZ8dr0yt1kRKXDYcM+VyPz3Fawzy0r60x
sSDLAAz/+NVOUedUgn8fcJEHCS0H09MOw2HSB2XtwKHznDFoPC1WkXvgItrijml9MQxuxCIUlUtJ
Pb+Q/J2ZXwPVCxIdQAcOKj/HL61j5FVXtjMcHC37lTtGfJuNk8IFLNsXNuVpi43XVUmaiUXZL6Tr
x0OZlYhLo5KGw6Aq+VZKze66gqm3rvR+vMYG1PbKoBePWe5Xu4CH9sButSupNC49yZmNO7O7kXud
GQyg7o4fJHQUaYxQNT10/kRGLWJlNxdIL+zcc6PMWDtcTGmNq0v8YNaJsTO6bDjIkxRcxZL6ja60
dSEdOrN8TCa4PtqF1AiWwTeqU5E9UUE8OOaQbM0pTxO3wdkVAw/Zfvx4v54bi6+C3BFTdWpei62C
7ltrofo2HmZu4WyUpd2nQfgjJBG/gMc5rcxTNjHpEeLdAOUKbMfxCpmxn0phoCuHHrgqKZJsZfJG
J4LJ3M5x2mgV9aJAh3RICRzTWR3vsywp0k1UD7jZCmZMdSfLyB9Krp/eHVsfSwaiUjHrcYLjb/xU
W4N3M18n3zfuk4grzKuG/tcw5fEPzu4W771emvZQW7ngrGHSo9vJx2LwwkcxnymLMweVAwqxyMbN
0pXznP9We9GHvNOC0RwPbYCbjxSaAT6GMBj9wnpCsjy/lavCvFAGOLeONGD/xhhR6Vtsf6lrO2mM
pfHgjN24sjoYqzT6zbVvd5eoh6fXLLVdkDlw3EmagMocvx7NRGMgkBwPdQLKHPkomXgjQLlSmvhX
hMSfEznPXGKm9BJ47sxpboGSod8Mqwye0uI0p6E0GWGbTAeDGB2RCtptldmXRPrYVo3Dn2o0z9cU
SH627IxKAUN2/KbYxladZY3ywYFMAiGq/KylWrMfegjPH3+GZ85RwGgzo4ZIglRKW9zuLZaoU5Ek
xmECr/DZd+icCwefTa8sIRC5HZKs+1yi5Y8pcoIqiDM5g7oKihjATFlbXz5+nNNjjrI+eTl3NGgF
5uD4xfUy6DgUrO4Q51kMebVyPKdX/xgWgSL1TLulKDMXGazFgZCpTlSWamkcKj2MN31X8c4qeBel
waAv7hrlQnJ95q1sEn1jDm7Qn1v25G01SEqcHvUDzcNxl9vylyRBBu3jqTvdonN1CfgUbHxaCO95
0G8ff1vUlZyL2jxklZFdxVAvdm2ghVsLY6CthRjI/Z+OR0xIvRUM9rxQS7Fkvy6TadRH80DlX/FS
xQZqK/fC64LE2TUlHnIfj3f69UM1AT9ElRohbv55vDWGKEAytwutg9UigyViOsK93Uj7UlFfEQsc
VnXrRNswyd8+HveU38WZw/IBkEM6VAfWejywGTYoV1RMLIZK/S9dL61DICXV2milz8xw/VjQkl5F
ta3ehqNPBVEj2aXnqK/h4Y93SmgkniO015qAC6W4MDvY6NJu/MbSXdio2YUD+bS8xPOCuUWsnAOL
vu3imKxjHKGGVrMOZSJlaxNuime1tXj2c3S/5J7mguP30QqvK+fOGGN7ZdVBtFaaQoJzVqmY2QKC
+XgO7ROUhgbrmEMCMQ4+An3ZaAWdhLusPpvaUvg6OGUpkegNLRACpWj6l3zw9YNVkp16EzV5eyMC
tGW8KFKUHEG3qsdZNbby+0SdTLg4+Cm/YifUqlc2hje7TATONhQCtJftV9HoDkWEGe0Y1OW0Gg2n
OYylgTOUmZHHubIhKnw+DSP9gobzdG2aWZWithY6AOJLcAFzv2paW6GId8JxuvTZQsOlnAUWMHhN
LDNZUxPIvzot9O2uCuNHSr/pTyuI9GYnS332uax0R6yzIlIf/cmyNkTt6Ytc5mGFYIM/pCuTl3mj
Iy1PLlow07OqxVgv1c2ovQvU4FNatJW/7pVS2QN6ED+jQhEylw0UVs9O9apEmMwsruu2Er9KYjXk
o9Vg+lrmqnkvyjaNV/kUa3epipzc1rKwLEFweegCt0VMbfAqvwiTbdJnnZeEePDGfUkdD8DQ0KxV
bKNvpMAPgSgVOv6ttTBj5UKgclJ/JWkllGU3ABmiPqMdf1LIJballTTRY6gaFVbStnGrpVbzrdYl
tDy0rrmqLElb5yWtkilXhgsV2LPDv5eF6I7QD1vc5sjeWKhqyNGjOaqfQ8C2bKnY9Kw+MufrRtmF
4NE9vQ/SlVM3l1wRTqI0NDQJXsAZg0lH63bx8maExUhLr/mRvkB1O+QWxjqhieoqpZeN4YvgFlKw
dOELPHllg7iVW5XPj0Y2qdnxjEsJ3ybflPqYVmHwybSZ4gjbqHVQJTLWx7G/KXCTcrO4yH9C2Cwv
XBbvYcRRaMr4pC8a/bmZI79M75tKVXqeQH9E4x881tDahrQWqtHfD/ao3CkipKDoI5Sl4SEctMBc
OuNZq3W7hj5YduiUV3l93QUp7phdlul3ldOj6JOlk9yvCsIWRASRqqdy5fjZphdBDZQ0CgcXMbU2
WBuDqYuVnuvOPibaJ0icEDVfKUpWwAag7IpNLlbWITjbEu31wGqq+sIKnNzPTD2HIH/D44mkZhEo
U0Sp+oqg4xGtPQO8kgPMBC4CajIy3BAqZBcyxpP7ci7XvBdtaM/RhZ+f57d4IJCQeMbKSHuszYo8
HMTrrNreN59KOf8UV7L6XOa98YybXf2nZal5ZATl5j4nF+ayv5FYQQXPZNQeDUSuVmqNT3Ti978+
vlJOA1dGAXiH/ipzSW13MZ+pkw69WpTaYzQG+ZXsNP0XSevhjQZoCSZTYnt5Ymg3Cmv7nWvum93o
0R4B4ktx10kCND8HUCXSSyIT+nvH85wUeiuioNUeu0lVvmV6F22cgjZS2EjBl4/f+SSOXAy1CIEI
tFJdF432mNqYPg6FlHrEK5fwfqdHBbkrcTFFK6RRgSQcv1BkKTJCO635GI6asonlKN0DmdYexmyi
W5E15TZQNaizhd/d51nRbD5+ydNCFvgXqqm0rwGLn2L/Ir3nvjd9/bHQB3st7HQbhSJx9aa8Bsr5
3GXyXT11+1yv7jvrkn/PuW2FchhdeljNJl3ZxRx3vSXJTRYaj9M0TLdtrGgH9FLD2y5uphUaBP11
nBTZXazJ6XeMtz9neTRLlFbij8M4QFUz9hFkAzAUWvnHy1A7rTVZsF0e5Yqo3lWsvm9cFDma+4pf
w70HTUG3zIZC8+xat371QbtrOGMhFvb16E1NESn4Bjvi9cL6zDPw+1Guz3U3GD/cJSowpSXoq44D
4MfAig5qOwbbQTZu7GDUdpaeazneJOl4hUhr/WDEQC9KkUprTYqzlzrQokufw/LTm72K5/oRt4pO
eLkEF4FLjEKTouohK9QyXNWjVMRrNSSkduIyzryMYJ6zHx2M6cYppBBKd1pWoxfoTvPN5s/6qwHl
7RHkU6toq0mzk7nF0uvRuprQ5HFlvTYJDkjXQw8HjezGt5LechFJl3ZVohs/SmDoN9Tn+wpqYFQ/
29yirdtofdG7yFF3r3o76V8duYhuypwzytWQIHG8PIMK5qXVXE4SQTx8sbWxAdQq0ms834wVHatM
dQnbCnVVkVhI29wspoEaZpIJih40FF0F8shFGTJzubbMCHHCLFvI3qOKe7zp5KDJlL4o46dAjyt1
P0xANtwmDBD8izq7Vl2O+/iti9XkE74sNcWsKW6e1KbVdgTeyWukCB1IboSRjZsKJwg92cQ4xFWw
N/l1YR/OedfRPgS9xhXzzngG7rLMKVCCyutU8KztQGUUzEPSeF1XKttUk9utrob5PlTydKuKKn4a
Zx1D2vvdSunj2KMkeEla4yTvwiyD5gLQhZmTwPW3CLHQUY1A9Ejqk4RbA3LYOzoAa8X8jtUAAtXm
Zhb1yM2XVBF3xsTM5d1OHy5RL5e3Pg8BEh+vTFRSYBssF5AASZIcGilPPY1xb8ixMuyItq/SGnPO
vK7Mp9geBleNlQu14xOQCwEtVcB3PhU3Mqfn8dZp2sbwLTO1nib1IUpua+U+p+dna+1K96WVTCVV
R3FViEezcfDK+jbG2KnrhRcYt6m1Lyt7rWeK66hfRSa2clqt37fLH1mP/2e+4vfFW/bUVG9vze1L
sfQpn8f7X6Py+r/ffzl4y1cvzcvRfyDrGDUUWt+q8fGt5lT+7//ztwbi/Dv/01/8r7f3n/JpLN7+
+Y8feZs1808Lojz73SN8Lp3/e3Pxu7xqwrcq+6/blyp6yV7OuYzPP+FfLuO6+Re3LhwOOP1Uo2aX
mf6tbv75D3QJ/+J/AeacwWtUFTg6/mUzrsp/wUNAUJr2BAQQAGH/azOu6H+9s47hD8zpB4ISf+Iy
vsic+PlEsrTuKDPPzNZlf0LhHqFSYAzQ0SttRY3+uxWXuicyGY3ZLJu8sKovFUgXMRdjgumfEybA
7+AHln2Kglwx0zgUH6au7TaRnE2rsEzT/W9r8vD3qXUke7kokMzDUH6lgzf3Xhz+Ov56lEIkfaoq
3UOlhNlNKFKaSGJYJZOuroQ0dG5Yq8EtpZn9kNlPZlJcUsFYUi5oX78XRWllgYSb08TjJ8gRzh2n
aawebHQ3d3oRO5u+MAyqFx2lk9pAzSVFo8QPg8hLy07dw7ynOJM7yS5WKgNNl2q8bkMtvlUaJbgO
uiJ4hXEdXpipd6Oq3459nnM+99WZTs+CwPk5fk55CpHPV/QMCbQs3JiZEHhnBdIWCypjN6lTV7vO
VKOnoJV3kTSEK3kqnpUwxNNUn342EU2mDJDdnZCr8ioFcHgb+sLZJarVboiftG0R2GLDAV/sdLl9
6M2x/6ZoNXIIhjOyDEoHb1DOvptiePrTTcDWZvrfwyuimaXHILrz0thpevJgOLF+VaLMjrWZEd1g
dlx7Dpm61+pVf6dzea0hVcmbzEmG1ccPsbhAmF5QqtDHuE9Ba1NFPJ7evAbejHdA/IAPnnpNY+Ar
MiLZWuvNdjNa984UKJ5mVuH242GXUT/6tRR10cyQAf5RH1lW/hvZqTszSwMocmPoTbbyNQEf4oUz
s88XtYOcV/hk+bOrAeyMlUTJ1/34EZaWbzzCrF7GGQN/Dq3wpS5+pjh5JswMzRvoRluML/RVWU7W
Y5BFYKAI/bbK+KQHAg2fkTYgvgV1VCHT0arTKo/K/BqUa7hBaXg8xJjqQOneqpmUrZJG+dYkqtfo
bmVNzp81F+anprlJ9IuZIqnCUocpbvSiH3BSu68wWIEq1XfrZiz9v6/P/1iXdy68I8vL/FClxjhq
yVZWhzwPcsue7iOR7oeglbYDdlFXdlpjP22A02+q4UUr9NeotTi2zNFNW9u6UENZBhnzUzA0OEjW
h8zjxAQtxgKtyyf1PtN8+c4ouht5GpLnrnHsh8Yv9MotNUIbNRW66Qq5ewVobIartoCt4aZlnD8b
xm2IAkXuNbHstGvbIMzNjIomqSX0bhc25XyX6NX3qQXu9fEOOz1j/xZnd+ArcpGBpjn+uIKc7lAV
O/J9mBo3FQLbz7gB92tBUDl6lYIuudu1jrgVZZ3fWpFuIQUydP7e6qCvb2hWEYCPofLdQBjmliIM
fsCdNga3ACwv4kkWqQBTjX7HLEhA0Z5ocok4UJ0hTjEIaO41kZaPkLWabV/6Vg05StlIUoDScpdZ
19lYDJ/TvGACUwWve9IEjtpSdNCrdRTu3CIVzT1CXeUmhID8Lx/N/x/W/WP2sf33YR2QvvhsKMef
+juUk5DK+OvdswkZEJipNLH+bywnccb9NZM6MV9ga9F9+X/BnGT/BfNlpsPNXAUoQvPCo1LYhP/8
h6Qqf1Fom2kqJDkaAaL6J+HccaEJZNQczxFt0PLlomG3HX8NFt381qx8KpSSOrhRHFSeHubWtjFc
v/ICtjduN1Rwp+nCRXsc070PDCEJlpY2A7SUZTE8HUFB10GlP2qZn69yK3TAd0yXIpXjm5RRiJRn
RQ1COoqDfEXHr4fJg2hx1ZEPiEbdSlb5hitV6BGSXMX9zwBnpCsqbReO6eOP9nTMRRiZg4woUGWX
DzUuDCkIoa1Sp+OmkIMHu/hXSvVv74TjcPzvwXAPfOfhUwda4mpyKfU5eBkszHp55cStvi5BbK7w
KpmeUjqNm992+Lkg+bjy9D4ghH941upcV4YwdTyj9K60irapeqiC+FH19fqm8ss9VvD7QOo/Vfoo
7SO1vSr1nd/eGc0UXogQFqa97w8A5RqsF842QH+XFCoAiWPlNLl6YCjtptXVO+xrim0p9dauz3E6
Ksza8eQuV1GPyZqnGBhxi4pJkYmvUZTtpX1Td82FcvvJmsOUxfUauQnwp1REFoF7wC2pFElkPUx6
G7hRDWS2SfCstApr2tlDeWmPnc7CTM0lwyfYAHNKDH68DFVn1qZdTiZyIU7gjXb0VCnStZIWcHoE
uolSo06fkowyQ1hKHlqodNb6yJOKsdir3LUrOc2fgta6FB2cnCc8FzUrzcHDGmjC0ghcVocYm87J
esjpqHSJsdcb/3sKS35N4KlsQ1O+AYYtdpi1VRfYvWfnBGwH/UTYdYDMFh97lQRW3XaMbQX1TWqJ
X8ChtM+YE2942uGr5bT3YeNm28lAHZpWQrB3lG6b04d0NSizN87gX2LGndsXQJU4+jnqzrgtqpyv
QamyTEUVP2CZgrpKgCWIpD9nM1jh449zOflQwdgNEHNxESJFs+bD4rd2Ux/5vk72ZDzaTvvilOq+
KqRNJ5WfhkH9Hk7N5yHqwBdMFwPT5WGOfDQ5M9cYemPY+yxxKH0UFqDHJ+VRd54iC39fO1jpqeYG
V4Fx10k3ZbPuWjyM0lXiU3+KopXWPX/87gvyDLM7PwPKDygWcK2y9Y5fPg8qTZ9oHD92QBBuLc0L
tVdd3bTmHSJz7IVflrkZop0peUGGZZ0X7v3JFfqfHk/Lx5h3xG9rACoOQQYu8cfgl6lvqh9Ku1PQ
u+s8yboyMxAMrsAk44XGp6Vc6dLqwiws74Pl8Ist0ODM4Msjw/cJ7ny7QN110WqiSWvd99Iu+Kwr
bljBmPicZKvoW5bgiOSGl0Ls40LK6VIsDqdWpBmZnaz8D3vnsRy3ta7tezlz7EIOUwAdmURS6pY0
QVEJOWdc/f+A9v7NRvMQ5fmpUrk0sL16LazwhTc8tXrqaOW3DjZVCya+G35m4mPBBqmsEb6nupaa
vDt7KIQ8+sBIKMBeLn4nVqE/hon8pKbYazuq6Ewe3ChHH3bd9OT5I32EPU8DOIs7BBAhLHyf8vtM
PdLR7pPPho8Iv7LvlOegddMCB4hDGju+fifL+4+/02tc9U8F5e8l4rwAoaSWwq11+UsTTWjpYCjS
U1xtB2s3dfaDjlbn4OSti3G5keP65XrxJnsmiC9/dn/qAxw0Ej7ismRbZLuyvS8x+bFshF16F/zA
CTHBNnBawwYKZrV7eVrZ2ovE76/fjHjqzK+Y3Z2WwVQRwGgEGCI/xdmuj/fjSyXfoj0iZN8MdZPg
7ebbxj7E0QutzAiAjjv5j1P/ZRA2XeZS4lm57V79iJdr+Pb3LL72IOVBlgstv2d0otQZfce4N7s7
P95MiBtCo6HmH9/V/kGp3WDYpuUX1D2kEUHj9sH/nnIRJYgY3GjiXgTKqtFmPYc9jSUkeo6Gsekq
9aZUd/ix6dQPvsbmY+Lt9coWn9Jp5dguw9T51L6dyeLussSmaRFpkp/QycY50jK2SbrzzJd2PCmr
0vjLCA69AQDYPJPkF1QrliUWFVFPy8pU6Qk3bQB123Sf77y9dWd9N45rmJPXksTFN1oMtpgZtE7V
CEAwPrVARBT+2E21CdF+To2NkR+11LYASgY7Nb7p4H56DjRy5IKewn6fj0cleuja+0baiFABb8tg
k+a29ojlbrwZers2nT5B2dKWnsPnuHPK3K6/qtscSVr9LkIztMgFW+k/18p+6u6CaBOpbjreKr7L
fxz+1LEiFZ7kbAXYdBWG/LW+FswW+mKEI4swhGgTd69slJ7GnZWjMu2k2lb6qXztdQelKS/cUR/v
DDcMbkvIfmum2q8SfVcrziPMwvMmEiBf3ixCn4B8Q2z/yfIhstpRA1zYnW9gLbM9Hp3NGN1n2i6n
5AG4dw8/bPhFoaY33Uays/yup0jgbXv6mnJ0EgokbG3Po7DwmOFTxllLbqf6hOC2+izvw5gm26b6
XRaunH618idfcKR8G0BtND9P0o1Y7LH9yl2QXB/fn9d30byviKjIgGcJvyU6uy5qy5h8FjkJdgi3
xYMrv4jcnifdR2PFaaW70t/KwzFDsfe+xbhRR23cGeptpGPRtaMM+PEPWkixczkuftDi4fWaTkrr
YZCeTJhTCP/Kp0i97WM3eBDA4yZ3ZfPQhQ+dfmyjG0k/0sJoEbN41iobypwE8g8mIven79aem2Wk
Lu7AR4FE+2AGOLs67Y/6ZPws3PEpeNRedM82ntld3nTY6r07JjbM4OrJ3HpfIUooJynG+cRW//C0
mJrdn9J7YgDrwfoUTdBBgVs7suBgakuSVByFXx+vhXr1DM9rQf129h6l4XRVthJ1ulRCLz0Jz9aD
9jP6ZSmO9iOVbxr1IEpbXdi2XNe31VH7DU7Ip5v+wNzTFwJx6yvY2PxFkNz0vnlSNsUp/VwetD/V
PVtORFfqKz60yNkJP8MnoAA3FICFx/q2PuRr2cQydH/9oADUZeJaZiPOwfabQE428D4bLCbB4lYd
NT4H3kp6LxRuVe0KzZ6loXTb+N3E1CrJKrK1k/wKnVie5DnJAwSEtBllwMtf0NcWlCq8GZ6CXyAO
alCSTriLW9dSd15vU5VJ+m1ibbk0Uc8QvyLvf1N/zp74oO0hLVwUJBPau91d86UPbHNyjX+pW/rX
pgf/MberSLjIoi5/oZUaVYHBjvQE9GK0YfMOn3n/tcdNFDr1p+aLtfJOLoRSrwdcXG5VkraCPu+s
rCKVsPXfWeEWoj1WbjXa0x3s74yobk2qYHXYxV7IgNGY6bwXvC/TzwblyPv2t/lZeoxeuhfrlKzE
z1dpHMfnzaouW1AC0J2/RvNPngb11jFf5F9agI+jg6Tdx2f1/U32zydcQvr9qdGDWiN1GydHHA5K
6/jjQw6wHzNWe8i/BkaKI3NiE0/lCb3XrSo4hbkNeYG9z62xxxfOmvaFdy+iKq5VJzW7U9luHZmX
9uCVz/kqvGIBD7vaBEvQSRBhTqGEXLWl4SqBO4L/2ueV24dgK3nXaU9l0drGm+OUq7P4ZpkWj3qG
XRdq5ozp8R0kGyE4wdpm9TMxpuBtlC+C4WZPkW8zdVR8i93HX+n9KcOyxICBuu8VykrwcSNupxQw
+x/xxR+P3jcLV8sfxY2k2kLzEKYrsfVrGe9qvv8MuOxEy36X1RYmi0+6tZFNF3M5zdqm42fgIaNW
2kjk22Gzy+QbY7ZJF/WtnK8s+XuPCKWk/055SYrqKqsG7MmUu89VZpMWIR5PnD7Gnz9e26vYew4f
2FTAZeeK5lLyGKhqj2iZN6N1yBkrG6DOWG671LOLAMTVmrjKdZ1iMd6idw42LQMzx3jxuElmX8FN
0+2S0h11ZxIdzE6a1JXLx8RwY5LnL90jqjj6JoxXvvDatOXLq7unxej1HT/DlI4QdXF2TOuj5H8L
McAz//0ts5j04vigHTmZ+H2JzwI9/NApBzfHKbOzRc32E9tSN53+kN6hBYKcuD8cxG9wQBT/Tlfo
RrixZ/PHF7dj6Ao5pD+nlChpUsZ3ijXp1tci4cXGX/xS9XJdtNjrzAIZkuekRTbC8YvbQNlM3S6i
Ungf1Ac/vwH3AZ28Rpul2mHXiw2vjPnCz1K9V5Hc9dDjMPLUVQqKCdVdbx6n8j6uKIC5o4BsR8I9
ehtMLT30XSsGDi6/k+4MQuLoZesA1k6EfS7ljkiiWhrPaffr4/2+wMix0+cZQuFScUejVGgtSg+a
EEQtLmHic5c9fC8sSBahM+iHynA15ZsSHyxS++lTAtJRX4naFwCD66GX8YIZWmIgMnSgbgxrF/Us
gtM2rhU4NUdBdjC0XZntVba7mO0iYsjADfz9PRN0JQ+iM3THztqK+i8DiIN4p1gbo165rl8fzeUm
ksFizTgsUOnLyC0QRKzn0BR5pgrXlAdV3JXAVhSKM1v0Qa12TlrHE04lseXK4TGKt0aww8oo6Ley
ancNr+YhTXYInFAFipC7ERzP2MiwJ2AZPfXfrDvRPHjqT+H7+M1nL2LuwSoGiU1+rMp291TRqfZA
8DnWnRnalBlriYB1DlTDzA5MkLggZNWzWe4a/2hWWN6TQGw/XvpXjsH1KqAkT68INMkSJZRYUSv7
jSA+z24qrQ2bw7/t/uhONm0N78FSHTFz2QWo5gY/WqyYQpfjU52H4+BQIDA/C0+AmxKTBbgjwFOD
jWjulXrbos76zf8c36WcS3tAg9J0k24XgHyqt4Npw07zWycYvljCplX/tMIR0I6SOz0KgpEdmra8
o1Q0sZjnQKcc/9vLDiY5GlXhNSzvVSTH5kO98P+vwOKSbSzcW9qI/V7Lj01BGrELhb1+eClT05bW
7AblqxhlMdrikg0EcxQynfWmyHKofhp8ajPd9CXxI1QFv3DMwBZ+Jyixy3aT7WSC5iM5JnnVz+p7
hEAdl9ePeIV19O6Pmq8agIwiOm+LJZilWsJ4iqRn0IJKbXe+Q17y8Ua7DlbmiYNCR/4BIbwrzU4M
9RIprQbp2QjsSrYFyyY1bn4lP3zZjjyn6d2psvMCUeK9f/547AVg6a8r7e3Yi/dCGRQrUFPGDmtb
PRln8bdZzFtQO3fnHrxLBN3UNkjHv1HtqSXHP3vUVPYxa+3b4goO6b1H/e2PmT/Gm5zVt8S8D2Go
PzepM6VO/phqjli7qB2vtZquU6LFmi9ekcyaRiGtJum5HrO9GVPM4zS6KDCZ0i2CRz66espWEO/G
NXfZ1ZEXj0icjoE44rD1XJX4PdnlYEM0RV2pJkMBm1O4pWkjWmisZoHzp7y6z95ss8VTksaRqoDt
kp717+2p+sYe018mfK4yWzgJvwPMRUs3wYdprdj17ov99rMu0k8NiL1pxKy1pjwpkqt2rl/uxHsC
SOVhfFF/t8OuUPjS08p2WuA8/7u553Y7aDOauotY1UqMRul6UaIfAjfPVRRHGLeVt4PP647fYTDa
bfC5yr9mxmSr0c/Qfx6/TMWxUr6VkmSn0qc+pgNDL5ZWoKfYqezo8mgrYeUock2HZfPxYXx/+//z
cxd3TeAVUtcw8jNuWHg4F7wz9cGTTrQf23KtzPteYEGPSeWdBwpBHfLyrDWJkPSFWkjPWbMpdcnu
i8GRVHoFQA1ug0KwvXBbBMfV0ucrM/ZqG74ZeLEbSiE3i1bLmSVhe2LzBtI2KmM3kTdYcIgqBGM3
7dzpTCMklreN4OitG8duBn51skVl00rw9AGvukF8GJE9oxne7NRoq+i3uvHYqc9+iA7roeuPWns3
DTvUSz7+Tu8+i//M4LWx8+aaMrNQEuq0ZFshjkdlGqqiTTV0jL41A5hr4p3Y/XjE65LkfF0hXgDC
lb9AzLj8Wok0qXnfEJEFxgENATQ6b2upJf9AgTY5yK1bo7XW7krRqdQ9+vTbgRxQUhw93SLjkmQn
Lb1LkjuKbnIDNegBXpopO53gKrJdFYeyvzPImoz8XInfwvau7jZT8jVRD1V2kM19glVaPN0WaPkU
SbnJIurlMjUV6SnwkLh5Xpns1TmgNI68BmggQPoKRIHLyY6hBq8KRcBnq7jLCe1U1A3bhjKzuUtP
lXUwmseoeOC04sTppwcj2k4JbdlHrbYL3fZiJyuQZnSt343lKH+kEdUsN5bdlliNIIzg4V4QNgh2
BBl5202zKxKn3CbjZqi2tXHov8o3IkZ3tNkAwbhII348vdcu7sUBWExv8QAIGgL4Xc301GFjtWSI
Tl06+YvpCEfr0MVbv3SyYIPZClVk1MXiaeMbN6pGQWqrVltKagVzUx1TcyV54/nQzf+g1FjJm5Zl
UqB5OZHk1MKuKAAbb9LUGfZq9lyJtpo4fb1vDNsyHTFwtXs0+KXIYWkq09V8J522evyCB2Ij31Fi
r0O3lV06tmgbtKgJlnY4YJVgN9+H0i6+k75W8jYp8PDzHNXcVtq5sFYYQdeh0bxWkEmwnkEgiDLy
5VaopFACaeMTGqmbUd6KQWxPzafML+wGSJC6y1Wnbj/55XGaY+/hqDe/V74WA1x9rDc/YBGUVp3c
N3pJ/GdGe7P8UjT3KD0a8k3vrRzx61dyMdVlJFZoCpgogm2UUBtSy3H8KumPMrymwm7zo+Xt4+rG
CN08d+t8//EsFwIlvJSLwReRl5gq5eDNexKHWtrReuJabIbhKM6kiNu6O+A4rg0bzzuG1Q72mV/t
9MpBe2PgWVwrnV3n2Ytfs7gApgoalxcF0nOa3TTG3qQ70W7U5/wXuD3ELYt6JdVbXfvFkQTRg/Cp
zPQBOGbjr7I7pDDudOUspk/Z6Jb1Y5t+ZdUJXbyhPny8+NeJD/1zeVY2QYgOxOwV8KuWkyGb1Pg5
BY1O8G2iI92kyF9a0zfPyBN3gsNDctl+90sruInn9KvWsOGpDbKhDB2S3Vh5932VZqi2jn9MGRC1
JAm/q0b/Tsw37pR0/ImZSDf1xh0v1ueprqqVYOsqumQSCskifC8kw6+cAl/V1ZVQip+rbAZV6OWA
Dqi0Cim/CltIRjFIn/2/wN0CvL28EBoDw/bIN4Ln0tS/DXk6bZSwAeCbN7SY0KffAFW+tbjVgKfR
OW1pqivd2lyvr6XXXwF8FJY5HJtXrZo3EcCATY7ve2PwrA+0MuPad81Sj5ysrfWDCkXTBDaFTj8U
G91J870g4E0qPxul9KXtw2ll986n4c0VBccdkDVs6pnFjAPfMpIrh6FsAkycnwcGccsweQ6G2rCx
sv/TV9hqr+zW+cZbDIesHwW4GdgPWHQROMZmpqE8nzP3TrnV5VDaSkqD1lcjf/Gg6SJmEO4bWak2
RZa+lDGZlCLmwk0tTl9z3G/x4zMEW9WLcuMn6U8aoH7bavsSKVxMoFXFCblYJA2WWqBra7rZy777
vFZzSR6WHMAlBSuiy+0zjjmUMJAPT4jw+vZUUj6spAwlXC8+eE1ypwmGdMj8ARc4IQ1cEy7sFimK
1IbQjEuunp/GHAkffCoPcoGNtGLe4CEmuJExILbdtptOU9a+r3z9gV9hVoi90M/F/XIRMfej13qy
4YvPgy7dBym+FyVKJL0Z1jdT5H3GZUJ4lNPJp+s+GPsEj5ZNVsviLjL7ey0qmpthoFgIvPR2DNPx
0CoS/pPaXQiu2x5FMfjkMU+nbSeiAF3r7gOx7eG9IR+e4wLgrOyf+Sm53D9o4CkIHs5UUFg4i7u2
QQzbCjWxfu4iq9xFAavvC1i8hkNmbLQqBIgVfUVEtt3KNbGR5wOkMVJUi/ScmK3K2uEoCD3VKDrL
GVrS91FICc6f9G1Ikxsqa/nYyAaii7gpYfCBeXwuVJ4L+0heOQrLXghQacCiEL44f3C1QTNf7iax
Hyw0WArrKSqq/EYI+y8yoWaqG/caG8mBcF87CKrucRWmuTdo/X0aAGhB4CY+JlK8wakE098kQhIK
RVXgTpErKzz3ryv+f/yW/5n58f87v2UbRuFbkvP8b/+X12KY/+H4Q2iZcbZ/s5MN9T+ITsyyUqjD
QaPka/7NThYk+T9Q46AWEoNCVgC3f0FoIUTlEQAxNWdmmFz8l6j96a99D8f7fyVEXJWHCHPhefDA
zbCJmT15uadKMwkbjZ1/GhFxP0JKqL92gSr8yOpKe0BUanqI9XR0PfK1e4Edf4iHYHD6Uk4+jU1P
N/PNkv39+y5YxcsHl9+jwV6WRMCeOiSUxXHlsQ1wHReME37kyqFR88aukyi/UScDaUfLbGxByDNK
07K5QbbUB4pYyA5a3OlKJXYZYPBDZqoAeoFz1+fKiNKbZMXLrFY6eVmVbAI/qF0MBur9x/NdKL3C
z5jvfzQsAbfS/1CX/dQx0QWvkTvvJPCaocGnxK6ZipMzBQYoJ68xd4Pe3HAxTI5cT/3voagCF81W
46BHcQSerEq2qVS2uyH1wUFlk38we8/bZ50l75o6TFwv7YYbPRGGbVzgzyuJQf0lbQqEYymUWUgY
VDyNirzGzr4KM+eZzcQXnkBurqvQSRsbOe1oIZ+ELLspWoE6QHWfS8iKoCJbGdkeRrStj5pb5LmD
Z7mj4OWktnTKh3If+ETgorflfrLlzIDInW+jyNijF4trOjmpgN26TOYgrDR6rz/7/KuRBDBn8Uv+
enkeZO5/pW8a8xRgObAXzBjziKJca3m9OwoQIMiTBkL/S13YdPBy3Qwz8zRqrYbPA+jjsTaGlUjt
Clv5ioUi0idMptQPRexyMj4WNoGcyMEZgm/42EqAMnawrYCOxn5SP1a1WopbxYzC01gVLU+C3Fd3
gYmxgqNDhSxRxJf7CYpU6bc2AuppvkmtETv4jw/BO6uBEAfSpiqKHAZia5c/M06qpAa74J2iohAw
nQfRLY/YWH08yntHjX2IqBtawwQWr1H2myi6LyrRR+LKO81q0vsuD4ubUhYL+mpaw/OtEabUUY0s
clHvpmww8Zoq5WcLWZ5vmhyOrkAk6vTYSm7HPPsVwsnd9yRSn6JGj2096PBQaHWFZmENYm/qJjcq
dGk7tmmGbjukunSchqMcyfm/rVrMn/nVpxV5WADny/XL0lCWgbt4JxEloGM1MhOUDX6A1It3po5L
R5sn3bZFdwk2RVzdZUZe2nmeqE8CEtDHVgSHqoXx2l0+Px1vIi/kqDj9KC7R1CUCFpfIXm3wqaRF
eCf4surfDKFEUIgs743pQTwfK3qMXGvVXZ3Wrfvxp15EsH+NDGCb0iUlPW2Z4TbK1OoocPnn1Exv
Icnrz4YQoTjiwWaL9DWZvPlJWs6TDBSQALrHvM2LU6b1MBPA+QdnK4kpUuQGYNVe8dEGTGu3KAuK
oGGprDwcy6Iwizszs2dNiTl2UOYleLOZfXjZppVb5smDsXofhIXhZIqaObKa5V+hh2LHqWZnpZ2m
ndb13cqJXQTV8wJDJVQp6KMHOfsmX44eSVOMymTB/eWjma3oyfcAHWsnGeO1bs5VKXoeCqYW4u4Y
oswi75dDlSi/aIkWWiehq9oJfl6t73zUTX50ZRvsS6W/NXrT2Et9+cOky/aIxdd+qgbNtXzjTyem
pQv/Lf+khPL3dvCmvVCq34irjO0kyHhty3EHHjgT8LiO/8SqFd4rKrQzKYs1J0LbBZkEr7rRWuU8
iaO4KayooVRGE0BqBeMmrLENGc2quEHP29vIk75RjfZTmVjVIU8FuCZ5mL6MuWah7ag1B0T3/e1Q
o1trIZFGA2RSwJijsP7x/n9nR6KNTQkTk41ZGW9RRawNbVC6YjBOUBetrdxRRE9TL6ammk7HSQcb
3KXpmo7TOzsSWBi2miJmFQxOPPt2R0aaLxZKoVtwMHL9duh0xZWMTNin3KWHHCMTx59AvgPmNEA6
9u3KgXhnS5pcNYRQZEZUJhansNHEUWmSmH0SKKLdpnLzqVD8RynN85XI8KpeyP/fxChQ12ZIEA/J
fPG9OXtVGEe6NQbWSQ+n7JPZiq2rhIro1nqd24i59dvYqHqnN0fFiTvAoXrTj/+2oTb/CAUBHkJl
YH/GsrQwpHXfC1ounJI8Vd2qMfLbtJDKXVzhzucZSnWUp0S5lbFz2lNgsLZtkAd7NLWClUrcO5ct
Hx3k9as2Oa4ul6sRxp06aHlhnIZaSnYqoaltRXl+H43aUzOJ0uZf720w3qjNE1nSYl3WwmDrqqip
KuapCoH8F/Dht5GZi7eCMuq7JBrl+97Sf3085lWAYszC64hpUzedXSYWe6tP+mpSpd481WKgb8Yw
e6kGVKg/HuSqKkxCD0+MR2Q2fZplBi4XsjFI7uOmD8+5QF02n0pkUWJlPPS9rj95RlXvEfofjn5a
8p5VNcrhkiwci9Bq7tMSJntHmWJtq1+lY/MTivw77EDyVJLEy9+EGxSaOnlNaNFmKHOj93Ebdf3k
SrGX7BttFHeBoowbLyxDSoFmf6x7qd9RIBxXPvsVpncmb6Okwre3iCfIEi9/SZ5LSerjGnVG3AoU
cxI0e4js3QNpq/fd0ORuEw5GtsspJu61II2PWQfyuMyCZvfxd7oOa6g8k7hRHuO3kKRf/pBooMM9
eGV41oSozN2xiaXPpeSTCtdJMOSYbaRZQxPLD86N2ebKWkHr+p5FuQBYM4VvsM3kjpfjY5mB5YDV
dWcvLicnL2Rl06N045gqfT2i037fC153pjBLwzue4D56VgluNTPPkacOt+3Q1d+RUS0eYlX2n9tR
pCXeJNWxnngLATKnn1CGr91Mxz+21T3D7sah2pcomTtxqkm7yEIgIEOLBl/SqnMR1VlzVrq+UgAK
cKMQq9OIo858OUUpT4Ixl8QUeXBvcIsqkXdmJOtuXlrdrh7kYWVNr883iTWBKuIXaP+qyyq/ViVT
XQDNPmtpF1LzmzCpFwJ15YW6Tseg91BSmE3d5szSWBwmvUyyZLKU/Dzqo2n7pYYLugU9Ip+GjRKN
CtqnQ0vHOBMeUq33d2VY/+pDWfwZ4ZN0MJs02WZ47J1kTfFWftt8ei5jWDJ0aHBc4mQ/V1EWtjlC
k8pZfJZDX3EzP0ePvcqVR7GA0/Zvzw89VuJk4gRGg3R3+XErpS0GOZez8zRm2ae+yosf7RiVgO+K
fhfUWJtLqHNuQ2QR1m7Y69sMxDolF5DrUKoQXrgcugfvUE9ynZxDFBGefY0LQjEg3IoNsur20Oc/
IiyHHSLH/FfjebprmAKyLjXonI/X4HqDw1B6tX+c3S9QDr78IWWvBUhLatkZ057YkTovtXUIlkZm
YdonFmtYrOtaDBcgBspEZmALAf0tMmxNRpI/k9PsHCrTcG60KYJWKTY3jVKjRWca3WMpoRKLkb24
CeSI2sqQlrYYlfKtMSTTXvRQBbACsuMsSIUjuuVENlGv2FoS+nf0vrAS1HVtp6Xm6EZw6m1rbIcb
vKGrx6JESePj5buOb7nFAaiguTwXwpeZvJ8nogd/MDjXQ598riMDQpXqm25XVtauk+vKnbTIXIu4
5kW6PCNUDTTkMlhH/rkExaS5iQCvl0RnHsv4k5dIxjH3Ovoe2ndT/1GJWbVJhWi8iaa0u48yY43h
dn1LQR2jSIhZ0mvtd7F760YWeytKkzPvY+OqIwJWfVB0K2t7fRMwCh16KLFgYq60/sdUNCa9NOKz
KtYAVfBguImjwtgh5ramxvPuUESuuEkAeKZRdnkKsBAwhr5NknOS56ldG17pKpGCmSXsqY83zDux
FcrPKG5oKIQjLPLqyvomZLdCeHBIqqfn3veNrURtYCu0Zb03eqW3zVjQd23dfhUMuFpjMzaf2nig
p932wabS0Va2MqtfSaGvv+Zs0MItAOqI4GpJPA7xaq3UKOUX4aSKALACocUS1hL165MCZd0A2YTc
PNN/xeO+mbchedJYSH16hqYR3nZGp0NHG7JtnQfp3lJbzRUGUPIfr/bVd0U6lb6FhbANvBgU/Rff
lU2VTIE5ntFQ+91qVbDt6lhGYKBunj4e6ToVYygkSAma6bFCz1+kYqLom40Y59O5TZNwM+hWt6Ga
SvnbL7Ojj/IjTltA+gJlaG+zlp5l26trSqhXXxINGR4yDiUaf0ArFr9BnuNS01Plc2/AOciMDtgS
qowr5/LqS86ApHmeqCQjVb5UkqUMVGaioBTnTq7Cg1BL2q04jL0LEmLa+pHp4WCEO8bH63v5ThFh
0mhiXXFlmOvHqBdefslYUvuqNa36i6/pt1IbPdb9zEIJpFOYpX8+Hku+XMe/BkNgTUKImg/K774c
DGemJpUKv/2SIjmU2EajFQA7qngHY8Bwmtwad4nZ6ACWuR+sSlIffOT+NrEhaAceme5m0kFGiJGH
N2/WjI4UdFgOp00FRQsCZtWO3ZNkJJZD7hTtzGw0d6VWa05Z12t2LQuxDeZiIkbHp8Loke/GBXc5
l5AjJ0ze1J5GLA+OKR5CG589cuclZWqbZShvsLhFwQHLi03uUyUB61IjPkNLRNUS44RkWLjBMq/Y
ZCZmzqbOGxqnWXwSjSTbtWVf3bOlzWMyaOamqfv4WSCA3ZglJM9JhXodGaFwQw/jzxBZw67MPOUs
YyftUBuPfpqA8EHaD2VOocuIjyqyUzemT797CjRpgwlwAaKzN1xdoq748We++sqsDDCWeWvNUfCS
7Z40vTSWptGe+joKNpHeKDZGz6uh3uUdNH8Aojw2Lfm0SCPnipHpBanVqJ54GjtTZv4j6mJDprpt
l3dfpzHu7HQKtW1ZCdrew1SZFAi/UWHAoQV3zuS2TvFXrVod5LZirJm6Xq8BtrF0XdkXnFtqZpe7
w/SEakz1nh9nZdDeJNz4aHhZK4f39cD8E7D8tQazXiJIHZ49+kyXw2QR0r9hq4knE6cFd+QOAwzf
VtCp1OSBVjVzlbzA3ChKUzisS/ldlGEcTsIImQ8rd3tC7dDxClNCN0SL72kz9O7Hu+EymZ1/IuWz
ucSAVDVl7KXxihqEnRiagnSKI01zycyApYY9vARJ6wC4ZMPeK7Vg1wr+L7PmmHw8+vUmobTBTkSC
jiYFtezLBSq8PBBy3ZdPiTlEx9YAhxP61ChT1L9WPsbVTUq9ipgVHRlqo4jdL6oGXlNMVZFkyolk
It2qreS5hLGZoxSIZKeE5SsLu2jsv64sKTRBHHJqFgWcxYAKXd+Bl16hRO+p38ZUVQ5ipRQP1gzD
0agi4OKNMg+NfeUgCJPqyFXqbac2jj/FcTWshATvTZ+aAjgatCEMHsrLlQ7EWAhZHOUU9sXoUgDX
7IEEyFbiRnWz1ljzS3zny7LjKX8b9BRJFuYT+CbukdGl9+PSUE5c8N4NcSF7KB+ke9UQ07WVnk/r
5THDrGh+k195DZSeL8fSvNZMu5Y93Na58TBRGHa7XnjUezxFJ7U3ADgV4lk0ImOrJIm0L61KdshS
Rwo11WcZUKEb/VB2NXrmG0HDLxPi/NqD9O5v5IyhQw/cA9jJ5W/UkzQoJk+VTn0nq0+qkg13fZ0n
m7Fo/a1Jr3ebRrnh5t0Uffr4jM0rfbU64PewV7I0+jiLLyGQMWGtYUncdbK87fE231bmVB3+9SgU
MESCQcQ2KSzM++HN99YM8KxTKKgnrOolvKMpoNZBssqLuJ4L23cGa9BHnl1rL0cxhiCyAj9BPIxa
5UbNs8+V2q3Vgd/ZunhEoX1LaItU9hLwKAlVLpn9qJ2wodcPvij4e7XNsxsd04DHf79qs8swx5KL
CTn/y/mMMZAgZWIo7IM8AJS0KjMlbVde/Hf2HjXbWQRVkmhWLjsVpF6B3laDegoJdHaTbxi7NI+0
x37s45sxLwaYxnSqlcoS147m672y2H06AuBE5RQUQXYs9n2UY2LWgfg/Se1gwcbwhNHbRGnjvyQJ
ux5x/AzFEAEzg5sw7KIvVSOYT1SuShyBQvMnIXF5VyS6dZZQPsicqZO8FyGrhUdf0YqHpkhwexMy
Y9uoIj31qDRCz8mSaPoB7S6CY6aJ8cvUjJm00QFDmo4c69QF6NYWt9Yk+1ul7CIegV6KCzsqzOoF
6WFKkEKomTdZZ2obVKvgpZoa6SguzkXgNhOmcbZVNdpPL/SMH1bZVYpdTwpKQL7WjMptEISyo2SU
Mt1Ea4t8Ixm1Xt5UCSV0JzQr8UVVOuOXoDaFthmmod8jkC40TizlZeL6QVw/j2oTPitqW6j08HLv
k6fUd0GOm6PTKGMmHqpGNX7OarOQQ4q63xAw9uEumnxKxpFUxwUqBHl0g516b9meFaLFomdScxuX
HsSJkmJ55QxiZnwbe7al3VayidZ2KAH+GRViZS/p6mlTJwNadGWuJPclkdiuqHpCmLJWJ2ylDK06
N7FJDaqkAx5s+7LnOdUGL3uZUtBBDe0x//+Rdl7NkbPXtf4rKt9DhRyqjs8FGp2YmuSQzZm5Qc03
w0HOGb/+POAnW2x0V8PjY1uWVZK5G2/Y7w5rr7VPO5n1c5VB+dX2NcUuwjqcb5XqDwUtvICBkiYt
V03SQbySWWE4AYIzJlC00ReDnSw27peW5Wf6KErbo9cK+m+rgXMgUMLsMKUoDJbzou9bLy1/Ke6E
41eSPIugKGhl0a50t3mV47BPHfKS+jUvxi7a1lLdfDV7U9uFcq9J0CyWxq/Ij8c7pa9gv81zoyY2
y8I2tMc6jQjbg8GHwRAkDqNfWhGvchUyK7Udc9rR0Kc9lkm9NYZelXdDSLJtq42rJCCcy+Fri8KP
sRITT7qJPSXr4anRwLDLoYdIRyy7xTeZ80iOLNWwSieSVqwMoUSvOgEJ8xuJTeppEjSRtS2Ko/Jm
ws0Kr8s4WoyFBepd7Yli5LRDaESOqvfmQa5zd4V6iP9VStCAtnuz1TfINIXNivJ1pe2zccx+X/dk
p9nxR7TDSw8UgO6ZODUOTj2ZMLZCSxkTGB1vy2ufDcDbrKIXYKPn8DNG5HrrJlWDzXWzF0JsANIK
tXw6ZHSo5ll5bFR577uae4TXSbsvArd4s1KBIb1WK38XpeaCAmnQrKSR5+RdUzhtrLo7L5HVJ1ML
UshiGPUfCnI/rqR5E2VKsPAyzleGXiJeHAVH4Ke8vvNcA1VWWUGZuj5GWhs8RF4Vr802NFbqWDHL
FU3EhqW8VHC+ZBT5TInyAXVEqnun2wFZOyCsJmmJdtGcDxEXXWWePK5Ffz1YG6NNf13fh3l4OX0k
VUF6lNMmaHOoUZsj7NYLRXt0x2JbmmT2fQhrQZNJ5Q4o0MKD9iGQ+PlVwdyUuE29SMqeFBZPP69Q
U31QWq09dmPbbVR9rJ0YNOvBz4J2F/IyrCqmkNeKFZTw04TuzifHgxBNkVdhHhZOTet6ZfixteaH
M+BIq3ElAH5f+0FY3VuuMTjoUA4Lr+GFTQG0MEUvH021OWxBjavK8rWgO0byoEPZo5qPki9LXPZU
2slF4679TlnC9l3YGWWKZKi6kmuBgT5dKiovXVwXaXe0irLYDaYg7FoQfjao084J6zb5w0SDrZkw
hOhrTugXQ5yCkU+BYBvFdaX4VX/0PP05CGVUkCNPW0W5deOpQ7lgbfr1s4MAj5tJAWrK4knxTq0l
ELZ3VKj6Y1UKzAgj7QwXR7mUYVxYw0kvFMUlKiaT9sGplVYBlh31RX9EybJbtdqQ3NSd/sxzUN+S
oi9d3ovmDPYKQk4JWNvsdBOuiUhDy/1xDMsEniOYnjRA0Hu0Cn9ReMoWbtOFNaRIBp6GKI3C3xy9
mPVt17ljOhwhWfI3QJSzTWZ40usfewheB8TeWEhpaqCfriFEH6aL3NJwFGvthxY3j5bcvntD/270
bbq+bms2r8WgycQ7piu4I7rKiE/MshHPN40+BzNyTIyhceQoTGymkMZ1G1bqdjByf9cRcdmC2Qb7
tg3gC02V3jH81FtVcaCsclHznZQY4frvmmcWFNyYgyFBpTzPWf1wa5/uhhXEQgnTanMUvLbd5Gao
OPDNmDsx48m/buqs/DDZglpkQgpC7AOW/nS9aclpQeCazbEhBLeBagsvBapVd12u52ulyoAqKD0I
UAuKE9GShpterfKtO+bxviYS3/5vfg5+gUo9bSB6oKc/J4b8WMxUv6UeIBT7UebpBaAxDciovT2M
1J6qNlOA3oPUk90e5ttmLJxGSqtd0KTdAmTqrNT9sToo0E0nfgoeZquTt1niGbVAeRh89a2IAqmj
9YSyFjAER5dhH1X9JN2KQ2yiRhO0D33gWtvChDzDHTqm7hkcNcY62Vp0cFemEMmHCv3gtZZrwkNT
pfHNGMvM4jOatgL410N1zShzHWfdAkBo+qGnDlCZHDslBcSTafXM8qvGStpWAAR6lOOR+a3MUh4i
lRTL92vRNn3LXcW0EG7VUD1e39EZJfh0xxQAvqwdY3UAcT7AFp8Os9gqJS901h5xHXB/C8P4AiiV
8Lg3oPRh2MupSqbYO60YthU6C9shsb4FoSs/NWOev2VaaKwFQsKV6okBbEqaYFuRpK3Ljla3qQgC
swionwqaWjlN6asbvWiRvtbhYB4tP3s148aEs0Ohr6UHpS35ZXMrgTi0FcMf1zk6qau6HOJHQZar
bYHExUJcd+42VQBZMg19+l+KMgeTRH4NXLYLhqNmDjASKFlH4hloC/t77jIm2RwKpNOgAjHWDLIy
lJnYJYE+Hj0ta1ZImBno5Vrpvqi7Jb33Cx/EwL36IR88hfCzV455UzLmWhSPDThOWIpbSBLMZGnu
/dIHwZMoT2Bt3POkCfk5PvBoypKJR9IRwAvEN0w92WNuPZqJ1Kyvn9DzZxR8NOhbVCSJQ4hNTy1F
ilHS/yiovrfSToykYqVLyVM+aDcQbyxx+Z/fQ1rbEoAwYJgU+M5cO5VdqXQr5RjpkWEL3iCu0Awq
70WJ+p5bh+JuyMTsLRbHpRrLhc8EjgeGGngkjfX5go5C2ZDD+8rR6jzjpfLUH5Ivir+EwIJ61zC6
BU9+Yf8ISgAa02mlcG/OgpNKTc06R7z5KCai5KBgYGwDE4pwWdCb1+sbyIk4827qJCeOUB2ngirZ
bAslvffKIXSNI4K4t1WRp+Y6KGvvrs4oVjEPohovfVhX0UqNBPNLVoMacTqpjczV2OnpjSW7YMqz
gSC0qVWCXnIgTaE+YEKxZvVZikRzIIbfKNd6r6XBgMauUqVSchSV/HUVWjm0xE0CKVZRmi0cFGkP
Kx5iq3CjB3rahWtVIKzgEWXq3jbLRr0xush4Bv7I2yXnll3RaTzWdQBMEcl5qr2EqkDShV1eGdmz
4SZ1w3CCrzGqUrTPeRfD5uF1LLwtU5eqHH305a96Jin93ugH6auvFs+d1kelrck1CudtIsTfQjUK
m63JqEFtezylMWyVAxj6POC3eX0l7Kcxcpi74zpwkPghHW7E+kkLgeJTcxlaeafyhL00BOq/aEcL
j12fjFBjGbn7OgyRZZG/iy0z3wC2bsQiI5zy/RYOTuD9Biy6JZj8EnC/tfKpaUk8OXGt2kVmwTvd
B1pDKSWi5LqK9K5/GgqRwpyGUPVUw/Gi2waxQ+CMWfRNagbhL7wDBTjGwHL8aazvpGjE78u53iGr
nUV+b1tymHwHH0QtZqp7aqtsGIVvKRDQl7JQoSrT9UBO7ZiXE0RQOVavlG87kO9Ap76IYu/d1oIX
b8vBq79Uojl+lwyhK7eVn0o5i6SWFN3UbtS3JlDPEFrNoe7XesVY5ms6BoV70DoLoQ7KN/6DELb6
Eg3fBV/C7Ax4Cvq0vLLzfoZE7TlngmY8pkG1qg0936FXZW5qXxE2A/fMpnEFVYwYLlzt8wdAo3o/
oWqZYhLJ5E8dZhFoWdz7gnWEYqDcDWKkEyMuzkac+6tp3JXC69QRBdo2u9O5OrpCm9XCkfCsvoF5
oNrKXSbAbzMJJmjqUiR87rCwR/zLmOeUwM2lS7rM9Q1k1YVjboJbdjNIbdpKeagYMtws+aszd4Up
2l0MPFnTUzB9+qeQSHIZDu1LQzgGleHf+pY0riUqmo5o1LR2CkVwPATOn0N0oA+1Wqe/vdxLHEvr
FCfUc2FpLO0UbTlFaNPPQa4FuBz91Xnnh05fQ5ggC8cSbU2n9ovgsSrd4YaZAAQrFbfYcPV9e1Q9
7aaEoGFlcroRjA+WagKXDhbAT15hskz6NrMgRkoF5N1lz3vrBCFyGnWkUAnHwUIt4MJG8waT9IAA
YihpPgZGlboMOqPWj7LvM9+jxP66GmR5q+fQdF3f6QsfBJEBGoiwn0zj0rNQydX0QcjcxjqGcaPu
ZS+NnBzxtoUPmoGrPjZQn8ooKJeKdDen2fXP5wkK98hsIyZ6UKZ3bbGBAKJPkmqDCx7WskXjQk99
eT16nWRX2ahBCDEIC+3DGe7/40dMiBFEBYh26YvNMrewKKNI8Ur/zfVbsPyVkbp3ZDmQLSSBmnmA
F6ZnUkZrh65Ik7+ODNLCqWcI5qtsCYyIXF/6yQmdJjzToAtjJwzoowA5D7uh5RA9188YajSg8Fkx
X+UVG3nMtUkexQ2QYIibWrypCs/y/tg0TTrecpNSIpnPfDTek82+T/GbR8QyG+Sq8nAFVN1aVVHy
LaqU9z5ThfX1r52qIqdfC9GANdEDACDmKZild6HQiPo4TacX/aC8x0CBp8mGqjj6aiyAYHDhUaGF
gMDgStcCOVplKSixhVrC+WlnfBnsIshXAIwANk6PoZ41VhDUMuPBIvTWah1WKIExfXD9Uy8UbU7N
zCpEow7wJEwwU1g5nSrdyG0D13FrFLL0aAhJfIh6s3xNYnCwMswyDhmLYcdR4D/kpc7gXzMUh6EI
zYUUbIZdnW4AnpSnkaazzHs134SmcqWxCURYM2U92/Afi+9VKHGA4fn5XayP1jpiJMkJgqRcpV4T
U9Ad+++CXPTMIoehI3mdt5B8Xlosyt6TnwPlCSHR7GCUheWOXttPIy5Kt40YSVm7U5wrxANcSENL
yyVFLbA2u3cQxNYhVzvdIU7E5/eQ7qhmFdu1ZXZ/7BjJ3z66QLy5Fs7r9KhkrifrdJhoA7VKZ1Mu
TZycUbyFW/FR359dCzLHKVghMQBkMntQ/ITpxj7ImSMQkvBFKEbhtxzI+bAOCikWwchDCOXTSna8
RhlTSHXTZquIIVpNua+Eli2rlfVo0e59EkCLGE6VByikhL0ICZfbGwvVpks/F6IBFob5FqrV2syP
S75r6Glkhm/KEJkP40h7Thgi7wHvDpPCCEBGMYTqGQHW4EYbCBj8oU1uVBEe3khXq01WiPlW1Jlh
1poyhBYzQDSwB6iwcNEvnSpqzrB+0E2DjnFOgT0YlLp8uTeP+QAFsRAnaEDFcgFRfCX85fVu+8vv
S/Vb5sU1FN01sbtWIUNAWaqcuDIY1tUy6jjUi/4Mqj7dQRwuQCraVpS7jLOhqzFsBDXsrWMdMUqp
pV3qeKqAWlJm+QtneDas8bctgriPSi20n/NAIhDQZLea0T3mopnsIxk+4lytuhVzFPq6aCArDjP0
Fkp/GLeVpyXbJna9A7iBjoll3dwqBiyqvQQVl9gyJVilvn+TUI14LhroZGMimNe2MGtoaTsRRITI
X/bMcG0ZDWKPXhIfrzvWc/dNq0wxQXcBdKc7O/OreetnIvQp0VsEeGLXGb55I2XZj+tGpiN8eiMn
oBexpgHuHGjp7Iirqiv1QidGb36PyJ/vJZpD3bNxSskclsLs80cR8A9tEY4BTgAQ7qmTkcMgHQTP
jd5yydftohFlRwjT8q5Msnotcjd2AjHVXZaXpSMovXhjuH1LSbFBTBL3tfbGRD8waimtzUSvHMML
vXWlWPAE0x774onj4gz9FPjPVod6P/A0ZNbgDJiTmlC6jb08HcM3wkYdwLMbxF8TeNxk2+raLprg
JsUBbEX+pjU8xbZoRfG+LasegIw6NAz3qPkm7zP/rnMH90XrDBfpIC1MnvEjPRVQbYyOre9aT12S
R/dCjx+yx4GixTqVc/+ZuQqR0f2ogJdKbhT3LrTcIkH7rIbzxquq4Af1zcQHfBlwTGqK7hJrrDtW
EvQrgz9xY0ZpUpNut8mXUjULROxgpy1Xet2jDWBVMnNTXF5JAPGA/nsqxc03sfAQmQpiOLkW/NSl
5SQEw/8DGp0C8dMDUMG2FfMshm9aKvmo5Salk1OV+quLMn+N7T9F4U/gOUDxsEFReZlg5af2hImN
TVKFkMEfXXeUAkJWE2aklaqW1loe+n4hEb8Q+NPSnBqATFbggebo9awXjDGXwhrmjkqmcDOY1pvf
GMNL27V+sTZo+N8z0M/gbxLHApAfMYC7p01jd4n+b8YUOjlDi+I2pCa09ekwWLOLzV+EPbsQ2jcK
K+U+VUX1JTM7a5N3+Y3O8NAN8Yf2yNiAaGem97PwwW4jm5FvxKYs96OkeWtx4KpZvdQRM2fVlrIo
2obd+J2sZ0kI6MwNAXDkeQCNQG4maXOxEBNgeR+HNRwICdEj4l5ZNNpd8q+I+I8o1g75e/qlLt/f
6/sf+f+Z/l9/Zmh5B1DY/N/Tfwkf2L/+svOj/nHyL9Ypuf7w1LyXw/N7RaXrv6jDpv/k//Tf/Mf7
x195GfL3//yPn1kDtpa/Rhky/UyHNg3qXyFPe//1Xv6o33/940vNP1X/yH7/4z74WWbpO7d//nf+
plWTdOWflAMZtSDUm6D07Ma/uNUU45+8OSDeJ4IEVEUI0P7FrSaJ/5xyWXpHlKv5P6bGZZU1tf+f
/yHx7/AfhmIPTP4HdOVPmNVmiSJ/gPiT4wj6hqlf/eOV/1SMmfBhiZWn0b1YBSvJrNdeJNitSF0w
kW3Pevm0Wo9/+/LPvGmzR/Zva3AbTaxxeHpxclmfrI3BIAlD2Eb3mdDuykaBPGuhnHNmgcaMxB3U
DcYuyYBnTqhviwKoXKLeK64or/ykQy0liJcEaM5WjTeVBsaEVMbfwfJw+h2JaQitZsb1fa7FiJg2
mrouyqTZdk3ur4uRoqxZSOpSgDzF65/eR+pN1FAwSEFw6mXO4Up1kAZ5xpjTfUUMdCe56e/cGGIn
gl8HSvJuIIxA/pyZ3dAZRi4hYTwk8mmrLyo/Td939ks4fgo1M1pg1myVEQzvBHq65X2dBuYmG1Fn
dZVS+ipEhrdzu9pbW7GsbtRAcR3GBenGJWjhdGabOYXYSvu+j6L1ECvRraFNk/sB8QbSdDkUIO3X
LFURPc46ZvuLxtxKCYgwO9DV9lanefTsInXk03jOaiIEU78TISl7un5M5+7875UmUpumaLkYc5xe
bIaETszX3xPilhtF694yLrBNMEyF0qu9TQhL1VOTMR+fuIb/wEAx0MWWorcLrsqR4OFaG/LwAuY+
+0q1fXh04cxw4MWlPQDf6/7675299PxcchHySY79RDUyp0JN0gE2B3z+PcwU+rYzUCTqebCoS3cW
5KE0D//UHoN2JJS4Jh5gWq6nx38sEiMZBSW4F8LvBWodUh3Q03DocC8YmueEfNmppdlF68TB6Hsd
S+oNAGimvlf6CpX3jbUmVLXRDwvt8iZz8tWvP/9CWne01Cb2DHMeO+WioHv9qAX3Qb0xRv8uSOng
mMPtoC5hsz76FKd3CdoW+na4dAIn8snTxZRrPyqjQQ7u642+DZ7DF+uQ3uk3nHnpa3iX2OI2vesP
8tbY5BsmHN+te+vpIX/I9vIBERq1WWm/u9Z2D4FzfQmmO3ztd83ueAR8MCiYVrhXutsBWtY81ddC
WaNSOm7CwLB9cOKIOF03eua+Gftn5Awaa3wLFN2zkrE6CoXsNkF/DxjvtxoNW43hp4VDdXZbPmyQ
XwBV497MNQilpsrFVIn7exjsbQmdLA159VZ97KP36x8zLwpT5Jy+5t+WeMQ/P3dh6IOmLrGk2KOD
LvYudH5qq3JVHZZi/bPNwhLhJzOEvOZMqc8KXR7z8LHuYimkM6S4CN9DWS8NP9rxLUC2Ip4kdYyF
it/ZI/Bhk6mlqeQJlGwW86rxqLgtwxj3VkzxCDAxQ1prw783rS9VjJZfsfC0L9mbBw9CrVithD1o
vZGlze7bMd140m+9dvceohhytGDw0mGEKE8luSDk4p9Ot0+UW6Mv9Ky/lzq/33fs9sqIzXHhOJ5t
nUUTlqM4wRgpo1gzZ+rFWRN3WlU8GG1Bw5hJAqTPLLwds++wgMOYk/l7yHAWssOz1fwwS/T3AQ0W
59PvI0N+ah8WxYNgBU+iEG1qN1iNRrUu5Ow7FIG2hyTu9ftw4UvB9EKHNTVrgNvNrkNhCBK8W3xp
waAJtaE9jblNpcFxJ5YrV06eGi29qaz9datn150cFyQNg12g/KguzvxrEpRWDZxveAhU12F6e+2W
WwMtkDBPf163NIfZc/+m6R34EiQeWv57tpVmFpeqr4zKvXovHNSb7iG6oY4hv7gpwKuVtGVMeq0a
doNynbawnfOI9G/Tk1FJtZinnNb+U2TdZ8ogW5WmIO2jr3RiQY0C7kBqVyUqqAPxf2NuqtOAY6bX
Mw9FrbYLlN4TlHvPFFdh9wif0Dbuhls6S5FckCn9d471P8gaPr7tk7HZDuoBVHpB/mHs1hS+S+7z
n/79aVJu+i8uOVid2bbJRl4rgQhHb9G5zbrJRh3uRCaMr1uZJd0cDnrdBO38Awbrs6m8CTETyEnm
PaTQQ23SovqexVG8C4dA2Vy3NPdbWMIKQTgJJH7FmD2iGX3+ZPTH4IFJouDeB4vktL6yVK6b3yu8
PqhhBVYQeZqf+AjdPp04TxomNOKQHnxBgdLON5WXsc2lvwIfffpCjL9f/6i5v8LcRLEJnR6nGwKs
6aM/mVPLNvRHCCsPlLfBqPiHLlFsaibOUMlfulxCIGvhOl/4QFLVj+2ioEWEdmoxL/yxCIu2OihK
jPKg1O01bxQRNzVui9ZYOINnp4PPI86kV6tA6kT17NRYlWXoK7hldahxx6rSDXaowidtabfXl/Hs
bPDYANTSgPzxPzzdp3bcKAd+qVTVoYmz26C5TURr+/9nYXabIJoLI1RzqkNhADATD2YaLTifC2s1
TTJwjGWKV6zW6TfkWWvIrVdXB4PgTRBv5GovBEvkB/N+5lRk+WxlTs2QSNXoWhFW1Nf8YIj2+BZl
K6GyracApjM7fkfsKFtqIp+58ZnRqQTw6ZTDYjVk1OerA1hdZusEae3S5wLHtvReXLhO3F2Ik0CX
8r/mr2JlCUVlTuctQ4xW77NH1RU6JNp8u4MgSqilwu7aX9dPxvz9n1aUJpeFuybqkD/6ap8+zvek
GBKhsTyYw0pGN+RBCXcVvBoegoOralFS8pI5ABBQa4A9AZoxCzf00QWUp2klG6jt8kdvtK2Ncjve
RvfedtxGe+XGuhm/C786wOvv2dv1b710zz4bnzkPtUwYrGgxLjLIqWSPUK061y1c2kHQb8AsJsJh
66wG5WZd2yZY4D1xfA2GGQhWFU8L8Bzjgzuk37M0WHDCFy4FJAK0ySDGg7PhLHeiqGfKrSJ0h16S
nHhsH4FUoblXORKaY63cUT5UN2X0vRejtZ5ZdtdpTI3sr3/5+f3XqLVTmYHICM6o+bAW0yHtgNr6
eJCkdGWgYlL3e81aOKyXPpUXh8FAIGHQWJ5Fq6XZByz9cJBkG0VGS1qpii3/NL/2D51d/NUey9d0
qY9w/uTwZZ9szk5NJUVQ4HQeX8aMTQnbQcJwbNpy/ZfwStPh/5zd0wBgvITiCpEqh2feHSzGgKpm
Lo2HBEeDvFZhJ6Yj/zK+t2hnJU51p7yOS/Rm53fi1Oa0r5/uvwu9iReJw4hgB5jo/i2vl8idP/Lc
a581e94Uic58DOzkoGyqlXJb3Pe2QKmIfPFW2AtOsO/tYDt0dpDZwb7cJr/9rfVipgtXc+lDZ09g
VeUeSUI/Hiw/uJH7HeDUhdT0I8A++9CpRDLBzZh5mD0Uo2xEDVPY42G4EZn63mZH/1db7v0MgLXd
beMv5pcHaS08iT/dxhaehKfwoTxGL4VjrRGDvG0WwoqzUsfHeWLMFJwfgNUzXuuRSqxRaIl4iI5U
HSQIY9YTHc8XRbCNb0sp3cW7iZjaf1ubbXOUw5sNRQrWfre/NGWvFVurAtxnqx5vmA24YthlwcZd
SERm1KjAC6db88nubGMV31QbpcNu8jt41jb+RnWivf5o3Ppfgjv/dixs8a1fuKrnfn6yaTGhQejL
1Pgs2gE77g+egE3xt2rcRe0u2cfKFx5rZcHQWbF1+jqQ4CA2OVXThMbp/WwKLePV0odD/7XeBD+M
l/GndZs9R54d3IqvQ+kwwADjmQ7m/esSL/qlKzONaNG2oQwCteupbU1wLSsY3OEwyrrdCyt5XIoa
z4r6f3/ev03MNs9Q49wAkDYcxBvNgRB4M/zO79I7eVvdpPtwr26jXaGulYc03AeISy4ErUsfOAvw
h85P5KT0x0M8xoKd98KmaOIl9r2LRmDHnYJjqh5zwQMzhoU0RX/gIKhcB3Saq2Ihrrn09k5s0v9l
YfYZQgJNQx7jd6ryOAbRbTwYuyIRd9df+AvvIJUimHaIbqgyzvm8g6CBjWRy4431YA2bpnsr0zVj
B9etTBs+86ETPJlnkHQINPrsvI9mEWbh4I4Pnqc+DN6mCV/h4X4axjtLUNfXbZ0Ho1O0BC6LfiHs
UvO8yxzDQQqtVHuQQwsmXf+1t/ZicGu5Lk1KhK3r1BnbpZLDBT8JAgh0wsSYrNDOmu1WMUR1GRZN
AzGJtMvHcT+gKOGawu9G2A9GvU5qfR2n6aYt/2pl04GhhkxnidzzfDNpowHMReMBrOnZCKTuK0AI
I7F/YNB2uJUHY0Ptv1gFRfVSmcJS22LqjJ/u6qQ4QCNl0h2YWmKzlzGHGEboetk7uKSidl+r6wyG
lTpO92bsbn3qVYMbQiHn703vuS0bxDKWINBnl4SODqhLwIwT8fkZo53bhrREPdV6CAqTO6jmdE60
wtuokRcsNIUvmgIDY06PE+nwbIeVtOi7gGD9wdVGbR3H8F6KlYt+fVZFf3qEybQ/RjgNGuuw4M2u
S9zXYtB44nDoRhTH6QT1/nvQv8JhfCcmLYqRB79eaDGc3ZrJ5JTnTwgfOmQzl60WilwCJhgOVQGX
jpbuektyAlV5pIKyGuR6P1TjduyWhHmmRTtxDFPVf5pUnCpbjOLPMkckl4y4t7ry0MqFvBqEtr21
Yndc974v22EoPkCMIe1bfcg2173EhcOLZcoODBBMMlNzgAQdL0COcVFhOdpmgbHTUCETJNJyT/P/
orGz9kJx08Ifqsnb1jUlWwfEfP1HXPh61pTnw+LcQOMw3+eq7AffKMpDNAoi1DuJGq3jysoBa1rV
L2Qs0Zusc+mxlcqlqsRMiZQzjFTQNNsKSS5cw2SZszCg9cUmipvyUGpC4NuWLsTbzIisg2Zk6b0E
MvTWsPwRXaYhWeXAfO2uHplEtCSKFoaF5N/gAx8EHDyWyJqgMKAiLAn1bJCF3mpk/G4flXpvG3lS
bK8v29nbO/30ycXBXi5PZfHTnw43xOiXsVsegs5q1qCpAqcXdGvhRsxBbx8rROGOtJcmA1ZmK6QW
+dinFhWiMLQIk2opX+ta8zWKQum2NRF4V8fxyUvjctWFirkOzbL4wx7ttEewCAOSBc/EP81CtTFI
YS11xeqgt3mzH8s43fSdGS8s5/nVpyA6XQIGx6dC5fw7LWALJoReh6rS1TXzh8mPzk2tlT4M3Zco
jhqYaZpgZ7Zx95AVavx8fTcvXQLuIYBG3M7UFDjdzVLtiroB93roQlXd6mnB8FnWKtucZpyUd+FG
b0GJCqowrK4bnv7wzPfgzqcZEkyz27NjZAouTE1Rpz9ENR2cxlKKrVx1zcrl3K+EUFR2ZWT9/EOb
TEbAawLylAdT5/6dfmxCV0vyDU/h1v0lCPdB564YfXSk+Nh5f8a6zQ2f2Zp9X9+lidDkrnyw0LSN
TPXWGqvbzFhq8p8t44eZqdMICRKs5LNDmo2eKTUohxxUzdbfPaqNgy3dN2/XF+7s9Z1ZmZ0SeLzr
WgyJmtqi32WZsQraG98bF5Lrs7OIFQuPCD4EUhRKqKfbQ24UueIIeUZXbvRxNyg3fcnNX0vZY72k
MXIWrFG0BAFPysk4j8rrd2pLqIdYjI2eL/rKWIMWr6EoUvbXV+3sak82YCKnIQuKEVjkqQ0Jtr2q
ZuEOvmoNtltFrxEK2CaYklGtVq6UQUg3yPu09Jzrhs+f11PLc3gJxaFGGq1CJD9iyqXJgh1x0koY
f5ZJ8JyJBnwOlSPrwroGd9uIDlMmC/IM0/qdXO/pFwCABvEzUbHOIxpedzPy+lw6WEa8MQRv7Vtv
AyPyTfJUe8rCS34e/0/WJi89UZ8wcjvbzZLgFL2YQjrEveR0hr7Nw3hd+bLT1eFR7b+6sfzVz75o
jH13QmSPDfRJWbwQ1Fw6UgRwULvRdpI+VII/l/3SRMqiEAavA4LPTlV9V5LANqpfYrVEzXHpXIHT
IILCYTGKOQvbxsgyw7IspYPyJURIsvxeBLfZr9h9LtQDEJ/rZ+nSVwGXlchneIVpTZ4e4kCUhiqK
JOUA/+WzMYq3UDPe12XytYyMhftywctA3/ZvU7Nd7MOgD6xeVujVyM9Qg2yauke9fInk+tLRnJIW
gMpEMqzh6RcVCcwMSCbimaFKWDGD/dVtISWo1eaoRN2uQEZuYQ3PSzLkpkR5Iss3DYTP81PUfRtI
Tor6IMI6+jUepNpuS8T/FNkfVl6SlHvc4XssRsbaiNRs3aVoyfvtHQRCme2KPFVukDhjFhT3A1oO
93lU/YQ+NNgGWtW+Xd/w8+If1GmAO0QelQ9Q4mzHIQmVJbeOa15JJNVVM/1WWHW+zmq0Jb0Sl6wS
it62jPPavliL69jI2/VQjA1cNHBoNNDW2UkDoVYWW/Lm+o8737uJ5Y9nAhIqogZ91vIveR66PImJ
llqTYYs6vAshA3JarR/Xii4gZhrmC+ngBwj21JVRsJtUDJmAA9Y+nyKwfBkVuAnzyrSN8d0zG/9X
F9Xxl6GDB92mEt997xPFylbjmCTfsiZQdLsOhYiyMP2bL31hBg+moKaVnWk09u0B4q3XKA6F73kh
SglpjwE2WBis4LsSSGNudxwSy/ZcWX4K/VoEGunL400X1tqTmstCtSqRCzYhvoj9ELauyH0xYTzh
D/fyCOeqrlUPqZBTzpSkIPpG9XwI7cgUjO9qKHdPkTREkE/lTffXUOl0dtskTF5EytpgdmO9PQIe
Sf7quqZs7bRIvEPf0c5YuBFzr0JLFkAFD/Akt83MwCw6EnOvAjmiFwdct+P160GGqcmvV6jVXT8w
c58yNzS77J0gdpVSYKgxRejVQNPGB8vtFz5n+rmfj8jcyuzKpNR5sjbFiiaCoYW5IquyhTd9vmIU
CKjd8cYxfgSB6LxUCCWLVKdS2B7iJHzwfChuAyuEeBhlkySiunZ92eYfRKsVpCO3DN0BKNrmXANh
CoQtj9v2EPhUdgYxr1aVCeb/upWzh4zyKgUW8iumBKFmmS1bq+t9KwkBIA2/XZdV59ttbTzXRQfl
oGIP7Ug70kxXEET94akgz8IwBPcwsU7DrbNEwOz0vs6KhORS1e2sTG2jCOzWXPi8+dn7sAIYgPIG
y8nzefrQkM8BYlNSihxC68jNwZQCOwPBc30Rz7eKb/lkZXbCw8Bl9k7PSFPDGBo9y32j97AkjzSf
BaY9jJUpRcQSKdS8htxoYyf6ZkieWLtOHBqHIhvtun6nj7v6f9R92XKczNbsq5wXYAcU8y3Qg6Ye
ZEmWfUPIg4CiqqCYCnj6k+jb/7aa7tOE/311Lhy2Q2EXNa1aQ67MfCyhHGJtS1/Bdo0pXqwhMM2+
x0/UttSWrsL5sYHvg+oxym/4LpSLTtd14AziAVacHnqNhcJ3wNNbRmMOiBRpwti21rI5ogdx4Uqc
PT1ogIEYLgiw0REAtkZyOqoFwY4BpaPsAHlx219n/a0NPiXrhn/92/3E04bUw4QKnxK8s/20eFUb
RGjZgRmNttYh8x5wmyyl/s7yK4iwEP5MalTI4U4Ax9PpJA5zM4aGwj16XfvAyokBlI8a1t3UcKrA
EIx3y0J6p36rB0QsWVEuAevmBxdf8FH4gMenIwM2l3EVKpNQMTWafQfoNVibuAK7Ni8WnMqlUWY2
BoJ+wDcXerPvfXRlcwD80WmxVHO7NIhtTVSeoEGEQz47G71C42WPHO7eTBw8m7kuymcNGtTr60dj
/gZMK4bHEgSDoAxGQ/5sGBdOj1eAkxiX0BVrNKBX0EbRqgg9+tla1lIuGLCzacHFAgUaXB7QXUxV
ndMzYpYWtYVpyH3idDDN79J+vj6h6SzP3k0MALQyDsJEJjO7yfDNnULv0O3M3CTwM/gxKBGlL//d
ILOT3lcCJwA06vsMjfhUflXjF+kukSVcXqo/M5ltDfTJKxBXwgMwiu/gbQuycQiuT2Nu9eBjnKzV
7M3iMnVAbm7KPcha+xteBxYuKkWVOoib1V9KyiMRMxttmu8nDAuEXj0GkJXcc/NpUkMo1B0SGH9p
UueDzEydUUK9gE7bX/7EfMYbaYEfHhH6wjBLezMzAZMcTIOWJNDBdD9MAA6zpRBh6RhPT8enxTIz
9LBCuE/uoUgZaPzg2k+G9359+5fGmN1FNHbzjDKMkQzAA3tvJn+x24WM99IY0xH8NI+scEZ37HDE
KIdmuwFoFsQgF8vRC9sxB5yqsaZ16WMmnZehaT4NpLVECX9mKE9P77z1idWYRCmJ3LsG3UpXoS1h
rwiYjssf13dl7hR8nGC8npOIK3pE51BPvQENll3h2iO0WHmo1djquzuYK9d/jP+S/PWfK/lprNlt
8TK0YIpiCmUqP2zde6N7dngaXZ/QxSPwaZDZXak0PWOKTHYMDJfM3OqeFhr/m/APvQF/lm12YRqV
+1X9MQpJwxJ017VGAgwdtuLvjzQAlChvIBGJYrk5m4+jkcqvNR3G3ylDC+oOiJcDyC1dX7ULthnJ
JKCJENBOPMCzd0y2NY3LqpZ700fFGME1aKIhXBcoE1XV0FsKNy9sEoaDRw5MHJISZyU4sPWhHq9w
vOU3cFEFuZlDgWV9fU5nSVWc7ZNR5uettxlDMkjuIYo4RS678pAf6RDoEEXuAvlzfEiPZCnwvDg1
MAJNnhQqGvOO5LzJiEbSFvvlsyiO1W+n7SKLiYX09MVhPuUfZs+16yFDjkoEHA/61gPrxbRd3v66
voAXjNBJjmP2YBPLyBtbwxg0ZhBEPlbGc92A25qzBc/g8k59ms3sOkE1WnVNDXOnQG5AUM4LRq9/
qBR5LVgSmYWHKl67QUH60YayDPPpbeeam44kCw/t0oxnb5Rb5EirqslC0Qa6oCQyG3Sw62TjLWpo
nwWkH6fz05xnb5Xh5YWBFhW5r1PQ/kUiDpqn+tHd5s8xC00eoQ5W8LBYx39JXzmZ4c/bOtedzg2N
5eBWhoWkLGpYHHTD8frBOY/NZkPMPdYWEiTIW8g9CA/813YMjB+5DPIGPWeRn6y5vXCAFvZtrgGf
GEYx+IBC7M3ejvLhgWQ54KVi3Wj/K8v1Z9fm0MvMzmE9M4yUEbmysluZd2sjf7m+fguX258ckE9u
DOdtUtUfOwTBSru9gwDJjb6kpHLh5T85BjPrGGs1sQoTe6RztTG6KhidZEVaFWj5rjKSzfUpXXxg
Pq3btIOfpmSUVabZ07p1IC7v8xgY4E05FpFvPUObChoJMWBDSzHN0rGYmZVu/J9BgWOHWdmn6tnr
v471QrPFvOz7z4VCzWziFZrqsadzg/itEG0D97wRxTq39QCp6MAByNn1oXvbFLt2/Hp9NS+PCDk/
xNH4NT/vBep0krMR72fpRzGl96UYQiHAIWl7jyC4DmWzBDY6A47/M8s/Y85egybJfOWkiKWFpYXK
fAUzcOSZHajJs3VRgHiB3Bg+pDhuzcUm1rN9RLcnkIkgwkXlCaml2WOXFq7DaqLZu6b8ZjLoHaEr
F9R8EbD1q79c2NlIs0n6PvUsxRNnV+mHWOo3Zo0JUoSqTfbcQEsD5YX19RHnpPCwxaeTm112c3CU
Y8QY0tpE5LZ+IWOImlkPJpU6AJAkcLfJioeoyLzYt4Pz6KFt6C6LluoZZxW+j88AgActNJAFAjfY
6SGWmhhZN+Izspf6Tb1XUXVTP1ZfkqP7WK7YW3vTfikOGBwltGix/H1xgz8NPnsvhl6NsUMwuPOg
kDIP7LURmDSEFkl3V0f80G/YcyGC/vcSQc75qZ5Wf8LeTiKfBAim02nnJjc9yFg5u76Kui7w02ho
okpbZc0qbgI7Ig/OwhE7s7uzEWfvvs4GSBIWGFEO/pGIJ2OE0HzSRVX8MkJU5frpOntJTgeblxt1
X6QyrafzjC4wsFh6rox6X18w7kujzLaPaaOIqxxTKmpIx4NpE6W7wvh5fSpnNm82lZkRUEAmm9yZ
DmjKNwQMwa3wt2bVryBVGDmyCqDUt4Dhu3gsgTjHwQDpC2qnp4fDk2OFulhs75gXB5z1oZ1HGrtN
l5q8Lq/fn3FmJiBjjHTj6Nm7LEHbk7kr9Q2RCwHD0lymb/j0AKuCjUZd+LChxRPjbQSK1sBDg5Ww
FwzauWP7sVF/ZjN9yaeRxlg3ixr1sh1kHfSj/7P5IvQguyc37Ef7U0E+MvB40C55tUtrOHvroSLR
6xXq4DtRr9JKBZBZgIjH8/UzuDTIzFqY0kgoyMLtnaX5Ky/L1pT/rilZXR/l/2GU/qzgzERoOmA4
EPuwd7VYddZeK0P/zfuFyMf5qulRm62dcuEGXz8dRJ9Z/6IGghuhgL2Txcb07xiUV9BwALLB6zNb
GmZmKMahtFKWYJPspAzBQgkU8KvoI+Iv8eueuZsnZ/Cs1qWjDYuaAzYK3JZZEsAeTY3hG3CW6FqY
FuF/N62ZnWh0TS9yD6vXWD9jx7ot5Q9E/6GqzOj6QOeBMlBMHvw9cNKib+isM5tbwhV13du7Hv17
tAv5Yw+esiD75XeRE3xhm6VOusn0nBQ4pgGn/n30g6DQPW/3sgbAyCvUhne+CbkXUADj7l6f04U7
hRGmOiFeYNAuzg67D6w41LEwgp7KGBk7Vq+HAsR8bm4vPb0LQ819HI07nZWiyWjHHRoKuaKkCs3s
/b+azxzn4EGMJ5PAsOx0UgQ5tG6dugy5u3TCl+Yyew4JBa7J7DAX11WhhcKDnr0V3VKDzOUDB6AL
SrpTo+E8neX4IwftuW7vjC98N/H2gykC0bwV2dBWLoNKBtDxBVXO/2YN/4w6s7PFOOgFmI7tXTFB
k54a+9VZouK75Hfj3P0ZY3bupgao0YXKxA5ItXsbCscr8cXdpVH1ha29qI66d/pmb8yQr8kPvQn8
b8WPYvtfTXOOcrViwCsMOdi7wWgRn/oRQlNWPF8f5PIN/s8855JrhSHjXMSYp9JehhTq4d/+7v+3
cXU9xKCAPE/k/XOqbAhYxE2WyPZQ05FFaBb8rfX6Up/hWb/JZBwm3CG44ABDPIOieAAMGqw2ukOu
Cb2PvD7Wvnte1b3mw9h+s4iQFGrRbfWVMo50aJtaGQKHmHdR3ib9S6YMQMsHRtR3wyntPgQEI2FB
iW7Wr2aZQRapR7J6CDgItkTAtbrR0G0vmwUfdu77T7MA0pe4uE4AfszJPPzWLJsEalKHFPqGT52Q
XUAryZHJdNNQQPZ7ovJcuEtzv/ljTBCH4L2YVHPmT7vJWl5I32wOsOXdb0NRFQIBmwVCgXjShjLT
t1zvnnvTvrl+Li7MdaKZntQTIGMDcs5TN3Co/cq3Ol0d/KERK5EoBSZCCnRzi6ICOMxSYJyXuCAu
jYmlxTEEPSNCupl/MTCAKtVoq0PsgXo0jbvfGm4V5JueGnN8iFvW/eXLj8Wd9vI/A86sMLXBxitN
Vx1QQElXimlPPndUQAb0Y9V1/JfxCEbDpEB0Okkh6WA8Ol1Swysdmug9ljROSZgPFX10YvVSMDf+
VVfdEnHJ3FubhgPJESDaGA8wipkVxgtDHJYIdbBdUAOZQ9tECZjgQl7kcaQV0ltwQs/8XvTRAUsH
qCpgbajczPFmiW3XZap55oG575mZPNog8cxLa5vrcN5iEvW2d0cUf6CyvLcgF3T9wJ5dFMDoUPkC
jQhAKiCAnl7cT3GLX3m2RtFqdzAH+r236uRm0JMmVKJ58UsTSqBl6ga0XKJhOut1wKxPxp224dO4
KnYUG3oTs6bG136w1qlt3imNoCm1DMaiCWrgcas6vqHKAA62N9GNIxaMxPyRgLwXeB8AZIE2EkhU
50CZinm6lo2uc7Bz3YsK0xaBqoel2tjFUXBokLO04L9+rMSnmRrY3WrqUztA7EduBDehLZOjieP6
Pp6x+03suiguoh0U5Ns2pDJPF9T1CrMtWi07gpG2fSbc82gYq1jfQ+ZOFIHkwnkTtEZ3A8sKCPAx
1kDNr3RF+ZSAJvMIFch+Q4fmJqmLfD0murwdqUb/eQv+inT9g5K8Lt6bU4b1D9b0P/Tr/99Rs8MK
/oc2cGJ+/zej++6Ng9F9Xf0WP9P/c0CUcU7Gjn/5Dxm7BnGPf0Gka+KDmlTfPmz5P2zsiAWsf02l
BMRBOqT9PmC3/6Zj19x/gSILTIfoWXKR14PG1H/42DXi/msSPUczE8IM/I5k3//w009fkxQC1PYg
vk9+F//++2eK9I8OoD+h0QT3RTwEXOzHeQZeY+ZANrQHnTIQhw8qa+O1hIdy1ygKlGyH65lXqnto
+0atDAPCsGDbGm9bUYgV0XMWqcqTAbXLPkK4A84bK9XXmmNlQTsyfisdXQZ9mrVPGXe0iIrxperb
Zzlkb4r27ROESKyNbiPu0zT0K3zajAvTmtXuMC3YATzY6KR0JoWueUOlgtJYgbvQP7By9G5Agah/
L5GzAUuWtvn4UB0BR1Jn6cFysgGxbrHU2jZjWsYn4AssCLDAFCHQBWf26QV2MsenZmnoD2ParV89
OYgD2udpse1ybSW8ql8bfaynkMwhyasR07QMOy9uvuqjURypEgXgXs5gqaAp/HHLc+CoA3COitcW
Ms0/wdLD99TM21tl1i60OnWb3vSmAoAjHekNug+s+6qSRRGwAlIgQdPSvg5kzUBCTJgPZaVGoy6M
8FJ2ZJY5+5g3rDD67EB3PPGvzdyXSqbtYMiqf+C2bz6ypJEjNMN8rQ0Kq5bvRpaCc6VjTK1h+oA7
6lVs3fY2+vmJ9AMDwCSA0AZOv0FM0+wWnohZKDh9He4TriOoHaF3AIL7012heUZ9pgzyQMFO8yZY
yhjaw3LozMjB+obOI3tY5ZWZ7GlS9resA3NdaBFUYBEAQ5pdQ2QM46vyeAG7cvqqTN/lQs0NpwSt
ivBy51FUndW+k1e1eqgy+r2Zql+dtwyQnTJgJ7cd9gStcZj/P0qfsFSfX+kuthO0usvxQUf8EVaV
gjMExaZAt9MvuZTNLdyK8beREm2Vjjrgppxp1ZqXDX/irEiy0IE6jYO16Ggw6kPcRSDCAxUzN7WN
2YwdPFQh0UPiu3TngA40Mo2hAUuz8I4c0lgiBMPi22AX4MDo0wG4ydrIrC9W7/HvLq++ZzaKN6s0
A3s9GjUnWTtRRQoC3nkAfD0lUe0qDJw78hcOXh7hGWZLDtSF8wuzAdOLHjj4/Sgina5RNSpS0LTX
H/D+Nq8kH6xJElvYFT7W1EKtyOp1jAqaVdPSCd2xdb84qeRg3oBSlx+pJxGaFWW/FizadDBPtw7U
9zgdaPpHfIrGsNPPquu6yVXpDw+iBDuzFo/kIR8cHsXEbG+40sdQ05S6GYtOvYxjAU05arvbgeX8
deFLJsM1+5KpSwQER4AkA2c1czENaJNSUWo6JI0KlDFjZiegATCxSbS2oG8NT29Nk4JC4aPQh+8I
5yoSFDUWMO/tolzlDu5S0A69E13/slNXH5U3HG24f6CUAtITgOmZxW1M1kAELe6Obi7eSoJl8uw0
D0FjDm+zJwuh4axD72M4cHZOFMgfVOhz9gyt9aoE0uPdkRP5ildA31TVQ0orUKGLLo+o9LMoBZ5J
b61ya+qv0v+BbBfqceYIppiqhlih5i2Bf+Z2ZCK9QUoVWS5/alGa+/9ab0MMTjn6se5N+c3qWbrm
tBLb6yt99r4ijwDHBbwTCHPgm86xb5pG7LyViXEcdHBqdjXTVrXk4CSL4XkPHYrNOje/l26cBzWo
tr5TrsRSoDWds8/nEN8wuUhAcHk22o3nkd3owxuqRQsln97vN24tyrWy9HrlEtyN1PV2ne8+eLVD
ty6a+NAt0sUPrpfvOP7foIh94Bt0sxvD2IqXuJ5mQeB0NhCAfCgpYzvAYDWLOlFtt1vCYnb0haHC
vIm9MPN69CRYdRaoNJuSB6j7l2ljP+aQow/BKmrf1/CjluKIucn/+BKcBQ+OJPhH5322ViL6nusm
OxrcYBs7AX8fehGNyIt2nY0yJ7dLemdzC3VBiNgs7dHcas1Hn4WFSGm1JqE6O6I5owrMstZXvW5C
u50L+RxLEA9nAr1Y4EsB96ymwNNkirUHQealA3tmG0AjioMKAi74zCDamRmtPjesXvRaenTLCq1R
cNajshfNNm7N4iioKKIkBbJeaLEIRfutsJtvNaqKfeU0z6oe3QNFR+mDM/bjWqVsKUlxfp8mltPp
NKM4AbqTj/P0KahsNeS2YpdmRzNp06iP3eqozHFr905yZ1CFt6fS2x2ljX8HECGQBVCpXrCe05E8
uU74BHTJIVfiIrhAQICff/oELxM0NQsFen4rRlnf1h+tZChWCPvjm7oxjKBo43TnSbc8XDcml7YG
wBgkhSbaLsRCpwODNcBO+BhjYGnXa7PF8Uh5noVQ8knXyN2whbNA5g8YmWYKVm+4IaDqBRbndMCB
Ud5YFaVH22cAZ8RU3UgntoNEcucma+QQlHVFVrxlSTD1KIbV6GUbpYsxaDWp3fa6ghANbddDJcXK
7pQILWRmI50WVqTKePhep9yJ7L55carSWCeOmSwQcV1cM3ixSG1N6r/23JHL0KJcZW12JG2brbTc
HKOM0VcKbd7A4JYVXt+iaUXOzoYDwnDk0aZndrZiXq/HrTYyepSp+4QOlG5Tci9FW1z6o6D+feGb
SxDF89cVfJu6Dj50xG8+Gm1ngamdZyNLddCTU7tCdiMmr/qUPlLo7QDQG+wRmduA+7d49L2dbxe7
TGXNfdG0mwqZxxUJag0rf30VzhcdPaQIVXQg5KZu0unnn26ISNwu1QrYEKPuvdAq3BdCuuPYpEY0
xsWSVM8sA4Q3BCvgoRqB/lREUfAxTocDvX3etEOTHYU22iyswA0Ejik7IXpQ9WP1yxLGAcnr9ahN
QFFG0ECbIfFYh3qdjpsu01DwIfa2Swb7GXVd9obltpcIhD6+4vRoTPz4aMacWA3BvzxzuhAPcJmp
kQKEzs191xvjc9Op9Cb1WStDgdQ8DyxWMDNoUVSkCPeyfFW4uGuR4VDzi7K7dmf4jP30UH9Bxs6A
FlFeO60VkVqYDwKYxPvE0YajYDZ5vb6jH6zcs69HR4KHzUS6BWWf2Za6XlwgBBHJkYlhDGLpyRVD
VWMr/JGEWWuYESIMEvI2I1GS55t4UObdUA/DqxMb/nZQxAKxS76tZI8iYkvTSDcaNFOguuOkrhsQ
L1e3ZHrYeq0J69oYwwz21O/jOLIqxw+KzrZCROS/kaLWbu3q0YMq8ReQF5eRZeV9JBnUT4VoHoYq
R50378utktxbS+GwcGh8ckOgrbjxWgRGC2tzdufR3AA1IdA0od9YtydP89Nph4ipnrj9qB2GMmkD
wusyEvaYLSB6Pp6V+Q4gzkI1DI3ucNxnAbmf1EZh9Dw51q4cIssu3RsiCujM4S2KKrQ/BWUum1Wt
GeMX8FGZIBnN2j36YJ/SWIwPaGksbpnPgM62yjfi8uc2h3g03tknZ+i/xYqnqzHhK72WaiNJE29i
gpyT1WFLIKInFx7RM/cb0EOwlCGEhwyqa87rlJ7eDhVOlHYwaygbjhVhB39M/511/X9m7S64C7BD
U4YfZASoxc2NY6yVSH7pDj9kGS5W3LnwapMeQbsp9lbdoNchddcgMCsjj+sPdmXzhffHOH8R8AWY
IASgAOGAi3t6OvQGIMx+sPkB4hRPWblBDV+Lh8D9QS1oEjbuqnbzO2Nc+Whmrob+3pT+RvXtQ5m+
JyQLe+ovJFBm2M/JXOKLUJcEmdkkSjMPx0YJWVTUlfhhTBpza6IsHRhDRtYjtYBigVTuHbp29adO
Sg6jU4uNaJwx1GOoBOpeM6zMPu8iVYz0l4ai1+3ANQgiJTYYO4GXgsOVe399VqbHBNELumyAf55b
TkAeLGnkFj90gHSuBgU168wH3Oz6NT6LkrAsyDAjHYdhQPMwuX2frjHTwQ4DVVp+8NKu3uStSkJm
mHUUD623MNT5+wh9vsm9RluEiT/OzkTaZY5eKJ8exownERkA305icMpnLqFhbupLO35han/GA6Z7
9kASi9Kqc7L8QJl3k3kdbIDZ3NW5v00tY1Wa6YPwyltmliFAM0GmbWUnNsocAq+Tt0m/vr7Q0+xO
DRny+9Mrgiw/dNjmbeEJbxpQWVbsUOYQgi5tJLssChnKoku3xMnhI2ZeE8DNt0Oq9Ytx3qXhUVhH
lXNKIiIcPt1nu4LSsLR7esgsa9w4blV9iQfpPrimuk3B5Af6QGI+KEtrgRIxWqBOB7XjQkvuRVcD
I6dBXPp2yCtjm+hITYgYTPJaOSQPfkOz+8aIn64v13m4ASImcFiA4AQ9eyhlnH5vUTqxaSK3d6hH
tNJiBwEP76gdCdDEhQkT47p2tX3hFUvtzheMJ3IXyNxMLEJIHpiTDf90I1wmFM4HiCuQVxzWClxs
nWeNz11HfuleMn5tDAhnm5VuhtTPYqgx2HzBnT4/uPiC6aRAFRk1vrnXQWSPFoxuTA9+XT+KsiIH
9GGCcUgIsbDKZ/lukNTgYUVUh9lOXR2zOzlQqmTZFhiqL7bUBX2E5uXmQ6sV9Z3L610J5o5d2rVR
CYJJMCVGSQXQH+oIu3YAw+Bf77mhgzABkYSB2OsDzfRp5YlynbE1h+xgQqYVDfN5vfOc3D4Sb3zN
qnpbOYJ/0TmjC70t047OrqYB7eIJIA8XD1D50x0Hr4KULqnpwYhte6M56LzwSedH12d3bv6wm1N6
AWkx4Ik+IppPswP8NB5zU6QHWvXdjU8TFSL9WK5Gx/pSG8OCJsOFMwTLbqHGjzQsMkzTzz+NZkkn
V2jVoQdN+k9MVPl6GJFWRSJB3Vyf1/lTjzDZQ2kdyEbw58xLExWRqq/BlHXolPGraNBXbcSkegFz
8E82NPovIJ6WtDsuTQ6DgvbTAPUROD1OJ1fIjBNFwb5iUFO7d8z6JQE575Y5+u/rc7uwZ0j0o84K
2gsEMPOup7Tou7HG27yXGenWJWucrZOhQ4Oo8m4AjGrhAlyIlqacOc4GXJQJrDC7jkbJYuSaiLEf
U+E+2MSo1l6ajTsUvZDwsDP0a9Jum+bueI/inXcrUcJ69dsyqjLp3lRpTLZVYo8osVRu8rNtmn7T
lv27mfb5IwAldcjHPFsA7FzYf5iq6ZDBhfCxK6ebQVIw4zrosttXlWtFZVfSo1ZY940LZ1NUWo1e
DNBaXt+XiwsFBARq58hZIn86u7JDnJWiaSXZ27nYAMJy29RPeftuauQ3HKptk4IqeogDi3MoIftN
QBPQPBa3VrypBQ9yu3v2Rs2HjXFCKza2VLULNuV8VWBMkBGZgEUuettnq8Jj8DSBoCs5kEI/tK3/
WCvd3Eni3Vt6xR+VkOmCe3VuxaY4FddhCi6Q0Z2dnbKsoVcr4+SARBoNCl94YGA32s31lT9PXYNF
4dMw87SDgMevCsdNDo5ck6qJcp/ddrZPQxQxXx02vo5es+GJdl9Z/Q/IiCxVcRY/YLay9pAlZtb5
yQGnY60p4IbszNcDBIXrtiTrzs8fNOa/8vg2RrMn98cl8YxzowC3BKcdbBKwXcjBnB54Fcvc6swC
1kea4NICNSUf2ncjgVA4r79eX+6PZOPp2zQlej5UBFC0OavrscakWUb05GBK+qgbcMJYCc7zQXCC
3g+zWFsDrd4RuSR3UzL6m6FL766xHLG1apjiHOKE4CC0/Pt6SPR32pQOJJWY5tCg9OTvso6RY29H
+YL8gqrBb5hsNDcH06Fl9fxO89M0j2JwR0ZgP6SrLCEgsuvZ8EC91F8Te8h3xGPlOu6488PUJAub
cohfwXUW33vYpAVTc2nvcaMgIYH6IojN5+5KbMrWz8ssO7RARd06fPwNPJu8jYm2NjvS3tpuhwT8
mCGz5SbFCvVs47k0y4UM8blviiIrwmqE2FDCgczp6QFodAsJ38pIDzaOIZjN83d/lNmmq1R+jyhH
RkbT/uKs0d+vH4YL48KBACTInZQu8fSdjkvAn5mIuksOCRRkAwpH/1i00I2IB3LQ4cTd9OAI3wra
uAuczxeyrajjId2IuA0uBUq7pyMXWttKiZrCQSeo3QHc+N7EnEbcJKwMZYImoZKp+NYvtRe9b/zj
QAayASgbOIkmTVd2nQEeVFp76rnH62tywYNFXhH2FalQMN+Co+r00zINzMzIEfl76pO3ErmQsPxK
gA4Amh6q03mff3Ga/L51EG0qwm9bN/9dg+X1YciTpfbhCxZ4yrgg1QkhM2DFp/375HMV6GevHEjd
Qi8x79/8AnVc3R3zhVNw7vygcIinBc4Pct/GvBZUsAxJX0hc7XnR7juW9vc19auN6ionW3hSLjxi
kLREtIoULgzdHItLxGhmDlHxniPdtsr9jq4TmYhAuk4XSbPoQlaSJarEC7kjXHCs3iQ+B9mJ+Y4K
STKnQnMYmvbBGRhYlWWHdQFCv8LKvgEQ7Aa8c9INaweYXypIHKGz9miOXroFYZEEbWrl+mHdlNqt
obvQhyo9/b1urZeFkzfZ+ZlpBnIPuRncRNDz6bMHd1Sa7Eade/tEOXxbEOkArjzSsKlI+xUG5E0Y
ZnnfN4N+i6/ybjwJZWnapj8XvmMa5/Q7JmEMC8UQ+I4oBUzv1adj5+foLGpkXB7aUZRfHRDC3CCA
pHDFKhUNKPBGDoK1LXHiZ80a1KqDHx91Qx+WWi8iXg4r0lP7XmlgoG1Glq37EsptYui1O8bSJZ6v
6WtOvhbZB3iLgK2C2tkDb+np1xo2suYFjMlBl30b6n2FzH9Dn/1x9MN+9P/6CGM4MO7DTsMZg2M9
W5wcoQJgsWaCELqlQDGOfN1rnoy8SrC1k4o6wqPLFuzlmSGYBgW6GkYAPQnu3EOocIRd0EYmB4VM
TIjcNINICR8WnqGP2vxsKadbOSUKQMcPmZjTpUTcCmI+vfT3eU03SJMgrS0C0CYEbXvjZ2AuSMyI
JxvV/mbdXaHd9Lm+77pnUhSos5R3Wp9HCSiC+kxtCknXdvkMjdnAyjr8bi187BluCq4L7jS8Xhgv
BxClWUKnEpA7k7zQ9g0KByuXd+Apr+hmioOeAKPLtyxrtWio/Ed3qO3bjoOaWbAYtSu91wVS/bq7
zYBrv1m4PWc2DnJF2C7sFuJlEI3PvgsRea76YUgOLarp66SKs22CIOkGrQagdHbyrVWiGoyQIdl5
OqUbiLuoyFJpu2kAo0qCxvNaMPxi0Zoh+52gGnkEGmzcXP/Ms1tj4X2beCmQqJ0SNtOJ+3THraSs
GiM1yOOA0vyaix8J2FPNUQDdrXh0fazzJ3VqBscw2Cx480gQzQbLxxzeIuK4UvOcfVVYezfrITNK
O7iNSenepk5N7iZ/1yo8egfCDB3tzvoPs81AlI164/r6B51He+DTxEMHRSmDADE7hwB4Y+vDBSH+
obVqf9O39QgKAz1BkhLgoccW7BwPVed/g+472Sh0TK3cQhItQjcm9lD2fANG2Biks7J+8gAJ+llK
Ddlg9HRVcmW2SRwMvvcO0DIY369/+dm24cORQkQNBl68cRamWjlkzgw9tg5jqlZjn7mhRoojCnR4
LlAA+vvBgNxEQQ5OyDTg6bYBj4W2q8q2DjzPh3vHFiKMBaqNDYQ1tuB/IAvjnVk5TA7JFwuyZril
OCun4zUCB5CrFpODUF1QEnCBuZ2+ZOUujoJTCM1znETA9k5H4dwppVc51gEsa33YlRIAHN+UCwmF
jyzViS2FBUAGEM+oDlFGZJZOhwFcmoK9sXcP3CDdva417XORJypqa2U/eqbQJ74qRBjUHcGojzT7
yqDtaEcuKbwUMuyV/WbFQAKFdWrkjwU8lCQY0yF+d5vBffWGOv6i2go0cInQnSaYvNaQpcjhIJTT
lQi6vvJWxC2SnZvz/BmgbwB9sr6uqwCsdfVaxAKdJPpQ5NDH9W1+QyEJHCQa/h4CyVm++Wm3LXWk
cUM/rtDzOyYkLQPpgLs7pB0jEQokMR5AQDBzSMC5haE1qzLvjXVsMWDfyyTrk6BzGdqe8GwlC3f4
7CbgpUI3IBCBCMuhyTrzjRG1jGlb+vrBykS2qoEDBgFfbeGrWB6ZKDQsHM6PluqTDQWuHsplE/wS
zjKIa083tOF23jUMsrdGp9967jejM783rXefpQww5SpI6K30vhfp8KhYHhjAeUvKtiY4aWI/RMJ0
RcxmS6B1pLm/6/adWb9RFEatmKAunAWlZOsGVeUs1iJGjiZqFOAzuCtRSBJI2nHt2euGBjT/xhFE
kOvCECudaVGjFurjZ8HANMuJ0gVQdSQO5/0ZLZx3pasS2pRDh0ifVPV9n0j2Kxu7p+vW5eJIaJX4
pzCC0u7peqrETDsvtcZ9R93h/3J2HruRG+0aviICzGHLzq2W2NLk2RCTTBZzTld/HupsptmCiPkB
G16M7eoqVvjCG77Q5H5gU2enqWmS3fsj3WebTIqC8mx2BUXijkIFIlDxTaecvNwYXkSt/6qT5Nk2
AQLmXX0UXa65+tj8JyocFI3aTaLk2vMox2G/LWwK+HK5spnusTbzL+JRJI5En4mU6HbysaoKeZTx
Sw1rq9nEraqfcrULXavR/cAFLlfsKnUwD2mi2JeoS+nVmOc6hbWgDVK2tRSqJZ1Z2E+WVqjbvE+q
lYb73S05S0xCliS05jdyL9/+wFwm+bNyS/GkyYlOhl0SAcb1deXDzNO8PVOg8DjIfBn6JFAjb0fp
eqeBhKHidEzet1fUvo95OhPj1BOLuk3o29/a3LlquaMezUQMG3+SwchBUDmYIoSt2hSt9diF/u8+
nBFRQoR8yliJ3U7S05Vt9IpAWfxaOocwoHgSwSPbizAmjvRC0UOp9SyTV7BzInGwdGHsU/QPSzKP
Ojk7hjQ+Cow63EKv5QMZPHr1GeLWfqBV1wQFqUOqVSa3FFg6ZcjQ2Kgq3EGUqh03YYHUxqS06aaj
we5ikBgcutaSLFcLMqaU65TN5ASRXj1PD4427Z0srX/Fao0xNFAQ/1QafrDNmrE5ZE6S0XftoQON
lthTRlBP7PN+FzZRtR1GVZxpPv5JR9EeukJrPoixt/e4Ej7bo+KwEQtFfO8H2fGaIs/3NPSHnd8Z
T7zal1qLnEMrodz+/nZ4ZTcvFhhSCjIPr8knEdrtdijiSsix1gyemau8bI7RBM8BNqd94E8A/0t5
i6vJ51qJ/Ce675YndB3LVdkU12oqbU8ryDrb1BKHMhzqw4Q7y0PThlA66mB4KsCXPIx+bP3B6UTb
UvCXXdx+66ND9XVlY99l0PjVzME/f4H8odxxO5HOHGJjDMMeM51e2YVYxmzZvt2hyhT5D7vrV9kI
JCqbsWv28VApa0iF+dwsFxJUPhqxWN7Ncq6346clPY4a21JPjSLrsyLV4J6twT4PPREpAch4UCJR
fmqNoP5eS2QpLUpeteL3btDaa561r631xa+BmAXkCqH0GXi7uOzGQFO7tmgsDxZfdJLNEpyrPRnW
xRzGl8lu5Y5f1yDPFnUapfao/pFCRf2ltMn4QsOh/qh1vummBIePUSU7z2Vc5g+jlllPUp2ms89a
vIchlrp2IacQ181o30xRtzOHgNTGGeGsFnVIVz3VK+Okisb8PuJ78yErisJZ2cN3YcmM1gSFTnRO
Le2u9ZtrASXPym49DfVGlI7qyANzEx1AACubquyrlcrAfRrszD1mypBgjMHdLC06egD2Bc4Rtqcg
Trm3imz6TgIRPAqnwGElruRtVCntnt3fHfRhKlH31rvfbWjlP0DhVTtuVHWjYuS0shB3DwgFBBrg
9KXBAd1nKmOnRXqGzZZXIKsIBzE3T4Xar0mtzM/QzdaiazIn2/SKSVP0JaZJU7JIVsXkeI7aPHa5
Kn1u1P4Ml1H5+f7d9PZAZIoUEEFSLBupURoaSRdieIqsfPaIVmW+sfywPhS1Gq2k5vfZ6Wz6Q/WF
bvtrkXxe2r9yc2xltNFWE9uTujH9nWWR9kwOKn8zK7xrnGgKL8kovmoSoo5Dmc8BYup8COTRcBGe
qb9LkhSBzC3M45iOKU+LFH01c6k7Qk4POlejpAgTyHD+vL9Cd2/5K0GY1rbqsPG5AG9/9dgmNh6i
je1hg4HqoKzUrimwOgOB2/WX2B6dR8nIxk9TGa85Ct2VXBh6hmzPzCrIxUvJuS43QhI9fHTtdop2
cv9iDZa87dGfqxozdOPRX6s+vTVZi6M+F3nA9i+vtMoIhBbHku1xOuPt1Enmtiuy4InPivUi7Lzw
YtNbalwzHNYqTPepJdOlho4iACgbmV9xu9JDFTlhnNe214hR+SBnCLdpIToTU2Xnj3HXKntR+85+
tCskyQPbnrZGouSbTKsDDGxKwoag7C69UdGqK0f5O+whaDLCnBB7mdqUDLIMWboJRmQbN/JlMrAZ
M6KwwzOVVyv0R9xHDHLW3QSR89g0ofXKSAh2bIIGutGY7Lu6Gj0JA8+AYg42UpHUdNggYXTfpZLu
FpgnTC4oSXGsZCHO4TQVG2OCPazb/snPyuIUBV3zGOFztsnLXtdcChxik9rDuDFbWfv4/uZV7j8o
nPgZKUTWDx9l6SWJn5wikjbGhVDSDPyMOriMWEU9inTClMpo1HjTsLQPxPSfyiZRNlFjii2iON2J
WPGDaNRoF8LDg8faghPw075+tHxd7GRFXQMr3N9F/FYwCmAfKawpS3kppTNbqRYJ3S/EfX74drbT
JjjdwSRe3l+V+8eMJgTKQbPtDCHvUnlnmEQB7qfRPGW6EqwCUu0t69ioxcfRVFZCpvv3ggFm4Chv
JmC15QVr5UMeaomB42Qfdk9K3RibtBuk7T/PiMeZj0QpHQjOEuhjDqpOF0HSvHJUib+6FiPDNPwZ
6vgeWD7Ig/eHe2NSYNlp7XOVg8BZSg6XStrip0SfcpJ6+pxW69NS8/t25TvdQwwp0jIvpMbwSQQd
sog3x7zqW5P8wJOD4LvRhgDoRx/1/lpuIlc2iwcxDtF+GpJqh4SH/qyG8Yf3Z/oaZ9y+xPT0ZpgI
ETy4pqW1bjI0U6+Uk+Y1UxzvtDTpj1Mm7Gtj+M/AKcZvMPJ4EowqTz4rhVluTKr2gwPzu41G7bFS
wy/CGPtHGAztQzn2w15qZPugofi+dwq/vgZKHrjhpHcnP+kp3HX1w5jobhNU8LRrtdjYXfoQxVBz
EgDb+c4CR+NWMJi3VSDCc5Qp+VrsNV+0izmjyUIfgneabHmZJFfhWFaO0+qeSFvU9y1ruCQ5IZYW
J6oXWHb5pZKcKxUpbjw6BcAaFKv79v7C36UaRAPw9wi1SKJhpy7KmUaIulCVappnQ046tYaBmTb0
yoc8tdstMnQ/GqPJ9qCVPbMctZVQ5Y2bCDexue9GHg9wZRHZ54oaid4qNC8JjYvaNWri5hlG1HoF
JPn9eb5xlMi8HROMFv0vwJy3j55iiRHn+9z28n4UPwMn+152obyyi986SHxG4shZ0IhNPN+If4Ve
klnIkoR1gofCNASbpJdAOPL6zVqLtJDq6GJJXY5MVWYdjNT/U8bwdt6f6BsvEUUh+BRoVhFqGovc
LY4kzW611PGwG7io+vikjmn6bFK13oxlnl6ciCcxxXz1/WHfWF9IDHO9h3h6Foi5nfnU1EKn2uh4
eRor+8IJlF1Q4HT6P4yCxQZ3PZsVjPDtKKmSdmHV+o4nQTy9JkK+aMqQPL8/yBs5EfQwzvdMz5/7
JYslNNrAqdvBtL0i0a50CfFEhcBz1sKiuBSmXr5ouT4+6lb3OQoG+dkIU2Pv11a9T/SsP8VW0Jxb
o1l54O4PqkpJdbajwc0Nz5j5LP21tUplpGcELgvju/G71NXNQ1RCH/SdvIs2kdwgFmb20MMjrqCz
5Ov2ylt0v694XR2G16DPs/6LrV3ZcqDEClmFjnXkuc/6fFs3GGBq8XNZo96dZVuKlmvQpvvQHI4A
gdXcb0EkYfkyJaGQ7bFULM+a8q9J3AE3Q88i76MXWrc/NKnrVq6khTIYvByq9DPfVmWKc19g8fHj
LlaCupImj9isPYyVIQ6FMyFbNfrVo2IGe8uulAc9EvkWrkK6s7GE2fbgGDY07te8te6xJzMwgUgd
isos1LrMimSp6ElQuZ7bIjN2csQjhRd8lH6P6aw81NlYeE1mK79lJ8AZGHDJOMVbZxiAGkEg1z7r
MhI7qj+lu1KXw2uhaZSSNN71fz6YKmR1fh+BChffkuAbibSSS5WYUtGFeTWd7DFp23DlCLwW8G4f
TJVAkgt8frTAPy++DaDjNlLolnlBnmLzGobYuESiGfbp2DyEcZptjWYad1krq3tHaz/UE95Nhe47
/63cEG9sS55LHKXZmHM4qN0eRl9Cl08tJMXrRyU+BdGUnwrdIAGihBShaC8V+nc/HNEHztr4kNTW
eBVaeWqhD36rg8J+dAqEbMj5KtKaEcPkU6Cm6dlp17Lq+1uD0AKZfQo7QOHvpWRp+NZSpJjepErT
n6BGPynvFIxvdHfUrGM4RJ8SpZ6+50hfrWyJ1+LJ7ddi7FlhGFkPGs5LZI3UTlrUO4Pp4fDgUhO5
NKVWuLGDopZ0nqZfVfq77IZfeWS7ANROmdmebQoSbjYR50FnwcdmiB6tpnY7+yEyERXAGKg20Jd0
1nQz7wMR9i5iC0Bo0eCibnL7PcMwBxsYhPpTaOv/ZZ0ontIkKLZoaYan97fOfU40Zw8w4OdwB97l
Ig6Rg6iW0qJHb15BdbDECmHfJ1a+qwFc7ObEfSUcuG9eMRbKVmBviDIdmAO3UzPkhoZIk2hPVe/b
lPlT/SAlAk6vSMxfauYYZ7PMQref430jns0m/HBHSUT/mJihhHN5ZO2rrhSbPDLXgoY70TFqPRDF
qUWwQWbI0OJRk7jd81FrTC/wnwAFFBWO8WP4K9S/SqmyFegudbH50GXZBRf0YYMejxurPxtjejaD
+qGWjqaN5NFHCdKxVAyuIz9V6qOwn80OxG2YkIhr28rpN7MK1AAKd6iPTX7oJGtts78R+TETomg8
eFVChqXyKsn9lJn8RYEt/BxWs2nBVGHqFrXFc+Db8bZGq+Nrayr1BmGq4lAX0grD5v5OIpPAF5WG
wWuuuNhZiICpThCZqmf2QrkUifSMv/yu7fVHpStB+4n+0/tb+TU3WB5wdhXAZ8B+6AssQoJAacwq
HAKyYSM960a162hUhHjExHW9i9sXG7S/LgFJl8V+GrNNGwKNNPNTWuafA9nclNPLYBcb2TiH/iXX
fTeSCm8cdk0cbuxGPSYarkXYu2fNy/u//I2HhLWCN8U1ooKVXNpxlXJuZWGsqR5p9fAUIq76EnRD
hLVPrWx4y3jgrS7YGbokH+paN3a+UMW2ngCiv/9L9DcuaAo8HAMOKLnv8kkbVJFhK5fqyMlN4A70
hwjvxCJVr7Hod078okTPaRttbSk8lqhjcohACow7ySh31IyuTrhXQ+naFZ8H6Qxy0qg+R9KhMpCs
s38J+clAVq+44n3y0QzKY+lkx95SP4vsZMoS/0rgWVG96/0nv0NaDUlpNwgBQjTxL181DqU6PcOp
/5BkOH0YDX2QSbI+Z63zOCsHkLqscfhftYIXO4o8+FXThQoLZOPby8rM52S16GSvQpxJl7j2J981
4y/S0G9aQh9hXcfoIwW/mmYjDheawNvqEg7/TdqXAb+poPOopg19uC8CWPMwqfNMPrW29h2JPtO1
suQZPQdvwqWs+ZSjLSQbx/c/6BvJA+ISMCNIMbnatKWrI7oxiMpV7eTpoTFdQklF8oBs8ZoWfroX
k5ocojrvH9vcjw6yVPmA0eN0dOFTt1vJkJMHq0vaUxh09hpZ4T5FA8BAJMlNiwSYuVTi77tYGwsQ
wd7QiHOEq6ArzN44KnZiuxPWJBR30+Y7gei4J4jrfjXZJPbGFMmu4+Qfcz8dvnZVvXKJvHVx0vSF
WwuKgcbF6wH5K6/pB9XXowRKG7GQcq519RvhbYjubu48d2koDqaJNZBWqWDUqDSfrVBbU1m8f/0p
faBoODORWRpz8fp3khMZuQa+I9Dio4JMABgBGFsPUxiuBRr3tP+5zEJRj5wGxeU7xojhG7nTNf7o
1fbYnZHbukx6mZwNaGuPQYxAXtlDk8F9OvwWAKZtQAGlbNgunB54hdNtFiW8ioUm2kenU5UfjhRY
R7UKzGd5nKxHTfjyyrty31anlMCWBrvENa+i5Xd7KFslFnZZOoPXyukZWsXgiYbGtxvKKvVAYbgJ
N7RrDpb+XMtj+CALGue+g9d908XBGX1E4ap2OD7VVTp4ShrZT71h7drCai44GJU7MqhDENToF2Rl
fG0b6WdgIsyyctW+FXmhdoFoE/gAG8DI7TTSdtLBr7XaU1SlW0QS/C0wHq+btHbjFPrKYPdnjaiL
PJk+FpAnaxnYAN2zQ6MstadBapVNKWnWtqyrP+/fNff7FtYP7WLuFLIeHrTbGcXRGBVAURPP18PM
K+36ZRSO8TjFxT/n/vNAtEipa+EIIC/qdDDf/U5X68SzAik7OmX3u0qcc9SLaNMr8SUj9nerOP1n
GSfg6gbNQMgrQGXZfbfz63I/diI5zT1hOcFnbTK+qWP4US9iwCyO3R7jMPf37y/p/Xebh4QHoM1u
L3dcOh9WtpVOTe5JgW1ekP1RL42xBo66j9RmBCD5K9kGfFFLvZ2X3GtdisoHsQ7Qj13UjDY11zza
WWaquoOqDq6UdPHKMb4PNGZ1fhRyoKuRDC4Bj5adBT5q44WXjUZ/4AmWXupCb5+qyP7hVPqF9rhC
DVobL7lPiWPlPNxzA/iWfw8//7y/rnlhRdIUxXXhTXLldumznzxKoLL6DvvCHmcs2fiIccRRB+6e
tz9zu6OYhnZQlX0osYUtjE8lsXvcHKby0uGiRVn9u11UVycQmJIpL6Gzptf41k4g30LNjaY9BKr5
z//6wY6cZYU9ipKCMQrSje+oO9vJ17zi3toKdFzIf3gCuVwXJ0uWoUgboVwggxMHp0SELE6cfR7t
NHPHqK2u1qSvxQFvjIl0EexxrnObyS0+hVqOZj2ZRurN7X0T9Ktu1C+GlG6FNu6i0t9UaDu33U/E
JZ6i4kPq2C95J214vM8YAVx1LTxk/dqZuL+dwSXMaCO2JkC+ZWV3mPKxLWIl86K8/9KYVk5FRDZP
k56iqlEWq2nx/SKAwON2JhyiB8PFdvt5C7UqBXNuvaTTsy9xkgT7qrSnz2JUgVypAm56okf9U1yr
/qnRnZeMA/0pEyXRkIXOYOWDMXMdM9Be0iYTp6iwph+pY4Qf37+Q3khVZgA9Fy/xEeJJ5uKyyIUB
EKwqkDgneDnWlupfml4z641uxl8Hp7n6Wb2vckp8riKZ2adywhk9J99YeQPuPxCJLS8nES2YNGqR
twsW2UrQJzXoRblCnVSTemnf1k55yAuDbqGSrym13debGY+gY74q6VEvG1MgDssoh5LliQ4neTUt
i53R2NFjWun7xh6US96jK9CKIdqurPgcz9wmIWBQaIiCwZs7KPriTKrWpEl2Z7VeLGRjJ7JaPXSj
IZ39GoZH2vTScxgMUIaKBok0KL3fBH8KRkIY3gQ0ftunzppczhu7lfwQIBSgKDbB0mMlxnJRTmna
eGmjmkciWf9sGGW2pUuXfwNs6+y6ZPj2/jrcX4C8FWBi5sKzgWTW4vVtxqAvczF0FMJJSW0ltjaT
gubZ+6PcxzAglV5JIsid0n+c//yvazYq8f+okqr0EMuowQ+m9cFWCvl5Ch2x0m99a0Izfwh2LgAB
vvHtUEWTlKNt+4U3COIGH0wLNaFqWnlnX1sSt9tnpv4Cr+ByZd2WClbwQUlnMtl/imq60OaYZCcC
qEuWGuZGxblmV+TGz2LUh4cOHbk/TgOlXbPIsJMqznYtXYSdlKT1xjSmHwOR0b5XfeFCodfQEkhQ
qS7MdDdKnf7rX78E+4q0BMIw2E9qhrfLU5mNNQKg8J9wuadOE8Pby82sPvQV5dv3h3oj6SMImQNK
mW/Plb/4FHWKpC9wmNKD6vGjIct7EVXn7/o4wKhc2I6bcHMfNVmieW9PsxZjU69svHmIvz+ThrMe
oZdJ1Q5VbGU53WZorSozmuaJeqe0720R7IQz2p87OxHHPs7FsTPq2utC7ZJ3+CeuLcHySGsoOc03
DCLHnC19icISo7BEYffWU4vm80Nvq+VJlMF+8GepNznaZRGnOtT0idw8/iZa0z9JHfS/hnzjpZA6
vIiSMtyPofp18LP+mAul3b3/me5+IktD4kc5nG3MozwfqL/OphMEcEZGXVw7p/wd9r1BzcWuTrIR
555WAZjVRNZ+fX/Mu/7b7GhGIZUYlYCTfywGDTK02OGUR9dU04MPfeDALzIiFGQSWp72APcaOdXw
KGlqsxlqKbsgoZ5uYnMqDHhQxVpCsHz2Xn8O3pz/H52Qbd2uQQuUAEieLa695PyM1OZrqhkHrGnx
8irzbmVPznO72ZPz3P8abHEEyZkF5XpLXPVW2A8+OtwgBdDKfX+J76cEcXFu5RLcEpTfvaxKF6jj
0Imr2jjpRzvxyUH4ypsK656jQka5stWXVzxlDgXgImEMJw1lnsUVr1LPEX7GrPrA+DkZenwy4qbY
hKO09ky+OdLcvyFF5eVa3vC5LpG/tYO4Yh5iG26GdpebDJ02uSSP0eb9Zby76F/nRdQLqnd+UuTF
vPoYJidXPOwBpdkUWrTX7Ll7JZAQ7Idh2kx++1LEoI4oh8PEsXZGMB7ldNoXafw4TiP8Cori2CFt
CGxcZFX2gRZcUJM5iyBeCfqX0dT8W2fCuT4D8njPF78VGT3Lj0xHXMNiVCGAZPbL1KjZrujQochl
0W/z0fB3ejGs5Z1vfRMaXQZSjmSz9AFvD1AW21WF7Z24itTQXaWNtAeR+L4byHr2j6SjeZJ0hud5
gkThib8dSprM0agEMlyhsFJsbgdzIzl9v/Ld7w/pfEqB5LHNiBKXbU0/jKUm6oLoWsBrpFkQE4bB
JNy/v7veOqQ8DaRnbC0ETOY//+vuNRE5hKLYi6vv+E9J4HdeRU32XEr98CTQUTv9L8PNPF2ULjB2
WTzIAHcwPSk4o9A8ECI1/yPELHeOZP9UE3XYvT/Y/bvCClIfp09mgJZd1j+QW1WLaJC55obOcIco
/FPKJVJdbdQfktS+Rmr96/0R7zehhtQCC/laYQb1erua3aQWYav3tMF1E1xxMlR7pD9bt9PKfuV2
vat0EKDh2qNT7OCCnWHWt2PFnQGhKlMNIBvaXq39/UAVdDvYNXTkvjlLfSNt7dD+aeQf1EA9DuIx
0a/58ClMr3UF5FA/K2CY1ZByaDLthTSom8rKPuG64GM31OztRENJKl/52Xd5Jj+b+h61ylmmD4DP
vO3/2nB9IczBIb30Yoxy3CjV+i065cSuYWRv49IovkQoBrpm05hPitx1505B5SWynGZl57/xrUhy
oOWSehiEAotvZVRNZUYx4tyNaJSHuTV/HCQBpxXw9sqk5zndvrfW7CAATIHLiTRk0W5Cxt8onVQa
vCwMUGxCNXA/yFX25f3Nd3+Ub0dZTCgPisKs/GCkjGmDTddUDBxs5RBrNLX8YM1V/LVjuJzUbMMG
NR1TQVDptx9SkRDesat69IJM2Uu1/7GwVX8T15AKQzwBzmX/TYqCS6tcsuhq9ueofBHR5zHyDP+i
Dr8C2zOiqzo7so6btuw2hXkFJuclxY86/llX57T/HTQBlsQI8OxV9bc9/ZxapOzxGMCf3bbd1v/W
Iy8+OmfHRs+lQfz7a1Ncg+EinJ+9o2FSUMG4PmLvt3GUD5rxLE0fZXlHZiv1z42DXlh0MMr/nO7U
K5+Rze8oR2K+4Vrhf5KzyY3U7aKjOesM/cyCL70Uu1n0i356HEJhqX9Y4k+W/ZfCkLd9nTDjPNZn
Rf1SOE92CwJK3WZICUvgt63khO/JSrRzl9vMPpoATVExpi5P+WC5/rYhhpBcCvRgS4uydZTPyPAb
vxpnCB5KNQyQh0+VE3QJ/ZID63PR3bXWHF1ew+TFLiCtmNGCRO4ofM+n7K/jnMaDDZnL772mwtBS
yOeoOI5G8wMLCQpFYfKHJmCynRLjl4JTo6z8iEYqfZnbAsQpsdLTzp2YLkn91R5+T8ofRzkmNnwO
6anVf0ggK/KpeIzzh6HZR7n1Rc/VZyP9YQ10j1HG2FC2W7kV7gMYIMLkpjQ7eHLvqL6GHIZWbyaa
pwr411r4UaJyuhGQdPZ6ZmQPaPa7mlMaK8PetXO11zYdeNDZHA6QwyIkV8oMiTNjGL1W5yNFVl0e
hgnxy8Twm4MegchDe7hTvgrNPzRplnyIW814FHlSXOO80x+btvU3JtDYf36wKctgF4jeKJjmO2Bk
HsdGmGBM69UI0uaIV+/1LrM31MzccgaivX+F3V+UmLxwl1D205wZAXq7mzCgD+RR5IyG5O1+LNoM
AuywBoa4a46y2LzSXP2zhCaCx4ujY0HPVZVChdaeSiefG7k5AWXGK/RDl6bswS6klWZsAkUKNlEA
OnNSfkZ+9svMC83NqvoDWqOHKk423QDnXptWDeDvr/KZWcerTt2CxGmZDYqIP25G5A3iPG9ow+L7
cGkdQFM+jkYf6LFo/72/8PePIf9H1h4tU6DI4LpvFx7RjdKkNi57qgQ1u3HCet8F+bDTzLXg+Y0D
Bk2fl8qgkzjzW25HmlJ9CqUA3IKF3tk2EOAa4f22rh9OlyA8UFXzf/VG++n9+d0BXOdPTtABjAi0
NQiwecX/uqe0NAdcFCaT10MP/5yCUnyg95WjuK+MXkZF2wuzssf1hiRfl6RfeSMhXiXGYtNoAVgK
Er1DByX1ZEKBd+Wk6jCN6uPv7//M+4jV5kHlKqAYMgP7F4GCwN4jGmsT8Q7Nz2F21cpzVtbmU6FP
YtMLI9ppXbvW/nzj21MFAYIM8Jp0ZikumaHlVvm9whchZZ4GxabcjSEEWIBuZZfdgQT5ClDNgUDC
vSF/Wio5jtIITst2AK2okblVOhm74Gr6lBTxBOTSafQ/Y41Il1Mkz7QAXBO/zG+FYwwHHWHFb9UQ
f9SCrtp3jab9c4gGMcUkmePnUa5YcshUnOXDeigqj95GgDiSIbnFUKQr99tb23Bu9b0+LvN3XmzD
pCxAzhhl5Yl6AlaUhOODjYKfq8AdfGw0Sd9HQ7mT1UbsiUTMrbB6tMCzykMsQtuBysr2eSt/g3c2
bZLZgmWMh2HtR85vze2bjgQWyTvtQlaCwtztWbGbFhC22eZe034VKH6dVb+qznpi9F+zDMxMFjiw
IP3RuEy48Vwb7Fd2clqEX1u5P/fpP1tParNmHuAGygq00Ejvb3+P1ahohRtV4YXw0j7pRl88TXb0
NR2E81WqI+tDNwLcl4R9kaow8WwzNH+oCIbiQNh/iURF06SUk39/q2ZFHzCJNExI0JdvVdvgftPW
tFSTICw+ijoP910WT7v3b4T7F5G+CO8vgHSEHwB83s69BcTdlODsPctOw0s7CWR/zdFe2f3ztlt+
cQxgQQpQAkA7ZHHvJAkwB7nMS5j4JESwKctdaRvT1pRCUPZD9I8dkvmDMhbFaCJHDSTr7aR6wy6m
oVBzD3ux5kFuZSLA3lppJN5fa9wzdHkJXGYvluVRUxs5IPU2C1Q6ggBmef2cD0ryy0GC8f1PdKcb
x3SoO809LN7sWffsdjqqMoVWIjm1x0OGiker+EfVig5mVI+HHFGI30WlHkXTjN+7YRQbcK7tplW1
GKlo7WNkZWsCZXeA2fkHzdWpOb5BCcpexDdFAwgjwljWq8P+2OqGa0eF4kAXaH3YzGksb/K01z6E
HORt7sg7uemd7SS37RecF2fqp+7kdOvz3nVChGsc5Hcv/Le2G6dNt4t6FHF5G43uu51GrYu25Pix
axz5VOei2shJU01uqAnwc0mq/Xx/sefw4Gan0s4hPJnx3DRN+bi3a120w4Tc5yh7cg1+RQ8ngRZg
7pxbBaGQNLXFqQOO+TFXCnESsjRt3h/+/lvTH0UvjU65PjPfllU5OwkrZ4oSxUuGNP7o286xiKbh
6CfaHqglcPeu9g/ofX3PiijeGHlnbi38HNQJv7xx6rOVLuDdJufnzJQl+ux4EdzZ2ASK2dBdShWP
7n1yTtQgvIzw/36Uqb+WcN7dRPNQNBxh3bG/0L+5XXm/DZvRcHKF8kI+XSXDqjeDSpP8/QW+Cw8Z
xcanlaIMVAmoJLejwC1IQvTtZW9mB28StUmPWq70CI6Ng8fRqj6UhtHtShTXV569O5IAnSCquqSw
FNbgCSxr16DFy852mtrD0hlfuTSuv0rYhGyHtFcfykYZj1ZofMlkkIhRHgCexOvPG9vQ/jBamMrS
Te7wDgn8Dwlq48eiw+83r8rvgNavpOmyq8ROcx6dIfWksOYdpy7zn57MhBMUEtVjgW7WXhvwZe0L
aV8AkdgmmSF9o2+i7sfOWXMduYs1mS5lWNiq/E23ZBGIJ7lwOlyvaT2WFbqoFLC21oThZzQqOAVo
TouwlRUfVj7vfLXfnl9GnXs0YAmxBbqz07QmO047vfZQ+DsA67DqzwYlQKnowEjvWmLrUo83an5I
q48I47h9f25gY0jZ1yACHJ4+B3W9na/ZQtcpdj77PYoRajELoB2lCDMr50fRq/u4ibZJ/tSEEhYI
e/Sbw5b2h5IeC1/DyxKlHdFsbD3eBSrLHyJ8+AjpPIiNjdTk27Dr95EV7aHiHa2k30HE3SKHl4JP
CCs0P7PwOOjZro6S7RwoJnG/SfjPfGMXD8dGD0B8glcBYGzvNKPaZzaG2Pwz6GVsoO29noitL52A
bx8SS9nEwU+ZXzPoh1ZVD7U/HlKKJChIVV0Y8TDCjX//I9znv1Q4aJBZJJZz4XjZk87MWqZZVcme
305uIU0Y8OIyiHibc5G0MfBGVuswEIttVTOpIL+g74jtYnkeTes/SSvzU2Jk1tanR7HBsDrYSVAO
tnVla4+kb2uqwneiF8DJ0f2i1sWe4epfOm04se0rUqJSYzKa/JgVorwg06pQNeylB30KlKdQToQb
gulWelvfyVXj7+pEUx7wvv4GxsHLLHrks5pMuZniqN/7mpNdtXRae3nv70hABvT4qfPSdqAReXt7
mZPeaPUIWKqgXLAd0yHY/x9359UcN5am6b/SUfeogTcT03MBpGPSJJmkKJVuEJREwePAu1+/D6jq
aSVSy1zt3W5HVHWoJPEAB8d85jWjapUP73+/X40ysxbo1hB40rs+HcUpZKODGdjC9bPxEhMo4Zoy
Em3vj/KLq45oBsga2khzTWwZFFZtHvqyVrf3+CBZe1phf6mYIbhVpr4OMoQ+Tc8wfuy2FOa8pKpR
sLHiCffuIImumV/lQox63jkgOQUiQE+Z9Aly9iKqEVllVIGUFPeVk2ueJpL+YOfIdudRYGyiMnzB
pLhb9yD8vFwQekloL3tR0jy+Py/nsz/jOJgPVK7hny+nxYiCIcb4Jb+fHOvF0XFoLgJZXLgGzwbR
wcJjf4GOE03msy5J7tQBbh+xdJhQ3byBkEj5rx7EhdP4LJiaR0HXkMUPQ4kE4HQhxRHLVFNG6SDp
Ylo3aVesW1N0O6cACGHbYbxpo968kkbb2gIQlC5E6G9iCCeXAaZlIENnfXLKMxQ+T8fX1CnXYqM3
7ow+Qo0df1ZXGbCrKUUYrMg8dShaFApdJ6KEb4/Ip0XZt9HpNDdKUrwk0Sqr1WT0UMT5GHcdSKJA
6vBXrCz1fnBia2fTd75O6q53Ryzf1+8vhLMLlOwPUhfKXpjOzELAp08vhixrmsZIDklWKiuqTzmE
qpiCUd9sKyW6MqNWvrQnz65PFGe4q2cxWT4ZX+50zEofKqaRHk+GjZLX4Gdy38doh1iD0L9akRZd
DYLitDJNxi2GGBhd+mZxVU+RvR3Rd/Ten4Gz6JPiJJuAhyEqpIG8qGY4iOz7RTQVkC0QA8anSftY
oij8XRol/cLuP98QdM7gzEOF5i45y1DDwdD9RAKvUEp5srG6Ga+EjuKFUc6iT2YNmC40lPmr0lc5
nd4WgsNIrSA++Fabb+IQI9QE/bINOufBc5n10cdE+OGmou91YeTz0w1FMJxDsd2C6DhnkadDJ0Pv
663ZFIe2b4zVEMrtLRYMMQaE8UboQ7IJIHa6VRqKKwuTgw61Ri/O9e7L+5/0/EiY1Y24cEHQUIVf
wsV8q9dp1tTZwTAAiqAp0mwbw/KUeOwfingc0UGnwyP0Ho1lv1YvzML5liKpQiMf9OSbysciJu1V
bCImuc8OcGtCN4cxtdVbo1uxA49xl9jrXIkvmaqd1+RAP3D+2DJZDTWWZUUaPdQJlS9bvePi0tcE
qMWaSK/IVk2iB38FkpztQnmC4S/QPHUp+4SuGFr02AMzuc2LRPVEMxV0HzX5s1G0bPqkSLRrLZWd
391vM7UaTQzo1XRcwZWfrpF4yju7GAb5TpfUD7TJOypOOuI9fnfh+jn7DgA0SILAt1CmhdQ978af
quVSBmCiEAw0SQcry/6y8J3MBdoTVZU8+5l/qZk8/7yTi2Aej87DXICa5fcXi3+q9Lyi1y/fwT1t
3NAaIs8M0vTCW50dV/MoaEaT61B+pvp6+lZ5kvqoxfXynSRlCGFjDnelcmK7lNmnCxWu8+CJsXS4
LG9kNg6SxdFYDJGSZVMt34Wm+qjNyFrcXRJPBxL1qrdDt+1q+dYv1MfIrF0VoH3pJlXgbIOMdmk+
2N/e39ZvMtXLGcZCYIbC0lwgdDx9d621q2hwSvnODopxlZuhv0YLJN4rQmvdVPadbSyHyW7y5fh7
YWKN6UJKDj876qSh2t5kzhpHrXpbBVbj4j2eb3xaFVvTTssdUpPfBjMNd+Anpa2cGK9+khSrslJH
jilJuzb6JLuLJhG+lKY/fqoQb9+lQjWu20g3D2XeKB7nOf6relfecJE5T0reXrTXmc/u0xmgiwk6
h3gDChsG8qczYFkijlu1gF6otObK7OGO953ykMSq54jeWDGmuar7CuE+zQ68spLKCwHDebOcsgJm
TURdQIPmcuvpI/imFatBDhlEzaW9Zkg3rRbU67KyhusMsb59HaYv/dTF17mMiCAOkwXEg1jDbCPJ
ops0ZUK1YFK2WNN2380m1Vd+XeHQnMK/j4tgVxHkbGOu7HVJ9LPulUG+qe2s2JeR1niyhOy+N41Q
KqdRM29zP9JdW2TSjaIpJYaLOWe9hWhTlN+/v/p+ccSiDEKdfBb0QbV9eZ6Ug1TEbZlAsRk1aaMj
Re+bWo3SRqSUHJdR095kklOtqmTapf302JTpKtXwvpW72rjKYpqwBIGN/0j/01lR1Di0dq9dOF3P
Dz0eEhIIaRUxBhfB6dexA4BUlV1LgMX1cl+PIZqJKdSl2AakElXx4NadJl+48c5PPiq1NJ0oeTlc
fEvpvbiQhmImZBzKIJgeEQ2rbuUwvtTim9f2ydqf2UcaoMxZEAQFtMW9ioBzyUugoCCz/tVR79di
6JN108cliNKLJgTnpx9FBRS6CKOo74NpmN/6p/vDNjlpjXRUDnFSIPBN/5qaSDvUn0SvS+vSr7Am
0KK7sVbUq1gLDS8RCMer0lCv1DgdHsG9XQrtzr7u/EioeRFbcLDRUDl9pLxGBMQakdJBf+4T/2Re
mhXZ10yAUwl0Ofow+peU2M++7duQQNpR7yHPeRPQ/WkWcIgezFH4ymGMjMBr0D1dxYPof7cEjAwS
PctZ5ZUmEUXx0xeTZXSrExqiB71Sgo09pfanFu32XSYJ7fH9fXwWHBKZMQydKCYQqthih8RFH6M7
jI6eXCXtXZRct06FE6DjSKmHupAme7TY1ypy73tYwhcGP4fI4PL1ph5JNYh2yxIUMSUYmkVmkx16
9O+2aC/6u8SwKgoSigJzE38red2X8pNsh8W6q1MFmwLRrTOK4m7RG74XBOZ44Ug/D9vnhwJ3zLzM
nMIlad1OOomLPcwOkabXVxS15ZUQwtkmOKO4CU2jq05Wj6ExeIkcI9sUJTtfTS+VVc/BYDwG1ZFZ
34Y0gkTidBFoYCpx+OnTQ14qt6McBbeIbWpromyQTEopVimkjpXTyslqyHH3TpP8QnB1vr+IKkgd
SB6oJpz5ZGRTkHC1dJDEW/1R16XgqomRzZLColkh5rVOtfLSlv7FWwPUAiENSUfGJUefA76fNliK
XmdTZyI9jEVeocNaOJ+rUMKOrkkoXfa2DLyDykFMxYxFWpfrenAoEry/Kc53+elDLOKKjBpRUlVt
epCSSNqUphSvUxEHH357FNj99Hho0MLCX+LDssZRpCSLw4Pah4DsZEVa9TkspvdHeaOjnl4UlGFo
GcLbRgWQmuvpjEajrJfNmIeHwOlXXOZuljynWrSCrLQZjE+Oeh8b+0Z71vvcs2LdBUXrOmm7GiW8
hts7yx8RZI4wKpTdJnpRp+ROy/eG/toGOo7xj2r4wR+wlUjAXra9Z9dATcp0R2S+sfP+A0yoGzvo
novqs8AkbV0VX5A7/v3vBQOQOxBsAxfBkpYM66cN2kgNDpiqXNuZpGIWUV+MeOaMZTmRNihCtARn
lsAy3kZkdiBCKcNDgnL9rjBGy/Oh6O1GR2xCyQrWeHRUXm/HjmcBptvlqaq44C7qC1/0F6tzpn0B
cAY8SzK3uB1qVD2cFoGRQ9/FGs0N3AbluUL6/ro53/yQy1g38wmAXu3yFCxapwsiKw8O+VQ99fLk
PJa11TxJHFTYoEQWKQ4L+PjbgxJOg1Ihrge8tQzowxoQVWijLTTJdXo14RRxDbIcAxZ/2KSJ1K2I
RC9ZnZ6/KCkxE0mqip827PbT/VHrQ0hXuMmRVQEgaJix8SzbU7Oy80FZsYyC66jM0u37L/rmw3G6
mBgVcBJAExBzyFScjupk9NHKscoPjXOYhO8pIQaHRorkWOYKKAZTv2khaedPAyBcuX9KJbI5fe33
V4W/K6hVmcld016h3OJa9kMXfdZLxzPHcZeMO0XDngb+F+SsTGy0PnRj7VHJbrXwznIoAwdG/WBO
ymaUAa3XKSKPtRtxrTpRtvGbbFujldkpzapBL9Oqk5cM5PN6TAHN2pUUeWGDXVBf9bv3p2TOlH6e
EUoSVOiwm7Vm5A0IydMZsSb2ttxH/THnctiVMsZoJW6QO0nIGr05RBQaq7PWWatfOiLforaToRG7
BYxE0D4bOlBKOB3adrJw4lJKjyhlqm6DAu1jmxr3ldoEVxi40EILmGvfzvy1FrO9zbbXd3EDlDwz
R/SyukzFlteM9gLQgJcnmbMpOTIt3FsfpwzfrcF/fn+yzvp9aEuQ+duz7iCr6MzrcRiCJNQrU3og
9d6holLsBXCpQxGm9VoqjGontfUqNeRiJfUEMOMg22tfl5T72I6c3dBgcdxSUjdHFb/xTtEeR7ur
Vo0IkvtMjdULy/0s0JsROzDycSfhBKX5sdhkQnLK1uoq7cFXAhIFVa83MAnEJyDmnyW/RYYMFQNP
Vn1xG0y24Zam03rID/ubEp8qj/uKMsQw6BfaFcujFNgenb05jZ0pHFSKTz98IiZJOGJQH3wRhOvY
lOpVG4T+hcrRL0eBI4O/GSR8urSnowxFGub9NHtpjFGxwX+PbVeWzdX7S+JNhuXnVUyRDeAV2G7t
LXNY3gtdpqRKk0rGQ6w45cas9NErkHqFEC2/IA2w7xMtWSd2+mTOIh1j3a7zLi7W44Dqr2M31Vpk
Q7JzckfZo7byscLGx23DxzCMQrSS7Q+xIQ+rTsvFnjq7yelABoS0SumpgRKuc90qbxw/M3ZhWOSe
MknJhuKs4elyZiHd2SD7hlG1l5e6/mQnZurpiVWuY9lOL9xcZ9uZiWAW6ChwuBKHvi3Gn2LIqOgn
p8En8IFYZ21sEHz3Rq+7itaU+a8HT9yGKzh+h+Jz8xo9+heusHnJLL7CDK8HuDOXI8kSTz82SsuN
GlaN+gDgcweNU6+slalvFdKF97/3GVvs7TVBXaBIBRMdpPfpSNgu2hm7X30obuytuU3uhk1xpWyg
WrvBWnHlTeZp2+K5W1sPxtbay6t8G6xCV9q8/xzL+3P5GOrpYwxm20adXKoPyAS7BlpwqfFZK7aV
aoIqvbDGlzuJWBlcyxx7EZmgJbJ4ZV2bqykhcmuDkhu3lh0817njXMi+fz0I2GnKelzMS5MLAqqy
8tMM8HSEnaKI4mgNijW68CrzBX+yThAmAQJBr3/WruP6OZ02ow/Rcp2K/GC2AfbNkK3RgxbBTM33
V6hlfKY1kN2XYOY8KZkuLZ7zd5yxhD+qOZS1l5Q9isMjRFRGL+XEhD45ijnDuuRcuRgFsNeMMsCA
d26vU8LTTt8xS6n8ZChPHKjgZq07AfPdpSTUD++vwDddjJ/m8sc41MARAaEWxp4/Hceq0MYA25eh
zgj+KG3sdtuL4kHNjW/yZCjIUprR6IYjalGQ6fzV2JvdrVFExRo3JXOHWGG9KpWwd+VOiTgimxUa
ggA6ey3c6HK6JfnbZHG0kjFY9pzAelKs5DaWE2fllM1m1Ci1C0cyLmQ1i4Dox1vRG6KPNYOzlxoK
I9Rxv8l5q9IJHkadkm/FtzJgg7pI+USuHiBUWSiy/Xsb+m1cnS4RpzhRFS3a09kcAUNaCJlTlKkV
40OapdG+aEnrGj0L3LS0PtbFJU/oXywUUCmglCmq8bpL1EKic5n0ZZQeGksPd/442Vz58KPe1sl/
fB3+M3gV9z9WRP3f/8Wvv4pipIEbNotf/veheM0fm+r1tbl9Kf5r/qv/80f/+/SX/M2/f/LqpXk5
+cU6h0A6PrSv1Xh8rXEWehuTZ5j/5P/pb/7j9e2nPI3F6z//+CravJl/GqJj+R9//9bVt3/+4XAu
/MfPP/7v37t7yfhr2/YlW/7p15e6+ecfdNT/JKjljOTfM+6f86d//dfvkOkQObJXAF/98Y9cVE3I
X9H+JJTUZsNSnHBoZzB0Ldq/f0udaTbgtZAm5GRU//jXM51M+78/wz/yNrsXUd7U//zjDYz27/2K
dh2shpmHwMNxO/OTT1dY8IYg6QNWmFE0T3bWtju/0uIvSldVthtoXf4xMq3Q2XEXpFf91JeY/A5a
sHbi2MDmqRmrXYRa8xjCZyqbJDhmFCyPGkSzQ5w56scR2u+TYtT+Z6BU2hoLBregWXGnCHnsNkOQ
e8aY6B8CaWivG6mTjpJaangU+8MHxW/iybUHsNxhZZVffXnYUBJsHqIhSTDmqHSSEFXvROj1xmTv
M/pP2Ao0GFZEfV/eGCYwsv+LhXsbfa1ELb43p6v0dLX/P7e8adO/t753ry/Vt39c1elL/u0f8z+3
X1cif0n/9d/qnxf/28/6sfot7U/qt3N3BBwnJ8rMsfix+i31T3w5wGSwmrG44179n/UvGeqfpOJz
7ZeknILA3FD4ewNIhvYnKFduatYrhSa2we/sgNPLf0bWkN4jqEgKR0RDMHO6AUw9gLOWwVSUjDYD
ZW7Xt5Mi7qNY7INC9JveT8W2NcYPXEOXqo6nZSzGnuGWVDTm5hESNEvrIKcBDSEcP953SV3dF3Lt
oDzS++Ijp0n2kuahdARqL9ad5TcN+nXD2HkIeCuJh4bQOsxFB5GgUK7j1iQBmDvm11GYp8qmSmXx
CYGDIMTewi5etbbVSTQKlPhHQsTvodnLT+MUlt+lGHXvdBowDFJahAOVpL010VX9mlfZh0pXitbL
JltCWzhSpU+jlEcY2EbbPG9hBpgaoUSn9qAKDLmkhRdKvnyw0P35MVO/dV38f7rrZmDb//5WuY6q
6MtLE51srvmv/NhcGA7JbIb5rsZhjOBkNiT/+24xnT9pg89xLf9mC7Lw/75d9D/hnfE3iXUBe5Gv
sPH+tbkU5U+unPk/U3IkkUFg9zeul6UOFNcL0QtgGpSZ3zhJbOOfewhGlAAaCZrunq6oug6EmbjY
v3zr0qj/VpaJdaWU4LFQKKNPLev1KlZq8sHW1K/VslXWP03d35ffz5fdUuuHpwFcMNf5OG0IqpZp
uTJE+Lz5U3Lfp8XkVpK2JxhOnwcjVDF3yqtdpmCA0wIu2eAWg5E9foCrSHF20pR/xgbDdBsa/qsy
s+unQUurbVfp5ZXZa/Jtw4V1k3fOpyHCF/H95142+N+em7h99jcF0ImgzOksgohtKNlI8b1c1Fdp
LrP9mtjD8kNecewmD6Lqgit7spt9o3bOPVYywcZXk3TbF0Z/TcBYfW2zrn4uUv/OGPZ09F7ff8Jl
Ajw/4axHNAN/qIZxbJ8+YSdSHRQdT0jlQz7qiBx+Ry0K3YbKNNYOYLhrCrlIGMhl4mHmK63KyQJw
qoQuaMx0FdY1KnKZ3j/kgajvAESJLRYjiExIuMVWcpZvhqhLd8KGK182bXDjDPK4NnubKHxwLlWJ
3pRk/h0VUbYBeDyjBUnmcaIGf3r6OhjUWFUiwVdNNLNHqEKuNKxWWkPf2FQe4VWHqH4Y4XSsDclX
rrtG/lJKGGBEtVI0XtSNBVp/EJuttIhXgVSjT9eQ1Lm+aCsMEwrpaxZLNmAQznmvp6AsDQaQZyts
X/MRM1k3bHPrqTAetc5xR1HbN2UZIZuLIgN+1c0sVeUjKOdJRYp6w6jBk7cLLf2IJa0du35X3knO
KH0K0Ej8aoxxZqElKsWOWxdh/tlHZnSlqM0r36tU3LQhj6O6ZDt3s6JgvnKaqPikN0O/9oPOb/Fq
Ui5pXi+SDIRNZn8AuOJ0NCmRLfMaUExlHdSReJyUUcEqRjE3jV3oF5SklqfP2TCL4FbXssawRSge
G0wstxKmudt0qjA2rwUyPOh+3xZK+JkVGOKLEmTPuS/nT1gOPWVM3vs75E369qclNbdvZmwtrojk
j3RVl/USqx9i/OSK45RNCgKR5nAnsL9embawkXFRMo9DvNr2Qyh5Rtcr3+llSTewcNPrpJomN6cC
vaezYHqGNc9Z3HeraLSaQxo3ee1JpfZtIGnYqnq/yxB53YnKrK8VfNx2pt7oXqDZAjG1CgjQ1CQf
Q7kbboMB56nKtgdEWeiSGUUt3ztprxz5J3PVMi6fSZLs3ftTsezq01CCCAvTEFgOvAe4Bqe7axhN
zW/CwT/SzHDFON3GzAN0H9RoHMRAzL1ZdF7QxJuoF49lZnoXxj9bfYSMtDc0oDrUmc+KwMVs/t3o
iX70Ue3fG75kMbv93kzNDNjtmO562Y8eI2nmO0Sm7erJQC9Wg/TEf6etqCTpTZKM/QV1t18+FvIc
1KKozuPAdzotUWOorVYPGjHf+NFsVOXOiEL96v2Xn6+Kk2U4vzuNPdhh6DMTMJwOMoaJ70fapB2D
yNa2ptq7gymqq7ZqLmy++SOeDoTGAoUgeZYIAzOxGEhFU6XWsSw5TnEWeJIQYe1SNQmx0BmHZwQj
LslAzT/wdEAO6jehHBuBAdRlTt+MWmTXporWHAO9XsvdeECd1Gsy81sXJasqylawebPV+7P5i6UM
KASACqESvVl6waeDxgXNdsfoiuPg4FM0VY8hMvBT1W7RRv1ixcoKGsu6JaGV4/C7qmbb98c/f2fw
w3PvmewJsdcl1SwyM70O9X449hKcji43x4ckagEPdE1/qBv1C4+k7nW77XbvD3zWRQLmSVw3i/hA
bwTzuwjs9LytC5ySqwNYhelOLnBllhSx7y3ViF0Fy3I3raNpXfhCbKYk8z/qmKFsSPXxr2ntFtO/
WNzHfnmxvTVfzT8tA44W2GEUcYlCIFZBNj39IkkXsbOJiA9mM1E3sjtjn5W96mVZ7T9OPX7kQ+rT
k020TVo411aNyBX0gG8UFvDstvCibglaNqEwBOeR1a8ymXVUGibXQ1FMFwp8ZyAbtsfsJcLTkgKD
C1lsE0lNoZInAMFJ5rxay12pa28U49bRxpWai03QqJtekoB3TBc+4WLtzBiNGTpHO5AYHb+pRcjm
B3jKV9RvDiO+H3Yzmju15tTH7XRwi1QxNqKcYmwiLtW7FyfQ27gzG4ryFuj3My0QJY1pTIbhdND6
CDemWtAlpbXtUQy7JEI3v8LPawG1jxmWSC0a/hDV28X934690lgAw+/HVJburF66yScJGxrE0T0B
hTtEv/mvCxvj9PVoAaMxSyRMB5PrhX7CYv0hj6lHMFunI35RKJZmwl5pSY2uu6RVCnxXTByDLsiu
NLqwV6jRUNWqgg1OVspenirFHXqp2/jYq2yhRkSX4FSL+vzb4xGho06LeQ0VjyWe0RhCPJCTdDzi
CvxBKChqBG0VbW17dG7aTjPoICK3imhE+CmOxv7GD6L6LmrbapVEaX9Nbi/W06DHEMgKc20jjO2Z
tYK0W5jX4V96V4P6n3LPjiMgOZGJBZ8aT7dVolP5H/RPrQ3YIdHaYa/V3UXN99Mb9MfLwXaj1UEr
mYW2OJSimn6VHHTTMY1T03Ow17nWepC4xYSugVuGOh0x/Kf3sf2lzVL0DYoB5FqbPbCIPqijX2te
mE3t1/eXxOlG46nm/BcI3dwSQS16aYqgGWWXtP4Ix6ZJtG+G3eY71JAsD2f5fB0iDfmXnYEzUXzM
1N4f+Ww+GNmEZGqrFLh0EMOnZ6FsDbowcqEc8ZxNN4D3Am8YHeXCTX+24jlDkBuikKygHHFm+uA3
gdkrpV0dOeK6baUZH8u6tFa0+i81sU738zyToASYTOhTRLugcU/fR6ORzrEiqqPRxMEnA8bQ2sid
a1WJoLIPIGdCh7LU+3O4uOnmQd+ayFRL4G3NIPLTQe2yGDpug/YYk0ts0GwBqlHmYK6E1DzGHD7r
cBz751adpT7qDuJ7OMstmXq20vQh2EV5H68SNOcunTSnN92/Hmzew0hfokOymI2pxxq2Luhrg6Qi
AIlU5XOk6u2172vTlRgLH+1p9PS408AVyUW+52qJKR0kaCdSrAjJwrBnMYIt7mDqHmHuLyKwX/Vc
Srwmpzb//jy+KSb++zD+8bi04aGBgaLl/xb3zWxSqUhaUR0rFQ3yqewH4FX4v2+tstvYVVHu2aTZ
VrdQvUAwZzh2nQ2ctFen8LMZSjbOvE59pSAHc+NrdXBHltV8MUpAUoYT+dcZ1dpXFd3mfVB1mpeU
QXQNMnVcd3qDynphODehaudrRLmLu0rIn2V6CM8cDJXuzki6O+SiuO4mPFHC3neOXVPYmzDGxbSl
e7EvSr1chVpuelGLSNP7c7Pg4L/NDccDXaD5bGaJLTaqbQ5tZnZhedR8M3AdYO103kp9b0jgv8xI
GDe1HNq7rm/vDTFNH/3Mdv6CHf4JXeZsw8nbrBNKwK5qQLAZnWS8gyMa7qE+5F/ef9TTsP7HkzqE
fTiIzeiwpVx23EKwQWKuOKaj3uycMS08LVILOHupsWom45JC0/mWJ5qnHcnkIIFJI/R098VNapiB
4RfH2anvU4vQh3AofFSRQxlmbMwrx6gu6QycH2g2BVX0EaFoEtmfoYEtm2JNFZRHJI1Mt1IjdRU2
QHjYzpcIKr+YTjhjEFOgTbAAzip7WF+bes1QNh4grgQV507EdLajMMn3aesnq9/9fA5YdqwyAalA
81gSYqzMRIEzncTRrh3pqS96xwuwOHZHGS95RYqL2/fHO7v7iMdnMQXAoojGktmefr66bpoqwon3
yL4yd5MCgtKOwg6qeW26hYmCeFxk4qqSu/bC3fdGED85b+YqAxrINPnmjHd57QKGMYvY5FUjR+r/
Gspo+FKgi//c5MadWhralrKtvMEdRr2TcBHaJEZhXCFA1AMeRh1PylVw/dSnPqbxbkLOBZpY1Lko
7OFQO/sZTmI1DJ8lhXvHt+tql+ua5JV6W31s0y742Fqjm+YO4rijiDZaib2QS2Gwh4HVtNdiEheg
MmeLdn5di3r/HGzMsl+nM11U/pj1HSspAHfo2qUfbTJOUGLcdLyQOZztycVQ80f/CdTlt2M+oRlS
HPHJHjwJedkC3AaZg/OxCctPyJheUqd4q30sPiaJCuk9lQQEKpagRb1TYoEwW3pktcr7QbeRp0VX
TaA8hjpA30ZIVlhhvq569b6spg7hLU3cyRmt4QoX0nWb2VyFkj3JV3qK8WpWpFtJaqqNE2OPWcAQ
PYo6qq5LbcCyy8AhdpKa1zmzWJsdsFd3qKZCuBPmldcYTK3KwRZ7lGIvvegiH+TFZhIlFwAHHmX0
8yqGNBZC2G1yRDdm3XAg3ijjAGRuklG6QeQaW3j9Mey0RrhtiqWLPjy/v2PPTqT5AcAovGEVzg1k
0r6jPJ9UyXGQEA2no2fqr1mv9xvi9ebDiL7Z9v0BFzWUH68MFJXGjEKviGz4dDnJOT2gGIGtoxaV
5t7u/I1GsmsILua8V6pdIAn9Lu+qYIVQp+mCL5pcIxwuVcbOAz3efO4qUyWlSIuly+lztJVjUS0J
0mMVj9G2dZxwm+jwWl3bR9itrV9VJHl2ajAA30WHbMW1TEG94zP5qPd2fmW/hPGlz3G+rRW+xVu/
iiILerqLh6qRWgQMnx+VyLA/gmtF7rk3o7WRSMrD+x9i0R57+xAU5MkNSZlnQdfFvgaNRDmLlOFY
oPvhCjtE9QZFLbyKjRpFri7Kgn2r6flGsdlhpZDUDVaF7X7sQ3ufK0XswWqG0GzncbJVwC0hwSl8
Zk6lEIds3ZU1x3temxjGzvcdEV4I1c/SHZqM2kyVQMwIRUJj8fy6IvmFHlJy1G1sgvMhjzaUOi+p
OS7ol2/ThJwrqb0KcI+8blHz4zRA9KvvxLGTgteos3Z9ZH8UpTZ6BjjcHZpVjSvCyH/QpKh0gVQr
W5SGxg8JdR4Pj9zqwmv/agOhaQu1aObDg8RcJAL+RFcscnJxpDtveVkCYTkZ1XgfFeYTIeB0m2NU
i2P9tVVOT2rWt7vuUi4yv/NP5/Ms0gIngGrOfNeSA6qnyzSQlFZF26t/UCgdrNtmald6In/PDCte
ZxZiZAE66xst79p1RjUry7oLxfNFMsQDgPBF0xeQCe1dbcmJ1eIgoaEnV8ei6UyvmPp0Ler4OY/l
lwCXdq+OQ30VmyXVWU3pLsQai4X3Y3AHzRgk49HbWdZ80GQ0YtMs6iMNt28qMrw31MOzp/e3p3E2
x3P4O88xLzmLLCzWnWlU3VT0ZnukumpvNb0PNhONaZfPISp3hM9BMGWKa0UNxKaJwtDVgUGtpTD0
n8xiSo6JsKcXMxbJXW7Hw1ZTEv/T6BSocNRytEWYcLYhH9oNjjvtxkZ8B103FfOKDBLvXLPZNb1N
jxwiku/3lE5bKF7DrGJnKeGnzkyzrYbV2Rr34OrOTMaaNLOX1mM8OtfTNID1HkrwkoEVP3WDpbly
raabUK0dbAE63cUj4nNZbsR43Y1Rve0svby5SC9ZhC7sW11myQNeZsFQRpiX0U+hS9YpSa0N2nQs
neirNtq9pzqSvE8zB91BMUuWkdbbOT4+ar8FoFp8DsL6r6SlZFylSfSlEFlz2xVV8WCHyKAFqDZs
pCIUeBnY5nWBJ8HKyESPYOToeE5n5CsDWa/ebcWo3iJWqqLjFqS7qZzkzfvL42wNgnOnlEstQAXy
AcHw9M20TLKy3g7lI+lD49bxID3kUejfvz/KQvyUvc0wnHn07mjfkrcsJtCM5N4Z/Eo5tumwEkO0
DkZrLVErN8NqYyvNY2hjAIHaXsSxl/S52+X5vZJt8+A5QCkux0VaG2/tHjqek6+DZpdWzVMS9a7d
R95otS6bzS20/tngxr9wUP7i4SnMwm3WwDqyjZYaBP3YB1CbGvvYWiJbWQIORGWLPHd1dYDjpqFc
WKUj+FqlE0boqnQK3SqIxa1e1rpr6hR3utEOvSLuJ6/s+v0U2l/Rjiy2Rms4+5KO9kMn02OwJTn9
ljhVuOEW6txI7YKVgaz9bayqmLzFTnrh7l5WEPguhI0GaSSYbZzJl8qtSqz3aRgq0nHAHx4FPtHQ
HQ7u06kb7id0pG8rKXSea3NsVlrfwhu0RuOuL7vJEyPN4UiPNqUsj6VbTmqguRwpMQ0k2KSJjWTK
+4toEdPwrNjkclHPjRoqem+Eqp82oZUIq+6dVj0KSVKoNQvnqiqQYE8kVbqQqvxyKEqGs/4QkJ8l
qz0Y+ykNgHkc1Sz2yb/KFFnM2lwnLK/j+2+1jB9/vBbvhYoW/+MSOt2Bg9Eo/dQU2lGLJ2yt9UBZ
ZWPQUTWSr0mB3bAS0VVqJ8F2VJznxhnVnSP7JeydYFqpCrtDjsXvRfNvz4TgBqrTEAwokSyeSRcz
72eqtGMU9t+JpYscG1TTf0i13rrwVReJw4+hZpoNDX0io2XVJEFTyjKAIRwHJfsgQR53kzxCCkaS
A9cSQfe/2DuT7bitbNv+So7XhwfqAzQfiigZwSJIkVIHgxQp1HWNr78TSmemSPuZw9l6jdvMtC0I
gYODffZea65P/GJ/suLZgdBNIiXAOcYw//3PHeolKx6XwZ3da+WLKdm2q4RW6hWxPmSOhfDhaRpV
0XpIIiHvWNKrZQzW4sTFtKSOyZHjpppDX0fN9SjJItgvcYxph/4nk7cymT95Q//45aH9wWCJQfE6
p/7Y/hyJCaWluCSXRYsKT1rU8bumVNoOmZDGvE3t901B9uwna3JtHL6ry8CtUBqu4AKq+j/k7w7V
sBC4kdeXtscElJRMn/LCrDZzLs3XTYcQpOgn7ZltufLS0m6ulzyKfB3x2z8f1/8qOP+Punpc/t8K
Tqdv0rh4/sfmuS1/VXH+/M/+qeJUf8MBgEATHQHDq3VU9C8Rp2T8tsIwWTW8vWvs4ipx+pdHwPiN
JiU7DTILTjxYUP6t4rR/W6O/2PbY9+gHoQ/9WyJOCuV3ywgpCtg4zuYsXGbVq63n/buWpVGuwI12
xVhmrtIN9XLWclt76yQROUPW0hdbiogYcgRI+ZCqXyGkb+oh2klo7Fw1n2zVqWfFj4IONWBCMK0U
wRyii+MolS2Oy9qDDLPUh2qlb8zZjncVk1LEQZANOoA2XtcmoIj1h6aB8jzWFfDqKPYzS9S7vrXN
I8X+JZIW9FPtUGEtCq7jcmrczjY3ctM6zRyEpwprgW8pFWTTQe9dfEISadsxCB3kL3dNKegwzMHt
PM+PsE69RBJuV4sNktERqWIQPjJnwE4piqtZiUwvTxfZGxdTJSuhjbbVkleuWuuxt1BigmCqByeQ
24d8SIzrsVO1faZh4xRm/oMYSdsngaK9kc1k+WFI8TfVmjNPXZTMa8s02aux1vo5F71O7F4/FtaY
3q5to30eaY0LwHR4IB0RhHwfTAoSplBefAXY6Z0e5nQhQ+O2Ig1yrsxv9pApr1OSQRajKMxHj4O6
fDtTloQeVU1wZalTpXBVfTnV3aKdUGsWpT+GibkJ88D6UUeK4UeR1qe+0QkmvXaVh1/RyavEuU5q
exOmqnjEKqcRGhYv801ZZ/lZ462IgMdUs2OEQiOiyxrrm3aZilPciB92l4HHCvgJB1/txnkP/Fxs
pxkFS+y0JOTQYQ1FCIUqWfnOfTvEiasVo+lqfaIMHo4V+0lNdGt6adsw8KS2lq+rHGipu9pNlfta
DuXz0IjbwpR0H8ldjPc0y1Jwa4lZIs6cJH67Or0q4wW7baIhgmigzh8mNTOvBwYbXpTiSgu7eLkO
mupM3ySPnForpnPGQc2R6nw+LKH4IsZCTQ9M3optqei7oUT7aS3BDFJS/ZZnEepmWXa7aYkf40AN
vaUsbCgA5A7JxrZeDM0LVLG37GC5nhszOswLQmn+FS28rWR9dvK+OAejfsV5+ipJhTPQhU66+Qmw
BQZt1ARWfCx61fKIFOZAEtLrTAcXjq4DemoXzYoXJZVTWQR/R43ROINRn4RIr7VBkNM4uFYaAGFv
70USugSRZdtpbVGkw3SewthlwtJpdwM6PKPZVsPshur3VFv8aYbklslPspG0d33aXwdD4Ex6vWU7
6jcN2AM5UI8ZPTyCCE+hVnh4mxGWzI1TJfADihzIwWLt4jgJdpkcI5qqeaqSfbTiqtjzqDaEoR8z
JvRI+ChaUgMk9TQr7mhq+ySO2sOgG8uNEXHdKEknR8pD4dcobi+8NldKcjOHqmPJ3+LUeiAyzyU8
djtbsVv39h44tWMvxX7ukmvVKt2KWPS5WY7MWr0o/oF/eicmJdq3Wjw9jA1HEiXvnDypt3opdFcE
jR9E4kFkAVVri9GafIpvAd3rqyjBozGl8Y8yy26yZKXBJcJye7l+qurxVSII1K95G/frpHaacq+f
sjMpRM9ZHG8VaVp2naa8zEU6hadsCTRvjNt+OydFkN2WqRxATC11BBpL6Y4r4B2fleZYanXuiEAo
kzIGkwAmRNskVSB5UD2jY5sT0uvkWdKEDwQxa46Q7E2IEHvNLJeYkM5tdoFh8BZL8gvhD2xxkZXe
5svoLgPiiWBY/MLUYb2LXrrTkUm8aktzJ0tycNfkQaw6oSqdk2goNT/I7KFGL21j6gzm1FMrqYG4
XwrTEX22DwGLf2G42HLWbssnqSwGAjuawJeKxb4rkqSNwTotzwCv7ZOukaUbEBAtiKjxm6pV4OmZ
qMsMHRC6fImCBvNYbD1lktU7U5ZM+9Ee4C0O8lWDVfgQaZV9sEKrdwlEqq4CdWYcQnMsqSy3rfJ7
JRtvspoCvauYKC5ddlUHBXTaAtOpFD2ImTejlLvHGnSHnj7HpYbmO7yIeFapaOU3KzZ3oRkcirbc
ITLcKl3MVwVl7zEc6sqX0vq7oqgnK+2/o+Nt3aDV8faW6W2jKN9rqcncUU8yJ8RrR2If2Iik47Mw
pYqD0Lvy6xRFAZbPFfNU6EyFC8vJNBMrea+ObkQGpZMv1fdAkdNN1hWHSbaT12HMrC2Jn692gxov
beSNCFMXVZJb5czYChm2QpCf5zy+rmsosEkzC3coIj8VsxvUoP7TwSn0L8r0ZVm+toYG+QP4O78y
+b/OuthaUT7aw3iVIcvHiJr4HZ0hkhTQy261VISOqS6Pwkq3ifTVbNodHPmT0Kf7UBob9Md1gWdh
cJZ+ckpDbHu5uG2yYaOX034JTV4D1XR1MdyEwHq1sD/GlLBOnBQvQhBYGGPPUhni9G2zHwvdm4vs
ZNf6Q1BHTzA1DsPQH1IWL6JvBwXxsTBtty9o+Gmh/C1oorOZV3t9XtxcnBbRP8azBBhPu5dsXXFE
g0jMLt6WYQXsRBtlCFKHSNXQGWb9B2k6IEeMbaA+633qWcl6dg1DN5iMC/iwp7n9kYtsN+ThCemh
YzcFO7CcnMtMIRehMR3VItK61x21j27oo+oIRTLLMWaZ11t1BtGSCmtFp0g7jlpA2zT7XsvxPqwM
X20rL6lWUoSy8JOPG3v6FlsoInjsDvBmzZ9V5WQHw7amu7q3ZFwiVkrrOXESoillFlnUPkYkV2rz
I936LUmAm4mxkqQqmZPIY3WQ1al04nC4G2p7NyzTLflkhbvQo+kD+5WXFY+Gtg0ymiOclea9sfLo
4lF6NatqH9n2hh/MZWm4cxbty3zmE2htiwZH2SB5snlvSM1zE8lbLZG8he2CjjV6iq45B3LvyEV3
pza5K7TMLaR6Pw+JK3LbDdBcKLUWu6WsuGqSnqxWFM6S5V/T9s3KzPNUtE+qMm/6et7pyFmMavGW
aMzcjKgN3OJjl+xDMVgMcmWS50iX2TaZxuOVwbWlvWcYEVuUfoV2/2qWCc6UlfC2F/0DVlXJy8ev
IGO83MzKnTbk4khSfcKN2jOjv1ce5T5V+U1oJSHfOPFqOVMLOzrVD2YbEGI6pOemlldLn7g1h7xx
RT+SMdcbp0rUKY464beRehdWAVNUtb2rKTAGvFJSxOcQ4pERjftmiWTHliE3ju1WmQzQqr0zau1l
wonjlR0dthgGKarqmpY7Ucy7pdWfbHso7qEXFyRktPYR0LTpmIOMeGKSjPtZi5+U8t5epjPtiktZ
Tp4xqJte6m4jqz4yUL8S3eiMrUqlqdue3rSHDs+BGda3eqPeWfGwm9T42yhbNx2mScm+UkfJgy29
VWPmPfz2md5e0Y68R4c+bBa5e1038k2uM5cR5bCFPJC7TfdQF+pe5jS+1qSbtBK2g576wQaf25Ao
MaLXRsm8EfOjnpB/IOsZcQRGv22tQ1YWDLnj3dBzXpVFrPizYbDUKxqwSe5Ltvo9bF6KiEkeJXrE
UtI1YIX9F1z8X5XZ+qZmU3AwROYzh2ULUNgv1ORRKwo/ts092dA8t5RvBfvCQJfBhefMFyNODUcT
wXNnDG4/ZGetBMzCi4Ru2NXy1g80BqWp6Uz5KdeCsx6eg/hbUVKI6NdZSle7kPZGW39tB5Uvsu7W
aoWJR/5GCuJmRRh2ATyncPFTufSN0nKqBXxozey3zC2vw9PlsMc816ZGZuLsWzEPxJDuxbjsi7hy
KzPG/2HsJq33QpWu2jJWbl6piL6kYBuXfDUS3a+R1Pj04Ig61eGM68GdAHGRWwQ7WIXYLPqdZuWa
b9S4PsfU2gT06uuQGXRsKHsgMYMrxBUHu02A4ihO+9S1svRLPawdR7GDg3w2ZuYsUvZiK62rK8+t
0PH/iRdcpZlsTlszwnZUJ4deedRK9dlIma4W2n2MO2CTL4KvtUAXIs0FBWVbOyXsy29RoARfiVHh
A8rwopacUZ23S8MBMlZLRG5Nc2kmEXyJyiBZ/79wPhE4aDAHqagdzK7c4xrjg9kWqaPq1FUa7Vi2
CfOo6ekLnuOnkf3ZCcNAIeZgXZLm4LdhfKPO2ks+idib4vpCfsKmLMflYI/to1pHd6OhN4/gJ17h
OztJkF4Bv3ZUZdzC6bs15o485Co+B7382tbSAReC5poFIXOp8JKgea310Z1ZQvZknVBcnXHREa2S
Sq7dlsKR5XLLl98fQom04aa9SWyOeSp68VMx1Mm5gg+6m1tDpSrNGjv2hyzpbaZASd6cOeFKAMxt
bd+PqXHJOrVFVldET50p0m+BhEYxK5bMjXW1vTIzyvmOrJpv4LVqdxwGyUepYJ2GRbJ39LTK0lXU
amidNhjxamWLdIV5Oxs9TeplxZFEnJeeki/6j6GKqoGskmI8p4nWX4dGg6AQez76pqKszcUJ2z6s
qXqaKPaUnoghv0VBplyV1LdjvS1SiY7wLoECb3kBRAECReXcbFzad2GzlapZOqGSi7esNOCyBfk6
U5xQdyyU3jfVOKS5M7PlulEfxGc71jDwCQn7dNPHztAyj3DSLFIgXzUL3FjyBWuoilCSnarU0ZJw
0BhQ4YsQ3zVtD1obFBaPPftozHNTOYLqmYSWSbOG1p3DYJzcbGkTzH12MUWOEurz7EWZbm4Ac1eE
X7N5U5x2O5NEEP0sapp9zpSY8X5pJZJH2nAOd3MjmqONouO+zPkStJopFZRk9OtcuQ5Z0WmuJwUz
7VKcg66V3Ni0JZ4g/3DXU/U6QxMVpz7EauH0Vlrd0jrKZssfW2lMri1FMsxNgwx9uTf0GD/MPBkS
J0c0Dkz4SdPIa45pni4F85e6KCNtY+q8S006r2VnODtmIlftMSQ9IPGFCES9cmmFpHy3+CzL+w6Z
BI7aUhhNSiT4ksq15kB7UaqTNGgFnfDY4ociN90usqtknOTJtxtlGVw5WRQYdrWYRHPO5q4e99ki
zOmS9EamvHFwi8RbXNhsP2Nb6IfICMzpKY+X8arr9GUH2Q+qWzDhx5waK96pS2kqd6sMK3DZCZRj
oGg2O1M81fMW12wWbI0OWrszkhPFddlN2M+qwjolAAoq+sJqb3jDNCWjU/J/URLYIbCVRDd5FuaS
tCezHTJEmqm0NO5AgvNLCaIZmlZnd/0hmMixhhk4B/vG0KLA1Wpo/1uCy6j1ZubEikPEqLiuJsuo
PLwE0p1JmNJbUdn9C/179XZGUfZWdlQomZ2iqWyqaAtVtj1U8lB+rRQFIdmUGuqyH+VZVt3eDgRM
0GxW/cKooIwX6lLfRXFSHYYkCG+TANmKZ9UL0YNkfjVo7yZ1X8xZ6xp1FD/FWdIehynDLNPKja/L
jIaciG1gcEyA9RuRhspbZwb23hhS+1JhqbyrY6s8qV1v3AIdMDizIdQ5NDiCGt/MDWRgY2Lc1sWo
rsftVc9I6AUsU7NuybjImQgfzByPME9/BIJYxYZ9w7nJcCcUkPtWCfHhRaLEdBekQt9MqDUfMWl3
P+TGYq2PgTy7MW30S0Fk5HVBBummRvFwzHUIkewksRzR7RIpNUSuENptLjM73dSsiR9GFqqXlO3y
CRFMdUiUMrwEHaxHVx9bmxbWQJeN+L3unMeq/dTCY+JTHQeJ7c3BFD4XBRT4IedMnLSt8j0VmZ45
3aDkX5J0NmgvhpLGHD4qzwgNmjclLK5ZR5mjdVUCbcFSWKhQ6Mut2rV8YvidTZBT8VkmJqDzC/YX
ivawQm5e58rooHTWv2plGzTgFrDYXyFLNh+VqaKaCUXrzJU2YCfNFY5vC+xMlLi9oF9RG9NCr6+L
xgd6rePsqKM87BS7CZ201CmS9WvNTNmuMk3fVrKG4g1IRLYBI97uaL9pe2MKjZtGsQIOa1q515Zv
UXM3Mg51A6wvV3Q8ZyGAiQ9afKh5C0HRLdomhgqNmzgsKZ8lJX7DYUKJMynBfFCzJrwJQ0u/jFrB
AUFHW41gu72f5Ai/GK3ndhP2xnTK4NlybEU0murzWTHqgJdLs47GwPmK37u71dhhKDuawh+ne+w1
iqPSWthldk3OQVdKbhgZOL0aWpE8C3k6pppC38Vqhg0wo8CttZzVPRayOxgBndTu3I/RSc74nBrJ
ltcq84BwP9WzcWlkKuESg7Z9nPLwtdCzbZutkvHWFYBRc3ve9XjwIXeuWZ2BLwdLfzVabbDiyhS3
0kuVxVmgexU0mhWs+icmV8FBbxjABjKOEDPvpMck1KJ8I5ej+SUlbW3UFH9Qb4K6i5/MNjnOVt28
TAxnTvk8aT9GCofEmXUyEetKTZ+ycp7fMp08NgWv7yGYJc+aosZviiAdeYtm0eyGyKrsPVTCNqEm
TItVAII0cj8g6nnKRJG8ap0BUTddtO/o7GqSO8BY+iLVs4dVU/HVLO3qrLXwHNwxaaXnsKlF7wlp
2kdR2t8ri1KglZPs4XpWw+V2FF1Au13uzJek0dODGlPG8i9te2OUd/Kkm6+VkglU+RXV+6imw3PT
6bQnxq6+1oos31m1IW/jRRKcucSyLSQZE1VxO030hfrgOM8IAbMuUt0hmqKnGVL5FpQbgRMyFsi8
vA75BHpEKJmuaYehg5XJ3suBtmnZTGt5CR0+5AQQ2OsrOcXdJlrq0zDmLT3nGvbREB5pZxGNpYWm
r2cKORohvd2lt80v4zL52C92lSpFr53A86iX7bGb4tQP+r7blWSYeelikKIoiStBBAYiOvuSSy2H
2a4ddoQsxtQKER92qICGrpKzGjww8CT2QzeTq1LB6T9VnembOKRvRFt+neLmLRkmL8lbzio1EYx6
URx6WvCuOkyllyrhYejyL1KGxS2otWcx9yoMi0TamETr9HW/Da0i2FcWWY+00h9QQXbnZgjIeygS
Oi3ktuAlKP257yjpLKlGqtc312ZlXAZSaVO6jmhgWxG8YKQ4MoTwRqNbtnIpfcUks+xKwrL1nGVs
V0PjSkyFul4TvjW8EkPG4cImhrOA7zF3w20QmrWjF/wuQ5ZjkbWGRziqDe+xcaZpk3yh/Ey3pYG8
ku19G8Rt6kwhNsHCmu8sLcEvjjmSvKbNMKxxuko570gDNvYyfqg9iFNe5aIZvs5qllNaNzQrtFC6
yYwnXDzbtm8OIS1df14PNxq22TU+dDOEybGftXDXLWiEHCvFdy83nXBJow29NLOof3X1WkPKLoig
IXOUd6m0Gj5vhWeK2LXG79ZC2gmiwQ3Ha8bJ4KmcmX7hKFJs9fg0OlnkvhoOE7GONdjP8NtsQYyu
04qKqe8eca86cg01NCCvaVOTx30jWVgcMuqwNZIsdeVA8AYq076dkM/o9ByTKG5ux5EVk2bTmVFC
x15nJpjd+uwqb9LqYgfyCUa7su+l/L5V5itkrK/TJA51VR+tRVwlVfLF/tnqG9HwVBDG8zLPbitF
TK8hjTs1QdTVDpb0LYlTcU0iInb9qel37Lu4sLIsg/ZdYC9SuZmxL5dbU01fwJbUTsCbFjFV9PAJ
EO/Zorrp8e8QCf+g07xH9JDTt1ep7Ps9Bj53adNbRoO73BIATMECDNbE12mk/NLyHaQkn/T668KA
zzIlT92wiNu57l2tmYvbpK2N53IarDuY3YTYBux0VEtydrS7kLJiUvX7iZMA4vGBhJpFdxqzLDbo
CWm4MV3ZDl3WXY1CO6g08VzEPOc2aPsvtp1G14HUbgxYondKsdBy66xpRSrpqIVAP0e29VzXjBPd
etV6jaNCV6cdgr1c6jTEFK/L5G/zUiu7QiH+L7aRmvXjdtRCZVP22n3PVuJN4dQcsNh0L1MyC4rR
tGJRFCijwTsVyxV0iTupVV5ULSTcdMG2yWhB4tPbDY5qX9KCaU2ImKob1f0cSMcw1fdqQX1ul98q
AqbiYjiOUt5RiDcEB1Rl6rfgre2qymips7Hb2ZTSG5e/A37zqoy7SZL6FZbOXdWkx1KLr3FIeHMS
T6ijJHPLaWnemZFMOruafZlpPg6Rqj30OZnRNPKANGZOn/9sC/IiTJHafpnmpH2ccslPwc96VtRW
bjPO6kaJFuMomvprEkZHvUwYEjDZRmfVIUkUUx0iLGROJMvjk2jFI8kEF46z2QO3kzutMZK1Yu3H
KnNSnY7xFFZen4RXGrDdqDomNJBuxl6ON/1sXCeoNLMxiZ2kpS9T43UTReFOHAi/xoM6vTTNZFwP
8di9xiEwIqJotQmzR7920uPaDlyJV1B3SokmKZxV3b7NiwDxWGpN9peQI4gEyk5I1wgMi69laBjP
8tpzy/hbmmsYLO8T1olGcqnbmtYnmK/2qlzKcizfc0cJU2QtYC1Z2Rp45djM2+EahqjlWVUkn1Dm
pYvXCAZReiYv30VEiUE/Jn+jGA2ZHyaD24mM8FkrU8LwGGoMLWkGv8lz6LTUQTFC3a1KYQY/3Ey+
aj3CuFOgazPNzTZpJAaHk+JmZfc7yP5/RSAAG/9SBALnKG67/Ln9HaD3qxDk53/6OylSNn6DhUTu
OiERqOQEko7faV78E0w9sBplVgNeMbTtv+tAJEVG7qGiff4ZsA3zi7/Kv3Fe8m/rnwWgnOA3tED8
iX8D56V+0HghuEJKxN8PqSFJW7Bb3utAbI0cEmDnyq6uWrbILG1Gp5ZyEXlVRTc6tmtANUEeU+gl
Wr3RgWIojQy2ftBGPkSILR2llV9If2ZoYIY3U4hq3h7UOzvTiRIZuqQ515Fq3w9hsHwfapahUSlI
Agp9LvZ60J7KYUz/6V/+W6vy//Zt1zBcei7+gdjj7bn/R/njH5cO8lrbxd/bj6DH9c/+N6z0/w86
KTDzv5Ihnd/Gf7jP2dtrWcTP75bf+t/9vvwgMq5UCOhXJs4GY/WL/778DOu3dYUBjMFXj1Sff/Lv
5Wf9pskysiVcoSvmbbVo/mv5qepvLL6Vj4L0UtVRqPyd5beurl/FbDotJZww8NswSq5hTO9XX2mJ
LtSZltzl1QuealN+jD5z0X1U6f28BPfJ3xgn7h9i7CSSZuZIB02kxTJz4qeOrqpuPyvhfYdE/ZcH
cPPPv/ivOLqPvg1ydVDkoUXXMG2sZtoPb1MQ2yNvLR0gjueRO5/t2p/qrcUgEpqKviu2qvjkkn92
e6pKziXWT8wKH60rctIpHEh16a7/UX4rH/RLhGf4s4t82CR+3pYNkAaSNFk6yk8j+C/yXgN1tKUV
BngnsMH0UcmsblzdSDZLGP/9+7HoibEoQBys/sD3KyIgaScEFxDcdagWJP2hyp6YR1IKcfinPv/r
57Uurw/LD5UdMj3QA2y18gd7kWimsio5kCNxH3yz4RhQfuIj+bjA0eqtBg8ynlYzC8Xc+9sZuzSi
hTyHlyqQ0WWd5dDwpH70//o+1r/nr/fx8SrrIvnl+ei1ag1zuND2GvxAckztMbg2NwPKLlF8ckMf
f7L1UpQ/BIrz5q6WwveXUlrO6ZYdRhd8co2bppvaUNNPrvHzV/l4P3yRVqCjrRo/dZC/3s80Ut8k
VR5dGiA+dLbdudo0xX56KffqC839qHQjytVHwlcY0oz25q9/zo/L/ec9WhDd2ORWUvOHXUkl4a/o
1DK6DNnDrNeXaCx3gFW+I1L85MF9NIeuWk5oFP+51IcNg08VOPCxji6rgIKB6B3BAtf1Rr2aTvnf
Csr4KRt9d6kPT65tBkNQ60YXxRz2TbTAY/vMZv9xM+JuKHZA+2JEB0T0k973yzqUTaJC7azhblCI
W7NxBHfmJ8RSdooCIeWzbemPL9f6fBDKstFq4FA+OFdatCwVJqnwwinET202186zNe+vF8OfXYT3
Fl7BisaCaPF+wZOvDCOsYY8oo/SHpO4WI3nAhPXJkv/jayXWzy3AMmyzAEE/XCWxCqRmkRpdagYK
97oSpW4kAuZBf30zf3oZnYKTL9QaRP5hDcjT3GiVZUQXC9cOR1cL7Wv593BQ60LjXsg9oLSAOkut
+v4Xa+0sgYEQsquOjd9n5yiLb4Yo2f7tW4F+jJAaKbNCHfLhQ5Ez/VgMY4wvCvrlIVXcRpc+i+n6
WB2vt/LuIh9upavzarLxMV280/W9tlPRbD0O15qHv2b3cnezuLNHfqFXHfRjg/rpoh5n5/a/uE8q
LVSWIOKpvd7/mindjCiiyXih2bUG25bnsOg+2Yb+ZFlw3vjPNdT314jaDPiGXPPE9GxnzROm+0+8
HZ9dQXt/BeZDUocoL76MjOr8yOiZgjWf0aL+/CK4R+CLQKT8CP4e26EcrbyPL0Xa7BIUN9hE/puH
8Z8rfPjQdhOdLZDdXIENrsX5HBWf/FA/S8T33z6WnPqfS3ysSURvJ2M8xZdmo26njbldvNi5z13L
i9+Cii9E/HDzXWxH7wzj42WUneDOcj/jrP7pL6kBc6XdBFbyIyEJmdLQNfISX2gX7xlBQ7wt//5W
hP/035f4+WX85VsRxrjNo3iOL/a1ZcXbtvgsOucjGO2fLy/uSWWlk6547PdrTq8rfAmjxsv7knnw
G3fVpt2Wp/TElOZe+N+/HnbC4zmad9kp3ai7ctNsI392Xv+LNfPLX+PDnhvlCaKTVIkvlnmBsUgZ
+1mu50eb/x/u9MOyZJCxjEUq4guCz21wmN/a1K9Nd+nIKhKu6RBg7md+tSV4kmjm3HKYpGySv/8J
W/2q1G2YWqjcPtzn0iVSPI1GfGEOsB37On/GnBG8/fWPuf4hf3g7hKBfQbsCiNC6cH9ZNV3VR9Tx
JizX8hxoELOl49xrbjmF/83y/OVCHxaPUkj2WA78pMSKuQD3nfzTS/zpAoXlLq8Jc7jcPyb4TID9
F40v4+X0kh+yjXJUHtH4DztE797iam7uFW7mWn5/DL3M7Z3euR130UE+7v6LbwwF/eo9Ukz+Nh9u
ti9iaoIlTy6MvM5akp8npfT/+sH95B69f3JQBFBm4A8l/oEq5/2TM0ucJIlI20tYDOKtXaThoiQ0
7p2SKTHobZinX4faWH5U05g9zYvRPbeplj1U+pCcTGwpd3GYxodGmxn8NTNjQ9QcQ/Ddmuqa3XEp
c6QBSVef+iCRf0yhMn8fzFxGIUFC3GmUDaa586JoCwZh9gW8mwOjwkxt9fusVsvUyTKpuDULQ2a4
FPC/jWbRbLfNpxKcaFahvkVRo694wRZAkB0rmDgIkEcxrSGwW5B6ImaVTKTeEwEn/tQZaUm/tsGm
A1siyIlEV8cYiELECNvuJwNmqR5giYIgVj7NloxcF3S5kJ0EKx9z16m1fvz1Q/jjcYNXhpEMWzod
EY0cjvcPAcYJ9ospse9TbMObtq5bv+5l7IpSbUunvhH6Ne+sdMzBpJ3wPBGB1Ob241//Ldbd6N1K
wK5NQwoiFy8xbIUPG0Ve6FWBSWS4qEZwnqu7Ujd+LCp7lH7hc/EJyvAPXzIFAx4e8dWbTEVgfdga
cYCm0TiFMheTHaFgFvqUfL5WR+/uB/Ys7w6rm/OBzq/7/keVK10Ncywc91amsUrmLqu+moTZvpYz
wi7X0gv5DlSoxGBhghjqmJkhDk0SJT/yOA1verumsFO7FI8OTtWseejDgSlkPOniS4B8tHZkHC2v
gaXmN9I0VT+63pRf1Xbpv825OgJbCFBsOJ0xtZOb91ZV+/LSo08oEiO9M2vbqFEpaMjGWwXBeIjs
9dZK7enBiiwtIpa4jgvwOwzofSko1MJhvFicwqboMge4Zvo/7J23luPYlm3/pX3cAS2cNgCQDIbO
JJnKwUgJLQ/017+JqHf7BcHo4MhntdFllFFZVSCAgyP2XmsuYzfGHMbdjm2ifGWafTkSnj886o8U
oclCWJDSa3yDJdWg7uo+Pkp2NT3IIONRbIPUJ7cNEWg8ZO030xLSrR2UWK6CEMx1Ef4Mh3rYRI5Z
7t4fmi+wg/XPwW6/HI8MMG4XP4fwlq6uy/SIGqXaotcJ/TEI7BsJnNqmbJXwjiA2Ag8USzs0VWW5
NJfLE6YA9K+j3omNqO3+sTGC8Tag6ebNZSYdAHJEKDXTgmLgYB2CINtKw1Q+aIHabeWxVrbZZEy3
zIulL4ZufuhxE/rRQH9NT1rt2ky8nIzO75HsRmqGYPA4aXJUPx+vQyuHjdMq8tGxsmUqKvX2T2/3
YYpcUlHv4lLSvyLlmveoSSQ0c1mrfxhoJfU3jUySb8iR+0jPvvneocJ6ntMi+sTqphwFyiWEmqFi
Qiwsh+q5zXPW5omNidZ7VV8qxykZ6g9EiLCbtPIufTDlRkF/UQeBjOoNViWW1fFL1IiG9nBRxL9J
ggorz7SjTvYiqa5JDTfTvvZiWRphYIo5/A2Q2vkspYnzHImONBI56dXWRdyfflH7uP5JXFUwYEqt
5E8w4uTDICXtg5p2+DYQykh+kKFIu1bGvKgEM6AXczaJAzxp/TJfzjLjOugH59gJJ3R8unKleBAO
2hVXZF1/7KZ0in3yV6sE/QlVQq+raV3uoOqlqB+noPv0/tC+mAjpMQFopZlExUljPjx/6xJYGADg
fXrUsyTcs1wZgEzi8MpO4gKZYBBaI6tsaChs8ff1GUwOlVgy4rw4BkGFJJxe632QkC1dhfJNylLj
5c4GhoKJ6SYGrDq349OQ48GNxUTqXjQYz4JvcPvX9479xgIUA9p8KRqc33vZIh7LtaE4FoNtbxv0
bJuZ0IYrc9nlfo6uCVE7zGSUVlh2Vkf1HNVaZJLudMzyRtxFphw82lJo3tjLob2a0kNb1vm9Elr6
hoQQ3rsUL5o/I/c6olYWkc6IHRXW8pip9aKJzG8UWdL8OU+hO5Ih0kFYvTGxLeGQLqKbXuqru9ao
a+DMqfBmWhMbdhqxJwJsN+8/wmVncDZpLPfGiq28MJmYNs4fYWiHRm2JujwOdRj6wrQAMOkyBebU
iK5MwufWdOpHXIqHR0mPUbQAmM4vBWlK7/V6Lo82SIc7wrTMjVXJDgprjaJ2VgDE6rP06CiB41XY
T/fv3+nFh7JcHmocXHuVStk6P8/EGxRMZlsd2ZhK3miOwaMcxd0VuKN6sWvgMrQ3lp0JgGu6c+d3
WVWxLCqnrY/V3JF210aI0dO5xShSm9FOzVGv6Rz8PuLYNlnhlQcy/NCrKbp0o2bZdJt3KCwrrIW3
WTuqLnJ3608sIW5L53p0C3bRiMnzHAWTHKrbsSpG//3ntLzx1YiAuYPciRzXJUZmNSKwRRTQyfr6
6IzdjJkGYzCFBBzHwji01QLbkdorD+2iz8FhntP8P5e1CZw5f2aRFkSs23N9TLF3uGqsBDc2BvcN
0imekQQEZ9EGulOaKVeG/1s3a+lsT6BVL6Tj1dtqVVraYT03RyfNMa0GrU0E/DxnG70p4GzIenco
ER9fueobQ5FnS9GP5ht3u96uy02uE1WgNcdElK03jXHg6VN0LQr18tPmOM3xE9MH0BVYJudPVUGb
21YMrmM4JolvjdGPtl3WowGz7N8OGajivENwRnxfaCDPr9SFkBzMyNCOYcGn5ThJsGGtn3eTRCQM
CUOqb0haeGXQrOl+3BVDFIo43W9FWUhr51dVsQvL5lBKRzRO6AolYy/6PHGdQPhmO9y2jn2nRN2x
UettG9i1i7r/YxtgpArS6Mre6/KFcrpeothexrG+huo1mtBj3MTSMWppbCmJ9WeMu/LKU17G4vmH
uRD7GDMGOXDU31dPeWFSiDZKwlNj1c7GVMvOLdUw9rXSzjeLgWD3/lu93MOz13mRBHCug9K/JvXZ
E/BWGZLEUcTmN7CJuzBoUvwV0YcxOBhD6gqqTgUux7jACR0Z6hZQ95VP5fKmDXoOtgWsCDQSeXfn
L5myFEdOzbSOGlRyr1Cn+XZie0JXoJx2SWnJV1aJNzd4ABKXEx8iCHVd7soLli9WS/sYxfJCZJhV
GCloKZ6FilzLbWjp4KyfHdzr2ogxTVLLIdoGcab/aln3/7qcuqiFXoRG//CaVoM8r7Oxt4zKOZoj
YGM5lCRvzpQ/77/plwyY86FFM5ttIuU3OsCszedPeWrkJosDPT/FAeQId8AaHeObbm+qZlZmz8j6
dg8sUNF3rd7hhEtrLPeLRa+klxonoLdzu/8hV9Dc8O5iX/ZtfXAyryKKkgOmXT3JWUnGOqyRL3Nu
WSVayYoaN8CSkOB1M7CfOZwVnyugzqNLb6Rx/EEdhT8ZY/qccCh5IqtigctkU8cBWIr7vdolkXCz
NJA+cYRWCy+JhfMVmV5PUlJXIzMoDbPKfcz9sBCaWT2Vzow/qHEKWXIFrnx+WVB1oQ/NyxBbkcTa
5Fap46CKrxNoFo4pmV5UlR8xb8m/3n/kb4wzEhIAYsEgM+HArRGokdbjTqrbCtCD0W1rR648Z9ak
zAUVpHl6gs3FIND0xkqSW6NH+BgmVXqqg/ZaW2/5gs7fPdleqIKWPiV2kEVk9Lr0WtZVboHbTk4y
msS7yQwrFxVHc20yuTid0jbk5G0SBqEsiPjVSisbQlaaNEhOA1jJmzqW7bsQwg61mwTToR6kN4Ed
i03cSdFHpRssl4Em/Pcf+uVksujqKGEjTUJpt85hKIPM1HGdxScZP+YDzWyQIXiNHvPSOWrT2FzD
GL5xPWrmQPFBMbK5WW85K7B6aTmP8QnEmeQT/ITnW11WIoN8ZCOMrnXjLgUWrMOyzUGIqXKRca1m
C4740ihi3uUI/RLDaYv3WejhBsam6WE8rymVDnx8Tonx2XSybYlDyJcCPM468Xse7tniMIyt2Ech
ibQJh4YrfbDLrd7yC5nHOUlxbls/kkInOZHKWHKyFV6BQcSfN3H5RSWv37TpPHpj39WnIr5aln9j
nC/ySpROHJZRzq0HYG3UCYzh5ETJKoIErARbKovXGv5vLJqw3RdINicA9l3r7hQK61HvkfTjVaKM
ZcqtsqVLOm0NSgW7EPz5tuotzU1Ts7mfjC69NcLE8osI1f2AcuPKiF9e+OrjplqBeIPyP5obazWx
18pYNxJBIqc4d57GdPpDiOHRDMKvgZU8irL/8f4HdrnlZB+oG2wB0feQVrWaS2zKz1aMO/g0zEZ1
Z0qh8RGS+xdKmMqVG7s8TCJ/5Oi6JOlyKl+nI7VhYJATphYnY3a+paHcPjuDlT0mA+kPjSKGjYLB
f5+3ClRB6C9X9ntv3CcnBmoBcN8dwzZXY8nu7DJO6XSerNmSb/FtFJtKNglcB99ypfqgvdAoz98h
qGJIbshIll7+IjV+PUGbFYzD2QmaU8UnWt3IfUxInV3rLuRPkW8qXUorryy04dtsEDC6CyRKki5u
zvJ7UeIzv7OCDOLvgGA+96u5yrHAVaVxUOw6fJ4UaQ43pjarW80sIe+r8dAcB1XCUy13kbaRkLg/
ApPVbV9tTPm70g/6H8y5xk2vVA0AjbCLvo9pgJ8xhjcCNSKnB0FMY1cEfMvsCPwQu+9Xp+ymbkey
l34aOBX/sNVOpxnSxfrz2E36jyIkRtab+EChqWkNQLjMGu61qnCGZaMxfQwAHk9uzxH/o1Mk2hHD
F60fJwvqkwhhWBZ8jqBP0LHdEqED2ZsQG3yL+HIgDWkGBi2MyZl1EOWC1QIDu4TGCGwBY6cG2gNJ
QbnkGpQgbqaK1wD0g1fsRvRN9lbXqWSM9+WxrKXgDwfgJfhj7GTLZXPRf5kVrB3ubKTZpsMzPKOf
s8YcD0fJP5GRzAxuJS/SAplEFnmXArarvLBso86Tp4ENzdxOERvMcrB2jkSzibdAe4CI72l+asIU
15bdyi1UPQUyUGTVmgPLwphsf8B9QafF0GrDp99GOjI7Rl32KUGlG7MIqs8zNmx1M/UcMD3gcoH5
LNUl/ZJKQLh1Cxx4vWs7uAx9oUUm1KrIhP4V9E3xmZm6Lf0O4q7l2r0itZuSWpTttkM93QVF6PyI
Kej+CHo9f5imEPyJDcvI3BhSWNSuPAAZwG+sBrHf6Ua8j50OTkWf6/GJNUIlrDezYfY7+FIfHTaX
hWtlJWdTBkbxNZu7ZNuWVKvlcRQbpgCDuCApPkLJbL3QiEcYfEQieSMx0WBAh/GRj0+unkyRNoCz
6AQUcP+ttPHmvIk/OrT0DqocJa1fmHN4C480f0DqNH3HA6+bnjqPuX2TGN0su0KysB+HMHy2Qiny
37aRw+cZqa8fGydweI12GH1o+fC+dmlgfa06u36W2in7jS83u290M1582TqBv3KtOr5kivBH3Yrw
My1LycQbUsjPM6JmLHoiPumDDpEqq8vMbzSkfB7nrvwTpururjYnEEB1BYJRV2H3U5uQ49yrRTV9
KidO8zyidDa9JtJx3YVqYd5OzkRPZ2Rf8zkRFck4qSp/q0XjAB6f4+Yj/A3MyI1gk+7OQW88ECLc
tF5iz9G20heYQdLqm2Zq09OEJe6xUmAHkbGyUJ5iTKH4spGWcQVzgJci2eZTOBfhDwCyHd++ZGrZ
Lfjt5UU7Tz1EwC8B3fCGLY+kUISQ5vEbXVTO7LM9Vu5ghhgEmywzHUpZSln7gZT2phuO5fSrtp0W
u3ui3thiISFNdQTCDXvf0MfyfTrI5q+osYFERLiyPsvaPDzxOhh5IUU3YzNKvYjcMiy1TzF/JnxH
Lh3bizOzO84j2/xjOswYSkXrzL9GJVWeOgKuf4WqU0o4uKvq4ISZdZQDMf+wjFGn44ahg8CtPttN
EA83oa4VlGjrav7TG6YrcumxT5y9I+cTTGHYayZ9C1/HkOiqqAE+h3pq1hAoOrXEY25rD1LIyQb9
eFDf5qneyhzvCJl3W1uZSmxRRId4wCblP2pfB8/s1oZDGEjTp1ypp1unYLfuSgPwSnekPkcZKaqn
34ntELwR1p0O489g1q+Ib5U8PCwqryxYUI5hCU4MxJWRhL4+M/aY46CwuMyTyYfCTuN70BGl4vPu
wJjFdqt/bhSMyVfKN5cbQcDLbBUcym4vjoTzVa1NWlyV6VSfAlOQBAYbBX+mDcvRoYGeZJLjd0OP
YxsqybUVdVkwVwsqZH7O7HQoTQUA6/mlm9HU0nDKuhMeTPhVAcvuTaQX4SbtVGPw5dKyc0qzbYYh
cZpY0qohwZInaWBDs0KIJ4Eb/AEDsEqSrEGpSU6t+TtrndhPlrD6LYwFTGfUVpsScKPRPjlM05bP
A8Hd2w5NfMpCgts8VWX/KRQrxnwTONAKIns0JcY3ZBlPHakigxlaOFcEHl9LQrjUQPLUKU9zIkLQ
ywF0dVbQ9TRRnU5pTqpagYJKJvPD0OrfgcU2j4ZTy5uyKWEx1kW8S7Sh9Zs8H70BqNGG/QjfgWmB
MQzU4D4QQf8Al4Yg64SWNF3nyJ3DYLyhplDuKtTzu76DJDnos72fpH78mDeaudcpMl/ZFF5uy5aC
DVHG5LBYBpKI8xebLMSRyTGaUz/zSNOpJKQ6In+oyyFWvL/TvTxNvL7UxU7XUUvc9ZLVnKYOkKcW
YyV25tm5MlTfuCGNpjX9Cop+9BSWX/FKFjXKejQVslGcAqn6PvQOkB7brj1Nkow/f30/qISwMtDo
Q6287gNVaOO7MDbLU9Ni4R2p8YLQgaDw11dhG7ucitjRLtHy5/cDm8OuTbz5p2hknWszWBapqfyt
lwFKPM06nNv0Z20Ul6vve5KB4wDbqD+lLBde2emxV7WoMN6/l5eT3OtphCvwsACaL4GaS3Dn+c3M
ZWu0kxr0n0r3m1+78EPd0rO8yv0TbQrvqqJiPRbWl1s9O1JL4mA0uZzsGS68N1948UbaMKFzrWRz
K7vx9v07XE4x6xukqo8W22RcMGOe3yC7AcQ1ejh8MivnqdXYnmtV8iNLu9+SKK/UXdff03J3r6+1
zNmvRjrQlkyoutR/6vN73fgZJ8f37+XFcvbezWjnF4D0RSlx5PHdOW7tkhHnd5ve3//QPRD0ruJ9
jLwd85uvbiE9+LJ7xaWxrgtwhCP5k7Miky2E9wvBEn6Q0ixUbTyldQEjMUjLiVrfZNuQR1JV3Cpp
ha6sKhJIZGkJZgtF2QSz2xjlTN9wcDCeMlnMxeb957KG87/8LuYXNsSLyPNC3ik3RI9IZT2dMIOO
XzqlhWBlcJ61pGjedzDnvKLUAM+VBLdhuYLOVaoB4DUxEEddmdvOaZqnuu4/DIrI7tsJt/oE0tkn
3Dv9+P5vXY2Rl5+qkSNAm0lZ8uXWHxyHTLZ25nhyZkvyu6lGYjJyvnz/KqtRz6eMZJ5FhJM9lj+Q
KucDRei9JgFgtUhQi+wPcS7JZJKKzkupvd0E5lD9M4/8lan1If7ZlKL8067tq6/dq//5VP0uDm3z
+3f78L1a/5v/I42uzBj/PW+fMOrf5/5W/vV//K0Syrt/UUWyCRJdvNA0vP5tcH35I1Z4i4w1ZCgK
H9WZw9UxmJQodfEGFRaC/+dwVZx/UZFDu0KFhc4hZbG/cbiutNnsWzkcUnvCAM4GapEsnw+T2cis
MHOk6iRLS0Wlj+Qm2oyadpvNHAlAaVj1YwuFnhO5OlGP6XpwUUWjKjsaAvMC6B0T9E75HN4PjRNC
hejz4ddEjp0JJZsVUq6HBk1rJR4qImV/IGxJ/4n8/N+R9x/K0hz970fep+9F973tzgcf/8W/zdUy
FmoKGQ5VXFoWixj9/5qrTfNfpLYRab3UU+k7M7z+y1yt/YvSHDokTF6LuXDplv6XuZr/ISZlHWEe
zf6lT/w3Q+8ldef1UqaTMbFYT5HtkJaDmfZ86CWDaqVVbjeH3hjNz3ZAybOWZH0nTRhjWptKHFQw
7V6IVN3HTZfcNSRJf6cup3oj1dmNBIP/wUis+SnUncrXQm1+YvNpQWvVyYxP5vbHq6f7/M9Pe+2f
Xk2pfMWkZPK46Fzxl7n2GQMjjBGOoBFH/zb72TjPm76scFipwtkqpDn771/vJSxn/YTQqxl44SjV
XdgJEmEQX89yeehjR/6k186Tmc8TrFdp2HSj/TnNdEJBC/JiHSvGPNHRdSwIo6H2YYFylfqHtA2h
S2VD4JmW091DVRKbps1qCnawhUonsbY6pNRdohvOXovUa8mt6+MxLUFGEjpDhyT6f0gRr/dDVBRN
1v+8PSQG5Rwn75gxEij/jiayzUQZU04asZdEd3j/0V30Jbnwy2GDHjfaH/ol54NLGpM+n4uxPaCW
IjBSUgHVAtO6yzuYiU6rNwCSpG5fgtO8AfAJPG62hW/bjXPlhPXWL+H69CbRa7EUrA8/GSSNKsjq
7mAUhrhJslK7J7C9v4+7mt6WoYtn6m7KtoWFuIfrha5KpAF0L6qqV57JGy+DltWSj0wNGR/nxUYY
OZZcVPOBI2VHvyoDhTF0A1DkLNlZUzYem1FYbjzKGC/ZFT3yNaWbPOYQFVC72Xdyb38YIOx8RkSi
PoCM6T/ZUpZhG3e0K0esix7gsmSiO9OQ4DPZXLxALbeULEN1frDrIX6worr6GZED4hkA/ECWk4em
jY2564KpOJBC2NyafcEQm+ZCgWqXjlutNOctfxzvCkR9TxJhA1ce6Poow0+k+foSgoazGFbJaoxB
ldVDavgHPQZVnlSgJmdyVLzESa9Zl996HMAb+IQs5kpE/MtveXWwoEsQObTk1ENf62DD7TwuZhfv
JZaNFmS/6iUo3iBwt4YM5U2WP1ICgh0cd1OSbZyqabClK7EqgEso3QjssDbMOyl2lM+9Vmu/3h9p
y8x9Pm8tvxCntb4Ew5lrxY0wGmNuI0U7ZPkc7wC+zdtI76ud3E41MXaJeldn87SnvFr41A2vquEu
Bjp1MY7mL71qA4P+8uevHlanZ1WX6ZZz0JTe+JpNiCRv0YIIFbSzLh/Q6U/EChRjmqKV04nyqDOq
Mb6VZNh2ElkY33IH/JnfVoqzV4LKyNxRGoOTpmfWT0cmFsAahXGH1s4SHsGT8GQj0x4LxIyR9TNu
TB03VIQodSNyu3vg8hruHgeI4b5BJVLhr6mx7QwzBD2cW/0w+y3Bl7MnyiLPPTUY9WPv1EYFHtqo
l5yYLv1Fu8P5ZakhoEeStyFD2XYqjhZmyBmtmjL/TpFuARUfzAXupJM84qKcSxfY/zDTLAe51W+d
tiJhuh3yahf2Ni0Im4hPbFzqIsWcM+TtG6VfCt1T3SzU3k4hbzKcm+SOHrOEpCJotMzN0Y+lDwnB
8TghLKGlfhzEKLYLUR0TkygMbjBMfV1pNNrGjaoGu75tktGv0zmR9pUxJLBk26bc1moePVWisFtv
gDwle4UYsmtHoQtfEWMaUQiTHql0y6SymvjCQhdDknTWwSQYakOnENhcZ8bbXqr0byWGk2e54Z7n
0jAOIHGjXyM45SuTxcXmAVgNR2e22OriWV1/E0pZRnlUttZByut0p87kzBQ0aNw+LMqb3FKHK5uH
i8mJ67HpUzUwGCbn9NXkZFXJDNkrsg+SFJMBH2Wpb5ShtaWyfs2M+Mat6dSnmKhR2qJhX12KOTaR
jGF2Dk0ZYYyIjHBLWDT7FKGG21xFn/H+9PLGrbGMsXFkX8S2ceH/vP68EQ931GVt8HMznbO51k0+
2vR3IWfq3780drtYH3mUEAPWrsBaRysW5HJwGOjq7EkiDf2wkoKbHn2GPzTBeK28smxLzmbORZiv
L8UVNnyoS1a1AeCBRAs4hXTQM7W8AT24pGBnKU1uvtLCZEWLQRy69VjMYPVr/cZJk+rKyFnXeODp
KGgVkZlTFqRRv5ZSBY7Si6aUjMOEWSKDt4XoeJ/WpAL4yOvswDfGXGcqCxagLlp+Z/BaBiHZpuCR
T3NrkD1pVfTWr/2w5TtdPR2wjYsQmIWQ2MvVQNO03E6TOnAORtyZ3uiAFoWBvldqUzloOIzvyj62
XEcLel+WLFr/5TQ89mZkXhmAlxtz9nML74Bhz2GIc/35CGT2q80yttNj1ubSzyAU8ReD5MunOtLa
Xx0PY/KVqcWORvLS+F0tmeY8uYvBkhOsJylfHOGknyLIj+RyGeGnRIpr7PKWhI4+xZd10lRukBxJ
yyLiXIa/SYkt5zFXIHdDL8ZWULjvf1OX3zBjHEwTbkSdQ+MavdE1VTtSHgoOUkSUFqnOmtvNJp3j
qOi2+AKvfcNvXY/nxjjHZmC/IOlef8OdlplyPpvBwVGbmwzctB9TaJvjnJBIu7sycN54X4sukNmQ
cWMuHbPz90XVVKgRsfaHwtazQ0nu7pMahPgaArPyim4K91EtJAwCauNHTUvKwMi5QOvUn4KZ+SFs
kX/GCLx2mWpkNw6Y9gT+JlX5PAgN4UaTsPcWUvFNVtUz4sO4/oJG65o+/a1nxnBj3C8sPLac53eR
s3WQOykO2eaFpLCYwbc+mX+R7PEDrcTm/fFwOcfyxDQEhmjAKASss2WJp1PrQRjSQUPO5RU5gRhD
hRvT0L6+f6HL8xET7FJQZijQJKKFd35XA6C8nDC+8FhGdfutnsr5u2YQnOyW+jhI3lQbieQVSSBi
Dto9pM1Qac1vg5I7M7B1qa2uWHLf2C3wg9gkLBsFDpH66uPWi1aJ86oIj5nZWDeWVA7PLYZvb2hQ
fMqJAKlby9k98o5qA/rWJgYwrK60lXVu+nymQ5OIHowtP3sXTmurhxIliS3IVz7SvB/2FRqijRFP
f8tEYG0zQAdxqKBChM5tGXCv9smFaISZ1iNqlLSN/IgNmB+jPbjy9b0xbEGSLl5qTnJMmtr5VXJy
LmlN0wppxVwjehYH9F3U3wlCU7rp9/vD6cUsd/7kOHuyhFL1WgKI1yYOAh1V8MVVcmTF9otQLihM
jp1ZeKhZGmXXRK3xqGc9fewgC/LkA8J4QJAN0MfngVKlvJmddjplauU8Ax8uf6hFpe9NCO5WvdNy
U2hslhFuexgKmpv3f/vy/a5+OmpLPvCX3iUeifMHZSq95CDlSI5CFrfkdbD0WuJUZvqdbGQ/VUXk
Vyb9y4+cfiz9ZcYZUtaLZcxIonQmZSs5DvYYs6mQwm2QdfKSwOdcGQRvXYqaI8VmLC7Lsf783rLC
CHOtU9LjUE0OEWK26Q9KY7iTkl2zJb11KTyO5NcyfeEEWE2TjZqYhiFYnNn/Jv5cl+HObFJpH6lK
f+UBvsCi1q+Ma1ARVJiPtXXzdIyQfWsEABxTve4+2Gajfgln2/ph0hz72imT9kvrO+kh5F51L5UL
cYoaCa1KnoJcwT0QS6e+5LGnSUOTjLCD8ic8fD31QilBpwAiplFpERk1+8B5aO+DKm1mnyFJIuYg
YvFcpAbpCgoiRPwEWdt8NaXKhCccmPgftJFItb5pEYolCkoZV5KV4Ulqa2ufkICQEfLTj/eyIAgX
qYMJOjknEVTzLcAfIYbGaPDyeSYfL3ZGdbqT6dpbHoun/QF/A/rAXiW6cNskZKq4ulnVX6Vcx3Su
BlH0Ta5GDV9DUjbZAtsuYbMTcfJHGUKNZavutolExdTtS8cUrtRVWejl01Q+NlIl8B5hnWBrH/Z9
4+ZmKtV+nDjiXqtbaQZhMI6PqVKfWikgty6zpukuawm1ev9z1JaJafVyEQhgyKXwy75hjRlStUyv
U6WpjnmYR8DzGasDkZd9MiJKMqzAV+Q5gXA02SaOmtFOfwRmQ2BonTXNh7JvyBbStNr6PLNnp09b
tPIW2TzBYn0wij0tU41UlLD6lIW94ckISR7TJirxk3da+9hjTs42ra31H2IzcX4KMBFw9/NhQOqp
W+nv2pDjmFjLTLW9IWqVcRP15vQ7T9Tg2hd1YR1mfuA4ybOgS0QJU14+uVcLRYIXrkUm1hz1VHV+
GgUMdLR3XZK7Sl9VPb8ijhhCEVgEd5KrSt6Z0tC2rkaR3yGRizxLp0RSVzl1IxhBkvYD/0RUkeNE
P9Ivm1o13ViTv7YjcRmI0fTigfsisEWv2Mi7yRwT/ZVKKYVsApQUDey/UTy2vAW3xtZl7t9/9Zcz
MeY0DkELlhZM3PqEWXVlYgWdUx3lUZW2ilMEt5HS/+R3V5vInqw7K8WC8/41L6ct6uPaUrayqXfS
FTl/xgBwmtbpRXlUKF37ddUEWzXXrY3cDNPh/Utd7i442i2lRFxZdKHXFuamB4FSKkl9DBU8hKYi
uo0zjvOVw/OyTzr/fLjKUrNUlofIdc5viCqyQb5HXR9HoDK+kO2nCET7JgwQq0Xt9JGUNXQBfTpu
3r+7N86vNKc0DtFgrSh2ryflSdGrGHeWOAr2Ht9la5YfSE+NHiYLZEU5S8pzlbbZxmQG9FMztR8p
mDq/kygiTI582Sur+ps/h++Gbu3SULtY1tu+ZQuZme0Raei40+P8qDYNyjyjG35MVcQYl+3pg10q
xbYxLG03zlP/IQ9S+ZagkuLK7vaNVw8AAKwTmKOFhLDa8pkJjmB9lAVGeewqeT1Evlz01wRfL6bV
1btnO4nygIFsUxhaDeY6tDE/xf1whKSjPMhhP/2EDcjOGe52u0lKk1hm1j1QMKUubnN+67SBzkQO
ZS133ZIzlrEaEfqAds+Wusbe4+sHux8F8fyzy4QgStOUtMEjIpJk9HlSBSplacp9Gx216qtRX6U3
Td4YP4O4JcuzlYj3nKcmuWZnXStPUJqBYsH4JmuAWejyr7a3nUK2exhP4xFla7BTe8HSmQqt3tfR
TBqgU+wKTYh73shpLvrklBdqtSvxPrkRrbFtHiYTdYu6vB3JgN+WkVBuhzAgXWWQxyunijfwFwwg
8BrUzLBjqmsbqjMpZoz5fTyGsjV9yuqxJz4VsTepisQUN4Ks1NSWb+YE4abCWPmI0FnaC7sqb2sr
dJ7UyGm/oi5vt+9/suu5b3mGy7fBJ4ugzl6TjitCNYVhFtOxLiLiueq4v+vUHkVTN0X/H5diPOJ4
QQ3GZnT1uggF1kzwudOxI1jBq2SD9EEtyHedFjVXJsD1KrLcFc0PKIJ8cQtE/HwClFsUfAY2EiL2
yFTurUgcpyGwvTCp+4ciS22SFdjZvP8o16et5aL4MUFU0PfAarO6qEISTWxaPRetyQkL1VFzG32U
Nn1IUUquo2t15ovpjQsu2haO7rDi0KSsjqrQIrNWdK18zIUzbTV2KKNnhHF0X/WN7qtpQET70lGY
R4OiSK+c+qbsTrB4nIehCJsrQ/yNZ76YmRYu/PLY1+7yrnIkvi1dPlKzTL0+7saPJYUHl7AaZVs3
6rgxxmG68szfmgMWjD0iSgQVOK6XWffV/shudC1VK3s+GoEk3c2OQeSjTt4w4D/i8Wx87ikxoceq
KTKi+lL5KOi/Ee8GIKUb2geJnsed0ejyh64iOFKSq/me7X7p16b01zgFNhKMevqVdD0puqxUF/CQ
6C+T83gkDZMIubJTl92Vs216UV351NYbAEYGuww20BpDg5ryamSUysgETI7VUbe6eU+rYtpnE7QP
I8PaEk69zEGjHDdjkLZX9m/rVY7dOn0WIC0gsuj/rW8SPYlMAdqZj2Y/ybdto07PYH6+v/+lXd4e
bnPmLZs9Dl2llzrSq5c+AdfjnJvJx6JKcxIcs/xzIevkyullutVENd42dd4/5mHbX9nhaMtLer28
cn8vB/Zltwg4Yk0amfqwRucI6Kqa9clvbUn/mKMax0PidCowSD1OG3+eZ/l7IUJ2zm3ZjYPfgvIA
3iQTf0UjU5a9yu6xYM1jVJ1UERHjS/+/8cpw5v+EdftRs0rM6nMxzX9GFU+ZV2GDPNhm3B0AVnw1
jDl7thvkC1uGQYhnHlvlH302yjsHQcl828ZWOKJsSOwvfTwSz23iQCK2ONE/m1VCGzUUpfSYORZW
FQ3dSn1lS/1SMTl7ThAmFnclGjudXtFa+mtn/dKOM9NTIuT6DhOX3PmJUY731hRnIYg22IpPJNkQ
1FRYev4hJ5VOxg6QQ2jRYD51HhF4xAvqNSp5N2ilovWA/3yXcqJ+6NziIoOyEkvuWBSFnxT96Lj0
5PPyTmpbtBPTGJK0nud1/3EGpBJuHbU18DYFYesqhtTGHkUfcUM7BSybXtTJ1//D3nks141tW/ZX
XrxWVUQhA950AZxzaEVSoj0dhCizYTc2vPn6N6DMrCuSecVQVKsibjeTIgiz3VpzjvnrT/TNwY2P
EwUM5WIiXiglvubh11o1kSzeN3eelabnSlXDieHkNSlLwpWCGaiuifJMh+YDx5r8RAC0I2BlIAIu
shtNa8Ia40katUtqFaG1luOJwHO0K8eGIFdIF4YT42JYLv0GSm7oBUWtYl+b0meb5lS/89si348r
BZQokV57VUwGhcbKXe1+b+iG/c6J/c2wYCgiledj2xY+xv/LaZgmhhoL4dd349i0e0h8zDO8ufSM
5Av7wFdS7yrH7050kdp9iBKxeWfeeVPMZm6FwY5vmHLKFrTxavW1ARJ3A3Hld4FTTCdFXTW72uuL
E2yPTrwKZzjVpgLMrw9QErBlHU21m9+kXrUcfv3m32JloAD92aVCh7FpsF4+i1GfMxB19Xy3VFP/
5BmTj2yuT50CV6dPxplQzpZ3bSrzcdVXDkaC3NUr6ZkmkZVL2d9U1uhFerGUf76k/8g1/9vwOeb8
e7nmh89DO7wQa24//5dYE0kmTRBkToFBZxE97s9iTf4rSCKOBFsQDqvo32JNspaQAbsUcF0kiT4e
B97y32pN/qezOdKQKNEkd34M/t+JYtoGz89zKb8JIR1tV36hTU7wNvh+Wu7wqJQpXvHkmtWQfV0K
RabrntGJLCfKN0/YAGkhUNkNYCvw335rteZW09cxZiWIg9JykKa06YODSIqV+TSryXH/kSw4jF+0
1Xz+8Wj/85X9N/3mrVHz77+zT58z2f/X5WdSH+R//a99+1l++fa/f/7u/voNf2nUXfMPgkToO9Px
AnvF7vnvTw+XK1pzpK6bagY31Q/9w1/fnuH/wWGNGvsWAsb8vW1R/vry+F+sthwKmI23cwj2qN/4
7l4eDcnPYIuFQt2likSvirns5WdXzEXXz5w7YujIQNCbyo5Sa9V3FmyNd7YLr3pHf14r4EoENtAQ
o3D18loWEAYD/LAV5906nXjdDlBiwREmtSOLHAoxEVRNgCbtIjcgrbCn8TuXe7/lL+G4AVXoe0aC
zsb/CCAHUa7QszSm4HLhFbrzzub6BxriX+Pxxx/LZEDXjiyLLdVpe3A/jUfT771u5OXFXe3di2LF
5Tn65YXvp5c1sIFZjcgPlH8Hz1eLveZE1xd5yOckhUPg6yEoM/ZzA8SrxvKfoUDcem2G7avXosrD
WTs7gxWbft7E+UpVoC6s/ZyN/UGk3hllJYJXNVXunEn6cf6BaGnkKUKR8N5ynl75RU5VZ3vDzM98
HeW2m8dWln1NfYKummA+JI526zfJmZMAu/z9kf9Li8lLM8r4re0JYGO8qO6/9oP8SgRbLf9/sKVs
etN/Pwtcstpk/efX4WvbP/pr4Nt/bDp2pB6bQ2UDXv9r4BveH1QPGLm0BvECMI7/76Jjen9YBo1j
OgJbtA3Msn8NfPuP7UDJTEJDmf8PVPI3Bv7LMxx1Ks6NAQU11O/WVrF8NfBNlwzRcciOmT81YenN
mHvn+fckvH9dhJ03ejzqJaieXg4iu6o8oc/iOPlFekIUZhB2maZB3pjcdyaXf7ydACQbOjkAVf6r
uUUwt5TBEjwZS0nGqjEF48d+gawR//SSr/8c/z97FN5extw0hui8aV3w5l5dZpicMQMN8jjpjaHv
pF4Ntxjo9ffUjNti/9Pkw8vhMtsOk0wFmiyvKUQmMBocvNajBC5Hew/nNZ3rfC980PXJYAKcs2r7
0psa/8xayvcUai9P3ttbY63CTrzRV/lGXrejCr7CgWrJIyfJJLaIVc7obC7k3jhaErpFZcZqcfMP
C7Kqq18/3n+6b2SkQIg2wzlj5uX3UoOmMltjfWxM0YOnqmwaUpPbrQ6Ruqamn/SWtM0Ywa8HlMox
e29X+1BS3vmWXq2JP+4f0y6PgS/XRJ/48q9wl0yVKxt30HH2zm3EbaM0wb4e9uevb/fthVgON8eL
u7HGkAO9vNCkaSnmTesRUgz50IPT7MZiIbR3FuL011diw/H6k6JaR+ESp7OHFuVN/0u6msZHm35Y
ycMugYdkaR8nycxg8WtVfcraibWqTYvAjsxlTM68QADo0d2Kg2e3uKsV5u4IHqLrp3SOJfW258Tb
gNYDLe3PHIJyuUmHWhmtspFJ7ELPQCJoNfQyyVPmKG+2BE1Emi5K9xxgAFgcHyGECtu1SnuAx53x
hTOkPe/ycU2D0E5yywwto+Awr9lipIbQWJ52YFtldeeJZayXvrMOF9m6LvO+cgo/20/NoD77FaXE
y04LEnmDHDB9sMjX9SJAjHp9YuYiIKg8z2nKFIY1XqnGHUg2bdFohKsbAPPRfMP+tNkd5gj9Uq92
agHzEFXoyYNIL6v6K1Tf3NmVel6Op4lttrfLOIEodlULma8sKs07UZnokE+S7xutmsvupmkd5YbO
WmdEbAvbCyeEvfMOc9YyUk0tVut8lS7JD1WRjcdUk+nXVpeOHyZtZhZsKAj5TD4bLUDf5wEK9Md1
pMLxYRzchDLK3PpuSk9h1niwB13L0+as6dFa659sP08tPaZjYWk39eB2OAzJspYdAq/Ea5u1uE6A
srdTHhFZXAZgfKyE8oq2W5RqRxXaapKd9kFbHa1tn5Sqs9y6Aauj/OpEn5yq+5gDch82NUKpJS61
q6Du50PQcnaJemsoenxBUP0afW/Y4NkRSIONVo4/hpYmas7G1eKtvX9blaIRaR9pq54Y+l54GS8/
0gwnndtYM4q6tOzYNYXXPCTjaA12mFH6VCKEiiPs5BS8rE/dZIBd2d+W87JiPQCH2n5fW2sAlIRW
kp7ESOyISi5GS6BMvIaCnrt4dy1ltfnBzRdnquA76eDQ7rqUflYTOyh2OV6BQLSwW1tcippOJlRD
LH1HvPaAXq36gH+k0M/HMXH1Q2dl7XcY/9MaOlbrXwZk46rT2qj8B6sFbBD1tlt+w6tkiu+K0HX7
Q7eUBAC2TaK8K8LktaveRwt8ADqlpfeLD18qMraUuIPXztV6zbZuvCFbyBFXsxJoNoxG5k9z3eck
nrd0hokMt1eDhwHyqH5AmqOGQ7pyzL3o3SR1T7IpaMcQs7u9hrkURn5uyLR5dMEANWG1djLbGehT
tainO28etGn21LNIi7nfA+OZ1xiFkcGP0uuc5zAYxSAepyQf231PN1/DFd2P1q2xjklyhTzDYBsP
dMx5zJfCsW4XolnSr0HVN+6XLmus0QdWvRhGh2SnMuuHzYsBIX1muAeXud64BYDnPg/6yzHAjmNF
o97T6UGb0NLxKwAWlUOUtak33RLIIJ0irKmyDsw1nHoutE6svEtQS5E0cvd68VUpd76rDT5c2rG8
oTdWkBGQ6cw6o2OiFTa0EclnlneuCkGJmhdTqdY0UkZb3hhuOl8PbZ734dx2G92/VHCmbCeBep07
mfF9aHig+y7LUx/DxWiXkaU8l4oUjpourKYxvayYWbpoMYYiO6gtszjMqrnCuAC74UZY5Xzfzc2i
R7N0GC6ZVic6jwhUXkSclO9tNsTxNhGec1drayNjW1S2iIN6baf9iLbN3Zs0xyCEySGTUeK06aWo
veypWyZLY5rP52vDTh0rAmNUZACTEm1LkxccanzpVFeTRZMfSU7m3MvJFEefTT7R9YWWPOlmXtMj
1kd2PoDFQi8182+pvU5GlCKZOrqarl+qxsERYfREnIQD3at0N9GFf6p5fW2M5NRTHDM7ui+eUQdH
J5C4YSRHufN1ESDYhJy6h27q0qcFrNYz0kk1sX7I5rmvam1GbDjVp2qWdXZIXXP6QL75Wp0Wmq0P
ex9E1wiUcs2eibx0bsZmKe8MbbA+k6wzg3fzF0nrqm8IDyzK7pjOhn036Nr0hRkqz3dEFQV+zDJn
UMb1WvJNFaTG/bTo6xBqawq1Wcz+Sn3TBxk3N7Q3Y8LfJ77AEmsB8qlB/7iatpy5SAupSbloiaKM
aj5+qCkxtD03vZ0T16DoSeUySBFSXr9MjMQKCWc1mIsdY3xrjNASxfRBX7vpfGVDulxjaDS/D1nR
X3TaOH0qeQNTjCXIB7FcDGZ5ydBJPkACxKQEUDZZIxmsc85E23g07/0WRtjKKkkdPffnL5ZUXhHZ
44zUaV4L8WXJPbzofYADMPQWjbmQVknPiXxx6g9ll3hjqK+Tem4nB0E3oh3eS98u1WeXk6kR1y7b
jL21SAeneuPJbrfqolCxWBXNe366LaPU78ZiV1T1cJEWzuhGVdbJfA8yr3hkyEjjMOGHT7FpdZWD
N6ufisgzlfPR6rJ5/fOY/586FtVSWu///vy65Ycfv30uP8uvP9eufvyrvw6wbCioT/1gz28gBGA5
f1euqEj9QQGHYFTaspuilo3t30VTM8AWD1gJ4YaxdQu2s8vfNVPH/IN6Ck1Djk5bKYxC22+cYF+1
xjdcLs1/+sL8rh/+qO008XOJhsysZQSF8sTx1YeUK5aHiVMveBSlRZrbm49u10sjdstyvEySzPvo
gEr6PPUOe1onKIann57gPxwOX23n+XtogoGtpSMKQBgCycu/J1vTBCdEZj8Z1eifT1nWnK1WX0Zz
Yb7n1Xl1UEINYJFFQOeNMyiP8XUrBtnLQp9xzo8qOfjVKXNRSKUPQQfsXlq+JFmX2XshIP94TZYo
op/5KHAOv7y93gkWSbhZfuygGNUHDI1RvhPxe8mNr5o8vNbt3n66zisJieON4zSIJT/2ew4ae3Em
ds3pZz3U4veEl69sv28vtR33f/qCGrgOpYXw/+iFwL5DFzBTEupxFn1p4pMptEIwle9UEH64Y386
27MvQuZJyYej5Ub4eU2OKVHoJOwezGf2EDr0AOmbpyJvbRW7iOvdg6e3SsReNTq7xFCaivBC1SIe
qVsHkSlosEVs88UaKasGFNeioE+i0WndlCYruo8o6PTCioQ5VeY+we/ZRHnq9SJMtaK4sjyZIBaZ
av/Z7yd8LjTSZye0FqOSsT4VuYzMIPO/mWNBmaHL1tFig+uAoy4Ts1ihR3SDuStnz/ii6q7Ez2t1
/deuzlxScdE1t7uZIkXBxmoTZHDiSoiSKJc57JhPbufFNRRBNnKxT0wSo+5JcmrRPBMcGRyyxFqD
qOLQRHyAGhCUCZoYAbhQGBXsJWTecW40qAtblZFfdEHfiqgeJo11Rystk4MnXTf0zBl+3LVbzMsp
DzYnz5zTMV6rxOwiHHltGYuhrz4u+AN/z/FBMR10NBPiRi9jBtRfR3YEaRBkTtWuz6mx9ofWkAhN
hkU7/N48Q7mOtjDqKkoGWK5ea6wWi5an0hP9WXmqimDKsHv0ijrixNW9U6F4Mxh/XIspjYoMN0bH
6+UIqbw0b7OuNJ71iSmPiym81uNoSKrfnV4ioXYbqgdzmt1SUUy+lQpJfTiQd3YcvMSwd7996y6P
2GfWw/kOs+Pln9O1rWAGXrh1Kdw97N5pnxi9Omk5Qb7DIH853TEumcNRsmFzwIG4Sa9eXopaei7M
QVZPTIblvsg6LRpyv4iWJRORjTI+8twZrhq80AtQj9Xd79zpdvntwlQYKQFuHrFXlUa0lENnGJX1
BNFfhlPgo+icx2HncHb+cxNEIV58q/9h3XpZ1PxxKcqmLP0YjCkHv5a7+BMHzJx21FOTDdb1hEFi
74/Ne3wM1v2fapp/XmX7ZFmtNl7W61pwJyxz8XrlPtVNSr6h57aXJgGHUbJmy3mgbO3h1w/wzV1R
NgUDRmlt08gSHffy/SVVUecNR96nrMqMizqfjQermYvffXbbVVBD8XhoE1FKf3mVdeWY1q8UniHG
Tjv0V/6uLo2vv76VN4/ux0X4ILbCNp/Eq0+xKN21rXh1T/PgdfHoW8lJ7RA5ju/DCPMhf0/i/bJW
yKviekxl6MuQebDBf7WRge/f9+SeJ09r0IErtKmw9lOmX+IIk3s4/Pepny17bV7zd6YbDC2vvxLG
GgJaGEkBsgoCVl4+z175ZTVCqv48ZnnxXBmrLw6aQyBpmPXtKC+QMWHcSjR3O7wDoyx2sMClGQk/
U0Eo19RqDpXblFg3DK9q9+PkYTJDawMKwO/zdFc7RlqcDma/sr3IE/k8Q3Av4kmhGiVCFksR+rnF
ha8rW3FpJ1p6OnU2+ythsMgd2OrmX1f0YUOU26LJTqVHXskhXRxjgZ/d98eE8pg48R0W7x0CSo2y
ojXN90Bq8uaQBRQpQrfVkg9EuyfFIW/Swt+vtlcGt9Xo2ZcmZG5wEoUAS0xBcMppPFrapHY2GNav
HGulYsdXeeOptMa6D5d67q84h6si6jiVqcOkL46+D+BSB/EGTLifqdTdkaTID+ccEeuoqFCMR4Jo
XJz2KxFzbIKM+cTxRJZHi58E9mWddGitMiFc4yStTW+9HDhM5ieWBFRwnapVFCelUekumTbOeMX0
MZZR4hplcdLYbXoGuBOUJhiZPD1Ab6kc5q0OK5pvpKVOOURvk3imDeQcFMSNIAwIUeWVmaU0rikG
DNDGcaK3B69T6F01a4alsYJGxsXEe1nAmkwTAjPPF987r6bIQCedjZHdGO0uSAHmMDm7BjsfHQ1+
VA2+Tv1AM/s+zpyC7EhBkfKiSGxxv7rC/0htvwKiIk1fUIKCNo2y1w1u4R9M91WtL2WEvMq5AWbe
Vsjrg6oM68mBgN4nnv0wrrSEYqsL8njJGamhXg40dj2ogxAOXcDJ4VSaZXpuKMgocAYSrzst0yAf
49Ur5RQCwqmGQ+5W6f3QBM1Du67iS7EEwjprrLw5n7B4JDuKFbW/G9nwfB3neYP3W8hNd3pWB3dr
a6bf54pY2V3SwC2mh9BZfM+aStkL5VZ6r/rUNkJnHoQHfN8srjXP7odondxpb0ytt+5QbLsHYXXr
PUf+vg6BPNasdMZMJqHSzWw/9BYZZPCsyBgaUa0Hn0mg9e6p3JtnM24IGt5ePWWRxryiIkpNOEEk
6I8dXP0k6tzWtcEGrU1+W6YoYI5sdP3sa8G+1P+A7Si9EoPU7pyuM9hi6EsxXUjTzPMLnczl/jxz
JvhbfgdxJ5RLoJ8LrZUV6y949rA3KGqEbp7k9m7tE5VTeMunW+FSpN8F/WxfVhSg7kj9Cp4U3j8F
d9ktHusWf3xYWNiiQ3NNtI9N7tfsOHu9vMq2giQgb+nf5GBBv6FqCL5beW88dMgs59BxWmGettrK
P3Bm5W7yPjQ8cUEM38e1KEE7tJ5t3xj8ygrVp5x3A4KxKbLKBgw7tzA3O1T7og6DyVZXjmi7S3sW
FKeU1wzs4Muy+QrpfXJ2ue+UqH2GYAmtbnRhs+Fbs9ohAfmfVB4++da8weSR3RMasNDSWcv1Szml
5VHr/PyY9pRrInjnhGySN5J+GnllWO5LnzwhX0/c2HEKA+ff4I2XuHJBd9It0rJwGQse1SDHtg3F
aHdfRsrJSHD9UXdDvXC8Z1VAsqI2vmgEqnYrXocl6brvnjdOcdMXSwL5S6Ms5Wr9p8webYqo5TJd
JwY6adxtJVEuhSPldTqkAM+L3ONNyNLobqx6STHEWwXqD54lQRZSG8XXxcHzyIwovSBK24HDjeiF
3kSEi1rX1NnEGE9UIB+FTj8oJOcY4F1VuLRICp1CbAlSePkAnslAqZl7RhJidCc2EdCAeeJMbNYv
gmruRNSbRj7FJDQE0xlzlmnFwDfqdoe5rJyjpMmV2o3lPDihnGv3wZ0xY4UYS7Srhp1btqusalCR
VtBIDKdMlk9FYdp3yJ1TMERaWxb7pjSWNYaDHTz1BIN1u6BLCRjv8oBsrbwkaQev3wD2A3vBytxI
yvRVs26g6q6bxYTNAXRKmDWCoOa5lOkYj2TbzrEwkoVpruo6ohJW5aEbHnICdIo51QHX4oA+y61F
yd2kzPwOXFxV74gz076WRs12rKPo1+ORrIheWMU0QG+qCWqNbbM3Wp6fSz15rN2hi9I1qOpQr2Tl
RKM7DNaOvqlOGEffPM1SWxcUrEt1Og1Lu8AxaVtzX6ae8k+tuhqZNWFu0WCcDT5qSZmmp9Hkpc5+
xnig4kT4FelDQxvkYa65AYS9cXE/kmIivlQS4y1hj2l/buYq+ygLPPaFo6fEZWRJe0HhSTnRMgzb
xplcB7HP2c8iqWm7ZozWtOhg7Wt5cjOMTndlFSUiXaszvO8UlFY90uzEO5oF9OIdBdz18wjnad1P
1TKD2RPjnT+PCpiF1i5DrMxGXHmZ7X6V7CM66rV4tGOE6cZNkXZ0N9Zk/V5ZYtn7WsJMWLpNQxOp
990qpseNAlhAc7/Vq0kYB4BnHJSdjnZK2DGMu51ptvAJRKMtREKN/nGpc87Ptl5Mt2VGOtaOu6C2
zCxCJcHTR0z2ZNh/EeBIk7AhU0GGSzl1z/mwdFe9rEnS0gDeUI2vx+R5buaFR+bMjR7ZnhxjKZem
j4jrEF81r+y/9hU/G7JTLL5z7FjORcn02tc3Ell+GdVN4ss9NEiHUr3WssCutEUPvenNZbSOGv1k
nGjepYM9J905pGHQg1ut+mLw4ZVSSh+Exhzhb8UBLO0ffQK2vkyNYXzK/MGDzuMmDQxFu+P7IOjp
WGDhvZuQfxdx5S3dxw60d4PZV6/7mFUzPZJ0UTzlTefyVRZu9ZkdU/6lgkXA5IVCHxp2P+TXziIa
tSuZb8h3NYTbxSIdgwcj1/trq5rndMfKmNskt1jzaZV20wXUufvAaeqrWorsHpqWYYdT3a/tHgG/
R/MtsexjU8pijBpRB+le6tPwcZG+l8YzW88EKbs2SX7OZzYQjJU0NIx5Js2iafs+svI8uzQHJ6iw
FhhTteOY0ggmNqaqzMiIFsDLTLzOCJHzzO4ac9kBhJ2piM0q73d8uXN/kmq6eVItOW0I200uad7p
dP9y1X8yG8le0pkdZsLMnkKRpDJc0akfx00BRIO1mu1YVSMaoL505websVpElokalfHJLGzmS34B
iEgHCdUbfixcjMcR3LasB2sgFrrLcy+as7wV5T4B1IJJuy+r5Mqsi+qz0muXttI8Wj4GitI3aSEk
PIJ0SpoZULgU1IuqyZxrCdgsk8MhMaxq3JmDl1vsHTTFCjAOwUMqm/oavFJ/ibsfbAqq/o4E80Ib
zaMQHUbnrHPdC2kTEkyDqiFwcTan6RZPvzIjra7pKRp+S4q4zU4j7DU7P9nmlpJ9MX6J0OnrSR4S
3Hm3+dgwxfQFELXDYDZMIfq0ul1UqtaZoiQ1pnWPH9J7lstSXveDBZQtZ3k/1TJ/ZDbBHniDAqKb
z/R29O+SxOnF6dJUnYqHVWb2ubm54padULlK8lh5Q9Pd9LosulAo2xZ7TcO5f6BLwlxlTCr5khWw
aSIqKtYViTkFoR8wW7sTNDDdVdkWZn9qm0ydQOl0al6yIRIpMuzFXHeL1qbgR1Z3lqHZL901JcRR
33vEU5y33WI8VnUVfNEVU0JkiFqvdi2qizYcdPYhkei8YI2msoI159mSGKIuK8ZLMrVZGqDGkKxi
umt21QReEWrJKqf9jNOC7XrbqiWmL4QyALUiLe1eX+d9g95VZzXxx69+zg6FTQCnsC3nSBtOiHye
QjIuXE43cAogsFMNlqFabHk0WiKkEqGrU4eDnLtvxib/6IthJcNhzZgyew4x1w0IG/JIxsXKIi9Y
vG/BjzDXUsr8geNfcsVWpoBjaar2xM4lSuuhJYWjZNZiLhaW/hzUYiHcqS0+Ngw1/GzId0AX+e5H
Pgr/2S28ixXdqU7A58xXFua+699xlAX3mUztOJ2zIA+fTWkOZejgQbvyWwCsIW13LYtLVdb3tH6X
5HLpkyLLaL5BdQiTdCJY29R7cS86I2svRoXEYGeN243NbtmlZ9UwmFd+knr1eQqYgX/Zzd6jRp00
gCPtA92D15aeCXKEFJXcof46tBULAFnT5G3QLcwAx9MuGSmIioD0FD1QDw72omczn/FVeRxkHXJx
xXKWdk1379aCb6+wMpS3o1kTn25Q9ovTdCNnpIT+MZXRN76pAnLBoVOoJLab1LtL+ra6WTMdEFSu
qqNuTyh9ErfUsG9JRmAvivaes3l6r9VKHp3GHp4n/Mj3Y9JbLd3SVrtQiPjq69EfRogHOJHbhvq3
OVy5abveeelUPgZOkJDztbjO07h4OGYDZA0tL76fszDxA9E9i7mTX5bEC5IzHHSJfq5rJpbmHo8h
nIkgLx75I9qHShvdT/ms5o+OWJiCPLcYLwpLq9mje0tAtdkB0j2A5fjsJUt9U3XWzDupUr+NEatl
7mnqZemhqgWh6G5P4qmPJwhRhL0uXyCmPaNZ7gU4HCs/H+gIsDuQ/hoPOXNJKP2MQ83SW50dLujc
7lo1UATPahHsewNYHSlSXhrgKjM9JNFppfhKa1rRtHsnwTGfLvpjR2WNXsyElubSzVLXOAB2TfsL
2xee2hV5QcFymoP5IfesQbszO7+SRHEpr4y7Ze2q89R0lbuDx+94O39ox4/ejNcnHCp36k5HnCrm
g1hhsYRWmwnym/xJujujkOP3TI6Wvc/1Wmb7VPMyl4Chbs2xvtnudOokBAPYCTXxkF5HfWf79Ouu
BQ/txBFStadiyoYB1TkhOtBSp8EgEbqVZ06tBuNElzXpwSy5Y7FPG1fSua7nRLFN8pUXcWJm1bPM
fEIcaKK72BurPfdnYrZW2lLKVl3E2lRoYY2gaomByQbFUfaVlSJnSZv1RkdM0p2IyqgaDHVJUnyi
/CDt+2xBtLPjWXjrCa/Em/altr3shHx2FrbcTK/73iq6aA4azYhmvRpvFQXIRw5Hcxs2NPrvUyBj
7PB0bmyfKM43Qc6uJxorarpxgcf1spx1O+F3dk118NIZKieCO7o6JVu+bUtR15+KtM8fRr6oPBpc
L6c/ReYCI0FldXdCcgJH7aTlVlD/DHZDYFy23EmYwkE4U5S5yXEVyxDwfPNglPYgoqTkeziH6LAd
Lq2ics7NMlGgWgvpPPqoL6ZoGp0aHdaiOzs6MJCb/g9dEtPB2GY9oTqrv6kgI5Ei0zPrt2ucGJ03
oIXHVIrPd2uu/tSKa6fezty+kMfA6+UBGlx7rrEcRm21QkQshv7m1zXVl81aapxMy6YFyQqhKXS0
1ylAHfIKb+J0cSwDpWJquKj4GZKx8mHW/b9cytJf0Rq82pkWYVmcwyutPjdr5mc37VsykDX1DuHy
TdGbtjwVYpZP5HyUi18VvbWxZ5PoCXkkFC9gU1U2V4sjh9vfvSHP9jB+Ik7mKm+9EZ7ok3kt5VEH
MQw0AmaSTVjjQO3wnUf3T/fz85VeldfnuWGi16U8ar7oTy1qYrEVqO+/vp035fVNy4DPi2YPXnXr
NRqmoTKkA9OQx3ISxb6tfXklhNk8LU1nfZj8VTv99fVecyL49pB2e6DBaOzQvndevSWyB0uoUU13
XDafr9CUrKK2gAhKBmEZEwGrTuQsbpOyn6/BR817rbUaql51696sbo+MNJmax9nu9Xd6Xm8HBcOP
2AB0zwjAsZa/HITGIhB8MuqODoP90Bn0twYohaerGr78+hn8w4slRobhR2IVRxH39XCn0s4sPzfH
fmqryKvNgjRKK3mnn/BP9+NtkUG00pCIbBkNP08qZW8oNdlVf8zLwKRgUX1dS62KUjrQ71zplRhl
m088GgX0SviGbMjcr3smHDE88P/dsdTGZFcNtXlCQVhesTk2TrQG3iVQ7hRZcjHeA7BCldJP6nI1
OvObMwrxzjxgvule0vSiIsmbpJnD9Ga+vPNZ2evgy2U6ElmXEyTkjWyygzR3DyVrGrFzbNfNXYJI
6yRrKJ3HbtepAGqYL66nsbYf3aRvCNtDhR2Q9B7MMIw4oiYU2oPlVJqAbqLClYZLgWEQJ6qxqkvN
k+JraVXaFQJUtcarJcs7zZK1HwYt5b1osVb7ZmQNuNKKhMT4X39Sb7pW2y1v9Cw+YcYx9pgXL1sF
/RAkk0cHRgG6cal0RQO7kH1PGzBOfSd9pP/Xf6bv8peK7N82UP/hM+Ptw73A06ajKX0zwTcADFJj
OFocUY/slJrL0TWqvd0474WT/8OlyELECgsumeyaH+/9p2US7wKQ3jXpj6VTWdgy2HHhqn/Im1bu
f/0433TiEBhsH49hUXzBH/vqg1aaI6AbyvVIc2CHht3fsYWad4UxfXPzLD8phuydMfTm3sBZEH5l
0ehEOPYG9TOXucbca3Bvnu5FtVMan0QL5dek73Hy65v7p0sxOvzt7lBS/AAP/vQYR9/UZNmI8egP
1CaSrJj2xAsbkW/Cnfv1pd7ODNzW1iH26BAztfqvJiFvoeyUKH842km6ggfE42t0zhzBt1ijeh3T
nWqgoGHaf5o5Jz1qJXtiLUud/2HvTJrbRtKt/Vdu9B4dmIdFbwCQFDVbllUWNwhasjHPUwK//nvg
6ogWIX3ida/vpiK6qu0kgEQi833PeY4vx8J8OvNrNN6C/8iPWKf4NaQewlKB0IOZbPkYvrnyKcsr
WYqr4ZBwSnEHTEgXYnBA16s0Ijjs2g9BMuE3UhrzwRoqTE7JYDw1eS5zdHd2idrKz5//pI+exaKV
weu27P7k1f2RLIS+YIOGQ9/L8TVJqPImwgtzSX303Az7vQasrt6AlqIzpRdL7tq/VZjVOIxqLw4S
guzQpVGMhpdSCfiFubWmO+zebOHtXhVPNpD9zNUyw9k1RklDGRj1eCtZjZjdVp2oS1tDhuhKttri
lx79roVRx7mkLMRJqeFG/TA5bz8p2HyesiSSHz+/bctteXcphF6xnySPje3E6YNUBbkPWayJwzgX
BSkEA8HAdlCc+ZCs8wuX+WLwbGQkTZzZ3i0DWcl5csqL6VAoUbNBRmzeztVcbWutyh8iaFNenXeW
G+W1cmslcXM/9zp3bBLdBmxzuLW6vL9C16ZfcIoQZ17jdzu35cdZy2lBpSuAOej0Hihqg7lkTqaD
UIzeZfOSb6I6fK4D3rFoGMszX5iPbjmsD9XmTmC//o1le/PuOFTGl7b0dKD8TfssEMmmCsU5rs8H
F4VEBg8cHzMgF+uFt9G6QI7Vaj5IprxU72KAFlOsuaU8Szdqq/wXV8XGBVILIEas6r9Fkm+uSu0l
BAtOOR1GU5YuJbWk9Wur6eaPpyvsBVg6C6uIgKvV1zmvQkLywmYCQT3zcLJB+pGX5blEgXXqFdMV
5x6eW+I2ETLxpE5nhDDU0a6dRDkEaPcv+xoYG4CagOqgTlcipwy065o+X6D2aOBbPTiUFOBcwMPZ
dWwUNaUTtgwTlZcbzSZsRrJj9uGOctWndM+KMSnOTOH3c4r9KYRm9iykuqAaPP3BZm5UGGYU5VCl
Ybyt6py49V6PzrzG79dYRuHm6AuTGjbhaofSSLaGUSxQDknhBLtkkHN/aoLad7pRO3NB76cvwjmD
2bR8Zngll5/yZjolstY5xM0bB9ugWAwUUoXN1pg3jl6LS9q7mv/5xHq3T2HOMtQipWV+kdR8Ot6k
gL0cKxkXCXN7Z2EpyOh7mGaIsRBLgtrH0460hOr758OuCTDcTIsXhqtceMvgJ1dKJUj1VEWbTjog
71EvWBU66RYzoQiuSmb3rQQq56ac0gpuMUrZlmZoZHwP1LxOvNmUnEOr01z1SHSmmPf5T3s/pZZf
thRSjMV6vQ7nikbTKR3VCA4d+oevvNrRt9yK0zOjfHDfoYBSZ4DoAIri97bnzXMOQNsEUpdIh3QE
xUQ4CI6TUKnpL0VNfRubcbzTINCdWYI/GJWpxZNczPPQ85ftzZtRlVoLwqKmE8DhQtqHsCZ+pkRU
PydZF+2UvjA2qZOlZ6h376c0wkhg1zLHCvhDC1fm7aDtVC/u8jk/Nux+906C5a3NGsq9bRntEnnq
n/74AToLUwguDfp+HuTpeDVWZxjOojgyx9gi8l27iZGInVkT3k8TkiHQtjJJgFfBsTodhc5VrTad
WR1NY36FKNb6cpuf+5itFx6O3hiPVV5OtIsLGe90EBogapXzA45VYN2wMJlXVoSXODJKY/dnNw1s
AusOsh1sKexr1wj0QkPhWbFPPeadXV8BrtU9fNTBGYe6ur5ryzDMPk56LHNUEFfLm6VIKJ165sIc
E/O06Rs7jW9nZ1bFTlKEdjeZYXJDodvBAdWY+a0kN9PeKYNsuHKMwWhgMtMyBjaubslSw4zHMafQ
UHBEzk44SlLtilhuOzceUdD7UqkMX5zZdp4aWVLYbOZNpnKaJmfuzIu1nuO/r4u5zRujKNj/V8tZ
PqRlzwGb2zcqG4iJ5QayVX3Zzfodre5zNOYP7+J/RltnPSLzw53tMFrfKZmvdeC7SitIz1zTu8m3
PKvlU8S+A2aZuZp87Dc6BcZzfqyTVPKyTAPPByJ7m43Dz88n3/uR2H0uOvHF2oS8bbW7ido+xIZe
R8cw49mNksmhruJsPmM68P94KB0KGvwONogqj+v0jcqLGpVlJuJjIQv1KitH+iI12DtW+HNQjXdH
VzaDeBkwrPA1Z/lbLxFjkkXtUOjpsQCy7DaV3vkl2n4Eqx3BnIYOmo8dTSW7+lQEPwetEL7WaON1
NEUQ6RN6FGc2F+/nzekPWl28FJKo0eKWP5Y0h/aGkksXYUbWzJlv20fD6Mt6RU2YoJKFz/J2wW8U
Ox+aSkuPcRPKfuPk8r2tjeWPz5/kukbH3V2YKKy/ywaC8+9qlBLQVDF2MLQHGahrJvfXlEbEFdJ4
5y8aVZwzYTZv5qlCnBlEyZkOyPpTugxvUwhgsZThwKzPGZbe5xFas/JIR8e6TvB2uSwr/U4zptgn
GC86pPjW//zOngy6WmYCNapRk9nlsUv7fGeGQPx7exjOTJN3mzOujbInXkOuizXNXN1awxSotYOy
OkZpFX0v6Zcjt6oTGvJKv6lAQewjRadTzDztd6EpmV5Ckkvpok6YvZm1n9Ka4Ww+f97vl1jw/hpf
qb+NkcZqkUiIHwx7NWiOOmLi60yyjCcblRl6uEy56bvQOLP8fTAeRFCqkvKyQ4Xaezq/0qy3YrKv
2iM1tflOoDy/r2tLuCEkgZtKh0r7+fX9Rs6/LUlw12ml0BDi60gn21oNqFV1aWmoG49wJRRjm+S5
obq421HYdIMdvRAwYD85syy9dils7Bgt8EXUthAnpDHIbxvBbPVrvp17g20ykQXm6Mh+jWdLdvsy
NXL+sszaNlUxlq4ubOuX2aE0OHPbPnj56c9QGGQFwGC5ruTrwpAypWvbo4M3G1GF3V5hqg7O3Kz3
oyxUuIXdu5Cy3/l7+nikCxHN3RGAhtiEUizTB6+LP74WRiHRDbqhRqFoHUUQZ6PZ6cjDjubcZiAk
0tRHOqv96UuNOVjF9GrTjNOXzPPTiday5Mexls7HnCPfVo7nYIMOMz7z+rxbLjXeZL55LJrLaW+x
I79dlBeHQAOioT9qgphhtJk1MWFaligbeK/NTQLfZY/qa8w2iNBlDIdOdmbH/O4rzy9AVIhTatkj
McFPf0FO5GMiafJw7CJJvwL6MnmRQaRxKY3GmSCB08WZTy7dGw0un8r5mNm4noRK0fdtatYzLcLq
LySDZeWa/SwQBhvaBWTgZBPFS8zw52/wb6jyf97gv4dluaASi7HwfUENfUXXV4YyHzpAGg+5VXag
pMcBnWdq4n70ZsuKLy0rJOxX16JB3ptYr9nAJUX2Z02V3z/FAHuOJXtJiQGfeHqz1RiZUqFTButm
O0f9W8yeElMLq4TT/1Hb8/dQXCsneRnTEU2N1VAdss+saEwcCXgydiXeCeQlUXCBWPHc2Xy1Rv4e
iwMCE5kDJTFo6wAtLZDyrBGZfHBABMHxm6f0vkwCdJnsyod4A22jeRwIf618tnqOgWh1CDVvSrP6
WtbmQPchz/cXaNHwQWhhJWvAkIv6rkAQJd07YUoYkRFLj5JCSx5OiGo/2nrdfvt8opy+i39fBUsK
3nuNwuE7WukUmw2pXzLTk3gTMiHtTrnTlbZDcjNOD7MY5WtcGPWPXCuGmwUqceYYdvom/nt8DSvc
wmiU6bmdTo54aqXM1Ob5MCgIeFsJuVTMXgkvAam3n1/qh0PxXVOoXfLY1lv7QRRdR6aTfNBjPNq9
LcFaD7Jm77R4DT4fyuZXr94+vp+877juFn/SanOkZeqkwcVSDjkiRR9vdPWzDVLVa2W7AXlPXaOr
JecykqPkjyocf9/PJUwB2hv4U9ad0/tZVok1lFgUDiKrm5eEj8aG/7e+FEKj/Zy1wL0+v9SP7iqF
DW05VVDjfte9KIvIyGaJVw7Lno/pxb5sx8j2I0Npzrzdy28/vauLe5fvuQ2ggc7Peq4Mis6LVWsH
PWdJ9UgOSLaaU9ffVZN/4cZREf31+cWtXNPL7YQlxbmBs8OScrSOmsO22AVDPMsHO2kGazvYelVv
cO9ED6PTjocCaBO+9DROvwy6Vl2z5gIxNSCf1vyNZ+70+0nFbwHZQFgAe2Fe2NNHizZwYKu3lH4R
WMTom0Cmx2TgZJ5K6QJfX5I9xo1AKFhU6svnN+J0k/P7PiwVMz6bCxvjnRxplkpyzzpNOxDWPVxm
c5D5soO69fNR3s8ldDT09KhF8pqCbD69QpAbc4RZzjmoUm17snBUUkaHI/y69MxUej8SshjmLKs3
O3kaiacjqaIdO9a65EijV/GVRM+3RiP1MNnj7twR5v29Y7crKxYezSU8cF05i+jMw+np0mMVOsVz
Kuiqof9TN8DjRg+KWHmj4KLa4ArVn6TR1Fn2OzjweYFSEZOEZ/WIWWOp/rNN0PJMmdI6kOrFzL30
Bk/vwSxBvZV6KzuOdpL4Thv3Xjm14U6FznNm6n50C2gigKIEjUXYw/Lf3xR7EcqKyCDZkJgFke/k
uSg3ZaQr+8+nz/utFjkyv1MawfkD8l+tD13QwjggW/1IxoR23VDiobUrj7g7jBgZu7CekTp0/ueD
fnBpFmczzmfgLgGRLG/tm0vDZGZE1rwMOkLhsoSW7IdK0c+M8sF8ZTu+kAx4//nn6tKsSJaEmJKa
7X8WeHFEKoosSeq2SIPkzN74d6/1dJkFc0tuOB189sesfadXZCKz6pu5p2gtWyGWHaczX+xQiq60
IBV3zPSafrtpdJiAFAOOQoYaJ3ZJe7NMb7Rh0nECNlNsA5kEDm4cNDru1Tw8SOx+8XoUVqa4oza3
j6qImnQrJ6ZyacQyeXaE4RGJreCEIFVZWMxKasHyrwK5vu0KkRnfBNWGyq1Ze/AdLUcht7M0DAGo
Wb8TR9E/55XBb0QR0XsNBPlHDPDDa9+nlGo1mCiV76h0HvZIN6Ufs5xXuptXlb6VZaJCPCoJA95X
u65emlLmMmN0QDhT0RTOLnnH6lVrYYGmcRAkr9YA3HQrFZq4H8eC0lkZNKXw7VbB5NeRBUJqQNIY
0hUxuaHs5WUqR9hOZKDvCR5ZyVPTTn0JKc09dGEkfpUGZl3aLwF+bWFl9dGYbfzwTSfbPwqN8CnA
0XF5Yxa2UNy8SwF8CwtYpz9kCR7KYtZyTGJiNkxPRW6PiwthSLfJ7QX0gYXMfhrImTlXxPxgG8yk
t1jY6NVS0ltv4DKhDkyLojkSulySiI3Y4irVpp8xYb/3lbPYZGNJXMRKjxxDhTVWB3r12OhGvwWF
Efm10qXbqTfKvc76v5/byN60BeWGUO7EJWc/7H5Vpu4x8+tnPgIfvLpUk2X1N6aInJ/VKTDCxyZU
0m6PxdhUHMgakAxmqWw+XyA+eHUJo0YRDdAYfcMahEBay2hOos2OdY9xcnJGB0T7gNw8nP6N9P5f
ytd+r+iLElWzfidx0jk/fXNDXRtxPGus6M5sXeRmaPpK1jl7uEPTmQPmB2stwK4lQ4Qe9LL+nQ4V
aJjPBiPLj1Kk4paks8HXI4T7N4AxBIDZBc5DV4np4c9v5u/TFlIZiiHr1Rb0AlAiKyiOvUHgK9ju
khZHoHlzbEdnNiPvd5vUc9luMj1oRiPkOL1CRSsSR8CvP5aalmHAHWIviqL0YtR7UnjGJtl+fmkf
HNlNGT4MSZNLO5aj8umAUtVno55lSxKjjomjphieJmPstyrI3Fi2gr+kjBjKhk3Bpa5r8UanEX3m
Q/3uOEi5gChvpilZZeRBrfZFWj+JgBIWjzXBBdPR0LrRjC64zSUlviMrK9jm/EQX70C6qSdNnPnM
vZtVHNu5AxzPYNLRj15tSXQrCUFS5AqFdKX9ziT+qeh6ucUckuwrFF0XztiWZ57z+0vmWwfBi44j
+2sKeae3vZgLJ+E7qB7Ddia+D5tq7VYykZdhUbb3aTbizW77/MYiknVjz+2fgWd4ablm9g7ceEZf
BFqn449mFiH219SjHjSdPxm6uE5m49wu9LcO++1XnT0uSkF6Wkxm1P7rN2ekPo42LDeOFGFbxQ2L
mK8zZkvnqqzCrF94DFLm66jkvustpimQEyFkDpnjeelFZdrdRpJtPncOGcRemTfYX3JtKlUsKgOQ
yGYc5Qc4FvZVX2r9zVAEwabDCUIUb4aZsaRZuthTgl/WlJYvQUHWaGW2eeIrzDbNa+spiXzYL8oF
Bt/KdNHzAasJtWF+ltRRjXArB7iIBWGRLxoIFCSzmTrXngkT7JsdNFgYAtXJLgBY2XtlGlp5p5gD
dJSCD3LoymTuQbwMSsVwDTw1NZIhfMybDnbqtRaHw+gilKzuyjJXdbcpCvlW6g1+vUiEdhkaev4i
0lgHRMbE9fIiwjM5k1rUuXhhhkOLqWmHzASIXyByaTq3NCxrzenDw5vNMrtkyvCptVavpQgxq9ZC
6Me5CYIJRs6QgzEvdZONmGLu2YmgX1TGMr4P2tQZ9pgQMS3WEps8r2uiPPbJk4u/aJJkPVUq5VcX
DrD+MBE9eqtwT/rLInOkMy8WKuP1z9Zxl1D4I3mDmjXL6enUxoSujGmFiVLDobswgZPhuSnSxnEt
spV8KKngKDCHYxxXtdppvB5c9GM0J+VRT0RGG2uAO+ebVhjoO5Kr2+subLsf5GFLX51eMppLUahQ
BxStJyI9dhpx1Umig5VayjEA5X4Ai5EFdvKCt9ic3b7GrOEWle38GLpR/WFmmDPdBnxD4M4B0Qlb
kY0pGphxwEUMIwUqW6kWoJoc2DbGlqS4JPaUrK1eAMVIDXEfUv5ojoOYdsigdWUzOgSKe5ZUGQmT
Lkidr8C6iomSjw2HK4i67CuIMWEAOR7LO45c4U2CELx3lbacn51ATFeqHeeBF1VteANxG/aFM0nY
NyIkOnB/dH2Cq5OFgQeOVbroR5DkmzxbkgUwf6KMIz4W0m0M8ow2Qdo7382yx4jftVm6ibvJ/pGF
5XyTY3ZTt4CYpJZo8ZEedKPLd8LopmfKlHjWB9lg4Uunwfqppz10Ktbh4EuRwspFBVamzlWXleGh
bEEAAeSeQcvAdmCrnUYj5AwY3K6pd82DUeYVsPW2KVHuZb3xko5zHfAMSqPa4FmUoN+QfftYg/6W
b+RGOJY/92NQXqK3CLJtSzDfzyzIR+lpktAX+5GshGSt1J2YbjKY5xzskGMcRVVW060D2Dj5gvM5
SA5mFRgSMrK6H/FhKrHUPmhykNn45JOwTC76eRAD4WzFZGY3YyQjjUCiKZkXFr1iySubsPyWAOZq
3YpAbd1PwlRuaZ1Tm3BJE+93dO1hOHAqCKDcTGb10zK77i97mPkjoM7BAAMLah8DzWy3Jnn02nYO
gvY6JyxAxvWZqEusGHh3jnRK6rZhH8A8nAb2GXmtOsQyBIJkUggLyrgrCRYAhdQn/cWotVXnjWlT
DZtAsqPck3tpSq9yW85+Umwwryc9IcM+ClQDcMqomDfU0poXXWv12qMtALRfcRJIYCIANSgw/PpD
ncNuQqISC4Axch6y4utC2VfToNHWpHw872nYFfJlryeTtKFMo15brYh0P5dqmK16jwR0D2enfgjF
IBV7/JlVej2YkRPfNaNmYQCgoLFX+ra8xA5Z1DCZpTl7iaLAurUDG552pY1ShTlFCxtXqXLrZjQb
oJVhnWF77rsKMfYUkyzuqiIP8O5nSXAz6uAsLkWphOEF+mHnQonYGXnM8az15E4rVT/Vxl7dilGQ
Ea1XZhZ7rQKReKuUA8562o441ZPSzi2CiKNeu0CPBtMqkEM8nPPIK4O0v8W2D58bWJQtqhcLCgCi
RJVW31blwX53hEzgoR1mA/wwNQ4fwJrntVtTFn2mjxwYG0US6bRJoyDYdwAqLEIRrOxlUGp0+WoU
zbKfTw2L1ZiqxUZ1+B1+5YTxlRHz+8BmKcQZRFYdvcBONrTdcmqskWpX5pcwBYx1CRqzvKKFgPfc
LEbrUBGu1xKcbEdfwD2MBl9LaQL9qc/WslCq2TeLrAB6a8CPHmc+s7/qPm06F7xgiP4ayooDEmuK
D0FrA83Clkq+QxXNIt7ZvRL+JeYGRYE62K3J+tQpqqcFGef/Iuv0m14GYuk2zRzrfk2polpQU5HB
gVwz5a3ZT/TAOtCnsQs/idNDANcp5KCqzo/oexyE6EHdPU16Wf2y20I7sJaXwi21UP8rTab6R1XD
jvdNKU64x5oVlbupqawjj3muvKqzBB+9MkofpSpWcp/9RU+Ct9oBF8v1RfwbcZVs4ztF2WhxAxGV
DA0BFD2KrcilUpANLt8WJfaLYaTGquDa94h6LuVNh81vcq3eycCjErKg+PNoa7sy5FBGMIQcfFNL
k4inWkjJNzzFxrfJ7OqSIkUbq5sOCs4zZbfQ9lXhpHejyLkThlMr140mddfAwNSvSVGY+NNJkCP/
oO6vbVKYQ08ppfgHa4aeey1++dLViGtkdQtm/VbKR2z1wTTBD2IrSXWlsysweVyqQwkDUA2VjaC0
LsyJvoSvB3LCR0+TIwlAk9nZ7tjH+jbNKo7pRcn66k5VLj/rUNCfaAfnERasujfYgSUWwS2RwXeh
UtRfUdKamdfIafxSxqLLMa4n2ZXeZQuwXy9lQBqiHFUfJpJ4btohGtlIl3WyLYsphbeZgjSCl9CD
iyrSWPvC3g5GVUXK6HdzAlm+z8axh1gGR8DY4eCsKBpmSsUxbAx5u9piBm8la1F/qAspf6ljaQ4v
4EzJu2SCPw7DUZ4utSGPTcBpkGFcNc+6J0MPu0MFBuPeGZWovuj1HuB+grTnUS/s6gFRVHVf5BEy
W2Yum8GME/e2CNRSdrGJp3emLb2YtdYVNCByltFRSH2C6CceeM6JsJWNIPQAfBPZB2JPEZpM5wLa
7hWbEpnKWTzEr7DfcnBOVEzDXdCrRQIlr9K1byzZegIKalYBG9BB4NzZacW9Rblaw7w+zfqunVJ6
HWPWj6wZZqz9LNIuU++yUAtu4k4e6Qmwcvdui6PsG0s5nxbRJjqEui5VHiY7dwhGAe/zjaKHbF0R
T1SkOwUARubS0Arsr4UGiteDcTFOzyNb/t7VxGT1u74FOrOljtv2tFpoB+7ErPOZHyegDSMgxG7H
JoP3qASNMV06CeEfB53i07xPI6UqfxQyYbaePNdzv+3t0Dw2tpRMrinm6EHTaxUMztga2UXP4e8v
mq4QhwX6dunSBDT6FBF/S6GNpD1XjqbB9HVblAcnVjJ4WbCvxg2sBBX/TGnzJyLOQB6toiT/IpQp
Gm+zoKmMXzy/Xn5OA7RLABtjWb6sWWHCTec0anYdsV5AaSZt5SGvmzG/kIwkby61TEThdqzSznyq
ILdeQys3H2NF77UtfX/lF4CBqfFNAoxTv2Mqtn4+4i7atj2ZKb7ISr2if9TXxLTEWn/lZG0jbYIR
ClcC75FQHI46vS9TjYp9HHxdida91CmoOVL9PCgoUhE6yoO4UZVstu4nfUjFrpzVRvgWqV+hZ/Pu
yj6dKpGwZqnE8WpdOv7sk8mSPGRj5SFXAqnaT3nD1mGOe/kulJXuerScCBwb6V4vWmdOhadNdZpu
daK3wmsID/FNUlDN9JWAkxwGftg+W2ugruoFfYl1iGKmfI9Wd2Snblvt09BFY73nGAMYhsvOX6tK
tm7ZRJAlIGGcn9y26azRGwolVj2DdejeMAAb7gCjDdamDTtTc6e0aX9yUpYf4cB0R1ZoqdyWMp4K
Rx/zEFmRqe5TRdInbyC3+C8pkOaW+85hYttwadcJh1XVnaYoDXx7aKzW5W9svwg5qTlz5LVU7cCm
NLdmU8tiK4jQyX0tV6fWJWFbDq6qVKmuc/QZxLqOYdbhvp9VdaMkWX6T5YjwXbk21R8iqvmODxa4
Gy8YamUTthJC9hIw91YPZ1l3u36Ii2f2XsnGFm3p4SSDPVwZeDhg74CQ8pyw5pumThPf3KSZCQUZ
cujvkZoCs6rzskEp4Wi1R/SIzLHCTMOULMV8joH9gW7d4XEbm53cqvLOyiDHXFeEavhp3CjydUoO
5H3u9LXh6U2Y5G6/dDg57ciS6WdtnxyEIYvvsjKlBZhQgXy3bFqn8ctWsoh/tyUj8IxhcXCqtAOu
e5P/4ZYxHSXeLJ2UjVbVfzn27DxMxqgk+0wywa1JUZJwmsuD73Ldz3d5IulQMzvZOA5gDnXwoZJd
bllzBXrMJFe626oh1uRWrcT8YgR12Vw20wjyOxgWUDMMVs7jfG9+jVpjDpthcirZ64idqWh7TvrX
rBCJxlWh4t6M7TTNrjCmmcAU8LLOtQ2vafaHvh5HfyTb/jbrccjiUB/57ilRBKcvLsh5vjCtIvou
sVX/YQXh3HmAI2X85WCSePU1iSZhoubRT4CrufbYCdoHWI3a8QbR7DRcBA5djR2lUPGrhhzGFrUQ
xg/YWk7llxzFDL8yQwca+kJsStwMpetjBlIr8sqK5hRLF8kG3FtOnFxs3BzLJLUjDipqTBhXnIpX
BxA5NKgEdP+ml3r9jgMjKZu0LQydj49uPeJPJ/mqVdUQZA3V0c6j8QhOpsRqAYVVCpJbGJOWtAdG
kMPxA3eoXDZKPoV+pg0U3DUp6r/F40IB1M3cwoocpPlWS+g5Lz0ZuixYALFehUbceIZe1M2FpAyF
tlFHWrW4l5f0L/hs8X1bNcs9aAzlSYiY3glfxf4oonG6pX883sVJPgV7HWpAzX6rkm7hCIckaWvl
8Iz5h6CxSIjyhlDlHJgXcmyEKULTXoYoboNLZ54RXU5Wa17URHD+nANonRsV56bk9rMe5b5Dsvgj
ML/mKtIoTLmlCXOKcKms+QoDtscU23UTpUzJkduLzEha4w4UhwU9cixzzuLoCS4GVbDxpZurX+E9
g6wZaAD2vbyZ4ALqvZzcELSqH0VjEaWipgrfT2BHJKCqEedH1xJGO7q9OXTP81xCCSgtK+cQGcX2
lQDpEVypmk7do2dDRYhoZLaPS0DEtxlQ+7WjVWO0aUvCBHwidqy7INLN2ySu5te8lTrd4++qf0VZ
ar6ONdtm1+F+HQDjtXBVY0s94iRNVYaMSIwJSNv6Thkv/JoOcIQ4lsfqQDyS0bSAzJzqvoZViqGr
lFhcKgTpFksPZO9NJxMK9Uh/c9JB5cI0pKDRB6wjFV9lNgVtcW2iaAaKRzBAu9PMpvveiCT+daYu
vhS3Topf6C5UapNI/9G10LU9rSJVKStdEXbFKyuS24e/8tzeQhGd7cei5ABbsB4X+zIhm/VBgXx2
ZvR1kwj9zsnoqxqWUlSObFnkoXKIupmgnr6UX/Wb7rv5heWxUry431WW3+0+H3ZdlF6Pumo+FJpd
hbrEqJmG0WY2XqArXkpSQ1IVvFZjY06617fDmQb6uzLj6lqXX/Wml52a4JeCbuRa4YNZFvf3CcRN
xm3voIwG+plmw/Lg/v8Plgrh6XAgOmU5DbhIU6h+luXeJP+SrBSUX3SmB/f5hdGiPh1plKgoqcNQ
vAppuKOFwEiaZ9oDZxpATd1WdR4/f36fzxom7+mAVQFLvCWz5rVK6YFzN4v4/vMR1m3F0xnyTg1k
FMTFAc8sXimouYuFTXoZxZkx3tVvl/mAGgeVLMIV1IGnV0Ez3qDJpxSvxb7d6b61k/Z/FrQB92I1
xOpGibk1OluoxSsS8k2Tv0bKOYHaykLwfohVgwcXoQLliKvg2MtXllgsEg6far/ZzJfOl/B+9qL/
5u19c9+W2fHmPTIwzLZg4wtynPudHu/qnmrjTi+LXRZeFNJfmLbOvEofzrc3I64aZ2oztY2VMqKJ
iyhotmF7ruH74cv6ZoTVKkzRmP0ANctXWZK3uqTvTbjCQXCZtmf0J+/6oOspsVpxA4y/sdVPxStG
ij2KUG+yGnY0md83NyCgPVlpt0nxs1HO4pw+XCZQaMGdWRTExmq+U6ifK5rBxav1FSHHZf4UX5YE
BbjpTv9KPSb1kxtw6l+n68k9F5b04YL/ZujVe0BTZjJj1S5eB+fYi2+cAcOx8W3tVQ5vpSza6drh
v1g/3gy4eisQNhfa1FjFa84b53RP+Po9uMNn5uXHD/PNMKtXYaaZa+XAxVhClO3D/T0gZx/g0Jlh
Ppz+b0ZZTX/sGZHWUyl7zS1CCdjRxvH289t1bmqspj9BfhISem5XBYG121AdUhZEhSfI0Dpnrfpw
2X1zNasXQNJTwpUUxiptz9oaB+sAgDc/c8uUd6OQzEwzmHmuENJsmKsnU8/kn6qzUF5VU4z3iL7A
ng5Qymczmf0pWrS1dRfe0IwkXFIvyL4c5vRHAmve74WOZj1pc+Hmjqn7TSkNHtGqOsrQyj7zQ9Vl
Jp5sExxQUIa+KBJoj+OkPl1NNbWv5LStgx8oRlE9cLQkq9WaLeRUlLPj2O9qzf6VLyUDt+oTqBd4
EIjeGLTW+qIIRwOJaszFlTMF848UZwC6ilEbO5f9TlddovKwSPywHQrovRRRJF4kCC7xtjb2Xw3G
bKDicPt8On38UVqUJQtobLFonF6UVdPNzpfPt51cwAc3Stc8ts/hN+cLdeF9VN4ScHLuS/juia+2
d+rpmHlCALiisQvK7YRjymEO7iZuXEWfPTyXjvbbvXry1FaDrdYXdOjwknI2d/kxvo0v0y/23rxH
u2dRVbkm7iyEwfwzP/Pt+HxTBCXj9AoDZWgNJCLs86avs/NXVXngzj5/ch8u1G9OI6vZOJVtktNH
5kuLss6VlC8S81Dq7tNmeNZpFBT90Ylefo/5f+GW/8Az9+b2+8fu+D8/i46m2u0x//mvf3wt82MW
H98GW/7+E38HWxrKP3VWFcS+Bp5wLL4s2uPPtvvXP3T5n5hhkVwj4LJhIiz67n/nWioK/wmJEaAL
DtTQEXmAZP100b/+ISn/NE00QA4UHQgEiFetP4m1PP0ooQfGRo6mR4HuZi+godXrZpbMRDh3KsG6
U/Mjpm8LWVymovHmjtz//Ur9T9Hn94uLuP3XP5aV4j8v2r+HYSEhx8ZyUFqshiH2ug1oA6mumSXt
tWS34R4Gq+IPclgRrDNZXz8fD13SyYgLagKyn75EZSH+Q6y2fCvfbG+DtJvHoJEiTLYlsH0/AD4s
ZE7hOVLfKJ+kTkJ3XS8VA8gKlAPttqLPHZtWgFxY7xzq+V6Rm92XRi9y+1JXhO5sdR0Ls72j7oV1
xyN9Op0bb+go72Iw/X/snVmT3Dazpv/KxNzzBPfllrX2Umy1WtZ2w5AsiTu4gPuvn4fyd+ao2DVV
0b4ehyMc4baFBgEkEpnvQpMWZYEEOeg22SpmTCd/S9gOhbHJorwZkDaslK5vDkS4lK75NHem1m8a
o4Pn5juVlTjDQ9Nn0/C3plWYe/sjW2TADB7WmgekQTXGnkco6kkOIumuV9gGUJViSnA/SVQTgteo
qgqlI0vmnl376KpCjf1tsVh4xxFEBqWWOBNG+NnCM3v+6MDubwzyA5gcx7ZJErhvTSvV6IDZgY0x
UdvPDkYBIjNK3FxQLZ2oiFqOMrrVRg1TOwoxv3YysPiWBfQZ5fLBye7ymRtlqzZkqfoOtWEHAUw9
KTAFQAmSxu7GVUwjTH0TTxUT25MaOIlvurnSPLtI8C3q473iLd72qBbjfl42xUNhafkns8hrG/9K
L0t2aTVrJbQ13D2jrzJSC3lnee6kA6dvsPX+NaVt80ErWqHfKXhU08cd6UZsp9qINR/hYgAXoqaf
+wEmGZr/kcChfZc6dpL+KKPUbjboUzm42xujovkjWLVmj1kkYZP2t0tHq5xNnDzYZtqIZYEwigeu
eE3ZzgCkKAcbmGa73zNT07N9lUxtvDdJnxG6z0RZD8rGzsvRe0zMgV43r6IwfAAZ0xfvqxkx/nsq
vUqDT4GKQKrm13hy5I/GCE3zpYoa1T7lVSfq91M6MWAG4lINaL4MBtRhzcOaC0reCMAg0/Ftmmel
MmhcS5p8KNEPcID8wsLHaZ/QpbUf7Daq7acRTGOnbWQB6OVBwXRKR3fZstoWnFqmNniu5EVp7sah
s6tmZ4I2pwaZo7wUUymuc6fcR80oQQf1hq4s9WGqj+8LXDUysF2umZ3qgmV7Z5SgRoImailNI7+Y
FS9KYiRdsOgzah8A/dm8nXhhKHeI+xfHCcSrb9mAc2IQ2NFOQC5CONAewlwESe8WyalPJhDEszFZ
1V09OkWEGiaclQ7If6Miv7FxoOfmB5dOxnRXFySb9yk87imgTxm7fudUlM0H2fVc+xayGnG+net6
SLVD0sjEOVYavd0vXk0d/TnqweYY29lrRP/SQJJBl01V6jLt/LjLs68lrbj2AS2mzP0rjUhtiT4z
falwC6yxrjjxdqpnHYqwZlHP74FkWXJGd6Ebo7J/MQtTaaoXROCNxAuIWWUTbhoYmnn3HCqeGLuH
uqKJ536fWyQ4ZnRREUP+0FWlqUw8/UY08vvEAO9ql01lAxjpnSjd1fZMH2JbLn6dOyfFTAOycroA
F4fYjnEox8SJ7LMklHpPkC6Snr4Umw/JQQUtHbmRmUq1vgDUEu3n5h+ftNZRnzwnVdL7WRGKsjNk
64bbBh865Yg5R07hAi0ASv/YSFV3NoFD+0vJlNo6iDxxch/xl9C8z9qqeRB4WmaolLMcvqNoabjJ
TVOf3C2ZcKvEm3lGMdE8lkYa0R6nYjVSH17eBU2KmHE/Nd4D/Rak+5894TZDeIr6AveDiPazE9+i
LJ9fl9wqsMp4dUM7QZlpSdbPbxVbT6iF09byjQ4HrV2B8u7kY5iYfLp+f10cB54+SoVA/+HsnI/D
vY+Yu4kET5lVUDyqvOpfUvzD3nQt/+eSdMBhk5ssyk+rSxIFRbfGNzX2FZieNsbO40Ot1neysZpH
MzZ7fX99WucP1OXzLYK1UMw8dOF0VJrOpwW+IxpnGzMwYx4RksF9Bdsnqyyxu9JoJhYRBBVzUr9l
YTVsrg+9fLH/yUB+D01OQBRBDJCls1crR0ult8OMPdZaYb5LhyzfA3pRIdU0w/b6UK8Xj0kuyhu8
Brmgf78V/0g9isZuQziKfNWss76gVxbTxB7cGxN6/S2XiUB4pOqJtv4aht5NUw7RZ459c5hBg9dj
xWTCwvpsmsA+XNo5uL6l8bE38uKfZfz/qf7/xu33j7V+leq/+1Z13/7X4mZ/wBro51nO//t//Sfn
R+Tsv0xo6hqChOShqHf+d85Prv1fi5ynR+IN4vj3T/7by56fQD9cuIE8/ZHRgBr9R9ZP2k+2xmov
yo3sKu3fZ/2uQwCDmkI9nj+QutNasw/DEKh6RIRHiU4BWZ7RKr+EZurHPz7Ohaz//Bn6exgLmgQn
frGN58SfH/cinLHKlpX7qLRV/pehUrMxm7YMkFQRnyI0Az7hw6PfoTKtfqpj234TdWoZnvKoB70c
ITiCjWOcD4+nUSMtYUUnoeKPrWVusS3G4f31Oa4O++9BkDam50d043W3akfFqgPGWIviE9K24Qb8
IrZ1gCluHPZV9Po9igMXFiowDzZ4N6upzFMUelMSn1Qwor4CjgQn2hncoFuo27dPCO6OuhCmHALY
KlBmXc22xv3ohA1X97cHUmmPDhzsorcPw/OXwh7YexTjV4vTIpE+4b8Vn0h62x0UYhXjxay9Ae9f
ceN/74FFIh9Jcd63RP3VRZr0sqT/r8YnhCmrk8QQlExHzfdlqP8c5IiKsURr3Og6dz8gz7Ttx7mk
xWN7b9+LaDos+p3kUQt16nwBe5y3QwXi6SmWqDbHbmFhzeXkN+rl58/sf2Zr8NZFUoVipLvW+AJ3
Qd3R0ONTnak/eFkASbCrZwvjUzL/0X77TkFIjH1CqIK1sxaOBKSiNYlnx6cEfOKhS6kdoC5U36hC
Xtj6sIpVxCLY+pzk1ZdD2aeni9OkJ3KGENFCckuKkj8HFXj1G7ekiTIZSimQWBbT9zUHvsgaLQf9
V5xaGMuwhdg8gGakdiNivFok6kGQsGGkohgGTW4VFcPWLTLXqYgYM5wXOyqyH3ZUAWvuCveZDtYt
nY9XEYrxqC8tC4TYDLnz+dabNEMOjYyTE97n2TZOcWZWDLfYvfXjwRxFawa1ZaTnYeufj1KD9UQh
ySxOI1nLHSbAPbChzLgxyuvzvEgDst9gpHBJWq/SuIU11jhhATHLFH4zmiqYp3r8kYjS28dtpD/B
W3023Fr+qvqmfKKjLsDGl7fYTq8/qgUbztGpxC1+F8YqfCVWPpUaWh4n0uQJBXnlR6gkt5iGFwYh
DtPl4slBDW0tAJFLvexqLJ1PHoyIXSgaKFKOXb/1GFPY/3OU1VTw/AtlbkzxqdUzHtq6STFkwIHq
+v54vet5q3O4yDtMHlDWapRJoYbVxyUUxcGqjwrAub2tKAlipcq0zXD9Ol0f71XY4ArjeuF8wdOk
/7P8/I8kXC3dwS0dtThNhWa/GMhHhb5eD+3HbKGIv/UyM7nKCIMIdS2NqnUuruD5OON+DfFdxtC7
Wkgyap/nN2SIXm8HRrGWpxM8Nf5eWid/TAk/orFvIzBnrhbB7i2S0Adond1YqNcfjlGW4inJK+d5
nbS5sUgrSAHlCXVCqny9junfQw27hB532ybR3fV1WsL3H+8yIu1SyebYoj8Cu3Ut8IHp5izp2VUn
9BQ0Fz9x/Mzw/e1AvrmzG0TO7P6YlM4+jRXigjfW7fWmJAEhz1YN6vNLofj8i0aNY5bG6NSnsoVG
vMWr3Yl8xLnSL3GcG19xj8fN5vp8X31esh2TxJ+rbFFHd1fRWM/w6ayjQp4iij8+0v5gO7wUbH6o
WTf2y6WhFncTsh5apyRz57MznAiN+a5syX2wUYElr57q0RgOcJ+yt542mhU8RheZAo4BfM7zoYDX
AzQUeX9CwMS8M6UzHIqOIn+EFubn6x/w1ZqRcfAqYVIc68VM7Xyo0ssaE+ZLd2pcQOw5C3U/4Hu7
mV2lPZpa697I3C58RWTNeXWRqGpIWy6n8o9TF5UtACNPdidFZ0LYFrVbsZjX4eHoHK9P7dVZWKaG
8IxDUsDjcO1NwvZrRjXruhNZkPYNm0pYVVSzHkdsAQMxN9SbSw9Ddqqc1o0FfBVblqFJCBE5Q/mN
dO58lvOsQ3iTWncaMoH3imloX4URz2/SGSQ/XY2yWju7xkC8w9npZMDd6UxM6nXUoo4Y1YUf0jQf
UDBOh7fmj7/HJL9e5FnZnauLxxBGBQeHMQc3c7aICH+u08VbJJyi/fXlu7hT0PBcXKHo61mrpyAe
UFFvtE538qoCSLOBi4bENwnnKu1W+nFxKGI0DUWaDegRnC8XiqRjP0F7Oc3YZ91pkHY+q6E63yfS
FDfWbC3LvCwaZSwUXWEVUf9cS0BLnfJtBBz35GIslmCZ6qbBrNjZPUy56KSC6BXHcUGI+xkobNOv
okL/iRCBeKpRsH9ukF67ZbxxYbe6nH8DCx8qoVwd59OvVEzEuQwR+xugH8zhYN6bfRLeuJoujYK0
BshZ3sFo8q/Wc05mpZ1bRpn7PKRE2o37jPRzd33XXIhnvOcpjlDW4TJay/3D6mu7SbeGkz5w3SZc
gwe1SWGoaHn9uZMyfXM8A6gOQB3dTapIvEPOv90weTHwbHVGJsDSNykLtXGkUm9gYlTbt06NTWOS
SVB5RXVvLQg1SYcuWW6qp1RtCFuFlLoGg5Y6xlapB4dKfzrS77k+6OsguohMk0ygDwVm5bek/p/x
2inCWtci72R2ozfBXLdkckC0EhHF2XDDaif7VvTvclyYylO+aK/d+AWWNOwso2E1kVQkfJPXaKgU
n39grN7VWusS5YQbtXs/OJX2NBWKPODGikZKKiHKb2mHJ+aNcV9vV1Ipnq7U8YnjzlovFp2VkCpV
ubixO+4OBQOI4GUY37ijXo+y3A5UMhbjRhThl5//8XlVPZxGu3TD09Jh308mqhdOUt4qQlEmXH/F
paQNoh4ABPqw9vrtY1WKmbPQ+lPd88GeR2dUzJ10B8t9RqEO4tpSJEXYgwbb/BhBjTPviwasPUR/
BJ2KfVpXRb/BblcOuzmcVbuF65G7JSJXIQCsAN4bBRHDHFTljoSmMbZWk8Yoihg0ybdW14cfFVso
lGkmw8yPGb1ffdv0SslCamgI+WFd1XLbjYk2bk11gLLvgTSwvjbpXEybKizmT7nQk+wdem6cMT2p
pP0gQpmASotGHKdftKSDbqNWvWHtMZPq0m94nQ/t3uh1E9Mi4CDeU5Za8pclG61f3OyV+BF/w8q8
04XXtc9dHlX1dkazrvXp1+fq0YB0BALU7OTnqJgdZwvh3o0eXRdXIcTJjALFA2nEhR/nIMsfISZW
j6o65h/b1mkM2iJunHywJyvhTiFr/jYa0HGDOJNV8hRDnJx2iZjdr5Ky0idFp4B1mL2M3ra0hzI6
zNkQdp/yrM6URzRJUududFHqwdxhwg3oOR00q0aWAEXSpxkn8mGvEqq+QTHRkOIshJvdlQLy7TYc
O3c+1k4FarzOsafeJmmPQEtfemZ715tpAiShGVJ3H+rK+KL0Cy+sUuv0cwOjP/a9zinKnYRI726M
zsAbGS5d8q2KVfpNtWqJeEMXz7tTcAdH3EVKNBOqEQNiv8hC+T0cdPt9O4wUBkkn++RRbc1ysVgw
vZ9Ql91540K/TjZJy6vhEMbhVGxnW6nMkyJ6a9hnswNr1/ckeeIuplDhPBWws5CrxWzP+c59CH9W
yZwuSiE3W7W7q5wZQYBS8crvEKSwcoOapAPYQlR9b0p8Yp+zJtFHeHWFqn8dKcfFPwFm4ASkJJZb
HvJQzeUOpYgKb7TIjrv9PCI6sHesNFfvQp3K9V5a2YDloJc5VuxTrMvmHY1MXJIQJZf2XdYaFnxs
K3c7E/I90iNbAaABxmYGL2cr56GeaAW3Wftg5w5G5T2+ot3XadJqufeGwUj2SYZj9w6iSjXcS2ih
UvqTYY3iwbUGmw+vWAu7rIei+9BIkWcny1Za7ccQyllUO0Sz4urUgSKBVizdHrI9eEr9rkWeOzlY
aVgp3+y+AHBYobXdb0tdLfNDLxMPElmU2890EWL4aGggaOoi2AIw2/Zi5O+cvCqbw9yFbXWXZPzP
/pS6Sb6bmxaf6qpFV+Oem9K0tzZCaDHdbzUJd0OnVu/sSAxYkA80N55k07SZb4+uqL6m8MAp2dF2
aMTHWaO1+GPWWhF9nnglDTBggNpUW6GCpOruqjmzsWhX3NGQ36q8ttr3Gad9elQqXjmHzCmoe7eV
Qd3AT2NMx5utwK/3R4cCKNsC6h9aISidCyHt+H62jOloZMOvKFTgd1Jng9cFl7TtqvtG6NpPaMVf
2sZ5ijywDHZlvUwDsB8FOYgNjV1151iy+AXmQOzBxnRbjzq8j7E68lmRNqEm2HQH2coAOuknIU22
UhIlmyrVn9pEMR2obln610SK4ifU1O+7rjoUdix3XkiVWcWrxsc0qQpCZHX23myaflpP5T4tzc7X
8fbzNTipzylmTttqnuGdJPVTgtXHphsc5egiIxqECeU6ZbJ+ISk0oIRkn9Im6tDdsRQ4z6V5l+ve
kyFCseuHMTrOmvF9wn9vmznKI0JgCGAJUe0tKlmHFh2ILQpQQTMBn/Fz6k6fbaM9OlDZ926bGB+6
oXz0+nTejVMd3iHPkR5JaJFkgpgKJCHddq3QDlOfPahW6Cz/GoajnJsDWlTyKRcoCECbjHemLaqT
qRVf0V7UNlE6PdeOGm2U3pL7MQnrBwod0edwSLOtGKfPUtMps+nq4M+8quGC5+LQIDuA+vhPBPrg
Uofh0WztcIq9TVWPmqQrgS3YUesMyLJ4/Uy8BmncDeVLBYJH2XZp25XvhiL15iNG8Gb+bNqN5W2U
OtGUe+IkQuZ2HvXJsYEeam3sJnbLp3IKB/H3OIt5fDc1wlkkOxsERDapmojh59RMZf8rSya9f+9l
ZdQGaWrOVN+plBiHCnyd/rPQ1WJqucesef4wiTmEGqnindLf1xg8Nn8DdFKbd2pZiGSrcqLTnURF
zrsvps4gSupq/l5hnzuHfADGc9DSriiOWqrxZOspG1l7GPtR+atA/gWEUsxdm7ookVAp6zbmMBqP
YeSYf2ugrL1vIUE62tkSYN/OFqjh+KVwtQGHzCxpjWOKHCHVRk4Ueh9VbCE/NGJWDBHXHe3PfQ4F
65Hbywl9N07jbKvoURaUcvQakDNQ/7aO7L2PRVy4XLiYafzwPGSMfbdV5vHBKySU3rG0C8ic4+Ba
O8oShXmMtd5TgR3MwJi8GG80v9XVmNeSUM1fosXPHASiVWt+R0aa74Y8Tb5ypRvwSTwLjwYwg/F9
jA4Ckha1AZQccAwtfawH1HcjcBRvg2yTyUy7UjE/oMMe/10XQzbDlOBWeaw1cDEbAwp0tnWHtlOD
1hIIdboiEXLLdyF5m1zAQzwDoupHO8gQImjRzZWP+iN9sVGB2PlOjMXcHNHUSzSxGZU6a/chLlLT
oQlnL35sxhgeug/qwEAaroUpu4tLp7C3hb5wYNwxsocNiEAD8HFvA20Dw4QMi1/ko4dyVZpqYIy6
OuUCw6TQeq4haUabCI+195VHyYebGabtU1yQtqFJb0nzfSfcqHnX1HnabOcEWdptagxT4hPWZRl4
KPVkfgvqkke/Vds16p6DFh4GB7mPe6eJe+W5MKox94tarb6SFdj4RNJnhXs1SM9Po7FLdjlJ/ley
fLW4rzmSPOh1I21/dLFaP8JI7Z0amQk03g5cFla6abss60dEXIEJbcI5tMRhrPXW3pR9jDpY1pOC
bvq+VHWfCxj1M25mUS00VfJ0BfluUIKONkB9x+0VzqisW1t9oDU2TL6nUOnbN0SuX1Ovp8kd/3ny
Epmy/Sibamygy45LLhGjrp1tXPSgwo05lrAWs8Ri11hmUyjvhVHX3s6ZJu6FOgp79MukBh59w9VS
yQcwotUPa0k072AiOgJXpTil0TJGlTVsdY7pcKhLzZhOmgpobV/NwpgPId3b7qAXPToRGICjsgKM
Pyu2zYCk1J0Hiutj4hQNoEjAoi/I6iWuX+M/UqLTE3o/kkQDtSkbfWDx2pBWc1PN0TfKJrU4TuT0
Yp+nmY6CZ9SmzY0S8KvXGgU3HHJggPDaWJQtz98z1OuTBfMWBwL7oSAtq5LYooknLjKM1fV2mnyz
G255mLyq3/weFZc6kj+ajuvWKUl91pRTFwcO19hdYwnwrAmk5rqEPnv9PfyqvrAMhTkpBQYqi9QV
zydIAR0wcTvH6I5JVAoUNTtNGGEkfoFd2KbRy+QGv+HVC5EBKZoYiHSi4gi65HxAJ8JFzCr1OBgL
w/kcAWr4knlmeaNscnEUOrXIkcLZ0UDBn79D67GrRnSVAqRHanlUrMoOn7wJrOONqt6lgZbyLwRT
3oG0Rs4H6m2zR9qhTYLaMuo7HUP7nTGlzeH6Kl3aEDyrXZAkSBHiWns+StXKWIG2kQRgVqKjBwyB
TDMVJycHQXt9qEsbYvEwpYVKoYI+xPlQOcoVHOMhCSy1ed/mHmFCZGi7md0X2rufrw92cV7sOzi6
v3U9jfPB0jJ2QIVOSSBkbj6p0VD/Pcuxgf+m3yrUX1wo6lnYOyzLtYZ6iFzkpdHmFCc1I+KSbfpQ
flQ8J+4/XJ/TxYEovtLpIGxQqj+fU24miTAQmwnCULQ8NXD3/migY9X+iy2+YAVAMFFOdtdEoZxb
wRRKmgbIcnefnMkeMcSbq/yNpsBAzYBJUc3hGPEPIGjn85lrhKOQM0wC9M+6bRRrKEA7bvzy1q9G
Y3XxF4D+sazSahTZxhO3aZ0FbjOOj3ndq4+FneU3AD+v9xuEKqpFYFoXFQZzVRjPe9oyqtc7p67M
8ScAKLMhCarRBsj1Ny/P+VCrZoYq8x5dlcmho91pp1oV7hPNqVt8uAubbWnfASaklErZdnWA3Kgq
alMM3qlKFdT/EE1HoMlrb5S6X3+2BRZLvxzUEHJQ69Zy74G5hgoSBRUKaJsJgVme/GatjID7vfTj
W3cCUsJcfB6YFOCM6wKp0zuA4Atv4QxHavMkwAgWJ1q85v76OBeu9rNxVpF7tufCi5UiDlo0AP1e
KDtN/lScsvPRFZz3aOveUsS49BmBhdA5x/t6CQ7nJykbkUJdEvAA0Z+8Qzx/KO6RlNCT42BN/yHc
/T+F1C/sDNgjaLbjhWUYWEmcDwaVI1WySI2DpHC0wIEg4ZAlj9Wv61/x9ZwoFwMpQ5IZnzpsR8+H
ofipeg3ZaiCjPP0yJ329t7qSt36OHtaNq+nWWEtR+I/icurmLmJucxb0iT4/gynFf0qqwy5H6+vG
hfv66y1lZbw4wPODENFWQ3VU+8II4Z+gLYzwI4UBbU9/1XlrswWSx9Klo03FOr1qRhR2ZZhNUqRB
nyXS2Wn24HXvG9Bs/cbD68+4cYwvToqlAtprAUVZBws11CLH6gyyiGGgIjBiLdZq3S2PnyUXOWtw
uAC9uGK5mRbE129F5T9WSV/q/VbHRRsixcpjEBhJTVCy+mOjuuVj5w7pI/IoSoAc70j1A+3g8EZS
e2GjoOQMqA0+Bi3rNZHAkil1oKlOA0dSMufJNofJpivT8pMWIci/vX4EXvUilnli6Lt0PUjQ1uxF
MzKROlKaNEBNT+55BdHktBGpM80svbfTrn2IhNSPjUfH9/rIFxaUkZeWDhnu8tf5gUCGMfHyIk6D
dMrzLSKcya4b9OnGLr00Crx0sGzAl+CCriKJ5Y6Zikx4GiRgHj/Zaoo8Ff8yuWWnvlzx642DkaG9
fEaaZOuNE1LqCK2R76gYw/xit2b1kiKbvbFDXl0V9V/v7fEErXyiJJB6gMbm8gv9sVMLZxrmaFCS
oJIAbidX6fe5xNOsdTztRnqzrMSruRGE7eUWxep8lcALgfRIaoZJkEWy23MmIrCjp6rX1Y9Ikvbb
dO5vNfwuHYLfC0ZWZS9o0vPZDVTj8wSB2cDqNXNf8JK8h5mpIJvqyBvR8tIJoJu5CPMTdXGIPB+q
SVpwGyNxDG+i/MWO8XmqW6W4H1qhbnvNSiExQo68l5nT764fgYuzXEQgmCrlkLXTz0hZHLcxhOFG
zZZfDa9NYQzIua1oLoTtre74xS0KKxsxB+ILEe58onFc1JPLGIHboaEfVka1jWfU1kWviQcsCM0v
12d3cdv8Md5q2xRVQ2GLuldQDKhlpU7+M+oUiJ9jmt7TuCoetSwvbiA6Ln1RGOogCZHq56m5ypEN
kceDh5BagFvB9BCmsTv4fdyJL2GMpsCN2LkSV+GJRPD8c7TV1qHsRHcr1dNAa2RlbkdRdz7Nv/Bd
2qXjQaQipqdIIXhq3Q77BccQn6CN3MosVloW//k1YLz8tibGT21V5/HCePaGxOEmHgYqngKh8B91
hheXjzkTFdu+jDCpEzZNQ1pY5fDcWHr4rkuq6FhU+GWNjTrvYltY1Y0Qf2kHYJgMxJcsRDfXynGu
Kwc7TFWk1LUu3mVlOsi9gDOW0GHWu+wwCOc7l311o0pzcRPA/AfUxsPcXYNbgCaEYdfRCO8sej2l
MD7Oaaju6txWbsSOS7cL7zGyrAVeD0Lw/EjVrtKEbkvsMMZFsiQU6daeenV//SBdilAUt2jb/k5N
1niBtsS4Q3ZTGpQAZwIVrcIXPEvko44e6/vZaT2cwcz2qOFY81aY5bLBMY9l7VxKXt7qCJtNplZS
aGmQeZm18yQaYZHeG/dgTuobe2X5o9aXDIAS3bDRmDG9VyBqV+kS0vAsmMfmZ+GxVVtZzz9lbehf
qP1Nhzh2py+lWxY/6XnKGxjBi2fIIP2BOgaQ29KXrfzHdZqrUc1PwixoeBMcFAUPtnuMMHBC1ceq
ecmqpP3kFDht+vWg/RgL68sEY3tfuZ3x0qgK3d/YGuYbEfTSwsNCscCIgNPCJ/T8l8qmqaF0TIqk
lgbF00bT5n1YYXWtD1NPqS4XX+kqyPcKipk3PsjFoUFscffiEI2C8vnQg5H1XqkCh3PKcHA2cYo1
kI8qKoCFplAHsVUMi8avpmZOuUWV1+tuHK1lgFf7wYMlbMDoA32+2nqKEcY8BmQa6HOmPdVAK/6C
X5SetFGJtlKNrYMX98bbVNb+CaVg+OGuUEJczvT5tL06RWbCqtIgxzE58q3SxHqDXp7y1FMpvzOE
dkt47FKwMhepE9iKlHzX/tTRFI8ZHa00aAyM/TYDtGtvm4+I//pOkqPreT2WXPqsyLHwaFtA8GQe
5xPs51At3Nzjyoobl3GG+rvMInA7XpzEeyR6vV8xL62P10e9lHpAVuDZtkA60Xg5HxW2TIdUOhdB
h1VL689RjsSCTs/1sBAku73RafKv60Ne+q4LbHupApOyrr/r2KbllMIADbrREE9OHI3TtmqiPgaO
bmbP/2IwfCHBbQMo5dl2Pr8kcud2Ei2Pe6vJP1od6MB9OSb5d+QvaKBfH+w1apWozGAqkjMwL3HI
PR9t9ISsPZevKUveMUqaDfTi8YqiIztvbA3zGPj1z4kqERFN9Ri7O4f2TySd0lewfPwXgRtQHjcE
qCmKDasdtZSpOicpMnqvXfYlLNo2yMqY4iT5jhsY2Vg/4f8Y2ugKzNWj5dIEuPEbvGZOLR+EWAUR
l5uKGH7+QTBXbGoLacKgyaS58TSpjo9zb03Y1CTzU+V6SrKZ4+Fdq7Xmo5I4GhL22mIaMCDefn1x
LsVNENL0gXiSUahdTsIf90gfpXGNgUoWpEhw7ClclYtKWlQ/dJU77bsu9v42xyI/VWVp39oXy7qv
Q+bCCgYroSN+tM4DZdNNUa5keSAK0Kk+Ucv83CJ8/1lprRTRl0miEtx3SIPMQ9XizCRqZGuUGib1
jYzlUpThNUUVAzYIG3W1J9KhyLNs7rJA6ybgfUlDf2mDGRkt6Hmi4r9H8ST8pSi5Ot/I/S6N7NCg
03nmEFHXjYWWeQmFeLZgfDTHjyqhxgh2t+Z7lMcRt2jiodx0+CzdKplfijcwipeW5+KLaK7uanNE
usgcFG4Oq8wftbEeNqaKkE2vJ86Nd8elOcLhZIuRmDFV/XyP4aSFOwZGAcGi0bAPx0UTgVL0Hbhf
5UEW8cdU9OqN73p5ev8z5irTlZYLLLASWaBSGXsYpug9WALxEJZVcXf9BF26K6ha0rN26OFBvj2f
XQnEr1ZBGwRhWTujP+jZNB9q9IHwX9IF7jhDpzQ3sp2LY0JG9CjgAOheB5DQM6AoTVUWDIJ2vG+2
Mx6TnHDYU5nh7creuXXtX4oTJJRLcoU4mbWu0WK+09WZoWfBmIBbCzHCTTa6COujrmf2w+AkaLlL
bsmt4jW3mm8X9w8ZFWWVJds2lp//EaPiHvRWr7N/lKi5L9UwsNMRUofdPStJKLdTcavOcfGhjF7E
/x1xFaCFh+ewO6ZZIHTwsyap11ZWdbgDUN7cO7LFHcURXwp99A46ulyHBFeaGyHp0lMNZwpagFAr
ADyuzic1W8CwFdtKL4R1SDy18l077G+UGy8u60JM+41KoOp4/mnzOTbmupBZEAsn21vU9nFdtN0t
aj7xYw9kfd+306JbOIG9vX5uLp7QP4ZeraqN1jHq/BrNDLrDiu/ha/lX7YJ59FVnARFfH+3i51xU
B5ZDA4BgtaJRIvvGlHkeTArOfb7b92RWVT2Mt6obl6YFUG5ByoNScNY9GtxY6Acky8PMrbTST21r
bAH/agUFhUYFE399XheHIxunJ4SUD8yY8wWs9ArDr8hlp9p0HPxE5PUnQLDyl2KHXf4v9iRvu6U1
vXRqjFXamI9prIhZIdR1ebWV4PU3cznGN/bkxSm5RDd2Pe2TNUkeZoAsIy/Jg5aehroxcX/TD4aI
25dBOq68kQBdCqWkgjDh4TBhXr5KThVJl9zrmjzAhzR7aU0cDRvDiz8jy2K6G0kJ4V9UmXiwoQ2h
QfzhrbpKNkKhCZQt5jxAvM8hxy+qQ++1YBFzoOmbMp7MdzUSicc3bxQPniuPGQrwLhfH+UZZpJZc
Q5BsmbMRDr7rGDnNQ/BpWH1I/cb74lKGi0Pu78e4y6VvrnYKETu0G+yHKE8IeBu9Le8TjIDv6klM
BzvC2BobxALrnZrPazVqjUijdD7nmhQ3dtOF9fVo27CTFl1P3iHn87ZlqORE0DxIe3Os7romBFEY
FipY0SaZjQ+taOTX65/6wn2F3tBSnofVxbZanclGQFjo54Gcjjrrd62M4KygpbhDQtB4gvIV7gHA
O/2NSHAhwlG2XPiqnE2cEFafXMaVhxWuygKLeVK2Tey0YCQH3c1216d3qfZEhNOJbSSsVPlWuRUk
REcpRVMEYzOZ2U5rPBpwtl7mf81tyXMZSH96TPt6k/YWoneZUWzjOoJhjerKKcxlfbTFqLy7/ltd
Wuela2Zxiskx15SrufHwAprSIgD8pO3auk9y1HbL+gCRRsWS0q2+XB/wUpKACfNS/DN5SL8iY+rh
0PZYK+UBGVC4aUXrbeZKn2A6qGiHSqFuMhrAHRQYULEqX+yDqmTixrQv7TVCJakn/RgugdW9Rn8J
eJDHsaasOn/ACe6bq+TTUTF75wUVU3vPdrslsbDspNW7DdGspVvvMBfdXN3cY5abykDXOXBxdH7f
Rao9PyA+2TSYq2BphkDRp4yW1ATSp4smf/Q8Y/54/eNfWm3SQUrZ8App6q9iaDVALLFGTvWoTTic
VIMwra3F8/CngyBk++DNnVXeuCkufWrz/3B2Zj1yG0ES/kUEeB+v7GtmrOFYkiVbfiFsS+Z9FG/y
1+9Xs8Cummw00YYfZMOAqqtYR2ZkZATIHnkapKaNhlXTGLGdmXYetEo+fNHTRXku1NR8deahPna5
qjzFtAOe70/05qDA9UDNFJ7RT7q+vqbJmo2mi4rA0YfqRAOXclHnhD7jXBVPNC5038YMNen7g67E
uN9hRaBMTpFkB9Eyug4+8y7MO8UqAtycqt8BexMI4874tVmqERnWSBzcZMbkx1p8xQzxEEXR6UBJ
p37Wli4+uU1lXqqa5r2d3yVvlvXOs3QpzEbIDYSzunlCXC25s9UiKF1aCAal847Q8kbszeAEHBSN
vq/QoEtIKpEeTb2lCIqZMh2g4aESMzaxapzuvKu3diJpCZk0IQRCNKufhO5rjd24KALKzM7oTwOt
qKwOfqoHL1EbXplhLrWdhbh1AmXZQWbT/LnGKzTsSkPb04tAmWvtbDVCf/agzDzTwi/OkyUtrVwF
PdFiCrGWqsd5b4Pc2pYWzynFecKJTUqWJ2NcllSdA9tEbOI49tTp/MEwaCOAz75cvDm2XtlcWLPW
eNWNAN82zZc+l0pzaJRMvKRtM/8bT5Cm8Chyq+9hF9U0Lelj/v3+ppF79XrPcOpkhkPbvNT7Xb3G
CAM1ZhpCEcUWYOwPdEtoX4y8MZedk7oNW+n05a93uBkBOdcViCyd0FSRtTUUYc0PM/9p8QjWffWi
5Q7tig/Pik5BSIJy2zHYatuJpfdoV7Ah8+amjclhXAkcY6JEjA+HFawbQlIqtwDB45q3YdRlYZYJ
VXE3g7tphFVxRFxhT4JOPlOrj6Sr6IGyo2k5pTJ5fc0putEyW+AFCuBVAv3Lrd0jNJKk98vEiL8W
SiktfFvIKr5QvWz46/5ybg8UrxkisjK1ITxe8zdc4gqoYUkWwLRyfvXoXFpOpY4k+h81QsBgkbQe
/4PPYcLT0nVtexoVlL8P93/E9lDJJ/WdX6pJCrD8kT/hHCKmIpEoYxY4yZyfcGvrpD5wUmWcGG2G
8SRcDovI9W/3x91eYTxokA8kiZozsg6d0KaJKkIV0rpm0sMDemhLdJpat8ClHsVvhMoGs36cEcqg
MF1Nci4++5r5UCIHWesTX7wx8+U7cOBycAZruJi5IT6QmCd/CA9vm4dnCvmdAh2FFilKtQobFCWy
674H9LTN0QPnJXxHEyQvabs0Ji+hFSpX98Rhb9wLMh4lUkRDGI7o6v5J4zwusgWIZVFpxz72xYBl
WS4MYfhuofS/PT5DihqSTcmFZ65VkQVoQBW6BcmlPRq0Cpf0Ny3upHxx2w5XWyVDa//+iDfmRwVS
Gq5YXK+Qu653bQWVwq69MA80vVMRLu5Ugbcu5Zf6K3oPzcPPrXQSgCuOUAdw67rCv5hpb826UQZG
vlRHFY2FYCga2tOAsi4mVYov92d342wAyqvkE1DlwKflmf3pTM6Tm5Wui8Q5Cvv509IZKLZ7+vyj
tNt2OnT0su5dhTduAXgT0PIlu0snvr4eEfMmLU2WvgxorNCVYz2FbyHCHX6BHfeTNfQehsBIy+/c
PTdeSeABLmAQCXhC61oMWEUMeXZByl0Z9S8ovod/Y+o4P99fzZujoLqFAChM+o2qktZEZp9Czw+q
qapOsdEO+A+Me2HijW/G2tG6w/pJOt5qR6LaWgpTTBXUDPLhM27tC34PiZXq50V3Y/3c6jM21/en
th0U/isdgUj0kJjQi3L92Yw4wky49cog7hLrkxMv5mcD0YEfSxxan/Oqt/ccc7ZrSYcSGR8kUUlz
X7cppaXUoVWNKuhtWzn1Ne3hIfYXO3WUW9PyCKBgtRtEG2u2YRmZZhrbLqMUDp2Jek4XeFGFdN9i
WtouunG+v4w3ZyVpHFBAZMCx+nbpHDqdi0pAYCuj8Rp3NGMa1bzzDGyPGH+/KV8f8iqo5+r1t+oU
hSpbk4lgzMv0pQyX/BRGw8A7W+jQbdtk+iOM3FDb2SLbm1IOC3SC0jOdMetaa42NeD4ZXh0goDK8
WVGqvVAaRxDAtr1MOT68kNCM0InC8IYC0XqwpCeH06NYBI09/NPXRX+Zo8d1blCQZOfJk4Z04GZ3
CFrD0fsfmyDtRWn4QN/ij7kF+Tvdn8yNXUho7SE1Cu90q8aGb4sZ5QBaAW7FeJ/UTvSCUc6/el6X
wYSnxs6H2g7HDQyGr0OzhUy2vkDmykR0I1vGIK6ib5NwnYOith9ta3APXT7vNQFuY9/3+/49BgMX
Xuu9FZ0oVbQtpkCrFBu+WqjWh1BNu+zE8+19KIci9lDyEoU4jaU37pXht4eBy5L2KWp7PKwgOteH
wS2h9peZmDnhCD/j2/B7py1fI/hUB2GNb2Wtip0zvlleHjWojpLnAsBAYnY9Ym8ZtFsIT3mNG4e2
98k8KTqyFnHp8r4t2qMRw/toDscOlgPru3pPNbWlB63WlNck13HWKdKOFrSkW5548O3aD7kfdkbc
nHMAZwK+90RQukasVjSZerXKBRknUm6LfZwqRcHoOtSd740aT9bO2djcmIzGuy2TJiZHLH29mhRh
DVgUsnsGPyTfnHrlo9nPe4TDW3OSGvmInnMgcFO4HmUam8jgFkiCcVqQ93Bn7egWrvKi5OX4aJDA
hGTrG+ddCuKvn5w8ttISjWTsx6upfoHJk59mbdR3SujyI1xlnIyCzKbM5wh8Ni2q3PbhYKHFFPTA
K79VEEbRcU1SwMSuiMLy77FMMjX38RPVol96I5wq38ka3dtTtru1sMSxFLtYPmT6VgsbK2oYZROc
eiDHsDr1uqjaIzIP1vCaevaeG92tzQI9k3iWexRYUf6an8JZrx2s3rEGsvkSorWuqhV2iFXZdTuv
z61Z8SJIAh2RGCWJ63HGZi5meDYQanInXXxKve73BOfxgxaiXPOfBoM7AgBHarfmT2Pqo9HRwWCQ
QAdQAxwbT6gFNJ+WAsvER9+G91lJFzmkf7mtV7HDiNJOZ48K1clCePRaWU2XIA5hpP/QNJ686XaR
PnweWEceIipYYBP4pVyvZVEjZgJyVQTUEWSHzogh1bkrKtS5HnxlmRolUFTXec7pr5eb56fNMaRl
GFsNqGKTd4NARUYrFB9BpWo+OkOdRL4QEoG4P+jm+WFQdj/kVVJIprna//ZC/pjgSBVEeCcFCS5F
ZwX1KzRZmuJpqdtvehsbO/Hf9gEijEBjggsGDHlTwEopXqQJnNzATKfk1DW1+a3yxPiJOz09KiGa
jDuT3B4Hk89HKyClULjJazOA2q28aRopHWQTqMTRq5z2H0WN5t8aZUa35f6KbmdHlYLaiAupDmK6
s3p+cNIxYxtGW1BM+JcddL1R6+NYz4pAHcfBJCyxCrHnirH9jAgLwFWRBGwyoLW0ReqZuW0XXR54
i4XJ84Iol5/PZvdJJ7Dzu3SKkCnrE23nFr8xV1iUcAcJm6h0rRVl7RIK2+JQ9cuc5UdnxMm/eVn2
X12zFBA4KTt/vr+2qw9JXZU0CCVEyZylS3t9FhcYhK2iV9Mr91B40GTNy0WNCItfZ0+dWp62nx4o
ORR7RafkA1XUoSvl+jSqEI7U2rXn1xJHts9NUtmgkEuyE6vcGoXiBb4z/GIgqtXx6xa0lcpunl5V
swVj4M4+paaR72zJtQWknIw8aiCr8DlooFy9O1Y4Tk0VW/Or7IHJDoaWCv1Ueg3yh4lgFx+9oXWm
gyOc+d+o0+vKhx5if4hIqIxgRMvwmxZVzqdK7cR0ajGO1FFHy0NklJIWg2HmoCp+BItq8Fvcavvn
UUWW68WsUqV7bQf27qEaC5Gfqdia40WfjSo+q3lY2G99M4rhqJux98NzCnOmZDGSLvmz6UTRh9R2
2vg1q922PHn13IyHSG1UVsok4XlSoarMz6Unii9ZFjsLVuq1MZ3v77nVHn9fO+jvRMqgQgjbrz7R
oms1wkau+ir6sn0O89o7aUWOPpmXCpTIhP5YE40cD6AZSgxlDPLjNZKhFZliKsWovRqjMA+aUVsn
SQj0+8VI9/bFdo+7mk6IwHtKYXUdJoDmDzbectqrmnWd30cwBZY22nvX5AKtTpIL0ZoKHVsQQdbV
ApoOim5ZMxmv2H3gYpc0U3genVY7RVqmHPS5/7dLNbs6zwNtZ/e/3Y3jxULKoMSB8LMplRvKOBTJ
lE+vwiqLY6mU0UdVz52dHbK6fPliQIHwlAC7KCAA311fFRwE1cY1UntFneo3O0F4anJVX5Txjwgp
Fn8O97KB7bRMnZNHWU2SDih7Xg+olP1oN6WivaZI7T21afllNvE8e3TtGORdBANgQQZc14N4Vdt3
qS3016iD9t5HWnzmvliO90fZ3ujgyTqoJ6iMR/VpFc91ed0ZCvXmV4gDYXUe6qW1fAjJYMoouO52
4N34VABPsoVdKk5tJuU4nQjncDBfp9jTvvWo/T0btJK/UOWPXgXt7Ocpm9OdV/LGHOGQMiztHhCT
1hJXiqW1M+J25iuJpPId+9TwyzImNEXhNSIe41uxFyFCc9pM6XBDdWdVYrHGWUua1DVfEdZCD1yx
sqNZx3RkIZt3xAV475nc3o6MJ4tWUn8ALEFu1Z+C1qywxygExHhNw2w8TqFVHBzcT5+6auh95Bin
j/f3y/YDylj13ScDwwOKddfjJVVCsx36Eq9Eqc5wCGej7p4dxS2bZ81rHfFLS28LBPe8yKydKHJ7
j1kGBSn6AEzY9IAZ10N3KsHXuGjWa4KM5yGc1PBvyMMQjOAWXaYmmj+ZdAAeJm3YE966sciSiQmd
layZzkrjeuSUKnA0u+jrUIMcj3UadogwzqEPQ9P1y3Kyd67N7XggDdzUFuC9fB1Wm4gmZlHTPApC
5ESlT9t1dsmWJD4YSZ4Nvhjm4d/7X3V7oTEeOuEkj5BOCdKvJzh7S2zmSae8svqm33UlWhqu2IPs
17RIDgfD0HYkJ0atYKPtMy1m5mS28mopVlCa2XJsh/qv0VL/tToj8t2k+5zEbnt01Plt1KwnN52m
nU20wj3+9yfQ7sEhZbbce9czhWsNSZLIJuhNu4+P9hTa4+es4owht+i5HRqq9OIXF/Sw4/BHr2ko
LToqAoQ79+72HJF3UbwgGyLhpPJ8/TswIBdxlmRR4InQ8+emr7F2Fm39l13TtFqndPuZ8ST2gInt
9KU7IGkR6B7pylqSfnC8ieJikQSVPdtPEOrb+WTWRa36bazbM4qQqv2Xoc+W5deL0X0pNWH+eHSv
Af8DRhqyeMNjvTrG+ICrTjJC6YoRZnptMy09WaUYd3b09giBv0i4HHsiNtyal5ROTpjlcGyDUtFV
f0zHF+otru8Nygu1970sfnt+GA1MCQqBbZJLrA4sl1Un0qgrAuxnym8Zjtsn10vHp/sr956NXEdy
chgWD2E5+rzXWHWM/ra56EoVJKmLea0vWL3MbxrAxEvfa8mPqjTV5eiVY41kp4KQ+PgSoSIxHt0S
hUe7VgfnYBc4DX1GGs37HlFZ0HwNE+nukLaqqI6z5kXGMzeOk+70O9xaIhBaXl+gdgm3X2/4Iu2d
quy9Iki13j5QMFcOToUq7v0l2j71kIKk6yBNOnB0NwDfhKvL7IVl4Ci6iQemax9x6LYPNdTh8/2h
NhMCTYfxBPWVkJPUbhWf9eFi16UTVkGneclhHGIFq9sh3ilAbu4JRuGssKfIgaiZre6rKkz7UsvH
mgNbJGfRGIQSzWwrfhhiUONDIB/OPT7GO1vtxuSkBgTxEi3OTHO1oQ1jzG3UP0TQ4VB+aJWeTlVT
m04PLyH5FfkwXrLgiWswMS+mJJsxDgjGUBsOXdtFpJ11crw/ymZPIOwmb1mqZ7yneI1c7zwU0a1E
JCNzQTb3acH5/DUntDmCyewV6rZDISr0HmvS20qr2GrZpgX7lMFb6mAZW/vS9qZzHCKbVj8lfvgB
IQCiXYOWBnA1yRq7nhVITGagiCuCXpv03/k2Gcoh2PSdUjFPiS/GPkQqZtEfjW/lsHhe4X34zr5b
zVDtUrze60YEqW7QhNbNKdLn4fItzOLi7BW58mCHD52QDEihn1CaXIsA4nqeSSckElGKQHXz+smF
2XyJs6w79ZnzYKnsfSgWU/IlqbKC510PNVlab+aNxlCJVj+pKfKWbWL2pwxs6JcU+dOP9zfm9pCh
Q0IwBHJHhodlyvV4plOnnhIaIoDSa5+qwirPhaY8SMz831mBEHIEoMkDoVyPYoneTPLBEwGyneox
crXCz0d7OVv6XO/ErTcnBAxJaQnLVxrArodytMweu8UVwWJp4V+wk8Zf225edu747ZXIsv00yuoz
USbCbwC5ooDWCuuQ2E43HYxUb/CSgAv6XbHGf3p7SL/8h4+Fkru8q/hk68ROOKWl0QzdBEvkRi+j
VCk3MIF4fAXZ7hA/yCPRJVhbHltmFypxYzdBjxwuRznFgiRO5odvRCISSQeWcl206q3e4hABe9G4
bPQ2TLODieRq4IpoenGQ9P/1/rLduBFx3aboJHt1eSJWexyyX0Sz1yKCaPCiz3mzqM+zFv8Szcmw
82TdHAlMAQqp5KuuodwE2M4qO0egeKn2R7dFF1KLU/cwJyD/9yd1Y59LHynuXRgmkvJ8vc8JYzpj
KNIm6KZIORS1Xp71yPj0HwYBiZRoAhXLdQRbqHaPh2fZBJrM7LtiGf1u1vYO0yZOft8JhL6ywwIQ
cnWfNwPa9HU/sOE4qc+iRhtfzNh+EKyJ56go95yab30lXZJLZBQrrSCvl85JQLW8fmZWSTilxIFz
r5xLJene+sGq+p09cetDwbaDwSWFNwDsrkczaM8Mi3lpaJk26ksSqRj1Wvjl3P9St+f0f6Os+VSh
RzsXuqRN0CZJcwTmLw8ixc+liqMf90e6NR8qCAQxBGYGdfPr+dC31y0Ak03QKMnwnI6LeYjaKTz9
h1HIEPlIbL8NTTjSywrxPq8JauTgjo02/6MVODH8h0GkwAzVECL2daSeNGJUojFrg1CPzWM0duMl
nq3Hg3SCZ14+Pg6sug1fFrU+1+vdqg0gGbh/asZgec8m5pb65T/MhqZR2RfGW75OarFv6uwlLFrU
VTHg9b1sUm2/KUuxJzd6cwdARX3vw6IYIvfiT3hf51kdTVAJy1bM85HUwPEx9Xo4n+XOpoVSdq4i
KMWbdz1K3ltTMpjIseEPZZzCusVwyYG+8PCikaNJIRrkm+D+66tRBvjEVmMj+pYP2iFNE+Vo1P3j
NxzBCBwM6Ugn/1yNEg2pje2mBdMe+4Zf9SRR/6F7zPgYLV32PHEJ/XV/VjKeukrSgZWYD3U+4C5Q
9dXj6pZD5UwuBObFqdX+qYo7oXwe47lfXsNxrsRrOYWhfU4cnK2fKBF30cMhOsghSLBBjCTlzVcT
HguWfDKHOsiaFog2jiLtR53jxHigo0r5A1Gefu8G3L4iZD2MKDWG2TPrgML0UvylZpNjRgTTH8pS
MYszDIPlYlgYiPiOXhR7cPB2TKkVJYnOIDdESquToPY0V6ZQy4JoVsf46Km5sH/PF2OIvihmoxh/
1Vka7YAY8u+8/rbXY8rf9NPpi9pxmMB8u6DrVf1DBjh2tOOi+2POiEHvb6PtQZfXCVc9FXcNobvV
V3TdpTUVdBEDupyU49TAPM5FVO88kLcWka2K/jlYGZjPakLJoHWD2oo+mI3sa2G2vY/t1Id+0Z/7
tNoLbm+tnnSIpcZNyy6OiterV1XakgHp9gHmbO0LIlx/wwaeL+6Coff9xduMJG8vdjS8fcpaPDHX
IykGyF/dTV3gVrVyTFHYpInHaP1kmZudoTbfiXuLFxmGsUk4s+lXKGZRJTbeyEFYopSVpV5/TLt6
74DdmBBRIKRpCFCScby6kFsxDVqCGRhqIYnQ/ahLvk9ZWGAUbmHb/fDigY7bEBY4y9QgV3vCxGVa
jK4+QA+yKzq7a/o7sQ3ytPogcHvcm9rmvnxnoevcUzIPBhq+/lbETVbTFuYY6O7IM9BDzysPOEzY
zRMOXhZl47nFe4pS3fBVkPL1O4HIdmkJRKWCJe8QYNeGbznjeMEnVgM7z5PTANRyaLWwv4yLtadR
sMlcQYjZmDS3cbapu66CbWhHSyzGwoAZizEn/m0V2YmbnrEzNgM9b5y/cyNMHq1+UjDjbuZNknLJ
pM7X6+tGk6CS2zhB79JPcKECFFkXdMw1rG8HZd5TK9qeB1BXJIvZO1TLqIFeDzeN/ZBFXeXSEDyo
hy7WbF/Vd2/H7UeTRiEU4ekr4+yt0xbFQBPMM9IlyGPasY+N27E7na51S9wSEdvaOeTyeF3d+4ip
UreiGAcNXza4Xk+q1lJpajAbAfbd5jGuoDzZs9ucdWtScWIW+qHtE+rJgMBPrdD33oLNvkGo711z
mmIgt8xaEsaO4XAUvbMECKM10dkdG4ZojbbLf6HM1ViYceLieFxiPFrO9y+DzelkaEgjcFPAnkmj
jOuZm1qMJ2VYaSh7u3V9Tgcj1s5eHcf6iZM6TEeeXcs9WPGUL6daac0HBWokY8qkJRZAhC+N8MAq
YRQ2UVSlDWaQLji2WZnn/qrFxFLx2Gqf8S/dK7JsPjW0Mzg55Ar8QyV0ddN2feEly2Jb9BUpzZOu
hJn9bFVWTpmSN/KUlQlmd6NwoEaYnY5bmEmmbJzur/rmEMkfIY24ZYeTQ2h8veoKLIlizjMLgAGx
Gq6k/GUpLX2ntrA5RNDmkVwmXwFj1SFMXo9StPXiDi6CYmOsVS/j7GTHGtz/2Fu71u03h5LlVujm
XLLe6gBRKSFp0dwwsLzOnM8dvivFIcKubzmYPRqq/qPrJ62rIPPyir33bl/PzDGEU0xD5wSTV0e+
HSFPLJKk3kn6NsGTFIQj2YPzCYqykZOudY9iU+Y6wQBO9+a4jf6PA5HluR7x8/aKUt0R1tkuIpuC
bBneJQvJh7ueVT4oxtL1rhfEs5vRuoGEwIGCbv7RRqrs0RuP1wnQXVbrZf/72r+j0a0ca8w2DOg/
L1EmV+bmqNRNfVJb08JiE1tcqJKKW+gnTYntHMF4c9lZ3xvzpfhExVNKpcvizfV809pyqaewaSp0
0p8qre+PSVG5p8Hp5x0o/r3f+uqGN4h+wax5nSk7w1a+Hss2ctmhMGZvTaiJzo/xDK4vKR/eeMtU
0TcnO+HCPWJBiM9IQ6TQndWmacxLPcyz8sSNmJMLWFFL98IoPTVTI07nL+iilM1ZSZMx9PWys7Nf
msVoBnibnvVv0wqr8is8E2bMV/NiGHxb1Ag3x5ln9F+bOTEZBRHx5pj2ed8d5zytEDWaOU2mn0UN
rYh0RpXhb5lphuOTmlVu5DdcKIo/anZ7mQGowwNSPKZxycxuetMKyPsfQ88Ow+e0hy73QRsV0bxq
kWiaY+vVaFBMZWIaz6VuVSnOnGZXQKDLzeJ3esLm5dyYTTgd5nSZit96h4bWSxOpUXRK9a5djqpF
XuS7uT39hSZKmR5UgwNxSooCUb06pdn15BbR5PqjuxjiY9bqA9bIjW0pTyjxhsOBczZGZ9ZVNU9L
hsTNx76kdNf62jyP3llNnLb5Pe4zpK79nGzMQHZDiM58a5RRfOv5XsOXdGjc4s9J7/viVyVpwIGj
OsrC3yaBqxhG7OEUhy+ukZT9r+Gkq/Mnz6jaGU5KokXPy9hotV8j6VRfIDhZxL9EnvZHiLNu9XT/
ltreH2C7YHnwtilMEstc7zm4py3uekX2Rrhp/DkKsXyNDYwJjNotzopalzuR4PYtJ3ulwIVPIbUZ
dDOvxysnbUG8aKjfqjG3ftF4sYdjiCT474DP8ctIpfYV6tXwo520aSdx3kYwFJ9IybDc5rWi4eF6
6NAw23lQ5P1v5/oRd6Dqt0ZF0PZU9gpWNWZbehaYczr8cX+Jtw8p0DnTRaWKrWOse9GQVUgavIPS
N0WkI1bC82j6sSvscieJ2H5KCg8ooKL6TiGPCvD1/ESVmWrPo/Y2Zh1ncKj0/N+cHtuvHA5oRk2u
WfXp/tS2tyNDMiOmB7IJef16SCPWMUUTRvamZEuln3UsyvNTSZft8AGphcXd2azblSQLQmVRaotJ
Ou/q8UkqMBxXRW+gQBH6lA+zdg6LR9vIifagAUCikREn/+KtjkQ5jdFCA2EYZIbZXWqok5+qfhme
VGTkThkUif7hSIEB+WBShEMWClbhpW6mZorRShjQiaZfvBRLCAyWHvQ1lNOiQxESB4/Zu5rV9bcq
QKhK207SN49T9mYssX1wlMjZ+UTy/F6/YS55u1T3dCTPe416ZHlUYL5rireSrs/hqS5zhFsRvlgw
xpkNp7rMiGN0L6M2Ld5lobq0w5zfbhHGJ0eQHAiqLWsx58FJCJgqo36LMYY4tVhJ+rUetTv7fjsK
aht07IJtshdJNVdrabVFnff5+Aaw2H+sC3M4pbG+VzW/MYqcBOsJ3Q/Klfz/PyF9eaQvoAb2+Gbq
5fyCPnToFwAzO1/s1igIwsv0Sg6yprSGGSC+beXT2zu9UxRK8mOq62VPU2N7VYA5cFcQMrLHkfi+
nkwJZYyOoGF6S5vylzhUnEPWRSl2MzTV3L+U3h0Tr/egpHaTkZO6wA5eozm1bU3cyOn8lle0scDE
j+JPwp4xoXbyRS+Pgz4u7q91GzXqifjDEr9Omd1p/kiryvhXVCjgZ2JcyshPrV5xTzjdjx+sMVKs
7wseNMXOZrqxMrLHiJiPVlt+7+pWU5w80oh65jcCIIlE5urTpHX9m+sQzdxfmhvfGmV27mtJ5pKF
iOuPEBnq0C80vL3RhOE0fhiZTnlS7LFpz/cHujUnAh2yOtR2eBtWKJMRZs2YWenyNmT98EL/YHGY
gRWP7uJoO8t3Y04eyaNsY0eRBuLM9ZzCJlMis8uKN3VWtacuWuJDlOXZzsptgwcCB65OROIBQMm4
rkdxEtVYlGgq3nox9E96atZfaWG0TgpwoO8h/HjM+37eqaLcmhrMa6kujrLPJmOV4unR5HUMWtOz
XidlcdCBRvfOy42PBQEDIAuNEd7wdYASNUOfKmlZviU1KIJH/eICBak8jKqR/WrOS/1nT8984dMr
Nl7CZnyZVHP800yj/CXH0vAXiubNKapgt9lmsScEsVkDMEqpQyypIvTgvSuh/nQJokI867PTa29D
UYINWG7rq4qjP9/fr9tRJHIOIxRSD1Dl+mBQjKOvLMKzNp6h6i5Jpp1c6PY7W3Ut6siJAzkn+pRt
SJKAutpFKaluleldH+R6Mdu+ZxKQ/kANoW8/RIsl1NeyJ5N9ohI904m3OG59yRV3cV9EVEb6IezT
tDthWr5M/mSPA6jJMhd7Gmib7SAFiAi32eVgjZA+r7e6rVEb7JumD3RFF1jeG9Dr0L/xFT3Td7be
dtlldwHIGpR/IOI1hAp5gLyLxuqAAkpzGJy4uhhp5h0f/bjyyDKCHETqvlxPKEeXF4tvMQST2UIt
8fT4AmhaPBrFyZZfSceBYAxKuPbxVc2s1aDQq8Gi2NpLNWTFUe1nZWcLbYL891FoAgEexMhxTWEW
tLJBj28YhdzF71Pr795YniqBR4sdRnveptutAHbFRqAsIWtza3TOGlNyztzQgLi9MPGNjC4QqxUR
AHdu/H7/K90cS5bIDfqkcABZnY0qbOncRBkyUMoUIe4mNg+Vwrvh2eC894fabjumJd1nEPiCvbrO
I7CWy3v0CrRg7CL7oKlReEwWsVcc3jwZfCoov/QNI9bBJb56bJcsHzt9YfGwX6uOY1/OwDK98rkz
6NhpjKo+a3ay1/t1c2oAtqpMALdJ7mS7cQtiqAXLPLdnowQKjLN+D5m7OQqRBK0j0Jp5569PlNZ3
URtXphbEhl0c+rYUvxh9tOcBcXsUmDPoeMtejRUMbnfTPAlonFhAddYhTFPxrCjtXmPVzVFo7+YW
om9iQ6rMrBg1y9ll3zUOUvcp97LolD0GyM3NQNuW7HghU15zEIs5K+2BfCnAcGk56EXyZqvhb3ll
/JZW9etQho+5WvLSsPn+f7w1eh+rqYWVDF8orbs/ywhXkN6L6qNV9nsk8E2xQo5EvkWpGwBp42LT
ojTcm7OiBcaIb+Wgu09JVD45Mcochli+iKX6M+zDj1gjPCjp8D5HVpMGWGABipnyy/4UGrR5Y3Vp
wv5AHDy86P0wQy32yqccaOnReJZJSlYVnBqyCnDv66Gyjm2xLGySuPf0A57Srl95BiDk2O2lL7f2
Ixcu/G+eESKS1T2ogjO3VGl1HDA9DPy8QnmxaZ6+3L8Cb922NgicZL+B+q0ZSclk9tbcCD1oQsc9
4VjzI4QVcXSjbK+2vvYe4zNBBALPppwLk4RaxfXa0cPR1mFfLUFpZDFSnxOUo7nWD3nllJcR54e3
fomn137QhnOtdeEZmLN+KrtoBP109kSHtssLN5w4krZmojF6s65/TVEas2Uu5hJMVjQfytxDl3op
jYcDG/JPqFeSqkPZdu2XQ8mniVDk1IOSZT1G3fCnNYk9VYLtVLgW2Y+o4FA32AhGUunNAG+NOYiU
Wjlr0YBlmNuZOztlE3GgJQIFgyq37DPncb5esDCMey32YidIhP1hdq3XgQ5OP0bpiqrz3mbZTMmi
yIKCM42RUIFgYlwP5k0obw5pawWoT5nHsTBxiCmMPXXKW6PQTSmZhRR1+EbXo8D3HVJvGqzAaizh
2/rgnc2s32uLvjkKYCztqrAQIHZcj+K6DRwc2gMCutsTeoUVAzP4KPx8/yDfGEVKUshHEjUA6mTX
o9SwLcyF3tAgMqrliGe6dho6ZTreH2VzXVCJowUGRVtJ096E0NPsde2kpC5iUm33WeQUixIj6/5B
DqXfOTq3hkJsib5MPo9kZl5PyE3QPm74IUHRD6VfLfpwcUxqi4mXNo8Wn5kVPCZpFkpMRPZ7PRRw
aI60U0GBUcniI1alSI6oSHm3xbLHBrvxmfAGks2glNXZdquhkqrqCqWllhmpeKP2oda/am43P/rq
ywnRNAQ2TqJDgfZ6Qk0MzJcYCRPyzG8JDsrPRu+hNuBOj4KGUq8BQhJua8Sa6BpcD1R2yLckURG9
GYrWn9xa/6dCv20no6L/jr/mCskjEwCAJ3cDxts2XqklsZRu924wNs1cHWvdjX4VWLpNh54SmQm7
Wa+cNx5TkR/jORujr8lcTe5HBztF/SWigjD+nidqVp7mUqBDZhM+1gdqi3pQN9kQ/q6NY734sdFR
96w0ZbB8PR1s47m2FLfx0dSnQ8Xv7HbCWxh53vKCR2jWHgtvnnO/ctVIOerYyUyHzCYiPodd3tq+
pqejearUaTTOhTd24uxp7VhcIowEp5d+cG1x8ZywOCfoezmzT9lk0j/NRbWMf8Bxo65qi8l9ibLY
FE/olXrx8+hl1b85Z/AHAayhnZcxdaMPXhmbyVlqsfedP5mLmhzHGhrLp2kibv8YZmYcX+ZRa8Bo
lGRuPuija+EMABiLo6pW5pNvtKH3Z1X0bHgCVE+l0x+zBD+pygJje3ifh6k29cyv0NUtP/CUT81Z
mOnySc1b51umjXnFr83r+DgtivmnawIenNy5XPTP9mBY3VOCd6x+oONL0X1EIQQ6wE5Y2/rJhrhQ
f2+LPvsIQUTTUP8g9DqXnYWrbNFgNvWWagiPvcxNPY6XqcWZ6JyldIM/hWSH6D6gVDZ8HBNt+KYA
7kKR4S208oMXK6H5A/gxUg//w955NDeOZdv6r3T0HHXhzYvbPQBAUpQDJaXSTRDKTBW89/j174Oq
7u0kqCCf5m9QFamQOcTBMXuvvdba+jym05/0NDNkJ6ZrR+vkY1Y2TqrHvvE4E2JZ26pXy97Js37u
d5qUa/FVqxsjKvysmAbhjisRGaNaq8GhYIqiH5Yx+MlGBDULt5WZKF9DLVcVB01fWm6sIcmMBzGZ
UkTevR8+BoNgpU6pN6WA25JYVW5vxIPIwuh62R3GMKTtJpJt9SZJ+kS6zgZ/ikgUJys+tIiTpyu1
zpPZ5mUIVN8bozKdDF3/5FDjj8M/5yloTccK6uynHzT5ox7QoMvWiLUapwyG+LGblFH8lM6dcjeJ
Y0qTYFaaZGEQpouxM+WaULh0Hi3mfduKWYvDPwDJgzaraey2oSpEnqSmQryLyS2DHeQQPdzMQmHK
mylsO8gYy2v4UpVSI28BCGTNEeN4KLdjEZfiDmpIJztSYoSVTZ3bGneUheLJDqN0/o6rnt4v3THY
T7Za+WrqRtjLfO8lGvu4DVSI0karP8quqVSS5pZ0T9c2dduI+qskVZnohEotJ9AyLPlQKWKkHySx
aIrERojVfE3Yt5Kja0kgQxpLpXZbNKr48/zNeHqwc7xAEKOijGjuBJ/sqiACXJUooA/5I41Rw2cB
k8rHDw7CLQ6ILgEwGVSb1kwYyspd1Cdz7vUiFeS6wZTckIXBOT/Kyc2rgygtBvIolKGIrgELaRCH
IRWK2guAsLatVUZXWiTIn+sW99vzQ53M2hKs0O0B7hJhMvnj8f1Bkw4tlJum9rSy1a/CfsgcpZcU
9/woJ6HrMspS2kLezQ2yLqDlLdUuekXXXkUedA2RvUZoSJYD43yLR/iv86OdPhNcJTBMZo54nIjv
+JkqwfLFdIg7zyqGCRsyvbDFQKw2HxyFuiN1XOSZpKMLHfR4FBwMfEocfeslVm9qbjYM4o02WuMH
u34jhkLUDfLOwoMhAgx8PI7cKONUIlnDiRJVZpmEfWbDtYyfqY2omxFi0TbQuzy48MpO6scYbMKV
V2A+Lp181sKRNApHvx3INiqj9/eG8SOWBhqIBQ1a3iSHXBC2ui3XnfBhuRFUR1Tl1OHxKcZWaPW8
gYj701zq+n1eSuNOXTqmYaH0dP7lnT4dkSbJ9lvaoUF4PJ7UWpmVbDEfu1dMX9jqgqrcxJQVXa00
1W2ayDdphAeN1QzKh+M1YlzSXawtCXqI3Y4HVrqK21JprfuhYv4CyGM3Df3QLsTTJ/sNYzdABbKQ
pQPcSaM/8qqqGnTBuq87P36wEiPeSmopfGlDKvDYHczP56fztJ6yIJ0YwCK4XTxP1sRcdJRGF3Bs
eZOQ5YMtCTm9pqoyQF/ux5Lc2YmpmOGmSbIu+yVZ02Ksmgg+TLpkKJrbPE2KcZtW6MXvEiPVOpvm
5/6lKt7pscqHBEbnZlwYVmtpplTyh0PfGjxOX5GopY7dmFDYDrvxUovVd4YiwaO6RPTPObQuuwYB
bzccxc7LtKl3saNLnjHLVG7KQugu1CbfHQqEGbIiFUMU/scrSgiryRpCtfPqKBgNh0MBSEcLgo5Y
UawrfXvhVS/77ygVAERZinNLTxWSD3X5PL+BfVOZtqI8GYPX8hYzD8WmQCepOdUwgjTpguY0Hb+2
z7XakO1C6cXq2VRpbwupsYwNnLKlKLiieTgVk0EKo0tYzEmmwseDq82ZyTJcOrMefzxzENoWOn7v
GYIUOcoQE7dSRruNZIuSk1ahyhyFSxWGd24cAEnEPyjNAdbk5UP9NiehgrnHROHV4zDtQpvmMNrB
Z04uzP3pq17uNVbUol48zcinFLvNJJtHT+4oCTuKUMweHUutyO2mWQ0uhAbvjPaX2MVYWMYncOGU
RbMEdjZ76CKnqyjq4K76UXSLBOjH+TV1+s4WgSQw65It40W1Oo2tgh6w2eSPHje38IBFY6Dtwcxl
N89MJdviAlNNTpoMdeh8eGCK7aDIHF1vNrbH7y01ApgmEFQ94IfSBVIX7FASBrcTrcKTqiq9GpZ4
/vygJ4czDVGWoAuwfLnpjOX7vy0WY8Ylu+iDycvTyXqM+jm4yQXNwqUv6m+bLMF8/fyA77xIwEkS
dI4IWqKuTVMltWvIDHMGZPLvAiPGygST7mffb6Pd+aFONwKXGzglLxKs31rXKfXcl5TZyCavEc3w
Ro4TzAez6FJTgfdmkNsTmTAmpqdQW6EqgUR2NnmqH06fDS1q3EDS0p3Yxb7bYVn9US4bpxzrH1kE
RUTIU6s31lg1fTCjXPQSeHJPnGuZHRhR9fnDc0c/R4xtFm/zhSR4vC4AiKbcnyrRS7sM3z0lKrdW
K1/ybH/nDS0UelBKyoUck+sAJEvTMMd82tOGVt0ngzXdAeNccnZ4bxQOYbA8kENysdWMDXnTUJmu
Ja8xIEokaTuiJR0z9/yMvfULO76LeAKAXSxfOfOpGx5P2WBEgWAavuj1lAsV1y8V6HIFmAu2gcUo
/hBGExJ7C8/4YarDytpC9m+CAMCoFKyrqRblxJF9a/w8GeM0v8hDnhqbXDQ6zaGJ5mB6tZyLqSPq
kAqvE7+ufxp+pLfXRRX15jNpaCniJhZRpFS0MIy3U9gLH2yiTmZG4WJpZgx/julckyZa/NjSPq8k
T80i4560Bo/9pIwWHqIkfTk/oct8reZzkTeye0kJAfRWi2OsM86PWJQg7IkotSUNHqyNmk45gBHX
zaZOY1m/EKueLhWuQ3YVQNjSqW1dIDVbDMvGMae7ipDIO9mMoDDNanNhqSyf/PjJALIRTjONi0BX
Xj1ZIkt9nmDL4Fl60f9ItabfsnCVx3wG0prGWv+i0v16L02ieoHtfnr6ksBBHSXHxnmCm/94jXa+
AlsoZI1im1HepvUkfe4SOP3DBH55/vW9M5UMRQkYeALB05rAyF3TCk3BUL6SDncKS+U6kjtjf36U
09uaYABQAg0pBwjOX8cPZLS4VNMsXfHAfGs31wZtm425eTfKdfCURHr6y6LD+vb8oKePhgc3Pmqw
VtF6QvY9HhRv5bQuclnxKMBYjl4n0WfTCrUPx9ILCYq3hAk8FfR1H7GpjNWpoMGSR+vD6Jb+tWx1
c9Dv9Mq4xPY9XRYgLtBMOSSJp/n38QNlo2GVAvVPzxLDH/VstXuxK6ftEDaXSnnvnJL4z0GRpjSF
QSEH5vFQoQ62rFaK5kFITwQ6/yLpizdJjNXTXlLpiuhG6lCiN6L1kHSth/PcuJVeFZ5oVWa9kaOx
nL5E0WjhTdqrS3FrVMX4KjD66FBNSTC5Uy1Uv+iMHEQPBhSR4ErGVCPb6LkYhYiSTNoiS10WWTZ0
lcpH8JQ206UoZ5mw4x3OBkd5hyscawCc6fgpcWTP/cEsFK9uoj+LtlIcQ+32pY/kR46al6kP91NS
0/lLuBC9vrM0F90OuTbRyMIFOx5YT5t5APCWPcUq9NtZFYSXVKulCxvgjYK3ej6K7FwCuLAwzhqp
6/FgqWez1jxEUKYD9K/dp6beuUHctg+S0TSeiG/vbtK6whmnoTzQaCByC7291E3tdOUuzX2504kn
qURKy/nwW/xK/tZFGA+YnkGjCRugUnDqsSoA7udk89Fdv2j9ls3IBbj4ax0P1epFkPmU0TxVMKON
QjsLCiJURc6P8s4DwSaGtwLCtrBLloz3tweaArE1Qz3TSD/C1pnTXLSLLBIpNOnWhYTj9BoylgI+
MesCHJ6UorFzS6yubDRPCgzBnYKufdalpHeC2gT0kMwQDeAoTbE7Kml5QfF1uk4ZG3ycg5vVCiJ7
/JhWVhPy4XfrlUIRuzQqDXbmME0XXtm7k0kHA6S2oOG4Ux+PYiLhog9Fr3lDCaUvbg3f6/S42laF
FV84rU93PA9kLBzwpTkDpLHjoapaGGk8KmreBBsTt1DuiEcrypovIcvWTRQl+5XWcffVJ7oP7CDQ
rUuepe897NLGlmaXVBxO7gs1UsO+LAWmFG3D0yiE/R3uisEXFtMlSO+d/c+Viz0fLBNI2CfdSYpa
xZzCl3UPC5/euPLnXjDspNIt9JBGHBtOYYXD56KJ6ozgdUz7nWg1UXWn15I5uxVcrPxCsvfe/BMw
c4uRvBOnrhaUmkwGnp+17qlBMwGxpxkV1+lT2VQbtdA1u/GlH40VbKUi/bC1LzR5lJIwRiRyM0j5
x69+psnJsPSk8QidTaePRB8yelDvorrtLjzle+94cVrhDmX6EQAcD9VQMwFFDQ2vz0fZhs6ke0Kr
40qS+Orj+YPolKHFY2FVw4IiAgHoWY3VDnQur4LBYD21veB2cz+8xmmFL2MmZPPDIDXTZBtzl3rT
kESji67WT7Zt0XaPTZzp405J5PASSPLOucHaJvACQAA9XFOo+jxom6oITW8Qa/W+6LP+boRI9un8
s78zCjkOlo04oC7tmlZvVI+CEvlIZ3nG0I3QTfKm+N5r+vTxs36RMCB9IsvmZa0YR3oRGt0sZCY3
SpbAOJqmx0GThq0U6uqFJ1oCjuMLG0iJzBRu3+LUvQYFjVidja4XTS812/6510L/BmYdlVsjFW1R
9bvPH55BrGtgAqMcodCprk7eXCgqGTjL9HTDT+2yTdHymu2ltuHvbAcKn+z3xViTe3k1gV3fKIFl
JpaXZHm38c2uc6TCyLDgFesLIc87S+JNowYfaDETW7usIv7s4GmllqenUu/2KqUmv4/yC1fye6MA
FaNUxPSSc3V1igWiUAtoMFl4iV45WhRZjiKq3YezXPIxthFhDFcjkfjxKTJKYU78kQSHuey0XV4M
nS0q/iVdyzvPAo+KVcB64/xYh2Y6DsIYa2ACVQ5K6nSRkewTTsgLcNhbt5mjlc0+fbP1pWJMcLZu
I2rGg2RkNJ49qJnZze7EoTU/S0mTpzadPSt/7xt6Pbqqn2s/+0ya9cOgZSKK60LOywdsy+Xxkc6S
0C6IsOrUITanRfXiKyHEtsYp9y0ScVmxKxq9Wi79nSz+nXS5cJX6YFV3pjkUUDlEI6eiEmla9lzj
XHJoOVoiutLqrWhb3YDvFnYKU/qjoK1lfVcYeCjYUhCkj3mXdNOnIccUP7FlPVZVhydQmpuy9mED
KYEQYalA00vLTmQt/jkkNOF8jGKtLa5quZC1jYqV0XAzYmJl2KIERvxtqMVoxqRKmvQbQY0kw4us
tKj2EZ0TfAQoA1ZSuTxZlBbnZp5s2l/0pS3gSZrUbgBTUP0htTTfef3goWBAKn6D1jnzTg21eiIA
7EEm0+u4/11dyQK3zfCNPz/KyVG3jIKkB23cEp+sI7FGECQZMZTpmUUXH3T6E9lZH6g3qTKOG39I
m6/nxztZ54vJPpirAa6C0md9iltqZRV8V/LiLiq2lYxHbVir2oefalEaEmMCOwBq66tER0OuIeI0
IXt1YNRuYcTlFi2acKOVo7DX5OqSzPh0FkkhFzkzvGgJDG6V7WSxKHR63SgeDZfUAw3vrNAOYWl/
DnxFCGyxo+vx+XlcnuB4IwNz8GT4FCwU3DU2NTVWWyZKTwRXZ5nhakZZvarDFJY7PdcCY1dpwqht
6bIw6hdi9zd/v9XQCHLgssJoRme0LlvCI1ya0FmWlzVjN92Xo5X+TIw8+VobQxJsjUTuvtNfiBpe
mozBiKWjhZ1KZ/nda9lmjbC3UnpF2YqeCpbLmjRhDCrUnZ9D3WzkHfliPbtRhK7WGaqxLb8pRhbg
HNfFk+aUSd1FmwKwp3a7SCvaJ8vX9T99uTe+ICtVejuasCS0RTiIL31D0fbC1fZ2Ta4eH7oStS6U
GosLwGptSYI0dTqqeQ/Pj9KuqLR5sTVoqh1PlvZD6afPudm7E0b6P+uib76ptV5eOsbXL3/B7wjp
gHugeBPYHV9JdQiVCysFyxPiJNoNbS3VVIzlIHGmNkkuoKAniS/VEwXYbvGDB59Zs6P9QSH1rBvL
swJIjAM5k41u9bs+UurIhWqX5/JDYHIJnF/gJwcFiSECaxgscDyQgC1b7rfUvldqJCigU54sZ+22
bUhJswC5yEdHAQ2B+QAcSm6vn8xkbWSilkTxYYiK7usgFKmNfbH8+fwoJ5GXySioJSSIFjzJGt3V
qpk+XkkeH5peSHZGJom3+TgnWxCuS+nVyUlE3s5AIAUgBqBp65PIGpoMXzVwl9SifYQ+fhuTwHB8
NPht14cXTqHTB0PfumBb3FMyLgur0YIwH4ugLINDPfSl0zPkbZmWyr2UdR/uQQj6ATMbfJyHAlSS
j9dDNo7Y4tG04hCPBTWeqs62fYoNzPk3dbrqeApcE8EmACNJGo9HEcDqiHQqbsLaTx3ijnBfxIH1
0cR0qWZQxluIDpR31RXuWIVGYSRDmDBtiRK4ZWGV380ZIa8dN3kouuef6eSqoGbCTcsTGZgCU9A4
fibNjwY9G7jdRS2YbS3DSs2qhJ912d8IcV/s4JJeMlp8Z11wE8I3x2hmuYFXQ3acSPqctMkBgnu5
97WWytfUCim7q/X7b+ef7513Zi3FE677RYP4xoD/7aQIjTFQxaDEJapogjsLN+pPsZoVm4+PQu1V
5pZffJ7Ws9jLE4hUamYHvGHx0mpaa9Nb06V39d6zLNVXjCrZVkDSx+8qDGIpx7IgO8id6W9Rpugv
AZ3kv3/0WXCPUiFILc7jIMGrUfSGLhjK4GcH3R8TOojQNC1pcaQ8P8rpxcEoGi8FmRj+lesdOxvi
LBdNnh+KVJl3GXqujTUl8xYLqXavCvJoVxiG37RVpl8iwJwueRK9txYSZCSLlON4Gv1BKmFOh9mh
kIx+eJTrTI/vUcXI46GmJ1f+aZLL7ode+lr8YWf3txYMCrYpFA0BuFbhQVOmjRQPTXFIQ30wnaK0
6DxHV92PbzGK59SECI14g1gSHT9iGk2+MZtBcfD7OcddgI6RWobbmZXqxocPxcVsgfuLmwuj1nWs
qcRZAfe8LQ55OXdbwBH9UMRtcSGuPIVJF08HxFF42xC9wLA5fqKoiZVOENLi0MfJcKUnarINDcHf
kYtFG3kodTfL4M0Cj5vOSKepTW8O6n3OmXfheD69Q9Hrs9Upay8FjPXqYW+nwJRGcSjprbMbqly3
syHMN4pQ+66UUEY7v1FONz3jodYHNQR5P8EximrSKi2Iy4NfRDEirWqiiXB+KXB976lIarmwFzOQ
kzpsLqcqx1dXHtD1BM6sWLGTWz5qUtkvN9ksNlfnn+qdPYhAEOIzaQr0xnVOROoy11NtlAe2iuJw
PSmbiOr21krhN5qziANC1QYv5wd9ZyqJDxbIc1E8AeIdryHObR9bxcWOyJctx8f+UnNkIljzwit7
ZzJBtkCw0W/Rk2lNt5DgNY/aJFaHos3FPyM9Lx6zRM8/N7T028hl9GFWKiIxhFrcpbRBxApvFZeY
cj1wYpvlAXaucr2YaG/lUaVKo6hfz8/gSWmAkThXgCM5vohYV1hkXVdQPgOeDBhG2TRBWvUO2Q4a
q0pOsDCJ0kx81ic021Yftvs6LosLn+CdhQOYjFQNFhonqLU+QTu56uc5bg6ccYWy4byu5Y0iDV12
bRVSWe1xNRAe80LUigvZwJty+Si3W6gzFEi5PJYQcO2ZHoZRDCeo0w5pRecMgwtKK7FNxfegDK5x
/KyivVVCjLoNsTSv/yyNcTZ24pDFzVNuzIjn7KTQZ/1PSW+K6kYYFWvataNcNYsyScz351/VehGi
XWAp8I4WfsWSoh0v9m6Aad3PUnrojbxx+zm5DgT/kKvBF2rHH82UlsEg4IAVLdngibOqLBWdZMxx
fgiLRqLHa9rTdVX8aPrCKJg1c0gtVCZypdUjNWkpt1ne1gf6FeqOpgnWjqX2rFll4cCUaC/cOevF
vgwHY488nsyCGt0yw7+FjqUKadM0p+YQlYKxa1XumNTqpQ26sN4ZzDHdNdNgbupaDxx5qsILp8j6
tGJ4VHkESYRH3ONrv5u0LZuWwKs9KALdZpRUCraCjsDu/DI5HYV9/GbywKnIkbw6O/QGw19lDroD
BjXmXYXkLbsas2q4FCG/lUV+3z0yKncJRAQ7BPByfR0n6E0q5FbXDQfgIfrmyEo8mrvGmsVrHGbn
fJuac/xN1YRKeghrvCZmF+UShrEwA1pskkyxayoQDBl1b1oG0ae4V8R5hzovHh2zH3CXmXqMZhCK
WnFsd4luzrvAz/QfiSFmnyIfbMLO6jCmt7IZWF8n3F9RNYjCs6I3evzBoIiHBTYg713sihaQ4njp
KAmCxbHKx0NhCd/lXg13YRHrF3b4iTpjGcXkFMQ9gKHY5qtRqkA2s6icQGZ7SdrUo9aqdgXpbXJn
IcfwyRpHUDFhbC38eYMxyA+pwu7fxVpgNls6W8d4sdRQ6+wRWxvBpdCkDB9MjZZuC6xkti2FXVCU
VbZXVuYA6DeXh94yCbYzybgXso7C/ds6/q+f4/8JXguyAHj2efPv/+brn0U5IXoI29WX/76LAM2a
4s/2v5df+98fO/6lf3vla/7U1q+v7d1Luf7Jo1/k7/89vvvSvhx9scnbqJ0eutd6enxturR9G4RP
uvzk/+s3//H69lc+TeXrv/75s+g4uvhrAdrff/79rf2vf/0TGPW3Lb38/b+/ef+S8XuHl/SlO/n5
15em5VcV9Q+46FRz3vAlAp9//mN4/es70h8UEN4ySQ2kYZG55QVCw3/90/xjoSIBc8AtU4CLSI+a
olu+I/8BJAz0gYObSuDGD/zzfx776AX954X9I8d/uYjytuHvsjr/cyCQV8L9AYoiAl/A6hNYvJfx
vy8KY7qF29G6dF9o7FA1qaBIEYbP5dTapULj6gjC2W/z8/cH+X3gZcUdD6wxNGEg3LmlB8bqyLOs
RI+nbKhvc7mLnV6PdSQXMuR5GcPp80Mdn67LMzIU8Q/1DNyJuYOOd2ifVvSEGvL6tvARKSdtr29H
TY8uPNBbCXj1RBgEw0VdHHWJOpeP8dtNFQVN0NGjobs1EeDbYm2G20bU0me6gfbXbSQOWy1JJXnT
1iNInxxjqTjqaoiUW7WGF7HJo400i5CHTLHXnFmu6p0wy37r6FJRFrY8G7JXKR1y5kEVq29FlNyx
6LrOzttpepb6qfmS9NXwq49C4ZshKKmtzZWl2dEY9/d9LRSASmM4PcaZLD+r3VB9awPJuAnC8YfW
xOIDTdQGV+7HDraPL1a57SvZ+N2aJeFjwPHbC1kiB6JzsmPssVfhoyw1mYwOt71NBqPbWkORuX43
XmqCdBx7/TUKW4g1xn9QBVbvQ49FqDOD2dxqc/i5r1ylu6cnTLlTdP8SN/iNO7J692D8WIwvLEWU
lctq/+3dN10wRlrpN7fI2rfVJDpykLmVr2xjtDXdzyDelrJGszrU6lgPTVq97fqWyEW0zRY/ohow
6SUR431UFa+BoG7CwQSO8ZRmtAf5XmssHIUmJxwUV8s+m7Tq6arMHmYiIOVWqg99dC22Ttk8+mJs
h+J3NfoS99dN4aS5I2B6EBriJkjkDS2AHDPutkIf2/G8k8KSJfil8b24mB7o9UuXyNuYOGeMHyb9
1W8/T3N8M0SPnEzbVLr26cJaYu5lTM6gbxUz2Mj9wD9fDCX1sMe4yrvHOq7dC9t3uadPJpdkf4EO
SfbXzXzo90Knt0ZqboswknZ8udXNXNzGSf4aJcUEWUiKbvVgfsmqQtgZs0XBsu3DT1KS3Ed5KW41
PxTcLPT1m6LOBjvzRRvr2a9UXbe9+sqtXTspmImb9Xn9EDdidEiiInEsQX1qDWnGIEBRHKkZI8cc
pF9pqbX7xND6G6vojTtdbaqlyiK5NTqgJyXRy30yRgNvKp921OTDCxHHW9JwMh8gSosNGdi+uYLO
4BaLZdzp7a3WmIqLaCLacihN13M5a46aK/2f1jByjhtpb2NtqHzFMUHe58oo2sFg6U7v65UdSbHk
apCvHIFY0ZbE3nJwhegcn8PmavQb/vLiAqyqlNDPv9BVfe6vnYlAmLZ9uC1yla1CJqELtZCJbW8z
XOKhMQaV0wSWvmvLSd005pDvUnNKbojuR7uUui/oVafd+c/wzvUDT2QxdOc4BWZd5dBDrvZiIifd
rWBCiPItIb7B3V3bmZp/yers3aG4XxchDYHo+l7I1bCqmrnrbq2qxh1EnaRNJifit5Biz6WZfW8s
hFtkZ+hHF8Lt8TkkSq3ZaHBgb9NSbO8zMzNdsEHlYejb4YbJUOwknE3HGOrkNpTEclPJuCJjjjHh
ZVdB9uwKfSu3cYMgPpMvlCnfkqXjhYsAhusRKjD/P1GjBAbeLw1eM7dB7cubBvTVxq82TKmplCZO
H3QcMwITn49W+epXkeKiMPWvtHwYtjlEl52eDvMV+CMN+uZepAXidMmq9TQcAuR7yxvIOhdPt+P5
U/0ghLamlLfF2IIX5TXG2smYXutzne+MKUz2MW4etxIF1w+lgOwJYBSc1CAxETugZCUU/P0GqQJR
6owwz29QrpgbY0pKN6DA8NFQCMQNZjnRECQmgpVVKFT2VtlXY6zeZGI9bsUsYu6NXNie31wnNy/I
AMZMpM2EeBzZq82lB6I+p1M/32STtFPKur7qZhFEQjIqPF/+di38/0kHSQfv57/+J7o/STruXuom
fEnTf+yb9CX/1RznH/zq3/mHIf2BqAceNQk/fn1LlvF3/qGLfyxU+WVBIDsAXPjf/ENS/9ApuROZ
6xS7sFJnJ/ydgKh/LGkkuDE+4UB/mJh9JAE5XitsMVQlEvVVIGjGAms5XveDlKXZIEbZYz2KtSNV
kj2L5lM/6IodjpV54dg/3t9/jUbNfWn2pS163dXNo8fBMKZCmT3SHjvZZg/yHHiDEiOlb+8KJYxs
8P/o6reX8k6m886YnPwIEphiUp11W8As9kO5y8bksZ8Mb4wsbtd23JVNtBH7wthFcnITWZds+d6Z
1rc6PFklUPTJtPZ6b3WFlKaP8qzNV31r7tvR+tIKJuYb+iVzeq4W3tJ/TnbmFc9Q8HyA/WVeueaO
3yKxfm7Gqag/Wp7Wb3FsUSLXTH6Joy2Ngd3EvyIo63n+tQuepBhi2b3Zekp+pSV27Tti4MpIQ6QX
a7YXjXH4ywx+mcXzWNGA6CD2+7b/U1H3ZryhM1MbbtP4k9p4eniTItXRNlHvGKFTZzuz+Ta3gZ0H
RLW1I3/q6n0Tuupt/FCEm0n5NRWf1P4pzPF59mbjG33l5nJnmjtfe1QMbNceRPXR1GK7kQKQdBki
zUMrCjtM8zrjKtqN8pUQ0MoRrqHyaPp7ZWdcK1Tqw8zGns36PL/ooZtprcN9EX1TvyQ/5NJJhMOs
/UyF7C7SSwe9bFUcBlRoavZqit8m80kzXyoqnFNPHlc+yNUPCOluU8Q09Hjt/e+I/ezcsoNu2yj7
vshxKk9xnP3qzw9+7mLGJg6wOrueJwZjmr4acWpLyhchuqnHa12fuSlL25JuxBJ3G7s55BGaXMRo
ThEETmBtWQsY5tbJjeq7xvCtExxd3eH3FhV7yF3nN8Iq7vtrlXCzLd1i3ziNK0CuioM6yIhAH4co
qxxd91X6EU2+iy40ZCH46tZsIuU2Hyq4CEL1qWjVS4Lfk33BZlgK6zB4YYadIK2T0UK/mnT1sTVf
2qkNnXZoZkcvB8sGIZEvxGPvjQa3YunPAU+KwuHxttAEXPALSCOPaWc9+2EZ2obelU7ex7djHbYX
Rjs5aGCRvLlwE1xhLbTgTL+HEP5g9EKnjOmnkbjXBvp01dZ4Nkp/3w7ZjW5Fz1OdXwJX3mjPR1uf
UWFBUJChLgAJdpX6Tn5A17PESD7Vk/atNa7CDPW21ZJjRWZSbSQCJrsO9RF/muEKTi9ruQw/RVn/
oA+5aTedqeyzNik2lHOoV8SP5xfdWyn46POBo9HQl5ZRWO8v8M/xrESyhhhBDqynvLwzuh1v21Cc
1rzSZNciq4tsVbyakitpO+7FYVP6ONfZYbkRXhMWoQUx1O6h0z21V7HgxNvsrr6Rrqu9dm0Ae9sd
qWblWHd6xzM6/GBd2/yeNLgVCm8HcyxgGKyNt6IdgwqLtvBLuG2uiyuttPX75kfwFF7LN/X39DrY
hjt/U21kmMyCLRu2FLv+o/bt/Gy8HcSnswF7l9AM5v/6AgxKanpTlVhP5vMwOcpPUq8YJxm2QA3w
5/h/GjfFc9ra8iG9YSLoH+CLbokbomXTO7L+THceoXKqp/JuuIlfix88h1HawAnnP+db95pzn3MF
EdHqbgDeCK2neF/eqpMNTyPc19viprgSrnKO0T8l5vZrcj9v/Yf+q+Tlt9N1tzFsn45W8o6iuX8X
7q0rahHyo7JXlv6/26i4srpNkbpC5aahi53jnNzGqmOOz23o5oo9VPbY2lrjcIP1pp2Aw9jGlXHj
74eD9DA+oqttDbsEeqncEWQtdKtul+q2MnvqeDNr28a/s4rDhI1X8a1tH/PKUWpb/Zre+3axVa9o
dPhQ3hUezgjFU30X7y5F3m+h9XreQItROAF2Lrq549WeoKDNaExmPkWfxWvJk/azF98299m9ZWtX
whf1c2NnD13FarWTxA5GW8Mjs3HwBhYkMnFn+J6NG1Ajs3CacV8Ph7qmOYeTS/jxOfxeWu860pNo
S64cVnRBc83BiTp3ikmdHb+0uxz57EYKneY2vtESN//OvYP5thBeVyWbbpt+r56E625vfom/61+k
u/6eFnwHLh6FNhwP1JEymhZyeDx1oq2pT1a/DzWX/VAVV4rqCgU9HukY7Vr9htZXYmtnoR1fEHMq
S5p8OotELYiMlMX+6XgWp5gYJyPmefLv/Lvoc3et7MNn3ynd9LYKHXHcCKhYi//L3pksR64dTfpV
ZL1uyDAPy8aUE5NMZpIssjYwsqqIeZ7x9P2hpP51mdRfNC3arBcto25JLF4CCZwTJ8LDw92PWodZ
Nbhm+VHf9X52KA7xpnat+3I3ebKv+mJhy9/A0LPjV46GdJau7hH0gqKRghEamoWsz1XcrdQS24Cg
nu8zcxPnm1LaJ5aNU7LOfgwzmfh/SKvAbi0vD3dhuK/iXWbc68N9UuxEa8+ERVu9qNaj2e1bdMvC
ozY7ouLOwTaJnfpHZfrhYEMh6t7nuyhwGW1X7ovObkRblmz1Z1rb1iuzMO+y7vXlYzg/m82dNHn8
PSBjNttJhG68Y/aeZjjjiO6s35RuLF+W0m1rdx73ZXJLV6HJ3CDeZJGPcFVnFOQ2kYMVsm0p6GTs
B/ERLi4umLdLeqzqTUSrgGjc3sWJYS/FbafGTm9Yrlw86gr+Ki4bc4DEbvp1twH0TM7IhPZvtMMV
/ZL2h0T2y/R+EDb6/DaTK+oFUyUw3/XCrg3FS9GXQo7GzlQ+IjejljALAG3GxAlyWyBGKprDEi2i
FPo68js4EGqu3oY2xr52Y9zk09mITkN/bM3YH8yn2HhAAMbOE57WV0KW18kFk0g6GBZbHbotJdTV
Vg9yuUWtPxLPWIei4jslu0CfFa8O5JaJG+OLk+PT1QDsaDvB3EG6kE7WVXIh5omq03JozgA0P9uG
1E1J08QW0QLluPwSKrregfRQAEGgMazl4UpN/LgDaZfoLQSU8JLoeW33Us28QVH8oJ2w5vl73GFF
JzZ2xTAoNyFysxA7XHUJG/xhjX1TKl95gVy3eVcOEbUUhSqpFT30azKfMCZqLKI6d8Zb+VszRppP
4gjGqt+ESg9pNgw2ncKhKuRIAgrIyBv3ml7mVCPivTGjHfDnA/I61+N2SGvQjiTrgjJmXWWWxKYp
RGRxOeNUtVGRJ4/UsUOjGBVmGjbukpeBvfK+vjiXP+KLiKxoqww76QPUG6j417TUKVY6gzEk8dzH
VeuJaSs6gxS2yCez8v7TT7j27slSGEPmwV8jtEKYqVGIZvO5w6jELgOvm2hO0suJqCy/K0qiu6mk
+n++KMn5dVhlxACnptVaj7hPs/zjwpsauVKaqpLPaYo8iZMnu0j9aWWKk5a3S4Zzyra3bo3wFSVl
Wxks2igEBfHWFI+aldpV+aLVD2p3DqqnQjxN06GYLnP1NLdvdccqmS5RdjN2b7F+ULsbsuW0OCDj
Zc7boj7OyxZ6hKTSpoko4lo7VnPnmdGhLh+cZGfU21QuCX5UeObdAplg2TaJPVX3RsyuPxX9UdO3
ufgi1gRwVbitl606H1PhvaTmWJAsbuXYRpHT4OhVn/Xw3Ftno3yqDSqhrcGNmHdC6MvKj6x80mav
nG7b0B31LWfcYNxn4s7SDk3uSsW7ZSTkAzfMdZoGHzp3BfTB4sEe8Eqb7UXwLOGbmTzKy60cnamw
Dd0N+EwxT1HYy+qvoN9ow6tUYpZxH9cPGeUtwk+JtInGyh3mXcKzEjhoG9cQbmI6ZFUOxccMXEU7
4sjQ/4hKAcvkV0nimWrfsVFAG9qu9E0mOVGLjPd9MVPsbJt1SnFXwfdTd9TPuvEw9A8RPxqnutMo
l3Z2JvOpt3xJ8WRlC0YRBxTOa6xuK0+h9/WVCM6nU5u0bGXqIqwF+sp++ri86rgYQ3xc1HMUhxkF
O8ZCVWV2doGbpz1rQuPEUvUVO/hTNg3xA9cd+AIEUi57nStES7jOfYvKedF/FgMMnAU7EE+sQ9ss
D2n93gq38MRUGlx9eK90+xAd4WIjBUe1fupyn4DSTi+C6WfGMZ+O6IvGMhrq2r1JKaDdz9L3IHRU
1a7AE0gam/2Y0W60G30/M1CjJvQgeLLzvi79wXKHvWzcFHauPJLVLacgcHTr3hp6T4zstcEZ+oPi
y4x1Ck5r7nF9sCtxX4j7qf0VFr6qeV3mlT8DfSPy7MS9dT+kx9tFsZvxLkqey1mztayx6xjBhB7F
mPvKKG2jeTKUfTg4cXOXKb4x2UX8xRAyWgKfQgfjNYwR/W4rgfhd1SxmiybrXCjyOVb2dHnJFoab
bIdYpZc54/uA9v5xGezmWTUQ7HGCGdUMJtJ0ewjuxWU/lbWNXrriTMaxim4y9W39PyEuYXH+RFMq
H9yssJfKlRVU2Bwk3YXLfFsu+8Q4RsXxrgRrSx2xL8ia1Z3K2azMv6YBgTjluTd5BCV/0NfY5VLl
M4RnZd+t+HVOjhaYD0RcTGvjSwSNe9oKb9VJao+IqEjhIRzcQn8K5sehHxwzROB8fg3Ve6UaKJSO
WNEL+l2l2Ap5gCjlTj4SEJq7eX416XiVIgXTWYgZyO5vBresnaA7iwKYXekg1lqYMlQpN9RsmGaN
vokUOw8fWq30gv5NooeaCKmtNQ9YV62PbKYe7NOtyDHQHGWK64QaPrZh/tXpZOuGOz9JN718rJWN
PNq6eKvG5+Z1RL/wNDLSvPS2KRwzXbXD+k4LboNkdGPU8JufCrEtOsr9tI07JPdH7aZoTq32JIXB
Ng0px6u7uvNeNZx9tP6tnLQbhOJ2KJPa5lTb1YR+s5sbv0Q9smsmDtslQpdjUzTosta+0f1g0NLI
A+K6jznwWgoFaCUtuAM0xMx0tgX1Ia/2wbybMH/swfX6/hQqsw1xrsp+asqDbGNlL0wbLaX/Tc68
TVYXKM4C0ny/NO1HXuam+P4kvwmVHzHKEfii6CZn4bEXXekn/AOT4qX2IZZZpWOl0NSOabThPBju
u9tpoQT20cSAouok2QYxp8QPjE0pxoj1eHW6nzO3euzSA7Cqz4jQ4k2w1SpbCXeiyzzZZkQUF5sh
L2yPce9Fhq9vLbf1iA/RS4ok4PfwYPnlbfoqnOrIziV7OE9evxu3kE3aux4sVd8Z4C7n6HtY2JNg
i9v6Eifc3axyljnxrjok31RbDJz5vlFd9dtXlu1Xzck1tUEzdB0qWOcaqKCvcKKSXD5PMY04Jw0E
8SGuRHuCWE2BGNm6oiIDK1leIhYyGxRcK8x6lznpAx4Lqo1p0G2kSo+tYNy0YvoFBfZTLgx+CNf5
N+EbGtO1BhZt4zwWIMickyjrnVCTSzcthq/URT9llHx0bMZg4+gqtMlrCovSxUFtJrN4TtButiut
fxIj8YRLPUX+8tqJy2lMrC9iJpJF1zETrBLQcrXG5MnTQ/h4HsISEuQkmaVzDsd0cUTDzcUtQFS8
EAn8unDBvyeFiZJtId8mwiZinS5PGTEWFL7amb+k2H0j/FTdCln02cGQzmGCSBcUqLp2puE21ogZ
hzn61eunZfwl5c9GexCzt6E/MURYJk/F8L6YPq3xIXFggiC7VQs2nYY0cZGqJOeUQOFto/ZZA0nk
F7PTzJA6vZJMKtnHza4w3AnmVO9kscOOGRmcnm06D1G2N4GVfUgZW/kAoLElEblvPYpJB7zQBbra
SP7s1N7gt154a94H38v34DF9r55LT3PLA30Ufo6ukV97uje8pN/yN+mlPkg7+ft8L/CndhoxDYJG
JNJGwdvZ5asIt4vkp8t5ELZzsVOMm2m8Lzamsq3ytyH9MefICR7EARrQUUzuunEntIWNXLQdV9tB
uyT1jVg+525R37DBF9mP672UHixAnHCXxdtC8a10AzeDAxv7aHjY/HM4iw/1C1YW+csMzF0iEGfT
zBNUQqCNBYvxEr/9OVen0P28eGC/0LBfEZDP1cjcwWg0s345R5Kr1NtJ3ybJjar60uQHlkdSyfdV
3ZXjHS04W6wcFrb63ardRvWG6qEw3vryFizeXI4diTXuHNJmiO0q8qLF12I7pHxL7LBy2nP2IjxX
uVPetg7JNQhBZuuXLvBGyU1yT74LLvOzDrlw9svS1u7V5+FJeo/OxVPOargPb6otN7Svj5Gf8gus
79noTkyE3yDg5Rse97grnqpX7WnYYDhW2ILmpBfC/bvW2LCtQJWxlY4lt6/smBvcRnfGNqts8ZWp
AmOr7yo89KQHFJv8ah99LyB+qXbmtbvuHSSQg1Oy2xftmHJrR+WoeZYjePkm3ehu64c3us1h4og+
w3+pLbwmADRsqMRRvoO1iJfgJngQR/AOUB/xp7wLNwkYTwKRzK6P5X68VbbDVv/ZEq290pff5G/J
ATEQ7Z6xDPWhhm/1zJ4qKi9Z3DT1xnmvgaFK3lJsRXpWw8/KuJ+H3axcomrZaNONFflJ6/B3CIWs
h0JhG2fxpfiWHvWXfsQO1g6P+WNd23wZlccXQ1+6sNVLHycUqbNb3YlSB9W8kcuNW2s1BjqYw7Ec
RdC653beMzFgEN/fhq2xMXOnW0DtvTHawDkZ7uHBSY/jT+3XcJQ7uhh2w28y7ZweZeqBIAnDttGd
LHQCrPzSTatt5O42zWBj+obq8sNwxwrVjn5FjN/jvJY4U+Kasyv2fqDtA8ttkgPuRprkB8pOknyz
3EfjfQrEGm71/l2NyacuCi3iYRvXm1Y94gumtHcjpUnidZ3LN3vDNqtNWbrdSKiz4X2lOPxlLk3E
ka4F7Ts6kV/U/p8hEIwN104Pk2kq/Z7rqR9Va3KGt/LlnPcGJgIjOzyIp8xOB/odTOPtu/QsNTe6
3J+K0oOlKLsC/3GY3wfiVdIvUNpPiBS3w7GBI9yqjkLD6+PR0SjNhNJPJJ2lZ6uwZk/UKjqsJW2N
yfzinKLV9ynUQJwhM7BWJzWggSuwTcwCBd+iajlPbr6t9/3tdDM+Qaj0LW88sTXiGqspJ4/2/fRQ
pQ7jUBIQ8aN8Uh/mxDZPoOTJcEJrLAExF6hHqIR9NDvbwpHjjRnZ5o/lETqoo73muMRott45mWFn
2IGZfsvaPsmGl3d3WeuMg2fk6wHVJ95Uug1lWWeLp+R93eh380s/bJXkIVRv58FTCM+n+VQd5Jdm
G+7ym85b9uEm3ljndCN43WE+qW66AVv9xs/dEd6fitfxprqV/ZG4pNxCDayTW4MlGbht4mkLli/7
Od506XHpTlN6zFXuw1VPU+KA+Kr1Gg4DhfaXJxj3EkeO5KgG78YZT8LjGhuP4onbD79jABY+iif6
a+Kz8i4QI7MDOLER2sHLsrj0YSiIiDH6STnrru6WjmRr/nJDfuurNuetK/vLO6MpomULj8Ubw5JY
XnG/6ePIvjPt+hcPeg0122WvP0fntrTjh/KBUkjYV/dZzQYdivXUtH5ap1FwVAkKms3327eBoEUr
KaXAsPv30iuO9V38DGyyN2/7vbXVz8mvkPN53Dc32YP2Y97Lx/SNMWLCrnECFOZPYdonj4pCW9lV
e0pou5MOmrJuVQhk2XDfBgezvR0tV/DTcp8N23lCFPe+706xegxVP4YjrLuC4laSH5sEHcKDmwkb
q91Yiiv02yXe4CHGJA4ohlo5+ncAa70lcLt562gJq8VOv1mFvTILBFv35u5U9UdZ3s69L89nWT2m
rRPpTsvnLm6E/ph1iO8xu6MdrfiJabqgtY0vKID/Zs/SqYCEtGpRMCh51Vgxe/wlgqlbzgvKLHeC
EhcHNKwmpMcm1as7bf6PYwRkbMS6YELSK2HzfowRSanPyTgK6RljGN3pYpOI2dT7Ukx/zqbwFdPz
t7/xX/tGK7hDzgHDjpkx4sRVlLCSSsEvzUzPSRtULq71b5pc9CcFryympn7AgQvimSop6koG7WFc
RFMBR7vgSEUS2OlyJu45rXRrFjYMBmELasG8tsL2x59Tp+vXwJMHDVrRdXHVyZGvQM56YoqgS/L4
XC1WSWunZ5nqeudS7DjLKPe7P1/u9zDHX5/Lej2GVulJrjQIhE8+voa0svKlarP4bMbLeMjq+WZK
AtNP26hFRmj5UetUVHOixN5sLjRaItPwgYYLp1Sz5jA01Ix8nsYWEjXYIsTWA+tVxg3Go1+ccb+p
xx/uFLEPpLzgvDGYQ21y9WTaXKjRDFOWi/y953qSDYc6exDu1I12CTbmPvfKe/ql0SXcl7+Ub4R6
mqLx9yx1hBy81m7gYicntfSR3gGuySBA9Lc5gEvsC7Gfpi4piRa4MtCPFHP+X3r1Vh221jlPDqF0
KAJHw98W0aLMSRobnx8FiShEOBdPMwcEq3aYevUNSYRP69Maya/dOj8WMuDtvRCcR9L9xItrD0yA
RGQ+8D8VwY7fSm++Z2SgNhjqWaMESMagAJE4MekSuRzn0beO6AfHynAYcY8StyEJRM1p/OIR/ya9
XD9iZj9o6/yWGFOvYkCqSwbwayZelorpnz5PXcWYNCeLOCgrYZJtdu3rUHB+VinZVS7eqVLwnuAN
uaMpcvrz0rzG7HTsSbCoWl1EkQxhwuDjyqQUjnS2bHGR5Viii5Pdqeo4bIL4B8ZKZK2P81Buk3H6
Sqv4Ggf+fV0mrghOWDohzvPxuoWCG6DexsVlsAS/kyB1VVOy2LEe2Lkcy4BZevtFQ+XTpuejrlKZ
FEx0OH5zS/9KDxJUqWslpc4vSZkMXmMcZiZhKPLI5pM89f/8XP/NxdaNhOIaXGPELK8CL6JiWlxp
Gs81qZ/jqCDBVsxfpdQ/zln8VWZ6nZzx6wERoDaQDq7HylUmqGCKCLgdjpdgSYHcipZcW6Zl8+eP
9Puw+LhwkboCR6c1tM4jX8+TJkyTtlKtDxfk+AGzSuZkHqLEHnVbXNj+JH2OSdEbb83spOGaInoI
TmsQWovHPt6VxSGJzoJ1V02HSvOSYFNamqNlfqZ5cs6crddP7ljfKs1D1boZou7tZhJcS922qdvF
DLEcOgl/sV1hHULVY1KiWbZW4FkaLWpXeqecpGuN2QiZI+6+8UP+ID0ZE/4anhI71S25F3+fPaWD
LZZ2HXlS7aDZJg9O3zklLcPsllH+Lmbw+DYx0Mpfi3hmh0zBQd29QWRa8VCtSw5dvhWDTTpuhmOx
+coX+RqF4lWufDkEpwkP5qdhCVUUckwzxf4ipotj6cMdPT57seTJGbrmudfKO5SZvopIa8T5+GIR
9qTPzDJaF+u1C0hhRHiTMIlwYWghoQyc3Dk3Io95WrhdQ6u6DN4DCQ3TthC60KvL6qv28uePvQqB
KVC0mVNWjd/H0l/mx8RwwTZXm4pLJqhPWZzHTqNGgZPURe11iSy7SfmOKWL2xSf/vEsJwfAxV+dD
yNfX9odtj2h/PFTNZUYacd+ZGwEunhZpTi6FwubP2+cT+xNMkRyAeQB9tfqBZ/Yx5Amd2AdjU3Kx
0bzUorRF0jShJfAejadSKNDrlJAkWyxaSFlVfpEI/purwzxdpYZgAVK6Xg+Blpz3UYE78EUoRIue
xeKivXxUeq12kaU9zjdjnSQ0AcMnOnPPf/7onx8zsnzMOiKSxxQ2offjJ5fVuAoHs2gubd4e6vb3
IL1FvOh1e7LaL+PUp9XM1YDFUFdaWf3XQLY1ig0UP629QK3otgBZY7ebmAK0e1l/UlYJa4bSZhrM
qfnFcvrEBYUCzqfkFQPkwkpR5I8fNOLTGEJFByzHpUpOG/Ehgg9d9Je+Ew5FgzbgINOSnjpDYBgS
kSAYoibTxTvdCqFgVpnod4voG6OqX1r67H9+DZ/Sc24PxRSF057GPi4PV4d9UmUCZNxQPM81bsLh
NL9HQ936elm1tpzS3ScZMKCu08q0mPqhrqaIrqNvXSzT7FJz1e/MvvRynXSvUs5I1/Rek8N4q5Iv
bvXTioGuimABQklsTDL1qzsdcM7Rp0KvLlYFf3tp6ZhYVS0hl5P+wJOw++LFfTpAV042IossUAlt
pmtbUKvtW6lgPOuCVZMCpRzeShb02Rd7UPsUZ5GdgEIDbkMjACbuVXI9ao1StnIWX2rIarGdW/KL
Ik3nNlp2UR2XN7oKWy2cF5rAal0ddI37sIRMOU69fheIoXVightNxgV6z2Ro+wGDy9sKL/hDimay
rS/PqpnT2m0S/c6KBHhDS4+LuPzDhMgrRMGbFUbCjtsALQUUlrPp1qo10G682xzMg2AbiCQqnSrs
hTQoz1ZeuInS8QKWRd1Uhtje96CjQWcO94vhZQgYnaEVzEgXn4wan/su/iI9/Vw58cigITIfw/HE
4XTF82ljrOf6NksuS5cnToi7jjOIdekamVQ64gLkFyddsO/79EQwf2D4Z7Q70folduIR2ShPmdTh
G94KztKAAzSy1fjMTKtfpEZXI6nYE6y3yS2uOv6rS+PVxq/lIuwts4gv2ijEG2UclDupKwUvHDoZ
WUGWUx+UsAkqSqIS4FShuyg27P2orwW3UqTUFdoBNiAK0Uu6xLsFncrcQIUuVfsNjjbtjSqEhy6Q
5O2fg8Knk5eFyDwAKgur0h477mPIUvqiESJtHFZel7VRWBo3dNjsUITAbjKabmcmXsr/+TUJk2hl
4skFlfTqmqOswdM1h+YsJ92PJWt/5VH2LQvSXW4GHIV0vwQx8v98TelavI13RNbPxVZGHSZM1+cC
lh2NrGMWdy5iVymYW74YFrYo01NR4JXb26H0rOVHppG6ep/rMHdgaMY2T4VKNUTnt/biGKcPpnrm
3BGZzIjN1lWo19oZdkGw2OECIUN+MzpIwG86crOlcmiA/ZgAkoe7AWnaTN0mBc7sZ3m6HeD4VOk2
mE9d5hqzV6RUnJRDT21WO0P1mEtvY+21NPF6badavhW9Q/7NIvBBfROAq+fqo15uzW+F7o7Fs6Ic
RsZtVm1spz1pptfP9MOg/dAs1T29d34L0kzvQnXG3sLOa7eYmOI+qvqd0TwGoHj6NzVTPTO9Q6PF
bs444QylX4X474DH3s6VO5u28ELspe0Va8iw+4wzsqkQjk4LRizowUGH3EjVF8H581lgUYaiHcV0
KBzMaypkJs4jcsaoureKAn9iAuIM4tsQcm05DukXS/Mfih8fkmGWyboTLM4EhEauR2BjLc/FuFbH
c6/6o3xf6naw3LUtL09Ewb/1tAy4QHs2zFerOga8xDK4RN1z1O9b5UVRf0nqr2kE6KpOYfUrE45R
gAKzp6bflh4dZDpuh0CkE/MomY/z3CNU/C0cZKfrLRuZaD+mWSYkThfQ14BaMcAcGdNd0J/H6FjK
m9B87i2IUtVPuW1QyAPF4A21fexIyAd1dcV6/mYF+zlqbI2ZnlHXnLkAXQdPmdpuN0SCp4z4izgj
NDp17AFQRqA54OW0c+cBkgQdNatkqiFBM38GmRRVWMJoGeWhLSi/JO1nLFR2IZ2s54mSqmH6S4DO
X4AZhM91mW8Gbn0G1W74W5lBpjEQQVmf4MbYYoyTS8uZktLmHl607wwQjCDyjZ08DVCWMkc275vq
nKQ/VVrIqWyBCuxMBqSt8MEK7+PmpdTPIryZ6LmEwaMfagxqFsaKoLvlyTngZlRrZ5WbvnqBRAWZ
eXIzBQ4FK7bfYMFtwk4Hj653pmwvTyUnnxNEtmU5oC100/pH+V26TJFLH1xSoXilNzLzCqpjcMOR
11f3wj29weFNOSDXAUofb8rCURsPZ3vwKFxyW1AbOGyyW8Ln46gU3dR8G+UnwfLKkLl3fo074AGb
eqHioNal9xsj2eKeY1EhB/sYMuP43WoBJneysatnP2n8cZ3JmxtoIYhTrN+e5jskuXjCfH/6JkYz
XbmXvnyZ6ObCxR0j13gafy7YFMVeb24YMaRN28gPVrpHMriQ92H3HJq7bPluDK8LK9NkhMUk6Vg7
1n3kpcQx1gm9UWtT9p5iuuZ0gBVPKOSrGG4a4ZLCj0p3VGYT5pUZ9IGbvPeS6laHLlK0b+naVZ7s
tN0V0r3KzQvVz0G6H7JLMF0SWo4tPgfTwWx2Oud6mT4W0bEIbhVpI4ebKN+r4SZIbtJ+n2T7ul+L
fGXZwpEsljupOOiSW6h+rp3n8RvjfMrw2Gd+vuvLu9ncTKpfxQ9NyoDgWepPPe3/4BtGDPYy7TTL
s8wb6Oy5tkVsBzGICDLUXqct+ZXWmLqe+VeBBH90hO9QJ0dr7JoONxQlprvdPJwX2oAxDNMs6WwD
sRp/lsRLkmTjbqn18U7tatVu8xDBbTl2AwQvN5EIllL3MuhwOq0+EfDm6pQk2BiUzjH0HDZDHtBI
sXtreDCT4qEL1i6uXHqZIcKBWOlgBZStLo+mTT2F4DADQiBDyzGVWWLqaNE3VAYkuzLyGs4sAook
I3rdOXGmw/pcyk06QND64gz+lACTGTF3uFaD2DohFfkx2RAqhHakSMguciCOJz0a3FopXFkNBnsZ
JA7jgZEWM3yb+hYFITH8ym5J+vROuIF1SnCdgFxr8PUG/4IzaL00GIumZRdKOPUmrE5gArNfdep7
3EIg7DrkhLIGiLiZp9Ep0uUno+N0nioW+p+fxScAdL0T1HJkmkBo1v9Gif9yJ+OSRVaGOsllycSX
UFs4u2fqrpKEd6MjeWMR1/98xd9p1YcFuV5Sx78HIr9GEXhVhhe5gpugrAKAtmPnmmUxOl1q/FAq
yzzlasj4RC/v9KbIYcW2gReozV0zyQ8Kh+G+Nmd4fXr+GKLzyfjg3JACFYPTNaltyb+MiUOLGejp
i6f0m9v18Z6ZNVg1wEj9YaZdJ9bxEsTpHNcpZDjWxyAV0WaYRNkZg35wpTHuvCobFlsOKZp0OLso
X4enDqJFSNOxL7LBV0NL2syi2G/kXrW1GlWgFA8RPwxa3deK0tqYxjoJkydQMtqu3bRSpW/nEu4V
Yps/5sJob2Yp34yz/B9KafMiVpV4ggSmawxzXEu5t3M1BaW6pBeZ0QobqaaHGevLL976pwT/6iJX
bz0ItVSW0wA6TSvS7sBA24+lpoJNwz9Uk7k/I5QR0MkAZDNUwfTWeq77u2LKKj8x8F3CCsORMCqZ
TKaExgHiF70nR4TQ4C7ospPEcjJMTDDlaNHC4De3lRoynFAJhm+5vF3lq1T+8y5eIXUZLAuXNoiL
V7u4ik0dBZ1FOOsd9CaUnxevFgcgAjMcd1FF0bIa1/XhjTatIG8YNgzXmjo0rdH8YoFe67Gu75D+
hQ5lcm1kfFJi7iw1mCmThHNfZxutU4ZN3fEUhUXdlZrMqIKM8eoCN09N0fmVZuXOijuSBKYlvFAj
CdNy+i2J8RWd8d/eGF5kq84Y6CZSFR9DXVGNRZI1jXCurXlxunA8K0u9Iz/IXGIbI8BF9zL0gTsF
vMM8Eg4iaIJjzHClBrwPUaOLLmU+PX+xHNfa7mpDs5tldjLvjZL+qvZrevQe57AKL1lgFrcL9ayu
9JsgM8fDUgQ7PUC9qkrN0JnUSXRUfsrR20o/aJrkJcJhKm8UeqWqiF9T2HY5uYL+XljR7NdzIeJN
Wv5jsf1/dZX/QSX8l3f3SV3l8opi4t+2v7Jfxev//Nv/an/8KlpEIf+G0srfHpq47V6Lv/18/ZvT
F9HrX5VXfv/afyivCOrf0fGmA0Y5BVEJmzV28j+kVwQEVpBRofwHM0FX/Lcqyz+1HwXj77qKzxMK
K4x5IbSrkyf8U3xFUMW/o5mlURBqtEpY1f9HHub0j1X2DznOfy/+eAWKw2gyNXntBaLnjvgKlK6P
e2SZ8inOy2gvptGQ+a2BQ03mFkyVFtumkIb8kf5eVb6FqToxShoJSkPqL/WkWYlsRLD1//KA/3l/
f9WEvEpP6PkwXci+4EMzqrKiSR/vBzfSOTUtpkwzLCPg8NQ9ufuQVHmjOLoyl/EPYWhNJEBKLR8g
LbSLZrXbqV0UASDMwF1a8CZ9kalZG+sr7soVgKLTtrAovzFvX5VeLXSvP95daOWZRQLa2yUtGTjz
Vd7XJP+dEeEMTKIrQLSJ6NvA713pKAQdLTPrU1Jkk+XjgLASosLQFL/g1FxhhJAUVn0DeGmg2uKK
EKzHxV9SKZn+Z4Eo8b4ptKycvUXs1elGwAuXFnKNhTA2ao0uLxSyvZgW9RPRTx12qWTFhulIQxLo
pqOMwrzAtbQKhOxUfW6Th1zKjG9kpNk0uGmTxLCym0HrYRgF0iz+0zzm/0KceShzvq41Yz9ozf63
GrTr7fyXJO3/G8qyaxr632s8baLX4kN4WX/8n7pOf6eHz6blKEGoDBTzX8FF+TskK4S31rFgzmay
/X8JOyE5u46fkXYDdqIJzL/1X8JO9B/xIUUvc8VEFRrg/0FwYUWz7v511AFtkrDyXwlPXe70k/WQ
llYDSf5rVJXQ+KJKhGCtl7rsJJISC49NLQs3pZWtI916OEpO0YpksjOIPAKkc1nt8kjRkFHUpIEp
07iVXwMkIbSNak1ptC/KNmt3dd3EkacpeTzcBXmtIXopLBYyO3nSTwx9d3FSHNpkmtKbOZxBY4oa
mfdDMNCFcCsdEmUclaXlACoV6EkUSSL+b/bOrDdupM3Sf6XR9zS4LzcDdO6plFJ7SvINIW8MbsF9
/fXzUOXqUqb8OeHBDDANfKgqlxdZTJLBYMT7nvOcLekcXnthsDiZ9/xO/aDgh71VmQHrBVH1X+uc
yPVLUfdmRqWIzDMMlWH6QtgIxQ+6Ok6900VGaXOM8sp6TYZxUPdEIOr5xvVa0LA2STj5otcMwsQj
XWt/uKXqFEsvCluVLKOwMjZk4vb5wsmQy82ipnURgPqxhWJAAHV3vHLqRrRY5tzRQbkOd7KsNlEl
ZEB5DkA78uoGRaoetPYlKEoDw1TrW9+lJgnYs6Stz+iqDBB3vQh9Nikw1qNbATyg06TlF5ldTCiB
vAVVZcVFry5RyBSfRztMX9VIb5O56xY2XG+F+rEVUM71xo4iVpjQdJkNwowfjUiLvptBGqAuy/Lw
CuxIeus4OcomlYkIr4dqifKyHwOlWAVy8L83hV8o86SylUfFr6nyhomrVvOpm8mI0RMH3gQpI9Zc
9TBPKQR7aytJsQBjRG3WX0yUYSrq38i5V7WIAq4a6r6y8AO6aHMv0+ktsPJ3/E07kFI0M1J3UrtV
yLTNwCy/ENuoA8LgvtRz3VPil2HM0s+5Q+j0rDBquv9FONB6Ufq+m0lVCLgTQSkymFZeu5KK1m39
PuoGCuuW2VC1kKSiWeWozPswFOBGGVk7ovdCVsSqCMU2zmEqz5Ae8VEjpeLqURdQcMM1WYu1oK5i
BbW5RAgQuI24GUcv+mK0YVhtAyw831vX4/0yWHr9xfYH+VwadlMtFU8R6aJThR8ve1i3u7wasy+p
k0UIO2SY3aqhS5a1Mlghbpjc3htuGSTLWEv7fA7woidutHVxmplwmr4pvNiGOdAyHSdyAsBsbhgd
PCHfpLqSJG0FYyV2a1wqWa09JZaDgMQ0RsqmmomssSQfJaY43MT3eVlZpP4JGq1ro/F3dmtVXwyq
NGLO0sJ/VsGy2Qu3tocJPZtP3Ya6NH6oakW3wFVJFZ7FI3ngdMstPZpBjm7EGmhc+S30WhQ/oVe2
PSXCxC/nbVzXDojTCgqYRljmj1KNlWROjZnqUzOm3NBQrYpL37dGdR0Y3ii2Xcj+cE4Os88tCbx2
WHjUXnncyraEVwH9dgaZXXdXfmti8GGDU8dUtEcsnLEXfksiaaez0oy7bFUyO2ADKc1uWRZZX7Fh
9JULzezkDz8I/XauxFL/5jtGxJZeON0PUlW7H6JQK16+sZIx37GjwocrXe3ZjU3n2Wo6zJJlrLmH
MuQFvOxUJ/lsWlF2Y2dlL2Zjp6H9FpGOnnDUvdfBrql4O6kUzQxEDHCiwA++G5WZ99jSda6LzZDE
fGxY6QUxAOO4BF+s4AzntmxhosbbMi0n9HdnAc4fFUu5zennDocgNd3nckjUdjG2WCBS2KbRvBpx
pzqBE0ybqtoT0DxA3qcbmeZ2eVdDTR5ektaPiwtEC86WWcPHHZI5LekRWWa40Icy58nxdTfZG06j
OiuFXc+PuKo5OdkgCsbdNRpXWhwq7dqNQ++LpneuXAW2wGrklR3gkdwLwlnpRXIFZitOKachX2Q4
CuY0ycEwl2VUwYdBqW/c0af47FgjTY3AggJGQaQf5IKYQbffVJS/ukXVO/aDRYBshvCoCK5Dyvqs
knq/vJNKMmBcLgtrXEaFklEITxJsxpGkVNmGcDTmoh4LdxZZFdawENFhjsg30XleOh11fyTL+iHC
Oe/NXbuKTaLKtGCfWH73dt+zy4aUzZChlBbfeBk4klqFFRAelUV4Ra2gRLetM9Eg7dDMoVnmNpPa
rCYzGM38AGtr4SmZzxNthFo1S7Qqcp51VymYJR1Tqa+GlGS7bcD47LZVnqHxouEf4c0vHDtZVLIw
wTwper5soo52YGcO7ZOj9waQiVZNkO1qGi2JBAjxV7sLg4xmj87jdtn66OMOfZxGeCTTDJlfnQhj
vCX4N1IXGS8YsEthWz9RNuk7+NbgYCk8eeSgzhylAx5kqEF7GcQF07JhBOJzRFAiHVgtJ7+y7oYf
vRun5dwUaYFOsh2L9HMQJfoGgHPY7KWmaPFzz8cyHhJNGWNGBenXC2mRgUr3wTW+FznUJqez7HUI
aezWHp3RnLkdi1qYEuZl+iRrw6T3I7XmoXIGJhVEMn14WTLn5gtCUfEi0f2nCZBpY//DTww+uhl1
I5oagxrQrGGB5W3dKqLPoElfPGVqkHypUAmqiVA+O+4gb8q6dPJNQXHi3hdFrlwq+VuDlXrAM/n0
/Yhutw1Afiw0v2q6H5E+Di+eUVjf0iDNJGlXJtARbCrqLJVeKDlo6f/kR/4/WI7/T0tyQP/6uwX3
QxZ/P8lyePsbP3f0qMc+EaBC3c2D824hdfpnR+/on4DrWsiIMdC+7c3/TnNQ3E/saQ16/VPKKNjR
aaf9947e+4T0j0IAJXnyW1XE8X+w6n7T0LxfdE+ZSCzt0boRIo6oeVqUv98MYh8eRjtX73Xt1iiu
ZbDwV5G8HfRdpu+6YGuod3lwCaZg5oPasvd5uqyi1XhherPyyYvnI+gB76KR6yy/CNhA+v0s+IGb
DEvJA624bEE1tI1unH4P9qVJFoF5nYp5T0igPXGPvG4dDMveuCw8cwZ1wx7h/kbU9mfsjiP/UZQv
ajhP83mxBmJQt+6DYueLGmKJFl1Y8iYMPyvaiy2ve5WcyE1VXCf6tYTpoWItdW1eAoeA5WMGKnQw
NwOmoeCexxQG0ay4rooLiiZ/VpTAFT5dUao63HKkUfYb9uHdFe1Uvc5ckar3VWg9W20QLkizdHbG
6Hx2elYmtYeIUVl1T0S8WFeOMbSLqGOh+24U/qo2crqboliEOhTxIA4FqkWn6ZZSVm7OS3y8j4V+
0BrNvbMCNdyhsbDC6Llzs1c7Nx9JglfoIpdrXc31uWUkw30WIe5ttcfff57jsjpXhZYNw4v3vjt9
HvOklZVlrh4Mhtvdl3qprpo89FbVaD7XxrBOI/tiioveYpD5iZr997z0n1yRd3fgQznyIZNT0t5f
YTVTIs3b1//3rGR8QiUGX5h2AGCmKYTo7zqjw/xCkw7PFXMP4ixu5N91Rs36NH01ExmFcupIU1zU
37OSbn6CED5xRN2/Z6w/mJZOvKPMk3QGWI1M5igAS+qpoNEhwNkSYW899m7mXZp1Vm29KFUWMoJD
ZFFi2oDElw9sioCpZTE7T1Pq/ZZ06XJOb4Mk8XoEyyu0cly+u4y/eLCmgfp+wqTuSV/NgKZHHwOy
8UkNlK2PGgShUj/6qijR9qHoKexCu0HoH69KxUxWvz/e6XP8drzp5aEZBmzB0xasaPGXjEPQPpLK
0CyTLofHE1XaueniuNXM950qL9PDOXG1wWedKEiFn8eaL0X7mDuYrqVCpQKxiquAxvS6O7chBUBE
LhEMum0saqdiZ1KUzc3vz3W6dkfXFsSuzZw5BQUCqjuds8I4Mivfc7MDe4iBaB9deR4KWCLkEjRP
Q6nW+JTS5kYvMhWqB7bR3x/+pL7NRUDKSnOZt+v0Uqbre/wyVEyrGrVskrjVIJ38jMV3o/fujaHW
2j6znHbRWJG+M4qq30e9+dxQ5zxzIz7cbsjrVNSmgF0YHlhvjj+CrGNlrJKgPpS67uM+R9PA+s8+
c5TpRI4vNEfh+Z2yH3jCaAscvfV7ag+FJvr6UNhGudXDGL++aKx1GSnizKFO/FvTRfXIXwS4wMlA
+p5WQO9XGGPedlpmDsNh0Crgh2wH133siluV0v1Fq1tCzLJcYMqulWe7g+qT4JrYhIoMn/zA19N5
aCT2GUTKsZrgr8/Ey4hSo0oXQbdOZLImKo4obcruYBvK54YqAUpSuYl66xbc+0yE+TmR/ccLTscE
0wiNa+ZHlv/HF0F3R7O182Q4ZH2Ecwee3CIgFQ8YeOicGcUfDkXPgQ4NzQfSRXnfnoygurCGisJ+
e0ga2EJpCD5qJNgTBE/1Z/EXXEYORbvcZeqgM0Rb9/isZF5EufC75tAoMl31jqdc+I1dzv3Ssu6y
wVaXmlM6M/a852h/vzpJOuEsbCYjF9af4yNHdSNyMy77A8lQ5oZ0HgWsZpasTGsQy9/PCh8mfE4S
oS9ENNo5E+H1+FB9gA/EG/X+4Jv+pVPFz1obJLPeoR4nKuPL7w/2YWBODSO2AzwnvGq5qMcHc3Kd
FJ7Wbw5xn4OqYl0l5zEpa5t8SPPLMVTSHaWe7MyQ+cVRyTyjM8/cyztGP7mP5TjG6DaEehjj1P8S
d4AzwxJddqgrG6WZon0Gxfjx+zOdLtvRFMQCAxEH3lmNk4VKeXymfAqzbb1CPbQBnDWvo6I28g02
f3wUGqJsoQg/wrvknUgfZNvRbK398WBXwlsKq6I0R1Vm9fujvAmxTk6G62axGZvsaKxcjk/GJ9W2
za3WPkS5e5VCHMkDADt1TuAtHLNyqRmgzgn0ijYiOfQEJUfqQKwDDY6A5UN/+P3H+cXDMa0UkHtM
8FHWcMefpjBETuh2ah9ciloVpucx6xc6cZ2/P8wvz3ryNtLgNIi5PjWlDrFDgwUx7AHGJv6IjqSB
XXjl3nfm0sD5MNO3xVeg58E3qAL+OUfsr07y/cFPnhRi4BMvLSv7IL0rs7l0nH0gzmA8Ph6CXjr7
OHYuYFzxvR9fx9aQUk2UqH4iCitZJ2OZrtLYISQrseI/HqcMUh581pW02/jZ8aGULjVNETfeoejs
bhnrtLNx+OdnJG1vOO/jcao7+luC1WSZZD92fBjNicoQtZ93cN02i/GHZ/X3oEuwkfsRCuaFn6GT
pus2FjAZk3Sd17X4UcgEsW6g9fQCssI0X9Qm9VDq+LaIF9gP5LfUkvTQZK1hxvfJr0KNQt21Xgsr
cXyATnEC2dmoh52ZF+1NCT55YHNOM20oaYp1jZKpmyAsGCuVOSUBGJDcf7gZWoMzE93HSYfzN1hk
gn9CSfi27Xi3N7e0uED51jkHWSXZMk99A61idS499cMyFi08czf7BIx1k0Pz+CpLMp5L3a28wzDF
osW+BkPTrzNHv9C9EMVVYQ71ZdOBSIv8eMo8qJL0jwxh05sZBe2bGoSPgYXtZJcy0sQnf04JDlan
e9segehCV+N4o3SZXMYCBfLv54KPF5YuJ1IH8uUAISDLOD5lVHlFqpV1fFDLIF5QJlXndgq+4PdH
+XhhOcpUMqMiNsm0Th5IvdfomulVfBC8qfGWGLlFYmIBdLFrrRsZtOUukKiijKLHRhQE+ZkJ4ZfH
n7aluH/YAr9NiO+GD4kVZjI6Mj6QOhju87p9UQpYCmHGIsdOFXDifQ/X0siU50Jo5wSpJ4KS6aZy
+th+bfRpsLVP4Xd90rmKEHZ0SCBFdUTN8Hotdw7R7lTQhvwhEjQ17AEhONwUObeLMdkUg2aeGVu/
uNdItClMUs1B4/Im5H53FXQ/N61c4S5A7hjXfVjjhmyyav37e/3Lo6D01FjjQAP5UEYbA68oHEZU
VtTUHJO+v8jpJp8Rw/zyKMy3Hm9tbyI7HI/bpEsdablxfLBr4B1dJ3KARE51Zt79IG3gzrGW0yYZ
xV+SoOPDNH5b+22rRodBiV0iP7LqSrFKKGtBZc2bML0ZkWHqM28wvaesK8RVknrpo03S1VfVI/4n
8/1+aUjiNpy+/eGoDWbFvnOwtiijHH5osaKvzd4YoZ/W5bBMwhjKsQ8izG81TC6/vzO/eAo4GUzg
09lM2/Xjk9H7AMWi30SHdETD2Tg8671PsaVSNOwQg27OFZ82stRv83Y454U70Xy9PQTANwCZs3Dk
rp1u3bIULkzOvvsgk9Jacu3w8dAR2ZYqqJM416L1YPTOpisadVVYnbXPWn+46301XAWxL/4PngUo
PpNuFCWaeXotbCo/XpfK6OAl9CqJAs0gIZjyzLMwXdHj1zbDh7XB23EosZ2slVvP6cu6HcPD6HYx
XfSe+AMvSLdhmo7bMbP6M8f7xUWeQpe4xJAKEOqcLpvRyJYM17I6eF37kjsW6EGhW7NOs4ft2Bv2
s1a3z60J77vNumirNSp0PLWtdkaZxWf2Xx+qMpP6nhUYy0x3srZOVcf3BQQRplhBBllTyde1AqZr
XV2wUUqXgVeJNaO+euLCkfIamJiucjFZ8gv1zKD/UJGcPgXvcjSQVGfY756M+kLhPseGU08lA5dO
RlE/sTwNtp2K5adTwfqkEgiCWaZyNZDc/KVujOGBvuh36RG3PdR3xPh6ZwpmzrRgezcyeBdM9RXU
fBMmnPXG6YIuo7GNC7R9dnjbXwZNHj3bVYW50IdjAwXYceHOVyV27Rm2QOsqcJPi2S4GsyYwaIQ/
PCRGsi9k438WWq0i/HES68p2BBqgtoNlAVM4sXE0B632gOKDLr8yiOy6JrERFyfemGeykpp+Ntad
fCi8DGMYQoHkpuoq7ZZyG26lEIf8g17lBu1RqwDTXWZB8TkIE/EV+rb5kKQITjD9VdjmerZpmN7y
EfWFbvnFXdsp8rNMS+0wuB7dWKsh1XdmGj5KAjx84lVX6xGHoYi9Xdbb8gpiRPCVFFvJWwn07Rdj
JMct04TxDYoAfLUoTnWkMW4Im9juzS+aFxS35qiSiZFLWiSzPFdZzI6MJVDyhviae04K2LNjcW5Y
zeQs8rzyQaky3H5plHsj5qAR+nwm8uhFlan/19bg3y0MWhI8RP9ay/jQtK9Jc9zD4C/8dw/D+zR1
VHHmTPLft0bFz5hKx/6k2mQF81YHCfPWc/27hWEhlUby6r3FmvICm6pjf7cwNPUTGZXTOkDnr7GC
/JPG6lsJ9d2TyaKFfFxmzgl+yeZxklS+n7Uqx8xrK7dqrHY091Msubuenv+9lTbmJmwqdyurPl3b
QZnd6K2RX5i5n6+SwR5vKqNvd00cJ0Cu5DoIQHC4WRFfel5dPGhaLy8dyZrPJitxY5bVuAsJgoe4
bVU+eUOkPpACWJ5ZwhzvhactPutdwjUojFOe571wfDqqWVrk7xnmvYUbaBGk0l1GrvuVOEFl++4m
3/x1id6ruqfqxD8X7ueRJmUyTQAqbqdwiSatvKjLG+teT0EdCdG7vHLAV0srTzGwCvsKWSDzkJdo
45lJ/hcnyRHZN7G49mjdnhROhJtnvZuq/r2FUGxJ0k+wS3wT45tlD2feah8OxSBz2cJwjuzHsdcf
X8+IcdN6bVo8KJ1dr8Rgv6a2UOdKr1ln7pwx7YqOLii9KqJZGYYI5jHxnby5UOnbQWoPxUPsqKs0
qLbUjVfuWF/KQl0WfboitXVmGVsZxPPWfGKGvtUyRJQQ5vxXMPXU1ualUm1EV18M6Y1aYsltzW1q
Ug5J7q1GPPYWDNJ0QgxXOzCBu7LFVCagxTe6duaNN33Y45NBrjCJmCeZMhuxkwW72w+RLfQkJq29
A6itYk/rfanP0qHO5qGpnCtyfRiNEIimaCEKQHRLGBnH9ynvoLdHlCkeENPb69HvgWgpPejR1Jfb
vO+821hxcCqVZ0fI8daE54AjTz1QnrxJFn2K8nCiqAdzw6uzcSgJBbmEqKr76Zmn7dT3xGHYxREO
RMMNrIXqTB/j3W5OyzUa/mD0HhpfA12niHhj0oNax6kDB9pNFtAnqpkfYCkOSpxaBVlCs87Dw+7m
Mrn1Rj9eRP1Gb4rXP5wHQLyjrUVJQQUT+dLJBJr3RdJkkR88hn6Qzf2kbq4dDdiFn+N91wBJLFsN
QJqDTeL3Bz7ZrXHlpw2hzWqP/+jWTAKgo0tSj6SM21b5WJuY7TH406NCIdnJ26IankqjfYiSYUDD
6KnT+ulLTSJtZwBeT00f/HdzIyYJNc6w16zO13Gjfw80o55Rq/2SAZIyp11zzp4dpPrvP/nJUplP
PnmDXEYsBS6aM6fWDgVrqhlQk30sLP3KJwK9S/JF5nr7yiN/UZpzq5azUDGftJ/Mzn+vUv4TAphK
54Bnkama5gz1iHd35YPwAmp/nn8va6xff+Vsv1/A/PJ7/b2gUb03hwY9wp9mrX9EGfwRzyjeSbaA
zOSTXuPnioZFC8UgSrZ0Nyaf4PSY/FzQ8Ed0x+i7qvRXKGKD5vgTSYYzPXD/TL0fPvrpLhSsbNiE
jRltm3QnzGjmaN/TFoIExVwFoaM27OFU6N1iKObD+FgExBkucSdG1tIlB8W/YMOAAt505jxWWbxx
vsb2zCRJxb4rihvb34/eGteYmWyc8YkwmMj5NsW+SAyWYf21MG8189IPHlp/K1iAOHPSazTrNRT3
brxXmr2TXxT6rrJvMvfSjG7Yi8b8uFP83RheV/3adUHn+ju0n3M93JcKuxd8nmO9d6YAY8Jo4i+O
3PgwUb2DFV5nBLqWk1ZyX05laQ+4KvT25CqF1tpubW3V+gjZl7Z8YFMSG3OdqPpoo5db0b3qLYGZ
GQxav5pHzV063AvjYVS3SvykjZ/beOuIK7/apPXWHnZBty75Pt3KzjdkqVjepa1RM08OHjGW8bzu
kbdc98PaDmluXgvvUuuWUUIY46YXF0Z3NbQ3gzqrfNzXFyMFSZg3pDMwtRio7lBpGxsH/vz4TFDS
Bsb09G+2Gs0n0d828UPesV+LdilMWGtfmvdFde8nV5HYkCgQkWfqLhGMAs+Jx0VNZcW+KJWNk890
CODaSs/Xhbh+e1j+aB75tWNr+hb/n3mxmAqYD6BO4p5ijQASllrZv97QPMqw/v7tP+7r1/p79R9X
IY/wf1w3dTKEMvg5WVRHs8Wvvv3P2cKxPvFcazQXKEWg3jR5b//c/tj2JxvxFq9MytB/OZl/Tha6
+4mNEgofouyhtx0ZRZlH2PVwMtRapqU3dtI/mi6Oly/4ltgvsAfS2C2gIaVsc/wS1RsQHW1oBy9F
C8WrLYV1h7J8j8VkpxTF9yKt10XMQ9IHSb1iJ7OIzHRZuwW+oIghXkrj27trffPXRPV+XzGVif6Z
vn5+IJhjiHymHsUkbHv/Vu9KOG0DSumXNM6LlRLYZMZNP8QkmSyUmKTptFGffn/MkxfyZMlFhMmc
TUIOi1UcuMcHrQxdKoMSGg+DjZVKK5dp2pWHYBDFrC5FgumjN+eyQGhUSEGT+qcum0fh15bd41qt
yUaX2hBvh6kvDRLitGWQCtlwSXv3bsQW4RG5JwoAHiaZ07ayVU3VItjM2INqGM+sKz8emIo6TTaW
6ig0+Of4xMsqEMjNDONOtxXSVhwwsh126Znht/de1a0q0763NHTtmfly5pozUN/faYYwNxi5KfcZ
Ndfk6D8+dtSaFhUjkd7Gs3gG4H92dfV5u03nzjxY04m7tPbe0trXG3dhb+1tSJZUuSNPaq8syYpc
eHNvScQZvz99Xb4pN3JTz27KTc1PvaW+1W/qGdmZfOHXdv71xl4QTPJS7ryluXD44+hL9zIQh80i
jwhoSm7bfKntx31w6T32t7BLo9lwo2/bmTKHbzNvZ86yXH694Zt+/Vrz037eLLhO83Bxay2aOSk6
K9qzczqoS2OGsW9ZLtS1us6W6rpdlav0R7QF+rro5t7G21iLaJ1t0EQC9x+/qXttS+37ur9WdiS6
L51L/UrZqOvhoiNFCCo6343K+dv3d5fWVlkZM28z3ph7Yzt9p2bmz39sdtmM4LK5s5g+hrcoNsWu
2iTz+3RG3W1O1PEaCvmWRKu191Bt8Lud2cC+yf7+eXJ/3k/w6h5VfyQjpwuPEKi9X1hKcrtaXD+Q
lr4r5tk6uG2/hKDW6plwgV0uAagTqb0JllCxl9oMdPFq3ITLbM2XLkktX31f7y8GdN/l/H6YdZtg
AdZrxm8so2W8GPjUCZdcTv9dDdq8m90K3oyzjqzFR+8Gh0nIrxfdRlkEKzmf/u5m8/uB+1YSOjlP
w2Jfi8GeXhRz+vG4zc20o01kpIjQvACIXOde9G0RAejCxRHCvs+GaEoBdNlx1MXlXz+QISKaVGzf
flUN3Qtt0GpdpGENrIjSdCiHdq71ObHlbUbDyNYKdetr3bzU++zi7QcNrKDQAeg4DU8o9TabwjFT
A4+RCUS6u/ZlpF743KgLFoE/f5DZVBb2A2fxz++9fR1pAe6ZEWAdzyZvIwCbP+UgXmwUoE43qf4o
+2ggZ+yWOtuFYiqXphR3US0u3fS7Utf3mm8tnDDeG4p2pVsj0nt3NdE7Am85VsVcJ/VQ/RYI41Ka
3YMTyVdMvLeFE5JT5e2atH5qcBf4FQoW+SU0uxdIGZsMrpk1lARrNHsvwwKkHVxtdNHyeDewzNdF
3pNuMoq1bYChakjjqOMVqb/LzvSXmbimUEb6Tr70oW9nDmkSdrtJyJlCAbYwzXoXsco0ElaJRXKH
0uS+Izy7M84hm0/eQG+XjkYZnoS3LipQoONBlUZu4+l6OuktedXUEfoVurq0j3+oyHh3qDQ06wYR
z4q2XnumnnZcPJnuGDeMNyCbENYioCmOj+2SjDj0teYvMRH388LDsBaNXT4zS4OAgqqu73JTLA0M
Z2cGzMl4mdZNvPs0DOt42dE/nDxJVle6VQ+W6zqq9O9xyuodci+o0IDkLVqus6g2LDDh1Pk9tNTr
3z/HH7jBCBOxbb8FieB1YIF4fNq52fiYWS0CzrSY+BQzuItSN95pDYZv1VeSFZ0+stKt7CrLs204
hs1VbJF1qrGvotMIalO+muYoF0E9JrOgz7/mWMMfUqeMzuhgj68Tdce3T0qxAFkF9n/9ZE0kXRqW
OHHVh0YLX5BbQvJWCaEPDWcH3eSliS0IW5CdkjE555N5w1/8M9tRqqCAh8zZY1bH00mB7fgqaV1a
unrdZLeJbBZJ1/nLvB23K7gcOZiaEhZ+oweUGeOx2qehQMrqEK8gkwaNx8RJLBrv0smY8UtR71oT
++sgu9u608t1OVke335pZ6JYWiYhT3KAGVSrw2MTpBhHLfXaLczo1qlz/9Gs92PaDZdRcOE5or2n
XVTORR70s8gc1IXoLWyrnWwvRhRhCwID6jsn8PcqxuQFrpbHt/Hzf2EL9H4H9L/+pxnpeAb/9dbo
v5Lgexm+vt/98PV/7XU07RM4CJ4Jalo2utCpAfzTreJ+QiQ70Y5Z4dooWKel3s+9juF8mvov0z9U
NxEmGf8URtxP6DHgT7EXoviOpeVPdjoIuBmp/4xkjFa4YbCC0BuedKZoro9HchgIv0zj8CLrlCKI
H0q1Ms2rVu2tGMhWP+hdHy5cKCglSE8DFG20Drwx7rHqc7oK0E6vU2pjjxNPfUmHLjBqKLF2jmbL
aSsjSJ+zoO49Z+mZ4aAWJOvxe+VrJBpNvXWQ/2hEpDZD2Omfrd4rWvkiStAKMQBMve9ozQL/Mh+d
MOmcRaKFTX9vVNLC+J82Vrvox85qAUOgMZjlrix2FO79bhZpSStWQ6aO90NcxcbC8ESwt+M6x3pn
0kOF1mva47zNWvEtIFYRgx40DLE1I6Hkl5odEqDUmjpU07GKLKKB+1EJN44rfXIAPa3FVywVJSFH
y5RWEb2YdZ/3GPxFOdobR2+QOZmZjtF9mbROp90r+dC7a+zPRnBVNGn3kHg5MB8MyrF3U4Sdpy5F
LXsI4JMMZ9XVqAw3qZur8xgPcbzS5cRfTYRmNTOA9vDt0RUl6aLJ8K3NTDFQUMk92c/cJB3JkM7K
Qltrg+kGi9wx4LWaRmXbNGhqxU5XrtvbTbsC51dNMp6ioTy9TNHIB+NFoeD+znnH5KZ6kVghSFZb
sZJZqWvll5jtJotvNEYE5Yb4lYkj06UUOuml7QAoYjEgoyFdIdBNLL9zcBNvkfCqE9ykJX+28gPF
xADtxT1tD2vUwDO7LVvIveqFWYCvu9S7FWK0gZ2PGSDMpzgkVbkZYxAaaPG1sZ6nujLB6RTXzTep
RsgLvXC1iFex3Tsjkb9RS+xkVXgY94eq6C6C0a72heVWylptejNet7JN+01XA/i+1VJvRHOUJFoL
QKOFwFy1CKVBQKeWNvf0QT7a9mDfBhjSX/LYg6UvkBU92qPa02aKnfxmVCAfgcjI6kvFL8urQRCq
N3NC33AIuDJJ+mms3G4WoJownmpJLA9A1YW5VZmlf4Dhj+R60JyeFCOWW+qlH+m8ARJALtlCFVVi
b2x3wEgk/BSebZXZyrWtZAWKlqgLyTMrI09eWHkinuFJdDqxJmmpLlkIuw3JGllIlJzsKkKS0776
Go9WoM3HViG3MRCpcqPR5pXzQA/QPCfERVSrPlI0IMWQET9rXgoDqYATQZik3U3wbMUY6J64fkFK
QGRxz5wgbMCHp8JGRhAFJp9LOEqJCEGzXyuO+dz2qfIjdqPaJkpTw1NKeSfpsI90JFUHdd2BqK9c
hUEUyOjOy9KmgaQbZgYJ3r14ScrCgfdXoNKYqyBGgqWRN96r0jswqWMpDAoiJTMm/I2sXFuqBO/q
wL47WFnsaPNYVjKc87SOO2lXxWvkFjoeCDKXPIqBJdc36Ihjx+NCkPlIVzGWphYUs2E07WJl633U
rMfG633C9/LafRVum3oXYExS4CWZmmn8z+RZ65ZdCdIFYUAWqdd+DnT51h0sq25nsePLdOF5bZ1m
y5IUV/+1Q6DS+/PArxXIIaFBn/xbXzBL8GDBz5mLahJ0LDxb8Ubr2hWwYc0FWe+qsQmaQI+fqkS4
QG0VvYDZHNPTuQsxvqYr4bd+uHPGJos/izhyYSvnfV4XWGkNJ1mUbZRMU67JkjKAryKZvZkv3HFw
l72nZ+kCrsEwdBcpByGR0SkpnAuSgZm/l740Feci92w/P/hRa5trt9aEtw81WaeLVq8tvM+sdrLh
Oe0sQ966fsJiUau9uIM+7btmvu11rYaAEeq1vpmmXqLCG1cJI9AwreMG31LiStRy1o0DG9ghbRWb
Aj1AhpUoZS6X4f9m70yWK1ey7Povmnsa+mYK4LbsezImMDIYRN+4o/evr3VLryS9lEplOZSZhpkZ
kUFeXLifs88+awdO5RMsWSqitDCek0e04DU/jW0bfI5lYX3MiyXE0zy7IIlDc3IeHFiny/22NuYn
XpcqAIZebqi/JJe7sQ2dPn83G9MY9hugUWij1lJr+G/GRKrx5C71bdCLbTlMnj05z2EwKVI8Os9b
o8VZsicSQM3n2jAx1IxWQaBYLlqWtgFl+mXsB5KoooqkFXr10U+v63QlMrkuRZMljtnj/5O9tZBS
hEEAeiUoJZEoR1YPvWPlzcFWenmZO86+fbg6sjjxoPMw0svMC4Y4VqQ7a8rXIXGsavaJ4lS+3yQm
3iP7lNbdhZuTK4OtyzHtzQ+38FdCpl0YwXzYrCkeMsk7xFColuowbJnBatBYpfAuphZ4MFZmraMF
p3m3n0CZWMTT1gGfTd7Vj3nNlitYIaIbDWdZM6Z1XCAogSrLjm3uSHnyq858ZkhsOokphc1C++CA
ZTXnPrAPtl3rH1YjpRdh+DB/8W0uhggWiIW40WR5djcRtYoeQph8eQ4X2d8sZr29iHrtKtD4o18R
+smK8C7FewyjyChyc8By4fCJGwZ8prOmSN9nUqJAWEWpwIm0dd5fOLiDR0xnTyrLAoqfGTGfBxjm
uxa80sX77eDSAvwyP5VeOY7cBY75MwVlTeqdqBc7MRxvAOI/9asTlSrz74H7gv0i5syt9ny68/PW
DJmdOO0l9KxU3q9cmgo2vOvlgAAggrC+oFsemL/2dJgZ0zPYLTn/866iIHzsW1UBBgSgwmEXqPVL
W2kb7C2R2g/IIZN9nno2qXYmJRZZ2dZAM0yRtao7wge51VmYmU3nLEO5Fp91KEHaI0+baZBGZYkz
94UdSlUeKrNLf+tOuMRrFEP2PJrhZl5lvi7a23Hu5fS7W8H2OKnJk51zEhXiuq5EntST587MlyR5
IQZVTRiXrnSPhcI1RIqdgjEPmaSlD8kg6z2kzlaJY0X2kL9HyKEM1K3ndXdmZjfEgdf4FCIPFsve
HYUckrSAnc4LraAwLe1qRFOxFX7UdHWP4t0sExJa4GWfZjMbJIBXSpH3qjrhnyC0Vh89DJHxzqx7
v3+0sFaoJ5GLQR1Mu1M/IVhkkKKtlaZRsUybca6WoKj3fWO1vLuFWrxdVhClGW8hUSRnIFJbCD1z
DZuIfX+zu9elXVm7Qgjlvrd2NdT3OLLK6cktKaUJrKY1nKtN7ETTUxfA9w4Uzpzp4HX8GgMvsrCn
wuSVNPKycHGt6MwerlOVlz+ZcA00stLw84O1mSUJUbOydCRkN972ytA4DeuMUaQofXZTTAwlKhoh
fvGW1tyP59xWlk25Xhb1kfUi54brNoedNcg6xW3t5W+6rqoHSq0U+TazJ3A2WRoYJ5tvlhfhENh6
CHWW8xFUATmJq9uxyFsZXk9BHlJKx8PUB599miNdBt3oEFSbdaKk0mrEHHHbLTew2tTd1A4A8tPU
nD8pYbZ1X+R5TRrs5shffr+pZ1/qyojTSWYPLNhYa9JBdNYIfI0eyIzu9AfHoxyjOcyNZlf6KgVI
JbiWG5vPlYjJ3H8vFsLTOJ8c5rnI8sKNJtsof2xiYPpDPzdDE3Wlo17X1Sbmei0QxdgaaiprH2Sq
+MlDyob9JC96BnaqIDjiQOqzRLPa/MU0BK0nmFIGwtC9IEs0HVnldTnZ335tkcBjZAsp677XqyIm
50WC7fALLvtMsb4Ws+pAd9/MmYq91pnrQ2UIs+BCqdT71lE0x4bVkU0pVNvWMcg553MsVuNPmaak
cHaFPykmpSU1qyPmC6i882YvCuk6/tpx/pc69v+UIfn/dNOOYPR/adrbrKv/1rPzx/97zw4OAp0e
hu3Fq48GdhmM/jWeNP8B1/aycYG/hz9zAVT+1bLDv0XgJzMbQRK5EJ81nfT/cGcG/0CuYjyJB+Ni
wcYX+C+4Gf4dDfs/e3aWFnFSsEBk8zNiJ8NB8feevcuNkZkqmSylNRoHVWtorVHTY3CoD4FdG/dN
OrtP23C5octVXyLRAE8x5g+370x4/hS3edB8yo0Iu2gaqvVd6Xy529xZ/BoL+l6cEPnypkpfOvEw
lsutM3p5cFVPo2piIPket3ijxO/ZEbRloSjDldCQti1jiaEMuk651XDA2Al8KiFSqQjB0VjjwOnI
6Ybn59oHEGNZ+GawKg9fjDLtuXMrAOROlac/WWVkTVJlzbrtzHpawthgceJ120rZcfIW/At+0ZfP
Po2NH4fCdbuko4fDx59OJHTPyiCFHgkjwDRkW53E7gVYIy5ac3x1wHixjrMAHNwNA8J7JLPODTkP
12XJbkSl6oNvtDNrp8sW9GwFLsIqi13T22X787985f4PY92LlPu3B8kqClvgyMwYN/Ho/JPUu/S9
tjaPcZ3R+neV4S9v7MqE/9Xm5D/ZNWFisMqHDxAtGZkJ0fLvX5ewbsdptsw7EnRs0rQ7RzZH1U1D
fpwzXRT/lcnxn0ZBZIWCZ734evgH0ZX+N/NbSwmSpsX0hfCkalIfqvq9xYf+WYTh0BHlLaAwMxay
5I5CzCKW08tDVoI2rZZdvhb9VZcBI8WVny8fpQoc6nAemhz+oFMEZveeZVvYHvrazAhln7opGrMx
MOhFtjS44o5mg4A9Agpyy0v57mVryCox4OCa5kSximWrteXia8CxRpSa/U0Ij3K8t0ezewucrbCj
YB7tJdF4nXZaA6GMayHXMJmQm4hzp+sOntPF7smsV459oW1qmzI46FXiTMUA2LEfVX+slb1sZ7/w
iNoRfWObe0CG07fRcHex0BCQzKGCkuDdzZnz44DodJy0QssB/SmCA9EV7p8xyN3z4vbkvCzVVGlW
AFBownEHxkOvW2IxyelnpqHWVrak0pvunWLhHT6gtlbwxZVuvipJpBvRJwgDZMh4Aual3a/+ITQa
934FthSeC6+wl8jWfASUwlX1NWZzxlbK7BVBrC2/MhLfNVNCkZyukQQF2danmV9ymaaqYeLoCVUQ
bJILMs3qDewjoedomHEA3Hrh4+im28FuBvfaG5t5iI15Sc+DizGTC3lijKWsOrBiHTrTW26HTRVt
cOOIxA74OTGX22xJuLz913rhAj+VSkzPCnWKmKKMHb89VY39pqmDA2DYk9hiq2RFd5c3YL7jymmw
bpVElROrgyA0nkcBxDZC1l+feigdBWVqbxeRMY1wo7dLtMVhNR2YfgvA6CGWgVwo/dWW+We7rfzr
bqxJy8ttexWnfKzKPMl0X/SHUnr0F36bg/0CUoKFbDJLgx4PEea1Ql36s2Rb9Sd3QNJEILTHnLdR
e/LcZ6o5KUtMblwFQ+/hUcerOxqufx1gfFgirYBYQgC/tUpqh3PPONEkh6eszlqu9CzDpt03mxSe
F3Sx/twYRC3167j8WVEj3wo+RSvxHVX2MU1d0SXwKysrqnUzEf/jOg5CpTWrey+otiCm/23b3dJu
pRWZE1JVMoJgvmND2vnt8Rm/UaB2j26eEcrLuaJKHMRmFcQbDhVx0Mw0RORKYJZxWmQ8ktpibzth
WqPQW6x2edqMoZn2vY1oFDlEfkxxweorAUrTouI62IpqPy5+cGJRR/7UnDItOdktuUZydNWLDjCa
71rbUs9mXq1/gIbSPS22N5zc1RTZAVOJIgqLS/EPjxJfX7ply0DMpcj7XUDINTnim5c+dBAby2Op
+xmyZqPFEHdbzVw084pRIWd0wVdgkQyJ8wbm26T74AdfuHPn1N7yJ9ddr3ZC2i4wTVVDXskufOao
ZiNdA3C3q5dcT+rG74EnsnM+dEjaTfreN0zFcTjkRZBkZs9ZpQnceAqdoX/c+o0/xpvEfrA1hcWW
bEXv32VGRVNcZ4vyien0sYkT0JL9bjOnf7PzCi7o6OuR7l9YdZjowEYog4HMl1AHTXEcbJrBPUpV
+Ah20WAdyC8MPrB5nfhxN8cgHi415EvKHVlFAkjtH08TDhx5EHG8CGy1sRHOMAfXo2V3wfS7XVvq
aYxQJRvzfGf5M8vQBNc0iGB3h5XJZC5XieGkbgzI9Vmmne5gd7Ta+iq19EVDncaLuG64Yj7LyWRe
VqNkiYTFTTa/OCN8P3Ka0L+qQEoLtETVP1hbT5qZzVkwJ0FrFXfad4nB8zqR3axlkfm7nlWzX1Vm
NMFRbHX7BwcXkfJelm8vSorUo2MSLcTSQBXHsR2wGtpIZ23SZeUFI9cOdn8bbvPkw2NpC9QQhQ/6
UFcwrBEB8AzQYFEQJGledbim0wIhfsoD43UZRvOPSmXw7TbsFETjluV3uCTE+zqXFl/yVBQ/JdM2
hu5eLafzwlzXRVVjmz6S4KiL2Aomd4pNe1Y8e4obhzPAnbsdTVsWENEYUohUdg5+o3bkgKelYLYJ
FzTVcHdXuZYoy6wPRXMKJJm2KeQOKDbdPiMyi99oxM5HqMfxjv8//61TyvjdpmkqoxClkdrH1sHG
i4oIk9SDuYyxqQwGhKBAJLgDPvghpgcr30pfYGPH2+8WiTPPSxfTckE9QDl0CU10HPsr9xoLcd/a
Fgq5jQBgKYwRYnlOfBp+OSotSLqOceU2nfuaGWPxNPKFB7yzudWDqixOf8Jx0zvLYeEvKn3HTZMt
B26esPq/fBAv7NIxCZ13CYqdzhOn6Zuzu/J6kWKZO1nCVVjdL+UwcfVsYefGRZWP96amokRRNevf
bNj1+PApln7kPLXv1Zyl30Fl1ADLS3L3gnni6UMQN7yL7A5r1vI777uGwUItufYbzNZwbK1dXa3e
s1a19zkiy340ACBgSQwjipJRDXLcuwZzpUtkEcIPmoFhRwUrkZcllHZ+b9rUe2fnWbskPlahLwjs
qiQLGtWyXJJt0LqR6V1Ujp/G3C5atjNYtyuv2a+Ouc5v11/GixwnyNTyPY21uGxsWSVNDenjug/8
WnGzL7m6H4KwRIfXOOh7SGXMTTQTBYc5NDLdnLdVvMq5HvY+COt6F1bBrGN2sP12l6dB1cepy0JD
ZPWFNq9de9X+wR9rMV6Feuj7ty2zUydeBczixzWHEh5ny9I+ucJOrdtFDKs8KqFHvpGtY63wBqZO
pw4Bya4zmnPce8o1v9pUZjPsWFCLbhtfNlopzzySXtzpUMnS2ojsY5oJstaCYqffqoLC8ixZrNpS
7vUgqyAoZ4u77Kd2pmmImkrp4qtg/+ECz6wJZO5YRXev657kUJxejeWjOlPopM298Lal32JBMWHF
du26eMKRuqpyAfzMgyGSowYodL/pSVfXuFJECifEQEL+tpRbiz146NK/r3CKet/tePl9grQtCmdX
bxyNJyOYDUAyYMsqY4r10oYW7HUoIfs+tchm6uTKb+EWwUZDw8xv8w+DP8niZYDZ7dZJKYNyetWb
1N0LenxjYZSujPR5KhtctBwMuvD2FCQWSlg4lBJW/cWh8FDk2Cr9yGQL2mNAQAuSxUW+UoEzPfK5
RkXLT5usla4wKXBEdsPLpsYpZA6We7gp7EyQ/ov+57D1n3d5y+KVmpebwZcXGj8JUJVP4MFK+3si
REwad5N0ULUa+EnLQ9/PqfXE+iw00wb8uhVvIENfQ3GR+M0qRb6viJ+/DoKFPFUzLR37jUj67Wdg
ikjMYqXmyyRNWvWxzezlHWL/hCFnDecr6W1FEA0VmGkWalibZQAwiGdBhU2aSmlob1ek5HxR5o1W
dl16PgaWhSbDiDvGEYfGhJMY98FivefEFchEDZNjHmUOJWMXdNrtT6Gbh9bZBGlgxBJpkLGSzYfP
9yv1OKNwING6Optm4bZZu+lOjrWd70YmI9VuUxTmSdEIpz+XdpMVu5KUt5+OLSZk9KANy6hrB/Vo
uE2hj0DPGmsH1Z8CfzPr8X5lKWKxuqtybjKHu9tP+UXEXNAsLA7FsCT+kuTowKkfF4bCv60ytL81
3W/2LgxZvNe9yh6yrk2hfndg4iPPHsh21fO6fFsGfPh7wsg4sF0r9y/L3+G08avjuGs8k+sb0XX4
o/hK4PASa3EMoGwxxlKBS0thbDX9d+CqlYhRf3pZHXt8dbkGmddo2SKdY5320bCG5SHouqGMnJWN
1wPAsTqIBT0vIikDjzuz9JnGGGGWPRvKaz409RIaFzeESBhl2vVe5iLnFcoz/aX9MmBBfs1rGZFY
h5qASaFwTpZbBr9l6mcPqVesaVL28MAiT7ECFtVwo7mUgGKkvCLmOu7/vX3//9LZf7vYwv5z7YzQ
n2H5p6yWy9/4Sz4DwuojnqGEITbglMK88pd8xtYzwpUbeqSIsNtzWY/9D/nM9P/BEhC4Bp8NIbz8
F6PKf8hnlvcPlvvITuQv+a6Lwf9fkc9YHvq77oJNFTumf1kqtdkq5cf8Z90lGDNDjRAGia0g8UfZ
aqi+2B70K1Z4zIUsMq/KcLAAIgjuxGZ0Hom97hBM9wvaepG4Umxm0pkQ2ZOMD8G44U1njhtmS5bu
Z8QRln8bq56gGmRVeDbGoQ6iYJ2H8cVfWd872Vplb8VkrsPRY1yRApPO6k9jAUUUt3NuhhGCevBp
2w0zwjyc7tM1cD79kgOmSuH4EQBFZbsAQZAQkT6cuaUPcdPmK7wYFTUReAnXf3lLf1y8pyBO2Hga
DSbIof0myE76VQx1u3PwftyrumhjEGnjzjFWii8SXIGhqTK/p1cinmHjkRYROwAi5qlVTHwQGKJp
EoARWAW8Uw1df1LLLnsg4SO4asLCPWhPr7d+2xFQDQ6BMm4auEby2b6luATAymDU+zbk8BFa+BHQ
28YoXZR5P2SLz3bTwsgRLlO7AwhEo+BMcj3Q4pB3PcrUPBvuhNLee11wN/hp8WW2BoKOXz+7fZuf
2nzNiBDumRYJGWRH21uC3cZ18ULoDH9PNUO5c4P0RwX9R6OqKt5QdhgklOQ6m54TL9s6R3YeYiqn
WjwgEVUvnr3sAVAleefQS9qaVMkOB1CSe627J/kD71FfMLG1Af1qexheqlGad3lq3hQk3ha2W9EV
BCpMrLXIuMlVekVdScHepXPzrebLHgdK7tG0ySmLBOP9G28RMLctT3WxX/o1QGDP4VI0vZ6M6nk9
Dz5Pa60v4k7Xh/lpSpWIqGDEU+jNeRwOl8GrwyZU33rdIcxzzYHK8IypFxm4NSEwZTBv+8s4iyOb
7IxluPUyGuDJZgC6Vli9fOA0g735uHTsm5aMl8Srwu06lN6tK1v7iviVC1JuExgWlHUYayu7Sa2l
f25Lv7lNCQ/71o72RmIfpuZUj8UM82TDSQBo7dWDzfaoWwkgPQzy38NAUDnxZuWhbTuXAaBR3krP
5AsoLASitbgv7GA4DdRtDNmhvLVbRXJE01xDfuwpEOCroKyUBgodFxcuGsbRldXzEBouucBi3FK6
ZEh4amt5p/Lhmd0o81GKxTqUZSaZEm8vFnAazONMw7yyy7ekDtrzhBfoCkxGn7SW+YtEsfJEiE72
mJbhwrzOYbLV9V6VsLC63gXtii0YZSExCBmJoYwctDaau1G47Z7e375JTRHeDVmrb1s8dzE96sCe
n6HzywTZ+e4yx46RSAisYHx7JRl17U1/eDeVme1AKQTR5m/tZbRHPLDtvWYEwa5XWRbWhFuE5Rjs
Vx79OSO1E4uw3PrTljnPlNeX+NYcDYEqYX0fdcemXrHtmk3yyPMirX8Fq1UD0+OvjapVfHfWMSYy
g3drNSvkmYsRBZMa3dSStMrKYqzC6DtCqfKUKk+SyprVb4vHfFoupnNVrYI9Rwx4544pt+Grb2uu
vgqz9+/lRiHVCLeIh34jBGsg4+p1bUq9HVTI4RiSCNRAfGuzrI3GSizT12CS3Hd5wdyxS1TndwEF
M06DZMhc8xjORvtZOVsW1yPCoywd7wZsVW0kZW2QUw1Wx3zExoLnh9aJ+mCHY8K8xg7FeWPZgzNE
gCHW/GEdMqxYZlZnkQ38N6GZ2NvddLNeNNrO6NmT7E/0BndCk7+d8oU70rJgt6Mgq4rtlf70LDFQ
efwb10Yx78LU/3IuZaCT73vf2ZcjmbY0/kejzm8zi2znuaufRpttyTXVcVfLxJBEJ9X5YTCBHiwp
/7k71jhOAn/77RRPBhYNEbgfUpvxmhl7U82HbrZuAkvt21KjujY7YsKYfgZXfTng9qmvoMpcpSsb
JYyKUq0OOpenreypytrbQFmRj4zXz+GuyWyypvQdhfoObkwchjkHBqn10MFx8qBPITj3DGSGM3MX
Se1NvViJ9NEuV44D61hx9VAhXy+4h4Sz3Y9YVVaE1WeOtNCMhDmnRNXnOCcWq8BZ1FYrSsjkbQ92
s5DUMPX27mL5l9jNmBW1d9LGCJaVT1UDo7zGIC1KlcjGsI6uUTu3de3m34IIQn0uqsV8MBXXay6q
IWmD1HvB7KVCYp+qF5aQczT5hWMP4D/zBY80nJnjc6+W4gKSqMVurHp0tMx3d+4Y/lg4Ew+4vYxY
tybrF9nv3uMQ8Tp8KXNOyzvTD57CdfkC7TfepDkhXky77FMl8/TOW7s2kb6t4tbuzitZj/Ga47S8
rLvtw9I5cxDmkbdIKyr6YUFF7BOzy49ZH951vtriCVBwUgmIudLO+l2XEpzG1Ix3d5y/U93dmNgz
/aCavnRr80aEd42trWO6hGqfOd2Te4GBiEuahRR4o7wswpogI7f2Ktx8ZOA0/Z5yeg8G5dZcDX1T
+/4Wk1X+MHMThm5rx2vL8VGv2Vs5z1myzv552rB3psODkZF7sVgci3N9DCY7jUh2a94WsnAS6obl
OMqqvZE41z8X1vzOuFDaQzqmIDrDcC329kVQWMbJ/LisY/cex/ZgF9m083E5Rg0eIZrA3rr2mqbZ
ubKo3rGbio/F1zfcHTV4DpqoKMXj9AdbxdlrDes0yqndceqR5u3CdGPR4hfpd8EuMyZz5y4GpsPJ
r9lHyoMPtjbdWPjp01JjbCrJKUqYtjpMHmbGNR07gPi7uuYef1d3mQzsS5urqOj1Wxo27Kup+q7C
HdXPLjNTKF4LMPKIZ389L7o814M6zYv4MItiHxiSNKFg2OdQIeJysB9c3Vi3pBBdNxNTEyjQ4iBK
zUlhiZ+hX5ybTC+P2qgeJ6LBqUtMvr/91Vh7ezF1yZqH1U9JpmEstPCS1B5p8gp9KC8ZdtU8+wn4
RhwR84bfUo2kJUk2B4ZCdlFVU3r1m1jILbM/ArP5cXGb7iWLNset7688vw/jpZFvHtYUcsQ6BPvL
0s2UNood74plodmhv9wHuepvelKAzrpeTZiZy7NlUTThnfpMA3ONGNfpU0WLhg1cxmI2H/MhuCtL
16Z3leZ2rXJ/uB98X+2rMSeNexsZFabCO1RB1X1nFqJabBoot6Zx4dl7eGM/yZhS0RzUyKhF1gx2
xH7qxSM6PnR8YqyIOvJCoTFeLaaokRtg1Sq1pU+bmPnP0yK1OLI01WCgyZzqmA5Yu1ni8PtdwTM1
ohoXM65nRKeYrdacaMZceoyO2s5+QBwmiUxk/IOWDu7SslI3o4saJZc1vc28Vd+Pfa3tY9NKvcR9
Dc5rQP38ZawLAA6q3BMIm4nbaJ1PKAp80azUjagFgmvB0JzJCGPEG19U9gHnt9xTavvn1S/fy2ac
i8gytXkYWBW5IkDLeR82SYlT1x58AVfu16IZIBUUsBiZ4KGFfq3LZB4rTMTtPRZbo4cDooL51VwD
UYLGTX0ObeEtZ60UgAFjLrtbtU3b1WSaAkXfXDdjzuKhIxL9UK6dNr9XVw9HESIf3ZijiTLadMFj
6hTNcgyLemuYfa7qBR2AFwZPsfkJITt/re1Uk7dQr+517+diQdefR+QXn6Tub1tUnhctleDhbxgx
6x2z0NI+A+ktvJuu69r2irNaiQPHeCESUTB5YEDCAC7aAme8GKTYHWR0t0HWOyjPKY29hax+Wf3x
ZPjWrqjrjzW+/CXOV7WKx3UoGc06Jk6xIVoZI0y87J4H0SQbMLfqqeitdwDmkNl7LygAvrmpzy5r
3g6/1rUPBtLmmkIl1Yzf6+Rz7Vj3s6NJlW+wm7cT7RMdGUQ4gvsQ782A9Ms8Q0Ei09L9coy0eSYM
VIFh8DhpnuTcoJHSWnJN+5JU7ut2wxRFmN1WyZlrVs2fLZuN2H7SySkectia/dnO8eydtMIbeJyL
2oz0NhfruZqrfrpaUgpsWzX8XjauaCbKskHHG7NEtSRy2mVX/NnamXik0ay+oHSFCQrY/JCK0T2x
eOTd502ASjbpYs/zETEI9wAYJ95FHPhY0INV5Pcr2ZjPRRYktZ/HfC1PgSt0UuXai0oxGEnli5e2
FncXh59Vmd4ptQf/KJnG2eXQ3XFt9NiZ6F+bXL2XddDvvEnKHeZvjqlw2vuDKR+nooCM5HThbbXM
rJJ0wWc6DMHR8ebXdrVl3AifuBSnM++tVOZPqeE91Q0/p+qbFz3l3a5JSbxL5TlsMkyK03KPvyXB
d2Hu7VpcmRWuzFLYz4NlxqXTN5E51K+L1/f7rVirnQ5JgDI652Hr7A+F7Zu+II3JOwE80XcHqxr/
jJ23W7vtdVnC22Ur39Jpc5xITiuQL7d85VF/jDK/zzsGJkLIz7q778bq5Lbj79LojrCtrrVu3ONc
Dh9eyQNYw7gZAe3krFd7iwmTR55K2V8m2OLVao1HORj7fDbvppDtjbFpz2m4/MGb7gFuD7tbSwxP
aJjo10ZznznLY6XljSmtlc0GAmaYdt6s6XCV+tb9uAoCaIzxJ7SQQmR1rtJ1u7ZtLIPdTPnerbht
SMTM5Pygu/p9C4Nf9OPL0a5Ib5c2GCECrVpeQ8/oD5dLsC2OjfwpU6brXnpfB1xltr3Dt7Hn8J3j
xfB+1aO+yqd6ZZGGlQs9OHuRlgdNg5HVLAdvfB7udgos+2MLUfTnpfjY8oEN16U4bTr9qIPyt4N7
5Mo02l8oHuTmSDyTzZg0W6Z3DKJe18wydpMzHwhY/BRpXicIzixPe8Wyn43lMuPvmEgsfGAgVHpn
Rky09Ofo8HUs2pKfe2bg107OaVqZ3km2gSZP28T68SNbl3nO0H6QN9xFG61qFAT1tyrEvhtJP7U5
0GPLLK/W2rgOfIEgaZZ4L1lPihrSF9iielz88qWt3IehnA/SddVDwbAZszifcsAuf1icLKrbQDMp
4L+vesfH3FI/wS0+jpikex+wXmk9GZTuxprdltX6usolfSE0A3xumviWvrXD6sUmvJKVhXM+k7Xb
i0OhFXwa76iUZBOAIeLq1ztG4+3BsJYrML9HlW7nYBrp5qsX/NyxF9Q708lObdg+WUEPS2upzyQQ
JubsFNekJJzH3jwY6LD2IF7SbmpjbGh/iOtwdthO7IPhjGdCW3eZFT7aIMWP+cYLzj0vIx9plyVT
N+LFj+tNkVUpgrvZk3coJ8RyDu/lUHwTp0gEAImEAc7028IGl28srKZxi3+ofLOvwt6CYWD5ico5
Mcq5NZMy35YEk0h4zxiqj+ayRTk2Bm9HH4Ub1LRj9n1Zil9WlgjSsXlAYbYQCPqrQnH9qhGnEMPA
O8bXT6yM7IJSRKU33ARF+uxW7l4vYfg4ZTlKhYANsbGntZoSZSM8NDNpm+g6Z907Z9PPmN5d4lNH
sigG/Gldbe0sx30aNd9bp4+527JECnlFhqazxwrRHBA6HlJ7OiNn0XejSR7ZPaMzFAjZ8xE4RHuQ
5IZaQNyisXO/tJO/DyI8+1W/Q2HiRSmYFDpVe2uTc6mM8CQBg9IPgcH3/LP/b+ydSW/kyrWt/8ud
02AT7AZvksw+Uyml2pImhEoqsQn2ZDBI/vr75T3Gs/2AdwHPjWMbBqpUR6UkI/bea61v3+SNkk3L
VXPIg3CDxroXk2ncGd2lq9tzqVu50jM93U3EZH/KWoZhVIn4u2LLstkEK7xDAdXEsM5jtJwuYVlk
m7z1tcMT2+96rmxWN7NyVDxwXsPf6dbazdf+QB1fshiejLt8jONwW1TeBrIsPu1D1wYvpr2sx6V8
tPmBi7A7KJturaJGtyhJbbnFtqhW5mIyHawdlo/GrqA3X/SWFrymhmg/g3TZJHPy3Gla8azIva2V
sInPNRAwe7PdjzU829LYL9bygwUgwnmU4d9nD6htxrd/wc1KNo3PmT/eJRbfek84wSm8xxTHMpv9
gg3RQ6aA5tASS2i/x7ZCyNcfGIDuCh1vB2tae8Xy1jXFu8V6QTdGWe8aj1FMVaNY64cgcTaVO5zm
qr3T1By+KgnfiNdpwY8trewtL+X9COVJqP7EbtJLlhv+nVtydrgxQ4xOknzz42Tjze47YL976XaX
aranFbwS9A6zGKJusA4UEq+EerakkzBm1u9M0A6TV+5ileGgZyPsIY71mbAXwpbHcJdEHQqwsl+S
uF4PrN6kmRtQnOR0ly/KX2ELeArMEle4CNfYlLcQcueVlZllJB33OLiVtbXsxMEBVX4WFiRjd+xX
alIqOFhpzjDVEu9ioqBsm0RvC8FQm7hHR7PVdMemFPxY0iqNGOj9VnwE6yzU/k57/Z568F32hhmR
at5gnYAjWFd41PvwWubFSxWrUP8KaaMoZTMxY3HADIYHB09VmdWxR5zJb/kw90GZGIX5VPZpWSB7
YiyblRH5WYcKqG4K+BazjN2sbfjcy1YbVvzYp8HsbDNU2vokchTSXYFC+bKUGBv5PMi/boT2rGcM
6WkZjW3aprRwdfPeUasXsBd6wnNYFuLv2o/1uJVycH+yavAf62XUj60Ju505JG6m1UT15K/6AOPD
KimEYqbZsEtrA2G1eddOAi+sIUBZ00kFFTddqeVlybXx2OIN/OUuOAEifOfEF+05nX+FcT/SZ/fp
nG0l+ccFZyDnBIzJIHuxp5t82bPeoSHSoKE7sDh8YQ9B2/IxhlNe8UQ0wu3aXZUufn/IIUjAMUPj
nTZK9ooRfsVytWlmbbidi+Gq0QfvrUkmaVRZ1Lx/ARH+I7P9lwOz4H+R2VSnqu/sn3Plty/4S2Vz
zL+REOc/N12MJVI3Desvlc0OoWtBSg3BC4MQwmD8D5XN/htqFF8BodZGUQOw9Q+VTfwNpzvSFHFz
wT8Ewv8dlQ0g7L+Ym8HQ3tBNiGy39X83Eub/I7LlncrwuzSvYLLNKy3ZpgwpubCvmkfsGhQChTim
3gCmhpa11e9OsCvrIXLsaavYOe65T6PzhFqASiHXA6Iz7LsZjyhfwDgyMB6H5Ylc9dbsymMNXXeI
z7Vio6E3Jdabkxwd+9EyPovB29tDTEPEzhalRuO1tr6b0VpThrb2vvKdyO1/sw8Qg18pD1UnirVv
dUSMcnPYIiMjuwwbn72uGKvWhGr/xKD1KksTDmG5gQycOl+rOKdRpFxle3ZeONCUenUobrGU0o28
/DIF3aO7PAITNxh1JU8pQ+1k1Md2NI4igM1jhBQKDAItWRurchjWrWK8YeK4ZABjMrwed3HX7o1B
7Tq7XPt9wX4a89Sy1TseP0afpZHUcQsGlpsilXzXJTHHIb9jllQzba66A9DxVZdgPihuOsFCgdGP
fP+92uTEIC1256aaghiaSWqw4PU2xO2LyLTnjR5+8Iuwx/BHpc5GLMyQu5cg/MZawgz1Vi0s4SMd
4GWwINf3uFp3PV1XLm9kEO9lmTxv71ic+JMZJFuaIvo+WOgiWzkq/ZP2miqDYQLcE4Ky+SvG2W1L
lUuaYB9gwIfNSPrIsP32zsyyBsJacjTKsy0+GRz/8jzaeOZm7/icSSGsuS51WDN7k87GaYYCm4n9
O1ZLtSvMTJ3AfvUXtdQrp3JfFSksTnFmoXzIbrdqIQGnyQ19or01jIxXqyrWVsaCvdR985iw1b2+
lGpkkCr8/ji7y0M4wNDJglNVMxw0wkOR4GEsEvc0icnKSGs5d84oNsxDt0KL9WRNm3RpT7WlaFnU
nzYueKLr7gj8fWMSY3V4SNu0+7FytJqg3ImwJCSVbS0sxJzJVAYGw51VsihgZMGdR0JNY3doG4r+
WIoiksxKDAIepSB+GprJzhqxNc0tclqw9xWcAa2j3IDqVeg1A5FVqgBDBSS45FWFpcd9NK8mzDhB
MO+MJqBaze5jP9/4ctyWo3W1mTuawZPI2LrYaTtiur42KI2FczCxZ2IRQQ5pqe6NYzaKKHfWhZFt
q/6rr1kzvknN15j+3BbsO42LTS3i8MEK++pAcoFagqzabJyagF0cOVWn+riZSb3qSoL+YKe4Eitz
M9OfM1YASFGl834y9aOa3J211PeisSIXZ5FDKnVlsBdgFZiPun6LM+NooVyw+4q+elyHTMu2Jmsw
4eYzrlq5vEp9Pm3IOhrLW8ZaAPruoonbK2sT1k2dki5VmvjluZoOg/soe266shRqO6irlVOWmuXW
Ho6T0E8K5tXSX2te/mzshjXp/nM+lfssnVGo7+0x2WTMEMDDRMg3WGbw2mNPSbU3RjHBXLyfmw6d
K869g4NJsZHGQy3f4Ub/xAk1q0hXanyeYlR9l7chgLQzYZ7j/vdJFjcO0hhC0jz9HjCt4v/ZlClv
GigRLEy0b/YLnK5Vy2veIOvNrY6m5U9s/FSyXo3omI37SP5vN+TXPMeiP15GcOKnxbF+uVnBo11F
o5X8tmZJJK1/qT2SN61vbqixz+hyK0bf+B4wE6Yl5tn0GAj9ANCGngQ/3oClEdiqT+eX70chSApo
rLyOOZFa5wBcYkpGZPJbmSivw/IWBp8hBbwmPG6m1Zb9DBueO3oWk765rWO+eWGxsaWVceSX7Jbp
luMSGOdlegLmkQ7wHkRwJezw3A9k75Lu/dZKpwlZVAvdui4r70DRxBmPerqcA6sTa1ukl87Nhsvg
Li0+5oyV9m76YNiY0P2wfUCe+Bh5a6njriatMRZi873nrukQsj5QkvLIqELrnMh+046Y0R0YCRhz
YSbC1SpL9wpue1WxzhyQmwY3nstLF5fzR5izdY/GNy77O70QoMWyt21QzC91TYLbYlfJUdpqS87T
3LfCUpuaaSjLLfrHtkytCNsePzvTLw6tBrSM0DC6Z6dJpzevy3qoLUX34lRW5DA9jUzP6P+wX9B+
I/gu992ErDV6PXGp2pa/ugqBHFftDZs2rRPg3UNciM3Y9/Guh7yy4i+4FfW4F23wVTZWciJfmxxY
+d6QewgzZmpKHUGfqJfYDYY15SExK7wGUZ1BbcmGgQd+DIh6gGtKGQljUnmlpYhci8s/9PUVnwpv
ZHrXTtZLbMSb0DWRNOoEMmBgvYYzP7tOPPYYvHeU6w8ju2UOxWKvkUXeiF/E1YqBV7OdBnTx5gdf
CzbC2qx+W23jHxPsYws73JSFxzVEL+XBWthrZCa8T6n1YsP7laM6zSLdT+HyNnTsSl6mr2zArsbf
QGxt4H2z6x1Qkw/WEGTrnjTTim5ujf9tI7iUIOAZQ+QNBZt7UsXS9/TNrPSv2rXfGrvZJLJDnq3G
Q1q2D2XTbY26f+t8vUs7CPVAJ4hwWybp9ard18n9BF6BIRqe0OV2vawaE+e557Y6jYRh7Eu6ujS/
0bHZ7bxfzARfuDoNkxeQsA+7U9HAATfroXptYiPYznM8rVu3dzaWMnok3iKcuVeHzBl2wuuH62A4
zbpkhnOPIhgvW5mlTC/NIVbPlajTjcBt/+GJNnU5ZbvOippUzPWq95jl1FQNDa0gCISZQ7vJfL12
m9mPPNXYD1UsKIiyvL+rtPR3nZjFNegkaRycfeo1bjyRHkjhN1esVzXsYifn8p9HJ9vLPmOUq6sd
80ySPHaR+AVHaJDC8sjinC2NDKePvtFQUfpkBotbsrE8ypb3iCGz4Z94q/t7CYL8XczsoAr7cjiL
0poUR1jvflRmWgMZCjANsw8Xvas11K+ah2EzKhSUdYrzKNmqsBlNLETCP5ISK84QDdgsmMvhwJno
bsSYzFu5pA5xcXwqAYGaXWnI5TQ4SXK1NRfHYOHeMAZckFJ8deEzmyhPLuXFq6rkfBiEZvgskS/r
1HPO7PvUT0afTu+C7/7ipVxIOmd7dJgDVQr63rvWsDvuwn6qr3wr8SHLp0e/iMd1mWN8r/LuVc5W
SBOHA+22v6NH+5uXL4X6viss/9DE+ItD9vA8cBnT2bM9h9CoA5NZmyfZOMZFWXX1mzxE9Zr6dX12
Iefw6hEOUnPAv69iwzej0YYoEe40zDHpC7FKfc6adhdazRrL2UYaRYmCCtPZcYP2aBLuXxuufEmK
7m22jHgXxonHK2kkUd5teje3iIkv9RHLcAZO152fjUXWn6Uduq8Ze7Y3dS31vjeplMGZgAxQc7y1
58B78aswvRm17D2YEitqW21IPi5qq5kFdNtQJtcwtwDoke2+w7CsTqw/zR/J9HwxLzh21fCmx4yu
/7rgTkuT57Ze4MPEo7zDD3vQeVZTwln+Pnb1gfB8ej/EISM+zdwoiAEz0fXfbHbpWUziGb6jjhaz
vTNiTQMUBwCo3Jipdpb9adHdowoq1sohU2a301MHyBEo3//Uhnu8sfGhwQd9zhIK9iL7SjI0kyb3
flnKf81HgHcdltYxdx9iPGlHbxTnXP6wWTRYz0WGO6kfHsycmzjOs2rNhFpucozzrmG/Ve5EaZsn
OcQsuCM2Eloyho9FkEQcgyfmKOgHjr56rvlWjcPDgKPtOPQ3vAnWlMSq7F3YYhUfxXt961tsmpTE
l0fLvjGQsYN5npZ3o8ekkNExDVMopmmd+jwoXngMeh/DiwwoihmV4KMr51U5KXdLguk1yabujs3P
yPlDGsIBD/tmvfDc/sndtF07aRwfOhTTjWbSjpQxV8hUbt0euGRdco+oIVte+v5OFkpdZJaBgh3L
vF6VbS15M8rbBAssYNL5QMrq4uYTbhNGVl46jjjRRmtTDhlONyLS9nleBtaJ1GbffY96MnRUNLW5
Lnm+1xpM+u9+aPlpO+kRVb3vz8OIM2HBKaLIRHX7xuhigm7SdLOT108rsexdEkR4tBe5aY1x583W
nxztpFOtj3hWw+KxvHea4ptkMH0SYUc0wcN5+I9xeZgP3//nvwSI0P//RCVKP7//eZxy+91/Ny07
N2sylAcX8OffiXt/Ny07fxO+x7iENBDC3u1L/u5ZtvkVNjjxZYJf9fCw/99hiv83IZDAcfKykgff
CG7mfyPwz5f+yyzFt2/fFpxL/tCQf4hY/2uEm5AosBXLOypDtgZVihWXmrcgDZtDEFP8BcSmDAwM
wVDKZyes02sW33IJ5KHoF+JWon7LJXwOrcQVe0xMjbfNSlBep0Vh9j/VVd4+2v6CTO4leRjCgm05
pzBHGQMrzWSZNdu+q2z0fUuFQ5QYGaUaZ0aeOeukSVxOJvwps5y55xmXunmne/KYWjIizvHz4ej3
TArGLImFHRWtHLjySXWThairB5bWE78jLEhIUpi7PkOD3BG7r/BNMGVQrGnAeIqMbZUcT5epMyrz
Ao3BAvbHd2WeK8+QvxYYweVeFoPl/QpA/XwmQ7Osgd6Ny8pk1yleHoKu4dyFdXdhMeCy7or4RdFF
omqUMagr6pnFtYw3hz/ipmDPaHWqXLoLPUJt/Oo6L8Y3lYQ3KCrOxy7iG20mGVWDaouzWfulm2KK
LJ37qkuD9NE0ZmSMVc4W3eZ7ytz8T0sYjns5GKWY1lgWRfKUpCE9pWt0oiLc1tXzdqZ+iBpn0t/U
gJaDrN7Vv9PWn39QpkRLSkw5WNTQGbx7MRfmvo+bHCuZE5fZtu9ddReU1ZLfk/UlA270tn3f9lmM
8uERqFjnSWXNL0Ft6j+5bcnmWrANGXNocgvdbmwq5uc2C7kLDYy/Jpfq3hRjdq0WLfd6ZmjiotJO
qz7v0YdjO3WeZl32ZrPyfVGCesn85JYCgRMWighORBne4QQJYSdWmiAslIbK7okepsVUYuRIUmCr
3MKhViM+HzJv0TzY7H5l2znsnHEVLk3IzAA/67AMa7+KG36+pCOp8Nhp628mUdvBaUh0CqxdONN8
SCzH7zdNrQHXq8wrix0z7wCPwOCp4zLleXqEYdZCZIpBI6x74qiAxANfsb+jk2116GvtvmLNIy3F
Obyu66nfjQO7jrhFGn8EHuU15xmP0MUomSVgBMInhCBfXhSsr+pm5DTwA+JO2I6FMz/N3UxdU4Nk
3k9WPV4TJKV7Mkm3NRnzZFwCKIxX1htbfjT1dkWED//pq2UY1d7GOsDPquKV2PRzCRBmVA3Qx7gr
nuwa6QOyGF7OprXFdbL95jOpEu895tHqIvRnwkIAlrAPzOayYEdmz+PMho7aaQ4Q2qgmA+y8lGVO
iEia9VIa51zJ4c2L3fR5mtGgAnnjP452G/cUuXaKTftlUBRC03cKHS9mcWs8YFcoDaiUBm+TJsml
22H84lQQjtrA0Gn9cDURXnDYutlw1fN8kgGSYUEd0VUTRGrHbIeJ+ZClk+XDtuweb2HaC3OAuJ+P
VjRQUnlmRJg1t5dNPHVLXR4kkyNV/zSdpoYjvyZjRgtrwuWUn+ZU5dS2N7jd2FWbKhx0j46KGTgs
T2iGrQXCyGOFWMsAehrEFsuzifNmcrTYQjWtwiJiIXJNqTiY8jlOaCKtO0f3rtavZXzThijWOoIu
K7dJC3OXVb1hM0poRNJG3mjH7K/3yXK81KRecdJVNlHMTxEmffUaDqry3pdC1PI5sAFgbZWl6u4u
lEPW3Xlxv2SkMNPOAjGoVaUeunQi0phDRoL4JHWJ/9qicY471/tUDC5vedPW35O9EDtaDWIFtVkC
VaPvBnNgkHxjEkeSEO/QWBhP2HwmIDAFJmGvzNE+sfSsZ2YccmXzB90tbtsdA+kFj2nVEqgdidN1
mUMwZAoCZexCBZQTYEr/7jgMAcvODpm4OYtaj5pKP1NjGKzwJ1i7iXXrr+nsEmMfYByvzNoMMWng
EHKGxKcx88UBB4lxr7xGR7qz8eV5lbcj4U5ssgHWsgKL6H6wjZflO7pM16XSC6mxHohJOtbnkOPc
WE3tMj/LziVmGxbusKH5cdYkK7B8Yky0d3bV+x3eLDvcCrItu8ym0Xdlic2SCG2dlOrYKPPHE4b1
7DeOz65NwCMrulvnEKZN9Vqwu6084c1yd4A9f2OdaruPNOEkPirMse13XDh9fddAmcKumft84KSg
8LTbI9s+Zc1l+56VHmLiGs9IlaQ0YyK+m7pCJN8y6/NP1/MIjHuTksmZYRK8tzjPjXjNC2KvHc0j
s+oT2x8jFqvpIBJZX10nf252GXCIeVXDjIVxu0wQ2iFYtis78Kt5m4k4Y3pkJsFdkbGmdI2LHu8N
XLQd28gxOnYIveDT6UXasMSu7RLY2DiVMkO0U5mHGH2wGeKFmgNna5R1iYUbxWAJx3ZXOE3wwV5R
c91qYRPe5e28ln3rAzGV3uPQEdGPehkmt5lsNf0uDIe+0JHNJ7U0SUzFSGUbG3puNph+JGoPxONI
xenwOXomnz0kQa6ZVc78aPnqYQGnl1gSEdrOJYX3Dt7afEKht89l47r+Kk9wVM++kf5A70zmXb9U
HS89rmtV/oW5+Y8o+V9sPv/faujLn+az+Oci+n9+/19VdBD8DWeSgxrJEgjCxDe58q8qOjBZa+rc
ONi3/0EN4Ff+XkajZAKrss0A1dGl9LX+kfwj+MfmL8pn13OATQjb/nfKaL6VGxnrH8AlAznSh9wl
XIr4f96fA29zprrJsT8V2K24wdR9Sizo0IUWMP/AMK7g2GjdwmEskboN8oM7u4O+lie+eqwl+lxr
1u0m7liRyyif09mx1Q9OUOpEntzf2lHjniw0B3aS5+OfIs3cjQmkOeL8hr2S1HCNAdnvWNKWPrX0
5peUYC4ohIriXMAmjGylJwq3OHlaQIhsksUy/0hdhywXmjsQuSZWIKfO5DU0S3jdozaflyavrVWe
xcGjLAPr4MEn/sVggEUuZVH8Xtwpf++lotfHYwTMtna8tR7K4ASm+daxmzK4414fkECpOQLK6iMs
Rv8g/Cw7MFX2H4EfzBcn1e1ba9cwQQfNBCWiT6n8tQW3YTsxiP8DnGG6tnYKD1Cp1Hj3dY8YOnZx
c2mzub2j9Hc3eQZuaAgYit1GDH0mUQxLd9q3sZ4fub6LX6XtsjFRtswRCTTrfRuacx6J1Fk+xnoY
2PTF0UMuv0T88GU7bWC3BTtZiOGsMrv5mLiaV+7s9T+Oao0LS5nUt+T2Pud9OPVAZlzCSlMK2kHJ
EZdMvgRvkyctvHCLc5ynJsEKozjUOUNyG0pMKrq3GAxFHwHAsb6adi6/arusDsvQN9/SbRwT++jo
rPBzUN1W5rwmQOhse0d0m27sn6wKEc8ZnnFmOlzJCc5QWb9NhbX35rTaeAICUoY/FVumyh/xCQF+
DQ+W+1wx52H7nPYJLupy50ukOeYAdEEQRhOIBqjSFwf9SNGisVEOe12dzdY+zjG9G/UPtktrh94M
KcOBmghzckMy6Lc393ugzjsD5ytEpy5fjfJGeytWo2KeXiEVtSUpxFiyTyhMNjoLPzVo9Cinep49
9yevDOKa1sQ+bIuE77e2VUzQxvoh6q9fTS9A9cC0EMGpHFeC/waT9UknkwGDSd80Nvv73unkqQsC
rpffno1NRXTEOo1w52vfiBo6FhMYPMkrW0oqvdQ4QKzYwZqvPmwqgW1QPlpibLZ4717kGOJ6elak
7eoyvWsU/slCkvbO/KivwHJTgF1pokCwlPpBO+ThoRvskr6grq6+mNYT9Qowplnxm4e457h5CgV0
8Vi5IGB0gsakKLwXYNGPqZ+tIcW9B1ny7Vv5vaIdZB+J+yfzvQeZ0YqWGIvXlj/kazGzYEZMKbLD
EgcEA42TMSTncqEd76XFX1o/+Gm4gY4VkZN2V1YHQUiU2eOS+tdbL/rShgba55BJhkM5STAnvrhj
htGwWsPXz/Ev0Gb4oQbGWqy0w8qbAZfCvrF4EtkwUq2HrHxDmIx6p2y3OCNo50E9HQiDPdlt9aOK
Fx1wB4P2UKvOmcMVyboHu0AMzwZLbEyLnS6TBJZPG3wISQ8zW/Pls0+i5kEvJg/IBChozo6BH7/g
4K8e1AQKVASw+DM/AHRaohtRpPvjNoXxv8qU81S1RsSS82vA7optRlbjOhO3+qkGxL90hgUNmn3t
4sJkteHy6ceNifGiKYNPMTeMDNI6xLiHY4HcyyTKq9d16nNi5MyWoKq718JNdsbQ5BfTbkJmms0y
nLDym+sRzu4RiYcdRAZospd6JBLBHNc8hSmfr6ubr1kvzqdR6+xrScPqj1OazkPS9eKQMUTexnBk
EAcE2SDqf3cw+h3IUnfvGtYrGmIBa7rhccuhkAYupboX6u64yMZCvpggEHpSeD/B5Jy6pBYR8SIB
ncmsN/glPoqgw+BSNWtBs3kiAZwcq8b0N8UkkLwZ+wfkvyKoSOK5CRuFBj+dqspvHrJp/FS5JR8q
J8BAPJp9is4VI9h75VdMYOwLvjbDVUdV4hLmvKoytpkfDWRBqsjK5mlDHKS+TnOV3y6umaVZPVud
Ueow0VzLxPqiGmTFs5sBr0s9+3k0GpQFBDMajgLCdivldIYblJ5ivGK/hql9IpqHfF77Q/xp+m4T
NbnRRmOud1OSn8nUavZkWvCEbFr4bb+Qr9WhVexLOeE8KPUuiENnbSW90Axqe9cC/uO7XhSnXve7
8Sp/7xa1Pg2ELg7gqPXFr40KT1DeCR6+RVvNhmMMuE2mCIgBHkcSlzxnXUdebhj4g8aDsAtzS48C
YD0nKzJXKmIgc3bKwbuo4UbPKH9DK3MwsQgL1/AUs/C2cjeDR/3sl6ztGgq55aMouYyrm6HCL7Yi
N/Z8iHz0cmaHkm3cd8jT7KRyoL1ZPhi4wKk+Yksi2eO/WnBc6vAN2p4DGmDxuRpCVHKcdcyVurAn
qVGR/BbDCNML1FiCCp24iUP8ILnDjxsNCVG2tDfouQaXuQH8v9brsTF2vzrJTrVJ/ADd9Bl90ZGk
Hls2xTK+6Bpmk1pa/y4zHNKAvErBtvBYtlnixCSQs8ooxk6BF2BshpUbef0yE4Lh4lhuf6pRvsu6
jbe1/W34w7ghV/E5QdkT5OAPtfD4DJX+Xcr2HNS+H5WOUaynQv+BPIJ9HNO9y/GiNwBGw80ocBou
xWjvHSb4KzllkefP9J3k6zABKN8y1qL1ot7D/6tjsmkOoKgVlGRiZ6RWsuJQNeOrORsfk9dWF2QZ
JC9qhhOGG6wti/Pj2879kqhiXTn66BhiH8r8LofkO0zggZtlaleVZ375kukUuCxIWMysMpf/Y2kH
g67T/8ymd5mme8/t3gnRPky3xqJ2jPY44qCIg3AFQqX8g1iB+ytYcxZlETjgD4qc4aQGgDsKGPwu
DBprvbDzVI1grhJ1MucYq1c7ET5Mm5M/P8eyigEgI8h67V3vOeOvbFR7Z3q0VEmrFH8hQNrnxPI2
A7LKUAxyDWs+Ev1Ajjwl2MCKwAKc9lC9sTlxQPsrXy0sTYtvMrZ5CJS4Kxii44M3j3kLYYKP5bYd
+jMDmHYRwotqrL9rTDhX10vOc1Zf+sJ/GIeRtHwp9iNn9N61i7fFkOE2mIYDy7XxxHvWuM/o5Y/w
wFatUOlhZKxA1jE5grl77QtDPFVL8GOj5xbdE3PRloGp/MUKMk7oNP4KmTtvzPIsGVJEUzH+9pbs
6uibmFbysBqS2KYoPwK8Fee2BZFoMmvExH1NY/fiF9JajUyhK3P6NZdBdt8ogRuOH5Nr58XWg0t2
J4QhLtJ7aov8NZgwGxl602LteHTU9DOhE64E85LV2BvLQQei+4Yxe+qT3GF2Xr2MmfmsfcH+q7I/
88xKiq7yF2DGnCOATny+QfFNNpAIWWuuPNxTHt6wwIMy6taE24cCeTpk9UDUlcW7z0wCe26UeKLf
Wq7G9TfzpkHhQQd1setEkC4b1lDkF13VdLYUtWqqCBx4+2ZI4WwFz47SVBqWlz4pS+5zmEnUGNW6
z2re6JrocPadB+4DPOydTmCYudjoNBDLvJ3Ds9UsOyFI61vqwUugjYXuXbpAy4jHhGBFVo37Rg7E
jmFjIoAxWWYkjGHRbvkwyIPNDX5+0q0CEpP0t+H4lfNWbV0U25U9VenO9dShCxrMCdb8h4OfbQen
mVr0oOb5eEtCduZyMy1EGddKb4cTxg+zeXLnBEc2tPEXQpAwPnz3bDb1KfRvE+/80eZPW1usWCZK
DL4qOOWG+QxAdW+3zu92JL8uBvceUyM2RlIY9mLdx66kws3rM3fS2YzrV2NaWkyNwTHhEA8CrIym
tU+LIo2CfLg3rfsssA89WfSKEBufCJO4lbJ5We0FV8HSEJsynhhKhqCD0w+jL/HHu6tREzaGa+ca
Ged01zx7uGRa/HFhdRl1zDR2Il+Vm7Rho/7NA8s9PHcYBwuMjanqt1ygPy66esT1eM7njKiGnVyM
SWC9N2G9oPHw3QJzzhSFT2jqjd9VT37mXwhCWRyrtXwdPRAjIKxuZ1LO48BwETeGfahAfJAfbA9h
941+oQla8lFn6fLkc7dEcfxKJP/oe4XYl8WzQ7gfBg5Oc8vkZvGanuAiRPJY2hBoE3eJKlDDX5XM
pg/lsfoDm58xTBhjWV5ZOmeEMgwGA3LQbAcGfS8Jn9WApzbNkXv9oduFsn4xJm+vPftbomdxFrA6
zZE3H5fYVU3yUpFMivuw3Yb9MByCmgVmA6un1n03PIEIAEcKaZGfp7K3ueddK+nk2OaG+7rPvvzB
uPoWXFLfLXcALBkHhQSW7GTXKjPS7MQBnaCtdIulNhpxqWTlCFTV+tW1FGmwos91PkBNXbJLw+B5
Jezq98xvGWK7ANoXE1c27J0RWr9G26zWPMz9IyttpsNk4nAVGB9InsDO5Ij8yP6buTPrjRxJu/Nf
Gcy12QgGgxvg8UXuklL7rhuipJLI4L4Ft1/vhz22ZwE+2HPnRqOArupSqTKZ5BvnPec5oSf3FXUQ
d0VQLPcBLQRrZoIdh6uYFBew2HV5VzX9g7aV2tK1syIYSkxbHunx2mCRKK3PwiS/lyb55RNY3Vos
nZFQIdY7XvuGyNi+laN/WwS0dHGOqGndA93m1NkRcM1Z+GPKrSjtN5gVgwc3tJ4aK59PaVS7uF2D
qzGkDT7pCUuJdrpyHB+3qdPJFdwfH2NIW249XTojJsrYLXBku3oPdHebdywFK9MD7+pwIXB5Ftd9
j/SRSQo1GgSCHpvfztMS5MtaPt5I7MPRY6emw9gSGLMovtqmPRS3qDhBXHyiXqw+Tg2Fjp0sxA6g
9f3CJJAO6ov+Gfxht2AZt7EJvuKUW1zYp99lGgQb2aq9LREFRFyesLPdFWTFzcxI7TN5zariS1XM
shUtKrUNtcw+xglMlRQTVZsgR0OIC7YT+4VxxEwlY6rVx1nRkZsKPqgSpmgKEqGlDigJF+r9XHqc
RGuTyWr5m/ocO4nSRR7uJ4q62v1sKWczDNo+15b3Y3xxVbgE+60hvlWC6vJuXLbNqPcz7+qmbV5b
7tIXo40pLvG8lE1q9M6t9kaF0WMuyf7DPdz5REj4i2LblG1yW0XyrZTTnWlGPPLj2J0hNF7WtfhE
FP42FVaqZbbTLbCEgsTJdG+XwEiApzFsuAyZPFcP1oBvtXSaV3twnoOEp6430WgdmT2FN0dhM1v1
cDCgHK+1M0/FCq2o5VaDOeVDmlxYQMOV7D5ZNj+nWbNVaXWHWma2cRZ02B/0Uz7n961sfqKI5puK
FoWtWKqKmywu6Rh/OSycc5NkP5nvVQBwrAfHSu9EvXClF5h2XPiEnuHBs/Dsy7h6VLIiTxbrc7S4
1y4z1GyfWkeEnBFnsQ0ipcCWF8uEedQND2LB9z4n+yZmraeSn9TWh7F3N8KehucYWkpmMYzWyCuk
ozid1HPz4mj5mcOr3g41e2CA8+k+FfK2cD3/CBlXgMGIJEZUkPf3pLzMbg6ZHzg47eJheeM73jpD
8VAU9BlnCjBw0d5GLA4unV43r4NDX4rdBYhAPdWUwXI3z1W3bx3vsYp5ERcaMAj/sX1J3Jd6mjh4
sHvNR0QfkzWPKcl4ykXeSi+djkXrPbW2f80+9jrVtJzVxXXuPkNOI6tXlK+6lReZNX93bnjurPYW
QvXe8BA9OAGA0ZJ45x6G6zvEStzyMt1rXg8v7bY1N/p9zqXoF8BGhgq0nnUKU0dwoTt7OJMU3OVY
JEGcXXo1vn/UHoIZvkhf2/XmQilA5Lqvmn4Se8iSA1a8i65czp0HYSXQD0MA0XuOkpdsRf/YIj0Y
lV01zXBjG/sw2s29ic01R9jqBon/lk4qThxjtGWflp3RBXhdyyviGR0mLn8HZOEg8vBuyLnv8Ozc
+kStN1OdThtXVDeGKGnYyJT5ObuNlNLHdI5PUVkSPkOs5fmUieSBmPQrxiRx8AaMaq6fIrhAZMZ+
R8dZKe5jzghO2sJZGqPxWNO6xoc7Fo9T97o29GnnAHsp3BoXfG2B9jOHE5DJ4gtBbN+lot+bxPbv
xrUWa6nwqMcRS5coOAQtgwqX+sXg3IZLemWp4OyH1S0Hz8uid39Htdkkmf00wWTdi9x6SSokrK7y
GernVxPrkySV4Lf1o+dbzc6vXlkWvnRCp5uunZ3TiAGanMzQcvY3kT4u2p4PqTDdR27bH5borqwE
qx51dZeop3CvWWxPrcGrr7q7PnTxmyXzUz7Ot0PfUwWGkXjJnochBNbgjy8lfGII7RgYZ6weZXBT
LcHR8zCgRkttE5Y3MJynmUhLf8WHYqeJUwPbfYk4E2xWwyquzjsaiN7SmqnN9ltzlB4VjWQa6ivZ
NldZgsznqlvtOo9C5heBCW4ba4KRkUGGzL991s8Q6eCMrrTKnJI/R65n5fajJgZPOxGyrAQyER8J
sNy4c8ldoCsvZVosu0ZyhG4lo33stnu/WXFLDPrKY/hcRn3jU21jFwQ+i67D7Ub79phdBiV27cjJ
L4bU/hIE8R3wZIQZIVGxT/7WCc6VNuT6FgP3ugFq9YPpjN5bVV+/oi0CXVgNlZxkYqbzxCH0O7vv
/tC/5xyWdrkYs/PKEOI22cY3eHZPbjZees2SHjR5n7mtGLNg8iqoJ6eqfVRuf2nr/GesTPLsCY/i
DNdvT8vCmzJk4YBZA9/JrGf0zq4hOdkH4xFjYEiM1VxRcdJvrDw7O5F9Kv03GKwQSzsSEkv+pVdu
hUI8K5JhM03D0SKZMLT1c+ASvi9CG3cjTzvxixzRkximczBEh2J5yGEIYBraiSH4iZnUgTLAq3I+
ZN5+lQLSECvtye32mWu9uq1/4Ulvv4ywg6bhhWzlxVKmv2fe25kYQdEnj5a8tzjn9cq/El5+LwXI
gB5HrAlitov1vva7UypI7Pe2lZK7xIBBF/O4pW5hvhI6VteUGpCKTHgXQoSp+SWVzVrvhjjXNuFd
taQrufmO/QjjbcBSIEI6ajneYamkDHEa4yevRYYGnYxzT0Lk4oLbNUoesQz9whPAGBsd/DB3DsSK
nr2oHdmj2HdQzyi7UzWFCkk3HmgpYsHcmeowI2num/kaHP7XVD+0BtMEoui4Aef2xdObI2EfE5Y1
XLqSwtK+tzaZ6//qR7tn9e0efJHhekQcWc0tXCzSKpJjoGDqJJW46biyOm965AB3CxiNEgTL885u
UF2EVG3gym8PrgKF6w45YfnJ+jAtFk2N1G3p34yULwELqX1Wc82A5CkvQFz6m3aS0T6TgljHqoFi
pdYOqdq4REW0WRDo8FsG3JvWSMeU6HvW12YrB9vdVZY4SdRvZOL2p0frsHhygg/S5VXJymXKzU4X
lcS+rDUMTF1fhZoRDSGaCZfn5coaqfeDDMkUhQTVbOEd2dlhsxm8UxckUHGtO3b2qC2YiZhgxCmJ
pHdIGzLQWn44hg/O4uDjrNMrF8wCvGZdsLbAHrHLZcXcAtNSXA+u250KlaLnpIv3VDYhyBG9BPXd
5FQuKaUg/PClPV+3UVmBIEJE4+YWh3Rp2LY5GI9N9Bq1hUOXTaTjK9APKr4f5zEUO+P6YNvCEUp4
Xouh34HKpMjOQO7hphsN/aG0VXPBfQfxgHCH1PqzoCd3C230LjTE7mwv/YK4e65sn2bOooDLuFzb
FjbuIcp3XeDVBIGb+pMIWHk35WnMxzMN7mM1INybGSmNFjJVbIY4X7k/Oe9VLCngFQMerYIZWG4F
rIVDZGsJ0bRcLmGqpD4HmIkBpPaa4xCr5BYqjXhMEkcdvWYWh3KpbKwuqRP+Bm9hsbpBuG57eHOV
A+s45+BFL58BTER1zjpmQHjqjT5nmBtvEsHypx4NKRDlwlqKgLF/U7uC78ttyVoavscMAwJmwGXs
T3jj5eWYx9mNT3HBg5+uTYdj4C4XEdwznnJVDaU0M5304GCZ/gKzivmMsS1ceH7GoZnq0K2Iu33k
1hz+LUbKulm4bKgrPvOK9hTitq48gODCFDPx3p565hy5hcwNkBy5HlPb4nu4sMu8hZXk6gI83hSc
I8sP8EJi0v6Z4jXyBC6TztcV77EMK9RfmQG1SNiW/2rSZtx3WQ14RK5B7iULnYsCu/FV1zJbHVK6
1RvkOCoDN0un7HMTj8xNQ9EzM8X5QZpAf2RLYf22CEQCbGyNd3BaO76IbDhuLn9cyaRNkQ7BwPBX
PE18tSxdbjAnLQc2tURnUN3kOz2Y071aaok9BlBcz0ckw6EYdcfZ6+srmkzyUzaR9W/G5QkYFM0N
IacMnlfRGQD5dBMwz9yhYcwXaTUVBweEBWlChcrg1urCI9T5gE1H3SaEufYiQ4Iacg7xpPVAp95y
1mEtF/QlXiICtO1yYRv6e8gd6vqTEjz/ppvNdOdWVvgQOBzYtwJz57WDtrOvJz0PlN+F+r2HZAkI
LshvSQ+rKxvm3XsYRu18mXUw908VU/EZjb2jttXXVvfuZ36/8q+ZKoE4FnTt1c4RN1k0rSEbuDVB
HNvAM2rMPFg4Z9aP5RXt7uyc8sHSuyKD2cF5xNRsy+XkEsqjF/cGP25wIz0gnae86GmP82u22eNQ
efIg0S+Oi4KNKGrrAbg3b4EVcFvEDlpcLn04vYBB6l4DtNx9k9tmm/tgmZoa7EIbVM5RBh9FgOHI
62hZ3Qy9HT7qxaGiVToYZqQAXOb2OrnvsoHEZViRm9lUbZFheM9Z3Y+Jczf3GvYrn/YoPqth5Cg4
alr9NsFIihIj5kBmFULXVeMkHjKjaQEeeQGKzCEgPUDjY7QtU5NcBxwj6dW0rHk/FI2/dWCf5r/5
udqBY4SUR4UR7bttUc6IHGFMBjEdcwwOYuyfYkdiqMr06L4YDlevjeePiBs+NbMGaNgZla2/gGUi
ztU8RR+EklwkEfTzbUW4ZEcmK7pufWIkFY2dlyjVTBEijX+RwMweQm+uh3X6Dq7iMFdv9G+Sf1K4
EUmZmPuGDrMTzTjuISun6aWDEkVRW3KfxkN8sHWL4sn903/HMACZYlSeYiNY+gc1gBS8s9rFWLg3
R//GH8kN5Y34BjfF/NONbPpcxQYFKwDntRbI4XYkHXhBJUQd3dngTZ4WUErPBQ8lr5tWzW1+Zl8Z
Pg5aCdRmC1WYZBRrPjIglobKD28xxdzWTZghKElTD3NfWa+alNQenGYH0q5fVao0NLvC8eZXXu7i
PKoQQc+youxKcPAFpYOMU3pNu6U6PDnP3RIlHLWU8y6SIHxdWDMcXUVTcIo8FQ9kMkrUslfSv/49
Fg3hY3jjNcVQSBRCT/34VKSjezngeNlnXsVZxrhLTopbpU+AUVG2G3a22qFB2094UdOU9RDZqhTb
gU+4ysc8DdqPo38XBs4tRUPd1Zzl0X0nx+5pTmLU0LwvsMvOIORBvXCmnQj/oB1hjaGlyeZMBWtx
n9pDcFNnMk+4cCsHBH+50Oq25Ib6uZjr5bpVbd+eZnaM2cYTxXC30PMDOc2v1fW8gPohrwYaqBD+
QoNQXXPa8Byij6mcyM60fb+Pm/IeaZv0WB6ivoZGZpvKiVACuzlyuPexQfHbBuKnxWjoJ9NwW810
XmMMr2/daihJf1LctePOPAe7FXX7BN2VLT2kBo1BnwfLL29c/GrvKGajqujQWy0MoppxgkKXUfA8
cogH6YPMq+x1RUbHhLSz4Xpuh+GXm9nyngpn9laZDTLI44J5S/9ctZGsisH5ZJz4Wf0Wt1IZACoY
M7FacokdlxqPgLTC5MbvLFpC06m8nCnf/vFYUG3Gyl/upCs6cktOfCGYTveO67jT5j+PnjxVBf/+
99Vr91XBztFx0v8Zj/jHfx2/q5tfxXf37//Tv/ye7n/8+cvxd7X71f/6l//Yl73u53vz3c4P353J
//71/9f/+f/6i3/5/vOrPM3199/++sWlTBfLwzf1r+U/+98U4Iv/OnLy8F2bT8JZf6l+/tIn33/h
lhVX//7b/+6es4M/PAWRXvAPP9IP9L/dc7b9B841H1NdgA8uxMP2D/fcHz7pEjr+IBaC2QCk839C
KJb7B3tkSRNf4IDWp4rvP3HP+f6/hlACEazoEF8Gki/pkWpZewa/fj3oMu7+9lf7v3GcYBht6wPk
QgR/DrLxdShn6LyYb5vyPLQWww4MKGSkkdqS6XKSU/uWrJV4W/x93LlCZBl8D5TfpdQnrVWN8eKC
vKFt0at2Jp3ncJuFVfE4F8R0KO9ZCx+zbtYvkkaXcJvHayVkxfK42DlrU2TprqWRs23AC/vkL6hj
8s1171AFv12EA47T/Nk26f/ZPAnP2mfd6i8x7IMwnl4a7YfFhRk6e34N+FjPl/bcW3R/WRVbswZZ
/iTtCl7G4E6eXp0MbDPk0kYfiohYvRsB2dEdXRctC8mlrTgj0q3LsZk1HoND6err0KLOhiotQ5Z/
IXhp4bSyss+CM/iHwCUOOsxxudtSdBi+LDrVbw1UmPlAa2F/kwVlDcQgzO0f/G+sKWe/rTj/qcq7
GKcR6CRsohy4oE0ZtFPTWIb2HxOZZOqoZtBuq2tHVzpiw8aJ5olsaNvyV9KzgnbbWMFG9dnyOGqN
tb4s3Qi0mVtVNNnzl2G/mFve3pm0CY6CdQQOd6f/6PRAEXaIEeOOmx74KeNJvQP3anE2MYgggAGo
KtwqUStro0FU/GrDtn2ovFgT6NU9im+bYzGBGus759Ihq3wUC6eMrbE1Vmc7Ccy0dcqwtQ+tYLd+
lGDgqZEKvDR9mNqB+OlSoKKfwPkP3cVsLGLYHQO2Bnshs2QfmyWcufnOlQ10BnIslUED0feu7jL6
eFvL5dk4EBBnU8nDde/G/QI2w9WiP2d5aPqz9rCMHtDkKXGxvVbQpiCdsrnsMizaTe5b6WdAPR59
43wfzc5YIYqYtL3GXpF2kMI5GjXpruAkGGyRT5dqz9OMY3zhOMKc55RmmS0xpybc0PeE/bmp26k9
Wey754M/pOtOu2aNEBA+aGLrqSLK4h5iu87ylZDRpZdtNjIZFIQmWGX5LJRa9iia0K1j+w/aUBH2
7OaSasKp7ufxvaAFpd4yyvaI81YypteMAd3lNPpDcQVlUw438cRz6hZgcD+CEADRc6iXkjXFYDIn
eutlmKkfvm8OBCFdCvau4wLCwENFmkaBhHt1744DxcaxmKU+JLj2EXzmkY1JncS9vrDTAMAmoUmz
4GCbm/zGbQs/uM3pFeA8U06Wc0mvAoZXK3KFfYRE4v5Q8cp6SmWgDvZ05dCCKDIQyoQRirw6NEBJ
cdu7nDdOk9OLFNxCnrBnoJCnvY4jAlbbHKJ4cSMn9rKHKLZ7+bvCrVpvChGZ/i6E74K5YmJtfXAb
hkr6e2afKmyRU1eWwOzrLyqL9ltKFNZfpQEv0yeH9XlxTW6jS0+jaDuomzZ3njXbkycXXUcRwCnv
SxjKkuuIJBXR0uBYLvUIZrRzadX1DYXw8OJt6iJQ1kkuVWzHWnqec60eFRGctalLTS7D4By8KLam
oBWznN9UgmO9jBjdGyKqVfrOlqr9aebI/ZmzCRm77ObqFRYLfzpqIT9hJUOLLUfQ2slHrGgVRbwR
xJhGC34V3Ae3mwQnPu+EasJ9EwU5biZyc7fS7Yl7kb/yb5JhEb9rRdD2VMwZTadjlCYt6RRff5P6
9W/Qgplnc2mq18Sjab2H1RedOqXaHxJOOEelvfqxmirlKGh3ig9rklO4ylZEgp3oqt/Rn73YuQuB
jZuRwAhqIgRiyjZcujjrZX4PR4p5MTh4ApFVThMQeUxl+Q7DTk1M0TFBcCHNSvjMtdtqTAjInYel
jKaXUaikOduFzp5QbZPsOLrtaF0MrZ4q1suVVYOCVM6bK9zMsU6xrFwH+UsjLlIBZqozWgr0pL6c
DDJsysW2TZgwnws7cL71qGhI9UIzPww+eusmmkQ8buPIiKckcd0LL5JQmuPKisKTsrvoeoCj87s1
kOoofPLmdNPaPX2ElEdR6hopwxGjcvL+TEk4bWh2OBflIekCFhujkdhK3Nl5IleEGXJwJIzvUipy
laosWgwjkcbi5RQzK7hAkQfSoaGxqYkwoJTz5ODcnhynZPlK69wmn4R8avjjGZmL0k0Oi5nlVRRP
A2Y0L4QRRYUN1nj2ictTbevuPsgn7zW1iNBg5AN+FIXk2Vf1VHz4xE+4mbVT/CG5l/N+E3AB7z42
HrBYhBjAsE6fP7FDzc6eoNXsYLUpiFwniAE3jXYJlzfKbpq5KV8xfI6vMIQleekpZLmgZHFnvKaL
KX0M0Z+mxkT+nqPt0Oylbotnu2+Q8h07Q0tqg8Lv8DtayUWbsjQmODdbwlKcVHFibCS0Ze5ttZzj
PZ2O2AwzL5XelvWA/1si9YnDNHrD/eCX3VOdunBEGYBAYnroiRhpgjG4ZQjguMHGCh4ZIgKPtzpA
ysaRbEcQC6Xxb8xUESOi0qV96GVUfWYGEyDL3ingwew4HHDI0ZD2rosqwsCS+hMqt63tVzWW7Vde
rm+lapW+8xQR12PcV/SiDZWeHnxHiU+aJ/RzrkM6icpAN6RGJ10P+yBcpINuY1c3Ve7wynLs7Xa1
zAoQQAAxPgItws/FuPmTxNJ8RS+d80LRp8l2asqr367PFn5T5BrZoa4ALfMAnTQBgjCvLExcrnql
KzRt6OGM1zfZs222EqK1tiaQXbGT64Njy3mt+9KEoFisTxUarihrTmrIk546qUA18773FMsEX/TT
o6VzNDcnL6j3tFQ63DVyUGz3GWi+XdfE82U+D8k7FX9oMpYvJCR7JikGwXmGwOL2Hkkfg9X7qxso
IUAgs9RdP06CS58mNPDwcIKgPCLc0ZU5qHXZEuc0ASGoAgRbeBhdVjWJS5T/egl2tqiyPbyYSJ2i
HA5BVfcSdGXDR3ZLAINrAEcoJ//FK8d3TanClUklmn9L8+a0bdlRB8d2bIC8Wn6VTgfKi6YIcS5u
/IPb5myyHLemXDYuq+xgq2p8UGEJj3fOsuiuIO1IVLmkfHoTVF7XMIVokFI8a2l4s2LnpxXJVOyE
gC3FhZny7UyxBfRaWeNtyVgw4DPv5+uQ45eiecjBF0AiEc0Xpr1TbJthKfNDV2sSkgnhGLh07Vj+
0rlhK6mMMzY7do/BiCk18D8g/auXtEphhdHKWFLnxCtqdmtL3R61pMrXvCpSc9dzxOdWNmH7IiJK
x4Ex0Tb39PxQuXn35eQhRU9zNQ14VzoeHyp0wEXNoaZ5i6GZOVUDv2nY45qU43XnFXekcPRXoAr3
3ebIinWOmUGtjt51zo4Fm6CJqGq34fJX8qpi1ryPi4IiPSxYmDoNkTI0Eafx2OYm/ruEus7QxeLo
t0iI3O+adFieaRqonhfKp9QuaskAwJvC2bIRUUvMQ/sm3zNE8RAKhyojA5nHbPJxSzsDdZ7Z/JEW
1EoQZYeOw7MNvtfeBdT7EBsea6RsxEA3Nsubmyl08AY1AlIo81rCYiiYCwb6KI7VV40uh9UFEeGt
bzoKNebUrr/Gvo3azdhkUOfaXlbLvuUBh2hlGRwhXcPyZUtypSi3iJ/c0QJXWK+V6iPvoXO75LMN
i+FjXsb4jn70bLV2dsWwwTuAtwCdgHeUpB87GzaK5f0c9gBg6QMDpJZgXxPg1FR0BrhfOiRjMI52
LtH1Y1ROVE0Zcv1mF7gyvgeC5VKXDa+Cfe44pl9UTovvRM40qlL34bFxWeLp3FtYWbkw6WHcRLMz
XveBJ/FoOln3mHqz/tIlUI8NZLjxxatb8zrZafMph8kCwMzT+aUyuEq2wvTZY1fltOWEJY+KjdMM
2SvyPQciK+XS2eIdCe8VLZs3s+8E70Xmkf8hnGa7R9kHw7sP+oByWMw78W6xYs1ev2FwaZqFNL9f
O8lnWHFmQJUzbNfom4daONBW+qvo2NBYtDt9dl3Yv8FxwsSaWzZl7sZ30zNiOCdCfrp8KChO/eB4
A8KjDEZz67aqewvTNJdiV4Z8NN7MoFG+WXww50cUdmJtVlhqMhrinkEGW58iHJx6G3TafVtkwII6
xxeILxsVO6XiJTEPOP+AKJSMO9fkhIqfZZymV0C7y6c/dTngLJ8mR5O4JBi4sAocuSVk+iYfMIUF
adSyDepWVODYieEtb8LqQxBH8bc+kx+OaDsxuBXsAmcvNac5U/PE43aPhug90wbdjqQKfA/qV52H
waUBnNLtKOV1f6guS+K90Jb9m3NYTVGDE6v0niWw5W9lNbjrDYxqgAROgbshRsdPlJTbcPSUuX1D
i+xcMDD01atyDdM68Q22jZ1w4i/Ubrs9qi7JbhmKpcSxH/Eag0kUzj7K+mp5VCOnKdr4egpXcq/H
vuXIuZM7yW0bRiEiOlMkKi0eoMq3QQB1hbePVpgU+9hqhY03DIr7QlKSdQ0LBxYnxAosdKA5WD3C
wk3E+yR7iEbADw0GSla3eb6QXw6qaO8sSyxftUtlWVwHxKp58QBenP9zJe1af7XcQ376f9fJ/kVa
u62/y8e+/f7ur3/V//5//v+oqKFh/deK2u67qL7aXz2a2v9dXOMr/V1cc2zQt3i1UKltGUBq+Ie4
Jv+wqYMMEdSh5eLX+Qfhxf0D4QzdzCM87Nm+HZBa7TA2Jn/7q2Wv9JcQd4cXBPbf1br/APECTIZv
4J+yqYEtvcBR/OnrPwitq5D3z/IaYOfBsiZyk8RyMLSF8QyYEBPJXFc/leg4iXd8kFjyOQXOzJlh
mWKwVsr3GphftrG9kcUHgwOfbFfQ0MCTzMOL34clTuawyIHYFctCEsET/p3invfLMwYWbWZZYu9k
fDD3Y8TpBimK9CphL4g4G+4/4sJlkYj1KGD03qQ2xy+YpSIA/OKN+qzilAX4EBq6Dcw8yVdLla3D
OT/PnzsmLzrrHKSgrRfFECkcSqitw2wtLX2FI+4iFDs+ZpjhF++L9T6cM5cQ61WVeZm1yvz576j1
MzBXVZVcGwF5Dv6BxwogXPz2snLShY6i2VtyBn7Ekz37JzFsxraJnok/ll+EgRdzGtwAbxSRBhrI
RMcBpKvGPy0JaFvc+6zywyh2Bbups4no9hImwDTX5QHAls+NxO2BsFEKM2/6HifdBtwmgVgnbMka
secQWPuEy4+9U64Cgj3O27BxZ3IixYJkIXvmmU3D+eZtLOVaMkoxD9HIRdO5p6rC3g2y5c/x80ER
N8mW20LOqwCQqfhhyq1F0fsQ1j/+uj2k11oPE1vCBTiIRd/4cgjnJi7RO01At7pSFbs3KqjlQXe4
ffelTM0jNAzMNGAfBYeZzP2Acc/dHGxd8OIOSTccZZXyeKVd5StTAYWNwgcLhD8m/XbaeHgZwKoE
XBlr3XxAf/Y9y1z12zdDQ1xaU7C1mdgHMdW4gw1nuXbmdA+Ph9O7BALvMXCTVrhPcG53TH0lS9GL
gh0+LlPWgrq/zlBaSGEUMRNZUTUi4FgX4MsrBGvaoaBkC6VrvhEwU5boaFPzWZ68tsZdmkc9apgT
401DD5xFf82DUmMGMguUZZVzRGS/E8NDHyCksnVmeOmC+6jzm4kDbFa2gnjA1P/ZgV640Q1TVgPz
Tyh+DOhP1C8lQ6VzyAc8WdiWdKbEpo5Qpz5mqfh7hlDMNLtJLsarBXjScBbUKWJPgEwhDrWEI8h3
3JhsH+YlHr6myWR1WQfW0G3TwXOCbZ9ZnFW9KM/ENRsqV745pQINtDCwu4CnDdTErg2WEdI0qJHn
ASLDsh1KmUQf+IR18WIaT4439GV59ZXJrNR9Kysd5lclHReL3NSmqTnwxWmdPuQrlOQwhdyBHkTB
tL1NRli3RzFN43hT18YfruoMoCW14AZ70yYKLYs7gaFPaw/3fxSPqmGsQdtK8eGWTBG3KW8if4zt
GyyUUe+477k1LvHeFI1NEV+nvc8CoGiCW24BfBJzslxL10bKdiywKKCTW1pP41WYXTAtBmdC3OBO
/B5xrhhzu78gMdh/q4GY+/XoZyB2oCxhmoeMNFm3oQUnaRNxm+kPbZQ45tecqOWRnSNLf+67eFAQ
N2tNDw7Qjb03NEX3gK9gdcdUgbr3xyrIDiCKBgxMUua87wk3JZfzXMpfxwVaEeG1/qGWrD/ICG/+
hn4JzpTa4S3Fjo4PjwnOko8sf9Li0aUk+EFnLaU7GWc4qEkiKEn1DfGAVx3ERnRgb+Pes9rovhYd
mDcFXJCzcipoynGn8TOL2VKnxO0xxmNG1wAgUSbWDg9ya7haM092uzBkAtsYT/OdMH/41h7+bN7d
h6VmIQHYK2PjyFaLrOCsebEsTg6oUJFNklYxON9yDXTqqI0CR5LhErpOJNruzvKSxd9ytPfLXWjy
6rankjnLnE3dhPOPrIFQHlO0Nk5rMb3E24HCSQ6TlQ7q4zCI/DKrU3aZvJ4quslwnTwz5ZftfvIk
N92Qlqa7PKNug7l1cjTcEcsRW3z5moPP4Lzn/iz5Nc+u35WXeu5+JFbJqsPLu+aBw1N9dhfIqlhK
C2/iDZTlulMitIt9NStf7AYdbm8PCABY6fSIZJD6j2i4bbdjcMfJZdeYiXRdRD9ERlwfT3S8oKb1
3XhsbC68E+G7AhEvSGhOcYnfQf/xOe/qyTBWtjxzQjYx9uQTcBoIfDLk45JpAKMR61i/VXr2cr1N
0l6j5hvLHcmc0H6GbCclqnJU5wM1zk6eY6YI5nu7dcU7wm+TEmbw0RTcYY7oGoyGL60sEV820+x4
ePHCsMMtj4tymyTGf56cxNRbOfvIbw50rAQXnMQfanUhj+iJexqeVTMW+ySde360KoE6KHp/o9Kw
hK8tdedtexZa3okzWd3sdI0vbFcso0WFzNDR7oR+5x8nVwT+rk/r4AnjHO+hGefwIScIRag81eln
ztO53NJ8yC2toJryrpN2FBFks53noV5IuGZj3t1yXYgPErddtwtq4pabjlfkk6nGBTnv99N7Xo7F
px3Q1MlTWY68zKxI1kvZsZ6gQSVvS9aEvxFPxrUV1ss8Fiox3wQ2MqjGLPMEj84kuEg9nG1bvM0N
GbJ2LcAxNjt0lCavYHQIxoVrf8INSPrsf7J3JsutI22SfZWy3uM3AIFx2STBUSQ160ob2NWEeQpM
ATx9HyitszLTuv+26nVt86YkDgAiwj/342YZFMi89gMNnQk1nKURz4zka0C8rWra4oazfVQQ3TO0
L1rBnWpbgxIhbdBhcJ8jjwBfZRmRs/ZGw/81+Gl1xflE8NLLWiaftGfIq4k84q1TluwkgJlFnbcb
Nt1Owesm0t+xweJ8G5WQkRJKh9ZZxPNJdlXYBCKuerwzmkE5cj9QzRHgLOV/D7EocrCsekjxSVOz
V8mUisNtlMX5zQjosN7jbGWTNqK+zLs5mkMCsok2vQ6STradPQzzt5AuIrfVJp4KOCKGxU2rPEdt
OHfNN44U9SdnGO2F0Hj0SLMO3moPAMh7jWRlrXhOTl9YKUIiMW3dEHLT/GI7zpq4gXrZ4pKcUC5X
/MdkP6h2/i1k7+FAIA+KQzMUGteopzMzaCe9fu4NCPOExlr3kg993a8TxQNlPeYMkNDyZHoSqunM
oEmakGzgQCShYRSI0XlOPscICjVtxm3x0Mq8efMHlX7iQfIz7MiQwVcKgvBbM0bI7ZT3lU/U+U1f
WBMWG3oC/wQQgv+IxSg7NuPY/2YLG/L9GaP8YGWWd7Q7K0aGeDBpu5Z1+pwQiP825TQ/+FUz70e4
SLziRjPfBnTye06ENFUyDMI1PsW4A6y2g+1ptZH/ztk7epnc3P7t9nCvqd1py/eaGkZQHRnpzE44
7LHCOIyBSPsS8YIr5awYGFnrKk5R01Mxdjh8upwEGeI9PapMaLyb0Z2KeTVFKc4/kFgjVeGFW787
0AskzTo1FqxO9vVjpKlxT0keqPUyUt6tZHIAZN2EQQqgdPYfpjKnl9kl930weOwz4PYyhPg60jWW
n5xZUsnDO6J+VODEVKIdqiClBFsGiMTai5kNHJEbh3Rj4BJWwdniSXqTJASHr9ps5ZulpW25dkYk
72CMmQhhr+60l5D0/4fDcOcx5YnBtBIDdLJK2Og/TdRtonbNKTZqv3NIhsyhYMOQV+SrRdRq4Trs
lMMo1+4Gqi1riJKk2HRZ7WsbN/vKHCf8m4khM1BwWtb5+y6Vgk0zAwNiRi576jUodoIDdmXVMCcm
y8M0m9faY0ibBUg7HN1HfiTENJBqzA/Ya2no3yXRLyNbip1QGybrrPKwhEzmz0BsCNuNbDGdwXlx
DKs1VsIeyCtgmMe1PHRFba6Y8LPAL3zaL6UGxw/CkT3vxvQk7qN08lldNEekvzuuEvLqQrEA1d2g
v8Gi5RQ4xHXr8HQoiCx5odt5YP35o0EyKvGL77m+NbLEfpWeJsih9+g1VI3kv8LOJKLhzn7nBcga
8XNcRI23dek4n0+cL6tiwynMIuyZhePXrKO98ZKI7KzrtumiLbdLvw+BD9oBuciRdAtSODXakU5b
oOS4h2teWRwiAfBN5ZrGJRqskM6deGupsZg2Ax2w4PHMglkO6BCz3ns6ZuR1ZXd6B0ChhBRt9Txr
ti12ZsYPSUSyxgbdH29yG8Prrp0U9YeGQd15CiCJ1I/TKU4eaHWYUCwNKHFuzr28aHbXQiqDF3d2
VTqQGY08o1o3SsNLXtg8yuiAnVzmEgOVHdu+hPkKSsMgeZM54dIch35NraRAuNsILeJYitsZNFkl
KpYpwJIdmajKGdJdMWchyfeqWsaqonDKQ+fRH89sKOOYkA4onjSYMZZnmBni4bNZWcTKFqosd2xo
2kcGTFV2DB3dyykeI4TN+cSoHXzYNU/ZIbLti0/KFqhyRPeTKtje7lrwMNAdnT7zz/2EgXJtRB5v
LaOk7jOV8DrWjbuciQ3yoeEWf6uTr6E+tFhlQ6NJ9uCThqcmJ4u7q52aaGnlt6Z5NGPdj550v+n0
oE6ysVk5U56ziY2Bu66mnEkgIzOdCdHcTh4hJCUtplkRyxCydOJXuybn0toCyaH1Jh+8lK0nRjSO
fz/z7pbglrbhWEin10BVGlCUfiCIOcQ5fpOCIs7wCC8S1Fxb5BnzdNKW8cF048jdRyzM1YUuQpnu
Zy8iAEeNOjEC1v8k4v5e5vU+3qTuUP/M8dufmX7XLP/a/cz6vZ+5Pwk3XK5stUemew55sU/YfpR/
1o5eFhdE+ZlED+68BkGSdOzKyIs53YFlwm9Q/3gPeIFZtc1kJAUIu8Wf0PU2QdCMrgTSuIuFIdVH
qntpbaNoFTunL46YP9j7dETCvCvGzCq/aG5C5yfhdBwSwFUZXfv2ZPWb6MdFoc2LowLEOO6KweTq
v2sxDiXYJrPQ3tZe6hobzSffvqNfFtv9xseog44EjNvbDqJvx8OoKne8TjWtvhdolH1xMnhG5Hc+
EeLkkWbxHMBMEg7j62BTB0aVgDHP7j3enDC+wVSBwWQas1Zth4lHPI5b+dM8k+YEamrb3gryJeFj
/4dnhYxhynLc0/69bTjmSo7qqCcBFxSGF4U2DzJyiuf+Jut+TDF/GGR+zDKc44EbNYXTxXuTSlYj
MHOAPis/p7F+08aJ0QaOU/rpO1567Zfnkrg81lW7TOxMryJGyUdcbL2k7LobKdqpY0WFSL7rpohK
+7mBnLBzRMFJ07PmFEXqxxpkGi4+yyYdS4N6A8ObmGHingmYaNVQSRo8vWCoir49sMD3XGm2lM59
I6w4ve/dEnuSwIOwgLpEAypnTLAwDX/YmX6sTUDmsTkJX4kbzVP9BJ1pMULVP6aoASX9Pl2cUmMZ
2Yzi2jrv19OPmUr+GKuAO2Kycuq8vYCVcG+p/SwKehHy/s3rUMNn1WIwMX8MW6BRMW+VvOIqqBZP
VxRXPNJGImwPuKpDZg1zqixwn3nDN7P4whwi5QoZwMAuhgRZTkGKKAh5H8u6t05+7GVWMue3SATM
WGwMAAfkNyZXmD6caD21KYEBpaqQgw6+tWQmXEHM2Ih/JRJfmz/QI09Z1GJ3CxHY34zEyt6nHztc
g3uVs9aPTS4fkuFoYCqgCsrkc+ZpuZjqsh+DHQURS3xQYpfamJTEv+UaFE5MdQ67FePHpqfR0tms
JLPFT25+jHy+u5j6hh+Dn/wx+02L76/vC1BatSPxwrCDV2xFs2HsYXamUdanZ26mBVo/DbifLzmN
pn2+SyrZspECGNEV+GjKGIego0GxoBW5dhDZaFc08HB1XCXjBYWLWDsDTbYWt9KAvHdpabIctGjT
F1ZWbzN6nLut7vRLPF+zo7Z+gIc7k2VFVIJdAkBz/CAobIKpzd1eii9CuxY1T01TaqdY6tDj7TBp
ECjKHjjRo1FBOgk8oRz6LKBNASvDagC3u5qkHuK8s/pmyldtbNaWtrWcEOUzHmK6DvDAaD2LgZ87
+9wVxIqGpnLqI8fCYaa8lLNcvBI9IvnOKg3bk7u0w0D9e8gnf7jPI/AxewLaNnWVsxO592WmT+qr
HayQzarMew6YpxGPWrVDJ9A5zRRNZLMIcV4m5wkNdPT6j9iPh/Gs15JDnhSuPpDWBzOFeYINfERc
cxxNE5oH8+mpeQ9TOYVvnelk/WMWQpGmv0QPOTCQ53bQyVZl1XbpBP7Nty243XncPtrRTIvbbAKr
+jQTbaS9hOe4IoGNHNRv4sy36F+yOj8xkTRxiVwjrpLqnrUJRhpZqZSELytmRwca/ZIpoOcnGRsq
3Q2UwNE64uH30GGxIowReCLoCu4fJaDBSWpqvQ0VSBaHEJZ7c+w1hgybDvs4c2oV51/QgJqvukqM
Z+ZuCD/J2OhlIBoISZwr8JzwnFVpjQGEttGNT05LOyyuOHodtM69cetOGkeQ2wp+Qe2F7Xo0LObV
SpSe2nkCJ+sCcWHLbHAk54Gm1dNDq3m4AvCGjB3Gu56uNEblMdvZJoMmxnVmFIQf/czkhGa05hqi
Wt6iFunNL2Bn8adGn5aPtJRpD3VcEdtjXl2YwYTgxGCWOlPIvqqKbweT30R/s9adUY2ikWk2MX72
TF0SoG8q+7Y0K5PQRtd5DLkjEapVFo/5Z+WVJDZmf9SAanhA2gcNDDKPmJYAlHTD5NtAFOUtUCwP
P0di0l0jaDLoY5gRwSEB/fzRiI6WJsQzTO5e2BlGkE6j/MVEG0euB3zqPh2XylGjm4wPTmzRNoEp
dE9aJIZHDLQDC6bTgEvHYwE4y3aHTddRAI2uvoxaDMiPcDBqqu3AIxA24GrmYK6E0eANqWf3rVJ0
dOJBMeXX4PZLwZs+ZHcTppco8GaXy2zQ53qfcf3fh6ULQREk3nBvcVapNpz34i/AS/49ygifztDJ
8aHzJwKqPN/AGQ6EZW61BGoEL06FPIBT7mSiyUWabGvpwd1zymTxeWnV+FLYusNxo7bms+8mAPWl
mtlranXIpnQeyEevxhglkPafhLBpkuG4Xmd4k39rVLIqnn5Epxae9ddAzm8TohdtpoYHxQ2eTeyt
mLBCjuvo0hNQpqkEOsEY/NViYzxtmipC/B+1aXzE1uTHBz8nc8NUKoFnZRosvrQZueNZ+Rph3i61
0i+OVAmR4rryboosHbWgDHUSfQO2gbUsa00dTDpNqY/28+TbLnVM2vQgMb2xa3tpYhIpW+Z0pN+J
Hm7d5ZmSZ2DiqIttYDQgmBiB5OkXH2UfVeyWMVmvKrDknDV1iDerhmcj/dMNVOgIuBYFzikm4S1J
aoJlPo8la1VrEZt+RmM4VBFrmA45lAszsZYaGgjnX+chHIX+7NETMxOUFvGdkHrDVZTOGL9wxCSf
Gc95lJHR62oknYGTOYqGpR9lXTcfvmrUk8GdZBH5NNoL1Dk8EIAztDtMFQkVxm4FuC9qO4ZgfW6G
j9Iywh79VhjTWkiNc33jMxO5sDv07mpV9TQRIjcuSn3rU56ODEzLtFM4BFbzJv7lk6HS1sUgnP1M
tUxNQBKheK2bwBrIYJMWX3dkpIsDx0DzgUOce8TBEllBa6W22ugAG7FOKsZ0K5PAPO2zTglSUzRC
wqOdq+47bQZgF3qRD5+Eoovs3unazt+Y+qIHo8gwF4LO1N9T4OBrJ8ctxQUsATC7xurSXwD99buR
oxh9VbUlk5uW13eDmdB3V2Mfzs8WUyg6n2MTPqsaShrA6oo2dX008d/TJizVSrhGfD8UbfWboEOT
bQjdts/4HyKKBuq8+vjvWT1JJwpXbFIi//dZPSHaCoPCX/Muyw/8MZK3rH8xchc6uGgfTwkT8P+d
d7HEv0yTAxpyrIlUibTwZ94FMvG/hEPShH+m9c0SPjGUP2fy5r8skywMlSw69x4lGP+VxIvFdP9v
E3lB+Au/r+ECnsYA4C+BmL8EXmTTcsrKHOYeUS8dHLD2tO8Mb77v50S/F11kb8OxtzkxGM3woZfE
X0L2qg/A5kHQp1DODlVZvuZ5iUnPiiRTFh8+3gZbOib1mDYO8m6YFW9DMsAxme8Yqgu6OdkVRrBI
Gm3UP462HT7nxpiwE8I6+1ZLMn8VaMh+wyaTjHchZwDAljqz1YFRROlBfWaQOP+Cm2k99DzwKNhr
K9L28RNKePWijaKSax0aLBtsBh47HdcxxU+jF2TeGGJcqcoP5UtQb3/57m//4Gz/B5HYW5oHOzJB
5j8SRAYfJ/klj+8PsQgnxoLn/ssHGvuFMeXFBALSzo3HGTfX0bY8PGNNNnp31dQan5Qb5IEDdZQt
zOLeXFM70dzj9iULl/nj99yAJ6YuHb0XtCl16NacPEizUOOmKq3hCCrHFkwz5uj/8eKJWP3jYsAq
gMvWNl2DrJX5j/QTU3h0gInmWkF6gICTHe5KE4CqoyVe0LAsbP79h2X8nVXuLR/W3/7g8oL+8mGJ
UI/BA+e4oxyw1SmTjSLEaEB3bW/dTVa2ldBVV5byjuyptxRr3uRzfslz8yjD6YUpZYDuulb0pP37
F7b4UP6Tof7H68LO5wFxxzXjCfH312XKVo1c8Dbee7Ybc1hUR7wR4fn/468w7QI2yqdgu/+4VGqt
bVrXrblUEPBupDRk0AgKYv79XxH/hw/ZcSiq1i3HpfNa/OMWFyKb8dXiHVgIWZCPK0sbFrNZdELX
DJ9jAD6cBsxmetEdqT9L28EgjBGSUJOYm+9Ypx4w4S8IVGi0aIwXM9tz/KdfhpljGyPkCfqgVwhS
gNFBzbDBHva6T0QuFOfej/pbQ6gCdZBk6AOW2/JXU8fOccIOSB8mFblRYnI+bkpIV6uZfWe7Lo38
oPQBIomRKtB5pcD3+fO5/He7wf+wuW//zXr1Rcbzd/4f//NbJh+/yz8NZn9bwPgNfyxgpktlOnep
5xOIdP/awW5Qpm5gYfdZusSPO+zPBYz1i3ynCUfW5LK2SFT+uX6ZrHrMG3GiWTbUFHKd/5Xly9R/
bsX/vFWJauKfNl0cU2zrbc92/lF70APEaTq5aBdFgW8UhkxLtqWjDhQE2GLCl/qb04qaeJ/fv1mz
3lLk4XTXGmreC8MudZXRknZgCFYuvgH/GV3hXTQVMaS5HrCswI/ZuQ76YxGOScn+X7e/XJFOR7ug
QuvnN4L1o5e7z9+nzATm3AKf5vDmERNS+EUPk1XWB72v1XNk191NY4vsHv+mfePQMsyhuiKCp6Wk
cOZGpteqnp2nMI6nZzWkFML07ac1GfzG1jZJXtmpu2c8Is6jQ4UW8Wt2o5MqAz/My3NOC2ob5t01
TooMtlT/mSJkQJAlvu7kgtKEWtf3Im8/iygkXFcWMCW7wiXIAGFLUxzvYzsqd9zIw6GYoG/2Xd1+
J1ryPhTETJaf1EZ+I9AL+xF/9mfDk/g01H5+E3m85HHkj6slDNVoibtPEhodcPK+uxEfIGHI7Mpx
dhbrn7cBhADeKwmvl59X6SG/XtmBuxfaUj5B4b672dxCDBTGJmmXJkNlO/tSh88UaZ39baWs9H5v
yXkdm2N3Jfil7zGEZ1fbD9HRiXzAbuM3KNf+5lvFdG9QKHcA8YDLpG0MY0fXWPYkdD7mtIjxYnW0
mCfMHC7R8sKx/2bXKZQw25spu44WGhico9S9zOCar1Lj5YOE1U99z1kK1k6e4YPFvbRH4VcB3BsW
b6OhHpZqevOz6PmdtLbTmuTY+JcQoPnymglFUlZutls+3DSmi2xWBW6kesm7pW7+3pQ5f1GMn+gz
72QFzLUJPvCwfKyI4O7et3jLJW6NjWgKHFAkAgcOmXA6Injs3iS/bbyQB+bw7j5nx7RPRftJ66pz
scC2XSZNWm+oE3yK3nDJsALdlpM+rgcyfgxi22dSdbAewgpGVgNt1fUSDR/k2OQPsuncII3Bc2pJ
k52MDhCbO4wYPL3e8J51agCIJ0n9aneTF9St4Izr63oQOX5F6E6M1dZwHW2jcdteANj2tI6p8MSO
VRDe9IuNa/byNckUnX2WYmJAInpt2wKWJFYKyLK4Lz9nVBEQX6UKNzYFHnvgOuJT6EsoqZsqBpCy
7yqKSaW9EdXcnruoxnBeeR3cXjtnDuZHIHCUT+ZNMvV0Pa+9jlzwEAfwU/rkDVccae2da2XOXaOP
4qXGJ3afWhAOJDzGhhrRiSY+sGineXbkyWN8tyciOt5PkZteuOr7Fxlr4BiU1QxgfDgZ4/+LLi3+
n6M7j/rWKED6Om3FchoRsQ3If5sXOu3De58JHJdW59/CgYLNhbNxTarMPDNIny9RzbBpDE1BfnRY
oFC6TlRioCxAygHsZOcP+1jHEoUlMPJoy5ipuR9T50JLnLjqJc27egU7o/F6fY3wEyGwFUiaCPjO
eSQV+17wZ7eTyu1Dj2e5d532HtYPbiyUY/uYE2Inw+NfnAQMVRktmbCmfSQGKcZgxHgYCD0UAdC7
hldYyq2AObISuk8rXGJaBw0ZBaG5GI+DZj1XHE5v494wLqlTJU8Z2ZSjWWoWQQQIiYtejo7MPI59
cdNlx6I1nTrw0YAPRm08tUgjL37u2i997aD2Mc+ZuzF+dJOyYgvbeVxwbE9myHf7ZCafvxrLuDta
ZRs+26YWrxPSRPsQFwMJvLjfywLNE2a8jWAksm490tN8QrrUzg7C3D0eVn+NDjA0a6n3FsNZ+I7w
2bR5W3N4Qnv3kvyTqeYXLpdqFWtqL0AlbjDyJg9ggfx9j0KpA+qjR4DlJ8Uwp7oWPKZ0Xtq0NKnd
Lgvs9mopL4/doO11eeHz71e91eaQAor0Sk1PufUar3mKRhDSjjLsI6C06DaKlIYLC34tSTb1SiIy
OcVzaHNX95Cds8X1pXD1KlgjQWw2eOzkgrKpTMlRyo1+z73Je5IxG0az6Tb6rP3K5nAWKyUrjVtF
McWdUSbpUSNgYmLSPuDGczYywXknyxK79mgMRG0L5Qd2T1zcqrm9QzrzBqs/Q4VVgEJ5v55mn3Jy
rhu/zYeD7kz+HqlOYVip7OqUFwVJ6H6SZ2K1fB2Ew5iS14MwTjHntxNlfcRtDGlyQRl2cx/rdbxn
UzKuCx084+SHlIjquBPkoBeBNnrjhzbBsG/G+rGFD3aQVV08tbU/P+OD904TeavllhAXprBI8jV9
asfOKDkLOJEDwsQZNfsuSdppb8+afWCeXt6EUzXvBbJpYJqMFhzmV+TlyW2as5FfMEtElK4zoS94
IYGGNWs90LREjQgLshzcYzs3gm7j0CeN7HeBIg6/aGvxgfUuPdA5lN5pUXRP2e90iezRPzFJzT57
sFCrCvcBieryMURoYhxnjutamMVXZEzl2SnIIuKo5ypOrWore1xrRd4+UHiU+JgNQ3dbLO4H7M8F
2ERYFHi5RNvu/bAwTx5Qqju9cNJwxZXqHh3+IKfsobn61P0CX3fcU7s4K0xHvWpTa8H7xz9MhrUv
tz4EsbscJ9nNFPFQc6oGhS7E3Stt5g0kB6xoLQ2wESb5vCvInztlEYjHeHnWqV2/S9yKgvuQ5MkS
Cdvb/P6trZGN1VS5SYZyeChHUphZqo27MC6uNVBZeLLqVgM5t5GUFJMCjYZ1jF5mseBaQKXO3KvT
Omq4iFvPOo4uxw+gSsWVCdptK1gAksJ8JPy3cYr5nR0sMWWVQOHz7Tc/NLhMO08ENXMpblomDwbD
oXXt5g8iceE4QLGh/lLpx2LS4CalrrbW/a59BlLlnnjSlAF9CwY1NTQQlXU2vM+Dqt6QfBnp0Jot
r7NtqANZeuvalppYo3f490lNTRdOfgxQfjx/49I+ylEfHgy7Da8NM54LcNIhsBoz2g5MfzdFwzrn
jJ7YpQ3EDDthAGpWoJwHLRdBPAooqRP9TcDprA+ReGWQx+7UBBOey1XetU8Oi9u5wGGFu2gyGMGY
PYNNolrmyF1jUuxaOM1mmkr9yVOF8zEZKt+WbHzXNjHYAF8mkFjMcTsY1Q0l467aiooSb2+gF4v6
22IzZAp/gE0vas8tfRR2B5t/FOuhz52g5Vx+TNOy2FUV0F+oAKtGOt3OH9oSZw/PCQ9H55PoipdU
wuKeSeYHnWtpByiF0C5sxWE2norAyx1rneYCbC3ei5WjjXc4KtItY3waOXgoYiJxsw2wZyh/lQ0z
rdSm7WwV+DOmDoAAlvhTwvDwhBEPmdwa+72HF2dXT2my06xG/5zizNlRvEUuv2XwznsKN1HSzyfb
zOdbxaagzJrmI3IKjGqJfGt9plMWfvq7mf3KjlG5BQ7MYje8UJ/s+EphIEl4pjIr3GP6wwStH58H
HY0mfZsVXfQ7FgZw45NrDsHgay3K+Wy90m3SfcCW8g90hXB1VfpsHEqyZsaWsShNqnamiXOHq5Xh
mG17mHyGfjz5TKUPrpWLW+7Y+mDMln32aomDB8dC8kt32+zGJjV6CYcQg/U02epx6LTmd0IwY1Ob
Vbz3yRXf9q1hrI1qSM9FPs4nDxJ8uJI1vXF1ghQOzdJo7m1LlncFNvtXQzDaXeu2E+7GH2Mdqwom
OzD00+0QNRotEEuIPoZJ9W5jxd2zJ2yfbeByJNMXx56WtNYTeU37Cn6+o0LSbnbEoqj36dJ8obLV
nncL913fu5oOWFyWXXM3UHjkroQDgnbVlkN/mBfnoHAK95OFYj7YyTCYm86J4ltm+POuq7jyYsPr
d7B33Wd6O8aAJpFxIXdWxhkOW3EoQ0LTiShxtED80vGKeyI9x5l9NjSstQ7+QqCiTRxz3MGaSOHa
wiqBqa0RIMGIkGyJPXiruC5+ZylgPXC8w8lTTHXcuEPXomBpFQ0JMdnI/qXaZFpjWn4qljhF6Q6f
kv8URHQ4LcRdHtKs0zd9CJlbaZxOirlug8b1fmMtgckqKVqJgHQQZtLzmyHqfmc9PYCN0WtbNbAb
jzQ26yEX7efQ4XJiMHzvzvXOoyuY1I/+PAHmWZuAgqPeGYOhL/w1NScag6Kl0nqwzyptk7Nlzjj7
8cJc8niyvg2/Nu4IbSU3/kLJ7EuXTdmERUkJvdiz/bmjwPMNmDvtmckQYS0UcoMFcgyIWDpH17Dp
iWo6LciExcizb27U4gPUOZRuZGRVuxo734UYbbbHIm48E1CQKwp2HPqKcPjYZnczZNMnz05cFGXs
7QvX2lYyhrSCgybX/OdQFo/UMj3ApC62BOyB9ifTI/WlBM/aBds0Pini2JBsUuu1HhfzYJG6t2IK
yydN0a9suuJ57odXkmflLTBUssqOEa7R1uZzXZO9b/rPpLaBPBXGuyrweqjeHza9RxGtLp1+PRZ0
uKQEjZ90rSpuUt7boWK/uwWN/IDEcHBho+GSG7NfeZKuBwSxKwqC2KhEvk+J/k5NgEJDFI9SsUr6
YbbBOx4fUxqK1srO3jR6VtadYTOk076hwGDCqq6Vrl7pSRroxR1vC7si5eK2000YOtoRlDKYJAdW
tsDmB1uPt18y7uzpDWcYzANGm2/GHshANmQujxtc/T7coLNIITM0s1Uds4jdZKfXNsKph2Bh1fnO
i1IIPBptjrpVEo2hckqP9SnAIYTL3FziBF1/g4G0+sDKNcHo7fH0pbYx4/bymCb6Sj1qkeudvHnw
35iQtJvBs6NgoIen0eHLd7740Fm5YKlSnGDrWy+vzvjUbUDp5bBL2Qsz4u+/p87tDyPGeybMWCgw
LJjbkPozvprylDr+W2UND7OkJMHxzXOS+CdcO9/YtD9E5Gypfzii6mI3ZE+RdLbPrCI8JRXrJkrO
hUzILkcG0shKpQ1ha0svioBAVrWF5/YM7eOk+elTm9Tj2aon7b4OUw+URvXtUDFD+vvTpqMn8r14
kxmc5Do7u/R9PW5IQuByBsURMOJ/aXT/JWF/S7ih2Q+lTaCJZc5Db11VXnuECbRqc+KVyag5DwOL
ZMYFQX+T9pp5pI0lrKNdpIjr0fFB6STOA46FxB1JaOMQYuhS7ULLvVYYd1b4SRgKpFhIchoTAEUx
J2+8pONIP39zgRMmSKeaNUDfhYV6riO7uBPMgWgRKY+eLuAGdvmTTuNGkUOyLhILJ1vzrHX+Td3n
6mjq/Rf6HJOOeiIgYbUaXGnxaGrhSyG0+Y5MxWvVYoZtxvaXoTV3lW18kbZ6aXz/fZyi7xS6/MBE
NhI9p3H/O8qNg1ez7zZz0yRHRZQGs+793He/46oZTyOW+nVci35L4uYQEZz5BReDbIthZNcOFZK9
oh7euEWVBrZGBDqP4OmEwJJwJDpgh2Xj71nxarDIxbSzchRxEiB6g3yf29puqIujasVOVtaxAC63
Aqyyb6L5sySzsubltISR5lMaNq98mA9dGe8ZM15KmioCCFbbXuQsq/0hiSR+D1R1sneSWiAMglsC
ds617JekvIsaPxoPkMEjdKZhqyeUGM06KHKScevIre8z9uaRI2jkwPdd03XV5eGu8oujNzgHoAcr
h1MFPN8lMuLII3zr55y4qTaBmyj66LeTEkJwoSp51NYhNoVPbgcdxMIPGY5UgQ+DW+/Zx9/RXHHm
fiB6K++dOb0Cq2kD6tgvVpgeOgU4fPLylzRq7wfSP0kIVV9nI+03/aZK56d6Juc4xQlFnxlqBjmY
u4J1i+bQ6dlU8VHPwytzRTASwHZzjCS4b/xDHGXh2kv6PRSz6BGeGsATp38FtnriPIx3vCxI5VYG
VlYeZTtlRiHOQ5erF85zvatqnenOnLu/pTQ5g1MFve5IoFJCk5n1fVtjGjZQCen3Mo50pupr2jKt
nSU7lQb0jo90ZxhSciCvcEwMSc9snsYUykaTkidyHSNAzqXBR9gxoQdrlllUi1EVffA88Mz3UhVU
HMk4/gjbwnhFGbP28HjNWx/seX9lMbH7I5YrFuA2wu2toiSa4R3wr+iOVgjeO7HDjCuGx7dhmv2w
NSmaIClVp+1rKmMi1opiEEayHEtASow7WToFfmyaKUu/4fDdYUrqi8QbT24LMOkw2V6YH1I7BTRo
Y8FVuzI28DN1AEyIsQiPdnusgyIPCmK48jKaTWRemCe2p6zgggnSkcbrFfKFiK+1XiOs1nYGqsYr
KTzpu4IBMQ7jhZ5qBhCSQf1CzSDJLSeXDENMyGqCzSzdOyTBWT9PWBHRXGVE8gtrTa42IHIeayCj
KHe+KS9D7GnTKovIeezqqkZiIia4mJE87pjfFqD57OTTPqnTg9jNPX5PvXF2nab0i+u79rSbhpGO
QUtnTuuV5oPh+Siho+2G9r7P+qk5eKPFkACUw6oQvIEHYY2Rf2IWBg6dOGD8xRHO6XelTmYFjqmD
r3uFpksu2E7ot3+qPRk5pxoiYmjyj2/lvORn4eY73tGK4TcPq3xERt9A8mp1SJPO8Gq6qoFrW9ny
k6tX+gHyhdvEgRvmMXt2pcfjnQW4qkWYyS0agYmFukEmxxBXtYPSTqcZeKHCafnR2DI2polWrRKY
3Wu8LfO0VzGAyrmkE+7DLDN0tFnZRrvvycWTgA+FGB4VHacXXW8nfxclfFN7s3NcuZvoBO4+e6do
au2u4GB7Mm0JVjxK/hd7Z7Ikt5Ft2195dueQAQ4HHJhGIPrIjOy7CSyZSaLve3z9XRDrWjFVKunV
vIYSjYwINO5+ztl7bd15YtJnewVd925lmjPa/XTuP/M4DxAA0GDwyow/j3qT0rRNp/lGDg5NRcLN
gEqBWkP20O2gkDWAhhHX7SlW0FKazAu9eSRxpFia/Tx93wRuWJOkC3McgKrREnfzFCm2S3hD/sqc
oLbuIr0MoEynpIiy3uA6z/oO1djUhhWi7BYfHBeTD/UNxHLX7ljG38GrAEK3YsTJF8w+mjc4wDNO
8RTNcjOzFYZ3IlXiUsKZa5hY64ZBRGNWMIfGUNRsq2JO2fC1HsXPdmYm+gTmZfbv6yHuO09zgruY
9DVckrR/oYFmg0bTRkz1pzCMkpZyw0CAM0g219fgXSAkiqapX3TEodVSuqdPM8s2tHcE089ZMA/q
ObdlTAgSgxVSzwg3OOEVLchjzUqeAoGPCO6Wit0XgOaivqLP9NiJ5fkYNL98zwLCa64lUQbObiwc
1pqogJFWtnARnoDG4ZDEo69XB+EawUT8Hlpyi9vyiKx/CfxEKrhRsGhedKux3nurb68JVtVMgu8C
UdJPRmYHkilIyYDoYRtEEehhIOT6mmaZQZowUKZO7BVPFGBrgbydDTbgPaBv6y1FyRaZ2r6ptNOs
2/5qSNFKb8OOhZ0eKsKyMCiiHWoL54bqHCcOCZ4ZsIWB5C1cIiWvlyzH9Hlo/DHZySEhKZgUgxhH
Fv2btNtxdsvp6BZtdUb3VVNtoVAHsZmMWLhoPRpLqFsfk7zoMHYZVuQvE/tY511/hTm1alcAX3Kf
bFgDRj7ZsfZ3n/E2/YehYCdKKV6DtY69/FtqoUxfF0JUnyEqHPMikgKcgS3C8oc1B8ZFq4AQrWBL
x3cuiCOCjAiMpJWXx9WdTl9VP8WZOSUn2r+lzVG1jC4l7nm56QA598ecb+1C1oO1lustDYPYh9kj
3SK8JSRBeSEYt4HcBgWqMyOLKt00Iow1OEU1AKRezdBFofmlw4Lrz8i9yJO5498qNRd70kiv5gd0
s3id1ywUCuk/MjZn7fooHjXY/AdznlAMarp94UjX7IiEyc8Gvs0t6meS0shLnMOyfWDdN7loJJsB
iATZMTbkcblq2sCvtNEKpynO5vRq5uBTQ+vwQatOB4ni3NMsx10jK+7XRTXmt1xNnHHN9AIC1vGU
P92qotfXGNZp+5WCCK/O/KChGizE+Ge22vwMSWgfYpnfxjaxIMVsMRwwbltOYJ91x2JRMh1sXZnt
jKFh8gKay6b8Po2c4rx+sP1zaZv3WV1na9SYB0lupJdYkLMtMI4gdrC5KVJv8A90YYH0UDlAsUYv
JKljohYg7ZkwHqKLg6TaEoTuvk4qL9epobvrGY/xlvtnPszWEKyRwjzARCNPuKIlUAQOpR3LGA22
jRr7dkMMnPOMZAWjTAWbHomKDnGzw8RVTGLT1Am+myJjRcyB713VxZxfR1EdPZf0cBZKbJOeyyqv
Hqzewgw/BY9ZJaOtmsonlxKTMCrXGjRs3/iAgf3FqDSusd2RGkZBhbBWr3yoSTTciZdqcCbOSWFt
CMIZb0rcrce5oJfa0gnYtaQZAD5H4mWkJ9KMbq0s86AM3hDMsKfkPWg62dCVjOW6IeaE0329HorC
RU5b3/o+CSZOonQwvC30yqib4BjUSIRT2tFA27atOWPon9RZd3CYaqFx6XQKUje3MR5IpFHEA1Ev
4MGY40ZtAePn94iSq1VZjiQE+JPY0a/U15SyJ8wFyS5H/LwCWk/2iQ2zb1U1i985nEHSRS48q2AK
BfcwiG8w89+VYd3uAr2MbzOweEFlcDwR0yEw0g2GCXkoovhZyswbYNvuqWM4kmOJT49u7FCiGF3x
RLN3eBdRQRXQItMWTvSslWFyys3kzXRECBWFJAtUcOu2sbSNOyCRAUzR7GzCKEy335LwIQ4TkoiV
KNiddP+uNoZxQ0rrsG9kP+/K2Oy+u8r/NJKQI3WOKbHK6GymZvmU0AE/DKDOrpFVUEXMWKrTPNGW
jimY0CY4pJo5bqVO20VYnH1cQ8yfrEwAbxm6vttVYZxxGOnbtCFqh7PIKqgie2OH4wuu/6duDIuz
1FIMO8H7JPFjYlYAzcoczZLDo2UZMDnIIKEb1KNX1YHkyoiOeSund2ecyW0iCI4YAPndFBlnVLPI
L44x03l3QqC4jGI3fsNkrB9HbFhO/K4yLAX0k2naCYD9pjURJugQlQhK756+12eq1RwqxtGhSopb
T00zKIjcORBP8KhJNbLho4NgiMjJXQeoViRC7aRJG2ay9vSMCXUf5Rvuf0JNa+2+J9kvF+c6dz9g
OWus5RB+8QhxXAny+gEqIMMqAxeVoW0gpm07otJaQztOmX0jXO56I5z0MBUm/LbQv81E/y2O7ws7
viQah6PKlR5VxAlCxrU0296bYu1GBKW2z1qU0KBPv6k69aYyYFAej89tlPfXVkUiKNE2CeNsBVOu
9cAM7E2MrHGxxEOaeyTN2yxtjQ9fh+wWhe1jqtse/S0Oq4n7Ydn9uMlYhOrWfq3hX24go2/RlCF4
J0WE8/VxSk1rzWocQgi2LkFpp5cMKjNjjWk+go/UGIuMlyBkRuj3JMR27rBplEHvZdHOk4EqV3pM
WI8ux/NY6yP6c3drD8z7GiUCrIHCurIi9ybrxuEi7OhiW+mjEziHMMbvo5UoslUn1p3s9/7Yf3Pj
kso1I2m70OJrjLSU2qp+LNrw2NaJh1b13eQUmFQEk0Kf/Wgsg7QfxO8p9Fc6V3l4wSm8BiP9FKhq
Rwg9eoiWyPPi1Bj5RUXDfnZcL4rTvRm11zE2+VOjN7ABGJZxBOphZsRGSlpUdJQZkgNMF/g74Vaq
Glkd5+vH0Gl3sG782zqFU1FMGhmZ8th2yXesutckjZ/cXhqLTTr2YpLIgG7y+KchnQyHgCDAmt+M
MeH4QGG+8QlsejNBQ+KLJoUbXiwDsthJ1/Bfwe5k4F3pPIptjTN6xYBjuHO7wDwQi0KVb7QIN+DD
MP7soU7j2ZFnu2uN60aygQl4MP46sHzIF2ujtaww8oZ6arOtQg0Dja+rjKI4oUMlQTmUTPX0yZXU
wfnBCP0LlaV2GdKk8SxGXS5RT5Q1dOhK9pq5t+5SK3kCpokoGNXR3umwcQA1YXtipsoyKufqXEON
ZjjMd6xBKKwNUABrRZTH6ITdgU5sf5G1KdemUtpNR8qt2eQDPcqkhDVtVec8c5wzVmrQIclwG0mf
UECofnBvak9POrnr/B6CHy6G3dCMp9asryPDemKPO8E5VWSPcmiKUh3QeGHY+6RoeQgGmd225mDe
IOeHU2SignES/xwHYNAxSVKl0GTtq13il7uwglUzlt8E1Dz0sq2x1sHVy5mU4MiqD60azlpbn5Fi
XOmzeSja9Iktick7WQNZ8VgC2/bGjjzwhf0bwIj0nU+sH9CR8dSIbsPQz/o+SDO6gm0Sn+mzulcB
jd1jCBcXeiOHQxKPLPlpY/E94H35kbjsm8zQMi/LI47wCiyUwTF5PUzU3CiMXI/dx7keaP6dM6fI
fopP/yuy/B8LTeNfiCzfy+//7+l7/fn9i6ySv/NTVqkJ8RsKcQWrT5mG7bgSxeXwvWmh7gmQfKRd
SHZuYQuxiCfzol6AfIYC4we6DiuBNNBALRi/f/gCUGPSRxUEYbgAdhSK/v9EVykX1eQ/VZUWf99R
2BL4AksTBHPAVwF0kIHasmB5AN9A5JCQyRgsedX2KwwEeeyT2Xwrpylg4ayJzCmXY27kJqa5RWWU
vRdGfAz9Dh2TphUQ5+KlKMLQkl7sspXv0inEqXN0qBBONDgoBmaBeIX5n/Pis19eQMNTYkBbz57R
b3RnQggXNw/WmF4Y5r42XO25qwrWkriYdmEnrW+MFLR3mU0wZUtj2BBxCNvKZtKfpv10IF9k8OBJ
RY+/3NQ/U/t/BRpynRw04o4wpStN+BbmH4CGBWmOVZKbP+jUCXSEANaatBqHndXV/loGKYgljIGI
XyzY2fSGug9rcqkzU6kQbyDqGO+1KCb9Bztl/6TbCWmmdQ+IJdbCqyItyhSbso4pq61repdGR+Bm
zvH2J2cTQiZxMP+/vwOhu4T2KFyd6JOv99vsm4CyrvhBoyW8y3z/e2gm0y4tYxZxW7NgHhSfdTkC
9cdytQv60L5zySnBGUmrflILTaQNjG9+6vdH32olW7J+7uNBHJwgrE9J3ssbMw9jDshFdPzrm/DV
tfD7PXARItMf4LWRlrFYXH4xEcDiSE0qkR85ZolzrjvyTIuBsqvtxXnBpP+daeGrw2P5PNewDQTH
vBiLU8L9+nnzkDJ2Eeo7PfoXLbEeYRwbG4uwyn1b5OnJHwZQTNhH1gOMkDEmP+6vf6/5rw+diypS
B+omlS2J3/36BbK4GelAF99xqwMUREiaod5q4uqz8HPxY079Cgt60x9QBZBmXvX6BJmOVsN6jqzp
fTAqJkgZ6rZzOoqLlSuYNx1237ee7gXc20mFBK23CCfnTEP94Ag738AF0hDYxFsQlNJeN4iGdQrA
UL268ayYHfWMtzh5Fu9Z2FYPmu8wQ+pwtJ7++seLr4Ylrr67+DIsywIj6lqIvr/+eIlmNAjD9sPs
a4LJCmFPxwmx60s9VoBoZsJptoUZ6dgWRtEj/Rnpq2B2aK4JvrbvQ9QURGsh1+XANRQT8mamp9A1
y+4ZcGR7Hdrwgbaj5dzaTmM9jeE4XPO/agYG9LJYjAo0FmF9ZVhF9DA6zq1C/37469/4Lw80tRTP
seJVJE9FLp6xXx9oXhECdmrrW1kxLccfMW/SRAs5zZH3XsKpWf31x5l/9nl8pMEyZiwP9R8k9FWs
K2HiOO8YsL5YfmABaEdqmpNYFqP6dMW7mbhq31MpQ7csp3XiN3eCiQZVa8+qJFTQn4FsaBx6qb/3
HJyTgJpQars0cxWFvgO231BO28F/olqH9dHcRk7VP/RZRxeqigY4g8xrL1Oqb7I0nCuUiMqEZ5lz
OK81s2dmgfQJ/Uz3g0XAuFCpmGstrrG1/PXV+NfnC/aatKWO+w6lmcPu++vFxxQsxzGbPwZIiV4S
MDeYuGQQPerwVK4WxgBL9F9/JFv9183W5SNtnR3dcWz9p8XhlwUMKKBqrXL80NPaObiEMHo0mQk5
xeT8d2vXv+zrvDSLaYPlC2shQXdffx07Np2huvmAavBi10VF16ht0lcj9yG3uQVZdERy7hOcFtwQ
R6VvEcSoq0lSoP3NVxGLh+rLEYOHmydOt4TOF0Is+PWrAIdQDizGbwWzqVeaVhmcXDCjNyKuUReP
PQq5dThSnMf+gMRFk4H2EubN8CJim9YkI5OLlsWEOk2a699rgfWOxX2qNy7EcaQHsCZzCGXzKpjJ
vqRZ4CLeDLpK8lkZINq/voVLOtkffo3JgG0xtrhYxpQQX38NiFqnIkrqPYV7ikwJesin3jCrqHnJ
L+jJWmiPTs4pJ8U3uCl5b76PYEMIi5KSDmYgMAjWRkIWBWPF6xnB3MaIwsjxLH7F+8DZ/cdkM1Zg
kDyDEQ1ncY8IuCFGfpIv82j2T1Xhi4umdYTixsY+8avoNgmB8azU5PSL7QtEKMIZfBhwj4t8L6Zu
ek3SrsbbOTGcL1sL4T36FozE3dlIFfQVA7GJCxsYOTa6dGSoBs2DeUVOq8ZoutCqv7mMf3BPLqu7
aVC+6ZKrIBVPxtfLaPYAKptAvNegmV4ljlTkcKHEFsb4bQ4Qbk010S7umJ2AqI0oY+i8AN+sryYt
TM213is61SnsRVWzjaMd6f2rgG3xB4AcZmUEhzICGANKTK1titvfH4L/Fjv/s5DE/32x48XRt6Jr
o19LneVv/Cx1MDpLuOJwTCQ2MXiy3NOflY40flPKMFn1sDP/7o7+Z6UjflMAx3E+SxvTl22wevxf
paP/5rJNGa7rQC1flrP/qNL58t4qk+KLw9TiwcTwil/tD+ZIt9CCDoeUQAg3BHuU260Xq8zd/XI9
/uR8vTy2/1zr/vEpjsl+YrChO39cdrHOQvhAtLlyEjmdAwYB2J1r8TdvD6eEP3yO5PewCi3buGDo
tPjGf9280j6MTDHYzMO7VpLkFNaT4WFBcG4cENXEHydKeqBPaqJIpFDkOrdE0biyb29K126MVdt3
+QP5oXRyM2rM4ooZijCPVaLLnmlXPdJJZ9gIfQ/28kIJAfiwDMRGGheW6A5wpfwIcuEIDlrNMqQx
1hpTh5SYkQhfpW9KhHWdz8AFm1TF1K80/bVJLjXjOwZat6xMVr7XO15kD+OGbWxQbJofuL4bZ0+4
4UIZA7JJaywH0qh1SXzxGQqbqNmH8TQo07qzVOREF70Y0SyixweJYsfJY9/jPNrA/SquJWaxdNsG
FTp1Lc7GZle1PhKtoVua/9D7GKDW7rIFJnRTHC+eOYwwFnHIfarB4ciKdASWsP0IwvIpH9reWVvC
Z4haQpUpN1Hq+vGuy+w6xZVHY/ZE7h5KrBbHZE7s1xQcUC7P7XmwEFG8y8LC6WSDz8zBcMvyVMez
rPbYQqYbP9IpIY16IM0hdSe2MCXQfECQyat3bPDuewMQ5zF36vJHT14u1gvkD28Bztm3SO+sD3Rr
5g9JcG/+qil/rtZlOpJ5a+S6cPZuSE8cpfpC+zJmYxg2rTOU8b4UJFaROtwunF5BkAa9faepTiTx
1M6KcO2SECXD7sRbW8MR9QoxAhJpRSuDjaT9C1/erUo0nByx4tUcdMDQLJ1S6FDbPjQmDr86+cpQ
9cEJJIExvDhw3Y1VaCV5ua9KmuBMRfv/hkmgF1wAFZJV698vz+v37FvxGb3/ujwvf+Pn8syV/s1G
/MFhcDm+2Ev+w8/lGVjib6zArmvD/ftHnMT/NaLkbyyF/BkNA3q2vx/e/rk8S2o02lAWS+tiGf5P
luc/rmjkTnD+QfVhmjoqM3gBX1c0oVIQMow990kdkwOvCANGGtisVTZbp6rs8SoOVnBQIBX2QMet
k4oL55ZZk3M/+jFgo25IbyotEBsoGM2HxiFtX0GRXSUtUUh0e0nHqtzaukUhmXjMBB5mJSUqTJn+
TVX3O/nhl01g+SmKDgUuIsF8hPbB15/SkR+RRVXY7CuOqJ9m3dikuhbFwRw6FAnp0G5oLCSbQp+s
E/zt+KWwfHujp7a6tUxCLYjQNq4n+DvXTmbuYW1UvKhN+QqDmxBrX5t3tQkgEp19vpbgL16HRh8+
nNGKdhDsioNLMXuLASP6m+bRshf/urv9/sMsthueEYEZ22Lr/3XX6agjyI1U9b5WceYBqc3edXIa
NyVZkftpnIqDL/QaBAfiiWhowi18zuRYYnQ82sRr7Lo46Ervl0f8T3bc5WJ+vdh41nlepGFaUjet
P7QJUp2kMtBHzV4tn1C7Ljm8ftlcEVAhkDajnoQsFv7NNv8nH0pfwlkqAJ5+ZvdfLwQt+g75YNnu
M270a9SW2Emj2TCwmrSVfQPSv9trA63Xv9n4/+xzaemTEy5MErHtP3wuaBM82zOfWxXk1ibWXBwH
rXhktebp0IvmLdLSn2fdf9sxNOgtf7nEpCqySnMKg09Dj5h8mOUw8kvZCqlR5tD8hj3W22MBQw/c
JNqe48RY8bNjBPKhat94Hfyi2La57u/CXpQP8AjDs47zhbFjq08r0xjQCQ8dnh6Ck5H6RR1K8zmO
3HpXltxiwquID3jswyJeW0E03keOXh2ztvloGDZjrEKnPoTM+iDm1/tqRCK3bRjRkfa+4AD66gDf
fdpFcYhJTjrzxozb4Y0E+WJH4JiiYgPkVCJRTDKJUNdsRPDUkogIKRrj0FnkpfOgt6SZJQxKLAQl
4MtW2lyWm0azAJ1m8/LfyAEBLhUO0QJBHEGmIk55V7Cenehlpe+8dWSNly5kNIy57QFXz6Rhxu6H
N7wajeWhK62zVZWp6o6Gcf5u4BdFxFjTv1pzDAoRdedjdHF7/C11R24pY732QStNvHU8yCjKiT1o
YpAxUwBSABW22MSZr45T7KcnHRDphLLEtJDetjb5sKrSt36e1vsmZPZDQVrufd+vn8mafpEVc4FV
UFYoPsGfZbeVM4XPiIu6h1Q0BNfUZrHPY0C3K6fhzcXPY6+QrYa3PeIrPHXFpEBpcRUwBuFZqRIy
46c2/96ItLySYZXuJk5q67nj/itcvMdc5u2liXLS6zOCWwG/FTEirtkqfOguDLiCMPY/qzKWD76W
WSc3swTkevSEaolAYI1MzrGSAQeYAPcyRJOEsIMYgpzboBkSPvNqQInmG74mcR7QNCQqEhvXCtRm
rrWb3tbp3mrdfBWNwS5nOHqTWwT3QNuZjkLijg2K5kjeF4AH+0yv9NO1tXDrBunFRJ++m2OVbMDU
Gdji++JOt4psG1jtR1PMkl+tHA8d6r1phVUAyxaPOVsA/E/EdQ+OcIP7mD8CktJUew5Y/VUOKgLK
XhQia5yx8HKbw63KJHx1tAJMTqtENtsa4NytjIW89uNuvCnMFgEiB/8HO9SUs1HcDGa+WUG7ICh5
B2GEF9wNd/IPWHjaDc4ZZ101Ja6nOokDTnoVgstx1u7VrJvfxtjV9ppKjRvY44QmS9O9csuxAyuA
Q6wLymkH66ywd65mxDe5XyrExw3z+qGWOyvMP31Qhh5Z1f4GxOp4mWSpveWi17aMjxiiEqi6r0vk
pd44Td9VM+FR6ZK3yMVTI/Ob1m8Psin0NfCP50qvLsgAUYJDrR1dtJQ+KrkHAp+AVOIPunfrCU16
mH/AaXD3esaGtK9TBU2wnNzwOwaR6tJ1Sq9AUYfiKl/QT3Qk63Jvdgr7ZQ4M0qERTIzLccr9etWV
yTYt85vYULjLYYsTQZDN471dOgJLT8Pb0yDF1KbZ2goRpy/IGPBn2bybzaqE3qZWzbikAdNnh28p
ghYQNGPk1KvFSEDksjdRcDQFlGDE/yC6x7vQzxFZdfQteIHqtdK71OsWgSGiURfdoXSPdefb5tkw
5bzkBtKHh1XCuEi/oU7J7H3fmDr/amsdMb6fBF3dBD++ExLyFyD2m1P3ujfi9raJUsowxw8ueYcF
uw8Iss+tR2yG4405a2fO/3LbSG26DHo1HqXKv7X9C4lGDhIeeUqmSANbIovoB6zwhyYzzR1nA3vn
xNa8AdZCLDObLWjn8oLPdIAuWFgPJmiHDU5D8BWoTh1FxpaBrGwregPVHbvWx4Tl82KbyHcYmIbr
3vcTiPBZl07V2tCtPH7gwVVbn8Pf3qmtIN5MsEqJkJ8Dz4VPDd1bmfoxApsW4CfkkhBQUJmQ77qa
uCfXJludn0ivyy/OCHCTvdTICEkRbONwUSfWNRBoHRgyoj4M0JmkNqwQVacr1M/hhltJfiLRLrc+
ro+NaWXzZibsiphBwn3uIM0omrZWdwh7XvrO3xDmiRUJ5teZMNZ8186ZpLXnTztws8einZ+zqXtw
YbnszSk/ElPPLjRn5J1McM8BYxqQj4DTbGML2RWaOn1NECvEAoWdl3JxeGUv0Ty7mrQDEhLqfSOf
CFci1s+sBRV9eeU3BDl04W3WaqrdOCDYrp0kx4ZDPNs+7BAWxK6B7liv1j6Q+u1UsW+tU3bPvFGo
2Tvmt+uxHDiyWGQ5bQLknh8pXUOkPFFz5+gkQXBgfWQeZXlalPi7YA6sWzG7BL4qKCt9Wzub3KkI
Han78kDipHuOgdHuQmIWEen7Oq5KsrgodNf0UaLjmIinIMsPA7jTeGK6NIw491g2zeoHw2K8zTOY
8ZUhrZUs21MwjT86n1Znpl11lUpXUqXkyfoOJbmpdd+ygUehJSBxNzlGcoPK3N9M3TfSoDAMu1q/
6ZqjJNxoXaXON0IbA6yx1XAwtcg+hnZlnVhuh1NJtApyj31l/fAz274pbGYXGbsp6gn8VoMR+OBv
6KbPOXKWCs/BxmnMWx3r1QuBrgV0H5v6JIRRvbRcrlPMPwDh8Fxp/K+E6I4VCBGSLRBE73LHyPfE
EsMu1twbMrResD/syCt6B+Uanyqcy1EvU1wpGEOIrnVul0jbbTC6ijwe0XrAVQxzHatweGu7gfG8
j3lsNtVjlNQP4C08UdbvzJs5kczzZznU9zmEeYTZ6RpviXVVVUWz6S2x9hfKPy7y6grhq+0RGBSg
OU35BxI6CXVkuPs5gD8z+/ZK9jjAA3IL9ih91SGLZfiOaQd7rk4uqe86qYcH6Yng6lcu7hq2iv2U
6gjLljNS7SAGT7JUrFXFjNFvhvZK+tF7wOlq3WSltZgL8DJZj6iP9I1PcgG6MK3YTjrSNxtVpy/C
S2PgTBpqu95FNu2QwNi6JfRrpBVH1O6LlG4ddASe2hyyUoddVBwaO0F8iOHcwe+s57c13R+yspHD
KTXAE56CbGsO7muL2NvQQodrEFjkIYMaLKdvE0E5oY3BXemcOYf22eknHLDoznnTd/Cz1dlPA3sv
QL17kTvdqLZNzugkegYthfuGdfy+cZvqhUQNryzUK1EGzzi/1T6sG/dWuOWutmFBwJN5MhZAssko
vu4R4OPeFEjTW1wGbvi7MZmajyadR5hPTT9m6g9up8JT6tv2pnACjAhVekpwla4NK36YDXxPfW3w
YCu1InsM9nTpfnYhI9NBrzdFIL4J9NwnzXSTax9fzM5V40EnROoKId9igivJt821MTjWqdPvbfBI
BeX4qZ9GeWu1xsWv23gHnoT0mKhDa63kHRyn5NBFWrUT7Yxdf7iJfBBPGDF4A7bEQuCeN0LU6rq/
mAAoA3Dk8IjN0XSr1SVKLiLEPL3tliBotR6omF1dO+ad2R6Enm/ZWK/SsZnWmmEemVE4O8KFZSrM
hwAB82aIs/gm6SWh2g2YGVTFbCzrrMmj94oL4wWSt7Ca3PuOgmOTg8XdF6ScvTGq4P2ta6+sZzJd
8trwd9X0Y3TDUx0+tdQMgRXuUg14y7pxKnfT2/31TKrsuixrjoVYrQbSS/MbA0cwLZMIkIVVHzF4
pKTdANVGw2qfC/sMUsXeDRjp7oXW4z5vjO46wfuD7TVY6WQi4VbVwnCnZ2RIWNiytuSZD+8ybiTf
qmUeaiuNCTaTeW0yDvY4bRrOK6t8yEm8UTVCzMT2OqOO7nK3Bj0/lEnxmosm25WgpVZiWjS0c1HM
h1jYDRJJ4x5V+yrsTNRl1Wg80X1Yj0rf0kDNNlajf3SDeVRjlL4YdXYCn2zvI5PXveEMk+tp91m7
3UFNO5U/Gg4qGAz95ALIatbX7LzS043pGpNOthzo7XVt4vDMJ3moEo5w2i4uSGwI4xKzdbHq4Uoc
6/lk980jCJrdYFMPav0jDtiTMYtjb9nskSp80GLyUsqs21lVQZeSrqyvo8scB5DpBOFo2EErdPtJ
OmhbwCl0eWEtuZvAtEmvimui2vMqu/SZxK8X9tdNfOcjiK2gOCPr9DR6w8LdT276UeiDN/QgTHzz
fnCrpxk8Tesc4zSPr4YguoTtnYhLrxvfS8kPMQVReWLEwOcY9w0Dwn0/nUqQ0Bw2ppWxSGg4c1qB
/sTaiRTeOCYx7p3Z2rdudqCY9Sz5WC1TudAGu586NIcf+wQHwNzLg93Vd+bieMnqA46QnRE/8JIJ
BN/PM2EBh2gy30lTRstwLKol/a98szEO7B3zFU2+terrZGfLm1Ev9oKn87Ppmua5z3L72g/8pa1P
guOceA4QpHtiee5Z/iwwJsjjD8R+OIuf3sJ7ETkTxUbbEeLXKYx7jkhYGFx6VnPvX7owKX9E2HS7
ePKvlEsitomC3FJqfEyhuSBoLDxdxZ4+Ah9lzMjgQPtdGiZQbSQTsVuQ3dStxtK26sk3d9cTRDIP
C095HqYg/HRknnrxBLYE9lFwnoDH+7OdHbOeDMV1g5LDC8dAeKp1yk0qOPuO5GKC+I1I/lT6LQ5M
suWl7lwCZPReFDafuCEMbKfcCnIdh11MeoDXdo/N3Nh7MDkUK7WWnCTVxuugB0Sw9pODsG0w+pc0
BUVo+Jp7n40viDncV70Ih4fK5qRAkgI9KKykt6XZl5yLQ6ISlsk2bDriIHB1OGuVSPNgoRs4DbBJ
MHn4FzMcOCQaUEXvYDNZh6xozoLS8JZXv/ZMwQRZ6JAEJytsDwPTratqLtOtqcK3WGTzfeYO8WGa
o/k2c6jYablb4t3yJ6fgMaqgJMh8IGKq1sRHRAPCAlp9NbTwTqZK8/zQDeRKQiAiCKnMcQv5Fa4K
vbOPQpsKsG7JxJZBoBAe22DP6xOsld9coRRDD2Ia9Y2abbTFidngdzdZMQhHA7Un3ZPwRbI3GOkO
fmWcpYWruAM/cRtBCCNmYIEOtPrCX1LR2L+3iCl2UQ6mwrBjJjRalScHJN7GNmmqN9TSclX0YXXy
zSkAKBDYm8gqu++T07gfouxH5K99ypmvlalch0YuIWsHyU8596qG3n6jB0b8yIwsQk+NP5C5Owkh
L8SE5OygiZXcxCbkNUqX8pnAev1hYioSeohE0mtTwCmKsHq+u3k+e3rUkx9kavImSvT0GBSLliVT
aomNJNFwS9oRTqfZH5p9EREzkCeLF9fFUFQXo7uH39Lr26LC5+sVrM1eVEzUTADSDx36YC/Nom+q
bhUBdWw7sSme0c2o94w6f+WYifyuo7McVzau8mvQdgDaOq3PD5w6SPSmBzqw72F1XA+6zN7BbtGG
mYet6ttuVZpJIdY6l+NtkY1gwDKNgIYmZUJWDvdko7xYWbNCKk7go5ljRne6ulvPRgJ1HxLCM3Sh
4Mp0YtC9HWClcDK3RVinz7jAjil9yQ2X/ylgrLjBFbpSPgbgye+7U6bP8T4tqd45rwOeg4OXHrIe
nJCSQ7yz0r7Z47e4/V/2zqs5bmRN039lY+7RAZMJEzEzF2VZ9FYieYOgJAree/z6fVDqc1YF1bKG
fbcR26fjhNQ0WQASmfm932tIvFcn9r92h8bnSwM545oT7XAHQTRs1r4S3bfUf5vW4qmMoeFsC8e3
rmJvgJBYYjUvupROHIZSchjFDZMUDx8TtRVmbaN3i2eIc62xP6sD0q7ch2XKU8yQy0WvVOC+BmMj
hl/eE+t3rZS6sUXnEV5bBSdUkE4soDWS3/SVh01n0Q7RFWFvFSqCJr0t21i5V5RYfGUfKB5ITHaX
bBmA1ENleN627TDXWWDBm8R4bYT+j8FR0ZtqleguMYTCJdN2oyVFjnjvO7V7oAFanXtCI0zLQbsV
Ffhri6CwzxSlVC9VxXbvu861oENGBnIOUk5yy00eM1bZeumB9qHiia6IztYQZvSc11LbApRkt4mL
bVWFwy4UY/8Dg6B6Td0QceQJu+SVWEFr16aedq6MfvQlwlXmaY/ot0NbPxWITHed75Rfa8/PIU5V
ABuoAq/xyMIhPC3Q2IEJyAtFqMpGHQY8VPoouBBiGFHpxVe1neQvzYg+wczbJFiSTuwu4zGRX+2M
qG/RKcotiYwJkrg2fzEt176ioCZaSSud+lIjGJqQKlzEySJL6vE72V3g8a5OXESFmPiii2x5S+wo
RpRNkK4LLQf7Idn6qgi89MInAhq8KRS4Ng3xVYst2Fqt0H6TiZB234lqcDdaUmtPZtzlcIo8+85V
bLTrWq5fjn2K1s/F7I4wMws8YSz36Y24w7GOjVn95JChsyWDsEKWEqrdNklFwom+8Z0pBEe3OXzF
nDx95CiN6L4PHnFnNPbTkXfMuvcxcNs2ipnfDpDZtsTlfMMMBjWVkhnyAvzVuC4GDSm8kXmELowl
SdU4r//UImxJQy3v0H5gnnqbJFp0lQ8chTkrRN/6kjc5qBISFCpNRx5m6t80jCp3SqdBCsTbB2Zk
qmE5xiaMM2b+oiT8lbawoLtTN9dDbYsVQZX1U90E7mWVyZvQwvnDiJP6MlHrwVq6qP4w/pKxfRf7
erBz6cJvpUV+xwIgL9tFppOsBZ55G/xRfLEgCgkgmFL/qQkl+S1qMbp0VRrhXXWGmDJLFfGQVGy3
W5xyoXsRMR9z7ojHrQyM5gxXQWKkw876Xg+sC4vGqvMXhA9edhvUYS0XipVYG7VNrTvXcmhCR3Wa
v3ioh9d9adhvFszJAlFHhR2Knzo2a3drbvA+kNcpucNP2JLmycqryPoj9FPbNf6QLRX4nWtfaAPG
FKAj7Osc5w0oIAvTC9VfNuKfoh09ZrytyX9OP/M9ywlP8/z6v//z4G9XwXdiCrKf9YfftX3Prt+S
92r+TQe/ufrv/Zfhlq/e6reDvxAGT1P6rnkvh/v3qol/fYq/v/N/+sX/hUU1v+VxyN//6z++Z9zG
6bd5WHr93sOe2lz/9643cMxbnZUBTtdbXt/3g/b39KN/t7812En0COlgmWAlhkqD+Vf7W/5lalCb
yWBQofdDj6X/9Xf72/hr/918CZEE3E2VL/3d/lb4faY9kUfp/6kQniAw7x8Et+DvtiV3jwfzf/7+
e5yAccgN5fMYUJyRgdBjQ47hyFlrL4qSLG/SYQm+QVY7cTgF9PvS6kms9DmFYUwCdEAIivaImRYn
655Eup7VRKvLqzj3cAGm62OxBshuxO3TYhVYu7Rfn52gQJrdqx2OMY2jNN+DTFXeUBCq8YVQ/Yqy
Ag/dajXqUsE1QxF0wdLBNZc4Pqb1Jhhs81kZxxTAoKno0hgsRCsl1nJ/4wq/31Gu6ullYymYLOWF
W/a7357mkQbvIU+XGyMghUnDgT6GfT4ymcPuI7mFvcwlp3YvGM47PVC+aBpxLT0WOWjAFASHTihZ
g5PM+/rxyHOS1TQyDicQIGA38IRnrWVfawRNA2QPHgLhBkXL9dBr+YlsAHv+4OHLMekkMxN/dVuV
s+sbumIoG8qBipxB8l+tYqJIj5G8UxVtiCgLwInaC4jDRXSntGp7h+EZyYEcXZomWlcdzVAS4Wlj
ZITolTm+ddXolUhycZ6lvBg4uCmxZ+CXEOtAFMkgyMzWUqsRC3p4xBcLWVhPxLllDeKTuogXI2FC
AuNX2dKWqLtaQqEyaAe1g3ggqFD8IOSaklv1pWN099FoxfdNp/XoSC3/OvJ9/ScHWjNYEbKLVBRf
efUN0gecYx+4irO0NrjkJ9nYtg1DkX+D8RW/5ynR2ksV2igtX9wWwpUy9DhIlTGJrVc9FJVxJbIE
yVxVchBZEyZWvODHIoo1hLHy3Tbh3tJCHOnaYF8bFMgpK1BiywOaXJIpZKpnooir4c5ltt/S0PMH
xKA4O61FrmvPekUTAmi8IR4u8NrsPWn0sT9ru6J/wCxEFdskd4gqwh3OV1YSrx1nhSrcjS4i1wyo
M8a4zVaWXWpo6QWwGgoFRFWuLL4J6QE/6Q5slvXHE3RGyIBeiHRrYhpCa3QsVZ2reZQxI9Wq+pEh
lT6XRancEfInczx4tB4Tj5Z2TI4wlwt+6fyIVFjbuE7SWF3Rqc1BA33vbP+BPrVD/c+2nxuAsIe6
fH+vr97y/wf2oEkr8cEehNlxebjzTD/wb16spuNEzPtNwoLlTHvSr53HMP+CyDktMMQCscpNGph/
Ea/sv+BcsMGouqFBipr2g38Rr2BrQXdBl2SjypficwLAA26HxZCahiADdZHGwm3suUy/cTsCqcS4
jtkCQEvRNx1UnXXUK/UJvswhaZ5f65jTv4zD9ibU+RruV9SX2DzRr4ni4rl24h4uSdbCqWh8mkN1
l5xgBc0XVUbDdk4KC7kY9h1yRlkhqRKGBYvogg4u1m09KlmMUerzCLOBE0PNd4n9ULyIbN7cQCqx
w/1pGPAiTZUMFAuB4CvE9Xzp4e/w+Nt8OrIL7rVAv/GcplsooMhZTBNmkrEn6fz2oDQT1EvrG9z5
Iie/TS0XM2FE+CUQsoLDQpxl726dtGAojW5sKFWbDe3O9LkyaKQKbYxfP/5AR+4wc1flf9xgoYuJ
qvTb56mMyfum4fOEQtJM0C0X34Sqrt68BonDPxhLCkMSrMWNmBPqiJxOkhQP/0VlOtZNXnTNIx4k
ckW4ISaTH4+139XnNxoq5JTU5ag2Jj2HF9YF5TBkXW7CPgyNc6103EeMM+x1mSnZlWzb7DYaZXHu
qzWrPi0CHIPVyfEgpXpoaf/hR95iyZjpYYvhRzxsBIYsJ8RxR+acCW7GZ8RBn7PDdGb67eYj1W8B
XxITHpGC5MXwOHrphGh9fCuOjWJyFywOQoYO2fNwFDXF5863IwCbwqQxAc37MbJMnHc+HmZ+wGNm
M4NYzUx48/TqZwegwEnKLok8cwHSU2/MsfF2Iflq39HcljsDj22MczVBdwQ99MPHQx97qyBc2erE
i2VuadMs/+1G6iLvQkALrCpKP8NiB9+zM8fjfA2W5CI+Q/1Ppdliht1QowN5O2V1lpIRUy0wx83e
W0kY2cef6chdZ9ZZmmlx75EGTiTM3z6Sh3gIwgLApp1I9y7Ko36VV3by+PEoR1ZkG/6hgL8IH5iF
5XAUxTe6VDgh676Gx2CX4K69wLmaeLXElOMGzYD7/eMRj12XTXGla1ycxjZwOCJtSbXIAlAKryzD
JffRwwJCytXnR3FgEiO1h+XMyfpwFOoD5Aiegy45Msl6HwEShkyxN/9gFEjU6Jamjc2evRljgjy9
TwqCXbCOvCWuOVjj81jcfDzKkSUW+jBcPRPNuUV///BaFJ1QgTxhZ+FgIbaa32FLMSjZCjjM+vwF
wduxdN4ElWprvugR+p0jIk7IZ7M4nNuTT2Pq4uj98QVNt2W2tFJPcXRhwuFxOV+21L5MoIICxSQV
dsiJ2lnEGsFhcXESLPUHmshgf4Z92/rOiQXzyK10oOla7CEWReR8KbNlGRdKjp4CWBnCnaySTTO2
QP5leioYcMbRnTZqlmQVTAFfU2uCBQ7eXyuJrLpnK0cqnW3ixkR2YwCbqx5hv6l+XlTAkh/f1iNv
Fp6zlI4QrgS7wmwBlQ4RN3VcC6glBt6qVUI0lBFqn9+EkU2RvIWSCtXs/JxDmwMbqs5CqJzCY8qo
/TdNnWAM2jTGiZf42DyRKovSZFOA28XsJfZE0rVmpwhMKUxvR+6LvkvUpttO4M1laCTKUlei+LFE
OrJRc6GeGP7YZCGzDIa7AZWfc9fhE8yyWqTYsEzeBtjtWoqI6eaX9VWsefmJm3psskikFajSxORp
MDtspB0G/o5seXRld9O76f0QuCQpleNP0w2xN8Cb77NzxQKzYncxUOLS5Jzd2iZlhbTbTJAllBgb
4pX1C8wa5frzo9gI26fzyYSeGId3kLZcRc8qFYtAAzOFHqZvspi2xMej/PmcsGhAzwJqpuLXZs9G
IQAsHQkCn1x8CvMhBCf73mRd/SN2x/FEASOn33W4dCFZRZeio0PEq8WazQnYrSWXSgXD2dBSp/53
3qwMYpaMVaC12I53bYPZsA0reJHI1qjWkj/GK63o1HqliDZ4Hel80utBfJ0uuqoVylI6ff0zUNsY
uL0roFKHIFs6fqpJ8hJ1voeM14zrFvZHGVwNWMxEK71uO2MRhArMZD9FCRv4agt/nFe2h0yty0d3
wNV/EaVNhBI5EAkCuCCQ31xTq38abIo3En7lVzzMsb7DcaTBIRxX22ZXlbJHcpNKzvQ1Sc7VxuMT
v9Aha5K1Trb5pWMpHtdIU/scmo0frZjXQCx4Pykj6i5wjmUDVS5YqXEi7BPmH9MNnj0AlAcIOE2V
k6I+RR/+fiyK+5D2ioc+vK2kfgV38tUeNHf36Rk16TY5doD4sn7P9vWI6HcszKSxCAkTuKDHmp7Z
ueNjt0VY/OeHQnRFEC8oGe/ibEKFRaCWmQxISeiTGIFCZMJtGyTZEO1ATurHgx0551qY1qBGogSn
YjBmW0Qa636G8kgu8Mi1vneNxCsaapdzW8L5TEjQodO6tJzEXWqlipwitPXhh+Hj7ohnc3hXkFZ0
4lbvj9bzByp5n1CXYuiCv8rhA21yQ9QZZ1yMCfT4vM5NxF6uEcgzBc8rC2+02L4qoIwWWPyFlr1E
Lt5fQ8V2kIDmYw27J5AWJrpGSiEWW1jrFb2tDifWyz8XaJ73FH0pHLQ+YDWHnzKz9axKAdW4RYn+
jV56v4pyQg+p+vX3btBw0vfD5v3jx3VkYcP3BeCHSGl29HlWM13sgDQW+sp5Jo3LJCTjPFED7Wys
I+X646GOXZ8NoqACTKFX0+czXgtDCiySgKVPJavao7mAAHhXBtn7IOlxd9l44o4euzibZpqBFwRv
8nwlNchZw0dwwkuarjircql/ifmPiER6BAwfX92xscCbaKhwmnCQMR0+vTRtAHgzckTYh5qdBkt3
KTsjv1QKbKv/wVBMZTRhoHO8a4dD2Wx3Y5txZhlrDaVUojI7MDHHBuvUce/oRTEX4cbw/uBHdThS
NyZDOLQUUmJQ4VmwsUJZ1exwk1GdRicu69iy+8vqAs+GaWk8HMy3UO6nLgtSZ+X4g/TYXVMxm98+
vnlHRkHGTkGFPwAH9Hmlo3mJ1moVy5NfaMlNVEbZGfmtpFj8g2Em7wk5easBmR9ejKN2IQoXpkMP
rrFLfd24BLtXzz4/CscSTiX4g6CcmxUALGRAYLT7MN+v2rve0Qf0EY5+4sWdFp7Z8kmsri6gCFCD
AgoeXovs1IyoDYW2to80rBXJT1drbrXAuoQLdsor58iUYxWiZwpSze5hzd6jEFEZ4nwGY4MxnjWU
cRsHZ/pt6eufh7amVivAN6WGkPbcdKsXCir+zpQLS/Xsy4m/sSFSrz1R7x65e4ZGuUTPBHEMb9Ls
7lWaRxgFxYwdq9aZrZTNDn6geCigoiw9o9NPoKX7lWb2uIDQTHOaeVzf3M2qdypr4G4BNOWpG+Cu
FulfpSbqcwVE+m7MtfEH1pvaAy0/pCkt9PWzjs+3/XhqHrtsfAjBEug6Yvw3m5qjYRJzzhEPI6Z8
PCtCHZPvUNG/1LUPk9CtuxOvwrHx2DZVhNC6ieHLbN5gUgoRZuSqvVKFgUUXfuN0vv9UEzAJg0kq
dx9f35F5SkuEli2maZOl1mwRLtseNHwPFJMnuCEiR1tpLaRAsLbnfzAS8BluJqZFNoF+OIGCUKiu
FfcclVXEex3czaUTtulF3LTdp7ELbBktxOhsz5PgeDZXPaxLNE/wThequK2g331RyE27Mu3+VJtm
evyzScrGNTEaMFxR5Xyxl7g0hbj4m4tSb6NbtPoPtqUMq1hgq7zwLZNEP4Kszjo4NJ9fmcG4ALkQ
cTNB5wdvVEWQtPD0wOy2t5+4B5iN4Q52YnocmY5i6nLxyTl48KfDhwam4SDwY22xrR7qkDI+020n
FFDz3yu3+/wCDYDBYgmCQETFHMQosC1XWyjWExMIfm2N/770yQkYYIEhwzWTE9PkyB5K4UITim0B
zGLeIIrHUZlqOgmdtOjviQyKEVv7p97oY6Pgz8ArjQGpJeabG4etONdT5j30iyda3w1qi5O1wdFB
dJUeDGdEFsvZCQdbyqwqXOrQjC79lZk38rokgWP9+VcY2B94latB1z47+qaZUZAwhdJ7oJrdigDG
fF9APMDUVPkH0xswRBr0P2npTp5JvxevviBuEOUqUQREgFEq92jjGkWewIunDzx/fTnFA+7QjgNk
na22ZUmE39gwA/ogC8gAJDDNrqxs08KV3XUoM1d4FlyWKiqHITNPQiRHRuf0xvGAfYv1Y3aNXqAN
XqO2vMJJpH6J88p7CxpHvyEh2v10CYFBgG0AX7HUY4A0e3IqIQjBUEmOi609LCslaB/8rIm3uKN5
J3bMP5dEhqL/rgHDTevvbEfpCt3HTJMQiUSBNb/sjMmjuSjkG+xhC9XjhJbbKb6SQ7b5eHoeGXki
gvGesRFyT2dIXVkQMU5ClbHAJNPdRhTBDyQw2E/UoOh8Cc0MMI6zghUei7RxPh77z32UgpADGH0a
2ug0iQ7nKxE78IaoLhao6IPlVJid1SjHcbG3xhND/fmu4yHDYQSPY4wt+L/DoWC2lzITYFoWYo/b
CNnrDjbt5/cXigt6TrRKqaz/sI4FZc3DHhUiNZPnLOUg8fF3tFOsgyPXMnkp44wyrSt0aA+vxUbf
w8LMcRxT8/rMLJKRDJRE/fS6BReOf1CQmZTt8y6KNLPE0DDMgPI2qmujRnXgDAg2q0qMu4/nwbQh
Hq4oDKVjTAryNgESsxWFIIwu6QDK4QrJ9C1uUmBIohvfkGyiGI/Qm7S+rn16I2NQupJsZnRqWJwP
76LrEaSDARkop+d6r0S2Ij9qFe/bx5d25FlxzICTQrfG1jiUH46iDQoxFDq+0bDQ1U01DmJFV2hY
/ZNRWJIpn6j55qPkmUnee80oZRq6ax4bHIYkHk+McuR1neiJlGZTa5XmzOG1wA9U/KjWSaTo2nEN
bDkuMScaUd0b3Yml9whsN1k00TrmSMMJ25mtvR1tM/KBmeOFlREYC5k0XStW1FQLYARt17MDvASd
MNeVhk6pIzrwB6Wq4yArFCXiST/G3d4b8Rvo000nB/FpnHharfELnNzROc/Nl02TnOWe8/ICt6Xk
TGSWyicJTq1af54kGYX3AcCHfik38/COe6XrYoPOO0gyo/kVo8v0PKrGMkNR7ydLNsjgxCM+Ml0x
bwMpnQZlW5g94sFGfp4XPOLcM9WrLjbGjS/D4URH5dgoHIYmQIGqzZh3VHSlrpsxMA0yjhLjiY/x
3LjNqTfvCBg9LcQSG0YH1gVtosOb1zNlBllPbYwsFySQ2+bOHNP8oSpronItRBlfk4ishzJJCXVV
vfgH6qAmQoMZVlfk7iYnVrkjrw9Iw0QVA3sC4p1NmaG0ZYSzJQ+T4vJeJBY+WiZeIwKtxIlN/chQ
bD5gd9Ny4HCMPrx0gd2vWuqQO8Kk9slTIaPJHOJqQ3ZceeJFODYUMBRcFGiClFSzocgAS3/14KDa
Ft9sM8UVkhCsVdsSLnxiEz/yOsjpnA4YyKEMmOPwsppOGVyYMKAbmos109iH11jTkKbSmsqmIrr4
828DTVOAVta8qSycPTFHUIHYWoJPd+HKdZjhhmaqQ3lirZvfQe4ZvHP6pQbgxeT7f3hVEJ+L2ioZ
ZWhoBBW1b2Kl4gWPIdG2n7wgQ0VEwEkPuJ9Hpc+noDnQ96siDC162naEkqrESVd1fuIx7Z26ft/P
p2GAglWOWRotZ2u2eKd1NbZRO/lmELFOWvI2wjnJCOIVxsLLpsQjCQPHPsoJCQoxVRDu08Rihk6+
SvTs03eXz8IWDyqPcZuYIyg6nlijatG9lWmc4REpCNFpa5vMWqP+9N0FDGJiEpdhAgrZ8wdp4hyc
BFAy0JmF547pVxeTQ9WJC5ovnhMVj14DndZ9i13MThRGHBdJwKu/KCqzf9UIX/laiPT5cwcKBmFK
mkhPOJBJZubhnByKxs+bShUL/NbTlR/pFfz94LPHFqA6jXUZyQueubzPs+3NzLs67TtuWGTYxdrk
XHshUyc69VjEfN2YxpmM0KmsWHz/cJaDdI981SAyD8c7+T2D0vhKuHP8iu+GlSxG3cp/1pPtaTQZ
oBqdVrwZQRbSF+vCBm9s+GstqZ5JWi6KyUSVBU8WZ2oXW+dx26vWIykbiMrMNCfNNHATZeeNWe6d
WUFe3zZaa2GwUtEP2nEGTi/TNCQc2cSj5fuAD/+4xotbOUtJ08IWYhwMvN54VSrAMVWv1n1SWs2q
1Lvi0pddkS8K069fjNLlnJfEfeOd5V1LjDd7iH0Wkyr5VjVOHC2wpyUIryfwSm5wToimmFwbO5gz
2yVWcZlxKPVueqeJrnGuG760AiHlspYI7Hxe3GoTkwKmb8gbGfOFhr6i3Kkixkmrz5Lka1Y3/gPW
dFj3OyRn4uZSGI8qjqtveaeLamFNmSWkhWtJssVZw8O5SPb1FQeC6LWz66LfeH4vtE3p9JpzVYQu
654f6Fm4CyMf05aSk523de1Q5BvD7h1lEaEVJBRcy9NkVfdmak/Jf3671eFbeU9+MeV9lWaOYMlz
2vgi6WnkrxCFJRlrd5MRWopyNV+aZtG95WqufTEQxKBX9l2nmEx2nEche7Pa+TisffcNE85d5fTk
grG8lXfSj6Nb0ZZ5vCD6M3nm2BJEiw5zB3c5lFhOL+oot4qlDMpOXXh2XFzpiiG+6FlakQEvzeiL
yp+Z53VLnAFh0CVkcbtoNiN+yeWqdVyW/xBac7yqE1ybttkID5u0r66rSI/LC2URFLr5zSUH+Uvr
BmV25jUp39FaGb4phSWLH6lHPjNuMXKMloScY1KiRmq/1pPQ/WoVQ+ueWYip7q22sW8RlBi7cGic
XeCL8lxFL7M04M0tCIMyXgfFNb8A4Ve48JkWRsOKUXfl0h2NkBZQUHQFQXqtki3gpSX9tgLZ+KH2
GK+Qxksg3jKw8XNnESyVb5Oc6DlSXSfHbaDA5smG8tEvHUxm7kvZjtgB5Zw40fcXRXIOekZqt6lN
8BjVb6SiiWqtL22VhYTy8fPf27aPk+3o2v0l2smyWhS1g7RbzWPiXHUR8rjxk8EsxC76H3UfW9+6
GmrPGvsDt9wQY+1/7QEbcHHA7+PWhGmD4l3FgHAxaL3tpos4zQVSrDBv/DXtivGytIOkv4FHYb75
ZSDjVeekstjUkVnX66w2YTiIIrXNy1C3w+5GVqVhPMpYG/2laQ8eL0MR16RHEqtrrGIiQEsMgzCw
u4MnUb34U4tqi3Yi0CHk4C7/EhqVmlwFIzaKy1Ypo+cSP9ucAL5CjktCf4avqIvw5SRSNQvt1wI3
y43mBH12SRI3SY051MOUbl3VvpT+6GdMjiFmfahTTF4imfsVRnJt+dyofXvvETvSL7BZIYXEwLMI
Vl9lB+e5RJW0qol7MxcJtpwdbjEcn+HrxD2HL9Qe3YoQajwudHxiIFFgxtFeSl9NtLMQPfplVpTY
TLd1yMMjT/o1SUz1gfW/es1rEpVXtlHIMwh++cRfytHPtkPlbAzFxO0GPz3Vpqwqo3LpOV19Ew4Y
iqAsrPCBgDvKFyXKji9+EHm37WAGmBjW+thgqRi7eKyE9lAvlK6UP2Mn23j4d70RMezdkmAgidJN
VCKe3D7mnnhqiKHeQHkQL3PXF/2qGO2MxFSnRxtZe4FxUyeFjh9IPKIIcwY9RW9FWE+3qmH7emeJ
VcWDt+7rvNF34KKxFy5HJ+0eh9Jt7zytiVCd+KUtvhQYP6ItxMjo1dWE9lo2LAXnjSZ74800U0rh
XevixbHNbce9Gnh/u2WXlvqLorVtyvof4K4O5TOS62rALQI8jblZYPobbCKpmNxszU6woHJiklAs
PyThwI4ae4sZT8ociBH5rzstHK5LZ2zHlcTtxFhmmlr0awJwxbUSuPljMFoYaMOEs+S56TftOxwu
jLnUwOgeoqGHrfG1IRrY3xV1KZ6m+NW8NM8b1Uh+Dl6ZDwvXl+N5FLXduEgdF73G1GjCOFS3K6Ja
qOcJnNEU6lnHVe1g2WLgdG6g7+uXRarbO1mTgL0iIFp97UZWAeILB/ub4kPd5/p65HvC1bGCkb3e
byrAbtTriYDaG2Tt8KYQT/xESHKdLDrDjgUWPBKceIzjoFyOYx4ygZMYJ3q4x9b9GNA1txqNXFg4
+e65oahRtCwI9qJl6IWDs5ammX8LSOhptjZcnHRlioLaA0O9YBdgbO5vjCKpAGeF3wLNOiOavl5x
kn7R9W60LTBWuau1oMOgB3tIVI82wZ+tUzgPtholHg/S7CevUX+UK81jyVgLlry7vA80Qg2jJie8
MDMIT/YcC4NLoWrKRdTnxJvmY9HEZzL0nbvRbRFRqlFRXDdxT8w3xlj+khh4d61ChCefPKvMWyb6
2OMUzwb/XTN8nywxUPwWoSk0vytyTzP3ZnS1rh8XdeNaP3HwUJRN0+e2eqPBiw3XFRoT8dpjfBdv
mdZWfaM2ImDtIBNFv9JNjOKgwZvkeAWiYu0LTLMZNj456eZzpUdYR4lGaXDqKmM4VUE1yvBKifVB
uye+TOpbJXJ9fUfJk2F3iNQz32h+0MmNG2KrvVQmX6oyr7vmZggb4z4fMZcd8NrxhX2W7R3o3b0b
PRUxzvTNZFL/8YH4jyJNm0o0uAI08SnX5m0vI4oqlvMBIcPQZWtfJ7sxEl50Y5mdd/vxUFN1dFA9
TUNNiWDoCgDz5kE2iqHBGzFGsbCgmbIvmebKLA3muiBPaYPjfXMeeBVec/kwrquqSdcfj3/0UiEt
APBNRMg5h4BYcz/yk4oyhpSJTVFL46lwjX5l4456ou3xRy3DpdKNp6Q32Wk50B6WGX6UYi1nw0vO
XBrAiiaGbZHX/SchCo7/NmiTivqH9gpkt8NRFFPFX6Jj59KrLMLTi9NX04ga0hT+rR/fuyPPDj7n
hBdAY6LbMENDRtWOx3qEvxtHQl3oCY43CxkEWOf4pnHNQhZswjH3r5rQwslTuvb3j8c/dkP3zRwo
DzoA0Gz8IlSslCMcnHLbLbbD4ObrTtJG/XiUYzME3QuoBdohKEiz+j5vkpFKChMjpSSeQvQKzjsW
B4uhcz+fdAI4TzODDgRUqj9KxLIWTVSmNtQO3GzWI12BK7OS9vvHF/TnbZtGQdjAzga6NJfga5bG
CQbEaaEHEKv11kbX3If1idv2Jy6iTZoQ2PD8iwZ20u7+3p8NAhv2gccwShV3N9Tf1pqwvXYJAzpX
VmVFcGpf9Q0njba/NhOSnrMhihSsUsNuZ1dtC9DsBbRXnfREM2TegTH4ZKDskCJoxvGGzF6RZCiI
7OUAvRCjqb55rcRAhw1407gc0W1EavXCxFHs068/o0IPmqhCILViVv+7ztBkbKnTSqel+HJmHOJ7
3zixnh17uLQgNFpy9PrNeSOrj5quZuUUi4ZA302VdF9V/OBOoDJ/QgyIUwFmEFEjO+JyZo+2wlPe
M9kfIPA7C7/Wmuc0q9SFVkXWXYaZ16+L+v8S+P+YVBwfSOBrn/P4YfjI9BN/a+Ctv9hP4BmDPHJm
JuX93xp4/S9Yn8QL0HTYZ4/wgP6lgSfqdmLqQCpBBi/QTP1bA2/8xVZMQ4TVHAQRyN74jPkKYD+z
4Petfeo/7xeySQrJtsQH/30BCOOhV2uz9xdeBLvxHANceavnslCYN7pXnpeoRBvIgmlG8k6kGj4O
0LibKy9VWVLslqHQy+fCL/FzTB3T0/0l5bxeXqBQDl+Mzmn9c783yNm2OKwDI8ec8taan5v2ri7C
ODgvm8z1Fn4SamILMdF9sWTu3gJ6kGOGtSL2vIrEsxlMTEt+1HjHvUZJpBFjH1V4BoeUtQ8AEcWw
CkqA5mWURnm7Mu3cqpdx3wV3RmHUty6uFyxaJuf0rSpLL1vyS/BOGQsMQqd86PJCd2oPl9yBkx7O
VGop8ZySufaE70WX79jG2DJjTDHpI2AvTb5RVjvuqhWl5236RPUoG9TCUW9SMSjlNpEWRvgRdud4
O3sUG0vTKlMnXNAbREPJosKifxPikI0/SYd/OkbnbjF0+cLEErNbsD6U1To38cDJV6lF+bSWWZmb
Hd6d2lQW9qHMF83QRN74QCCMVz22EajzuAsy6VcYPatB3zcXKZYGanPXWpUfu3i0KX7oXDedalbd
PSZ+Uy2VVFBIsJVpe1mBaAWNQO92P5qhHjXUQ2oBxhRVaUnx36J9d5ZVk3kaMoXSsbC0TapmbWoZ
EROJWRj5RS7p8FwETRy9QjLKwmbiHBf2bTf4Gg4rvT80C9Up0/bBi3lf1iLkULmgftLS+6zAyvzK
AHWKtlbcdt3SiMMS/+/UHn0URQ2llo0u3SQpdITVY1CD6ruxtkE9lm7U5dYy6wonOBumpK5qH9rV
7AO8wn2YVxlKneRkeuzWBlsBMFSEdKpxrg9kiFxl+1CwPgjSRydNKg3bu6i+9VoCplaawZzDqw8H
oEqJrWpbe6N9i7FJr60qICp9YU5xTjyh8CbYZzw5+7ynyAj6Z8sKO6pYlEfTvN3nQ5n7rChgJFen
MGk0vOaJn+rglLWDvu1lDYVJhIFB/RbbFHqdLHv9lTYlET7E0eOUlxltU1w4vU521WBDOCVT3vXy
8k5zSuvewQEtOOtbFc43dmJTadKWaqk9EXulJlt9X8lQXFPVRPsKB7cYqh3Xidu4AfebiiE5WFUX
LoJ9xaTCG8YY0tiXVWGNRdIzDRWKrmFfgOEzRjFWjzjDBAu5r9WCGqO+YFn/KuX2ZZ3cl3h+kXju
MvtV+u3LwMLzqQiLFqd6Y6oTmzaiZIQpWF7jtFhcKwURKkuY8vYdYmMKzXhfdIqsUi78fSna7cvS
IJpK1GJfrsqpctX3Rayq+AP5Ix7+HpCrp0LXAq97aKbq19kXws2+KEZ+5N95vRHh1V9QNFf7ArrZ
F9NiX1ibjWj9jTrV29a+9I4i+oursJtKcsT++Tcs+ynUA3cqXEfVCXE7DRXn3N6X9aj22jtzqvX9
MPBNgCVefHCEyi+XIouABsiojsQ62UMGFq7WT+GEI1Qw1PFbTxJKri6otH5T7GGHMgpiTMUmMCKa
cIl+D1FkE1ph7oGLQnPtndjDGd2EbLh7kAP2H4BHuwc/6qEvGrKUfeyDsj1AEu/BEupn9Zz+FxAK
b0jy01IIfi4nkKXd4y3qmLh+9jVyiu7B3GMyA05K7xzNQWoCo9IiDBQnAMcfxHW+R3XMPcJDM6MZ
V0Q7DNdmb7MZ6I0KJk4CV2Vv/T1ORPO0vMNPEPTI9muQJGyTQZXYyUCYov/N3nks522kbftU/vIe
KqCRF98GwBuYg0QxbFAMEnJqNOLR/xdkzYxJe6zyfuwqT40C8Qagu587suZd09AH7kRaLQ9UIjY8
yip94xEnNxGlhjUsN9JuE20HvRBbZKK3YvCuFo0nuaMuPSY1Quio7IPVoTS1CVtfn0m6d4ktp3gO
j3ZLKVVlsdN5zuTft3ky0++nWLwCV2gz2fyK4CHC+yV1WmE3+YRYWqlMwf00x7nJcj9T5t5ySmyP
hW6vZB32uX4vNdRRp86SZ03gCCWwdvleRe9ebRlvQpckWkDy9/UpDXaYtbeAnDYqa9mVO6Kr/BIH
omm81b2+SlAL0s8DwBc1YPQvyKncm3NJ5Qe5GPFZW1AJG0wE4GZRTSLmRSfqtCAVkoSmcad1ToyM
JZPmcDf51vA5XtF1wY6U3TWPAO8VkTSQJQna4wnRrbxt3zSa+1Vwb4D7pvS/Gn1FCFcuEn84c4a1
EDVTZWcX34nocr0T7o12DSoO9kXQzuW4vchFEksDzl7TeOo65Ve36Jc+2Dpcki9aamvtpZ4pq3vJ
ez3n0xVUZTRREdsU3+/UKgvCqwePJIUIHVGu79tU0XnWe+1chdQCaXrU5yzTIYkO4GrlhL4fzwEh
7TsiyCnpWfVyuS748IqgamgLCbRYGXFoj6Sg7gps1c/8ueUrubD+7ZJrFDSLcl6+TDSuXk596emg
0l33YBuTAEucZ9c8XSfhkSosJ/+71udUdBTFUF/itiETfrHUtfDjLZw88dd7X8XWEy91fMw1SQlP
QUpu4MqsvSmdVH4hIJny18RkNNhXFttjMFAPpbZbjDjumiGQV502vhPMXoaAJPV7+lJ6hlSOMmYz
0WJIgT2B5nNlpbupmtdzKgagoIy6So7sqPQ/rM5Y7J2sS6imcDBg1LwVvI9FIW81e54GqgO6/Jw4
fAc4ybObr703yUvqrwWZH4CVt17e9m9T39u3RQE9FBnQVslu8RBXBE6MYDRUqRYfSkSyKhzJZD+s
1TS5JwxaNn2WU2s41EraVb3XzbK5s/WsPdUoNZGR6Kf2Ta2pDSGazvKBExpMV+2n5isL7MxWTPVN
gZKqUAswciyvUretU7qDxm4m23orBTP8WGtD7qbpqHCaVOHEpHO+mK3gwOm1+qtD+LMGWzRJOmts
XyPMd1mIg686p/4C3W/WZ3OV5C4SFY8zT103yiTsRDr9wU+9RWOQGp1H3Shg0BZ6VOrzlAeUxmyf
Okuy4waZBsSlWu1u1QujjgYLbnDnGp3G92LBfgzQQQ+5aXT82IoQzQDTIQivzgGGuFm684ZoxPGg
QnKhtTdJvr8e5NZG7CGecKhoyXCqRFXdI/Jy1OLdbdcn8p6STkJXS7NTOn5QKqbcoKWr02fH6AZ6
DxLwatY4szOOTTLN1b4AF8V0D68R2Thg4VOXkirytNkqRtxGGgeN02B2cOi9oF8Inpymm3TQjzPZ
GH3UkJ+6I5829vZVpU23U2z1yWHB/K1DskHfkawP/2GWYZ0P9reGt6R/nuZ+iIjPm+uvzZbK5Aex
ZWX+AVaYOYLkp1W/3TRn7hfZW34WEQXTn8dNOWphpVR7oynDr3h7k7z3uxID+CHzvaTfL6smWZEz
t9FsP3CmNpsvukm0JWmydUxr61LwyNO6NWQUGRW0F9zI1Sf9XNbcI1k6zLex07cNB6rWmIMaGFQP
dI6RcN8CwSkru27JmOW/4rTQ0ZgWWVXvD/tkbJevNIpk7VldaEa6q9KpLgOncvolyGHbn7NaLdwe
S0nATubF5UFg9nCiojaGHGJSJj/hnP+N4L9typX/PoJ/Sb/9vwMdoO+H8O3v/D6E04bxiQnc2rRM
7Jq4Uvit35PoNMP5BMBEAhNgCb+HTeY/Y7j5CZ8h6Ck2rm3q3sRJ/4qiMz/pGPI3oyN0Eays/U/G
8I+1xpvzE0gROA+Y3SQTw/sAO7fMEQsM4I2YM2ZADcrwqWYUvzERhVC3Y+dx3V5ZBmfqL+7ob2mk
fed/YUqd3gi/ZxtNdC8/XVuv2lQOXnlvLjqQodbm/knZN+Y9FL3QD2ZHgYqfZustNggGbB1uNj3t
pOZq50RhUyk2LUN2NwBDP0lj8sbDyj2r9raM++4i01IdMUFF1Vgobc+jPY5UTqeIBxHNXec9+ZnX
1KywCXx8Roka0xo+ZINQARoKiOueKubgCqEDgCau9gCxg7VzfJ6T0JOaNMNlGJHoLZ5fxnA3MLl7
fiQbY9uZOoRWB+rqNXr8Ss8XDvhJFC7B8/TwJLukNpo4ys1h04RD2qNmsJY6cJauGve9o+Bh42RC
O2MX/dgRX4ytN1TjSOa1RjfLl1ZX1qVi4UXF1HEcCpphtHximX1OddKWnGMqgyjtyFCdlp8Qjr7s
NH0jdk3KK+4LGrZBaCuruwdRIJ3C8Dst2znzXFPGIvPM2K2toJLMpHyJaBVPupeZxhIZCI4IbaBP
lAgdFzenYmiZELiGiSeL+aiVSJDCeESdNlqreLPpik/Qp3GmihIC2+agMxtOmagucj1c2gng2y4L
MUFD6i6lHsWAyM2btfWLwjytG197Zj/2n7YgMW9c7UIdDYmUhbtmQQg6diI+Lad8Vnvi0zFtFa1f
TTsh6PWCvu1PYbspxyl1Dr4cSPzV2/WNYue35gLiMdPif1nZ/7eo/baBcf99UTs8v7xPg97++M9I
Z+sTFAcxmVswIMS6+Pdy5n0CF2QlY01iaYIOYcn6CSoSnkmoL4jiln4DFgnc+K9EZ/MTxnALWxtu
MIGBA+34hwTnv0t0/ohuEw3G0rjBiqAvkFsfMPTeGsvKpx0Q6VrzmZvRuxgb0f3CZLih1//BLT10
vYBDRNIQVbIB9j6fwB9xS9VCmVcLHiEy7UO3q9GBjSuEbxrL33Ht/xpQ/f7t/LwSyz8mTT4jkNf3
V/Iy8IqZg+kWTx2J3GI5mJc5+sNXe/37C/9jCvZfvJ0tRHOL2oZ8ZCd6f5HE9mQnWczszO2OGF+T
q35h9fNIL/mVZBmP7sfPDp0yHp1NSoRrZ+uvfvfZxWbLyGVv8WN4zYKhUV184SPhLBBelF4bMXJR
JppQt7Erk9EcznzLixE2Zas5BtQzVnW4krcrorZO+i7wErKTQ+QxqLX8QjXrZ3/IdHMXLyZMUt7U
QpAV0hdXxWQKeVC6mbwCTPjJjrGAYVNr3Obep6EFA/o0k7avMVEnO5F0zvesXlE90oHBKm42o/09
WzPqH/gRVn6zVB0XNjLNeLO0OQMxMwXTkjZNqHPw6PjeaZy7DkOBIGXqUicDla1t5GebHAmZco2K
cguJXuiV2nq3DEcRg8TNhV8CJBfu8jj3+viQ9pZLbl8ec76nDiNnV6tJRgmUa1anY2p3E32Nev+N
WpMq3pX6vLwQqTzfz1NVfUfeQd1cU9DuopnpcDvP3prvi0Qk1LQ1VqqFfp/ZD17VWG241o320g+k
UsdWVdzFypYyyKzYQNY0cIpG+0omyoOX56XQIyOt1EPloUBAI8QnXXtF+wR/Xt8KmdCUINSUn1ea
4RXhZLmYiRRgx4PkiXyhBJROla4entPFt/MgXxvENzHdheMmpuqfyXlcS3pO+GZ0LSFUukxAn1BJ
LQWbt+qmx82Gbh8qRqg+XF3Te2R+Mi+FSaublMmY82Ga1CuKbizuZ+EtpNkU89VK40FD4okqPteD
JFaahFPrqzHOmhYYtKC8ZL6v7ue4nL52BWWcQeYs2SsoQv+5Jxyp3ItFTReymNAY0ilW6kGxJvO5
589OEhksPH2QtrP+TZ+m/HVEf5UDI+K5CvRRJsCBohuYy+peY0/3xuIQ17lx2hHLjwBIZdp5KUr6
YyiNaY1wZmYnc7Cy6xulk/hKMYekGWmQiyBHvKGGgQFurdabeUVxUVfG+FRMbvoCvJy4tx4NBg+D
g/IJReCGeXB68dJw0eD+gm7QJ4Nfp1hnN3aUNAejknSyzjl9bn3Xm9COmTs8ECLWDIFwJ+bgRtX0
+dByszJsz7Q1K5eKwUDPNbpZVn2TLCiH0bSc1+q2Nr30PAZFpV8XErsJTA/ZFelGxfI05hnId4mb
0iREyC5KVuqSp6zkiniUYtm+GWmvE7AhEfRQe6xNVpSC+t9JDnJ3BSu+H0m6qd4Gq5ygFvvUfazM
zrkRElY3bEoXry8vhrohSAJ5o6NOFmcYJSDkVWEU9FLNFJqAzsCARe1qIs31rcp+7HG0vnq9U10v
7UB3ykIRREfBcaIh4cx1l0HYNysBCh2nkhq3eXwAYWgUGS16/zpzA92auXgAx+TbKtQwXYKVLt+8
MeNOGjoYgpAQCMLJ/CL2dkAw9RCBDDC1oVwctKiji/qrZMl8kjSdTIE9mFMXseDI6sR34vo5q6iv
DHrHjLmjkkXme0AX2CQzNmnFTNM2J1KK8gqL45S5XDRVp3ibFuXC/L3qztRy/oBBm0i1rWkzrRpU
53xfDW6V2Z+poPMbp++ima57M6hLktN3WbkwFqx2We4EhPhtwhso9pA9a+i1ZCw6shRFZIFpupxz
rSlG7dvk8960M7sN6wWC/zD2dj5TESLMiS7t0TmDV5weDfgteturjNfEaZ5mybZVgsWsbIprOzY0
6yh05Cl+1uoeAOucoK+1ZXWK6FJv8DAZso0yJmiypgFmCLBkfXZjSDGzO1kGT5q70XBrBpJp1n0w
hs6+lmNFfHO8yuzV4m6l7EoMDPtl6pVVlBeDOYZAFNQfpoOfPlLvQPUBvb3JN0zWNvo5Ox+vrbLK
RzrI8eOHHmHEnwfHYtpHKdUtu81UZR2L2vcpK58bPwszc1FpWBhj/xqTT5ySSDmYVWSWLYtvD6xw
9OtE+EE21VkXIZi37inrThBWu+4YpZmmfxvipsMMY1h6xUnbOZq0hZPa6wp6CK1VmUdtFd1JYdUe
6jZqLM9HmRLzZMbW2UIPzBe9KP0XrbPlk+HNCOmpKEj6aJIqubArr79Upt6ahDyCCVJlmXUmgQlp
BtApy+xOc1v9ZWqy+dYyJlmFzKlacSBxOruuwLmoQVqEfG2LybhPUsopAzVpMVV7Y5dTaYiYuyDC
1+1edNa2XTl4JsiUiJuXGrnvTSN1EzxDGtdsC+5l32KSD7VZ7IXmEpfGz6e4r6fWPpwcNchj4U0A
6ZOz3efJVsfT5Xbd8vzV/Ze4r9Jbag7nZU9VlPtWwFFQgNyWjhG5Uqxsuy7rV2AZrTzVMgJLKWYi
7IaBZ5N+SqG8OVRGKk+oKNJeOj4NhZqfkNlgNN316FJVlgVVQutD7ff2FeXTGUglphCEuwZPJOmp
3Wfk2e5z1nU9RTzrOF20lgN6o1lCQRiovDph7+0PFSN4jYw0X++5N43nBmRHg5002EDyYSnUwTRG
bie9roDHvDZXj+tSJPQsLxkrQCZHQJ7at+Yr11JWdU5m2cqeIhYsDm3nd482N1+xd9emvFlIe/ie
6mZ7ObBRcB/x9CWhPybZk1Db85HTtuGApibSDV3HrO+RxFDKmfcpCzvCl6PVJvY+M6u4j5iSocJm
UhhLaNStugKbsnOXTD2FFvqPcosS6Bk2VlKNsXdxcFUBUWe8r4nTpE83Ex0ZizS3uEYNUwkrERli
fKY4IBVdnoq6VSNIgL1vaqSrxQ2im3I8642uQ6HfJbZ1I9ytqgMvCN8dnAztDvaPpgdW+O5lxGBV
0vBpQOlIOiHmH/0QTJtbV4QuvOKMFNXJOaFHjo7KyaXId6embLzOEyGaw4DxXzubqTQvKLR0NZCB
LqHXkmxl+aXNOHeCrYGhMMdjZVFTVafAnJ48trWYC8wppOkFBLihOJfDhtshxp1fam0STrSg9zsl
QJJCSlohqNuyiiE1r8ycJ46NRBM3oheKztER2B1NupuLayUczkR9t7B36avwoHh1d9xnCp4+yhMU
fpdA0eUSLXPPwW6YDae8BFGen2mO70Rgsy9SJqtRTxjluTe+SWEhXYLXmj3kkybS09RC/MAmv73m
gZatjhtrdFI0WAiyrbnp3zbrMciF0+D3KRLNqAgrtNhwkl72Uyh9fWwpVXScPpwVazB6cv1kKkts
yNXklh7ae7vtbtZ57vsLurhzIsX72PTRaevjsRyrdMtV0NqxiMoRDSahao754oKfuzsB8WLt4tIX
NE9Jm2T4q0yVYk+hjlhPqmUseDBShx1ozVR9avr5THV3MeiKeiu8wgZLjhitY+wkKm6jPvHrgRrs
ZK2ihjOF82ykHP+3IjEa8CJfT2rnpW9duCxydzy2gzEpfOsC5EfjdcVl+2DEZJPvFh1G7Ws8NXP7
nEG4dddEr3budSssuCO9TdiDOdc5xbcfg9r/0IjfyPz9w8y61V79LKna2rL+77cvgyyqb3XWq+ca
HOJHfdXJ2//9/td+hyUc5xMy002AqZMrgJCOUfln05T4ROSYawDjA5q+gyUssUGzDNeEdCK9/YG/
/sQlTPvTFh+AFMredJaEcfwDVGIDBP4DGPDTUfShteYAavE/rBDvh94xZj4p7cLfiVZiO7asgVpM
32DzmezD1KXDP3SUb9cDOuadMc97YM7vrydglms2Q29XFZiHAk3Fa+RpkGm/knBu0MDHN+ZRoOST
suCDI2/Qwh9i80VOfblGNtKPybM65t3Ql4eOjIdL/CKucZE3GqcgxwVVCIzCiY3TsvBNhk10Hb/K
OX8PY/AhW7iD+N4ph0Q+CY7x/rVA6ACo2068Sxmwj15nJF+c3KvPqmX9Zabh9gG+e99kMPFFUivj
kstEau37a83SHboBqHhHSgu0Xt3p18rO1AkDfnVPOVh6Rndvdq0JDn5/uPH/Aqz5Ec3y8dLcseRz
kxrmkNb3/tIELhe24Yz+rnWN6bzE34CtwpEXFCP4VmCMej0DTDnzKSak/gqQuznQxp5/6WfEURFj
T3yWt01194uXtZEEf3pZAFabYtjYug3evyyjrfHAQb4iFevavVek7rE2Fy/0FlGFfjzrdJjNmJrw
ScEMDPNBrVp9ZrYdWyN9hL+6M//0xPEF0TGBKZiBkHvhg7SwruxkshVfENZBcPK86JyJMQ72LSRc
ZTppkmT9VaXGe7Duxw3oeTzrPln7PAsfRa+qqhbKNDSuOXfqvKT+C/FYmfwCrfvTreego3e3pU4H
4+QefP9BV37TexpM9s5NW2leYqhV6U2rQ/4HMtWqVxo7C/9kFGQOH5ui6rtfaaP1jw89i8oWTsrt
tymk8Sy/fwU5QXhCxka/B+zAwh/0BU1/ATEsOl7Voh+eRxoPnuZV2E+04GZ3FuJAee4vfkfYMmzn
c72Y5bcyiUvUjikQx67Vs4FoDQ89cRRnfUaPKJleRlDB+pBlJZzyasq7Kd0lhbV8AQ7SuzvCORj6
p8XiuGkl4rtVk+t9pSEN0QPHkRbyJTnPmOrnudO7nVdjuLrTRwyqDH6qlOuR+JZenoySc2Hkdujh
AksaosUHZvrnWetWaqcNxaDhk14hwoRy1HVeZBkfMfq9XefYCMVqoZvToRF9GlM10EBkHfsOr9QV
J9f2K3kQ2bm7zHw/wdxXnf9SNY4NNKWD+vhFKFscCtdANL6MGp0xKuh7Q+lRawjooaBFb/k91nnT
n0c52mrLZy3767Qz1u+YrEWDPrVKX+kQnbU9zjGL2BWv9Dj+TtmEvMWslMH4wcoZTrgCn4DioOvq
OF2fMqEAoux10OY9C0m87uXUqscCDFqxalTbZD3r+eNEL50VNZZOg2gnODxFiwEjRDuG0LwzJ+vh
xqa2QzjQdSyGCBrMzD/DIyfVGQKdTQ2jEZSEz0O4+M40vUfFmGIVO6BFtLQjScQaTL4YlgvlTtaF
qAgJCNq0JQIB75U9hDJuEd25OIOY3W3kZm2vSE02zS6lHH7EvkVCFmM+EKIzUoLnp/ptz7LonOpo
2Wb3gIYp/SrdQpqPwgS94l07U3qd2npDklMpK/u252CXRiodU/1l9aWvleEkm/rz0maxcWa7Pcbs
BiYgcw98PXMe5twZ0/3ApzcfEiJhx4OuTz1H2YnwaNoLm6zDlcDIhRotWF0WoX63EIkK/NSr0WKV
rFDFdLiKabW3FI45L3dVv2/sqaQ8jvH11R21rDilUrZLohXxrB3p7PZ6oDSqF6O5Hz2K9jwBjBKv
C93GhMTl+a7pW5UegGwcuAI85/FZP5uVT8g9ZdKhRNf5hZYqAmC2vqVoIDOmiDrbTFCvZj5FxRVB
sIe4mz1sqcTg0zzfOLoMM38uyNVXZXfZ2GNCj22dDicspRrvxfK7Olq6EhOR6a3lMxI8Zzn4XQFG
tcIs61eSk7YeCSMXZ72zImdydLV8y/nPcxGbBsiQmxjigdvVUecLiKVxpmqK9qJiACAJ1sldywML
Rj8+ZWYtuMFHKtBf5prZMwRfiu3jaqCKOYzeVDxCdBcgVk4/awd/XtEvW1XrYJ+22n4KkqShQno1
J30+NArUf1vHpvOpyMf4kCSmSal4NS2QOm4yi6MsSmdv22iBQ3zKqRnlA7HpAQMHsEzdueS292nO
EKQGW2PigBlaQJYLcaDeuTFDZ/QyF8vpRBWgbjfgWOSMew9rkmWXpcDxAfKV6RMrobeMUeas4L7d
0hkUKljiZML63LF9WcZ5s6byKc0L0zyUK8U3B9tU2netGZMqcIjCmy67hFTIoEfWNF0mCaAVqdHm
eF4WnA8e7MTt9OPaEUUbZVViO5hzUZ0XHpbfysuBqvoRRhiH+ufaSQhOAKa4yuqMOndtNciGK5pG
DOGE8UhFsrGyr56x2v0OHmdbyGI6Kj+X1pgzvKZxXJ4tq6fAiQ3EluduXqrq1J+m5stKG7p9jkCn
xcSktJHKm8kos7DNWsAOM26JN+vnle/Gq0d/OKetyJsPmuNSm+2jkfR3fV2W9/WIWzKqFjlSc5tM
7qFcTO0byzLpCG5MFRwSPWG++QXH45CjstPvETBstVK6CasCQy6JA7bMescybKAZr806Psp5ldpx
BaM3T1YXzdtpm7oSMFoIlhu6uFKrOEyaDVaCUpsEBTEIjSp5p63X0LcaMz03W019S3Sjbm9XcgLc
UEuwvEjHR5JYK+rJzwFZnYsWLAtbnBWnSSD5z2cwlUEg3e90tI+izr9rdlsqxLFJhzWqtb2zLPal
d6Fn0CnaXjidNBDhj6Vqz2aJfXdvZ/NI63bboRZQrY2xfVzMV8reSUMdwN6WIGP1UzQQxA5ABi6F
44hiCeGD34ssyPFdd0ERI9qo0ZDB2OBGPG84b/hsXQ1pQjlD83Llum2rA6h3dnavtFI25+iStPIS
00RaHJLS3wLIkHIjPOVu72txVWrzRI8oOJLS91pmVMUR8GHy/SiVBD4QZIEYDFt5ZUnaOOJ5Eh2f
JmI4LyILaDAe2CkUyqeNJz1rpGzXKij1EmOknECAH7Ag2QV4ymiqQ9bC9xywblQnlWNRzF1NnVpe
F7d36yvDoRM0UC3O28ByuwaBuRxqvTqdIXKHqzYv9TgikSO9ly37HuJas65OiHskhEOb8+mzlGuy
3KnUrueLkRp47Rp1ZH/tjskMxNUZZnaKjM2+oEgYVIajQqkFXVplyWdf05Lv1bBW3blsHF9FYgaB
3a9jW+anIBYJADGpJvGOeOO0f5At/QeQQFY9XTud1V8Te1ylj0jF4/vM0kpCHjoAlSjW6sEO086h
pMRMeeTvm6Sw7aeWAC9Ey6uxcjTMnFtlwFATcyRjyrgLI6l5lmrAVPgGEfZrS8UOkS+JGyzwQvmV
IZfyIW1jRBy2AXEHRBJnbWh3CQFhhIIN1JY5RKfA3enIPRps3EO4uK3/amX5eDcXY+3ses33rnny
xYuLpvaMaIY+xRbjLG8wfeuN3+aU3GmxKT/nXZqvzIRrd5nHjtueJXOOvd0am+RWEalC0MFQJu05
EhpAWH1kQ6J1PdVeFpFy5hsKt+QUwjs3Hqca6mfnZJWSn3siGC5yEpuXUGlW35wZUiBrzaSqtCgV
pE9EpVnAfLVQvDeZPvYg7BT/hujs+68gsLGzUyUy8cA1C8ISOqQPkJGeLrsTe2Fv342LayPFrpBw
I5BkLQi1DvQdPWycGiGpYy2Num6hedHIUjdFnFjw/AtkvhaMaZyVx4JI6zqCAtDharBR+6z1ZvqV
vBm+3RJB1hdtMOW8M/K0+G54CV74bqmat2n01od8cHxiVtjykHOq1HB4XhJeEEkO+h3sn3xu6KoX
AcyK8bA2eVqHLiEYL4xqrbpIVk5nY0BIiStvfFT/7WGs4yKPnG521D33Q++BoyNmf8Q7j6eFs6Nv
LDvCHBIOqvmciDzCGJ3bJ6SjUMXDJu7byzFDxt08czRqLuvcN/kzI50mHNJL0/88poWTnplD4dHe
aC+o4iKShOL4sHpjbLGglcKWWlhyzvbZI+tE/2aL1iv3SUX5JlWBpQ6uScnoOYEM05NGOsywJ5Vg
uNNIYqkufY6rL1om5LDvsBsX+3TBIBVJbSnuoIdmM/J7c/ZCc7FKL7Q5vzYkLWleunON0umCalHD
Va4T9gvRWQ2sqs7kEPCyVC2iEg2lERyvjL/plBQCrc69f77wAfoB0RH6AEjpEp6CwbrCBlTkxYEq
IITnQ1WZDyTA2W60Sst8SkgmemSzsdSu3vjmUKSMIcgGsvHJtfIxCemvmYrA6zN/CY2lt0u4ByDp
0LTqNCeBw0Wg4TpLn0Z1g4kp6Dxzfks6rdJDMvZze0/mtriplVXmh6XMsa835kKsjR2X7MqF3hPs
vGy2s6jVO/cV1NbsQ63lKT9knepRnBAqwgaVrIjzsUe1b3bW+OdW7PpxWEsbMs9s1oFzZZsJoNW2
d29cCrTb4+IrklMm11D3ft1m3l75C34ASmYwCJgVd1MD4r7ukqExviligDAn1frQhM1Mp/hRKLku
wM1q1U+VplmPoH0mEC7P8WWqUve7LXLegdG1SxbmuW9cD3ari52HDQE5vNU654NHfeN+TZM8PVnq
cflu9DpLDeWpM5elFSI7mNYs7pXvziS3KG2YdvlCkEm4VjQ5rA2qhX1O0o9xCuVLz5ozGZNzkam0
dE8qiCK+AABfMe8avTedEG1NMe5Gq2uZmdQ61iHCxoUFT+9UQBOFTagWmhS66WxXS8FBrPlguIaW
7QVchrbLGIyRNhpFeg8Ukno7bbYZYssm4Y7qZDZaUQzT+2zmBjPmsKI8PKh6GB/HHFNkWBM/+lLP
+ehH3KoFES5LjhCu68XqRfq6puZhUToIoCnroT+S2tKVbxV+xPpVL6EETxxb6vYx7RCEHNPcEehI
aLZP9rVtptYV65Mzhja/4EDTFOPPRLr/gdq/EX73BxDtT6D2Ycjq9+3VP/7CT9Ww+wlr9hZsR6w3
nSYAS//CszXDRv9LLA5jDNT4Bnf+W2dniE8UIwAN6ZQLWTqGp38L7dxPoDb8Kv+gXON3/pF590Oc
KNkA209ydIzkvDgTGcsHEEjNCUx2ylFnks+YbPDnSdWhCXES4qQjPausa84OQBQx4pFhJyYxrCcO
O/s32xuq5aRQ/VT/I2zs9xdlmKQ9I/4jY/hjIiZ9xZ0u5vKCcbv9XNHT8thOS+kTVRMXT76fTHf+
VPoPtj0YvypqfA84/rw02DMfhg7+B1/wDgkvJ6HFo5tf1G2u7SGa7HMEWeiuRAY0vBjpyx9ulb+A
gf/qcpshgcBwQdrox54Ds5opWihzQuRKTCNpKqtXQrnqp9hrMAm7lfv299fbXv5/4N3f394fr/dB
I27mhCoNXM/g3MVaq7cnTtfrBy/n//79ld6jqD+vJPgAgW9haz62R6WZbJtlLYjDqdUF+qLqJE+X
8Reh/e9B1J8XcX6PBqEu7+NFMEz5AwqQiwaN+GEZc+O7xJJ2vhANeyKgA18G8OJIlo74xbvbSIg/
fY4eElXEs9vT++Fz7ItVr0mqu0hgxMywZQLdm8WU3Hqr7d3W8zCezaU/km3laLcxJO4/i2T/+cYJ
jeUW3WpLxXZf/YGw8V25QLxy/QLsq5XZdEAv/6sI17+4OWG6WGOgzRjPP9JPhe1hyW3Si8zL7NdB
X7SDoa/5zVwU6QUMmLr++zvmRyj/hw+VqHRiVkFcuejHegwxexzP7eQin2VzRree9tCQoH/d6GZ8
A0w5P/pIEA6Lg8ZJHzj77F0eG4ScU73s//6l/MVjwuO4/ctjaf7p6x2BLHQ9Ti6YVwwmqpKde+hh
1v1mDP/xlQhpgAfAfuuTbLM9Rn/4IgepFXVFueeIaODBnLP8hMgtZz8hvDn+/ZV+PAwfPl7KW2xI
HdOCSvnYX0S/bZuMhQkUo5o7xUf5RCuZ99L6xTqcTkRxf3XjNN/sb1XxbGuw4tHQVN7N37+Mv3hy
yCzi3VqkTlH39uHJwRKG2McxzkU7LGVg9+4SIiW2LloOnTtQjvViodHs67qUjP5Y3n5Be/zFPU2g
Mwgr+wr9uB9ptwoU0R1N85wp0zsKDrl411MX2RjYdmzUycnfv9u/+tAt0q/pQyCnQ2ef/fD9+lbK
zivOIT07D0FNYf9/9s5jOW5k67rv8s/RAW+mBZSlN6KbIESKhE8ACSTc038L7BsdLbb+Vtz5HXWE
WlSxYDJPnrP32hXWvADiWtEizhwHazqXqa8eM803DlosrEdwGb/L1/vFOvnTb/HlKWOhjz3VmOdO
2bC1x3PafgCWbvfKwdsvCMTbz3XQ7HuUOL956n6xDdgwkx0GSMz0Ecf8/P1dUYAJWIzzfqpg6PWm
cyBTijbVv1/mX7yvWJ/WYHTwQ9igviCI+lHGetMY51qs99vYGcx9n3KE6gzR/4a69QXh/7nyMjHD
AAaLSneoxX7+Ql5CD98ZjPMAVbkbDunsSY5Q/nhDKlqPv7J0kwuEJeMxM2czEjb+UQe9kL5hltne
EwlZXzp2a11OOGTSDadkGnr/fjF+dbPhwQBiQa2Aw+HLI+eLLmVWNJ0jkZvPR5yQW0ME5bWZje4e
/up0u3gyeY9rr/ndw76+uz+vMGSz2eT0UNeyL37OvP+2mGFz0oZWc8+0OSuuYkjp+Its0B4D9lfd
4XycerCEMhf1bGxM5Q04w/TAsVAcGrbI33GYf/HuGTq+vM8ZJ2PLfyx4kxpr9BVng6zLXTwX6kLD
T4soCRt8LIZhLz1PMRioUcAGatiBGo0f/v1e/GJPAxluESlEGUvmwQr1+fv6HuTY+znmn4nMlee1
sXjnZhLHlwBVQWM5nrgFcpodYBEEJ4tWdGhJu772jKyOfvOL/PMV+bwSxGlh3MGp8+VFzNVkDYay
z+Kqy3/ErtNEgGyOBn6GSBGa24RzNfX7pJftAYdf9hEYcnjyGyZCBti+YwoebiNA1Vz6zGp/91Kt
V+HLg8NU+fOIZFItfn2p4MRWXEDrzDFRRoaBYkimwBIeTTWpi7b6HutLuaW2gtEwDSCiVWziI9DV
GYcS5iq1BeDiN9frF88yI18gAuyVa0zdl+uV2P2kFbN+1jfocpih2uU13XkJXo+SI2G8cUu/XYZK
dd9Tc1rhE3VwjId6vkklguzfFCS/epb5dYilYpWDnOB8kQuUZa7ruWOd+QygeG4JpN7IyYD+Rf95
u9D0u7ftub6dgOvSoheXy+T9Lnv2n1sn3mmHaIA1n8rF1Przo2ygilVayU2KkTyCdCmRIBpKJ1oi
wCJd4P9//c09+OVjwWetibf4ZL9unpmwlV56xlkuuvZga322x47h7Tyn1G9KGRgvxuTL96BiuEMv
LIuPU1AevZyJzNqWj6qKGfi//0r/XFsdagaCpx24WRTeX65BKbQplkt+ltX18h0WDo8oTGtQHCR4
d6HVuzN4Dyq6gxtL9ZtX+J9bKbR/VJMmubUsa18VI1o62gXayDOfOKbbntbUnmTq4nfX/J/rBJ9i
Y99j7eS6fy2QUD81zG3o84N9el/a+a5o5h+y0ooQ6ULGV/TsXQlLAGxWnEVxQXeRZiDTJ+ieU1Qq
a3muexu1GrDqZPtfX302GD0IKJXZ6r+qgUoUBK7kd+MCmYepNqpLOBfZLp7MJPQFbt65jhlpq9+t
4uvL9fPyRM4RFavJhxPaY315+YoeJ4yotJPvFn4ZTbUv+7AhyFGgHAfrFpVjjCbbHJPpd+e8zwfq
60eD+As8qna21a9fGfmzVepDepbZRXVutQhYqzGj5Z4bD2A/hxBUd7utlukmGVr3bAQQvXO0udtp
q3K/gbR9LXHlhThykjvQ1nsfpv/tYjjyomoHuDND8iZ1da+YMJ9IOMm3Aul5CJZN205WcGPU+rke
59pvHuV/LiXkCFtYCNdagXJtfdT/VijALClVpryT2a6vSimlHy1pbO2l0wb11kLn/5tTxz/fnfUD
ye5g7eS89ZU+y2NTmYvtniYP514CAmZXFK0I//3x/MW34gVFm+roxH8yxvz5W+EEaBYtd0745eLr
wbNXcrUAnj0bBvPKkUnX3b9/4D/fVY8yL0Drr2NcI3Pu5w/ELCgpPOSpn9uMgcg0bEumRzuozuZv
vhqHoy/vAN0pCl46hdw3vuBXyF8rSjXlpYuYu7D7HfMpMk26RBeP9JVnEfrZAEyOWcvyaDYsYoQ1
atLc4jobxNHtYvfCBNSdAv3sLEImisU8dHhO0nDBhqa2CqLRlTF2GQ4esPP70gum+Fh1c/1D1Uv1
rk16197Ntlksoa2auAm7trQeRlkW58yLg9XwNqeRBxXwuzHZHs5K0+3HLYwxByJa7JdvslHEYkBE
V+MGTEN+2XC74HenPZB2BAAV6oepcraBvWhJWEMyegMOtJxj2R+7SPiWBGwH/DJmz8W3iFqK+ARP
X5gruo2l3lgE5EdbLtNZUXvDwN8dC5C8pSo/ugavZ5Ras/uO3S6/5WyqfzAZNm+A4WGAYRTljUCo
DONV9AZSQ62A7A3ap3S/57ULcXzQ9PjFrgA8MGUpSwvSv57DDLGLG1WWoNw8z9buOf6b6R49HkSZ
HMLbdAbYoEbdj84a0o85QXZI4oDxBu4eLl6NHA7Ke33MkeeEqIC1d8nR51uPqTTepJMb8AQ3CMW2
nih7Y4+VLkdblMpHUykxRIHRj+0uT5O23UITS5eNiTFggFyfQ20zXYnYjFrN+QBSRh7DULpPUhT9
GFnsmT7cctS1m7pbAljfGcFoMLGgz20gi41npMEvWaTo83Zhr6NDCMuBACZPcxnPmI5Ix00qsHhs
OsGuGHWWPx66rgKF2LdpqkVEPFY1o24nvqokk8sNEFW8WQVDxWubNJN0jxNxPPW5ZKJuzHObhC7m
IH9TNJLfp0Whl2xxHDgg8oMM/dUQFGW9VV0q9qlW+G9ObmaMf0XPU7XOpIZNUIrhgdeADIlJd2ac
eI7s+i0l/Xy0Oqt6pqYymw0rT/yqnHS9JSLRFPLIuTgqdHUPLIokTSTzZN1XwkixDbcTTgikXz+Q
oNKHdhjv3MoSKXMU93WmomqZsbHyWC5rj0o4BU/n7NyNGAaf/RRo01YVaZuHjVuOZ6Xfls5+yDgt
b2SPafSQDDLITlka4KhLi5zmANnPEBzh/2gkIHjF/NYwXG03bVUi7sVdZuyzEdzfpvGWCpcOOuAg
Suql0UNDW8OxOx4edYY+rc72aD+ozgOTrLs9LgsL5hG0EQ5fsqJmIr0mr8LGQ58WllWlFHqpnrAK
FEgB6KSkGF7dfPAg6YBhfvEWdFLcKLbDXSCH5Nwe9WU/6BnOS83O8wceZOVuGDWXV0B4sMniSwIW
lQATOrdKuFvRiAmwPRoo+w6TnF0cI+Cj/O0ya1W1IVFPntVAz9qw5iYP28zX41d7zR/eWgXciohp
L7zIsa2IpzRrRJax7+f9lYf27Bb2pFmGbZwNwDy4kMlOs/z4QTRFhjywWK1//ag3xHLYGQtNPCog
jOTLUEIhAsPGkwGlJwQmG1RxlKQ5gNHoXA/0k8yCtwbohr0tAQ562wBBqw/BrsHdSWLGCCeoNAQm
r5w1xwYE8powAaQUoh3+tniFeUJl699buc1IEZC41Dc19OVqb8SLKbeydYcOo3pCEoOhmu7OXQUH
EXogr9n0hp9bNMjQCG7LVglq21VIRe1vqm+ZKpDrGGMtcvrcOZWJMsR8iQdq+Wb5HctOMpjVIcnr
xedIN2ofXmY7Mz5yNzPQ4k7aTR5PKoavQrUdgjy0lw2RTMOFmjVQcG1T1zeu1Ul0vlMA3tgYxmfH
hMvPlULG4aZ+/o0bQN4H1vk7E5EOErGKQXFYJUKvtyC97HyLDpIwnNhixM8Q10jFzsTScIe6FCHq
UjM/CDsMv+eu5SzPgaIE2/SgY9QGjZoBrtYxFh1gKDrWqM7GFtQiko1qFbv7iEvH2PrhoNK9sHKR
O+HMN2wOjrakd6ZtNY9dtpivg15Pb5NXKaLUUXZ/8zi9Xtu5DB4010bhZ8WYqJNKaO4WLp8LOtNO
cNovyEayiEy4uNj12ajf6DiwStJKkJFtGHk7bigbMG8kfXYI4ijMtevaN3u2vr4cDxmSjUfTHox3
mrDxdckAjRAafXJv69jB20lCLhlzVLv6eZlz5yIb9RkDac8GN0fUBbskyKIYzSqqkY9Rp0rEIpli
+RtNQ+VbxByuijIwq6hteCjrqMH9U59IFh6fgrFznS2oRK886vSBnto8KIaI90r1xxnfgzyb/VS7
nzXPASWorHRfjhVwghIxS0D+iii/4bbFbQIww73StbYsQ1U1SCTzSe8NCECer8LKx8W7sdVsnFO0
0KrPtYnUqHHWWLUdJ5UkzGuxLDb2NNbvCF0sETo1O244L7bEQwbCbTg2UyFOS04hgUahuMpGxinv
jjuog8FeowAU6UKdpt4yizDNLJSexEr5VzRqELhDkWBJt4rGerFR7LcRxdCCuAfTRBEVCHOeC+lm
x9EkZxTOjoWJfxoM7VaUFQyf2TSLH4CR+zmcUnKrdnTEPH8jbUMiz7AqddtBCswjPrzUwkY51Vvn
DtO4sz05dBfj7MzWEa2eexBtiUKZmaptsaCVzhsM1OSyX9zmbcxk0WJuUcUN8Yzaa20FyUA3RdgV
INoGPESvAhpAho3yN6Q33LLgBPmd5fbTZcUqzxyLep1NQeGIQeaYoDhf2lI/6dIjGSWOvVF7rGpn
KvZ6nAbqGI8NUhEhID5tiAPQ7AuD9YeacOZgcQ2retBDCywRNk8didUYTTxRAwRGkGxbPJlog0zU
dbywJUZNfNx0zLeAgtSDW8fUFEObNfTRGERtS1QPT11r5HGUeF6S76Tnpo+ZLt0fbjxmIhQDZQ/9
m8z8YStvvHEYEPpwqUv4TrYj3ZshBlQByxlN3EbO1ZrSI7iCYexTR6MxH9nO/WVu9M2AuJmCyLec
p1TL0vM5cf27BSnhHXm4zr0FV8k5aqIB0czxK8DQoMdNtvX7aXBCfNXNWa/nuGQ9KBeP9lzM744c
+ybCTuncT1063UOjs3AoIMoXm8WMPfCO4CevQLwa4y6o4BDftqCnR5Ylp18rLNB74WgtmOCTzm/g
d3hIaXZrYX2hUSs04ZSv+ua+lsONBz75pdLaPuqDxb4gcb3bNgY6oj21PGvKiPA936z0s0sNGdiy
i9ugAGTBn7wA0pRTlE66P22B/zoXjhqG+8XRq/aY63bXHNpxrm4w+3p7FplM7PO5sZHpxC6tgNhM
bbGxazt+j1O9um1KL902tmiJj0n8ApnBuLBPWiyfY9hlWuWGdj63y4bghybYLVWvpTs4EYidTPJs
FkpcFSAHahs/RHpfFVFVD9y+OUB5foFY2Ex2TWAnLuq83oYYrhayUecldu4EcOJvTcpP7Qq2fMJo
tK5/HlKImhubvK7qzI+TeQlln81GSGfU+ZHPdf69z6YKoKDHPYlcw+9eKXQDHfDKmIhdP/d0f4bG
4p6Us1+rKOht72klhJKK4C7Vvd5WDmXaQK2+JQ9rRo/vxsljk43GBSPj5WXyp+LB7oV18ksFyrfB
EoMRXvrADIYOMPBUeDiYm6Wl/JmHee/SM40P1gC0u86DvQUT3AizgmJrb0lT2wpKL+sCswonBC/P
8kOTOf45+y0oYsLXYLnA40Drbh3yoYLOylCjJoEGIbawsSSv+FYwjWgS+9cK4OvzXIr5FlFsWuKc
79cwrknVIsIy0LsHlle8891s6EW45GV7xvgFWWlAr3kdNzVy1Rna0w9icngcUrubLpaEL7Ntum54
tpIBP3xuJOaPaU4KnujJQviNcJMLbPXxnTY7dRkm3VxcMoUuPzzYrWMEtNl+qk1nSLeokXMzRFUp
AAfnE3IwrZmn8YBbxDc4WLVduiG9K5AhHW34sxpuDDqKOI3cyGomaYeacoDTp6k+n8NqJC+3GmKn
2MXAKvEt4AZAk5kn7zS1vCFk73X7qOy16cmVubL33qjHH6UxmEfHmgGXCNaj53UigdYNt/+RuzBu
Wd9FQsiOOT2A18ZuUHbVFfBHheRmsdPx3PK18g7MvBccvNaHQmzh4b5YCj3wQ2o/bNpDO9triFLy
msrVOW83NZ70IEXEsensxOnCwFjj6EagmRvXrLRrZQKX2LQJ55mI4834sRRSUzs5G3hjEIGM0N9E
4D0L/uRiHtvuFvuAcV2iMKffb0LW2UD6DZ46xSKxw7LjGZuBuES8PW5aaeGSKO0JkRKMlRR0vbUb
Lb36wGGh3be5n3PtFLpryiXQijAIy2wtQlecUADlegotq4QRBHy+qpF4jwxhNIxkJwe3RrqTjqJi
BvaB2QlFn1xrPpsyuxOpM1xIKPEjos8JLyDJjcELKQKCyJYqbgq2Fa0Gz4lfdWXmZPARdNlcLqzx
GvJpdIvIFLX5uZcWoAwk6H69Gwmeu5d9KiUhTWby7bNV8z953P8zbEYn/38E3Xn2+i5/hmp+/sRf
+jgL761DFAUKk/9Yt//0e2uG8QcqBZp2/H1aH9g//9LH+X9gRiLD2GO6yXQdZ/Jf+jj7D5ze9KkY
tjtYvtcB7X/h+Lbsr71fl4qffw/AEek2rvf5///WqvTn0lZGz4bQWV69o/1AP6IofVcL4zZbCV4m
old6vwJrjebF5oozMYvrwAmIq7fTtneBjo9yV7lxXO1iBWUJS0YCC5LY6k6PCoKTwIbzlp8jKAJP
RHqruiWKy2XHYpQLqVElmBjgbMj9ENdZuuuazI3x4xV1AF18kC4cFV97nyjEYPSqpDqrU1mvvadl
POmjmvSN1Xo9rYHSIHjN6waK5MrUgrORbs9jif/osaJrYqyQkPweymz17oraO/oaMBAQHzrvZpMf
JguY9RbSuB+6fc8GMjdxfif1RtyPWUNRiKRnfO6L0jyxG2ec7HLFiaVmz3xZB8GsVxNT2H2cMZ4E
7SZAVDddHXzEnYXbwNMc56xuR/J5RjnTGFpcIi0yPJnQ2505oVeld/6dh4mFlhmCazPSKkveAue1
vosuaI5d4Ob6ycES972YTG3hXFpq52KEBLVJafE/TrSdxT6DblpzVjN8RvckF3kbhb/qLGml30a9
MtUzTPLxrGilcEOovD6pkYPXXC+0/PAnVAuc68VT+T5vvNEPm86IrNwZb2MgzGcorfvn1sARHeaD
T1wF0ZOZuYn93qeLki2u2FiNY144RWJctjgRAfXMAYxfm0DLK9cCYB3RjO/PSIsoniCxyTJySjhd
p4Evdwcohn5P26PZ3CgsU6Cg0nJlu+GJmyKIqNNVyT/hbnyns9/dKVhdujkwFuii2AZcZ0w2lNnu
1QiUk/mNIbv7yQ+WH4M+Tzex8m21p5QPqrMsabASmBzLtq4PrdVCZmZsQEmX1m3soIkVa3c21fox
PmLlcPcNJk5aGGsnV3PrRG3lZ4O3yxFpH0qApodYlLSAvbUbbC2NEke6GDSJMYXQMJ5HZ34MPtvI
fpPRUtZxFDzOfkKj2Ww1s9+Z67Lcfa7QuAy9++pz3W6cCeprsy7nxlKrJSRHhVW+WBd8WH6s/Wwu
3G8duuuV87k7JIIkhq2TLv4LUg0SX3jO2aApqt0B+dGwUqc/9xtVINrnuKFaH0jWuid5yyhO4nOn
8j93La8N2MEIo2E3Mz93tswEIrSZ8yUmVfRz92uLbj3qYH24n9btEXqXiWDwc9fU1w2UJCf20vFz
X20/91gqM/bbWRsDSpx1F05nQXtLN0aD55Btul43bOJgvGfCIyHaQKuCT6t/7u5x3Ewf8nPPrxai
2zbOWgp0jPUVic8UCP1nrdAIQd1QazWOkx6PURIaSPW/56lFX7M1MbaStbvWHrhQL/zPiiSOcZMf
GhpIgpNi6ZEMYqsDZQQtEWm7dbPTxqW+DxDpOduZc0F3sqSRf7idjK9yAhrssMK6SMJyMJX6bWAm
6Xc/Nll9OGk5mGhTX188KmyDCB1gMll3O/TwZ3d97Tfquk9N+7KdWadvmMURgBnI2Z/BWU2zj3K/
i3f9YkO7LDyJ4oa8mlyErd/JJ8CD8uR248y7UwtQaqrVLzMppNz6WHI5bQV+9horunrDhI+Osy7l
BncNc23hTsT8KHfU3/yBjsUWcGDQ3mac3WWUQ6l4KMtBf6qIeWw20MGC+q4l/CMDV0CQUH41jr01
X9E1LOddObZlhk+IblBEk9xYdl25VJxiaOtcAYzzaCJZdUKCrEh8kd1Y2uo0DeYuS6Olw4UV4p3F
ibmAulyt6LK5wGLm+mHCS/YCRrdQkdbnTn3yNL15aPDgtmHSOg3oS83quDJ168MvswZycDkRSThA
pqNhpKo6j4AXA2KRfvSSUdm7WpZdhD6vL45oBOtnSc/sJi7nTEfNAmOT8wMi340f++b9nA8u3BDW
rQss0slyLRbA/3v0kngJp0SQEtsI9jy9KmSyI49gunUnWEIr/dmc1uWcGc0ZzCATGlbfx/pR96YM
BS2yy+bKWRY57tJS2Hqk/KK71riRZegOLGlzk3P2T7NOqb1m1MPhf3VbP6/QHTTu/1q3vb9+Fz/D
gz9/4s+6zQLTs44b/yzVVsgO4pRV7I1YnyETFeF/iMGW/Qcbq24y5OUHVgLuX5WaBf8cPR2CJBAo
yIdQ7f0XlRpsjp8mlB4yEfQKHvNJZsoW9dUXZR4DDWKOyfUKJ9KT5TaHIvajDKwhDWkWFhe6xnPm
5X3xXHmEJWse6EVURoX24vnSBX2TJwwboWxzzGrK8lvGxvbKeZq4JglM7ZrqqljnPRoWnEpU4iUp
8PiapUT8o5P9cR5gQRa7RFaL2BD9RMOMqQwFwFQsPMhDk7M+J64xNhFNr/GjbAPnG3zG/D4fRHGP
II2DuVg07672UHrQLLCbc8Yi4z1mtuxSG9TcRzlg9HMlDarKUhK3FFmuiiOD8ShZws4sn3qLhnHY
BzIg2ddRyWXaLVDKPbdzv6nBBMJIRIyY9my/TXMGNDVm4DlBOU8V/TiqBoUpXs6475Os+VGSV50z
lqm33EOmBa026pD0aJJRy7VBUoQUSvqLvczWhedO9aOVGpelIxyO5HZO+mERFzP1r/K2NHswysIi
7iPN76GaxYhXsNIzTaeqcOaBPvyk6+TWDIK90azSF2Q+tLro2MwBEHj2pg06IEtjwOKvdPRE4GDn
T9vvwiYlLExQEbkAmcrxbuDoeUnIiH5FnAQZLqkiAhwn1pqlZPfANaOUXkW897rRuc06Mb/4flwF
6NtNeyLveck5MxN5vV2t/2CME5XQtjTdIkR+yvk+K5pRj1rPSp/pgrCdCbeDoI7nGZ+f7eNEDGuv
ag/KUOZbuS6C+hLE7W4OjOKjQij7I2Nvak/LinYgb05z37leLXsoVNd4E7Rp34feXB0tc9Ioksn1
eJVz14DY6KZZHrq+7C6IFAqqncxsnIS5GxTQ3vJC3pBCbMBIjYEjRhD943vdWtqP2qptDG2D12vk
pRfdvY39+q7Ee1JGWm5WTGQoWU+SZtTTRClm75NO6fJ/q2n2n9XUZmH7l1PwO3tvWv8demasP/Hn
amoGoM0cF3W4yzP65/r558pqen8g+ENxZqEp8fkPB93/rKyaySnYMwC1IysnmxO97V9Lq2bpGMj8
dRkEmeYbLNX/zdKK9+KntZVzm2OZnIBRvVmrjvWrGpIqwG/1yYsZFQxD1OaFEyrBZC4Z/aiwlH7Z
VPLWsOXWnofyHHNvv+1rddKt9oXwhGPsDoe2I60Bz4raO8WwM6VOS85MVNh6E35ypsgqCG4yxldF
8Bi332s0Hgmde2AYp5lTZKncRwDHvAx2f8nY9372spUT1O683gKt7f3wW+ttqExG2yNy36q/RmV0
HPr8JbGDhRAoIog4y08PohesJ5aD2NaS4P/ciJkmgsYY3KsYxitLoH7rLXjFdn0uSiJstO7apf0a
uqlBi71djjRXWZ9NwMN2keKMg/gNQ/TdsZaXeZi2RQ5BpsvGXasNH7iwxx2SDKaSy2telFduwdfS
2GJONr14x8tf2FNV5Fpy56Xig0kuJtpaPUlZXasZUHqgd4yqgzcnO7ed5JilD5PWDi+57rShtx4r
lbMg9hoTk+4zv+ZATANbTdJo9yJnks7pYOpbAiEN79YvXCAdXQ6uZBErCmB5Ag+DE3my97oncNKv
XNsJjV3HKmKp7kpk4409mFf4F8PF7BHV1xdFgFKgqsUzBWS5CZrpFBSgZ3pdXDirBM+QMttOGjHK
fmECixjjfA+I4wZ7yZaTIHgXOQGHv7Hj8sKSFfMG69RJWEWe1txJld/CRU5Bbmj1zu1X9LjmvaG8
vNa8VcLlE8iDaIhEUYsDPOKnvVYyyxrYgCnkKwL9eFeYRvs64Wz1oavKy5LTGWdydS2kdaf5mXZX
yCABoZRAhBwDscfV+KDZyZldUL3LBfhGC0gcxnToTJbxocWNyXnbHQ8DNQgT4zl+yIgIiQS4hl2d
ZdbRnMeTyvMFMDVJ9FXZZuEsOwbbzoTsJLH3rttdSxl/0By4cFXzKAohVwLLuJkcxo4kkDLFTHfm
4Hm0+Lt5p8XOFOZtcJHJ+TAT0Rc5vXdKyXTZ9LO6nD3qj74Z9B1ZmtqNWIZbO+uXXVsCLjJqNAh1
mz4VNIIs00/mTZGxt3HYOS8U6Vhl8E3XyguvTAm0b0EDlZk5XdqAMsrFUdGsYEYpo4hi2Q5b3Woe
CsWktzXry7FZcShoaLYEFzEHURekvtJV8Nx8m1n6IcgvAMgwc2eac+xzBN2VaoHu2qNhMomtzzR2
urBb2UJwNqsoI5SJEX85cPgr30YjqzYik/B1es3hkKTgPWTfXGaWUT9Wh6rFZDGmaL0SGvZePr0F
gtFtr6C2o+egRa2FJoBpb2o3mja1sP3NV4aAe7PLirBV5KdUYHD5LKKYskmCJoIlkpTbtLzKzLLd
oncJ0/5GxNouCF5yAlt4FPK3ZDwfFEIj2nDXqd1Dcs/RZdm2FOdMiTigE36e3Fnm0Bzo3LTnrgZK
lSZgtZXL2O1MPUmPtGqOYBeGl9Jtxt1sxMbTGMg7R83MEueY9thKNBGJc9n0AWqCyRFvtaLxpTj7
R2Nl5UdCCpZwZpqFJIIhbkWZJ7z6ylqmCyj2pxY49AGIaXEaDLHlQWiux0A7mxvou2XwY/GG+zwf
H8rKCSVcnKhC5Ju50HgyZpVbPYmvErIOSIk52cN8RqeNfqQzq9AFM1TPvsUH1RrlRwGFyRnHPbFA
1YU5W6GnMY/Pkiys6vFQa8M1nqbLvC5YC/SkPCgIL5RR45ly/FNXaOQ+BMI9LKgPVKU9tS4MW7Md
9Pfch8uLrgaQuOnnr4Uwq5MuyLkzpinyFzmd66UQe7WKBWDBjFEOEHFHe3M3D+LO8Urm7bdQEA5i
hOiT5PRmS7vc9rAuiF4t5/u4PC61ZP1WEPceIP11F1pi0tJZtosSp3QeO31Dy7ljIkb+JpXQuFOZ
6bA/ELM4Gkvzphcsn3PhFhdAMK60ZkpC+D2wfVXKWJNpwo7YnKux+m4WQo+cWuUk5M2XMJXd74Nq
fmRJ3+1BaVnUos4BHfshrbXdCC+ujuuFlui46cGejclCuUnln2UPi5O523SoThw0jhlpC5UDOJ3Z
JfcHiJo/9++zR1hTm5RnbuzHR9NlAj8lS84AvAkBuWyBM4AEUfAP/G/SZTdQ8ZlbjD90o2WKQ1iF
04N/8tOLBlgHdek3Kt1lW9soilPJw1Q7ZbUjWc/YZCnM+2xAl4Jea7fSIcDdWWQREAN6SFMU2ZZU
SJPVeGsP+vOULbsa5FYY1PJ7oYNjFgYLwGgV7o4g3OIiCNiBhmV8zjy4UfQHDWPfdqSa6j3iyomo
vt1MYboD1jYjkXF14Afa8jQty6PvqnJjjZD4nAY8taVBcyAUtjlMDlZNmsT5ifSj/DXLk2GHsBMI
GfGYTuRNhNIB86/Jw8zUq55a1XHh1HPo9H48wiAD2W+b88PaS36eifK90QkLZfDqRdK5cpLd7MCQ
cYIpZP29szT7sRIU1bk+kJHoPYrG6Y91TNR82pOTkIylYEtnpdUKrydcCaNYN8YvQYfYAw4TCC19
rCK7pbcf1CeOQTVIsndENNZ5TE89gv2EHXx2vkPKgO7iOcfK0PQ7cH2P5uyyoXm3GPz2PXbCRzup
s9CR2gXKFLFh9ilOo0GjxGqNIWo6tswSicWRuQvtReIiODfEZMX0Ij+lgX5Uk0nD1Ahrk/hVR7SH
LHY4AHeR1yyQ0+rzimjpnA68XToPXtaex0QpC6ZyUBE38YiWdl6ZkuUAkQpJwmEujPsKphbwlBH0
4BrExTHpCjXNnvBNXkpCN5oKLNnchnrrbvNVOjrX57pCgZ4AZnR5I4L4yk/VHQKelxlBSDBPbLAS
qpq+y2z7W1cySTQQ8y4o1QOEly4z+03ARAZhy6qJJgIYHU88hk6pcVZi+mGb7yaMW9BYgjMxeJYN
uWEAwZOD7VwnInsrzeZs6dyocVUVDhNFU8Lb4FUoUJN9FasDjJUTdG6orB1mgGSnXPek9b2/JzyZ
Wy60YpfNCTpNe7nFZXVp1WinCjhWNMSWb/RcIXG5I+0+5C2HVo1w2Fwzsmd2tX52r5Tgezv6awIs
y9DZ1Lp5+RiA0WcEYu+cETmO6A6oWI4kWF/xZFP3AfJfFjiXbcA0k+Cdyj4MXXyRKfkqu1tNH+8a
1BBFF0eNdVfX5fPQJI8CSWfT+7shkMdFK/+PvTNZjhw5u+y7/HvIHDOw6E1EIOYggzOZGxjJzMQM
d4wO4On7RElqqWTW6tZeu7LKgcwg4P4N9557rhLj4DMdbdxqMxk5QEvYT5tJT+EKBtV2ogVfVe38
WxbBuwvk8HZAFF7zIf32lyPik6uBm8TyDP5zByxiZ2TOLi2g/cCkKciaG3UVsYg+js74sTR7cN07
2SSU9O0WwOHZLoD/6B/jbJ275Cycx8RbHuQUnobSXTtOtw1ScF9pe/YE+5SYTFMk78z4p/bUOhQ4
czJchiL79Ch4i4l8upZ83I2r6i+rsfZeZ2xUcekXFbMnaNxNGCCLVDV/zSy833XBg01J7Zxnz2cm
Hl6aRt5Lu33A9LnlELl45KwgKri6UxUt7aPdGcwwKhJ8rfK+zOYe5Y8F3G3e9K1lb7TBjdII8hU4
dQ4hYUBUa7FXvuGeujhUq25nnnzLf6WJf4EigOovIYNoBqpUmjfC4HCVpvjIiKDejNJGLpMO+3mw
7/35G03zhhQfAge6GXk6yQFTeBjq8LVHwrkGuHacW7GdiC3aDbbxMNrmS6Pe/ck7o+v+5kkiG6Iv
Hi0STFag4uMVHUkS6VR/ocom91MVW6t0nEs9kytRq2q/TNZdnour9pYIZT5KMHLIGZQDOKr8X14G
kLUd5tfMCG9tRboOuMuS22M5hh8TBVPOfSZq8nFqH9X/i+2zMjKYmrhhRqSfMz4CKdywj7lvpptm
YzgVXISpcWPcj9wDw+Qe4iVemZ73MY73KNbu5qS92EZAVlS8KVr7/UbFNzn2uDharHmWehmWrwIN
vYuVyT5lhnsViDBJhbgdew8ozvfdMlwkAsSHVuY/JwlKQrivZA4D/3LmCKsDpMRuncbGnauzqAj6
I5rKaM4UBkn5MCGkk+rdyv1faK33VV6fkkxMd4nprlId36uGhW432kdublo29PE9g/wCRmkxxdvM
HA4mUEmWgj9r8p3WaScPhrQJyih9UHW6u5TK2GUWOqom3bdt+6MIDKB23rqADbR1BVzPoLWyNQKZ
z7LSB0Mnd25LXboYHDY2vfoq6zS6yJTk45h5liFa8vigjqEkV78NxlzKgpyGXvYRvFkQ+SaneeaP
/cbvtX0wNStSYlHXdhk8xyr9UGit8m4czizg7lTTvI5LWa0nu9ZHxYZ7Hc/uq4MmfT0UI6QiO//q
lfMkDVvu6r7AKUlBacM22VGevoxw18gubA5GxZZtMNp3FP4fVYGimyo+WaOII6qEEKaKzhWNzCSO
scT/twzBQBiq95Vo+Si62t2YQ3Bt85y4ZfiVuMC6e7bySIy8uwLuEdkVCMGXtuGNIpU+YonlkU8f
dnjwkw/D4xgwOqfa+0GqdzkcH9Jpp2Un2P1vs1GiYVQV8pZw0kSJ5PWxJFyajxyGnwmcPG38moYF
IQ1/23DPZkyjL6VKRoS35YdDOpjhxgw6Y3YlA3tAG308+pplbRAnVeb9GlLiY02AIyvqCGyyWpV4
VkLZ/LJ9lDgtQrxSApn3/wAts9wE8RvXFz+z6Cia3N74QWNspnHut6knw7Un0TdDm0ojPtKJ8+Ew
WxWNZEK1Msnp2sdQIRNvjM8o5GHl2cqwTs5Q11tVKSClocZD5yvzYKFjX7nko4GjmaqDZ2SE7E7f
RAGvA5FvZ4dno7jJ3IKzNuiWOuvoudXvgLsW0NqPNBbBXs4S8WmTa381WeOPKtOvcV4fDAedM2LH
49JxtWEAgQRpn62Rx3yqrRP1KSm4nFWbFvNaocDbGc4ZzXh48E35PJhKhBEqV55xbaQHrpbKgOV5
k2fy07Soh2Ww9Wsz+zTLyYwAGZa7kAYbfzODmAkL0Prmjg8P2qbyi8Qylus2YFGK8P52esBWT+LL
3Nn2qm0Wb52Qg0FdZ70Ocfo1hMXGnMzT6Nd3Dk9i0KWfCY9a7RvPWdD5G1MVUQxIo2zrbVq3CUoP
k20zIN/4hqMFkLnP0aYD6SxuJLchwue6soZkz3LglLQDKNFw3iqm+gA4WHJKt2Y1Zt/llGqVVd9w
mb+csIiI4DqGmb0nfONE5nnpxS9TF1xHPa4dy90OgXX022E1DkimBnR32dj9iOH4dyXT5ALObJme
yvkj8Ye1rOcH20nu0We8o2A9q6LZ3yK/POmuKxwiUH4eiIRa29m8wroOrs7QZzatVxs3g+qGazK+
CUmmrCy9U07Mx0Ijuhk7akWGjQ4fp46jJVfAoE3zOvBZr1EiEhOYi1uZtBwXSArMiXCReHOEJwsN
HV0GjwiQ1FLNGA1866urTGaPyCYMPKiBdxkRfgR9FXW287PXUAebWyorM4+MfHCTkLNWBvTp1Hxw
almyBiltBunqmeaatwq/2ToxL3vtb9BeDIwDef+YpIVDeG7y5oEorp3UpMGSHRclPGB6zp7DZj4t
FuaRjmTvmNnsikXHXuFFD8ZwXzscnemY7JYs22atnUUeKdWViZJQFUfhxA/tnP1a5urJnHS6GcTy
O8zixyDNPsO6fS/8Y2FbRCD6y1ZwpVuG/yisihWEZT4a+M2ptspXSzZE8DTMOEpFazAQwjJCr01M
RBRJ+rsrWnmIhQ4vdagwVfW5PWxzcCdtVlDapi0rKcvOnvDqjejw2vrV9+ansVS/7ZKAw6m6T3V7
YfiELqJKPe4dG6mhb+bZzgIgubcgfg6RmyQHIJQ0oY7/lNTTU56V7+TSpn91Hv5XOIdwjmH+v1kZ
ZF83aME/UlL++P1/WxiwcMWjSNan46CC4z//vooN/8L/RLIWCsvjlyz3HwsD9q3URnhgBRgW+7YT
+Ht4q8n+gSgAWBguTJzbr/4n64I/22B97OnA7DwoEyL4w+H7L+bebrarLm0XOveRazPsu2kA229k
V99M2ie/9ab/Bzjqz9ZUFr/iBiYIAzbPjO2hs/zZButSARTemNJF4xfYtKZjbDrL+BrxH2z/6Sdw
/avv+p8jVtl5/GkR4tsm6t/QBa0C1Y9kQcGm+5+dy1CNyjzoewp1NVtkCJUEcaTiSYXIKwgftRtc
4WBOboLGiAtXAFbbBBWynNLcVq3HRZMxP+mLzFyTE5rshyxbQiIkE4o2SbJZ/FCyiLvzjdhax5Rz
2aaTbvE09IHLQRhMNuvTwSvtczhlZXNIMbahPjLVQFyFUZmSBMO2pjSU2k92nr8Q0b2yxCSbPbE8
zC3IquzKTVUUMQJmJ2C01+Gice4YH1TdVdI6WFGPeLq4cFhP34PKulObLcr/rPJJ4hpYEv+auFl8
USxgvkvGttm6dk2cpa7VIbreIELEab2mduh6F10Nrsl76BXxRS5TQcxE5hf4VVlw8gluwCS4DGO1
yYV9disfJRcG4VIDHTE8LJ7LRLW+vz3U30kymuVHbaQ9OW/aqPKGiK+hJOlQsLHCpUn4q3kK0mZS
gEcx6TPHcwpz8UqGIF7nzhuR04tjjzGDGnRnKXGt4XHLQI6y4x6U1O8AjHVzcRNW5M+BloTUrWrp
uiM430aM4tXXU9EBrLKwkyFbzgjAolPSdOOkjEOFZ57isbCFTjzH0LDtbYeeMcTTIjok3scc26ny
7/u+8aruAZ9D45cbxQoPaSTp3RULi8pxZtWvZQoc9+r3jVkXmKxy26/uUVIP4jHuEK+9JTBWF6II
oKMzPlloFT5hU0hGMGFPnOoD/wDEaBuVo9tmC185XQthWKUS8VeDkQxvDdGrc/Pos+KprgR0OPdx
jzl725nZSOPvLO1bk8w8RCRqzNVWtZY0NvwcPfLHsyF0mQG1KV4I5IDFZulJ89uPBWqs9cTcMNlq
v2q/ufC7JerJ4SQEXig7eR3aSrK+4G8T9CYzY/vkHvFCxgTVigkXNfis5QZuOl7DBotXQQUU+s3K
q3VProeRBLwsoZvtbd0hORMN1gHISgym/WKkcmYVyAdWM9Ozf2rT1eqoO9Ij7kyvDOxzOU5Necrm
MbWpKLESAI9zlpS7y+67bh83ze23lrcQTYu3wrojJVFQA0+pxs7mYIezUIMVhdjjbqHByhjOqF9C
lk6xZ8w7J6eOAAQsLJbZksFLbCNGnWw6wNRwUDYYzExvxT27gOXIpr/sh6gjaQV3RBDjbhohWfSG
V22xUuHuA9JajaQDBH6yISlDmbuuEyg1+gE7OSKIWe2tufMIA/RUURG4gkYWY1PqMn9RRn0L2my6
YluNgyAFg4zFPXteT2yTvmYBifUkJDbD6IvwWoRAoveKCd1zgQsjuZA/OgU7F1q0+ZRMBL90kVGW
Tv4qZTyRXdlPiqUt4CZMER9TbRg3d1rIQP3iBTX6CDEtRrafOxrvzeBgHoIzngm4wTkRceeaKUJ6
YL9dNjtamfRnbTvesk5JBUHiXyKdQ0mZJrf2Hqf7JMXylJnlmAJxVobGgFU3p2LBMUNhrd0xGqvB
HTc47JhYFSYW6ieeSk1Rl7qp88IegOEV1vIyofl0ppAj+sPyA1rZXYtLKF8Y8FqO+QjrewkobINp
lj9SfKSW9WEyMQ55LlHk0uAnm0plNcJAB6EIAzbZL8Gg4TXXCFOC9ejEAH6/RjznmU2s4UySkv45
WSmJMS9/XET/rYr+5w9d1/+9Krp8zrLvf/2pLropwf5aFznuXywQh4yOUKJRHAlqk78KKfgVQXwR
EBfcAvC4/kmiZtxou7bn8icti5cYytL/qYxuv0ZVgR4dS4HDr4r/SEnx59Lo9oVhvCKHQ+SBrIPv
88/Vg8EI3iLCOoBYFaa7nDrjPHhpsXUL+zvug+qvcpv/39j5WyXm8UXsG80nDMQfTI9/8i44U4b7
clA4mjvKiYJzAh0BDeW/L4r+hU11+1fxZUB2gqm5qe+cf6m/UqI6G6PscfY0oRf5NAHHIhbTWrC5
OmJv0vu46+ruZt5nEj+zCZSTY23+/Xfxx1f5Bynnr98FSCbTMy3kwZRmf/5s26kRJMFrui3Vyi8y
IJKHpdgtMG1+Syndn90wYsaTZXesPBYji5mObJRuCuC6LdS1Hlkn5VzMxPAU/MHaRKpV+JZ6bEaS
hfqxIGgFfe056wycuxz65okdDIoznyVckIZxQHJn6xyScZyoUAy65SYVcXHzS9brCuL9z4B4FYcr
E1X/ShNlIplyctLU+sfSzlcnVPGdpxCEBWUqIb9zHPs44QEroFSsxqBa6II1woj/niV/E2W5vID/
7iwpP3X256OEP/A3hav7F9T6N+oNGlUfZCiHzN/UrhwXN7WpD66VZ969pQb+XZNF++UFHCTATS0O
FOvGAOrk0Kf/638ME3S3hS418PhDvJbmf6R3tcx/RfJ4t6fddyDO2xxP4I/5Pv65F6niHLmJtUyr
cAp80poZGS7nDoTcNi5i+ZrWQoP3FwwTiWRrt1MZuAc4Vt01g3rAysCqTp3Vls8eNfB2KowW+YBY
NnUCSZOICPabHsVMsnTotBF09Ef6K3lQqqduD1ks6+Y2qDthnGSZxnKjIpigWeLHfqkjvjkS2OSI
b0ITBCYmhbtVzHwn6DKsxjmWfHU1QNfVKK7aycVMVDMJDhn+JhRGK6PA+avn8STIFF15JhFJVvg2
EIicLJRNRmoeZlqZ1URA2qAcloWQYY4KZ8YqBT4SEf+VwNAINnPRxs9N8znPNguhzN0PFrPzxPH4
+g3lTVVsQ1ve9Q5DpUVUz5NHRJWqMTsvexU3exjIG2wGezZ2pGAL0j9x2XTkwaT3DMGY6XXLBlvC
esi8i2MUL7ERwaHBKIOin0SktxRPbGMTXFxmkeT1R2DxI/bYFFU9Qda5bf0SXZd+iITKWvQEb8BH
QI6vTEZkMI4OFJnwB+OQGBnm8zohkqIq7BXBXcVj3TL5kxkIL7s6FWRFRAaMBSRqRHC0g/i2e4c4
NPcn9pRjKowHVT27LB/civD34RL2CEBKrT+BsqDKY/73GJjtHW6Vo+qRJx3jmVFnjgtiLWw0B5aW
B92b7zxR6O6D8UTwxGNt1WelsQ7Yo8UydPCuSz3/an2SzOyuPoTjNFIbT8zq533RA0jw4+KohxRH
3VL9zLLhO3Hc+8XjWWrZ8gArIQ8iM1BQzfo3oslqnTv1oXJjtoPATpBU21sIM7jRSpSrvptHbY4j
qhgF1ABVtzmxH+TiDMlYMqhfzgQoOjsMOxnO1Pix9Yilqs1VmROSRBhOsRequ+s0xhinbL7jwfyu
pbMBPnmwi+GIpolsupCevTXNFiqOAliT5NehKH51mftgtstvSwML8ZOeGAmTuWxrb0OLnSBZbjRc
7JXrLnsJnP6lyLu7RIknx+B30F2wZ5zNjUWKw4a2PoK9fJBLc0y9mtYhWyKf9cUnwM0vZxzf0bYV
BWZ+857hLwbs9jmU9sYmocM0SrhJqbXO4/5ngmzYQv2F3P4pa6f62iRZvoI6gSdGDOaefOzvIrWt
Y2qAXKsnSAVKKkKojfLYFO6npe0I/TrPDml38yFc4EZk1yU5uSh7fKJs6ixYzeY+ZmmKbuWnN7tH
K052ajjSvSzmhDfYTTYDtT0vPyP8jIa4qg51uyNNb10tbJMZyswTKfY2z4wOEJ8gb1/pctxgjUJu
+WZ3T6T9MfjHM+5UKyvje+eVXxfNp3Z2YLnWvnobkVCniCpvMnkIQTibGcgA5kiEzfgWmsEP3Wsz
5PWsJTHiBawb6GQE2SUk/0h3SNn30kE9BjSB83Fsl1toGfwB99vNxxtT0OHUyYsVY6vAOdxyT9Mf
Iq89XZGECuDxQXidU9/7JpuhDxCAFRqezImzY9g2ZsVw2CdoZh/PFiFyQ2/HxWkpUQyh+rASayMo
NVmck3nIN9Un9lerquBehEDz0fIb4wNrXgcZm+uow5RL5Kr2UsGQ6POJnDGo7EG6SxsH6yaxgtZK
z0K1O/by3nciEpGt2zpnztHlLHlPbr4gZl152MGY57a5gy6gLhs2romdj5sOR1MV9YA9yfjjvnEZ
nQ3TSjUKUNiKpDOMBY5dyisxoH4Ud22wS0sn+ahATsRzyQsfuDj10iRZscKtL3HbHejgNi62oXeU
hOUncnQChMp7J8iNi+xq+1nGdEdKxjmNFJNn20QAA1Gy/5BtUG+wsb7aYUWSnR5+ho6j9r1iJm32
I68OJtbWVesgnPa11R6ZT4fHZtki2lr3U3HqXX1x2LiFDBQqhGwedsBh7PYjiYrwpPjg5VXbOPrC
cFewlW0N85aWU0WctPOertwkeGrN+IJdTnUZQyJi0Mo8Z1nGymyMP+B8RWGs/LPGmrZC8bs4JWvD
SlDOpXs86nvNwqVhKruZckwo6L62WEoAvzhyXRq6j7Qa4qMBRCFu9Y4FrYv7JCGmZ4L7QdPfbxfe
IvI1hlcvxbs+4lR3smO3qI0GG8ZIlVfSatJHjwlcoG7JYyADhCvgcQX2czKn1XkCH7a2BDqQZHoo
mQoenLI8gR4nM8uZ4jXQEIByOt7x09wNclArNXe/WC6yucMpil8v26fjrDYms7u9neC06nw/aksX
HbGaIzXx7i0aIG+cVlddzVtzrH63g3F2kn4Xe7BgW3EXpB+2A4gSNdKp6tS1r5G62OkatThJhfmO
wQ82VJr3IHxlyX9Wann0SokMQRES10IIWwsCa3pV7Eq17H3R/hZzf/Xtqrwn+fSPEdWuM9sgMifj
PLrDHVlKOcG1ISuPgR3oM76Wz1jfx8QVrEBwhztdmds0I8Z4ObdetRkg2I2US1ylwfhTuv0rGDF0
Pj6Hfz+ZWFgqTKfpZN9k2YTbzs1L70/HJR2Xu9iAW8kuHWzUTGKfRWx0kuLBrGBLTMzT3KLYjU7+
vKSf9dhHFelWCNwOfqxNJA64MJU6xlP+US1iPdvB2pA110szhAezh/Aq0R74fALKzx473IktABCf
c3kSxNLiclpnygtPiCd++zaCY8f4Ati1D6CGAV/En8hUUZKWFiKzawmTOgzzUOyKbH6F7bqdZYIx
xNwnfvWRxO1FyXTfQP5MBLlxRv3rllulqyrCiFNSxtyoh8WbTWqth64OQNt9UdLxtCIJtoE71Qfb
nXZ2Ixn3TFudhl994W+c7NrF5zTj2WrQ4eJV1AGHcfjcTerMIp/65oVxSRTjG+71W4N4Qsxe+Too
wS14Hy4i3FW9PJDNt7csmA2ISlgrkF/kvYnmc6yMbwwvXP1nGaMaBfV3sgprjQOU0S+T7Tgktsd4
qcwqjqDQWbu6CKpXusM3EwfTE+9ksGLvaZI2N16kKwg89H57uR2JnpKmCTWnL30qV+W0ZmP2mEHi
mzck0UmEhm9GE9wWt2YUzLreuXBtqKGJf2s5CoN5RcUXrzrjrspZH4c/vCSyilOXPVSZG+Wjm2AN
QB4jsyW5aiXf3CC7G9iDou6GJJLW/ipJLbHO4uE09lwZQn5OjjqpPrgLC9M4AD9Ctpe3+wJ03rJO
4CCkqNcalG6k0ldsX99J5qq5aX+okmlqQoR6dFMLDz6mHi7yUdw5PQZeVjnBPraa+CXXMWLoPXPF
96XyHkpsoBtDOh9h8zUyYR+sdA/Zuo/m2H/wmRxuBDpvO+kIuwP7uMJ12m1zL/Y3qSaeG8ibk/P8
zEzzpHfHnGaXhMBkMlfchtBV+yIBfIEX9JzlW8HNxtThz+PZnkYcec20bIPeYgVgGcWlq3W5aZTz
3LZcMaZyr7Kap4/F6pbfWcbfCadMmHZ6yXmGona4hr1+WbAHoGM4+ktzKEEkrXKrXbdmsb5xUvM5
gQfob0flbVsExG6DItMho9MAjvWwzATuQpQeX8t0ea4sKiyDDLBe48gF6cxgHjJUZr4ZsXcCw723
cbe0PcA82C3IoMIz3JZzDuUkDfM7ow7ehmr6xm9xl9YP4eB+xeyFuVze0Tht0iqI4mGIMKvlMEpb
79k1a3JLPZRUnVMejKTdez15h/lysfLE5PTX/DsY5WRDHY2ueEIxeI+icDvF9WZxQFdNNK7se5p2
rwIEZB39Ha4wmG2uf1WBsUsdB4Fkj09Gwgxr03Td9WrdeMm+64BE3mCho+LD61w23KSFzHv2+C+2
GGjmqgA/e188h1yyRITsWis+2Hp4oRA8EhQitzEhgmjl5yNQU2qCN5zG4ZplA9HfnYN7xThqzq+4
rr5CDDTY/okLnLOodx+4Vp5vYMjWGbDh2xZSCcR8t23ASuOoPqppeCtsY81c/25RZo6+1fwNp+1X
MontkOSvAxGzQ4rUB83H+w0vhA+JdzvcgwtCIb3He03F8YPYzKylJ3AobyXxDe0oiIa0EEjR3EVl
Wb81cghf83no8WIEe3hp07ophy0D3/sl40bO/GZeYTnuN4mt3zywb3XpmBs/JAW4Nz6bJYvaunpJ
G9IqCZTEfWD+HPpwXSJRP3bjfWPN69hv9w0GdQZkQCmVcw38tH1qnHqbtyU7L4vqVPnqoWyCrV78
ZmVn+neytPwTY/BOZD8WYEc4V0XIiUVyQdRM1iejJlgds/0zTr12Jd0Uif9U7Y1iqiHpkCsa91uo
HiP6K5oP2x+rkzl1VInOp+OTe5uEiNsSd34KFvsraeUz7b1JJOzaJzo4Drf9MGxxtRSbrvC3DpGe
elBbNiKPOidB0/IjVxNbzd6l7tp9oBnCx+r9RtgtsQgNHT1SDSEzOIWls2378gWJaN1VD9BXGngS
PoLycd86JO0hk1OobEiKzvTbQHj4pWUxg+LBy38URYDHzIzx3BppgzZ0HOgUrvDh0u8kzQQ6zKxM
fyX2sFxyJ0fkTUK7iY2yN2SEl4QfMAXJKpWI29IxRkSU4V7vTEtdhbmIM3nPOD8Rbq9LYAmIutmX
uUyFDyUaiU070zzHRNQ0N9Kfo3w8q66UW+r5lI6aBzhjJwwlTHe7ZcGR4iqxZc3yBXQLvaQQiXko
KjNcN24z7RvASLt2jH8gWalfGPIZNHSJ9cVOtXnrMJruiAMbt2HiZ7s6VsggnaA7OMUgr7Sw5kNs
G0xWiXJgcQXADN5lY2/TNLBfbECsem2kAhuTkczWo7vEucvXl7Q5BoOm55ir7KhqYJcohzEbh+jE
NwOEXar6wp25NLxCnrlaimbn50u50bcxR1f0wyVVqXlfA9c7VnWQVVtgzvNPVuUo9OZmOnACyUPS
pfOB2FfjuPQ1vQc5qbJrEwYGmbWdRThEIvWntyJcqoNbWNN7p3zc2QsoMzQxQj4CB9C/Y+oppNmu
v6vtMd4LNHb3E7ncPws3pOkV1RzNskbQBUY3CKFI0QVJ/mXyzPI5jUypFnJgkgnOYxLsDJ6Hz2To
vF3ozsUXBzmUmjKNmmUU+0BA6YNn7Ey/HDdQ7/04In+xCs9+1t6NzjjUztm2J6HA2TjxHqt5thcN
U+yKVr3LWxjA7mhDP6sV/W9TPQfch7iMsjzeDnz4l6ruQJokBvlK5oB6bfRHhGq3+SJJHFjanxjC
xMW6WNw7z+r9r8mq8mdRFXxerLfzXShw/ypLxM+jTuVJ5so+V9kIqMwUJ6jGqOwWT5CDjTMLx5yQ
/QMoT/EjcdPhA0ECXrGWnfsDkn0akkBX5VeS1RQbhEIbG4vqFuhYD3QoxzzTOBNNbEVW088a9jKR
042t8QnEsCAIjEZqDdHk6DLjPrOpxXVe6BmItO2eGPkn7cqPQwBJ0rJi8B9YOhcc30i2WP1SrsvG
fqN/kmj6uGRi4R8I4Y76eDkQvPBgujwDdRs+Yqz+RJu6a9r4CEk72aUmGgkPKyyuNyQE1aGP+75a
zd3ABED6RL2AEXbnk8qQ7a7ikdt/Ndm3SOK0DndBpgFWx9P47Bna2rSBLW5gWZHik+99l96jxsvS
G2Lt0E7vnNteBYG+Hz9KXac7wacy41JHPd4PO9QTxMYSoEyzk2gj3rHsBz0ZKBOORlp2q8DXKNPk
2ziG5tUQk0MdUJ9KW1+UgVzUKnC8FGGYP5hgWC+G4z9Kp9pWQf0wT9246+2lH/ayAc/PhnTwLxNS
ANzhZYcJolY/itq8vak67Q9VRirs2rZmgm2BeWanBks9hqeCI7XEMLVTk/Plxv0MPZDh6yVxa3yu
pGt5ZypkM6png2lrZVt4yrKxb44mWTyrQfbxzmvDqYD7Q2psaSHUXC2+l/ATndjt4P590IJS27Lo
pShGyDFNVcV6egE7xekHSojUxKmJ8fcJZ700dfuCWxdths/fe4wTQr0zwy/Pi++Me4BLB3Jcfey+
CHe1pYLIZlf2bDvLrfQgVfigHRN1jw2l5NgzqOB6LVR3mWIsAQMOagLFYpRzy2iGW1vTIfJuLSZD
lb4/MJTB4EYbWA8iGpNBkKAyDl9mMyCv0XTDucdqrG9kFHoQ6FJ7NzT6LAdLP1p9RXc/2GL69ksp
Vm5JHULDXLgL/TWU6ZxL/EB71fxysy7dLkGH5XYZk5uh0k0vU5VCYfc6xiWWlY7YbgeZHL1ZXrF7
AwftAdM8QKmwfiT0YOGqGVgm00M6vG15crJNTmxc/eO95SevztC8FLJjsNgnD+aIS6A24P81AGdt
SUPPuMPh40V0KfFM4mJ76q3d0sb6I4wNeS5tJm1Y/o9/EFdsK/thw+ze67L98Kr8ak798xibvzlG
1pqPkrKUPty4G1tfUVhIpjUO2deie2cExm+Z4/cemhAKx4DkYzTWUS1JqpUws6B9upRsLrnDPKVx
dW78D0s6T0ySzB2OUgdWun3Vkz+vhJa7ysVSWyCZZl/5Ctg/3SSL0z8wZ7pmiJkyZqu5eLYX0z8j
hvqaOP/MsmXea7hOcx5qo3kwkAtxBBtZtMz8IG8iie3ImxQYeGF95nUY+7apFVs/4llCu2QOttbL
6L9krRcFaJCLQTyjVXZWUxDcTx2VAxCs79Kx7oQj0QzHeN4GMFKOm6PNdYX8Bha1VZzKG3so7wXy
kwhYMZZMbB++fio9p0f0UqtH9BdBZDnTuSmst3qxv7ve++zzly5GfhLLKFtGe1f6b7JkAzFMMTOn
vsK/TfDKxnQ/F5LT8dL6L1qEF1KwNUtMiJHzuGaKuKwaYTJMyTvSwfVGMhtzE3kdmfIhh9lPSkX8
U7cuJ0LM9qXqoYcW6es0+9zrlTMCscuPCL6rFdhM4MqO8+g3dczYtH3Ww3BPWAC+zZyB12LvMkG/
kJWWiLK5/JV2Y8ss0n8cRZPvC+q0M/OGvQyS7FKYFHlk4QIdquMroroc6mP7y/YoSBcp6ysD4sfp
JtTyRnrlWLtPbJjx+TPcbjJgv70wbwb6PTsd532QI12Bei09/HGM6Tdsyn/pLNe7MlX9hpspF/dZ
XhsvbKrrgw5jr9rZnvHB5OA01Myq8dC9BtaN2jZNezF2Dw3oMtjOGVxNTYkmq98dOErmK78BG70F
zZBvJHoPnngA09hvsl0bsKdnovKiM6bmeIceEoGkl/HzcjEy2B6VTjogtdUNtuLDsu8IGZynH15Z
HsLE5JNjGrbSlXxmGm+sugozg5f1u3ZyHLxdHcsjlhkHFxGhdLrmf7N3Hs11I+m2/S93jgpkwmVO
jzc8pChaaYIQZeC9x69/C1X1blNUBXVr3j3ojo4qCQdAIs337b32YoxwikvRuUSdJy7wJ7UnB9Pc
mKLiySG07iUB4CJdIB/jMynleNF7jbd7lhcDg8IKP8dwO3bCwJbPKTZEUj7NhY2PM5xgYLYJdzgr
1tz5qqzSW0jFCsOdvPckQYUijuXnzgkHsjpMvGt5gAtZY627cWMjXvWWCxSdztp6bOlqNw7OsaS5
mxAUf2IhH8+YHV9mw48+2XOgrv3GPxB0jc/EcDme4KgmRzQgRas6cSryq8TfRr4ipQYSHCxti29C
NdMVTBNjZ1mY4tLiyu9w/c7lVij9Zawo2FH2MChJ0RjT1nRpHRI5xuG7ZF6u0uQ5pA9T0B7Cupcc
Zqo4zGj+OpXEpYZh51yky3da4g1o7OSbjMNdPnHXbPNW3uDv0LQ9VHXrHlOBGxq27Eok1haTAy9J
sqfmHOdbDxH+8tWSH0I9uv0RN9XznOjwCjbCZgrgpGY1iwo7jJWFD3cvoedBvz2RbXxshENVmyka
kOkqEnP/2amMetv7OJ78XD3MAygLL8IpH59E7B3iNNlr0kSQTlJSaQ7hkOFV9KuryAiq68EU/jrR
Ac0cyVStl5BwWhoTVK0A7l2Eu2KMuUlqV0V5VZHfLBuVsmvtSGPUV7ntZAebNBNUG4aBP9N21ijK
7ic/ezKs8QddLG53vkE1UTC1LzuE8FlTYOq6dNxYeAGP/WDeRXH0MNYw+Ms8PNpAMqbRP/u5uDi1
i6um5yjfLTlGw4mFsaEGLGJz6WvuWscqN7HNUcSjuxEnFhVHU59TAUtTzs5TM7eMnGHAFz464kQ7
5N7QeDK7sllXRvWJqHV703u+fUm4k12BSGyNGSkGZsS+zXos4k/N8KNqaHYYDH1UXtCL58j53gbu
57odV7VnH4rMEjSwcgq+tqUfyIjITk7JByuDa6uf70E8fCnM+pM50lYAIkgQCFEGwXUFLZedgzsB
CQ7tXRwotVnCNLRAvW91xspne8a2AalwwWXx+932VZwtNIRTDCHEDzoUgT6iTKLmAkxIZcvsMCtK
DUT7coAwbIgA5tYRO1LhQaTPB41uddWUhblGXtISwdVdZyPOiNSBepFE42m0LCyXma0ePHKKWeZE
SKKM19zYrvW1o9vRN8Z+aXH2RpiQegJGCvhnvmnK+bMTF7dxfDUk4zaLS3MzpzYHmLS4r3gKV3Mi
mMCFey9wTuNBY8mbTRAKAsErD5px5/TmD9f8Gvf18AJmvNo5XsLF8d2RJ9IUvr72PHVbO7jQPOsG
gGZISyR7TKRvrRZMS+z24J4LeZjxQGvdfakZX/EKmfOjRUE2rhRF6ta9NWVwmFtvxb+2p6ZKUyO0
6ZCztI/M46b4iOAQFSEf61zHD9iOUWsO1g933mEgl/7Kxm+3ycPgWdbxbkgVnUWJYCij2TiO4lQF
80efLYhthvSdaZEE2Y+AnBIq2tEKMvawdzq2rSw1NxWTvFfme0s5qIgxT2t4AHnsn4MhO1sVzitU
2N3GS+Dj5dZRo8kFTtmkX1lQkL1qu9zlRrMvIqrrDZj1jZYV9RnaeCaK2Bs+rUUEO3/kLASGgaYc
jAAbe6ldbArAgyvpDfdUgCl3deXBD2kGi29s/A9ZaJBiztk+9tJvQTNcyNl6sjVI/snSBJd+oCO0
RpC6hVYxkiBjbYKpusrZFGZP6YAzES8ftSJqam4XYYlMdxZRd4iRBX6VhFgBKyWdgK/MdM2j7bYU
H6OzLhEMiOA5QcC+LkX5IyuQI0xYpmHewpc0o6VVNlH0dyCSyD66ZKF46RK3uMiuxtzZ2GeImB0c
GrQMkL2BcE2fXTOrn6K57feDQfHPoyi0Yc94aCfjE+rUbR5WlOicYYMOZFjXMeQ1LznZ2bc09q/b
vF9rsqHA4NyHdrBR2KALUWxr2f6g1kk/0wSi3/jTw6Di6HPX5x8mDqtDTYG67LdJb3AcUtUZ1f9Z
lhBk5k+BOa9L1HpmKVYi9W4p2+2t0N53Pn4flDHg7te+Ve+RQlecTCF7cF7dIWs/pi1zkjU1yLmi
a4B1q6zv+T+qvW5KlmaEssgVbmgPHMtY7MbC+mpUzPtB3V7y3ryqmeN1ZVBOu+1lwz4TSUeO6dDK
wQNYjxnWsYDGn7bvgIKc2sk8QTRnK2AP/po1mxOguVE5K6Iyno0qo68sAIN4A+qfaS8sLN6iuYoL
f8cqu1F91xyFxIjaH0yVsYlk7BEh107hV/A0hAqUVNcKmi0495nj0sC7b6jlJ4Wf7jvb2dklS7rG
YtxUTyH2/jYBfx6TLkIyAWkNIvxhBcyygVWA7EuOnPFXdeZu5xlJU9AGx9qdLsjR+bIkqt8keDKN
/gROQMXZLdvNYRfTJSaUzFhl8RenBnZABlYL2dXsg23p09qdOTdYnC1qQdtAnjvkeaU7t5imLKq4
GQgRfmYm6wzHpxmunZ4o1hklwGjj6puJyEEsGKOsmkEsp9kXJ7Wfem+6oeZGDCC1fTcnXBZrBXL6
2anCW6MBG0P/Zxq3njlRp4/L6bv0OTr5k/1jDPN1SppM6pQfTZ3czc5J5y3eM3kX5f31QNOEib3m
RAX/c9RRu42TBFlEQaTCAqhCTryeFSMbBKcGqJdcW2k1PzRsT5kgQwqulFPswD45U75V5IIhcpy/
NmycSAC50+l8B0P+EHWKPnmmL/GsqqvK7OJrJEnzTdGP51HObHX8b69Udf/gmnkjEAWGT1KmwJmz
AMmkCeb7Z6FaqfvZT3KGBqHDzs2U+G61t8kj+ZYTcfZUjQOF1CifvKuxL9HzI8xo5XZIafVuf/NL
fuaYoeZblHdgxvEr/inCfSNVjUDJu2REEEYhneYLOT+8aUFNEL4YAI+PZDsZ3yjbq/u0K5o71VrD
jsZlg+lmdhNUyYgN/6vhRsON7PFd3eUb1SX/+t8C7j+k63pAhU0KbLYW8n+NbQZKbInfSpkCWbTr
CfUf2aVE3M1/SHBzQdSZAO/+V3UpTJxykPAQcUt0merf6bcRkTNUX6mMyVnkl+GugzEKswFfws9D
WQmjDbqEg14zms6hiOMGZhoGlvbZGvhlOKJRVuVUmzSpV5EeBVEUSVBVZ60xau4dtyr7j9bIRv2S
xa0XH2Eutf2PELBWc+bo0W915pXdsYGO2RwlNVWQopWbjkdbBWW4okkR+tQf0rx79BIKapjv50Ec
qrkuxIYDTKifaSwU1L/8KcqHO1UJh4yhYTFSMbF5IXEoeZY132ACRDcZ+VrlBlvQEH0bG7kIKNy6
1sd4sgf7Bj0S9ZQwAeTZmbHt3UbhTFTImM9U4uggCOCSHgSrRUUybqKJ2XfQXws9XNiOg5Grk1vf
Nq6wwVr+EviD3Uo5NogUkmyEDNc02ynh0QBWj6ZZf+50Cc5ktH3LJNqGct1seg92FD7BydOnudIN
KgygTDxS5q6M5bYD/jyXBFuDS/YgNoWupR5tfMiIKSyKaFiHyzY4DzqpTp6iif9ogwOd924TNus5
op/6SB7GzKmTO6jzY8KKe8Ox0b/qlOch0E6M8YiEht1jjtTr2Eg3hQZR1eK+aYgPWYch7Na16hbk
EmQs4iboHYmPFpEpS+8PF1q8FkU4vsRqjMZd4aMk24+TbQUfZoMz5DoNdPMiG+FfW348e7c1MaFB
tsb5Qjs5meQnWXXTF7YPlFvB5hP2Fl4GH0RBQx2S2DhVuR+10T/MeSuPnKms7+RAhfM+RqED7hmt
TsjZdpSW/RW6GNtuO2ySeA/cYuwgiI4cRYxW988RdF2W86nJ9kkIWvZzHI3VtPcrwREjbmt2J1M7
VP7HMIupj7UgzK2N6IPE+x7hcxLfE4rD411C8W04wr3T9XU6ZiaZgcB0LfJ5TUFVq91bs2dVFttN
MSfWofHoY8wrT8aJeSzJDZJfqbh7ZDEak0k70ezaLHwqW2f2PrGgmhGbVhwN3zl5x0gjlIXPdEUu
cZH3+0Zp6BAuhzHF1limVnChFkKvdWfWfJTbCUdcvKV82hQv8He74OhgB/PuyrGFL4eYoTEHqmC4
KuFpzcUC4ZJV23yADx+l162icFptQtNMkT8iOxJbjx2/BdamE7oXa8vj7Gewr7YyTx7dYijOxH8p
kDd9vZdDk1+rilMrZaELh34QwUkXT3ctdsrPmO2Dsx8LuQs8p6e4DzlOay95QfA60npJVLBqlxY8
zYKBRtpAJFIS5rR2k2wfa5++qml6Lht7eoM5IWgl3tFhnM+yV+m48sDF3Svach69nY7hm3Td49R1
9Zk5LkZhMLunHFTbxtfDj5jwueux9O/TWqiPxcKUI4Kb514EFeeWjmhwtGN8D7Wr3ZusHK17lUqP
+mFeQ5BkJjwNykkQ4PoxiDujn3aBGN0H06nnW+zozSkFknRVT3W/npra3dB2NvZtaoUjVRSrf7Iz
m113X5F9s4o0kykt8NrcV3Ig/6Gx1NlUHTVJknDImEpUf5hLEF2SpEUshJG9VT0HKo+SAHC+COVQ
SbzeRtD+QErGedqUjXGUaWRcur75IFq2ZHHXYIrLB+BJ1UzByE9cdzXWQNUlVdt7GnTkOcVtdx4h
7GzJX6dFLzJz7fYT9VhjfHF6GrHwwOqPbTNGB4NQSUhFwmTjLMedtBOfsokhznZEh30Kh/A5mBIQ
inh0NwigwH4Sy3SMsuoObr2/g7W3yKVcIALOyN4/ZYcWYWK8IqMKJZJRRsc+cpHb1xz/wfYaRO2E
5Yt0dL2LxqF7DpTX3VYt7I8uQBImKjgmHmgTmdjh2cxjSZGa0AM0bP3RjdMvwQw5im0Qb5UhLy7B
nPGvKIrLjttEm3Hs5C4rqXfYgNu3sDr1IZTuACrMk5eRCgUAHOmebdWXx74Gi9X66bmXdbOZyQlZ
lixnW9RdDphQN5vKAWLVoT49jb3jX4Ii9Emvcgj0LuHDTX5fb0VjVUcXYDZi1Kw76Ll98XiFW4R2
8mM19LssS8OrJIjzg3An62yTjvQpNSla0RTWqBPoh2ZraEC4gnFifSjJnaCPK+1PMopG9npEk+/b
yMmPhddaH0Q4UdgKfNr8aDERhU3BkD/CN7stKMBh5THlR8NWFpSYsNq5JnV5Q2bpbe+Zd33NOdTK
YipJOL4IyhusXWQ2SI0SS50Gm6Q3PXnOBgXStAqc8auRdkwtERld/H2tH6PH1AZHM+iA/Zo8FevO
TCiuSlyINf9tdh9bvtwtSIYaOQ88izoX3bbySeSAr2pcCFBDcVoji+eUWLTXdElZxW2TrMa1AXK8
3tFy8G6rwK2uZDLGP4Y5sJqrzsQlQX4nNuUuEuTMFR17Y0B7QylCOpzU1FMLXa5LuKUbPHcqqAXd
GJqRfbkC5eu7xjYMjBjYKDG3UVIP8bpPaz8F8KZCzyPohuIBURJgspkBscibUsjGHI9D5/rduk8g
AV8To9Nk33G5uP4X6QJjp6ocOO3nFsjssSLrjMGba5wrRYuJuf2cVhlpD3qID3HjRB/o24TURML0
PnHylBZ/NFsm8EULMY/uCRrAWkXEbKey4mNLMXiTJ764xNptt3XtlC5HwBH5ZtvMh4S25YawaqSP
XjkB20nQPvYNUQmtsmowTV1/NGD+XBGukj3m3Zglq5TUy68DACN6RQUF/jHiNOzTU99ZVfqQOy5m
d9vwThacnTUSnPhikFD4pawy68HoysHYtq1DFlcytKd0oHa8RgSr+PT19NQAAjxkRZLtxmF2vscT
wV/kExv7YPa+DD6afZMT9K3qU31Smdt+9LqCaYO/kGET4xQ/6jgKjZWtPOrmhbQJs3DvyobypBPH
GNqdyVBf5QjSB8Wc9wDt7ZlcjvYOqZYOVlEYe7eN7K1dtUxapiHBqSFdTndpOzjtuUTOoTdjUMu7
ARIsWTdGmsP4tXLr0gH/+jyO+k5kofpQsvvduWFHaWEK4w9VbAwOGp/GLzeUUeHHWTnNFpcm8uex
t7NLFLsU/2hkXQiJJqLTqSLaPF56KMJeypVXq+5eRe54hS+mXYcGunQ8EE5/VHGHncWpXBaM+cXQ
VMLaHuKsk9v5c+tNGBh8gkrpLxQjXAJZjLDlI0zwh7aJ4DVXdGFv3VmZz521oLoaUUIExEfiPg2q
sr/Omdk8sDL2OVLzOeUBdgmqvpA5HELwMXZjcR9OSl4csA2PGfL2l6SegnETdMX4AHofgcWYLUs5
IMSl7S4vUwDGPXRH87IIVU8Jf4Ve20ZpXs3Z7N7noq3O9mQRM6qbBOWemNnHlM4UPoARDy52E6GV
nPFw3/VikNTUqKuucEaPas1ew28+o49aMq9pvQ7fR+Q6H/mlT7VBnYAiz5BgUywjIV9UVbUOKqum
nm4I3RuDpyrhPHYTw0hV1PVcRUWGcLehu8fcEJUXwyh82sGWsppNiKYmZ0bjBEMNnxCBGCpRVrGe
d/VoOBfRm5AKgszCB5WltFxOdjB4+c7rdUItSCqYi8rpqXogMUKdhMFjbCL/UIvsqKyKBZlzwZru
yhP3VW6DgbziuuSLwsMCK5/9WnnMrKG6MgaUmgMaS7hK42WaHX3bVHZ8zhLS/7JMU6cfBgwXnUMy
J5ExizCNPYUwgo1TxufQQSLhhSkaZ0TiR4z87tFxsk+IhG47yFTgMlj00akSuMMOveSr3ozkS+0N
Z3APBvf9gw/UAlKpxrXdDvJTO4zhA57YhA6r8PdIB90LkymARwNtAgnRZvSlcSESjH5vfTFLLBD0
corx69hA7jjYtTGFHJXGQRwxoyfNRqTEDV6zi3c/U+s359PQCwR6dpy2FQaJLk6fyBIfvwfCZumL
SOtMD2Rg9wsnxOeX5aUnD1U/eJ+BCmdohWxf+zsbdTp5K4R7hRtCmJ3jUAY8DyNagpvnDFDW1sSI
F6/Tv1KefReaiGmp0toqjwxyzl4Eg168jJ3ZsSP8zEZg4AzNDdE81fiFgpQvt0Au/a+RW5PhPf6Z
Wt1YLD0rVS5p1h21n/CLBxjLuNDN8bJbw+t5dCoI2rVOOvBL2gE9e5q1pjviCnNEP03CGELzscTJ
5Vhd4N2mPnKEdTw0JeoIJ/X8i93XJY6WnkQHzEeoC7YGN/W9d528uFYc/dy1SgzQsl0/06NMYhoB
FAcN3rbhhfYVeGrIcRiOPdYBIm+Lw0x1CZcagvqDEXePaD7Sk2/bemtNHUS/WJs3UDaiHT5I+yD9
uP5qzm1IVRmGkzen7hPpPMRe0mna+0DF93EOkpbNuUpXlfQokYXZmL5MvU+lN7es9GCbqTyrMdfb
ynSf09rpGfmml53CujFOwQDw1kkQ6Sd0eDZxzh8j3ap46WUGfCdlW/AVlZiLaUSmeptNBFpQoE3r
g+HU7bcpnQsS4hz/BaCaZg50ShDXiTnb0KnR/ayorFSkW7RzCIPQ5hAYm1a5N3C37fCoJAaNcPCh
eJra28wX/nkSQb/3DC0/TGY+b4diFjsvaB9JXJl2XuqKLTLV+gxUjy9vzuUVTWR5IZzMW1patXrW
EfXbGbXai1UYcPIofMKw9Jg6EiW/GWVbn0NqNADipUCOXClaaJNHZ02w2qw6p0spCcP9XUvb4vzO
B79zll5gMKOOrqR/a03wr7LR8s+DPdkbjtfJ0YPt0G7xZuurFnb+hoBs564givShDYLkSCo3HRfS
u7ojYnJiXDuJ+XSq4k2KXOMcDoRESXC5h1YQb+YEbbkt+6i9mCmpIig0q/ITZqAEA7lBCrO+ofmT
tyeithzAg9IJxpNBC9SDFhlqZ5+ImkbYCrWRbm/+W3H82+ntYvd/r+LY1VEbdc1PZu/lz/xVdnSt
Pxws1B5HdvoBwtRgn/4yezvuHwixpDQt6y+gxH+ijQxqi5blecC2NH/0Z7O3NP9wiK6Ri9vbdkyh
/xU3Amv4T2VHSpcOWUmKtA8mAcg8b7KNZvbZeZIgRs8TT4AS9cYHt4prulrsRNdzO3S7pqkwclaL
JLIt5vjLYA7ej6pCiPvqyf1DNX8p1r+qgC4/hQrscleUYW3q5D9XQHOiCeBNR9NaFkFzcKQ7bzwj
6g4eqc647uywvaVg4X+tYAit3r/0W3yGjQ6WoBPIRbbpCRBjP1+aCiagIwj0G22Ej6ol9d7Px+/x
qHa4G63fXOxn0pdifnAdbpXgT+gv1KLfXIyQINcxElVukGVNsGS6L4Ayk/37d/TPF+EsDU6AMabe
XITqYR2kjlFuZBYJ2K84MimQWXfvX0VST//pnaFKIWaLCsByL3De3gwfN9SSI3+3JH/fBOUdhFLa
iLfoFebgsXIFAiy51p1YWPUUHZzFJ8xqZW+SglRnylmlmDadJTazsih26jOPBax+vxZjCTHxpTCT
UzvfEPS+ef+H//lGXw82fji1e2Rb8DwEQWJ8fa8RB4TA10bQ0j6H9YkFrGpykqdIvZy/zak0HnyF
1Hfnw0DAL1WYX6xFnD8ahabT62OSr/qCOnRHXw1fbT2Pm2mifIE6RI9PkdVTerTjXD3b1CBuwfwQ
FpBVssciQ5NwrRqKWy1lxfuwDiPUKz06yxr+k38MRUMIjeBNHQkOSckukI0sVkVtSG/Vd6jRj8Aa
PY7AOFqctYav9ZjH1mM9BuDMoOOjs2a/5oEFjR1OzBYhfkRGug5qlN88wV/evAXqDzKeMD3JpnCZ
WF4hYDhHFUaC5JXIsia5GCa00TrS3m+u8suH6Vl8KzBYLCYF6BdvhjHh6KA5W9FuBrOtNrqtJbV7
n23wCO+6n2GYvH9Xv45ny+XLtGg0MWs73vLPX92Va2SlQ0o68V8eJzejyy1UBRVshRJNUcWo3YgJ
Fdv7F/2Hm3RhbZiudBR9TOcNYIb9EaAQl3K4l3QfaJuw3ocN1nVLf8inKP3NLS7T6M8jn7WIjhGW
a6Z9uZCMXt9iQFceJqnqNkMF8SBDOwwTO3nuDF9t378vsXxEP12KLHfN+2Myt1n93LdvT5SSspWt
N5EXT49uPGfRFh4xusmqiNQ9Zb2rmnhjqhna12JTGCaSCulJ796deucmoiqr/rr7//ZG/0e4LKjv
7FSK+Uv2ElUdzeRX6M/lD/3dITX/UBbOTLqdEguCuQRS/82lMf+ghMYs6TJrCpccov9wadiq2Hwq
bOJZ1Wj2LDli/59LI90/FLYJySYFTxtE0X+1VXkzbgU/yjMdvhBXMg9wrZ/HrUmCqRE41MhHEwkc
CU7OVdap+LZyG5X/uy/yz2sJljbWNcCbpngzDSSMyb5Jy2GldO+jZa5VT9Ixno+vKM36s0VpofzN
Jd8s2MslYYzCl1LMBLyBZXf0auZxsBEjjaUYZrgDoSXWZICPCqPf7LHeTDV/XsUxmWMsKT1L/imo
eHWVlMZz5S/1iDDQqCk99mNr4uMoFoYyVw52zhzM6Ktx9uGv7/012/QfXpwCV8w0IG3bYzj8fGcL
TcNzWg8BakfeYmBPGXpZkhCJK/e6YP/+xf7pBrXpse8Rmoe4DOLXjzH2rUrIBEt4T74r8mLtfMN7
Wh0ITCtPXVQjqHn/gst7eTXHoT7xNMqCZR/Nssz//nxBBqTZF1T+aF7RA2kmTAR+ee46/Aaxo6+y
3D2HVfObmfXtYFkuqjyTK9pc01kQUq/vMmzxKbqLHhFwC06HzB1hbxfpbwbLr1dBzMJC4bgcDiTK
rJ+v0lfAz2eTRl8lyv46wp99qRrv5f3n93Z0WAD1sJNjNVNsJOSCLn59KySEqrmsEeyXjqgfNJ6/
D4l0C5TM3e+odf9wKbYqfNBaes6v99PYQQyG1ZlWMQmrM56ugopxZE0DEouwm3/zjpaR9vPAIHWa
+QpXlIeB0nzz9IaoqDKoJDOpOASVpPSv8TH13RM9JBfkKoJX0mTYXr7/ON+Ofx4n2hI2TQp2Hqeo
t6t761ZVqUKuKtz2Nlok87HS+ZVVlvV6mnLT+c34/4dBouAbOrw+YTLFL//81YwyxqpSZkYiB1YF
tYUa7x+UN42/+az/+SrY9BaNlfzls04tgaklYVvdLSrFFiXoZmik+PcPT+PpF6xiiIQYjT/fCz0m
LNAmxeKhltW+SBzj2sc1cpJUWH+EXV59eP9l/Tp3KJRImvljuTGh3jw71AxuVpQV7VBrPvCUe/QB
uloVbfdcZoJYczaibS1O71/1Hz6D5eCJbE6YJgvBmy8OJKXMQDnPeGwm6CudU5Ci5eqDb8zdw/uX
+uW1LXOUXHR6HkdR01t+yqvBUaGY7zCH4R2joH+hQRjviYaP/+0QVESVAi2nVsK23FpqLK+vgt4F
DZHIoLBN0UQNPCPfoGxbcfcvb2aZpUxrGeWs0NBAf74MCvEIJzuHv8ktCTAYoKaBbG3+7c1oNh5L
KWZZoFGsvfmAOU+3xEGXknM0mVOSCvO6WYIE3r+XX8bAcsxgd+4sM6HF0/v5XiYHyytufV6MrYxT
ncwzrAA6F7HbxLv3L/XLGPjzUoALKUS4VCvfHBRp+kTTEOf2qnZCHBhT1pn2cSphVW7fv9Ayof40
4WLYZsOyqEE1B+S3Z8W6V5hL5Uw2F+h0wZw+td4hsjM8eNKbhnndyimZ1i5sbNKU7BGqgRqQT/3r
+3XZfDDuHVi9rM5vHi3fqxUHEY7TeOzH4DT5pTb30srK4jf3++s7dKVHqK/L9TANLzv518Pe8GMs
niSjr9KxIA9EY+2au7k7BFYp799/tL++Q+pjSCBNaQl2OX+WgV59x+4sEKFko1o1/VzeeNgwD6R0
/c0L/b9SZTngu7a2OWRAw6cS+SeW8tVVpjxw0f5jl4pVHoA0tBp8tbQ0378XLd4+OMUZhkosd0SQ
gPxT1Pn6wTkRdMse4CHJNSEO0JT1C2n3EFbfPNX69SejiWLsDV7F/nTTRqXvYh+uEUBDuUEedefW
UNh2WJArpk+DluWqlqMBcs/PEvMqomnyDbkV9mZkUUn93SdlB+EEfmI85VFj1nfoJHqP9kJu1mSX
VCMuSRGIpD6ZI0FUdNRD+vzAuXTvtT5YPAL6vNVQhPQRrpmkg0kdKxnr6DYOR7vfDY0KcPOxnlX9
rTP6EEpi/rG9nfO8E7ceecZUhcqYrrPH4ZtqV+xM3n6yqPOecXiWj+CHzD05cqSaVdxdeePb2vA+
hfUwpRezySg4YV5aTG+964MXAaWsD0mkRf5h1k4xHYkKm5Nbw7ejaieILhuv2G9PGYGrHvFaK9QS
5ZIvOGQjCmmBeO4kEwf1STvKyPlIKpIf7qh5KAzns2PYt0nm1BH9Zb+6jXFbayRXM3MixqmBjlTD
5mrVUSukv+Y0Mn+WAXm7p6IFd/xAqkM4U8sb6yj9gnXKDbelouNFApoVonM1nS7btLmqWqggPQKz
SpD9hOxsCD4n8UAZMKpHCf5gFNGDGUbGfFSaJKONPcWYp2tZF9EHbwrdBxVK4G70/fBf4GW2fsxN
D4EKecuM0iH1SAOFMjPV9aaJsnCx+nbhLc0tYq8yL8RY5RYJ+Y04Ow15Gxp9BBIocwe4ipmTAhdI
XZQEbpel7XUSmq4+5aVMP3SEirn3E8iO6YhWNCcCyrCzQZMH2weI7MCApUFLeWdsQuNFxXVnW2vk
K2NzDaQvq88DcWXWtjSwUn2Lsmk+1takkNGWKdTTHMM2Ajfm6gIpQ+RKa4e2oK3vyhZT+8uEusWy
1jnZhrXe0lxqAWwlCI1IC2j8woQ/nGdV4PUEi2Gt8miDBWb/DQ6q2V7Zqkqb7x3thZLs6QQXV7BD
hSCuTfgE4Ynuajhu+9oV1YEf0XxNTJU7UPlRCVJkrn4YjduQ0VhErYEHSntjh9wzz4oPlTBEa3Pk
s6yebAA/5q12taGNox5nt38hA1Pm+4DMRrACGrc0EFiad0QwxHibdQzDHuwYhlI0UC7C3LqPUqLk
wqgKbsfU8oBhImXVl7ENy2aPjLb4RqMC11DY8g1/zRo8OmtlVPkZ2aU5XaWjb6To+8teHS1UzuZ2
4uMZNikCzWviz4LgPHaqTT+qtHCB1mSxpJFtVJXcQpxC2TGHNaZKeuhqwjWR9HipYubObWUlGb6i
2McMzEzKCjZ2IIwgSel5yVTy3ZsxGcTjBFGAdil/pb210TLhYPfCkEw36qbFoUVNEKxb4Eu4zpuy
8tcqRnC78jE3fcf7FrEBDlNcwCVhUuLgdEM+fHISu2qOIScefUD1mlnnsskC+0Ong8F9alsA/Dwr
7XRHV+ES27dNgOOCcU+KI2YU/VQ5bXQxS21ALUvj4ruJPSIA+lKBz51bOycEz4cZuh0CW6V3Va2I
WTLMAp27jrvhi91rXHlZUoT3xRCnep3XoGDxP8n8GhIR/CpyuaPp4KFMRBrd0LSAvsCB/zAkIfTJ
vAn7jIDPun4uPANqkAGq4rZBnG2ukzE1rpMpqfCaciyAqaQwllmolKwVBH5comGGbxU5bSnWMlBj
TdSm7zRAGVRcomyRZsj7ayFvN1HtZOsICbVCUBNjVGrzEa2pLcqKwC3oav5zwK6Gozsh2uLKggxS
X4tBR0cseotfVCCjQiYmo/wTjgDwO3k3609uysK5lkoNLr23KUTPJjCVnj0ScXoU+SHokQo9mnHl
Via0T5WnqXtCwN84WFxNeFks4pO5Mtu86ra27NppR1KGADHstx4CwcYCZyr0hFMsgPEyk9matmJX
G7GJDbnLx/YENARnMT5VJwNQ1xAaXZlYCRGSEln90LY1bcPRswN9MlnK8YIPGcdfbOhshlJ30tXO
gg3tbhNZei9Ma5V5cQuPgNMA2sKajwWoEdoLxIOhV9je5z5Oe+jEBik3p6kL4CDyJgvqHSH+YFAZ
M3cyIIIqsOdBflw7feHMW13bwTNRsZTSpnFITOJwiKRczaVnpUQfDgXK11G66PtFyaaw1G79/f+x
dybLcStZtv2VshwX0gBHb1bvDaJnkAz2IqUJTGyEvnNH//VvgbpZSYZY5LvzytFVUiIiAIc35+y9
NvkqAfgn6ANzxkbhsMf3zX6Hmgz+TjdGQFXLPiXlhia+9SMeZX+TGDEZjjmpGuSxZVK7qLQAazYZ
Vl2/yOhY0npDDkdMcCo0if5Fi5E6kXqcIJntarHq6gFoM6XG5JeYnWJQFQ3yz1Wbj49ehasYPrHZ
e+tU1i1zO0wQbYEhG/A0bgbVrgX6jWyn51VrLWJkRNuyo9lDOGWfCdh9nY/INeice68h8AwRcKFB
t46MHIRX0QfQ5ct4vKLqNxZLR1U64edCqzxczkl22tA69BBAKuubO3Vo7XNlcDBVYaZDSunaUUc2
EfQ0aCtwQNE0pS6fJ8IqjxgR01jtOsgYSUzxUVVmlP0XCuPvRHCIUz4Ilj5eedSj5IPW0oUza9fm
c+TKggWwNylrqY6m0oIOeE38WN7VGkxnFgPgOgma9HhKi58jPlUs5WZp3EL6xOxcZqLeS10mEVz7
BIqoUyTu2g075R5MXAH4JH1v8NggZfWSIsmMoW2JTBHrijDNZAPoJqgvw0Cvw4sRtZa/RAGbQ7iV
r7jb+hV9qzG/o/cjODw6T18ZuVndJ8ONeMXolvjDkoOVWFO3pX+YDJiNLcZOHo2OcQrjyE9PK/YS
zW2R+AIQUviK9nUQGc2QnUhhOFqUNlaOaZO/AoIBr5dNeCZeCcKyZ6vA+ipqglt8yULqLDqXKhBJ
eZppVT/YtohyJSHqQCas+yBYWRoy55gFUW07BGL2Lg41XM9VlgcNbR8k6HMEPJoZB6cDbTVOgg+1
hj5yLzOPYMEilwZVYaymV14b13RyWh/qGm3yON3IAGUtrdsQwRqFH/w+bLoIwInqRHD7a27Bmidj
75HXK4Vzs8mudK1EAulIe7onigiKAODkFtMmWL5rmffd3sZ/gsGaGeosDEwrWYb0y5ulGRKZg81P
EavQNwHGkjYU5gOOY2hLtaDHvEG0DnXKB23VbDoSc0PQT/4kli7QJhOZ8jO1fgT4JeFOajnqZn0Z
oQaA68knr5gAWRrnjp920CWmB4Z8EfDxypESeUdNIVxjGU0eAj1iBtE0cGHQe9gkLkwVd3BsjARP
OYt6D11dE6AsRN6kS5kF/X2deEgWkFT1ACmNyrnFbZ9la1hrLfSeLMVxQmhUjO9+CiUhsMKTHTB2
sESLDL7Rra0J2ECkvtjNhm2fe+kAddcXZpbhCMe9njwIEctkidpxQPrmZcXOKapg5Oo0ZxZ1O3jX
Rp9oJIHnCWaTSQ8xhEZR3b1kjXDw9gJ5EgyZREma2q3L/2O6zTfV4sgtU0nJdPLQu9O+tvtfhTdW
9w5y2h2xNOyl9NSYQW9GUaplCK3jbERLW6xsSf4S602D1SBPtNme27oVRU+OQz97rXFPJ9Ky8rUI
k8xZD5kdXRLzDr7Vj2XtoLVyoYBGSLfdVe1bhJzRstU2MnJId9fTiegLFxhdi+C0EA0WjZpVD3LA
dNUWSQhqk8X0zNW6MNxHM8EFFKWr31WeCMDFyrS7mGrLvBxUq6M8iCztGoldpK0dvXM2PqJCDKwd
6ZnInun32mlVPlpALy47sBx0+/U04zAsnBqKchsBHM+NIjPn5SAItgKK/IBul4PGFTWP/mXO8fmV
VR2yrFxTrJ4I5AV+fGMoILASEsOSa8lBLYugG2fkBlJ1jsH4ayZ0t5UsmKYZPmUyO/mSwf+ujVMu
r4i8h19OdHPaooGLPT29M4u8QKdTiTGkN+6beNEvokLLeCtR/ypiLNkA8RNXD9xvuRymu57cvGYm
VNrdpq3MDPN3Y9sPIZDvW4ujoFx6nEKxZE1AmBhKyUiIWAPLCA8OHu9hYtMOiGDiGMLbGjPo9NaJ
8CkLq4legAQra1GV3gRbRbXPyIjoNwNmheflecDNFpVWwzM083AmkNRpQepDgLMMq6wHMLsg+3em
z7IDxjsCCSI29W9dwuy9LL1Mz7e+m7XgDwqUnDV2yUMBCSrnOVRQm6B+5M8hkeH+lm5++oC5kWjr
pimyTVpZxMg7YvIf4Elp1SVEvp58KXRCdvXYxhzkbrOcJtkP7u1orFOtr8mYGNh6k/XQOndRJYkw
KDswWQtUU028CiC2dsQ/TJN1mrutfWs5oh22A1tBcMcd1QT/SqOckZyCafVcYI6pZq1Fp/QtBdn6
yRhti7kNyBaAraYNbA7K6dCtKTaxIS8bK6xgLlecFDo12Dui4TJnUbPfxJ5oDNMtAe0tumxfYYJL
dQOWlu2Qsc0vWdYEvZG+3Dvdtz6WOsp8qdf2mhHH3oHyqc1a21boTHyXGtqC8jD0oxqmfbatVUXS
tAOy+SnHbc3MR5d2WDh2Qvpz27hqD3WoHdZj5LsQCL08B5eD5/Gn1kcyPuvtEoRHMnqu3NL+DMAX
VzhPpMqJlDc0bzgUhsr9tShrVDhyqofrqYkN4nVITq85PWtavKXsh4+F3a0LOnxCE+26vd1Ri6Dw
vLCJyqkPUFTwwMVe5rhnXQ4nopBeCSHOqapm4RL/dauVDnFbBMO53UINzrx3yxJ5GiODHlbupCXf
2PKNbECJlEeNE9i8/HXvQtKQVpGjym+wZi1Sz29dhOOWfHLLkIQQiloddR7XSLPtwFpdrRiXTIcE
y0Nm0cLcD1dZCIQZDlic/aihS/kLNVpssyd9yu4gPqNvSsLhReY15r1wiGWz76uue2ZchuaaWBg3
/jWNaVFvdfbG2j4wQGUsWqSz9Kc7aWQ7T7ZNsfVcn5WzNrzW3HDq1fUfeW5BdC3MJK3XUm+mx6GO
mXda0BiXWRCTuoFGWYJTd8j+MbpYepJAgHTUgnNt9ABF3kRja/F+YRVNtj05c1570CtvJK2ungSK
jYmT6hOFgyQnxcDBrYibRzVbFcJnDUln5qx+m7KNq1n4euFoD5mlx9ENTUUXdFdQTSnvaWTrmbrO
zAwypu0MNFzqtMcM4AVO/4tgRA3bDGwJ5mkRcFp2U84rsevEZ+nkBS92DSSezW37ver8SNxDHmmz
X8nA7nvjuGyhF4ZTzrpaVSXlTRSFVb0VmddEoLVpVlMFqJP7Jmyui3Sc6dtdY8xYd0yMRcVmlyQn
jkU2eNYKKxn3+QeKpDOggxfkefzysQeuosp9LjIxfE98T61xYvhbx+33at5yaqTrefmAywgjhfUU
etYYnf7nv8EFkdQA5HQq1i41p4A0bWPNZpGEmJzgfVHNd8oSNkcZlxLsVqjevvhPrxwCKTn+cUAv
QpAWZaJ3NIqS9sJHTHfDycyAxNlGRDiMvacuK59crAUbrfTu81rqH5VUmDp0RFBN4gowERW9L0EX
fmczMh2NA0iCTIIS5RIji79SujZ80Zs7LkFzMKTvQg8JLYFDHNhRG8EezIFgzx6SC0jS85BlcGU1
4/A3W95chZaITsubtgiKmqPivQI40ZRRAgjFcuWeQ1BxhrDF/OIqrzKLt60KLoO0l1I6nTEThMVR
b9jtOAtwgkbGUmHkwqjFqgNY1CrqNaFf4yFuLO/Quzr8IVxO2p3HgvcrwQqXfNFX/egBGjrZcWTG
WYgJjj4IPknL0DQeIBvldtk3LlEeOvmmRQ3W+HWs/K/y6h90RN68Nqufzc+/FFaHn/nL//nHIQ5f
5DvR1fz3f4uuDMLAaOA4vosG1ZsF4v8SXYGXcDx/HiZ0ToVvujoj/q80MIGq3KDXSVPNnwUoFo3q
v0RXhvFP2v/I7tAT0eWYkSj/97/edWDU0Z/fSneAmLxrqjEu0JnDpqBZyEvBGz7//E1Phq34GIfw
S4MwE91pnkwl3i59SrNlX0v7GQkO1SrVAtvdadUIhrRUdaPvTWxq2tak104dO+3G9DLQ/A5HC/sr
6znyxri+7D2TsxY8gXRLplcxrSwwAPdZRY2LItNQPBG4ED0qFAYEShWGx2k9q7Blqtrct7osw8de
GFV4pglj2nuiKbfM5iD22ES7p7hE9GwTsGYPFBBzJLP22tfTxIchYFXyfGwk8S24bJo7kJROt8Bi
Sq1HJEU9rScV0QmxiTSffo3YwN0zLNnUdnBaVDv4y25CS8F3w/UAtJAqCOwES9+OyFwkTheb3IiC
6nddbKg4d5ZHF6vE0LSY+sK3dvnIdhpkeDAEP4gjGEuwPaNpHhwQ52Q3dy1Vy0VOeCPJQ52kAulq
dvDcsqfCPDf246Ieg6JejF4Bob6D8rTsHa+7JlG3T5eYaugA6GwzL9OWgI8VpLjqrCwtDkeDqGuJ
1zKmLtDoOrZ/jtPGSiaVuK4kUbx4UqzTwNEDipZj9jAamukuUEcnB3hYnr40Ryd/KjsrxfI+FNGN
ryoTx0vqg96SolvlVD9+5CZaWWKXfBC4RhnnwUKvpDwJAOrlsAQFp4VoJOx3YcC7PsDJVhUobrTG
Kytpvxt9D/WwY0+kRASbc2yGbVzShJCRcK7jyqqeLIFncSHZSQGlM4qHkfV6ByPCL2jZuNO3CVbz
M8HdvkHARu/MyEedajwhZEa7NBJyEz0jEje52XZwGbSynIIdMD7uFScA4JUIJ8LyNusa4IE2rXo2
1bUc0rM8LHsPpmHjDRRNbOzhpAyEjjJ/0t2eTYDIINV0qMCajBsJgISdY+zwYDUx4R7jvUgBuiur
vJ1GOzm1anyuxIufdeVwPoF5bEsahj4UXyKe62wRZTGJj6QLFNAuFzK225Ve+8168NqzTPX6QkZZ
8ZjY8pYTnVzjaNNXLWYrQoVd76mXVb0yB0CHyAiw4LNX3qU9GxJJpkooyPmIoqxDjj9QAY20b4RI
fkvho2xLq6Gs3aeYkMcq2+p1ezZU/sroqfc0fOfdmFVsQ9xvgW6uyyLeKY9YMCFAeKWjkVCxl8Ma
OOCzGooHMi8eQcycxkTaToNDt6e3vBfIf88axf3ECy45yIqbgnrL0uonNQfC8O4DEgw456zMkQI/
ZPxsRejuM4U3TogUdoki7sOVQ6cttdnLea3BWX5IllGgKSrswFWxrcSPHc8bAyR7sTw88xWJxdQZ
4eSW4X0DKdn3wx9W7d70c1OvZ2vu202wqq3cW3Vae6igbnyvovxKCO8EraK5S4wE9HIr95MLGb6p
tIswCnYY4e9nu/oiD6eCYCN9LiDrwR3yLudaVdWdXfXftby5wIZNs6I5JfY5mzOdAUyX+R2zek11
vSl/YdHVsJVB4KUjymQxuMPIOcC5TnrO+FnXldjiB2eBIWWuL7cdxR1LrCk8DgmMDMCX2GHjReUQ
7ASMXCxllcUbzwEtXQgAflg5f5ixJJrUdp7pCqbnNdq+A4lvl2HREYrSUWIyAsc/U7LjjriEK462
8g564Ujg0jaHNgN+n75JSlNf+JGVXjV+s0O0SnmttE/AmayTIfgeOdZj4dfZssKziLd1uG8GcBL5
AIECs5y9dkwVnRcxx9K0Cda2oye7sKOCRldy1cqabVcFeJwe1bkZ+/I0pNW9b12qf24kqrWTdqde
qm7cln0tCOJDWsXRqnWnJ9v0rnN2yXsHXsC2d/uHLAvzG1mSkZj1A4kYOrWvuBFiB3tmJ4xuOHiS
IOjQjamy6PoqNuuzZrDWDbXZtUq15Dvy9S39hMe8by34+NZFlqsV+iyOb3T710lt+PAQY28VNV3F
mVzeqaF9zqEOpml8WlTUWuuxxbRtflceJXUmG+0woLtaMOSyZaMRxhETfxWL4a7Rh2GjWwa+yem8
nCf6Ptu6JHPQzaJbkaJCiHijaCxj+bWsbdoa5c6J1KYpu25pQXMrbX+VjRqjs9aoVJE9pef7EZCr
adQnatK1k66wrpjf8oM78Z0br4mJW6eEYdvVM2esO1svfgk17h0rWo9sOgnJLs8opvpbaQD7mArt
KgOCt3B9ybs+aCc5iZtVp5rHCJQygWfDElUlPEZhI3mgDUJJs34qy/Eyz2Bch1XzFOnxyIzvZ6cW
+BwkODNUW4lNqofXU+ujY1AOFEP/WRumi6bJrKsysfdO755PhpdQgfACLy9A5eRpTNSiyJjukDU2
9S+90dPbpmQwQnunAwrUqNN5Aj4ehI2JdS1blNQQy6cBIjkHycg14eFEzWR8syLSxgKM/1QrIgTE
VbxRZVMPT65JOR0KXiMMWazBs6BBNEPXbKsVIK54Xsd6+p3uLZHyaX/W5HVygs0s12zMra0dO1cY
pEpaX7rGilP+EkbrlvkJhrNETOsWuh5Q9IBim7GMI041q4QPq9g5cdQTp7HRh9MPS6+bgYw8RHue
sR301M/E1iQj1E62gVmKodgqyqyE8ISq2NH/6sQdD0+UHUnnmr7XKc5cDlimr6DF64+1znu0qlgr
BDUUmInDjXRtvC07V4ug8OT5TGeQoE3t+7QnS43ie0ps2aKwGENXQHkioa1LzcSTc2IlmPXocAyu
TfF0whBVrTTdwkn1QEghkA6vLO90I+8z7SKGl6SMk9ZLdbLds75rVlHSYAVn4bNFMZEaSrnBqoez
BB1GvjSDuI6saywJVHJiOx8WaQqWONmCFJ5T0UwKMFvYSzCLlsgrM8xcwDHH81zobY0wD4Z1jrue
wETk+whLCqhKxN1jjvJKCqVUdXPTXkIsngFM6cRCc4g4WENmCnTJJCvZXV+N+Ti6S1PV+XZoKFXP
cTYq/l4Y8kfDQhDfGaEq3ZvBSABLYv6jUBxbDNQ1W6hLqbUJ68lvWlQgG/rdSjOhSfgSszzLztQT
eLRIiD6ZQVOkJKCjFcg3qEq88qi6Xh/jyz71huahKaHxnpBKNgSriHIZfuSBm25ZhAiuyJ+mBgjj
xHI2UHj75AJLHVqqdSyl527Ap3VAKVATbtM+x9WcuF0y3NNLUtdBbodEgynHkDRtKkxncefX1iHq
4OGDQRjjflsMGQklDbQiCn6Z5uzILq3JkQn0ROf1JqgIeQHRblrus4Ai2KHWRgoOeSERO5oVb3qe
ryrTn3MWNQweITm3NNZr2hBUCKPxAqAFeJOA5k12gkFcWN+iniIoyiHQQKsqn5S/hjFXlty0DqN8
aBLC0ZcQLOpxIpxUao58MDyTfgpF2oXy0myfN4IIBwIjYaFX0z0k4Oo7Nm46WCxYmfTj9aBsse3T
JIAgqYWK/lXeriBGkeyQKHvJ6UA7G3y3PHGc1DpLu7bfTdbQn2jKra/LjNkO2kmLlVH1q4bbvXem
ySWGzhM7l4bGXveYtviW2tqPaNxSagc1TJJMunNqfCTeFKanXtbmEEQytTFjp7xVYKyWCsDC0isr
6xwZVQbT3yUyNqJGmQyufqa1ofxVjDW7RJc9/ksG6+mXrKYBSpEr0Py0NNcXgrf8QOZwsjbyWQvh
pe2qDKH2bYzSa9n3kJgTuXmyqTHgPXlxSpy7MxBPkATyyjHZZ2VG/siy8ljh8lkoUrUAA9Ueahsn
feTIiq5KaoQaAajYDUOJBEaxVJ7IWB82oOAfcej0JzLNx50tYcYsUVKBX2sH4jlC5kUtTJ0T6mH6
Zqw7j7518cCqky0ByFUPpGwRLUfVfZlXQfQNwNaw8rLm1G9BZpp0oUlqqTiduK1jbPyW6WZRdEC+
fAh9pCnFBMZxgiJS1bF2Q928KMBMmzll76rv68u86PKzEM4LRzIorqnHUp6CHlwauUt8TJb7YiX6
2rob4vYu6K3oJNEJggaHs7FClwC8sHPWRO4aeyMkiDep4/gpl/M51s1LAnkM5HatQdxColCyUBJd
iN4aFr3VVfd8E3aoo9922zLvCL3kPEl8ozEdetIsT9pAunzxjuRDMdJoit0m/S1Q/d9CzD98ynX/
swNu2/58fsmAVb+8LcbM/+Z3LUZzDGif6PEpuri6S12TsspvB9z8I3DTpK6buhAW5RXKk38VYwyM
/Pps2pp1x/QgTeo0/yrG2FjqEJj6lPh0D2Wy+XeKMXPt8d9FQ3RVhsA67uIUELOr8tghRknY8UfE
F6shN+4DCUWNw1o86/wGjkTaVzr09wXX35eb/Wizrwl1mjH//E3lh64HBxRSy1YoXx02fLbX0NPz
+x9hPrYoixTnkNhLiGZm+Yiey5ac9V0lIRbRnW30BW0rEgpitxXfpciyXQzB+DpJ4XPRfqJDQR4T
8aNN/1wnSUFLUFqoz9ltbLWUiEJKInLrhra+gQLtsSTV8R5KeLHPMiFuQWXRsh+Iv4v9jvPHkOvM
ySRHCT8tlhQvwYx15cFy2W2P8UDoehNr2VM+jUxykODSq548s3RB8ya5ejOmLn8/j7clM2u2sx0/
JmeuigssODwtBtHb+6ZB4jSKiftmzAi/oIMoyolS2U8of4nPrT3oJ87QccQbC+0H/2WFoPwyjkga
MjlQiAkxn4sJCmZBihSxEdCbipWvyvAuIc0Z4WQcE0qcxXDfENEY9OLqtAYw2dE36IgpIgjLMZ5V
RzbxpoWruO/rZDzJEP3Wi6ZwdoMOpXlBmg/Iw5gsl340tbOyy9vN5E7zbzIV6rxJ3nZOASan0wg/
Cti7rT6/Ua9F7qMbBRaDotgMaKMUeNQ8mCaZVZhO1UofgJN1c96B7YV0r7XQ8zpkz0l1ZtckChg9
8E2DZZae0rqJgCUReSFOC2MYbppet7faOIaoP6E36qn+TUvzcJur4e8ynucX0MfKxZtH+X72o79/
smDI+yoVaEiLglYxH5q4tsF/iGUAC9PiBG7TQ1uYBHMQZz41mxxt9DZLZXf++Z374M2kEYu3AMk1
A80/GmGIs6aYDTC08YZKoq1Be6WL+pVF5Mi9/ToB8PsdHgHvtmscGzeSpK49yEzkiYVhtlC2ZAke
JHEQoaWWqjGHHT40Z80v8ugakt+VqkQs7dLh+JcRP/T5lzb+nP5MKmgzH8SjakbH6f3dt/OgADVa
KkoKxAkIEgdPALyLfhnZPd7SqM+vyLGxxbrIm+onp6v9aNig2VNZXLgCQCxVRYIw+e0RfeUiOO8p
NnRfdKnmMft+TJvCsnEx2tgY5urg+w85NLVLHIwOoBIq5CrzYw6txb5xen3fehfNBH789bb8rcX8
onopbhr58tKc/6xeMeFPJRSRGPfCa63/33+66F5k08qX/+Avqv/YtMXzzyYui+N/M1/9v/8R/YK/
Ps3c2Xj3h3XRxM141b7I8fqFDeDvy4Uv5fw3/39/+Fev5Has6JU8lW3RzL8NzVjxdpk2vlrb4+Ll
J31GpX62f/y7v9Z3w/yng4CDZouOro/BZP/3+s4iTj8FawCtE/4DQcG/13fxT8cDlQDGx+clMGe/
3L/Wd/2fkENc/Oj4tTzcbUetlU9bLe9HDgoGnKLsFtAX4zPjoHg0cmpsG0aQXIS6hjbV4f3SFih1
9G3AP1pXgybvdNC5Xy3zR61I+/W6vFA+HBcHx9KrWebNMs9WuKy7Kr6IwrVllOcd01iUk60p+zMn
BqGZibUKZlCgmT588UYfrZTzpekPYQpjV4UZ7Q+/DzzmjC7SRRebuBIih8TioaBUw2GBBDqKs1F4
Phq9OskGkwgP3XHmEGg0TeHmi0/C03372s6fBHDpPLHbJrlP89N/u2ajkg4dGvMXMcQ5saDgILKV
QqrATDFRRl6Q2WAQxewUxiP6YYW3KyfLdWn4WVotQ9OLTkUCfXiBYraqv9iIffSE2D9aDFiTuRQI
7vsPR6RsbXSCVhkYL7kg1mz8FQFQ7BdW5hVyBYouvxuHZhhhPwoETr7foAIkvTI4+/w2zRd6M7m9
3iUL7xQPbQYJGEeGM3v0rDwqwwudQfFY2m35OJS+swqAfe45Kxr3HRq9S82vy2+6QwzX51fn5fzz
6kBE5jsACuKYkpLrFt155R+SUEbfYmdoHoUpok3YiK8YAkfr6+/vSdsVFyZbftb89zccl9BQkzF2
CIDM3nmGqndG3hrbv/912FGwtM4pAnQ9318EqXpYInA9hIEFCcoKh7sh1AmNhrN19/mVPvo6mLNh
htFJ1l+bxW8Hd9YJnBdmetEaTntbw4W8wDhRn3x+kY+eDucc5i/DRXZ1DM5pUxSNKosvCiwENU3Q
KD/Rrdq6TspmPP38Uh99Hx+VBo3v2Yd7/LKC3gMIGKcXlpzadUcOr1zmJPv8PcHJ68Ro0ZYHC2Zj
UICp+/4BNX5Po5YkA9dPp9skp9GsiLX96uWedy1H7xSMDWGytzHnneW863kz/VL+lB36+AsDndWc
8ZCVxaJ2667YWF4e3RZm3tz0YrL1FQ4MtH8q8TgDyEqQ4tx1AP+++EAf3FyOqbxf9MrJyjj+1mgK
S5tS/UE1hTxJ6dfsOoK+158/waOt3PyCMdkiLWATi/vDOtrKVXnGfF4bByFo+ySkLZCSUNxHGQmc
vvzC7f7BF3I4iVk2bk+UEvrRpOVy1mF/OxzIQA5P6KaMK90M7a8WkA+mRkQcjBMLCTnO36Mpg6xi
BBSZOPhjJ/a5oi2AhjJC40nTo7Zw0NSBsNZaFUGQsXN7M1CPuradSVtLKzHPJuhLJyLOgluAucmN
SMIuwpEmh6UJKPzabv3ii+ln/kBH446JnFHNEoyeao5DeTvurFZUtRCCSGisKxPWkUcntKuFHEHt
5mOo73QOVtefP/aPbtLba4r312wifWiTxjrgdiOIo2o0sSyLglxlD0tAZOLaXhTZbEaCsUpIo3K0
q88/wEdjwTXhcVDSmDlCRy9bWymf1G9xcANsv5xrFZD5KP5iwBkfbCZ4dTAZG5xsZ/vF+6+pSqPG
maUf2G2Y5rodStGuRGRYtAwnfAs2Qc7fqzSzvyd9YeMnc1wCLKVDuItF5m+4ys0MQVaL5SD94uV+
rdkcP3VePE4nDqoeiBPvP9pkCHy4lPYZy94qkGV0bTRxRmQ56H6gtfG32uzpYitllgsW8+Fh4BOu
o7iLHwzNUVdWUdYvWd70X6ztr7vMPz4YuxsKaWy+Le9oaHQwlXvl64c2Tow9ZX4xQ4G7bq86hSXO
HuKbVqryu1MM5amUfXwPVxWXQlyrca5TwxJwQilOqPSk+wL19+3fHzi+x3mbMePNMsT3982pWqVz
eDho0qbXRs+cNEmv/eJY/8GsiEUb7pZHXCLHiaM5JARxG6dhd8grg/T1urGiuxxR7SKeArqVBTG6
X6zZH+0swT+AU2FXB3PKmxf1N4tPNXW9YRnqMOhtc2o0KYlsY20QaUqn0ccgaQ0/9Mgn18CKjWEH
HqC7CSYqOV8Myw9eS15HwStDjZU60BEgKi1RFEQeuS6kuK6nuP2liyH7YtPwWq04GmEUYjnnoCUC
vnl82GgKYQZppA65FPaSQD4iF6WS24DEpOs6jsifdiNCj/IwIGQTUFWjLQl8hqcupf7FfZ/fsj8/
CqugbbIqmMfLn2ykS+dbHvqI00MujO+IpV96T3/EqYBNc9oq1/xqgfroHjO1UTdBP8tx4mi+T+nh
KLuEiEUYHFYQSec8IY7VMvyGMrJxYhXQztpRnA3ZdE9oxoEW9xWts3VjlD/wwf3F4XunNHxXJv3g
HnDkm993D/3+MYRmMr0aQ29xwAMuTxjaVDiBHHzxrf/80gBdLda51x0ABZn341srQkn7sCbFVER3
McXOWyMiRfzvzg0zLxINLzODh8FvXg7evEQluoi8tvtDPpsCzN5J9xN2oS++yZ/bay5Ck4G3FQom
k8P7ixQEQGm20x8avRc3FXWkE4CkBQSLzgay8PkX+mAy5lRiujDb+DrMQ0djZUSRQ89LHtyM7LyF
5VnhVTTY8TdTDQPo7QEMPTZX8w7vb3sycHT5ORK6tbf09MwQuHJXmrTIOzZ0zVUXylRVv/riEx5X
DrjRRO6BeaFWwrz8x4xh2wHyO3EoERyZ0PdbfMy638Wntu3EBYBVm5gWeKIwgZyejvvCacZxR6Pe
/oqmeTzE5k/CEYH2BxFwwj/Wx6bmgE+yHg9O6k5LNqAp5jqiSD//vsdPn4sgFtfpwTB7Ub2aN1Zv
htjoeeGcDnfoC5JVUYETuYoHxxqL5PD5hY53aK8Xmk+8bFscDgBHF6L+ROSUXx+cXFrZtsvTlt4K
W4St7KMrUJ3RJZY77YW0cn8vGkf//vnl/9g6HV3fP1oJYjcMHUHWTGwpdc56UVzWom8vdb0/rzWi
5+uQiIqMAN6sHad9FZbdBp+KsXOdUCCxFBp8n88/0hd35Nh2MIxTjGVfHqZe02HdE4FLpz6ji0wq
VpACl28My16nKV4cHP5/dwKb7wdwXRNiHT0S6hHvH3xbYLiJbXVwc6NfQiwh+JPjwxdzi8Mvebsc
vV6EWQUBOkhq3BXvLxKQQyvpUhx42saVaJUL8QNMC1lwaxCy6VfPeJ49ji+HtYJZ2Z2LBd7RM840
jNR+Ux+U8nSUg/ChTrEXDw+eX2LoFkbTFssahVcMLMcMX2xI1u7SiXpyiEyjBAXz+QP+cMzZ4IZs
2qqkPx63ocykaGwjU5xKQv906nLKeHFnEcYdJNoDLnoabBwnTvzC0peD70B9RlC88YKEEDNMymVe
1T+/+EjHh7P5ibBHMWkygerlf++fSNPlXumYDTm+owYDrIzUdyNWLkopdo/Jsi0IQizrUdXrgbpP
jGwWffzKqrv+xtOyHH5CSwbkAm5CZS21oG23STyaw0LLdKPbW3n9V+Lo/7ia/7G7mj8xEzJTIZMg
G5ujiYN1gniRMj90bhFOazOFurP0dEzDq7inuwwDsUH9KENyrpa+0ptLskbcF3PqOefyTHPnixXi
g2kZUYrObaR/TY/xaL2U5CcQUVMdDK2eYtSrer91EIh1Xw2e+QU8Hsw+LE6D5YiNhnP07mSeSepZ
PH9vbJCkahmkSKe+mbGNSgtvGaR5eUJqBtyzzmmnGqYMwuBVVZvZISZpK8fhSmDgF3PWB8uFbwE3
Ry/AVu+PDwWtJxST558rb/TPwsIiUMyIoh8QlPqbz0fqB7cZbYMJtmGmGLL8vR+obhSQQZdp5+Xo
kiOak7E8pLX2Rdn5g/mJwiIxCRaTIFWyow2WyzY8aIV3XkEyIvRiaFcFFeKrNK3ILsZ9me0+/1J/
TvnYy+CaY4miPgUJ8v2XKqagy2XfnatYqAcdKyzhyEVP1773WqtgxgolDt+wRf9gGv34XODmir94
hEw9xyOL7RfNJuw3HId9GiTvPwUHpWhoW8KqImuKlmnf1eEaM2LzMMjZtGw2/R1NaloRUZo1w5Nl
IRVcapSP1CXeSovQttCK7PMkDwK1ILsOy8gURH57giMVpZIwykm71xGy0SetM32vtSZ+NL9tuKmt
tElZg9sRguN2muFgTFV6MwsInqj9Y51FMwL2BIOjlAsXGz9ggUGLurWdu9ojQIn0CjMpUoKINfGp
UXp4KPthfLIdFRJGDgUKkzCIpd0wovM4CfP/x96Z7OhtbGv2VQp3XDTYBLvBLaBI/l32nZTNhJCU
SvYMdsHujeo56sVqUbZxpLSPBA8KuAUUjicHtvR3ZDBi72+vVcz95eCM87RvlV19WcjSaeFA3TOP
pFWpu14YXRz65cbHMJQZK1xsiSIUbZrFq1sDmaKla2h37YqxExZAX4+BDsXtVORyem5qaykinI1g
9iXUjjZyR8t6MSwGIQKgCnS3knX1rrPMkgzID5ZZhFLXa3U2575SgT9b6jjUtKqYPchTeOVL6yBi
ZWvEWnbwG98AW+SBzsmYwsy87MtQ6Jhi+oQHSZR2gkeKOQFf3VuFxzArWRcksxXYYJ+E8pgW0Kcy
z0UWW3NA1kIXdZ4HnAxe/GVMuxpoor9JXmOl+fONX4/ewYp7/nNf0O09Ijwy3uo807cM4jSThICP
sgZDnExtoG/rMjakqUqC2OvWq8piyD5k89YidZOEWKIOCTA/YFGSm44Nlr8PA/gUFeVCFA/maHdY
KhlQhZwRy7qMyMNtxpuV2MnOGhLy1WPPrxPBPOtuCTnz5ERma946cGiMK3TGwOOAaDtM5du9UTJc
pVR3ZBp2fSYfB3NrMFOEslpa1XGYm4zn85xSaU/kKDO+9kiOOeto8wtynHI9q3W54KoTcfdFOgXz
Nm221BUCU3comZUc5P1QJoQEFuHlIhiYhDVCBxnbzTKYxV2ytlxB+lK2faBasHAwtmZmHmXnyySi
D8pV7cdNz6xT702SgRFoNHu51EZCQdcazSBtqJiG47xg+FKTsfi7xI+rbpdWmrAuTJSaKmpknnwS
Qzpg/7Rq9146y/xgLaZT7UWWp+Oe5tacwm6eiwewbDDuO73IsBaDHbgZ42m8NSRNuEDx5IcVMfvm
q1PMDTCm0Td36KbGcxf02sEqwe4So+6PErSddYpt/pqw9WMnmKYm/+C4i1FB3e7Sh6ytjQvg39o5
HIyUUBFAHNxlXqOckyR39DAoP8O+G/c1ir6Mpa2lJvRxALpDZmmGBbVT6yRYQ5K2T+AtjVDHvi27
/yjJcJl96WQv34b3iYTvAwn/46d5h/+S2QUqQP8+l3j3v/8XG/n3cQf+yO+xBZsQIVVHWlBsCDn7
b+WiPxRCNlx+OqIOjwoEEt8e9H+EEjU0QWR2qHjhONlQr1s18Y/UAvOQv3GiYKbTEhzetzTNPwku
fNsg/2sPRGvFIBAp4K1TXKIr9z65YHrr4ORb7rZ2i1S7cqcC4y1isV6LwCE6SCshhSQB2wOcpGL0
x4GpjUWbzo1OCMbVamdlJYnJ8R80huEYhF5rvz8Zs0n8d6QfUp65hkZ5irUh5s70p/WOsdnSjXpa
G01gd6l5wyFBqyOV+rA2BEJI0v+V270mIkfLUoFMvEMCmDPdJ2a7A5buM2SSTao/4gy0sIZazVOv
HPkl0TIX0ksnX//51f3/2nVLRfZn1+391+VL+rUsv/bfB26+/aE/rlznNw4D3tZGZHjf4Vr788oV
/BudJA3VT7qAwJzYV/955VokcehI6aQCKXhw8mVn9OeVi21iK5DTNRcWHb0ta/sPIjc/7pM9Ijvs
U4yNBstJlNjPu817vajOjH0zDlTJEP4ioV8k8WRFYAX8X+znftwo//FSrmNzhN9SBe/DtLWYYHGY
Xszw0pJGeOyaoHEx3H73/d/8fs/9+6Lq9ip0xF2QVxvhHq7tuz1jy5kQLWepEfa3KtSnvdjVhCkP
//hVgMwzqu4TKeBXeHfWUzqfAf0vBMllXo9VzNRyj+l0//NX+daL+n5Z4cOwonGgRMJB/Nh692FY
azbEDbJhz11eGUMFucFaIQKesGwTwFms7lnDrkYu5YWtYqgmekSmIpJ6F+jtGKzyxmywR67p/c/f
2Y+n8+1bZhXeTGGAatmdO9uZ8LtqHG4eu+IYTPG1gtXUDtW9hNcU+B5NBK6kJYp7SK4/f813nbvf
X5S6HIERC2qE+Ze4SFpDPcvjJPTr3DvNUpOnQTfhmM2g3WyvaqLJaaedB8H2xBKrh53hXNWpMx8c
C9FH6uQtlujkV4qfby3TH38lMu8oKOANUKfgS/nxy+gmk1ZJX1ORq0nhRtJf9qIzTC1yseY6gTI2
9qKR6pRjAYSdd3N8cmZIQ2vmy0cvZzesC2u68Bg6OUDf3zapLgFDl41h1AKZZT/jxs6zWm3t3BPm
ejea41xHWrwlBzS07HGPMjvsrMz8VR38r/csH82lALedosG+v/tok+MOU0+YFxjnSiMeW+6hTcSv
atk/nvO+/bBUTUy6h7oB/OA9CmQtmKq3Mwuntq2vO3iw0F8T6iGNtNrQxF/5i5Xor4sexX2Shi72
Qaoj28r7/dXLtFjbuLPNbZUynTm1I6rNanEQmKGw/flF+3dfoAcxn8jlVh/6Vnn77kbpSrTbTWuk
oetANiLRi/U4N+vdz1/lm2Hl3SVI2JaozgZuAc7/bj0yVDOk2EPTcBV+fZVN+nwNx7vbFZknDkPj
Iu42MmuvFLLPklFNcEuGCSFpIt13Oca7dHSnE+fbIe2aIF2G6iZF40alVbOPzB6/YBzIGPnRFBDX
eN0RNunP7XrWd2UOVm1MWg48pedAicZi/fPPxvP2u/LSt4vDwR7Pmk41Xuez/fhj6SNiGTA+OGJL
q4B55PWhCXsjcpkADRVpokgTilHj/lf1h7/56dhWbplMnTwkYyc/vrDZWRzV6YjCarDSo99C3WaU
UUY//3h/s5Ly7EVnCVqexu/70us0u2VXmxgORqISPLTQhqwIVKN69PHnTku6j1nVfvGif/edbhAh
ndAdTZX3UZ3GHvSRZ2QaVqnAcDnnxYWGeveenFx77DIje1QWo87ozX8lX/qbL5WHM/sMWmrcDvb2
zr67HwrukXVasixcsPyGWq0BOnVh2P78S/2bG9zn2QiPkScFO6l3N7g3CHzjLpTSEl5TWJjmfHRb
fYmaXPtlbvb9D8gmztjYMJwcuUaYdvnxE5lLyi5kaERQdMZLk5VRqubI0TRgYWSXgYr298xU93t3
0vuDZ6Ws2bqk4ptXoOhJBx9ocJQHyqH0EdEIw/Sr89PPv473X/rvb5FMhc0IMJmf7SN896X7sWg9
y+AtrspObzG4V5dxD7/256/y7ZDz/SL0/mXe/baSSLfD1JMI6tRfdsaijDAdGzvU1mX9XOhxeurt
uL/Q5bg8tCXDy5JCFzTVVN1mVMGoG8VfZg5zQZaBm+p8Q+21pXrmweHtXG9KbkEJcwJy82pnTUW2
r3KmbQ3lf/3F5/jrLyrYEpvbis0CQFT+x6+L5XkpGf2mdALA2vOz9pURUv8jt28GH8FVn4e4ztj6
mIWOlhInG+cx5cdB/iqKlErj7OkXzB/zn3DSc5CmGWByiqJywTbb1Cyz1L+KuzxPjms/NGtYZNME
lkWM4AgSsOsiMkUPk1VBDw/btfiVK+Zdu4fvi4f5NkC3bdxYud9nAtBnV5PbLyAClGEGMqM+yMcq
dzPv7Iy9ByhbyxtD+mQdSGNvusu2BotfO7sYI3rV279Skb7fAGwHGk7oDBGw1G+H/B+/8Z7ipV8I
iBCxJ+ePpW29AWSE9sr8/c4R5fKL5e9dq+bbF0BFGUsO3RELo827exYorehrbmlqRHM4j8ZF4Tgq
VGD2QuaGu0PB3jJAWu6EndcWaDiwxFj+r0Br5rZ7+vGG4ZZg6WcryxpM4eDHj714RbcdLhgdMiuq
p3qRUIMC9MvOW12oFBzUbKz2pVn28lxbKe5NPgD1oZJw1WdMGlCGjE+NWbF8NFVxBqhqCBDq+g9j
gWR9sMVXiuu/6ES8X1o5kdJWQWNnENll8OrdTc7EImqHeEAU3y1QYmvtS5kYU1DUjKj//D7821fC
ZMMZF1cnqf8fv50BPnU3tpMGaLh+qzCuHxq7noBV6NovXukvN/zWuuLUSPOG2RPx3rq8NIIxqc7H
etEa9vHlRIvT3stqmqI5gzD484/1l2ud0ZpvORl4TjyAtwGc7xdjao6q9TdK4NCv5kGkgGYo6h+g
/jPc/asz018/2daTZOqWIz5hzPfCSL9pZw+OZBLGzkpKxBtlx2hk3AZ6aQPPxS9wbqS403/+Ed+F
6ri/uKG5pTkaQ09j9/vuIkFOrQ+DVhchFbDI09XDWM2XULOCvPPP82w6K1xxyNPpgt3dL551f7lq
uJ3IlDocUaltEHj+8estF5vg2kS7yEpHyKFxQ0EdEgL7b8DTP/+Yf/lyeSkyIrbNtBsM6fd5sjxu
tlE39jJlUsOyB4YbpHPj7uqGsh8MeKbdm3bY//xF340kbt8tc5Qbik6Hy05Y4d3aNZpdZccKrHbG
0ezQAnOIcqNOztppSvC1mTTq/NDNrea6SQZxgbRnuDYS5Z+65Ffoy7+uo9t7IVnGJBmFVlLFP37Z
Xja22KFHfmfQK5Hp9jNc3VYx+KwmlACx2xwaYB3XjbOHvU91v56DQf9VaPSvzzOwuUxFsiYxkUMt
+N3b0CdBvBzGSaixx75hKWkuHbORYFLxp1t+8lrYXXxIycziI5iNa4f2xmGgcwHaR7O/zJV1+PYj
/f86/n9wWKBcvW2J/n0x//5TnXxfDv3Xn/m9Jur6vzFpxjOPpz3TK9S2/qyJut5vm25V33Jk7xAD
lvEb2zEWTLq+26nF5rr/oyTKvyLfwFGNEw3bW0qj/6QiynXDVfuvxzKtAZ4BHoX8d5fRFCeicoYs
Phjm/DRmKNvHZGgPbEuNQ5Gk+ATwtgLryuqzDOJ/0OhEhGStD6FKsu4AMEGhTy/LixIuUNQuOSnA
SkLlsOqXrJJGMAp9PWu9pvrUJfF4ygDo7w17BWjHYhp0Xs9guiAKAReA6bUBTh4Za/uDI7Mvbel2
+5Jm7VVZqLEMCn/4lDGec2npsqICFmf7BqlPG7idM31eJviTMOD1ENOmfla3PjhnBRBtIlt51jij
2IFT7fb80ibc6wrbTKBLRuw56NCWnj3nlv0YO1lXOh/hJSuIVnYDZp+0EhY5GX1zkjGCBBXNr6rQ
qdf5RIfRDEbwHlruD/ewUGKQDO3yMfNnpvSzdPnKyVDtgdInIeTGKYRO6YRmb1UobQjf+7K2Q6ds
3qBZAwIY2waUi8/bcXC5s88eD6Moka7AkVa2IfepnWcPyeZKc2NPOaHhZio0u+SuFDYqGqtGtqiA
CcytUR1VMpVHzWSaxMdP9FoOTfVS5ol759XxcnAkuDHbXMZIG7r5os76aY+iStszhN+fLX52rB3z
yZuLdGf06RLaAn1CM4AD4mxV7hch5Fm9Oti5iq5w94q5+IMxzQ9YIA7evAD/l0V9oFV9SRNzDO0u
SVkdR+1YJvNFxfd9sNwZ/lCiP6zevMN/FZ+AWXY0+uE1LR5AgKQpx6AdAQ3W3pwc28q8rRxLBVU2
dRcgmYtbpxs4a/X4T/yh9F96a7BC2SjrLIFHHIhViuMY681HSj3N/ThWY5Qmyj1vC7pjQWlhWTNW
kHVg4qYoB8H9UaleHVwoFzuB4uXoV2b5+H9rnXyQFf+8b4n+F2x0cqz66doo1ZD+t//51mVfSMR9
/TY8fnr9z//49sd+Xx4tDwQLWZ+NCmFss4qsT783O5nQpse4FaW2NgfL05/9ItP8jWjktgkhr/PH
ivpnv4g+E57kjcrCQ5o6Fn/dP+gXsdvflsF/LY/UqTYcLyyXraVK7ul9ElcQv/Ts0YRH4kBVihKd
iIXNGcVtAuEO6tmcBeKjUat794LpUXAaodXCrQrixO5J3xurIy6cSrVV1DXdLEMKK4uWhxZC7CsB
AdW7nVqe2n7A0pjEd4UQ3XjBYlbSItUbvzuulZMfClvgtTCnxhjKwKhpe4K6F9N476w6XELIIqDE
yZGYq4pYxpf+UwmMejJBG5mJ4UX4yZJbvC/rHNk+Z5kXvS8GjDc+nzo5FPns2dA2GEmfr4lazehO
CfnE427qkKugjGgcN2yBwXCA9Ja1vGalB7kIot7L73VTs4s7k7RZ9bknX3QLR9fRb21FyeHMkW0/
R9YsoSiZxlyN+2psWnksR/SdD2pxpd1HAL44UPkj7LnPVTI0+XHw2NZSGhhA0iDWyHCxjXLoQISO
q+vyIOCKyddoqDjp2AEjDFNyZXit8rKQjyeXZ3vwtfUMCOTQfGVcGzxlMIyyzxAEyqIF5VdtGEIB
uCymobzUvXks0tYobhsjzbuX1Haz/ipzNBxMBFwmuIeNlXtvHjgqdTSUXPuviEoMAqyzhe5ZD/px
snAGloSYSwwAzlBTzk87qgxzNDirXGGv8pO8zTwH7CiD46LtY2lIfra2otjGXtFo/OS6ngRl3hBX
o8N+bhhjjeTIxkzM+CIYGGQtbquu7K8JN0rravRrf33SlM/EL3i4TNFvGUvH6F/EjEL5aTWZbf7Y
DpOUN25b7+D0tgcAhw9kUcV5MVnFx6QphlMy+ROILRcQl9O8GrKI51Abxyfdw2vFXoEjBhfubVoU
KOScOYmYUqdGjPoPWkyVJKSQ5nkub/JEutajRV5HPbdmUU7nttkNAVVn6vRoEXXIqagnhAKOpsba
3jzmfvWwGU1zthy53Ofjut7G2tBApU00NCZMEeobE5nL2PLTDUxS8HaQNaJq8LHSPLd0JPOTb+N+
q8PKnzIdQVzR6TeT5sdJHCaeg5BLd7LM2bSYYlEXGVVZ/ZBp5rx+dqjyb1zSuWAKBmC0XK9LE+7L
4/akfS7Kxdy1QuNxy2Qzm2cJ4nnPHRZD/5fmIeehAyhPmC1804T/Xfpl2jlntCAY7tH1bhzutD+0
BwP+yJy9B+G++6GQQnvKxqUfPy9MrE6vnuh976Q7oCRBa5dTdtkujTTfOl0HJGxocJyhYgJP2qX6
QkqNyjmEjuuuR8l1XLW+uqOHnhd0aduYYmTXIlBYlx4sp+o7faePLr5f4RLyD9WiyWdtTNs0ygsL
fHOqWDquGozQZ3QjM4qnPl8qAUiMHZFfFN7RRU3j7uncAiCUFb4e3x0kYShP2iE2JhRbndLyi2LR
N/xw0RfWebwO1Xpknkik9NllDa2nSTwQtpOsnsAPTX2wcI4816xuvJFLpZXYF3JHBXYjyp6ntF0/
KbNav8ZSOOeGk63hqLLpVZoeukk5OXdV6j2tsb2Q9SBAcMr40DCi4QLvJ7MvDhXm9V2sr+wF55b1
kzeiecHq6vLktplxYAx22mVscUlGsZd4nv3ZQRCPiesLuQDtsRZjcj3wd0aF02e7crGWO7veCtjE
cw5trJaL2iyrhySvptu+LizzLHb7N1o7GATjrBb7Vlsbpr18+SF3CQyGOgaKt9E0SiZvbXYiWDfY
C6+ZO6GRGIwHKIegkex6TICbWu6TWxKtC2dFBDNbZmfXDficzpRDQj7OPPujcKZ5PayxQfSyKgED
m9IsLsiTu2k0IlO9TtG6ssWKvWJn6F2M77O35q+qGz8MQNBR5kDGeRK13j6wApjswYSGGK9iFBVs
pydePYx8V1kPY9yz6ySyanO5RM8Tv8DTWo2LUg7TblRlh8nchEHptrl7y9c8n5zKL176RoER3fCD
+9HjQwV1oosuSmoqv+FMYAR0l2E0x8Z0useJhz1Js9l02oM7CnFXat7GgXLTp1p3x8tk9DSMKIZ4
gIHbPXf6pPYGRe09baXsrhG4NDYj0JFt49nipdk2YfygF3N7NUExi68XooXHLl8ggzaIxxh6tJfz
gTI+/384ZuZgToEed+1R4fg8A3Zqf+iM7LNom/rMmJOLIiW+T/zOHj4aDTl7Cmzi0hXquli88qFZ
1zXC3IuWslvRIkoJSSuLLwZpOqGthu5WlUqe++u2FUDYXD1n6DfP6BNrd1NPXHWopbzWGVmMTKCn
z342doe2Qqza6rb2Vq6mzna+zVUZNJoUt7Mu2+LULHIOiD46TojOLNlrep5dlKt6S7L8Go8qWfQ2
fo4N84aUVn8v2lbb5VknHluNsSkra5j5Gi47o1UnmKTQeTVZ6W8ISKsAuSPAXpKRRivSj5qmm8EA
MRN3sTj5ych2oe/PWl/TGTvYTHKcMRl9nzs0ov46xQ+zL+09T75X5jCzMXRcRI5NpQ4+Ed3zZqr3
dd1xaBz70m5OjdkVkD0bnY5xNlzXvZjP2eR4RxZU/6Jac+1QVYn9kW2Q5ry0EvMtfYqF4RC9rNu7
oqQdjOSuXfHSaUAbSE4Mjziu9Ji0a+a3ke3JvgLLFqumiThsMAXp2ezWjlXCruTOWPXJfS59Y/yc
Qn1son5Jl2OWqzqaGHuKsLq8NYnKAL0zp/214Jl/xTHssZQwo6suZX3G3EfDltyDiumknlvNmB3j
wedcreMvDOjAs8DQDseQrLeX5awVuG+yZu/6pIXnZQPON4v3xK2hLbtcs+yDtCxFxyItk71kr/lx
LsdMO6FEYNlWRuI6oTIyNezdblm+zKkGDo6RODlcCxG3h6Qjim3PtbmTWbfJL6fyZUQhDoRad8Yo
dkafH1kz/X3eu/0uX0QDhb25NvPcAw3kuWT3gL9EWlsuS9AZorog9s77SXKEYNN6YccTjM2qqeuL
Jab+tzm+DtIcZRM6mmvsNWMad3GhaSbRPLNsA9oQYgzQLk/7GfvIrh8JgliElMMGZB+++KSYXv28
qO/rIqufPRAjT4s2iidk0cPdjHea9pK7tvtRX7xHr+uH4zgW9X5W8nWtXP2IaLiMcC8xOmDU1aVk
FHDvemv5Wk2mdVCF0I9pMWGW8kFvmATNr7sRdpvtkOHtkz67A/hdh1iUDfrQVfWBput6RkPDeEzd
5kOZ4cxcW08/yHwdv5o2OYC5dL/iLS8Oo1+ClrZ9LWhS5tTpSdyxT+h5miKkxz7pc9rvYamaNZ3B
fHWTy44mKzu7OeFhq8eXhey/ZqWd05TJBkQBQrR3aImlddb3zCCRoa4ehVVpETUYJvVkmX4Gb+4c
08XjjutNo/gAGrY8iL6qCd8r8TIR3kY8WAEi5SjCUDf4bvcwzA37U7cGfiSmDtC8kUNAjcFmFACs
C/wznN5qNmfzOIV2br7VGYrfcmWDgUZLd3eTWxGILjKXiKddcAo3C8LjO7OZHEIVTItDMq7ZNGim
QDRddfhsK5g6ELq7WDujI54zaYXU4NAPsfmhytPC5+LEPyY91G3IAEzxRO3CfsO4UH42WzVdZv7A
dnEV3ctiUnxeK8zTYZfDHKJuVDefCB5WZ0a9WS3XWM3hsgp9l1AOj1qta8fbqkSGTF5qTdjT9Tel
OYkrivTdwQCtvavgG9y5AMwZtgXqHPY1zUJw4mi+BM4sUtkKSnNJpPcMfxxhsxIXiRFYnVu70Tzk
CrJ+TtVINVUfGjMKMeDEpGw8SM92JEBhRrGbrhc0v1z9UnJtlxHgpo6PxBitRXbN4ijIFTtd4Ror
HuZ1YtnSljRuzmc7d48pDe27VtOXI+hdkZ+NXeZi9LBF/2FqKJ0HuJGMcOnFYodUjwBaoTMx5kfV
L5d05eWmUMK7wU5bT49LWls79jD2jUVN5kDAyflim5NOVaSQ6sZjHT6Jpcgv5mpNPrt95fWnRE9M
d1fgK95Nwl7Q8i4Oi1aBqAMeJ6l2Gvxlt57b0obQvukx976rimcckOwCS6d7SOaeW1GycQxSwvBv
girPDnViftJY5R4TwOmfRyRWOznk4xOR8fpaCdYnw2FwneY1M8/dkGrXCiLktccSL8LYlP4jDfRt
CzvR3184IFxrEqdDmrv2Lof967F7sPQrWEjuFSbe6ZPBnhLMvSO+jMxuyLDObT0OSrJo1yWL4glI
jbiA1lA/1J5fP7tewn66ETQhg7kZmrum8fV9i2kZ3cygvzhF0u/qPHZO+tBpTcDzJ34VNEoio4oZ
zbO66RbnG3Y4xjCXIZpNexuMsbOdGnS6YCsAS1Zz/0MxIv+ytHE6isFVj6Lwuj1XRPNi60o/LSIu
viy1m1+0meedDb2cDg2whmDSa/usdbx1iWxdPKaGEZ86Zgjvl1jLvzoEqcPFt9R5K7kclT7EX2z8
JSgu+5SJ37m4A9Nu8vDJ1BT4HJluU9Mvucjm/pP0G/82i/V4b85+v3MM74S4ARMJco2z2rcLI2Ca
U0cMX7b3nqjilwHs9aXZdJy6J5VdpOhNt8MbciubK1kz7WMZ1wQG+owRizCrbOsFPWB17mh9c5Fb
yPNaS973KzsX5mwoefpWnjl71nCKngBNs8OEwg4AsypDNKo27PKpKz+KtZ+sMFl5SLt1KSMmZzFN
9CiHb/3E7B/r1u2d0JHLxC5eJYUIjThZ+ROT498yfUwrMud85gakJjlhU0JhZw2scAs2OMeBrVMd
DFtrKnK7efzUdlI8qbmfPjTGWsFTmMnM7pLW8D4CgRUjl9TsnxABNP45k/FZ/nmVru9j1GOjP/lV
YZ2YsmnxPnDQ6w/sl1/LfnQjEJLTDbIGzG9j673pCNqf+6zUe4SbnsqvpWFTVPLY7evBUC4lzcXi
84bonB/yseDmnfGHB0U7JY9+vDjHfhb9PdWP+NBmMyNGCG90+2RBjnVDvUuW4zR3tiAJaGeEHGh9
V5GZLM7Oy5euPtNsAZZqonV7Uataz3crjY3i0K2WtfdjwOaZbO1XJ9HbQwzNY9qVKVvy0GVHFU4w
eKOCydOvDvzeCC2DuQOpXuFJAXNS7DmjrtOuq9jInxpnwgkwe+ZyQXVnQAnCiOSD5JFZhvhJNbjZ
uiGCkVThh7kTGWaloab05ScycKus+qIGwz7rUyYMlOvcZ7Eao05N2he9r4gHLhb1gNWa79M8E7Rf
ZyuiSOWGM8KAKy3P8lujXOuDOSFd8rravVSamO9d6stXfFJOY1pVIGLXO0DxWIlDLJbA+2nMFVeL
p6U7EODNjmdrnuA29ZPdai/LZTu0EisxtcY4lHmW7W3Z5XeOJPWW9XXp79JFmHrIuau8cVDb9SFi
GFu/NNyY8iDToguubH223DO1pqt+15X+SPGtRS9wTsmDmGyRmWkeZrOyGVVzLc267xpowTcaIkQO
b1xZEwJus0iF81VUq6o/K/S/9p7GYDuUEQSyBsGQg2n6Y+axfBwxWQAYJKpezPHTYCuv07kKHYRe
ZjWmyiebWqfJoczdwr7pOZGLU+zmxQCNYuI0AznNj89Tc1zWnadnvGo62O6FPTfe25QPuf8ye31s
03UZWJx2srec7mKMK/eG44PIPxT+5AzQDfKsPwnp5d4+VTL2LrFBzvGtHVux3JccHaYT48My369D
watmyaZ92rQAGKnznKlins6wjOsKM6HhcrxFGZ8jp48W24yNXcxQAINpKM+s2xRrRXnMDcQ/O157
oDe0+sYuUeNwLqZ0yPZTxaPmDh/ouO6zwqzig87dZF+OvTes511RLOJoFzFZSYpElXtewlRRB2te
KUsGq1qN+E7zbF6813TNizw+aHKgXLiMp8Tvq+Fm0QaE0pZXpMsh91xMx0Wq19URM4qm3eQZrSZs
UxY5BmfpTXn0xezEFyVdODbKnKX0Dw75YpbdOlcWW65ckEthYFu78deZ112HlWrtf+/dxWv1Get1
BhHjAnlZzQ5ZfPKZ1DzrdXzZ4ZIyIBp5cS8vXCPGD1Wl4+LtHZMDVqhNtEgJklfOTT9X00WsHOrM
sUkBsOX25IRSYkhAgazQMiBpmMH+SxRlCtRYkve3pnQ/UrWcqHUmzR015SxgAM6KSmbU+2FpDuh8
XWIa69rTtoqNSJfecFdir99zhT15K/lrw07MMNWT8eitVvdc24M6URh2PlZ9rxjfK1LYGBrB6Zjy
yr4EfkSLvn5tYxCLXjXsxs574vLrAyBA3BcMFTGczbCq7eNYYguGrDetfQbgcFuvBSSqdKC+lZbp
Y7ey/RhzXO05XmN0iVq3H8Ra7do0SQ/p3GtHWF4cjAX7MWDe+EqmQ4+obzd4zHo39soHr/QlgLqj
dpTJjRu7b+MQpZpYsZclKfvmbvFPds+4LyYQvaDOwnJOk83febWRfeohJe1tvrOI1C/jh6FL1EO/
XLs1PxLoPtfGPjnmlqzoW6XLvjXLu96zP2VO6cKkY8G/TTxauqOeFCdnEv0pXRrzYSic5m1h1PSq
55gG7xtE3025ejzJWgzUXiPVpaFU+0yWawj13ixP7PqxMDS83AsDoZyk7NqKKu6w8yRr5zev9mWA
lYrb3MmK8RCD+v6c5uPFuM7lR+xqyePYaE7E+cP9YiGo/6xXGVVMvt0nt2cXMvZpdg/Xm+mB2Riv
DKNcdh1dIxKVTb2rrJHq0zj6oacl3Z6rROz1Jn10GEDID4PRYoXv2gl9GK6RO005zbF3sq+iqJ1T
1i7XFjXGoBjdD0adIhUuNBbuNqNlrMaRed/4jXHq/GSklQfo1MtpAcub1qxel8ZyKDuD7MR4/agc
Kw8Md7OfTOzftaGNz0e3a27cav7EJl8L63KkCsJtGEi7SG4yb/EihxnbIXJddcuO7DOCQjyuMd4j
osg3ENHhNhjZtCcrhUAN+Xq9K4Ux7Jqsae+LISPJk+VzebfK5dZQa8wxTum7VZuaU6USLRIlORMZ
60bEiCoKPKu4zxlODeLW77oo5gY+gMFqPsHh/z/sncl2nci6rV/ljt0nB2UAjdNhsSoVlmVLrjoM
2bKoIYIqgKe/H3ae3JbS1z55eneMnY3s2JksIIji/+f85pt1cN4sw3K/lASSNBYNkKH9YPhde1nU
4pRbJr1Wwj2ywtEfoa2v1/m4XBAutu6xI9JWzaR7TGDdXU5zt+VeBPOFRR5zpNnpnhU0lmsl+Rit
3LOOIbgixPnDIVWB9VWFOHUhWthbVRjflVBiPPtO9yXv6Ggp6l4XvvKJRpvbU1ttToghrA6mYvdV
uOFxos8Wp5M1x5NINX108YEZdfo4Sn3hVlNyzqGu75yRSOL9qFyfhkHRn4awvVgqvCleRjYay76D
pSixPOIM7cm5wY9UYtd2IEZypnLBdlPvyWKL70Ufq0Tkl06SiFeOYNjKNZ/Bn9dLvE7Ve2kWrLBI
JUA047ilYlPHdJwaSHYYlJa6Q23qNfddKj6kHSOzzMmQr5yGydy33tf26u54WdsZrkBEtCXuEHDc
B/meM+17q7KwOmckFBEKuetdUQMt4/ueCH27cpvReAyTmeg2uwV0of0WxkR7L0te6TzSASNlm50g
lnubXLQioOqi0vd4CNgJzmN/yH1Qf8hsFfFTov440VLcdwbJIykQEiLc6L9xlCy8W6fv9ZEUhW7L
v5LbsrCkjxxN2XnYkPuRB1QZk6FkHDO1X2jKwSham6uxTNQ7q5PWzk+pZRN7yUcZqObkW3nKiuEb
895MPcF0Px6hBhBcnA2DG9MzXPS+0fnVWIvxgnoh9uRsRFVX9bdLUXiXvMPmq7tiKrVLNBkRwdL3
Ln37K11U5V3WsvWIVqBZ3c5u9JetXPxkDOyt235s7+3FzOORkxVVFJpJcV1lGryKM3K7lqHd604y
Ys9IwD7NVJXPOPZaWCq66rv9MM/m9RS26iDoJMa1NX/ObCNc49HokmKfYHkiyQ7xiYzsxhUtWXS2
A0ugG94nlFUv24VFMw8yeUuru9mVWE7ZqlNWwwGuw8jJcuOBYgabaaM8cvSxrm1nqO7XpFgOpFgx
XFX+GCxeGlOgurWa8HYwSsAI7BjFjsRvAkkRD8eYtahqlwA93YJ4uqjTZcNeRNmxKYMveYGOtaY3
kezx9quUXVNXyki5uFp2tpRDRCQT1WGBVcijrcbutrZvJhqxFIPc/oBGiArRjANmQPxOy7mT+kCa
I7NPQVTsQS7LcsjMyjw1LsCwnnyur+PaXBT+XFGGN5dLssCMG2ZqcVwWlmU2rUbcBYl5J1yH0PYF
BMcPaoPX39v0P9ojXzbvYQaD2AXTgiQO0/JLcLCqU204zSKi0p5OnNQOJTJ9ur1or399ITRcP6gE
AmKmQKfBKrFMFygsBJbn0sBEe7r0k7rAlta46qIWuT1fLt5qmb8R725a0n/LEWCWI4lA9oe3wTI9
3JIvtKZJsOiCDPAc4g4Rmft28ociotWSfJy2pLs45KGyDfPC7M5KhTd9l/r9v7E/mzb9xfUBvziA
tv1NRfwSdaoVnqdWEKSVN4ZbgYxqOZ55OSoGN4OIcwgMP5QfEFMU07U5VtZrc5VUHFzlEbXJqptd
paE0w2ugT8Rt/XN9zc+VM89gAtf/I+TA8Wu7hTn3/z+IcDZF8i8Eil+br+lD9Ux/s/0X3/U3BvnR
fCEmOg9Kyjg6N6LRnxlIlv+HB49mG3RbwjQswr9EOIhzcGxDE0BzDLHmWUaC/YdjwRbb+EBYnpDN
/xMJDlrLHwYcTlN85NiWkLuyaGPD3eSLP7h5Wswn81IntyI3rA+ic6p73NAa18A8Inhwyeb93HK6
+c04f/49f78qSFa86jwAernbr/rhqtT9yKtmmqULKaJgqfO3io3pbwilP70Inq0No4VX8iUCV9Ge
Jf0muC1T1/2w+F1/R/Q76sEfXvbrv8+B29Tz7y/2+61saigeC5cxNyzEj7cyBokCoxTc1mNG0F9g
p+5tg8HwihIrSa/+p19f7cWM++11+UhWGTEbGeKbdfOHB1cWlvbX0b+1SktdUsR4m2rLu+pHEr5/
faGfPbwfLvTSLC6a0Ibx5d9qIjJiTGkiMjs6ar++yM8GH043fB+sIGzrXww+kfZTnWXitk6C8A1/
iQb2jKHsolol+ICwINDVha7ymzn+hRH+z1fmAxjlgxRI3F5ctirWfMmq4DbVXnA9ljPVwTW5QqbT
X6rBdeMk84jTasPy7diFyb6BK/DeQ0978Jw6/ZyngtO+Qx8k8qrVvaQ1EbA7q6wkrhqWjt+8iJ8+
I6p/DrJ0VPHmy/HVdTg8tqb/qAg0LEu2toB4fGqKQf5kO2v4WtIZPv36xfzk7QfwIhhikA8Avr14
QsuYZW6m7du5GKwLu9OUO+ir/fPvk5wG5gBsS8w+L0mQnUEs8jKat2GN5t9OArLNuvF3fnqaEH/7
QH1ILpAp+GLAObyc4WSWFh0Fuat5nWhbdJ6nP4RFULUXMKOCNs6DsKy3Lp0/ouiwRtIdG6BXLKmO
NZ4W01RPKBQTtnMku2j8pa4MInLnC59ybe/XcdFlyRXFviCMdTsjPczXULyhZVItETSP5PUKENGI
VDbMMA3CXN77opb3HfJwatGz6p6yCdEboW8BBX3PcGB5petMA8A2pPN+RsjXRLM9FHcDzagd+moC
4UJohvvUHC0S6kkvs2OAIeu+H6ASRXy581VqaOdWzkFix02blw+eVeSbOmktrF3rC+sYKMfZohib
IFqM0HnTOcqZD3T7HLLgra6+LahlrUgQpWMj00atEPVswz5x2IZQVanGNCM6tHW3U70kW7Zdcv4K
BfHhq5sRGEeldTC+pKM9P+FOdM9BM/hF7GnPm3ZBZ2RveY7h2UbuEJ6p9Ifujk8svRSKJta5XbLh
znSoFR3SZkjO6FO0sZM9zTbkaRnkNsriOjs2rTW1MT2X8ilIOTxGqWHZ6T5Xw9pe2ZwaOPwxlS3R
kHkUPtK+M77SZUANAinHO4UCHMBFMro6OKDQtD81HEpn4G4zqnRXGQ7p4EG2VbKoir91ck+9TmvS
n9uaK+yK0q/umoLAtahFx3XP2pIe+b8TchNQeP8YGHq8CsgydmLllN3rdeq9S0Wg/ENGuR41XpE1
1lF0c/kBjXhTUAf1JnQm7ox+Luincm9PsgOrDWaQ8igFJhnXfqjLOAu1jEm1o9svhTAMmvCbiMoT
afOQWxNkH8fIgc9Zq5afaeb6U4RBs31lCXegD1bOcx2NYeZoUvH8hte7lukXb5qhbICtpr+aNt3y
BSnuSHZB77Mbnje5HmyrOl6zAhkUnodk3bVKOyqmWZu8aktoYtfYhraqmKdbHQdloN8OeTlc0Xdy
nvBVi+V16Vn60kaHAGnYQUvWjPbixmVTryqqlmzVEcEwFS6HNSyHY1N5CWoX4kkMUtbXqgTQRm2M
OmHHsXaqEefs1mE03yDKb/jEzG6zvk7aTmJOk9MYLekcsF03M/9JB405onkPxMHoTb6bXnl4ul1B
yy+ulInsL3HG+Us+W+49wsr+k+ZU+NanHV/upkIsuAtA+j1otVT3rl97t6Wz5p/DuQ6mOHfDvovR
K5bnFpdlfQ7rbH6lZj69IzK19jzWrQHkGQ3I5xyVMQ8+8OrPppmkH/kFdNE4aNBFa0CwTDY40Tiw
2vBTWJG/Fi1TBwJOhkNNNtE6Lh+TZlgpbPJsSRzH61rCvzHN66o0u0+5u2qKVHNdfF14DQXlmGa6
I6ag/SJKI/kYNHg1opZ21SfZW+672XFpVpRh0dwUSGPMyPwWEuu1LeQz22UlpNdXzK8DwyMR02j8
/GNiZNm13dsZAicj8YiyxCEnKECvnaaur5wUDYVDRKSR+t59607TnYl7a4pmE41NXxg4Nno8aZSx
5ModzIruckoh+p1FCf4WUWZV0lXr8S+u1ljmR9SbqHgb0KbXyFw57viU/kGj9Fg4dmXSgLyjumsV
NGBy6wnRhZeBFewQBi9dT6meBSwnhdy29esBS82tbpeFZpFnWFf48Qjp8KbBMfejh8Ekmo1NLN5X
Tal5TFN1WzLuA7qVsmqQB7o0aHRt0N8c0vXeSt3GvZgKXZ5JXPCD65mZXH6qx67FNOjaOUpJXK1E
+JDq25CSSqPUq/MrMI9pH2F4XJshktqjGUKDrdPOW6/u0Ou0VIRfDZ07UOwynKyODeoE9oURInK6
7skQNGIadXy5nrRRmdNRa5L99lWQmxgGkgERrmpb7NKOadPWSxzoNa+I6PDtS8vJ/aemHUN3j6IR
daOjJe7yXLVoQl1ENxq6YHXy8sm8hC1szxEBL+Jjt2WIuNIkSdJcxdSAyxDG41QaPdXnJPQOPWzn
Yd8WZv5ppI/32qRW+9XIPOsr23B3hTWU8+phjGaaVN40K8jY7qt5b6jAvZV2ljV74gcpiL8L8t68
U4sqqlguQB9PChnPQPsvL4k5cdoyo/HdLaS0ynqh4TZXXnrwqbM8enOBEY+KazmfBFZLIr1pc2Bj
1Ik5n5xKloSqB53/qurn1EcGXxXWfnFo4O/MEM3efiJIxNlNtaveF8XgzzF10vp9YgYLFXQQPMNl
EjJ8YggXLJRgqBhZrlBeiGocEX/kOlki4naGbOg0jXiYtyLRPrGR+GOfoguxC1Pa97QHh6Qi7Fqh
2J/demGJH3oUP44opbE3C3eLjxtHwVA0ZzptwGWSL87swhHQFSGm5Krz7VgdC9GBrUeV7Be4H2i/
w5JQVEiPDYFvaDQS+rjOoqkhkIa8K6cVbGQ4tpNFJ8+mK4CdVysiwBn1e79MRmpZjle6m9o1VbsC
cTj+yy7p1bVpzxSbe0sHNB/6lpVKVMFSnPKkEcaViZ4nu5hZCsI9lfliPtd967yHSBWckZPiDxq2
QHEKZTU6eHNBNu6VfoCKNs37ZNegig3vajTwjbxZLUUfqabKe7vWlv/JVho4kdu7+qYEabruWJkr
CJe+U2NjojSk6kgpVFy71eHoENHGMW7Q9VoL4HoHThOoDTYOjp5qHmeCce6Q0tiud6xGY7FTKI8U
PT8Xxmf/jffpYyXQcbdhQOfRGceT/Y0OOoOvOtpoP+bX0J/hWHJyhyVqgNgzTtoq6rfiO2h00b6x
Q0uyEUh7ROzTReeZZnYP5gtCqeut9B4hUqTrbmQRaQ7V0I3oJfkw3FiaA6ta/416OgXfEKiZTmwc
/dbGRlXgcXDyhYq4AeJvBjmXhxHjT3mzwF1p57K5mNLWmM4zci6adxjq0p1ObTr1bpHKrz0Pmha7
l1FCJzrSa0kRnyUVXderEO6Oi3U1SlEgI2SnMu7YAwPeGAjrqqMVpSLixmEVN3R26UbVyVrdl2tY
hFiVN/0aZy43O6KC8/ZzkBl3M/bM7rIW0zScZRGWU7xWefFhzCe/+u7U/o9J9l/25lD+Rfkp/9p1
D//n6mvbfH1eg+I/++8aFJQ/30YG45JQBItkg638dw3K+cPZvN8hdSb43pgP/qpBhX8AbYZYQniQ
+6dF7E8bGCawrfQUBlDkfCCa7j8K6nxZ08ACRv2Ekzjlse33vSjudsvQMJKC84g8+GEBA7xE5TAO
nxlL7W/8/C/PtVyKkhNHaQtAIWkx20/5oXzSQxNXSs1npDl0m6FEbwyV4Dcn9p9fhIwUXMQcO1/i
/21pc/zI5zMN2jX27FzvjYKNxQ8v+Sdlp588NGs7mfPU+Lop4j2/E6alYFW1PnPHw6Pw6Aq0tqNv
Z1clv4mweHk7ePYI7ANhg9yBKv9LRodoTJ0luj0XHINbBEQVtiCJmjb+9Q39/DKkj2zJ7iYglec3
NAgdSj+V5zwZnLsxg04NMHr4TV1j+5/8WKzjeZE1BWiRtZ97eVmsK3AHzItGWVLr5TjqgWaL0ws0
OyW/6rw4Uv0mu+zvd4XDEcoCmEEkfOJlvc7u6RGPvnMSIql3A1D/HVFBv6tx/Oyu+LQhgQDJYMP6
glKBT0izwjqnKXcppHiKZFeNWsU16MjRg/rdm/r15YT7okdSocqaVsM6GTWbPrMg/Qn/83CTraN7
YB5Rt78eGC9IUAw+k7cF4xOyDkZV0gCfj4xV9GJs5+ZULbr51CJE+CzHNcV2VW5q4i4okwtvaQ10
loLmdWyzkxBbE7+7N9MA5c3ieuTBpU3lf5S1BZnPSWckjDMC4Ne5cnsJk02vH/ta1X0k+wyhTFua
00NZcUS47Wbb5tp9r6z9r2/s5SdM2Z0ZDxocmCI8cNTxn01G7CsTNt0jCvPeO3Ku765rksVO5PDk
v8Hs/P2NkaVApZ35iEmJPdfzKyXseM1q6U+kz5t7w0l9PDTL9JXNhbebhlXO/3By2u6My5jk+m6Y
sJejvlKL1cu0OzW5vwV3T8sxCGZ9QlxV3v36Gf79++JKkAodRr5Pc+XFWJyLvhDpqE6EfK0Iy1uD
Giy9/n98kW0ax/LKssGi8OJFjWhcliJpT87sG0cMem3EZto6/PoiPxkN0PNAtEGPxhb9cmqyHRow
o1+fpgF/B3ByOvtpqtFFeeo3ddefXokLQF8wTSal7Zn+sAgimgscAxlIAQz0qqBKd2jbRu4rnTk3
v76nn7wdcsExmcO0gxb3ki7Dud6eLaM+LbYBXrYuEWH42fibNf1nt0MOCIB2AA4BdKLnt5N7pTJ7
vzzpBvq89kR/zHD6nvNmdF//L26H/QntVZsC18vbgfiP83OB/BDmy7HVTk4VEbXrry/yst7Pt8Od
ILnnQM/n/rLeL0zQCs5QnFA1P3iyWq6lP8prXdviTYMC9NGSs/xNU+mnl+RczS5iU2e+bJSh/PMo
ERSnclXZroBmfzA1lAuYXM1pWQaJbBj0yG/uk/0WL+b5YsyGFGAam1KWLZwYz18ceq0hdbvq2AsL
jO4ktPmlb3NBnZmPTceY5OyoGIgZIERDDh8dsys+h9QTmmhxWlQjbGfNVyhn9c2iy3WJEtF2F2Le
TplBUBBaxhRkRhm/v4gQ5iWHqbJQ4GVlHy67sgtzStfSC/zbPrPdV5xGu/F1MbVTfrCo/vRv8K1C
MhmUafpxtXYDp67ErgeqweWUPXhwkkxc+S7EXUqIwt0JOo43dmcVT7kXqv4CmThuCEw57R3OICkP
k92b6GpLfTLXwR4jZ85MjtUjpp9e8TB2vlXrC8defRVZqF7TfV/DCLCwDuSYzvvgVWsVyUfhLEmB
pm2yz81cJk/K9Xr3OJfD8qEagSbEqHUA7glVpF+p3zTgk0eTuAUv98tDmlpkYeY4nK+ClriKyPYp
9hAbO48iTutZqROcr5LCsurCbpdmfs8L8cvA2qVqYRJXxbTouKR+6e2ID1mKXYGhmeDZwNMZIuDV
/UAFnOMzxY76KcN5+YpijKx2CVCQt0otEOfTPJEHpIjAHIxmth5d2IRGVPVi+mimllz3lmvP1LkG
ohUbbG+PxiI71E91jw55zOoExG5RqcthwWC0W3RLlTRRzSBO6ULwcdyGQ9FEjeFlFSfOZnkzumL8
SOV8+JzwgfVx66aobtXaTXcFiIQ3mUyA1w56xjVxUrOxkDtiaysDkpJ7wRWFn7w4LX1d3q5u2zrX
a6apI+EHaY9dMHNwXoUfHDup7oTRVskpWFjzwHVJ3Cyeps+DrHM8ZslMFq/iW3sDYI2UbQeIwcUQ
lOW7BSfcpyqtretgntP3bP3nEsFpUfZ7tvneEnVjgw9aDIYDyEL5H+olaEccGSlJOeMycJyRfmfU
B7sAtMiAHPrPS5L6UzxnVpXj+xb5w5gV3iNlVRy6+PaXdefKVtZIE0s+8drDdRxZeq6eUtkzrfVV
ZftxMdTZA4Ln1jpP0kvye2kgNd9kYLhG9ECeNwLJrnjr6doZdgYHSnxLOKvb3ciU0lN7140JGjk1
KIECZL5OfZuqiKoXDkhpo+Z4TKwZO5vbGUf2Qwguxykz3jk+xtE4GX1BdMysaK2n3bCsCGAS+Smb
wpwPyRyXIxp8fMkZrewqCnAQWreYtQ0zzgIcz8Kim3QSc0uayrJUwbtK1cQhNBkGNqz22IP2YirD
d3QhZxk7sIlwWuGgljuPbsuAdLGq78HKU1/CaErFiSahOyNOzuov5bzkb6t89fr9ovnQX0nfrwEJ
i9p9qhZcaPh3G8m/awTItIs9BQiTd5EiJwo2Qq9TMpXkXpN8wfueQqTAREFpdWir6oCmB+NaBc2g
jnyB/SJ2W3v+gt1rmA8yRzS/6xZ7yXddknZozDKv0u/mSboeXgJycKjaowgukitSHf2tDZLZtLIs
y8pgmfXDf2oviPW/gXQ2evgvai/j40PzvOjC3/8LvIPqhIACgsME6Kst+P17zcW2/mCbwtkd0su2
Hd+wxX+yd0Dv2FBeqMew0bTRofFHf9ZcwJxBymHTgf4NMQtpf/9E9sPFnq2+aEfQXfjkyiH5AfuH
euX56uuCIiX1VHzou3UUsKUm5QdM8UVhdldBUxMmx6fbFRm6+7WX3Sd30Ia97NOkqRfOKLkFEX9t
k4Mw55DGpKoxocKhcsNsDY+9S6Fvl0jHGexXDg2exj7AU8COVwDaomtTe4zDU0mOCF3EXLNIGckg
+uJ6ZGoWcZ/Mjv0KbhTVcESgeaPLaGnNlgVMidrKjimCffE5peK9lIeAPKF+OGgUFKV/8imAT7Hq
K1ColXAyscf0RHu5mVfKvDm+O7M9EgfY6h2H1zlPD6O3VMzGazrrsoyMrSdcCgMf3H5I8JHGHaL9
Po+r7V1eGOwZvMeiQQt03XqdN7KQLblFyErmNvnBt/vao/G6WXzUOOPFbZtu4+IWjSRCwaURuPPb
zhpiyQgZYKfI4Vq1Kf3PbefXfW1Nrd+y0JXyyaEV3sbO6tVZu/VgfPW5wLNEmmiatl0TUQpoGlxY
HXlXCvM6pusGplMZ1WDhVnq0cxCch74IyqeldRuk3jmRjOMl5q2x3Bsa93m02MSCRxTM2veJNWwo
HLy15yxpVs7TKdNi1FWVej1ujdNoBkr3llfmjfd0hQfnkgxRnDpR0YzONY3QMY9VuRKMZqs5uSzG
FGcg1XVjOJTpqjdPeIUII2p7c+2OFf2rR2+AvL6T9MOqfcm2W2JcyWjv4GMamova7NN2n1n8xTQh
+GmnktYJdmw68A+CA0nHC+TI5nuEEyZCbBjKaEg8Sw7OIV9rNDMZxvYI+UoNl4N0K2hp5hDwMBvC
05oIeBs3bLGtkZE/0XJGGl67fmz0gw9AtXSAMFQrzso5blILzxS+apUFUV2RNEhDD2E8dluJ/udG
yDKn2WQHhjOjK2/zR413SR990TiOeZ42Bt9DSqfCoQXSwvDB/2VIihghnkb2cW2/OsVxKnUCJnbo
WpsIlZXUnzlFfhFDBHRumnBWyb5bgzbdWUXKj1rzln1V63qYa2g1Vt1uqUO5HMlEA543k6z2erS8
/tEdO5adFRz8EHH4o+9EpYtmuF4E3SuLzddrvtr5HSOXxwhZvMEqsxRs8IxAA8AhEI8GQQa8mXQ1
qivIYpc+PISAeT6Gjlb9viVC7qgN2maYn7rhU4MO+q2frO6njfvwjr1k3aF1cZorYk5a67R1RjRQ
4mz0o17a+A579Dsa2rmY0Zi7BYOtkhVFLK9DDRyF9eCsW3xFmF/4ZGihadeiPdOzAM8xmPP0JqjD
7gOkC3KK5JLRApc+3O1dk2CijvyMnaVymWYin6wyfUJIs7RX3WqskNS9KvjETpyFN+pdJ5lvBtMO
BiTbKXUhcuZqlWH/DHr8CyIX44HpanHiorU9wITUTatrdmFb0RqWYR3uUtl4YJVsAW1pjMq2LnS/
Q2/sr++HkvPLG2MIB2xchtJI9/kAl5Xor47KrXudOnymFrQBjNIxecwq302r9NKjHfbscRilpWlO
satNqzvPPI46xrHnIBeuLSUujdRwh3PZeqq/RsMVGJd8t5l/oXGbBioG+Dx3O8NvTbEj76oL1t0Q
TA2UhEpMbfoFPls2fZrDpGvpqkHyQGTeWmB6gqmATB9XsssngSyJGmofZa4vrc/U7YK1PDd09e0a
I5uDiekUaqoy96vZeze4CDsc0anv3msISdVVSmKhc7TF1HVHSaooNt0PtpqYyEIob85S7zJrXTLz
rUhZKwL30obLBNZ8LIf3RV+WxtU02nJ80wCMk2dssclCg7K1s7fY6hw8pGz463h28hmnfBvSavUz
stjAXTr2JpogQelNWveQ/JFaD7eQEzy2UWMC98WujWI+hotMEFMXun6VTIo4P3Jq7YfAhDp1qFH9
NZFtZvUrgEii5cFtRPU03IakmXv49UO/V2rXa9FU1x6GKbKDIJeCoEQDRMcxq8pXE9Q6FtTeG/Ix
InPSvhn6CnCkMqoae9tWl0zanNYtghK9nFkVIL/APFJfeyHkB1Qi63IIUaBdT4glrlPWp21omOZF
jWezoqdrhsVpLZO1izLdr+YZ0QQraMvaa8dst1OoKEYrUnyglaiAz8uJaAhiQacH+DTyMQ0BPV8b
na3EAcuO3LLtQywWgJotwKNCc1iq0h7vpJ245oVe2qLDsswC0EYleiNFHxVgM03ZNoQREKLXj1Id
eJSj/dS6zB215DhrUZPRYaK5PXdwxw5JIzswfaXPvjibqtTcZYGkUEtju7xw/RTOxrJyGkJ2KaZT
OYRwNdNC4idB4wf2rEKpofaBbw1wQ1p8NSc4vsP6Rqg+A6cFJPEI3kq0FwwoMk8VMCq20Z0WbwNT
SbxBRNM8iqRSwc4Yh+XCxk8fxLKzg/bgSDl1r8Ym6S7wjL4BREDsfVjr6lUY0qWNSKFsHuqxl3fa
6EWwnyeRkAcpMI071zj+GGN52lg4w0RmZLHsUYackt62b1zhYlHqVWEVN1VWrjRaBk60OzYg2S0z
ifPRaRHBnNCr5V893jIPtC4c+8M02O54D0chHI+GKIjp7Iwwsy+CyZ3MY+NPHOXR3K3MQaiRaM5i
ErD2g6iVNG5nTzrDY97g6dU7MfiYMrUZrtdJl9ufMzWnb5XjEoZoZJb5JZkzuhc5llJWm1bV437h
Wb/B4sX5JtEdCcp2kHV3QlvmI0n1I9aYLPV5r6azfqlmhvvB90irox1foTnIAHs8lDOFKKoYGQAr
CpLOpQkhhTfcL0SNGuxi9J54Gvvs1TyISDRuXke4zKfrLLX6jPcmzfuuGaDF+y0G7igtBvaKeBmt
HGN9uqT7hoxNpuOh4scX0Eg/1x3ZGVFiZsNDaLXDBXL37L0xNe0bKxNQ6PwF+gezXDtd562Hx42h
yDbLDVPR7HP4CwNcEeSKfWHWT5PnZVe9PyRPgKHMDyPbP3lcJrBCGNpx8nT5qhXCwLSzz4MxmV/1
OAlsXbRn3uFK6p8yL2yT96ornJKVTdbzPpzKzP44V5jC77AAlX5D/WVs/KOddzhdjIrzgvObMtzz
Itx2DPAdjikbQx70NiXH58eAcFIACripKFM2dGHEQ1W1by2zv6VaBCm2V1Nn/dNrAnPn5EEfmq4V
JocXhT+6Bt4U9Hi0fKusL11HBse1xLW2YI7el1B99j8cyn7SK+Wk9UOhkXvkerRaCP/dLkgH8Pk9
egYqp4qhTrJZeitYb8EKgUeyiE3fp8ZAyiuG2NgmBRzbzzz9oyL4t6v7m8fBYxSzj/6Gt/+h3A4D
axkyq2T33ApzH+KG38128/jrW3xeBN8uAogAaivGYKTOHDyf32IxSEwHTOaQjl2xk4tQLnMwZIgU
9Ans2L/OuD95nD+/lkAqsMV40Xx5fq3EImS2y7csMjZd8QDE4b3SoXk1dsXY/6aT9C0y8N9F4u83
hn0Gwhq1Ypq224/54ekZFklJ1SwFZxpmH7H4DfvW2lxPHcSGXT1Uei/ZdcdqLtQFUqfgs0EPEWCz
YsMpU+YFHbjvZ9gCDwj4louV/uvvevHP2xx//ka6atjFNnDuSzfLlKZI0jQPv2iDdj8SunKidJd8
bxD9R+HyLyaCH0Zg/DA8/Mky3hxi//WvO85Dz4os21//XmSx/qCwQvGC9jotINP0/iqyGOYfFj1V
CqX8E6D9Fx7fxJ9lFjxZFvxV/thzEYJYNn/Ubyzl//qX+MOiEyEQpPyJhhf/pMxC847x+cP4JWGQ
icfG24KTnq3l9gN/HL/SXBfPL578vHTFsdGVceUXjbtcj4T59bvOD7v1QYKbeAVXI7Susn4GKqTz
MHsFWr5+8jMb+pNTiQTl+Zy8K9ijf8p0Ke9bqJrm3rZHJ0XEohwkgalJFpwgDvahNWwF/FIbsJNN
O+O0GuILhSvlTeONHAw21H2YDT47LH+zbIMcf+1UCMZOtupMuV/YrX60NMSrLxDNO+s9OrkkO3b9
FFJ7KWDuXougzM+oTAmJ1IUl1H2DC5/UEyO1xD2k3rLcS8sIDrCuNBTCqi3n/SZyVsWuaaXl7AGH
LyGLN1y9s1hQrR8LyPLWYcY4X7zpXdm5uyHlgE5KtyuuzDStr8moKbtD4bf4mcsJvgKn3L77zLYd
al0AkGmM0rItb1qPM4amRpG/nizMuiiOE4sSAwcvp14POu+m5aYb2WpHHlUyYnDUOmFyGTOOoosq
veRqySXx2a7yx7vK8hBDhzZ7rcNKU5NIZ9bKqX9sEzYn+MGFvPf62XuVN6CeEMJm+H+j1bHT8dbH
APMY0vCg9ODq5skdmvQSfCh7vqJz9V4NMqh2yiXi9yApE9QA9NNHN0mQDFNu6kt2BS4Od7OurIBI
VUYx7pOiexuUdugdaeZOS9yplr34lJdJycEuXLNzmHirecTVra6GlYMRUVBQiFHIAw7aeXQGnjaK
oow4VTEKuqUCvi84ts6RKELK9sAW1WPPKp0dNQeUIuoHNl+cnjPKyRzsOEn3qg/vwZJhz8f7AY6t
qCGUrEWqaSRJlXzoKxCNJPlBQ6EGegm5v5H/l70z2Y0cSbP1qzR6zwDnYXlJp7vLNU8hKTaEFFJw
Hsw4GMmnvx8jsiojo7oykbi4iwYKtUlUpuSSi272D+d858AnEtdCk4zlvZhwlId9Ca4pUgg36R0c
j4Ia4METNTcxRVstwKTcQSUMpEx5j641KghIC1O2MBk84PmWTOt3YAc9F/jK1b7rMe+TH+jLlPGd
27lXTP3yjzX34ZcQq9nemnmdW0By1vat8lN1nmZZUMYJnTnc0NoZmOeLqnmeHXN4K1I4IhGh4d6H
OeGzOVtQO76lAZOVBdMCRb1HhxdBAt7ax2xDMU6dC6Lfm0aIzUVn5xa8XDc9m8oUW3+oN0VxrnL2
b6HhMH+IsrJBq9o4Npnwc4FQu7AGBcAQwzczSUZVtZ4xwxq1eWaLhOwU/fOgayH+3m07NbjVFyvQ
QMENA0BUdC3U19Ch5RswXXKmbKi3OyLiPEweXu2xmUKNWsdBOjcEAuZmoO1Wo+BHHTTTvbcKm+2c
u3bDG3OmQMSeDTRuD6tYHoJ5ypwNTeA5B1/p0gR9pht9lCRDhm1vGLRHaB34fhRU1o+KXb3YI5JN
5cW66liZG8OCPxXgTLhdRy27tKuOfGkKs+JjzuzyMauCDLgjz70M0RPVdykzppHp0OIe1sJkRzkh
Ynkdx0x82QBfAJfBJrfHhhMFi3+adCdgejay6zl1H82gIHJ9bf3NwO+Qt0Cn0Wjn9pQ4HypX+IIY
e7kXLaAz5MFVRdhC3mdNGlMkyP7orYiqtpSIaeRAlfahoUGddk5SOocsrwPt6LabAPf7tfafG54b
nprpnzXmv97wKKxBw//xkucrfrvkjU/kdSEztdjlGdZ3acyPTcrmnzbI8EUviPOWTuafN7zFv9ru
dQSteDx1rvl/3vAWYlhMx/QfBDr+cF3/jQiDX3oLVjGg8KET6PSim8L2lzVKQTrVrC91E1olnTL+
u+Ww2nmwy0Cl3SsNNuUi1/nGQ0V5bmiyP/z0Pv11Lc7Lb2UFzpKtaUKp+Yv+aXS7pXHoPEO7zfSb
tlnHN+T0830grW73N1+KCcO2yXK+29UtnZrp50qm1hIGFZu9y2qK6gEupxu1FTHRwqiCv/it/uVN
tVG/6MxEDQyi5FX/UvRb8E2lnAOOSwfm6ABwRWOIMbFYyVan5Q42qgd38tFgsdkMPnrVL9bZn/+2
v+RDb0p1DPg8c2AtiO/5Xj3+/Ov2OSEvusQauiZT0R7B92eMcZtqdHb+msMAMQSZN3Lp1lPPqPnF
SaHOhWx1u89UUkOx14S3vrtMx02gK7L7e2HK28+HrZ0eGgKHw+Lp1+CMHCY22RcMYBpv7S87rZhO
GgrGv9Cvmr80e9vLMOmgVGbIySjy1wdMjEUXkDhchqXW5EnoEkDjhIREtLwZ0tRfvDnNr+tR68vI
DZinQwF2PFyXhhY8qTqR2a1gXHpDIiSRuoIrX6PNX8dqVztB9TjkxjJGaQJzKppIHT6UQdVc1aDv
LWjFFik9QzA5y37JrKkAUtnZX//8z/zL+MNEncZW0HFRIHG80M7+8aH2Taw3fMjq0ITRt3dL3d8D
l4IkudQKO22m/kJC9ms/u70gAnTPCZDcI/38VfRJ6TAqv10hr2b6gf1FSWHj7qZkRLdafvETeY+Q
hkqY6LPWflE6QQc++b0+Zki3AdFOCELPgu7P34U/CsC8Hz8UIj02y5yYvvfLKeJRcVH7LXWIKyS/
7wy9jutk+Vj70j+f2U9FFevU6M9f85emGe4622d0r7wFHN+UCn9851eQcKCZgwIwqt+esVwq94CI
/opQ8z+9iqdj3SXmxjZt65dXAWPq94WJXIrtZB2xghziBD3xX7x//9OrcAsgdWWYRmP5yyWwzLab
TA2vIhhbnxnOgAMsoJT92+8YdxxeeQNp4BZh/cd3TARNrYEF46OYi9fattQXQ0j7/S9e5Be5NQ+D
x7CKlGEXX4GDQHT7ZX+auMyG2+Oqdr5KYMlNqGfKgWWGp737cI0KvXCnp099OuM4gKuxJbKUK34f
ZGVId4QiV+NqHPDxXTkE76LW0om+uvpeVx97t1jSaF6HVpwNeBv9qJgl+iVz7mm78t6rnNsaR3x1
jnnLty5SM+VrbciH3SlLnI6rB1wpIRV9UoxHnF1NuWskAj9WPI19vQo2meFadYjsErROxxSRX3AQ
Tc5aYuIPIiCHOajfZFrMb4NjlMVODgqa/QpFm3DcvlPpdTel1pGUrbl6Ygq9eNHQelp/UWV4NO9G
S6z6Y9JmqckuQQ5rrAJDfg1mjShoKevVZ8HsFvXRy8kXByQqs4mZsa7sUHj4enekFXRAmaZ+qfeb
+DA9LPYqn/SO3eluxA48sGPqnOtGyFKPF+n74ylZu2nFIw0LaDdU7Lsu7a4HUa/MuQVMnNuIrO3E
yB58dyUtcXCyADj8wsg3NOwlURH0bF8czIFR8i5pGdAjJhAa1ze7LwNfWUVKXD8Z1pF6Xpf7dK1a
68w3bN6fsnfWM7/0NL6mT/UvpIi0NPa5DUm8Kx1N7A0gYjUN3/YOOlVdDfHiOuktSC+uvJw7+2ph
fD2H8F2/d0SD328No4Yyqlinl3npyg+pLIa+HjBodsv89I9ykjwEkCbvDDR+2jXfTGZYfQ23jiXh
CfPBRAa7xHS861Np5ot+ObcwuWJjJol3HyxzQ45a3SRnZs8hfDJZfSukDVCdbrSpF3JvlCbSNQc6
uqDAGLVnQwbtEmudAKHd0dW++NZUvyU5m6iQmjTPLxfWImToGQOLcU5ucw5BEy5bTozefGgd1qKY
vS4Q2VRiJ8XAx7INwad4NzctSYiYxgYBSN7NLhUEFkWqr/ozfMJNwV/CaWaCrdYFjqqtIaSZfNq1
iFx1uP6TVcuBOhIvQQSux3rDne1rMVQ3TNRzrWXjPvNmozrvjBJEhVeo4qS0sXwTcMBU1K4pDMTO
JR6ADD5B2CcGwdaKkqbn1s5bL31dPBQyR1cwAorrRTPfSKeb+6jXW/brsp419vp6PVzVWNq9s86C
D3AqErFMN04VOHx0UPmZUOPMxERDhCQSaU1lWDtvCjx0t0vm5nHadOyaHKdEh2ICeBmuMGrZ86FZ
xtW7GafefHER13Q3pImnyaMxsJg9ibHNT6suUGKMTBNEVPdTA7SvnEn9yFXmdkAdtPmFHTv8UNyh
4CBQWRrTvg/65gthe+rWAqRnpqwqPX+ISXpyBoYOiVPs7X5w3bibOgOZSruU6yErO1tGeUk88sHM
Sgc8CNsmzKGsrq2j34ybKob8oXsNHWsXeR4G4Ajj90xlxFEKPNPPehtjZQo6Yl6BtMcgEf1z0fWI
mYmyIUBpJZYJ+zE5WcjHCZ8AeVPb643pjz7piaaw3/UC5+nBRmCY7fXVTJ9mX0yY+smAfM+twbs0
Wfm3MRoOrudxDjZkSdDDxiz87hzNo/vAj5RcJkTVInVpGzMJoc731m6u2AnmhMnwaS5kA5eV1vg+
t6R9pvkS/YWrV/Zl2XmNCkUCUpq9W1emu7wqUBzqMHNPZla18pJUOYqkIrOkdWbqXXKPk53feKqt
lGHXaFxpNiLmM/gqi4rIg+z1HRuMEZxIFawoLZ1OiZspwUoK9byzU2DUKsBQTCJBAkOvF6/S8Zdz
vTaYsdgtQWDRNGUVgIA6aOOOQ+ywsry0w6ph0r/PAx9QrUOCe8R2lkwbbzWuV3AW9POa0ysQGlx3
YWqSEJ+NtnHCYF5bF26gaeeNUBu2mJjX26omUWvfNZLpXUpgcxWtiFWRgBRGmu8KvxgQUc6m9o1P
RP+82Ib72nYsmkO1CsvBaJ3Bk5wYhTDcyVD5hB5wqClUc7qUDHo0usTORSuA1ZxVMcR7z/kS4GIC
vpsxaiOEBM0mWRLZ0DBGrbWbZdJaAC+KcJho5TW/2o1Cx44BODdCbc38MerzmuwpoHXKjAfLSp8L
7qzmZKdmZkSOBkY8lK2rXacJFIVdPS7tPYwTEi0IA8h4cKoxfyiH2X8MyHX8Vo8M/1CmULNf0GTN
hImXS94c1qxLv/X+lNln0HPrzwuFHZqjtHfGXTbzYMKkTSwvBFns+2GSSMmAO+kvND7aaO5YzN8w
ilMUkslkPlaostAa6rX/sg6iu3W0qnlsyx6ucInMiMQL3exE5JDEsc1c3GWJcfNZ/q3XFdV8NMbZ
Lg+LWlAMb28Io3OvVaesFwEplL5k+eqgvPhaT+QuhZgaRcmlqnUoS0oB0aQDJWKF0HxwDAwuWTat
sQKpLPFEgxxt9OYI1VprQKTw+FphonnlGA1oIR7WIN/+qlMj6it7NZp856LNB8MwEvkzh5VcSDaZ
O91Lb5jBNfO9xvAZFRKIssE7tfx/yFEWI10QUjXewqdsE15kw85oGo6oPRbOhFN26a1vY2YbyFhE
ihYz7sscIuTue6X3n2nTf1Mc/1T0/su06TF9bd7/OGzavuA32a5DXibyW91n3cg85feNkhl8Ah3G
Y+ba4C4xKv9z2GR/Yr61mY8sLJgBye9U5r+tkzQD2a4J42rbNrGEtmzj7+yTmD5Qff++T2LHhZ4D
qw77C9+3zO+bq5+rc1UhqqfZuRNMF5ozmQ8+Xgi0Xor1z6xdLqm8F65qSK/GhyDDrnPMS6dlRBwu
VZu9aIqUBU5YMLPowUnsO2BEoarPFoMgXeCSKN5AYii4BTWZDwgxmMMT+LGqZwgPznKmCDDwQj/d
xIBDkCcP0zBMc2wSVEm5iTDqdSHBgnIvtVdxIWxdZMnBQl2nwKcb65TcBitmCaOKPNX0xh5RVtNh
eHNNpqzkWHQmfKpqEMu9YrZTnZPyaUViQlUPbk0t/Kiqy2s38sYiv5dohYlKlibn66QmRgQKlHsW
zyWOhUOaD/iZ9KnWKUS5SZ7VqHkWmxBAQFFqspyKMlrDb/po2s/CzQWphnUD2cVM2AtN6HWWaOhH
lPPmWvluRDEkxZ6d+BwAZyU4PAxcatbQ1BEWxnXf6ceASSB0DLcov4JllVT6EG7QoyRDZewnpVtf
rMIUj93Yp6zeEPHu/TURcEZTE9mfsrviUGE/6CLh9wRcFDmGxIOsfCN/QWFZfnWSokKHt4q1f8qV
UsGLqWvdC/hqIEBFigBit1CwntWLwW5pHmrnqcmH9dWbc54TLSMWJ6pqhi7bMmomgbKDiLJTTrFL
FISxnVc3ALDL2iovJGYkkqFbCYgMcPSaRtQmBBKKNeivFUMpdNE89RlRFHPPmsJe1gsKLNOmCST6
5GgBK4EmLQxo8E1GXR66PXSN0AOXrrHagmTPUrIBz8TTZYz7ska3iB1IcxOk0ZNFReXYK5N9Fm5V
uMwONUTd4HANy7lVASUPZ2VYLH32scGfNOZFa9OFzBSJHVbJ5KI2UhqMlCB1QPn0SvlX0jRzCvFA
C+RuxjycXTZWUb4ZXWPczGjh6gOxYZCA+0GxyAmaDB4MpqSHvPbMOzV4ibJ2qPgkNA4yInS/j/wx
seggUPURA7eUaYB7phYVeHKTOKTxLM1R0RP/SD0NR3rEwIpRKggQ1+HR+pr6o/JokckSOWQ8bkPk
GywmK4tiKk4RdjuXiEUBXmXtOD1LTPOXq5uP1V1erb1/F3hT4lHXOj2q3bJsvmoQ7ZlJ2slcX6Re
XgAJ97qsOlIpGc4ZWZXLgTBKTFBD5j1kK/DwaO3r6haRB32D5lYD/ZfPLO98oOPL44W10xGeQarj
PyIKFNvPfOVvqvw9nqHiaFelVIcak/WDYlnshaDvg2+EUJZXQUIzcwmoSfSAVNgtDYAQXvQpk5xX
5IPBnof481kxHiBQyPRqO0KgFo+9aLkvs2JAFa5n3QWxpULcYbbk4rVc4Mlx4Tfdi0NkASg4MVkv
WeMWT6K2dCsiodHKo7KEbU3Yhu7eKNfkYXOExME3o6NlO+iUjyk528lV0RWiCTG5VSfZ5n53WBee
2X3leyyeK4JDlsjoiJg6GMOwfOtaq5n7C2f0kHHtPYt0UST/jarvWImyQxq7Ur0iIm2vmWK4ZECQ
SMXsYM2wkvnDWF8Wo42ObVtX2wergZifDpu+KhnBrO2doLEA4CVYsKIEPL7Ot84x9jR2VvS3tp65
WixzglXhhtEeUbyhW91pqq+LI6Nbvk89AGj/QuYMyZfsbWfO9y1c6y0AFkn8xpDNXwWH+zMKBZIB
mtq4cxuCDywyq1iLz6AMbwhltxsZ9axUjzSISQPgJw++OvR2zq711lKd/EG1m50IPBbPfEEBQ8hV
R8iZcNajEYCBip2k4+2YgXOnIT8SDVZRjuuXgW4CYg8CRaA3hH+RVuyuPbFIUBvHeF4sBihmD/Vo
l1SjEBh5A0QKjaEN5+tYGkbUY4z4DASNmpStgH+ytrcACwSkLTS0BtDE/5RHP0xNzED//Sru/8jx
7Q+1Ef/1j8pIc4NPPmcu03J0ZrZhb2CT3ygynv6JoaEOxhX3usc0l3/1D62N+ck1sbT/oMuwqeIb
/lYcGeYnZpkMxJmZbn50K/g7tdH3Wf3vpRE/FngIg3E+o2W+m+X+sjXS6M8WTyu9XYN7+ZbHFs3d
uqZHBQcmO6sNVZ+5Kq8fRrYNJ2PBx3JwajSWnbaWD3nfTSc9x8GHaTgG2k6QMBJy47rLi27cGWSi
c0wk+ZVLEMqdCU3wnpYNZbAJHev/36M3fchhlB//dfna9f+1H6lrh7xt/jdAtR0q23//GKL8yt9+
2QhvX/HjUTSdTyb6Q3aQXH4B7z0LjR9PIsou/vKeqTPzNyjTN63nP3LtYWoj/tQNzPXU8Dyqvz+J
munz71AYop00ffAL/y9EI8x91vY/dphM6pH+e9t+86cRegeBxlhM4H24HIzbfh6+9IbTxm7pmz9E
gf8WGM+S5peGAEw8zx6aNUjerKvcrWH46bWYZRqLJCGGoFbph9rIbaJ0XrqoGNuBnElmB8E8FhRh
j+6VPlVZ3LmzuvfqpHnFKUWYpU65L7BVn/k1s/7J9sqwMIGpMjb7CDTXPnbd/ETaNlGZY6/d5KOJ
HxWQzw2hF/aLtaQ+S6v2KmPnFzqzE8S9A1xEAtFV5Ed9BWxhRH6SPhOGxKfKZXwYuna9wSvzZEF+
ofm5G1GxTdc9wU2TKYYPMqlKwpId780HeXjIA5udIiO+0J6LUzUhg0lalokMaHDcyFHacUKQ2vtC
tmzIQUUpMEmSM3DmiXspMIztOhJ/snhcEraTbj2kH2tKl7BDLZLvM5Mmp7ScgQzenBmWJof7WkNW
Y8TYkIlauw8ynISGf4T82sL3s0bHrsRJJ4RzHfYTc3hPnbwZ4uszhjpJwaeKlNwb5VnOtUTacDOV
xogUPkU+pY21nUdA/KzXnhNm3ji+9hkNaQEykgx0dMr9oL1sMXPw75L2fXTb/M4Yl4D8EKJ+7d1k
9BP8WbU4X4ZVuAGZtaxTQy5X3nNDIcM7ORnp1tiQafxY1a9IrpQ+n8jTwPVhSDc5stbuH0k6NEom
0/iaTvbawx1FJlgsBNFIOHoLsaCU3oaeP5ltXwwnKsNFJ7qTQWyYkp0cnFqcVABAoQ5CDcYgwCKo
Lm0qe164ZTnjcJUPpCQhbhNpdgJloa2RBk2FbnCVzWfHbRcAhsIdHgqdGSBie9igIdZu95s/M3/B
vz8xAk8HVc6R4WfoHBO7xn5krJ5LYo7em/a2FkLix5jQeuqLKWujwMg9dk/0BR9T0iNRk3llvgPG
ZEGNQSd4wqFOuhYSuoylUpEFWjQFPq6tNpPBaVU52NnasxMYDVPu9JSD25PbWmb7taiN6trWob7v
mK/OAgOZx8pAKrRE/NeDeF9LF0/D5IEojgGmCnenymqUOzpcMe0nSVJlekuLsXAucCgtXf9RSt/O
djr75he70hiQb6u+U4c3c42tLRMl9HvXbKIMD4CIG40YnZNwFtkevWGoX108BM+LzEjnrSwWMnvk
lLw5dWDpGGJKGKhb9py+lfj5TGJz4qW3llP4X3kmclICe+CYkVFNdDK6V/jkzlbz8iZxqtjxwFS/
2hdUhnlcjj6nCY9P/VKuunZvEljn75Tts3xj1ZTzEbUqH9Ag8cOHoOWZYZGeKpZ6ueuFee4S6jNU
OMTI37KGz0U7jo89NlDvbGjLAbOl9B28MJ62TEzFnRxxl2qzsJ31/qNxDUC1S56PcdPQPxyHemJO
S1S3I2JLn8zihgBC9e5ZvZxpmCbkjlmL/y9ElqfdpIbIn/U5GdNnqwis99lwxq9GNVR3Mslqa9cq
gm8iT5vyNWSAlxBzP9UpAfOOldHgsmEkIbwuYrG4/U3SKWYjhK9nIkayma9HJv7ybhMpk+BlsPtH
rsLElFFpiq+o1uzutErRbbAD0iRjIpmsLNbruR2vcSKufF7qecATCn+aHYCVj9leZrlsY1OJjPYv
mTzzFLQrSd7CMngopiy3jGMwOC1ZqEVhPo8VY6hImcGEN9reOGOi2T5IzMrSiwW/FQ6xAMNnvDb6
MIerqQvtwaTU/zqU9P4IO3ycre4cTOdlXg8JIwlLPfs5eWdHgzp+I+CuyEtzllkpCvy695/60sGu
h8LCpS9qOQcIzia+N9er6XOD/pJdkG4swyUrojr90s6pM3z4kuTob/j9VoIlErOoQa8JgV21MshJ
uyPsliyFvnW0lTEwcptlwQuGhAPLUaer+0BTaX61NLmxDXtwmBJ5X/dmMYSQopupi8jS8Kj7RN9q
JFLLpVDXvM+Gxi5Cw1MX6u5E2pzF90+OxAKVI/rPxeZXmin5sBGRvJdY3wqt7IgKtDDhIEEcJo1F
Sus5i7dvhaUpMrOWpsmjWhvxFe1SBNWcSLon+keMEAtKl7Vkuv3ZW5jWcTinhbjrhM30wF9Mcz0S
gNwS9NVbXhVD0J44Sshq5vATZZ2fUtzk7pEFo+3daCSaMcJXZssdykU7PuOYKtuD3iB2OCRjUcJl
SbZF+yLQCIEXxq8HO7VRwr4rez4dx6aEQHeGtRDPU1gvQNPeLWWI4GmBfKfHjQycBM4us63i64qp
bHjoRncyLxdEyvWl43SG2M2Md6TkM9l62UXX8wc90PfVySORfuu0w+QzZQezcNqanx6iQMyyQ10r
tTDHyMByZJecv0p9DKteFzu0sOCzValbF3PG+XrO/kRNu77M8Dr7izs3d2UQaMMpg6X7tTPsFN5u
i3Imzmk8vd2w9tl4My6W+eYwqhy/SbhM2Ss9Sz1e2mMl0ovWLTzzrKTRpZdu9WDIIsUxqjOiaMgn
PvCozMUUozGXhDpnNvjpE1L999lBNMu2GdJ4kdcU+xrlAlVKbe6QeqFWqYPVOY5kxI9RUfeVvUP7
jP2NPjrEzUvFkTjp0bFJjTXd5gXDN7GDSe10cQ4RAXpCViHsX+dvTkvfjeESaTVPZ79nVbHyScZK
WMu5uUZ4lu3JfDQBf+M0Cw2ts+NpUuIMM2l1wFi3IKIWzs4j4/Fsmtr1c1MWmRGO5GwzcGDwafYD
0AQ8pk2Y2o52Sd6cf5AA99nVsOoDXXmFqjKE9+4drY6keMPAUDn13nu3lNOR7TJTVp2TpERbuxcj
WfTFML8j3h0OrgmQZSQYkmlaOz6JYm5uINYoWECZcZSuXTw3UCNfZoZlZcjvmqFxIsGQP3JlBhgO
VqB6oblQZGoVkbyp55H9VThMlFIzJs5hWHZACkwe6E63tukTUIjE3hLrvFX7GiTuG49JfzPbhhax
ERWbmH68lMjDMVdpqMNnv5K4gMb1ZmkrRpyL252EKxwE6FssgU0MdTYPO6GV9a5eLe06cc0s6oQo
T4W3yPsJ5mCKvHtk9ZZCnjoghf82NptM2yKoDCE3VsE0yAk1Z84bmXb1uZQsL9WsMYzrlX7XJdq0
o5H2zgSed5alTX3fJfNymcBIvByGQp7Bt6f4qXV3hzBGJ9wrgEnhUj4NLXLmpeeJsXRbkmpX6fmF
MZj38wCn2WiJWLRS5Nj8OfM9Bbh4lnl3kvrwAA4dqADl8ls1kiwU4tVFS2eohAO8ce7wFI5Yl0vn
yp6A+RIBvDkm1p3WMW9CINGOBy/Xl88VVjyxzwL7i0NBG0748s+axsJIYusVjjl/5SMM0tl3X8cg
8W6smUvcC3rn0uWaPHSG+sz8u35ZJtIuVTlap2r2Sg4m0b6LwCRKsB/aE3P16qzJqnskhkuUqYZ6
b0hYw621auLCQgjIgtPWCCQ03ccA1nUe2l3WfhgtQ78YqJH8ZvZmjkUa5L85Om2wQ9IPHrsvg+1I
B9EWoDQYdz76spIPWTF8rNiUd03Ta7GYKEZ913gu0CzS0VTOTitL58wZkOKHg6Xw1wzL+K0Q2ZT+
kL/9Z/v236b7p9u3uFfMKJqcXr4Z/oHZ2b7kt/2biTULAg6EVuZCgIfxev1o7dFtkxFD7+75hMVs
gUu/t/YMBDxICzi9XMfjWXDokv+xgTM98rLAQ+oMuYnsZXr1d6ZMAI5pqH8aM5GWpW/ASX4GnGIB
6mv+/U8Nt5VOFuIjxsqpnh7QqzzYM9rJqJkabTlIZ11DH6gcFguChMeRXIUO28m5KkT5XOklWc2I
kb6Cr+/xxwcmOxe/FOZZ2+XX06i5YG5yhCwkxkSqyJ58N991U/4GlNDaQ845NQOeGSvxYxpcqgbn
gddyDkzJz8xF7kcXISk+1i2U6HmUcFsQopAOmWU7ezZZ0031gzXi8bBI+/5ca66IM/o9hl60EXqc
UHgTslz5Q/ZQ1GbyLnMDGVBuD1V7P2cNFV1mUBuEdlnR8xPxGBOBVIS65qRLVCtdXKWNV2NDkcON
5pDrwxk/1+bBT9TEmTw5Iv2MeKUZH7jz0FfkQi55PKjMmN5tIRBFaD2w8J3MoRCSLoFAA2wIiaIl
ZbWR9TtkXMZlmxnYmojP5net3HJ6Gm1rCWKufPeAAQbBVtelehObiDUAD3RjepvZjrrMqDBIz/Wh
rzAcUJwYFgMDJCJJ+rAagRhBFTXjAaEQJ3qr++ml3ar5s5lMrEUCt75UlXHgtW85aMDrtIAz0kW3
QqVr/dFUbXrBoxOrEgXKwnKB3kQGZ5rOiig0+4QQgzxSim1Yke/SMTva+WIj3NoWcMKzz9mlxYQP
hDTg54MsH1i6YdBCEEwl1O3zaV1v8UsjB9Hyp5UAwkv2J8VB5lRKlCJ0h7thsXVWh0uGYc8HBlA/
ZjpIWfw0AITSnZcGXKtaY1vityCvv3WaXXcfzf0gPz4GhpH/CyaQDIv/bAJ5P8ocZMPHz+fU9y/5
bRruWJ82bjnuQNS4bOV9Bm+/TcMd/5PuGSC+LCbl21H2+0nlfmL+uEG0GaOzzHd+8qVABbOwD29O
F5QCJnbVv2FLsbztGPr5mMIPAryBuTpjdZS8/naM/XRMpaYpXXyZfrh2ueGHHVTJYe+TAyPDqnL9
bO8bVXfttnrSRvU4q6fabeZzJ92awb4siuRoI3v6nJV+AwCSfKI1LNn3mSQDGvW+JuCDfzRdwT1N
jbln7LLZMzC47hspDHojRxVfCm0VoAUrb7QOvtfnU2h7tT6zbXbq8wVXyythRwhxHBbnTE9W6LAM
ZWTrQQBLTDOylhIpZYD31AyR8XbXweLDQlm6tLXjop3lgbheJUPOTBbxBcM4JLYutq1o1WrPiypf
2m/+hCaLbK41MzggIYqdpT11XTiBAhJMSJu1vGVXxq55SGloYx9KBXvntgiQjFoAXsK2yryvig75
c6Mpte51OdQMTLI5uLXTLdt6HNPHxFH9o7Rafp2AMKonatbszuTUZX/OAjAeLbMeookpUxZrlGnk
7fhyiXq0rpg++YhWCKHzxAeL6M2vMiiKp9a23S953nQjCUQZVjYtcDuxgwKajyzJmfYxtVytyFg0
eRmsysRRlCZ3CIO9pxbNKbOPoqwealkj0dWxtDw0ep/IHVQI/4qIdY45a/CD57zSp9sKiZPcBelE
+dbpBsOXmllhCsIMm2hrjic5ERsfmlueDXBWMc7xqhuuuLR9DZIQKkKalT5IbSaOtoVBFeEkgWDw
NV6Twjf7C7p0gp7TKuUbpiqwvxUFkT4495stIYvf1Y8Lz14pynvklTuvp+cJx1Xa855o3ubWMmAw
T/wx6whXFCz6gn7ICGXjkVjlW13+oadt/lzBTS5IwM3rDiwnfAcsqNkQhGDesQcnFSCwsO+xw0ar
ZWuCuXnjJns+R0yrEmngaGJwwvJyHVBRnmeUxJTOpAtlr40Bio4Gt52/1ShXtbNO81IZFv7a1Ldp
1RFaOLlVcLsIyYgF17uxG21NPs+Mmdg42ZVenLmJTO6HaWwTRNuzPpuPvp064g3SklucL3TT90an
Jv+pwW0w7zyEXziMHa2bj0Jqyf3I3HyIRkhJuKPsikV3Xomqu9NcgGeMRDRAT/QQwEcIkDfTqykR
KJ9JVE/JqYGJlx1wV1vFhaIdvzRalq87RTRJGfbpUPfU0K2B5bhL1+EmQVpCMDc+2CEs9H4rlm13
9vAltxg2ydMuimY/iGIVaHgLYyR4xLHaow5ZCAZo3dgzNiAnxdlTptNF31YazaxCmhdpRjo28dyb
xPmAd8eNOS3OdLskyXhfBHqZxRm/zXCmZNU/9N2M1nSoh+C9UcA9iNkqtddKNeV1kOtMflq0QcS0
032/2l4xfVFdlnHtz6m68sxpiwBKsvmhQ7zHsErA4wp1MLV4TdNi0pAvth3/bIruRQKqIRidUetL
0oJPi4TjLK9QOJNndkrphzDs9ls1u6P1XUNoRyb2uzwGo6sIZnEraw77gAEJO3gpz31WGO9wGUl4
KtBPXZPBNY48SW7tXgk735iADbJUZo7r/6XuTJYjR7rs/ERowzxsAxGIkUNwTm5gJDMTM+COweHA
0+uLklot/WaSWS960ZtaVFVWkTHA/Z57znfCb5Quh/qVLAi5SUJeLY9Z6ExXSUMdinVpNVzZPCpT
46bIRxTRESoRFi9unzSHU/5DHORccTdat0oFFV1Lt6KA/UDnEwpugRdks+TBQF4/qqedhPp679md
ICUsGwg3Nz6oy401BI+TBxQtswCtwIZVUx/scrRUY8fDDb81nGOE977/nElj01jj9gR+FxPTzI62
sbsKl6K7AQ9iUpXuMSy2kE6zeNIwW6twUJ/AeTV9QisteXgGluKbq9U0bc3Si/Smm2v0VB02ioqi
1nZYQNCbIffAARe2C10p39nTdH8UAKzf7WKYD07DVTweyt5ftvTQu3zy9QAJCoMBui8gjoEY1RIg
eVQWsNlNTUP2X2/2pjyeGj6J25S36zpG7FEKAFw7O2RODdowjmTFVjcn0Z4g0/vU56lFvbigc4vN
NPjus81/UB1M7dHpOJodqcvpph9UbI2+sdUQVUndHKhSVMDq2lBXxneT6iWmBjZS4dFWKeZlypiq
NzUGHj07RAqzreAYv0ubPKu3c99Mz7bh2EiS2FGnPWS65sNP+f2OmFiiQ4Wymu+Nm34WD0iSbNMC
VaIU+Sp/4R5vvitW1SNSINcAOin9nA7pknyI0SziKWsb09ulnpUDZlc+92tYk2KJ12iloei/zEnx
33ed7bNo/n+vsz+/mn/dZt/+wP8aeZ1/w27KUAhSnnUxXtJ/v0na9s2Miq+Cv00MlQvdf4y84b/h
wuCq+M+/QDHBLZn57yOvdbuA0g6NkZV49D/j8H/iLnlr9vmXyyQCO8aP22L91lNh/XPZ/D8uk6NY
DCAcE5mdiaj21nO47p0iAk0wioeCIIGVhx5afOAb5m+br0b30XCxW+7nwqIjflvMwfxbO+Uy7rFv
ZfIUNaapKZZSRfjHg9Rf4KwHXpffj41fw2rtqzR8LaKUq9gWV50+rmXpW582ImP92HjGSIKnhPMM
w2AxQT7DAj1GIOfwdKckau6ywnBoS4RGOu2aaf5wRdsuyWpMS5iEGUb/lSxY1SwoaKXVsx0dNTHM
DDZsT+6o8enhAn9CTSbMf0NeIY+37KsLNknNzpQ+vPoJFId/CGCZVXt/NfniOZIlx8rE2WHQvStG
vofUpKhz7pnDs+5BSlK1qD+IUqLtRS0j/DRMz/2wMt2l3S+XEhXaL9vfdYBgaS8UZc68uBumuhEG
biC/AvP2EgPRPqYQTQ+FnPu9R+7pzjSnB6NwecDZ00IOgZuPFeXDrso1+r+apzNJnxZgtvNrGanH
SG/JEfYmwaPdmOmudM3v1q+nbWpSR9Jq4nwEbt+jYFVnuirUKXfN9m+uvfGUSuHsWQdRwxexziAy
x2IEOYfVTzB+eJCtN2IkIVx26QwGkSC0oGOHIkp3fBiZ1dlhwqqSGNaw6zjVq/ZxwCdVMPBGMZSb
XX81hnWNfs05e8tzVA23uFBLCyE6InuMCO8tv3xPAbKNd6Hkydln6qFUBSUFZXbGtGTPB9RzWd9T
CvPYSjJ1u9CfBD3OftXHCpiey7xBDGmDu8RbN3YrERdtwcoXp8YLZ5jY4MADxc0MHRN9wgwcsNIA
kw6Lpmf9CjSNMz1z+RPUP3I4huzHoqcCOIaf+EY03VFyCXmd1j948S3c2kVRt/uc55zam8mb1C/V
p6GL7I4D4rSSoynvhkwSdeINr4KLVQffuZmbxHLoma5O3s0KuZmd/pPI2PTc+a0XJBk0/mxfZ6Et
DmmzikMdtlebNSPwPYHM6Y3escLq8gbCBNiMWKzH1sNWO9HqwOSKyThqrebMXiwkcNETIsQn3spt
PRdLMmWkHkDY6Hb4GULnpjlV+VDGtU73VJCXLPFVALMYP3pfbRddYUIIU+yfj34uwpGLn80yHYvf
xVXZE6f0PXareu+ivzoAX2MwhogiLNPeDf5z3cdAm1V3Fgye4HeB+p+MZUnbb3jUqMFT7Yp5Gyxu
7W8puPPkGRQzfatFUBsaDgyT5o/CAR3F5hTcG11HUXk/K244CHAzxXetymWMte0TqG1esLIJfoqO
9ZAaxIUHlBVsGswP3H1CzBSxyCgfJcVreu+ubiBPrrJNuAuZ32ppHR/+mOoBEoyLo3/zLGCd2K9B
HbJ16Zeb7wYUVAKsiVkpU/bc7IyVdOOpQL4u+UwM6xahO++/Fa2ZxSZ1WkOy2UkJC0YY0TysMcw2
W06MNDoY4FvLXd8zpmCz5KhGNr2MrWVd+fLqHdNqdwccYNqLrCj3bVavvxY2Wrj6ffqSA4Vn2iSS
RQglim9FhvEgXfMIcanJNmpeX7FWP6BSseJyxLDnUrMmy1T/YSe0nDse+gn22eCMsc45M6C6J1cW
xg+YZ48HJ7MW1F5fmkfLnRaZ9NbqOgk7UC8JoulPlVXR1qqK5VOO7ftgKC/BRr2capD8Ceig4GxB
nlrWjt+78sa4dbzfLE+KOzXWiBZzK3d8NNz3mWF70y7FevKLvN/NBIQhu7FMxrjhquoCsYKWtXQa
DnVr/iGgkz/xvE0vUbiihaWapWe2UA3Zw5nYB1y+IUp2XNqEv36WY9YlBiulT9cnsbst07S8lHVb
Qxb2qyviQXsqdfMAPeCvlg2OAhJd4ckP0+5CEch6mvU0JrRP2E8UYkwfEqj4nidteCwqlUHiFOmr
o+ts5/EYhBidu/PRWob5oeCI6XditjAytbb3VSkvwkgFgDDCJv2owLBfF1fuaVluksCSJJLroj1U
LO0vgh3FRuQwn53Z50UELDXwkwT+RavxXBR1cB/Mw0sLm8rbOjIa3J27en9Zdz3BC3ePpTDVvqcb
IF8UfgTFa0FJQifsL2HRnoy9wWgmf+NxXjayNZ/tnv7StrzSDXJmKCH0OOhkxUt8tgtnTZAHujh3
xkPZTxiZ8bZs2lqPpAW9ZLRxbU+8bXjSlyfoTHiHK5/Yo5zi3AyOrrUOO15/9y1ykVVKLs60ebgR
jJ0gu9NpaCac+jwtKD+l2QX5BHUh+3ataTpR+GTvvYXcQ66C7s6qrUPQNV7cRHOxqb3lhzD4fKX2
lpBM/tIPi0shiP3gieywiG5+oYSSxVZh+PMCZXPdp870t1PdtUKdSAfo2KPzOfQ9POv8NHQCitOk
N6UOt3rN3zM5b9VkPsDlPMFO5ZD28VKTN7wrmeM2QD2f8kBeopJYWriWO/QEa+NM3Zs9e4fc72Jv
ICGJMb08+UF1Bny2HHUl7BuFCIKM3a2vZSGsDQaoJvEC89GfQ34XGkc7x9x6dJhJfjaaYAYiELBm
tx7M2GUDay7f0aBT8Vxyzae8SqOXKpJevKpi+agN1PeQODyqjzvQpcFMhOmgVaU7bIUOeieJRDHm
x7VQVH1i/3PquB/8+st21geo1oLKkwbLnN9jZFAD1DR62DidqVr+seesPsrR6szxzgKHhaFwEoQo
HLaMOa4DMpqWxcO6Ms/5mjbv4Rwu+AZIm8DHQfuj06QpfKboTiTW0pA/p9SEI31qHoZ1yiGSuWI6
2XhgfvWtbSZev0Q1e4IhSNwuMq7QSRpY4ta8WhvoK42/hzqhv9SCwm/gnzC4SK6lZdNpu7Ts5Neq
cMBt2yp4V5kvyZOMihRPoYbs0UTxeFgH2z+MN/D61BMT38iM4B52Jom7JBeqPKJg8bdvEsxxQDh4
jMrFvRewc/E3ONVu1WDNVIZ/RE+86XZjRXTQMagO6W0mh9H8ILLRRMV3afpoACjPrprewPrV13mp
rr2wjYcqM1dg7Xx2V277e2WL5ewpr79bvOmJ4tZf0gv5YHAFv6VkH7gC6os7SYhyTlZ55H1HymVF
85wNSF8jtVhxWPZvpq/RAKPoYpsrda1uTsKwc81tOwfZA7cWc+ME7f08mPMDgugI89c8mIXDq5+u
fzIf8SWw8lMeqIzileJADvMI2mH+IrggtyDr2IGY63jUHSpeanNwshWf2xfeVvWrySdioVn0AzhJ
JkqK6tAN3rswhv7+RuI5zixX8Km1z9gOOcKWYMl3laDuyf2nssEQI93AIJaaHd/a/BLSq9LFyiON
UmvlPPayXp9nb61OTu5gx7DDO3qAAeX5Ggibw1niFcvy0rDNerdSAbXeZ2GF1C22ShRRosvFA7kH
jdaLxt/z5FyR+8RHY1Yk1hrz0xmtMPZns7mmREp3VqOzn6i0o0sXruaHl48EeTrufr7sPpj9MQ9Q
T/606vbZLNrmA+L3b0ObxzrE7Bn15fILYQ3xfC4OtP+436RguxNq3/Q0TlaPOSfNvsUYBN+d402Q
+F33lYJn8j5WCnVZZKn3DFSyjjO/G58nc63PgOII6rjoKn+9xVgSz2jUHjbVsDfGgDPNHgzsGzL4
BMswPdQSM1PmmzPX+EIaO8etXxbQgXEIWf/ZVPOxxu67N4Vr/dRUf6OO2QYeRd1+DpXMd90SWrtK
T+WDEtiPMGM2D7RCm7+KprET06+xPYbtu3K0tdeOguwcdnvqKvG6FdmyK2u/P04kw2NB0joG9J7G
JE3WU20G3X4drGIvVUFSjIxewBMp6tMz60C1Fyjq12ga6bckBI3lln4BdhnrY4WhFHfhVJyARlWv
a5VTOpf53p4v6lMuquG0mHgMYbxfc3Z3246yuK0uO66KDlmmXuv00CkMdoUhj9Qq70oISB9Fb1pX
ahleHHgOZ+1kdxkZyk3l02gSMmsekNGhThr41EQvyNU5Ge1tQ873LZx+oRXnj42V+WexWvazNTj5
xeXoiCsXw5NfZP2uSxewItEJjOx8KLvceSq5IiWZYUaEfXS99VviQLruWcZkXlRsF7icLyQecWhW
E3bgDdO2m1guA9/CQUNBCZwOrrbFY0d/wRNjOtNlikPj3q/kTwk/IZ5Kh+iORzfTWXZGdGlTwzwV
Es2MEQYU9ErCaV4MwRMEPkGBAnY2vLm4TJZ8UrCFY/RGZp/MQwYw4HxUss7uwpLVaMaQxfkIxiJ1
ZUddWxEd5ELRZjj30ATscUjoN/GeAKI7qIq627i2+MF1yTdUWjSkRQ78AdMifM3X8zjPnKm2kGbi
9MNbqSnT9fOMOXScBbO36A5L7WJzgo0RxZ52/8is/SjN3H5d837atBLiCXKZ/ub9osBl/GdQLj4G
hv4PPs7HtMuKOFjrPCkbKK2GUhDvI+S6I4HMeseqq2HXHi2ZZhxMIYT3kVnEjkns0cs18Snaak7Q
Ujyu0RnxJL+8ZCoM96mX3sE/erJt2Cgle9t7OhkAt6qtZXbRUUThncPCPdYS1ZcAH69UG11Bd0ax
NamU5q/iC52k4dSv8VxBJz9bKj9MbbnSC7kezaz+VA21FiyYhuFBmdGbUVPFtlp58LBwjaWrPkXU
o42mnuuf3G4zlgLjdBcOgX+wEQs+EcJnyO54tXWz7oHGnMXUi2d48sW3up3Oo6N3kyGq5yFbLrUf
iAv1WtTIscdjQ129IBwNb8MUzQ8T58B2mZTzm/ngKxQGbXXtTwtV8WvWQ3+p2eWBUilnqooz4ceW
2XoUC1JPS+NdeAqE2BkQGd6xkBZ7VoP+V2n53oeeXXNv2PJSq1yTCYxgSdqrA3MkdfrDPCrrwBD+
6dzs15M7fviu/s1HJOVr4XR4L2xjr9PZvBRtdyGfne06NnuJN9buXzd15xcfUQeznwrjKcL/CSIc
+xHsgk1WVPpA39qPamqpwbJSAWQDB9u2lmpeNf7i29KzfywHMR4Z2fwtB6+xFVN5i11DMWDnEp5q
VJSdES140r2aIF7jWQSJTWPrufg6Vxd0gogs+SoV0ohBaTtIi3m92q5bn0RlMwGbf1cd5AlLXgAB
Jt+HrSiN4Vks6+8ytTFtLSGs79bs71qj4awMaUjQHSTg3vD0Bv7ssO9MNnt00umzvUbmPpPrPZvh
CxzVd65HXMrdZqBJUTRH3NnuBfZSR20Rfbsb+PbBZ8vigath/lcvnOUEJOV2QIS/jKUWuwAN/dLx
y9G3uOzM3Hurcwogpn7NN6LBHBJNUcCh6zT7amj1Vz1a+p6UZ32AZ9TQG7V+TOSZcbFNwaVYS/qR
Otv9Y2SpEZs4p6/EATXfHifdssNqMH8M5C8Yf7HCFPZz0ZpdMtg0KSnzNtc566zjKWQmpOag38si
dJmrecYHzBk7NwyuUsz5tuvxaAd2SDdpusqjJClwtOh4A9tj/0WBChkhymcWVOumnj2XyCoQFShT
+qqq3tpKsP+2KqNzqxz/0NjBeLAtnKayl9mOJppHH2s8SottxrNfeJyBQ3PCnJ3eU9dtz7QclBBJ
feSO44zQuHVRNGNzHmXM9wc9HxvK1fCrLvmHGJMKejH6ph4Isd46uNM5SrcrnI+tonsgDrz6lQO6
iw1jWXctXFyin2KII6q7Y0z8n5x4xs4Ws3mmfqM7ZvbsJE3pPSxtcxR5WJ6tTIt93+V0aKYBd0ee
D8z2Y1huF5jFJAjC4lBqlCXXDK29Iwc6jmxBmURK90/jDa9dpt+WDGURedH+zGoWS53/YMP/w1zp
zW+QiobbZ2s42lYx7RHBH/Tam9vKd/+YnLJAtvJqRw4F/IrBYmmqFx33/ixPdjoWl5Sw3060ZUDi
qER5zdQeAtl8pLFridW4oCC6+ZdWaeqcmNnH9ExdDRACRfNHt698mmcv9ujrZ5m3npfQJYMvNM1Q
4jdNmZrtNlB25mwG2/KWh8FZy0vhUCoU+6ljUhVaStwIGx4P+ZsMnHJTpWy1SMew//zQQ8W2kwoi
ln/Cb8KPeR06GQtE3PfamsVLofi8bWQrDH0kw893p88EIdoyYqm8CXOLldWGFajisKyNjLkynBeV
BI3gkTeYNVPKvJTPAvyW9ccYkeuuAaZO41T2nW1w6DkQrTf870f7OiqTgbuU2F63VkSBz50zk3k/
SezejI3RaOVnsXiO2nlWX1Ethqt8PRmlb6vtnNGXdHIBKJibNfcbfaHDiU3naqT00+CJ/UuWlyT+
rEzZbvWATxO81zw9ovxHB7wdy8Fvs5dmnUqATz7XtOaO+sbX2rrBxtnsxdlc909t5p2ka32ndktj
Um2NO9VUeOd18FuN1vrGB2F+Rb8t9xTLLeQS8Ly8W8MCiqBE6mC/ppOBeIm7sysMJ6INxV1UDmbW
0iN328OnaUhPh1Gr8k0T0hmv9jC1fB56HRyiBiE5NmH1PRUISOUuU23dPLf9LM4mglBcDciWA0jp
d6Iu2bxpZjHdzWK9r3N8zTZtBPGQU2Nc26ux4+js3rRS73XXvDQySL/oInefpsLwnoS1tFRmLRdt
c0WET93+Gt2Su8XoPVO/w1jAQzLnoYRZVk6ifWzGXByphwqQO5HM39YhDY40Y3iJLIv+wyZI/tdJ
W7kP7IKAliP8FkBOitthpJTvVtzmqMw6IgB4x9mCahH1E820OU+MkJ1BN1g0i/aCxLSerd/QszDM
rqtgv934uNsPTaFqe8dVXHoHZyKHvedDH5VvQK8j8Bljp4djkTcWZmTg3r1z1tj9ix0mpFTG1JhT
GdXZPdVCG4q5EHFb1+bH3SjgVFHBA2HTajV0SdUF7N+7qZval8r1elprbzhD01t2S4UNCf+vvJX8
HLK8aQeuRVkwz5dQkq0PhxT3Ce9NMq5RzkYzXXfrtL7rvHtEmj5hxVtgcEMhCpauPwBHnYBnlyEG
4wYjjAAOsc4LHUkheYkNoHdunV477/3W9xInQ8b2eNrBbahuCfXwLlJmec++Y0PbUfAr6/sH0Ncu
LBLd7O3ZzRKQWv7B7LTxQAtgh02z09h0QjD7PN0tL/YtJY8QTcJbq3xjn3H4i09g7MFHBrcBvpJb
7KwVjGMuw/zEYpfwnsxRZSltROVt1i7Jpig8hHDnTlPuNFMyi7EXvD/FsG4mm9Oe5qOKznM+MjQa
u06zC3KTtbPdmhaJmOqJZN7nmqXWM4uBS2NZx3nJxZR4Op//ssfXe6vnWm6mdRVzBW93yvbTuB7G
IcBpACyE81M84OGe680aGu5GoFQlYKoc9HgCX2j4SD7vKxtpPD0GMq7mevvLl8OfoUNjrvvRvwhq
gmI+TeWWWwohAmF3dyMUyG8lwodxDqNtORVUBFpLdCxNraFz5aKGwGVf88659yM4T/1Ih7wq7mU1
HHrhR2cLp2vPeVTKhyhUODXZDkDUw0DfV1FvUU8lAMlAity1I0t7gyP6xQjSe7YdHIoM01cZ8Kk0
EQGfHLe882WRqNU7FazzesvhM2/l7S8JQAvxOfjyBDq167JlyqMye7Ig2h1QAfJrHZTdDkS/vfe1
jXqb80NHMMoWO6q+xVoeh0h9tYKA0RKhUDo+CBTUgJQIYCNM/cPztnlXfTDzbZS3Ns3lwTUGD37E
CLDUQCEAn1GhIhGGng+T6L1nx49cCw9Lg+d3htrolHreLmtlw6da/sw0r9Hjx/qL793Fo2f3EGTz
ul3CdSRmFt37pP8eM8F7SLCFu0LtTf0R9154lJpdEwiKflvLcd2kinhGNzrGPS2C/day6ArWhpx3
uH/4ErfEXZ/rsJPPSlVPtwI6JlhXJSG7zQ2FNxahAns9ZrVHkDdoumM7Be9tSZrDXEL4RPPc3DWG
zRCYUgZpk1jI+pGZdcrug9uL2luYTxjgyq3ZOMu24DYnGuOjxwl9gJfL9a3ssCc2uKVDC/OfNX9R
RIGh3+DmDgYHHpHPI+Tc0qxxl41YmaAF/bSBx5KGaPlLC58xdip153s5s5bVrEco8gm/IHK0T3En
Utl9a1Zox+2yIzJtfAZui1WIh9YJK3Oztaa1aWm8zPMXRZ55OFezoiVsGbgmkaEcUv/coPann30P
d37Xw0K0cOnIcqNopeDcdcDnz3Om94am/2qmr3wTCW67RMX8k582dvHK4gMjUhUxCB8qesHGLRNh
Lr/TwPTP9rg248t/mVvjv5nh1/YxVvx/PBpF8/31Pf9fht9//sj/dmmQZLzZ/h08/+RF8G/8T7/v
jUbg3Gp+vcjyA5c90n+4NCzv33z6f6GYsASHnX5DK/+7SwN3h3vzU4RsEvnHGD/+M45fYGP/YtII
AswekAV4pvsmdTj/QnGWYctXT80g7zrfmw5LN6Vj+0wdJU/BO72upbHPe6BAd2U6+Im0nO4MOKV/
0W0XbSjtK5F9fSthTYkjGHZMd4w0dohCgDxvR6GnuDCtJ1y776zPz8Fg6/0ginkvQ0hYQYpkFIa0
uzQ0753bPFMHLk4bTjDvhwGdjaYYXuD0hck06TeTWlDKq83cuIZl1g2bKZB4woS7tD+OOdVHrOy3
IBkdlG4O6Kzkxz/w1VDPwg2zidRkF57tzvBx6/MwbFOaF7ladhsf3tKmNi1GPFd8uNb4PXn52fEb
lE8TPvuEHb4Oq5Q7CAnP0E3Vmf/p40TNRbS016DHGOuUZewU+XQOloyrzELVhwSBaKfFXwfYf4sp
hGN3M3Q3Sifh5CPC4zCeerPyLwXPyi+piIOyK6K/1XSfW0n8FEl/3o9Qi7gGh9Gubdo6yWEok1O3
IA16U8ACdWmTfmYRDw4XpdQuikSv6ocKj/kq7EU8yCWD3NmUPMR5QmzDm7vFvPmzqyF9nTjoiMuJ
UrDQ80C30X4b1/nwuEajOCJk6CN8tuGBIDRRjEF1Z8PwfMx57CksZ8yO5S0oJWm6fVFh2nawCdvx
p8dTmMz45j5WeIpn6gudT/QvY8/GojnkvH7HG96IN7AgTApZklCEGFuxHV1iEICW7K0ZeJcJqW7D
w3rVwNB6zvr8RqyY5+WA5UbkmxG0e89jjjneg3b8Aqelj8OxQ64tA6jQYW4cAupHtxr0ArceUZ3D
GyiA0kB3n9UTr6FvE1WhKib4ofWj+6COpjlUIQHlVWj76OI+eilVoBPuVRLllvwwqILuBMq5PxMo
tI4c+lzA+K3vw4JLc4HtjjyfoL5yp63KSKbcci8z2s2ZjhzwS002zNTULp61T/u6+1rmWe0Xz8AL
imu5Q6Xime3I0CTtVnLQzhSJxHWUZhfWEOvRzuWt6CWszt2wQG/ISZ6n5Gg3jqGcn1wZ31yI9kGL
KxZL5Wy8RbXVbjuyaeR+u+irawf5ari5+8wHZ+WTElRbkn366lqdl8BkM/FyjsMP0VbjZIKjeOor
Cme8vnhvGzfYe603EY0FYmYiYsIwVfkFP7WOuWc7jOGrtSOq0CdeZho7jVgzbkxzyJtN5eTBX4m9
Zx9FrXsOyuWaNVxwbCLR19bTe3W7Ek95tO+b7jCQA7rXvX8SY9NfItc8jLNsn4PVFqwl8nuqAvH8
tl9MD9gQJJIeNU7bHgsCL5hiSxEZd2uXPbnK/V4p0txMpdvvcwnOMI6c6hnoCCZo+sjvw976CECx
v1EXViYOlL8DyIWDCpqviqVWYredda/r2omJJfw49Fx/z6p+uC1Ju67bY5BptoBjtqBKHvJ1fW2i
gYx2dW2m5Wu2s49FBa8pSvCAzpaEI+olRd67wR921DOwYOr/gpXJzp3pfcBS+AnslFU4Jb87HADM
u/IhZN32WdDmsOnWOmClp/M/qS+eojy457qMrUUb76BdkxXwctxC+hv84oyT5Ehp6IehZvxargH1
upAsLVlDMccIh4akTuSP7JtPjgiIX7TmCUCESFzbulAWuFcD2avREYlRZDeAAY1EA9kIvFvusz/a
w74uFx6NgbUWLxrL81/hyjrB2v7suCkMF385hzWvXz4z0Ik2us9GPP5Lq1tEcwxUsE+8nWtpHy0i
IhQwhbuw+e3ShJE4sqCU2s/vwmVCtzKi+rT4nX2ip+c+ytgCCQPHmBIRfX61dwkQQDfjWv8gjvwp
VmPvUTmPISZnxJenAr2FaIEB7t3Lf7KxPEF8f6HA+OCbjKW5q3dFmN45HWJnPnOmjH3wJ02RZ3D4
X/N5fmnq6KxvtEL0HpAJBt+nqSgfGhUMB51jNKBu7Trbzo4g7mNt+dHfKiNT7VWjnxAhwCTbG/dl
welZ+lWGc9tqYZcQBfGdjtwsNG5888hiLvAU6lrpZ4I1SS9VcGZJDxI8X1/NJqBSHaQUp23bcGiN
w3Mu+4kt7/o5DZbaEZao/4BMrp8igzfN6fmzsY1xmrFyHPcWrsufsMcvDVXdJc9Q9b/XAUA8XJpx
H9mG3AOsD4NtpuacrqlAjtF1Cnw+4Os6wpJwx2hOyCGl9x3N01jacBBbsWRD8D3hx3wWkr9ue5Oq
kzjMJ8XUQb9vIgP/OuUpSJMpYtYbSR9PiAU0spgtVbmA6yJwfMQSS/KCdoU/hoJPd02NbRWBu/E9
NGTebO++vLHoMWntjVauRIig89KYFbCA1/pLmnQFk2t0qHfqoTdA95aYqX2cZfo0jFFgbHF1K/3S
+ByDJ3C8ldzZjT9SvuBrFhWPuiywHYDIQEAT5O0IK5WtAzogLQ7UZ2woA/jCAL4jlL3FTrDlZInJ
4P0yJV7LXJlUxVXuuy6n8cgL82gOXhxIUt8d0NAc1MhcUBbGjJK61Taq0frzghMgFhpPJK7+s1kv
30ItFx+5DRS5eRUl4n8u/EfLKoCxm5ysY5qBDVeS31FiF02r5m9oLlYcdAWdwVarwe0ZJmCeNQIZ
ssx6Cwf+q/TxAUwpCEmXRQqXIRqLe/zorf3St7fvpu8YPFW6OvFm43vpdEm8a+j3YGA+cHfz5CSd
EwPVAPTqzA1JU/+1kMsd5prxEEkHBScgrVEbqM2p2YgdJD42ydhvN3NFs1rqLeqIFOwgFsFDj00v
XbaVm+H7p6L3bIVzdWBDW+0xXfBPh/aXQ8X2CugVVzCU5aLA8TSmlw5X073bU40Uekb5NrMCOCsV
jc8q8D6DXMpEtqFxWdT4F89VIiU/islHEqSEOnIN8z/LwSJgC9hw2Kz9zH4jj4AadfuBXYs1hkS5
9Xu1pDKp5yrbUY+NXLSM58jwPzxWHTszW8qXpuEL35N/4yPQhRuckhyCniy+J5kWp6WRQGX9AHWE
LID6khg0RqzWXG4YUjnYxG0oZKWGWU0VtoB8xZgdG0xkvADdzRtcZbwfu/Ifz7A96woDcfuPm9iS
3KYbWh1vPmPXFWt/7sab/9hZLI0ZuaCADtkZ3QKbMqRJHSazxkSTUCj4kS3FMu2M3MDf3FDx3tyF
//ieFb7t7Bjc7NDmP85oVpkDjeUmGZBHI1sc63NA1D5KYot4YXriceGrNo3KJQOGtfXeEqaJDRt4
TPBHtNmMPRsLBRyCqA7mcY/yMv/uxiwgM9Osa73cN3M4dB/+zfKtrczBm/w/2DuT5riRbEv/lbK3
hwwOB+DA4i06AjEzOE/iBkZNmGfH+Ov7C2VWpaTuymdadltlbtKkJBmMcLj7vfec7+D7NYDGxgPm
VzC/Oj4aFmLzQH6vU41LyVp+r15rDfk0mAjYEPvle4XLBHpJnupL4Vu7/bTODHYy2tpNnOzDS6FM
6KB9BAxMFOH3Orr7XlOX3+tr91JqJ+h9KLvz7zX4+L0eby+leZfUWK0YFm06hhn9aZ5RFJABnguk
R9Jr91YM5fgQFX7B74oUnQO/Ko14tfAj3j01Zw1957lHNEQfN4OTsdQkJNZDERJy4s4DNYlltMNB
0pJ5RMvofPLTgvTyGV5hHdSLm5ICgG6IzHQQrOTX9pjcLgg0FGy36ZBGMQCP9CIAmi69Qh2X3Rv2
FhfopuuhgWHKJpjq90ltvY5RZzD5gj7MTlSi4AgkKmYa6CMumHofTe1k3GfQu8Y1ej2vuy8TxE0v
QnVs1VLNibk1c+ZhO54uE5qC24/E6jZJpXNcSi7dWGiviRGUA86eXVlVZcnhryP3rEDxy+MkCAAg
7CXReWAZaKVXOXtG+wXw1ci5E8OX5kianKtMhgsnXuhHzzaC1XftsfHieArbJy/J5yLgUCjGPW64
e1MLCBjLrJLpjHKn2ydTtYgvngSwuGMIYAJf0EJQrKyauZ9PC3lc14bm+NvxcLnjsWJIyQTBM9Id
4DJveDY6bdZBmk5gScxmRG9cFjOFsUwTLgO6prtJk+0yhhPOhkn7K9H17n1iZsUBZaaz1pfTpgWt
Tx1LhGU7TBkCjNTfpCnttE5eCjvL6g/eIs1bRajmLQJqpgKjz+fa1iFKNFByzUd/DAVcFNv+GMbx
ExUT61P0JnKJuAwhtPDYrXvhQ6YGV3wjkgFjkqkNmGtlq4fAo8mJKHmezHc/d+05MD3c5l2tNHIK
buEv1HoaxnQzqe5YM5c1g3iZ+xOOSpewg67ZokzQ1tptcE6SntJq/wjmrIT24w7ZI4qod51ZLmHn
frttQuIres++XixCD3M+gDLqz4wxR9Al6V0X2RCr0zo9FqqfEBwRG3NDkM63uUk7rOVV5m9nutHr
Ubpi0zSY/wbgNnB4pde/G7bd/weg8U8axiVR+9/3qR6qXsf/eOi/vJc/etOty1f92apyPvgXLxH+
IIXNnHHBv1pV8oON51z4DiR6dKOXPKy/OK0kjUmCuIRE0O+4fyE0+CLPu8QskhCGB4h/f6dRJbA2
/dSpUpbFawAQ6XvehfUhaHz95E0vhYfMc+qfB2CyG2uxvfbKYL5zMhHv3XDjHJhA9j53D3/kqI2Z
PIWetZvjCkujYiwAtlwffYmVfZiBvdSdWC7RW/smdpJdYmfvRV9Mp6ixD0Dmb1N/4ZY2GjjGh9Da
w091971yCkjLxtdIoU7AIWFigJ1udFHccWE+ZIlxT9IWN71sKbh46G8Mnl7ypL7BLHDNzIA8pxbo
hzDCA9QLB6GWk91KmBmPukTpswprOZ2g7YHg9uxszre57kC7mYjsEHwgrqMzlqZvkWD6PmhczAh0
E/CIAD14xhNSfZyPICa5z9FpqD6X+NPVxvXj4SrSltgXBh2Zdd33FNGdV8KMI0E5aCKEF+PYDnsv
a9sDbpPyLmtd513CM9wvTqv3hT+kTxZZfLSAYAJdFxwqXcCnFG8sVPP7Ine+4Xp0j8ViWh8rm2kF
uLkIpuhY3jiXFkOv1SuEkWlt52VyRbbuNcb642KHt+GUXpPDggDSOai2vzdStG5VtXGc4TZMxVVa
1XeeGh7IUn2YSphJTUJ+b0k9pIrx0RyQUSdjBjkdj4WzHRHNfKEzeaYTOWHSTjQGIdiENDqkBc6w
MB7w036t4wS30UgwTcWtjvu1QeQBfPmBUJFvOuF3+jiVA5TfcrApavE3vkwG/vkbyoRL76NYGHXU
G0k/va8gCyYqOXSIADt7bwzZFCyjcqaPFWXKrBh55IUgchbBvwdjPsmaV2TY5ks+VE6CwKkoxnt7
9MboeSRU1+Vj9MhE3MZJ6GTbLhV5uG7xRRNEN3cLjLF4oMDzY7t1O/TSg2LhGEA4icLyGfetykV5
zHOgd65DWTBvBxq/PMaitR47DqHHAVMbJlJv2s+F7cWIxjh4FDpponKt/sGbeh+KvI5OnlNWN8bS
Zjjih1ztQKQMiGghY11jiDOODNHrZ3Op7Nc8KxlMqRCtCQARVo29CGdEbM9MFWrDnKAoKgbwgICT
L8Mj5yLvJRZzvmjFC0KqV6KuhrNRN4T54snP2sAhr6HGTiBZczaLftfNc7X3DEq5EVLktAJ4MtBP
kDYGO5EINIOjj9IqLJDMQ1E/Ui/056Ro3FuiBhhUjmrMH0J0S5tMioYRZF1kr7BaxXZEwkNwWQMn
1sNRQ1LeQs4XGoKqe0PMFoJ/j6y33s6d08R9gNsMSNgwybODR+HVm9j2NGCOveX3zqEidesObbT4
yni9ueN9tqEhDC2dgB4NuDny0Kw0H9stfed0o00TvZQVF4hjJPKr3aDm+ppIgPTg0745Tq5ZvaLz
zXZVEvnfGMnDHNV19TluSrWFnUbq+sgHBM8uDXiF82mk0R3gy6y20I3w7S/cY/DWyV2slmlP15we
dJ/HfcDA3b4twNqtYUtg48oHfVWPfRNAmxuugXiFcOfr5aEjII+COlF3UbI4J9IbGDFSwQybaRYo
hdEsrueCGnEsZntv9pmJyggNIPr6JSgLcASJqkXggwwKcqIk8BB5VMVFNVPSliOd3g7Qbjeir7XA
AH1qGBnf1GxPAcUYTeohimH7syrXne2xeJaxoJaII+Uem3SUKOjZtUYzLHd9iJIT6SgSWQ3nq0eV
sYTVcgOd8Dn0TYh9IjykDlYsUAKbxROf05pL2WA56Q7n0I4NL/lCBP3XuTHifWm0NMqgTyKIZwOt
8xNWJURjmOhGozI3eoaZRqYdKREOl7Oe5IczsOXdqEtriwWRLkvlIBysMuuINcdF0112EPQmQbhV
EvIOAGjtocauZ2NC/5Xm8JeWfdKrb6MMma5HKTzOuhDrXNj1viEjY0T1f9/3QmxsJ/3m0YQjZOEW
jT/uNIa3J7o0dWCG/H3RQtDrKh9mWZ1au2UyeN+cbJN7zqNf9uFCEFTICH/o7shKpe2fCgob3EJP
PF3MruHti6Y7V5kx0jwo7kzNhhtLpGYkNLwbnqTr3M5hwNzrEwHkL2U2vc2L++iG8UFlo0Pu3Mzj
619kLFJMR1ps9gkt5rwBldlv0oiceFXcZotjYRkbiV5vrdtkqfu9Y1nZqlAe9qkw33qKjq7j1ePG
7ciqr6BURrNtr4tS3ZWZcW4t+3PVOuQZduhyysnYgmdoocEQDmojxIiKcs3o7Skss3GFevrzOOqv
ZIRXp8rjHcooS/3c3BojM/mlOJu9QyE6svEXba2hHwzJJpw5cT3nTI0QiMEx1yiDP3c+Bxv6bKwW
b0ymjiaag2AaWHF13t8vBnYvxAiJxnQVktq3DcOJGUzZ7qf6cyi7L3YTrkEEv9VTVQSzD125LjXE
DttmUmvcDpF+kBozHqP7EbQqEkUE7P1KhSXN6jhZ65yM4QrbYYN9iTla+djx6ZDgEpeBCRNGE1gB
6xiswhJBi0IS1SS0MPQSGUx7oglgAtMWNzWqdVoygxtLE3KCmbvkXnRpeRzclsZqzvbSkPRDBYZI
JdKY52rvcap9Tol82WufzbTgnIkcdQNO5Qv96QP0rZ0c3BldHv4Yv0+worXWc5J5t3wYn5jGcCLZ
7t43mpBESWszuMl5bOkhjEn5hciqjzmKkSzxHqzeZjTXpb6/9ukw01OaX6NU37iajMhqbD8S8hO/
oOJHfzs5zb7BjsFDpbtdmefjy8Ko5zyy2V9LKiSwwQje3MGgEkmmb7QASf2qG2udgaxdd3O9xU9r
cYSmYVAtoxfMaZQ9CjxnGx5sO1j69jEzw6uSEMEACXu9dUlR4qsvnRen7Q/8/ph2PMfD35QfXYJp
e4YuAMoh7RD6Xp1bH3UEbgi8w6LKtqJnZ6m9lIrYCi8eiLB8E8scbvDRHVNhvWvAObuuqMoDgbpM
+DoX18Cc0YeXLZrzUHxlTEcnkrHNLMN5Pfvq2wB0G1c5TRWza/hFQpNu1GCJxxJ0KRcH9ZZ4ApBm
7ntXHhrEoCVlYTWgRd7UDYnBTtQb15gVyjMYyLOXJT1msuZ2ENZ0DjsRnYhxopxX4lYsabeZkiH9
aGIQ34qxQVeSZ/kNuR3lNbX5uFbl9ILwmvaWh7C/Yz+GN9uO/jdGJjjlSmXSTizaqHs1ZnAUph83
974wHnzgi5gPreVjx3v2QH+EnWruJxX0MeGiBMzNj0qhjeSgt/RtH/cxUG5bEqnH7ZQWR8l5udak
RCO/Joqk0xKCzyLMQ98TSxhayWdwmeYD5maaW3lzjTZd3S5NwzYYtseoIBUVkaGxzt2c4NnZxsBQ
UbtO9U07OMO6TqdoFU9Ruk7zfGEqI89oTvd9N5yXrjkY5nIlp2GblGySMF8RBDMzWaucjVWRBcEh
mA4nh6sMzgx6u622b6123pf5eIvMK9u3CktHnDvigM8mPxAp7tKJSBF14N4vh0/cagXO+fnsMt19
mpTJEK2l/2k7DAlplDG8TOYhe2uQ7iUrZxnI3JJcGXsMFSvkrsfQH5ejr/v6gFYTdmhoJzuUizjJ
A2iWmUfenpOa9qYxraT+ZieWWHaFXtT0OniZpdYZjVx64naFCPUB2neZbBfISYIGfwHnBtF3pMxz
1NaO86WgMHSO2NRplHOpG+k/5ssC0JR26oR7gZfO/97SGTEjB1nw0NlbrCHpKbTa6T1clKISY9pb
7YppYfq7YJq31xlcfXczTe54LovEYIxb5wmX65R4XoWjcy47vTWYa00Ze3vnuZ/cnuTDHaSZRGVb
wmayETgMtwxKPyty8LyqWTaFczajtikOFXjFRAWqbZlQ2lhHONKNWkptXWc2f8WqYIvzkRYVHn4V
F5iqsDY10mB7v+QLnxBQ7a7rrzGukULZZaivFBtUX4HS9go/9tcxbl2zvVIa6NJ57nwsj8Rrdp37
GBXCxjGLh8b9KkZn+lSoIjunZVISTAmJjNMJbE0xPI6cPNMWLwU8bOXl3rPuk5DZPJitHefK9Arx
2nsXumnDl9buh82swBp06fItWbwoGBauxboTT72NC0kur5PNwu4AD/Rm3+9jFMerRbXNsRnhnDpM
ct2GM5LbEBFDnjrKMSM6omA83ZT6tbeYprcZp8h0gVbU3RCAIherQqsXQBCMPVpnvJ6GpdrlJQQn
uPPexrTMcDdnihTjATK2dvwXhTUjzoTcoJr6uri6O5Q+l8Z13utiX4mGNPMQR9VCFK5D9b5WLceV
LfubLF+qvSGWaJf66pmP+BZhFsdXvJfaBNKeuk8xCKptEY7vGLZOmEqhKCuBoN1+Rc5a7+J4bAIP
3kgAdImfCKw8E4yUSK5i7MGTn1NXOBclr2wzd2NIapjBvqM9ecxl8wo87iSK7lWq9N7Ll6tGurd2
v1zQ9+jSLDqH3pI85+CXVswywmM1aJglNU17RxXfFinuUoMLRJwzUsgveAHHNRk61w7a4uFpSnJY
WYmk39uwDVdMriw7XcfWfJn1+KsC4dka1VC6x/1V7AdY08Ewa3OVzfrGytSwkgVHPgJcxund9E7Z
eYmKNr6ZebEl+8EAAYJLvTc97qi9hu8EJ+NQJhSIwLHXfoTMhObQASnt29CUV4vOKG2T8AHvVrIe
eqM5jTI7JGnT0muNb526XXa5a8HdG7tbUFEzM3hcdnXsE0TWbn0VxQHd3bdWO++x2Uz7SFJ1XWbD
VEUYqKTbUf5k55jWe5DFFj9ETW+m4vyazQzOJ4zBVV4l6V0ddlwBslqAbid8DTD/J79s7m3ZbSVY
sBWvq9zYvGcb5tRIegyCffD+YZtAF7I2y+mTWc/vShL9USpkBEAArU2zWBu5YOlKC1K/lnbvDu5p
kXjKokK1OzXGxdVcqYsYf3a4gHTGkWfyJTYAEEaXKjLG5b/254Qqx3OTtRFH32xKxK2cqhdpAbnp
+ebtosirsvP4lErIzuR2IYmZdoUzTEGuMO/RquK+YFyMY823YWiYXFdVwAuE+y66L/TYcfaRqyVn
1onwpcMdZHhPjeS1r/1iXaTqBAJ9odOPIAKi1Ir81jOf0Sv5ptBzGggUfesuwTL0ITfbItqN7Vhi
lSHGlpe8cax8WeeNQTmU4hibPEXs7MVxbki9mVCC0Toysz0ceWwcCYGSxpTaK78t6j2dou4gLXFD
eDjyHkjmwLjBegzNS6cjig+TOIQeOtZe1C65SbY+21CykSgzayfU26GnM3y0sABZCq/jKJd1vWTF
GoJ5f+dKMLJ5aTdBL5Jj3k/XU4l4fhiWd5s9KaiiWZOY0C+bMMwpklWOUHMGAhFmLsneGrlTgURy
YMq4UxVS3tK7oDem+IZHnkA/TMrO8gJJ6zQjY6CHDoauVMQDVihTVtIxeYk081a+PZ+HWm49P94i
2uuOwzCtfAvn39RFK2MOb8KsdNejF1+ZxvgxbfoXg55Q6OFBYQJ8DQsc/8ySrbne7WgOYtMxzmla
xDdmFaMG6Y56wFt6KQUtvQ9nDnvW77a1MonOt58RPkSoVzuLorT7lHKNtmkTQuQqb4quOvA4bTI6
CYGfZHuyrW+wt4GiiQJzaNe1VcD36JgoiOqLM1kNODRE7em3jJt73zOIQVO9Sg0GO7beqYLLvVfD
pwCUPdWvXgXatjb22VidynZ+8kDYh0o/OH6G2SUaP2ZO+EAgEEuCWRlZjDlq5nLJsVinXCanLUJm
ZNJ1sqGFIoIhd8NzLgvMd0u7jhY0X+TtPSNEPCy2tkjNLFGcYToBwDjeMf9fqKXC+AZrokV7or9p
Ju7rskSNE/l0R8sHWMkbfuCDCeUO415JR2I6+9N4rs15vyDuqBiDQDDfxvT3mNthr2lselckRqzD
pbvR3JA3WaUF8kC2mzxGce3ArxqCcmIb6DrvDAmBXkQniT6yl+hgJeJL4UPrabpyswBsKKEufrca
q+LsI7wnVZLif0mf2UUD4vZQ24xf4gFnbohHdDcN0Y0dtp+H1t14oscql38x9fQ4a9cKmIFiK7eG
KBBUyIY9XqHMGo6JMl/4thFb0CXopw5isyJOp6w2HaSczzKqd8zTj3EBc8nz2p2s6ECn5HziEiGd
mith1dOiIUbjvdfALOEqnIa8fZPZMp7Qht5UDk+1zfV15zsYbCaE2UrOXKicbdGW737ZPnqZOtVW
vCkaKkuZMKUOaf4y43xCx11s8clBboJBve4JHkm88gbz4cbHOEVxjEpU6a91ZxnUWLi5lRtRog0o
AZOrRVToypCH6JFGxuBdW3pgaqbS/h5w5dCO6z6e3XZXpZFV7Jn1ciXTbqeuZT2J4REPDwiIMu7N
bs/DDonCWObc/DzGNJymIlvmPU5yEIUYPridxbYIaux1Pvh8Mx5u+6YRu9Ip9NaubY2qfMlp9tjN
ZXTlTmY83pHxlLSHZiDDI+Y9D2t/M1VO+6W3vApZnI16POa6Ot5mI3ewQMZLhuc6lwgFaZX7/nDl
W24h3kAPfaIfgdXbThjDPk2a7AAM9gVZhYUpR+aDnm0D7GkxVsRfW+J3AsseWedh37TFg5xCLo9S
M4rIgOocBoLcnT2AONo4tldaD3natajPx3LHPdSZd472TFwRJpkWYHrQg3J7xFhHiTZmJ1DXWfse
ZRcnd4Viod2m4AimHTZkLgkkeLXXVZ5H+TqDbljVmoKY3BayMuBRE/BAJ28xz4RcuXdRhTtwTw+c
2G+y2nNaqWUrgcrGgh25GLdaI4pFDClRo6L2BfVfmbWivU8W0g3KtRhiVlH00YaeSXcarCayrnPb
ttvrtjStfJONtiaec/bxcaeUgYh4+0KgJYQUqlbz3ESk93VSlgddJN54Upr2oyp7gqBgDxnQ17GM
LzIFpC7KgzcRb77Ks8ofVlZj8N8K22jB7GA+o/1oV43lGNmGKRXuJU9ZRrEnVyZaNk4pGq4uvSpX
2gHMeMQfXnAjLftLU8sr8RkQztORyAPa8mkiiPKtG7j5recLVnUTgx5FsYMCuuDFaRW4OHzX/rBk
21y0eNEV5YoF6B0Y7FZPeEThQMRwh6x5Z0I2WhWDUQSILjLUI0sZkAZe3IJvrveW9M6x0/GxCZ7G
o7BmiL1g03Z9ujB5HaLq2NjynERhdgxnxlnukr+3IW5FiFN6b1BQnURemUGaqZdmvDyOBpyFIUOp
nBf1sGXS1cJeGNll42nnZ5XcuX2GZgtw/aqvphDQASm9ClVvgShiP0hUXWFUzaA0mzsI6IxYAGZv
hOwQtcD/2pTKSzdlU/ZsoJFmxNJu+byG9QWx8aU1lv5ZdEuE8NVJjSM4OVZTq3I4xJClw9Zs93Ls
nmgUd4fJbICUXeadByoF5vgNjpcwNZwHyxXdqcD3vxlVe2nUlMMxtJdk71sYcYxxb7Xg3hh9g5AQ
/X0VeVdWr49D25vBaORw8hyyOawk5Fopp+d4sL+SSD1e6zgieUgm4zk3xDNUKSLoB0IhaCQAQHOZ
ZoOH9laVBMkaZ1iQw4x5Tt02O5feEP72fu2PkKCraSTUFrjKmjYdvRuNrrsfvb1FNbBGfepvE0i5
92gv9R34jpPb9zQTNBeYPoKFES5zs3FrI9+Vcoz2DKG65w6+wDayovjRD/UZe+1nb4RfXNrjMafj
uAWDYu8QSNmfQ2YHmzRBZolw1gMH5vCpp/SOMQRINC3DfJAgGA7FgIXbLe3kFukbzvQ50gfsgC99
bob7hAXPmLC7QFHBl5p9zfGRynrtWjU9UuXXQY8mam2YYO770uAMj8FMkJOM2ZDmZo/irhuuGa+Z
d0UjxabNyN+g+WRswZKNO1soY4O47qZgjwFdF2JYywhMqDPsyL1mspIZzFyNgZHUMOfwUW1cgj7i
HGpnzJNdt4lyInHrBT42Sc/sHF7RtMemY4cZQpdSqrdu+m7JV/4UcymQ9QXIsWld4hLJODe2Ehj5
qvPahKufCQLEyuO1VgvcsMXC7zBDDF/lg0k5PJnezmGuEwjq222TZZIsQaxgTNX8guSx8jmWU8rt
1IgZoql7s+nt7QT3E9dl9NaglDp5WU1EMV67j1ZTzBtYWua2Igg5zKIZ276wSZVjnBKHCikQpV9x
mW4wDWXyeQsllPgCTIuPXM/lI20md0OxGD0NrrybsuQzJizMnkP5VIjsCVFlua/y8i2DXXwnMSRf
4RQfLzX0AtLD6k+ULMSc6XA5x2af8JQgOSxI0Qv8LBlXF6cJdS5s6cH102AsIO6h5yGhwBnn8GWJ
qFkhY6gjepH2jnDkZTVEafZeMl7GC5r5F1raMjC1LqyVnpxshy5mLUaoga5ZT1uvIbvK1tAr6HJg
1m6c6J0srvs81zSRTMOBVOaE2yqtvhS52V/VEBuykYFEaITVbTcQRhYl8XaiLVDYon2O2q4IFjxk
q0zVLemIXccOUuIpLGMuTKSy0UwbsYK4xMOh0KeFJ9xNqLm2jki9D50tNo4abvJo6u5E618NNXmI
l5YZBWr2QiMpOjntmCHz0fIBWBXzhapJ1tY03EODOZYcpIHD1WPvgIwMGqstNm6/YBgzzW95xIzf
6Kundl7OtZccSPD7Kl0IZNAwsZJ2KbggFHur2Q3HVdX0xc5NPUDRer7twPvW6yiT0zof3EeoFfpg
Awm8rfomD7jBoYn10XavfKdHSFCO8kB8JjpiK9108XwmwVIdcoeH36oT95WxIj/GTK1TbBRXrcH+
l0SjvgqHDHl1FTNsdonJwBX0jnDB5+h0J7nXjbFc0e/0bw34jGsk26AuhSHOXYMVFhl5eoACBCIg
81zvzovoJANYG5958PTFVj1eHuPXuh5vzap8ZjU8xR0WDG9Wn1Ka6gF6IqTIreRa22Jm7aPiHQSq
cU+3vrjmxhQwaby8Cez+pH3BVhnrcK85ljciLM2DYaO2LbFqfNJz/IxP6SvxkHJtqfnFlBmMI1dI
C66aO+1jr8Me6gFgUVn41DpYHDBH7BPe7x1Reu4BhxFm/AYcNqVEDw0uHr5gvNFrd6FFA1ZcnK0k
XugmTphlkWY8s3+mYpXglLpTSxpBEUqm7aSMj4m7RJtkcJJDzVO9d+KyZFoITWDHVUIdeHyA9yeW
s18st7kqZfYObCQ6mEDcnww9I3OI56DOlmWfulT1S1fWuwnSRLDYhb0dmVRge3Yl2xsostTnF8sc
OW8qBM0bpZIKs6dxUlMaxJ46TX312Hn9U2HZ2cajO3xGxZuenRh5+tglR+TJknuYl3Ap6T/bPVy/
NEW02k2MxRZNxmrTMfxE4RudLM8LcAcQUyBGCFT+1ZgwxfHNTX5hI12Y56gnBMiBxEPANjqnMKTV
ahmUsTwxokdFFzrOmYxC0IzYhRhqpdnmP07GPxO8HRRV/14hdq5wDXxt23f9o0BMXL7oD4GY4ZKy
hBkFgjQ5xaal/kJOX/7Kkg7SLKKGfVvyn39JxNwPnkXn20Qj5viu+5eXUbgfXOWa4vKHDsFI5u9l
LP3iZEQSjESNy7+JEg0pjX/BUf+Am4aA0eGmphrpIRw+pUO9fIwzyhYSFJjn2qM4jsYouU641deJ
c/82MZbpWMrLPTIa+49ulFnMWrMelrMdHWbAvPeuQK3/H7L5V+IrftIVOvJv1Yi4TP7x+D4m+Y9L
7fvX/KlFtEGRE8tlupRR38WI/9QiSvlBuPyDsIBo0j+Svv7UIuKMNfmHI5mVSWKn9ddKs8QHvg9/
KT2BhFBZ6re0iOgdf0jJUax0tDM0u32TB8ET6peUHJtt0PIWLFG5P3RQSfh/KIhg4LffkPDFDTbO
2G8VERxpphlKOxGTlWiFBNllZA+yIQNoULSOc//7e9f/a4FK6DrRczIHJvDcFWhVLhj5f79L/a9P
89fkx1Xzf/36P1aRxXf602ytiEmyEKNapmUp0zFZGv9UsJp/LCjfs/8IV2K/o9Wn4//+L/+DJNtd
EUdDGpP04Nj/1qrhG/24aiTDP8Ee59Bh8dgk1S8RcFPk0Nut9RseuNqlMMzdpiXIh0sPJJ4MnzYO
HbesD2NpeI8Q7WymiFlRt949kblkU6wkWTp1+1Z1VVvhMU2yVgVtrsw5ChozttXn//9Xk48o+N8v
nh05Y2X+Xn75cQFdvuTPA06ID7ZgT6Hj4H/XOf8rRtBQ1gfwDiYaY+Lj/8wK/HMFefKDo4jS4mO9
CKCBxf9rBTn+B+UJtMw+yi9bKud3FtDl/Pohm8sSyiXA8PJ9cLFbtAt+Pt8qV8+I2NLxDHGj6a2A
WG3KKpuhr6oDq4uk4V3NJM0jLMi70UNjXEi3eQ69oaivf3jbiHuao6r8B7qfW8Cxuvvv/xKXn/Xz
a1Hsf0QZCp4OHq1fXgsCckiTSMbPjRVBLeMCZ8Z42XUyGk8as6J7xoHURUkwAoHq8100N0P6ksAV
eoSugZ/Cxz1UMU/wiT/0GWsS3wyMdzn8/ev8P94y0AuWywdqMzHn8f4FbjBM0CEnR+ZnwzIZPwi/
N6bz5NMWeamQLcxBIXC3MvKygGgMwo3x6XatV738/stQggRKSSwHb9gv7xY2nmomWjanqMqS8lOL
UZ+cXlkwJZSFW6ltP+rJpVAuyZI4peaAUB35aOV9+vvXIX6Jd7Ns07rkY3JomTYhQpdt8McrUpjq
1LI9dM9FRpEgjvBfMe+4ui9881TTyrQeNb1G+hPNbBCeVsbknqUXus9EvTRf/f7L8VhHJJyDX+EM
4HH78eVM/iU4jkLuWAPDK++InaR7Uw1FTHhCNTGuQju7YMZjomYo6U0B43aDDjqA+Cq7Iyhezvvf
e0lSMcHF5uC7XDu44v66sA0nJScioTUW4gdvGnTL+TBXBwmgGPJs0YnSYDIaNcPl7/Ihl+Wqb3ST
A5ROWv+iT29brcPV37+sy+fyw+MGJ4QLsomEnUfKEuxRP79RtSOx71XWsC10qpG0WLqpjxetA0q/
OHKvp5jVhE46NjzAGn0Z/U+f1M9nl8MLwBhiQhyx8F3wRP2ygp0xJG+B/XArjEboM6nudPqLmZYs
EywzP5NF0elbMIj8scom/QzqosYdUeapQ+9d9ONV1GEb2KH4yJm+5Oa0fFy6fFrWf/9Osdf+9E4R
5erawmYT57yVwrzsCD8UAchguqoLZ72NagO6uiAJJKaZH3cdSiGdP2AcGKbfXTRcDb6jUyQ1ETeF
S47sjz9Uk+FlIAjot321mN41CNTEfUIDYDg3dtzBqOcNqKKHwevtZq/aMszPTevYdDqBHdrW7y0W
y8EhiOPG8qTPG8Bh8fOryeWM9yGU6tC7XU42chXhWt6RWuDA1iLxUNUXZ0Q+d9YaxXqRfnM0VIPs
f3gV3+04P6xZdNBgHSkJucJL0Fe/PklaYh2wTEHszOxjXHuDFN8l7ZVjgv1qGIUYSY1wDeR8llwr
5hFViMscXqhNN0vVPEJZj6jwm2lPF80tgpcU3K2BBRyyP85hnkZrIu/jFGlluO/xNHndpvUcYIyr
QasGO08qh8vv6BtV9h4OjJfe0bxFOH3/fsmJX04ZboZsp9zofKKWHEXO+M9veGilYzbKvNsuUH1u
vKofxAZVQloclmISHH7k1d+5GHZbxpCNWNMY7e/w9XUu5ji1fBwLwl+/+hAVzxbsRsSPbi6yteVm
EuTciCloPQjl/G/OznM5b2W90rcy5f/wdCPDZZ8qf5k5SAzSH5S4N4UcGo189fO0yOM54j6WxuNy
eRct8iMIoNP7rvUsetBJ1lv/s7XJXLzEs2LbuLsE9vIPZxn6YBgnMHwfingIx7tior8Ub/tsdo7e
ig/wcV38dQbUvWbN92nskCK7Rei9/uYemhnsH94WcxnMtswwISOJp/ThMtzeFZYylqGM9N3zGdnu
3TBxxNtSZaOLZ4qNgdyD6PHaS1w9hPZ4bpeQPDnHM3oZZcXu97Jr9NT87ul+nPq4Ms4Lgl2fwIDm
OB/mXowQA6R2vz2ktjcO562egBAlJWK+nQzSFqOXR6jLsYQSOmCXTHFQ9J6XJYcyd8vgs+s28Zxs
SYRqP5WEyns39AO84oaZpNLnv76LP67lw11kgcDAx3Yz4NTy4VqHbimXAJf0AbNq9dDTkUz3S0lW
KGg13RbnsPzIa2K3ipZ8JU6VSEzyCU52Oyj5hAKyAhSGaQhcZTVNh0V76SGYqLvtgQHCu3fVSqN2
BiR8Rv0/oNLrY4qeaQTeT4FANAL4j7ivxBv9cwJIe7ehGTFb+VVkB4nuNt2cqE+BM9E28DFtT4eg
bvgpeqBr/+3Xt8K8Lx/uROh5Af/D/2FQftjpJOxfkHd6+jAjqs7uhC5pGdAjUB6ywFKpM7ws2SXe
qerh/+MXhx7xaQ6vtG9OFz+tBWGTVOPoDIe+rgqkdJ5WR8piSXoQVa2GczeDm8gGXZIW8evf/E+m
oTBg0qVy4nmu55sX+R+XvtruY4ifw6FKV2/+BKs3eIrmriK7nhr3l2AJEnvXzy0V1oqtDxERAIiK
3wyXf3Lfmeolf7wTsPqGHxafxikJWwmn/lBmsDEOapiJh7E8CR2s9Uh1u6MFEJI/W8CM+PWf/89+
s8e5zaz8gnv/YYsi1dxOYdj2B+nIAVLZiG78u2ZMkzkK3tDI8DBFInuJut+t/z/Xg9hN++aA53DT
WXApMn1YALB8DvW8RBrL1VCJXeLr2Zx/ZHTetfRkIoG9Zrfatg2bU2KTOxKLComVzUmsIf8Ibs7/
/F6AQIo4mLk+24EPTyEneqaq00kzDzQ1tvowal9LdMeXyras9nXsZv8cByAS0V//3o/7VOoaQkTU
WCjChcROfrgRa1sLWJOshLhQjYdirsPPRJLoz1OrLLVFBoPooUtIqgHxRtDk/te//uOxlAeBE5ny
L5t3l3qfqQD+4xDIVpl19trqA6LXMhqITgEuMxYBWm43R2QnRSEimAV2SxYVBDrrBuEmKK2pX6dz
h3noBnNdNJneIlwpQpdG//DrS/zrW2puj8v/hmHIfz5c4YAajOT4lCvMsgUgduGHy/M6w3qLoljq
ZwvHSrYLw7H7zaP5Z/eGo7oUTIkR+3j/wzvh4i0YomXtDq0zqc8Dgp1llzOY4q0viU9E44dfg/4r
3emAhI2LAcXdpS8T+w66zjog3oMQll56TZF+s8EfhL9ZvD4eTs3Dkzw6rozzBefTD4tXmxJW707w
V5DEF3+MyAS7jbdg3AKLWgkfv5Sdf8l48PcQT/IzMuxAOzsQONVvbtVfJ9LInP0CiTWNy/m4itp9
MbZtW3UHgtNSi3e5CjP4f4Czz2q7kcRoTJ4gfgIh2NSeJ3acmjDExLn/9asizVLx8xrGjtLUDKkc
8rZ8nFYiGECewid1GPwGQ7kqBodAwbGEWjRF1RjuAsRxL42aqmBjiTH+Uhfsgw5LWdZXxUxP8cg7
j6OvksHwuynPPIwP14YZn3o6cEpq9B+vLW2qAbsEYTzsRnwkTGNYXlpi6a6VEMmFSWp/GPq8frCa
cGl3HtGbqDRzrz7KZqpeOwhC2W/mvB+kyp8uiQNqJKnIsxOnuvpx8pnFCB6ADKoDjSCnQ/HcdA9x
pF3669Khe72iqTgOpZ+9hFOJn2n1ETlDJ+foU1cNfVz4tdy+kclZbZs5QE7j1vmy74sGB+qKXh4I
JTT+3133X1YPFkpMMOZJ+0A9P1aHCDjTWJn98uBOfuvkO4RxVfYw4MtOceXqJbiHcdXOf/ZOUhff
OkQd6W2NwpHWaSF7nO+VY6Gy/c3L99erYh/uc6ygB+OgE/swURF92loOdpkDVDm4UptZ48CI0fKq
MLux4zL0z4dBWxar+8K+EF/DGoz36wRqytsD7l3z/gDDpG4+/frCbDNP/fSYKaiy0lJI52lHoP9+
nuNrP13HwCWA1LNIt3E2DidoKp8OmC48PTN6JffUQPJfpw2GgQppibAnqjULcgt9GFqP/1cuWk6D
eSGKa35u9k4t2hzsz9k0uecLMIzOgzs35/PJjXQu/qSBqfhVSoczUa6//oP+siLQ/qCmw4LpBPS1
Pt7ohYRxirciQrLDxx+abBBANnuYN6RyYIyEgIcwg3gKxEX1xa9/d/RxVYA/K+FPmc6E5NVj9f75
bhqXlcNkkh+XVs15dDMXGifcJpqsmf8ATUxwnM9WNI3z18wZ3WA8K1gOTD7Pmtc3vgK8+GX6cd6G
t8R5PXVHcF0biTKXwzfAJKNLtsSciPwk2j6ZhyP9GZhrJ4Ijq/Vxrsmi/e4EyNU+J6JZPTTyrMfx
hiqp/0m7CQoLLkCoJdzKiqNY/AnLaRyTfEE49/rogHScG8RHJbr/vV7zKI4wUzedYHAXPR9LYFIH
pXSbBdHCt0xVI1QL0AgdTHQUA6lGDbTWrqAwwHxpfnXsrZg7d2GtYh1itojMyyQ5V4FGyKLSvDqA
5qlAkINh6glYHpA0osBMtM6OCSo9XhYq+LU/34MJ9EGxtVqMy1eQp0v/JDEnSExLICv5YZRXfL2f
hU82zTEeLSuftwna3QpMEg4HdzulqFEBJSiIdBwuU9JvcvCCMXcO31Rk/q0tfO1fd15GMD39bwlP
9hRWCJTWs8LFupccAm72TG5n5fs0wa3ISWxxzFEKUd1sfZcMSwBDrtd65vlknOwuJmBadXcr5Mju
+fr9ajPFiwRrcp0Dap45ge0eFm/O3ba1XQc/Wx/jhdJWsA3XVFpANmpPMzpjrGD8ybxGJXYBfIPU
Z7yM7qkFT8XmaAq0PpfJcC6bweHFS6kocevBrwruubDcnBub2vMKU2/ugB2R7tjn6yMlA80IL/yW
7AIwETyn9n3skxfGQy90VXFLyEAwA/j9KxCGIzcI7FnFX+/bKiJjMbFL7z7EELo+gsjo+uvIj5Pv
Pq0B/VCG69R+y+AyzpetnKuBINdODbHYKbmmBEVlU5TyLIcCxBo4+xQjjkMQSB18I7BHWXdyyUzF
GCeheVodEtnimyR61HvwbYpWhxbH5rRD3rUMj+i7ci65fLty7JVL8w3jaA3XsMvhqbV3rT1ZBVJ3
S0gN5nVYSV3dyZmY0Z5MFGHmaXTRFI42YZgo/zqK1ixy4L4DWbfYhSf0Ss+FW0d9eWU3ERLMGA8z
csiqKsvmYumlT0wrcQM4t0YvJ7UHeqhAM06U7LjOl2q0egicVFpX0mlV5FnjMUETxayQSorr3jas
WVk+T0vVNY+yk2iUCYNgBtpoPPHQOwJ7bZyvawPbsd/mjCU2vXPjr6Qo5O04YYHmsMTfeAigjDG0
8HB4470oEWqwWnu4Px5bYKrc62kteQ9s4ZpvcxUvD5UajOOyvQ0lNFCPeGuGFvmQbpa0DkGXfeFb
1yWW7Ox+bWOzhGS1H7inPE56XrbAK2peNo+8D/5TjDPJMBtt4Wr5/jbKnH40P+RyeGbcko2Uw7/E
lCKtaENxty2+DVWecp2kBi+MFaYY89AznB1mWms63tW8y538GRBQp05Eprnj15GpD3MsCNIyOuXu
nMX39WhXlAwLVjyE7W0Y2q9iHnOP9yhJzLiYCRjIvycUYXsQlfBGR3vbVqNZ7aaEzALC2qgh3kVg
CLNHtJuiOEpFkT7cRCkVxmXjOg0pMcyAY3QvYYnyL0FBkk2OC7Gxm8tYcQZS2/fntBKDypXw3YKp
vZpHFvy3PzhLiwDRvIeNJLoall7R/yN+efgj6OdkeEL7lQXoupyJxqAuaYCLDXbjdq33cmqHdu8m
vEN/Nh0QlisU7zUKctqGYXfXa/Q3J7+d/RQwMVJIQMOoI+HhD8mY7sIyd/A6JrTNrjvKrvSy4tjA
P7rSsiZYBm0Wg5JLcF+iDs8rCrXvQ8KJPR7Uez2Y+1fb1kbWdjI/ZGvQ+BUsqQ6W044IGDOOJpxk
y4WKYDAyWJrE1MuHhIxnBTMmlMtFH2Rd8Q1QlnkNCWJS3llSaNiXoB+sKrrvlav5UcrWM8+Urojp
I00T+nnyYjzQ2+U2rikZE7jZrYBjVz9QzaUzjFl2yQtbq7Nu7mB0SFlSudG8JnhIgsgKGdBkudH1
3aZ+Zua4Vve4D/YOa5FxbkWuLqmivi1sbC68eTym8H8TTZmyk+ktMWXx9LKu2qzX73slV8Zmun5f
y4lPitlg1tZkxhF+TIfPZ+yb6vr78punjdkovC8SduwlDM1Ouma79Lbx8nrfrFc4LhQ/FvS+mcRh
JpoxIVZp1uJcYXFesO9rs37WcQLYiZodkn1ulQsokyH1tuo1DuJ7gEWziDP7730O30rNvInwtIsM
aXjCqi646zjJvLemHCFpPz65t82IimCd8pGJt5hGXx1CxASbWAo2MX1FvkKz8+qS50SkFAS7756f
pjq5X0S8lt1DbsXKwtcnikYdUoAOLbOzqydGpSJLgtkWxa3Zl9Ifn/mDu2SKamJcGYOhc57HfN1c
9FizmSBmizBa5yygZcAaInqPJiOufG32FPJt6SuCyrw37GvM0Mtq1ydrdLSLH22Qt98QFKJ2jY+d
ooPYV1lpFlAPWnkhjpEzk/p5gKJslqdKeb7qHwq7A4n22AHd5jZEcWaJ/Kvh1fOVWoOO6XI7zGXc
kJLprcvUyeuhslG8o2Yn/Jn9TiPNskw+G3WdQ4P3jm+BPCB56KKIzF/BjrrkRra80u6pFaOzyltb
lVWXf1tr5XTyJqmR34NjQe8qLITIk8Wn1xugw+z9YHtJApm5U3UamN8PdZZWUmb5WpWP79sCmRVZ
/9LqBZXqYjkOg9GN094UqkuOpFu36s00jKMBQ8bOaV2zJ3SMQgJxbgpxOrvO8pRlHzcytPFTj3af
x/G+98jsruH7keOYP7JC15U0n2Cb+ON9Fyqirc9R8dcxqKrSfGDcVQPX6w3YNyR+J23NbK02kda2
T0edCaNxXRKHYF7zID1Rm2Zxphxzae8fQWCsYlsCgAZD1LXn6J7vXFINh/poqbThY2STEXu7a5wc
D+pV8/Y+17oxjy6JhBlF74IQvADgILdO5bAPcLLxx69DDcFHAnGMaJd4qqnz751OO2Xv2OEnKyk+
yjN/Zk4SD8nzUz6gjMTypQnl3oisEMTTO6C+r9n3N9ljMFpd/RylZGi9BhG/DzxlLbCMRoFu62e3
LYFSUC0pwiSHBg9aZzzJGeP7zoMcRxh157LzhLzJEe4pT4XqJCi7DDvgLlWUOZGaax0Ntw2S5uVJ
1TC2QHDDxcZ/W3eFzTZsVDwZ5yrt8X/oDd5hw0Rem8WCSskLHablw5wsUEgfqhXnt79d0M7ge0TM
PQfRRg1jNe9JTJr4YkEwsqhdUfJC3fK5HqWLtC/t+k9irkdsBiq1V5h53JsikJf9GDZ5ew83TYny
gNli9PobNyrmcDiS7hQDaO6zxLuTBDvW/amItPn9IvGxm+2JCjJfuaVs3VNckGZl7SsgocYGO8Km
Pc0KG+p6jneqrx16mWuKGQYbS5HFW+WurpIHeoMxMWok3TX5yRD8uTbwYHR1M8wrq6T7UzlpbXVX
3VybiW/i9TYzXt6wgIOZMrvm9ym7zewIWQx7G6tkJvZ9M8fTzkGwvSfZb8m/ad0iSN9UMVwwoOUc
h6pPsP9aAqy8okxAe3sajENuF6QXbqahDECpD9Eqq+Wql5hPNh5I37KCgth6RJqFQTb14VO4gi2F
TR932kbIIDPvyvYGs12tms4c25y3RQ72ihmOdo65T21IZDLfQkAUVI6NrlYLwiytWHMo4wCimTLe
zqZeV5tvdLWgY9zVHqM3x8W7zreQmVx94KWNWNJ5UdhMrj+OJ3mU/1gXiNNbLobWMWs9Lvuapent
pGu7eCQnOlliHLIdkIq4mQ8UfuOcxKm36YIGds2KMLStmfXZ+MUdUQkNXcy0u9SVtvvsnnNiPOIx
Lty8JsxCZua80gWjmdoXbZk9Zh5WZgHGS8JIZb4KmNnTySPl8Gu8+H7ZA3MrfuxJY4BuQFLe9CnC
bzhmES5rJrxwGsCh7DX5ZOtj1A5YBvd23ZpGe15ZxL0QcOjmXXHy/TZdwmOEqmzeN4Oo1Z3TO8rm
WQ/cNmYN3hpPxIXNuiox2hZ/X8ZrnwjV9rB4/o/78naMsTQRhJh3fF/Xu04bkwQdop6ZTawRb9l2
TaOVn3IaRFwnKBlmFs3Yt3JAets490lEyaazHCNmqCNh5rPqbcrr0zJiP/O+uMatBUwFL4lFoC3U
7IqKCpz0cOUdbt92PlkP/IYIQ5ws3GU7TMyk2r9t15O4MsdBojp+HCgW0tjo1zum1CDn2ax04ZAN
LBChlmajJZRNYMe+zKwovZjaJV7srwtJg9N69LjBmA15Q8II/7nqmwSbcySS1yEhA/FTNEJ2hmGd
WpDOx5zoDkgCvD+Vu3FThfkzoUQhgUyHYRG+UiYQn1UTq/krDi6jgyInR4AtrsasPcMRHi+PLTh4
6PD+6qzHpO2d9TNbqxUaMxA4b87OF8qPCkB/0azF46xyS3yxYSXWe3sErWFRXI6gRG8SOWioE2oq
hoZ0LgWGepMZwzLolczKWMgg/RT7vpndbxJks32Gr1vlLzl8UboJaxPgOZwjVZ/35Tr6Z2s/WuOn
io5cfDPilWVc6jrJuemzYoP3HdxznkQ73+BISdrSFfiavCxajyAiZqx+p6tW1HA5etb07MoczeKj
kHMPYdrquXNsHgOfNq9Dv1GWlx7i6/Xl/cT1vstmG2B2PW9FgrfziuXEZsF1h5RTZRK1bOADh8M7
mZ4N4Xk25P064KXUbwf1hL+32b29//PbHsp+G1XzslJunKge8XpkiC+Lb29H7iJezVbzfZ/7PiQC
bzTbauIKzC4cgoYSXygbtC9qXLKADotrnvthdQDeGSrMULU20YLxNDJp2yFv2C7tx/ftiNlaQ1sx
s4XGhZtfkoEY5jeNTfxCu6ks0VTnwbj6UL7IoDZTBjVdcw6Cc4377Bi57czgL5oKDxeQP8FREu+a
VGxBBxkViCNBZ/DpKBdixgwwMJl8Z14qmbrWdpHRvlBYljJc/fNUfmZI+Smw7WbphGEiohQ5i92l
mq55gO10nRRNCPADWtgKsbSHJYTtN8M29+pE0aBf2UsM+Usa4q9/zPJI8Brqbunzlz63JEmCfYCW
qmC98GEZbQfc/txfvHlGZ7bWa718bafKlL/woEFOypGQZDlRLNXI97mLMJMgzCkzfzftKKBVvRWP
Anr5TYdUDYUj4AqrNbejVriHWeLZMbA3UpnHFyNuT/+6B1HOF7O0ax7V+xzGiAspT2BOwzotMqkk
WXLwL6ARS6+zyuqWcHHFA/Pf1qFBOBWXU75t5zvhmNNGDMuc6SuSEKQeyTBhUOxahoRLiML7Im2K
Ttz2pjDvQCE9yiD+ZA8gEBZPIPuiaBq29mXtNeblIyGz4XlXAzvqeGNrxxQ0lN9qsHFEFyUkzs4B
cLx853vgBevz+V14RRG4JNzLqhZeHqjqZRRt7CEq2mi3vNUAKlFTMZEy4hBtqZnxE9dQq/B5yX7p
z8J+HMXTinFQHxCptf51ADKY2xZCVpk+J64cxs/va6og55Cx6EwIPcFDBmSPv8CJURL+PeI5c9MS
OPrtYaIvwp/NltvcpjiFmGEMxIzyBt7IQuYCS6BZNTtpL+Sb5iQ00q0JLLviZkBqkLrfgO8rh3o/
R05saX5gqMFcvJcBaMaanQYFiIIL6t5redRh2Tn0fWAmkffDIgwqzZGiGnyTVc2xMpy9Xabwer8w
QBd/OQbKGUO2ycsChHrbaQ8y8QYRDBWxU2a3E89F9o7v9dgXmzCxQVFi1kVyGzZcE8U85bk171Ba
8ejA/5q6QwIamg1+Rdokh5UGnzkcELKJOQIAIB4r6JzLW0UtK8bAueS+N+112VPveyXPIRHsveS8
XrupPRG44kThNNtPPzoK//uP+d+S1+b2rRGj//bvfP0HVUUOgWn/4cu/fSa5tqn+3fzMf33Pzz/x
t6vsD8RYzff+l991fG2uv1Wv+uM3/fTJ/Pb3q9t967/99AUpndDR74bXbrl/1UPZ/7gK/g7znf+v
//i/Xn98yuelff2Pf/mDiNnefNpHwxNdnf/ed/CfiGzqDAXT20ed/fkf/8L3v5kOXExwjoMU26UL
iLvOoRH3ZlpxIai7KOmpFdNfIr2V/vC75cCV/0pyp0Ti+UM/TQvnvywHTvivId3zEB2Q67458f7+
V//09P7v0/xHoT909Z/abYGgGy+RjaMpCwN0SuEHWU3n636x0Gfuww5UTqLblKAUAofaNSUPwfUT
MGzkwG2yoH8gHyY8Ml6+YmHY5RnsLsIemGMeGSVnLCNPDoxwnSYXAeOr6OSp75xT06rTNGXIPp0Z
37vL657U1WNh6fSiyIk3hqOkKway03U+AdVZ+dWB8nktEvQ25XpHFla8s2vHRjUor2g0fUMebu9Z
fzYW2GDOI/A35mB+SeIG8hrO5a2Fa2HjpNUnFWLhzUnWWwf9CIUy2brtNJF2ktu3KfMF2Rvrfd97
xwST+lXm1uG9T43ubsrXfCtUX+7JJ5anuVNYV31ivWKruRmaTzpuHqivbxzXEnd2kfQsKDkQyoG0
wpkdKGXw6qwv8gaOJwpykjmiBy3gxMetd2C3e90OTn+Cz8FmYHbKF3btB3Q++dkYYEFPq0FvZY2V
HaL72ZQvXxTw/K1Egkqber4E+JluBqkPuaSCDmOyP84hRYhhTbDvF9GmjcMH7Vr7Kajwvev8gcxs
ikvOKO9sPfh7mkMRMejz1l6se1joIINGxHs0xA1uHZFrQJVqOaOv9NRarN/IQba1FaG1RZezI3pp
NxEA0Yj+6E3Oc12NWC/S9WsctAghy5LKTNuS7ewNn+ys5lxTU+rCRN49BMKrOR+y+IRBL54t3+k3
UouHKLwRYXq9EG/hF/q5bqN7wkzOIxlPp85PLsEEEvmo3W6TJHFH0ymHeS06KqMGGWlN/eNYhtG1
1qJmyW6/VrKfXtzG1mDNygeCdO+tnibf1svX24q0jj1bFSZaKn4bSReY3ZR9aWsIEhBHuY+BB3aL
MOaygjka2yPApdq6JT/7tY7KY0FtgTK8f+40JBwavs5GdcV1TEPSnkhpgpD6kovHpgMDFeKet/Nh
fEnriaWAGv5m7jgjuyTA3dhJ/AOPbh3AMOsT4N/xkZQk55xm8rJXvJKHrijukb1ZiJnK5JYKHFiY
MfC2ShQkbflT/Ao2cCWyd37AbUn3I++ca8cp5y1mIwr7pUUgZL3ap2TqyIV24+UebaPaJKKaDwlc
d8DqfuJu7DDLLyI1qz8AgBZXAGEhtBLkPLCOjPFZoJboimBrMHVd+bA6kgKHBFzdu2DHk/5unYf2
mehfWASuKB+CESpfij4Ovg2pmUsJIAPFyLZ2wGJ51nA/Ulq78pKEFTBQ1Z1nLy/k1UxXocumdpw5
SQpo/HvcdKR1eWVf9gcgdiWEgmEqd+xN1BVbNvpZsa0fhsxNAaTb6TlK0fqp8OzoVpOGKymqdf5h
YpkjKtEb/rAsiD5LOrf1tsu98mpuxvVOCDsHj8Xmf+siqXmgZyMh+ygQVdUS2/2G7HrbvDD0egsK
0Dd97U8XJQzp+8BN8KgHS6iAyUSqS2kTJmyXISWAqqVtdxxX29tPKpgeohpe4EYHsfvVAvB8PrSK
DXAx1gwkoC4RxcGuIira6ZxvWRImT13QlnB3F2AtOuxJsFryarvkRUrgPNnoGzecqzPtz7Rl6gZ1
gZx1+ljB4N2tIQCPUQjr0i/hlCCg4NYDbPGuCFmbbmd7XP/QTjBvsWsNZ8hk+xda8pA+aIQhCh6A
Y8iGQQzysXhxB3yLfdCt13K2DO0bh1MHVgWYW+dU6WGlQrOgGvHHx1oyUjkXcCeh1BS7wF0D/E9A
1aH/Sy5zWtedQ034ohuAcoz8vWdCpfMdZRr/flakyrqpN72qyCe4L8JwAb+yhalPYf2B/aVFXKo9
V5TbGkYVNALSCq36z0Wn6iSCob/sHBFjxZjsLRLV6EC7QF3UsH93FVPxte1Z4XMC/H7PkXY6ZlON
ZbedvKSGjl6BwSir+JtSVBE3lVuOX/PJD29sO+lJ1ZH6Lint6cBxsgRYUrK174S7jQoxHlK4GA+o
Waz9sMrhzPcmuAhtEaNRtIIjvXISESHpE62wVL33WlF2QmSX5JTEEoINcahlO8qk6sGqI1KrR3p0
to7FNhmAIKX1shFt7V/24ayh6lkwOKpo8Zilazs8W5BqbKPGJJnAVzl6ab/SRQdMV8Ad3M6EKQkO
bG4KfCqxQdWv+hJ537ppx9S/EE0wPIUEjN4lniju6KR96zGNHZIFAKwEGLaloVMfAHi4O91acj/3
TfBMYpV+WSgVfE6ccDkHKWZfULPh0ymgw1GdJ0jEvteepWR2M/azojkp4XHWblsTOTaEh2Ydp2tP
TQ8ejG2YTJ63bQGa4Qtxqzt2RMGuz6fpOAduv2sqZruyHdUl5LMS4aYMKI2twUnUaAW6KrROYRrY
B06fDoT6hncvQbXG2Ts8OFb8pMJk+e5WsrocOCbsnS66s+ZqfPAsH/uSRj/uTHvZ9F+IoURbgJWF
h3GgNzyfGSJTE4jPQ2iRKSGOXTFJomPSoxOxxqacw8G0D3TiTUUzhi3XBoSPVtDjaGxQQVVwXKzO
Dg9+4h3T0X9ORmfeNP4YX3G129AbnsF/wMycET0MMEg42pWvo16L+9qO88d+BvljQlmeYz/gDlkg
Hxdwln0unStSv8WhDNzsKTTN3SXvPUrvkbdv/ImQBEPqJH9CnLNpuKdYjSiADVZGTIQ/05QNrBFR
S3BTuSmQv3C7Mvp2xURGYpP6Byjx937VkQ+h3PvUcr8swuqfvST/UlkzL2+pslPGzgqavxPbO6PC
R44wnNEg2bVOCPB0mQCZVZBK1rQ9w9/x3VLVLk1ZgYm1IPAGJyDcvhg3AoAw381Pbj9WB+2TxtUA
4CObysuIC1WfUWO3p8ACvEZncF9AAJ2qFv7iol5DBmo/qfu5+jQE0yl0/S9g4vap41xjsKTD4Cf7
YF0O9DqOQ/Tn3Cz3HPyqvZoiIoiZ5XcjZCPVTddp2F4P7LKGjBPdJMZbzdJZIMQ8JLUmkG8+0vDe
h44z7/3BDnYZ5oyLDKxuIZaBwRo9AE2TBivzXeim348+rGc1uvPOBhvEljQHje0GXzBuHsPR39ds
m889A3rMqu8g7/jH6VMLyqpEN9Gqa9exD603f5/95WGA9r5zwQ2xGaKikSRHYNaaHMkq3mXIWEmw
0STa+n6Hp9OOjl6GH47FznoWvcyO5DCyvujkCA/z2Czebo3AGpjCNhjhFT1MFly0Gki4duO7xi5D
ZPRYXI/9hM1qcMe7OJPNTeKF9bmnuV3gPOnWgExXHXSvKmUGZxhgjqORHspmT5/380rG9KaPm+XT
As+RF35gt5Yml4DpMHjlK3r57Hs/F94usSkhEo1EN7dsQJFN9D2pvEysFf76lEQoyyInGK5akQ8Y
Wjh44AsgsDEPySZIggtvrMi6oR7cPE2d1YN3raYzrwvLcy59PU3B4Jw1XdcdkRxYW97d+IH0DBJB
yii4GdIUaUpI2HOHomgX4TbbhBmZM61yCERuGxMh3aMCbtKbQDTiRB3evpWRNV6BJhpfu2FQ93Ht
pc8u69nBBqB1UYIOg+Xoh9VlYwkWMWwDn+OwVC112KTatpGKtkHRQbqlyr6d0Tayc56za3caw3MN
aG3rduw+tVxKMj+DfHydavpMOf6DDckct2qF6rhz7FpeN1Ef7gOSvc8pqcuLhkL2toWrt+0nYT8N
9lpc2qWf39ZsqnaSAut1S0Nm31u52CCPz++CBtKg7ZTWM1NA+HUoChOAwxYepN5wEfbcHlJvyaBd
sNc57Hn9yqpPbgAsOKGAvPH6P6ukPoU+nfqhlY9hWx9z+MwBoVxrRmSxfx6u3+NJbUF9fLcF5Suw
VhL+b7un9HmJMuBk58lVbDPzFvO0zRsISBDZCvgIfTW+sr3WZ40kazdwpy8dBeJDRz5EWtwucj1J
nw3U2CyYw8hGpHVDdkAX53QLprHe0hUIz+KopPDXsZCOUzHe+ChuN5I8C+y1t2U/9s4+idaSol0y
nbx2Tp4brGfnUwWeiTTBcE9kIZ5XGLkB2RRMrwbKSH/28xijmNj4oZ/8Sbe03Q+6X3eFD7mZbXfR
cmSpAjipa3kHFtK/yazxM1lLpbOhySFdqo6O+jLYboM0BL/ONsav9DI4g95Htai2TaZJkLIiMW8c
ZGHHVs/ZsdRDt+9lNb3alcWBuW7pijqgty9di2ujoh6Tr5TPB9hMzWNbwHWzVfMAA73/ZFPHRchm
FRZNk1kTNA57WSQNNHBN122DTj5HPo2W2pSog2XeJAoOMU4f8S1D0SCZqx2yPmWLWDIEa4gqNPyO
2to64Hi1YW9RuDohYdDHLpiiPcqb/NjF1JFrzOYbVEzEf1VTfRb0afMIdBJcJb3JT/B9Kdit43gq
xn489iTSH/Isjk+qLoMXayGjKqlFd2+D86A+7krAtSrtzkfaykefeeNMYhE/FUhbz9TkPzujfQwF
YVSOcHSwA0hKidkCQ6+ifHoeG7+571Ha74fKJZfK6bSetrjfLI7IYKXXJDQsuyJwrtO8YkPugPTz
3GJ80swUB6vTxNeTFYfgh5yuTTXSUsuw1m+snt1j2WYhGbaEsGyREnZkRpdPgx+NZoTKL1bIxhUA
JOFfVpwtFCZt1+EUhjv+oWKJQ5MM/T0NK/FnEEM43QiUauc2S/QFKEdNyEyXWPiOCVomG9OlBJr7
8Xk1l1f+ErSvKC5e3Rak7IpI71Dwj+CMg/oqQ8Vwrrv6/1B3Jlty40iXfiLWIQmOWx+CHqHQPEZu
eCSlxHme+fT9UVX/Xx7IcPdu7HqZkUdwEIAZDGbX7k2PM03fC8/BFtZ+u1ruSrAhn3yL5DepeGA0
brQGZejZT3lFmamjzPoepWfzFUCC5DgARvsMscAInbft0CEYg4gDA95t2c1M7wK/QcKK0tHgPBUG
8ts7byrT905IWLHzfRO2ScLaXQGJGHHalD9koT29qubePolRTH/VOso+pBOWjPS/OfeAVOpfGQSN
75pJRIFl+c1r36csBSwufUpXIJxcRFbCQYin17R3wvy4LN/NaH0a7fBdlABAJFEDKXR3WIrB/Td0
/j9JxmdJtP9Nb8op0P+7/Ob/b1w90CZdyXK+Xr6Xxff2PMu5/YN/pzkBBf8LAhNwLbohHNfYYO7/
TnP6sIoB4qBh3Tdsnf9P09h/0pym9y/boieZdnZymR5tU/+b5vT/tSUmoXLSeTvwAvD+n9QltyTm
f3sKNOD3Lh0jji61TK5rObeiGTaPnIN29Hr/0eq9Zvj3iXiWEz/Poj7Pof53eCl3WqZ1xHWMw3eh
tL8P0/kRvTrI8qeNSbfqXDKos+fO5a4pyxuMDSz0i19Ezvi8Ay42wXTQ/FufyOI00x4Ni/7bHGdo
2+SgAcQJYOJqv+sTLcpu9LFcWkP26PwXcUJ2RTGvOsVI/wFWN436VUyNZT2cHab/WNX5IhrPO1L+
u4rb38/6Wps+bWMrhwjR6oZxuDdrMzKCqSUHkkcmuZa2TawfdmW+7XKegcWSeu9qbdR+9nGn6TeI
b7YD8dJBkdokNJoLOKFDc3Ks2WqB/VGpPaZTPnwWqDfc6BF8+UdsmcAObJHd5r1bnUQkELycPON3
mjfI3TiRVs03zuTL24VtPV/NuU7poHFiBOWS0rZ2kxiqT5m/OI3ScfgHn0DfQ0tkQ3F6cjCuNxUS
Pe/ttTRvNK5cWiKpwbRKasKyVkMJkk3/nC3FWgQpYjRUD9zVMIPrR+7SGkluQY98kiReWJ2Mkdyu
ZvSENEbu3DhLl0bf/n52ntNUK43ETetThet5PwImnw7Fhrg7Xp+9cWmRJB9glPVsLVpVnxxS0dPb
KLEX/T7tHRiUbWdEoawBc00CSa82OE+TJffG5OT1g0sWvXm0i86C3DbsKYoD70IRbs6ceQEYXiIs
eGOKL9u0LbdYoooCgNnFTYWoPfYgCPQuPmZWZBV36ESm+hNtAusvowZMegRBEj+Y3BwVGJq66IOO
JMGouBmSc7GtmJdVFjUn6HILUvtWQy0AzNaP6x96aa8lvzHkZPrSKW1O6G6WH1CjgR52aYH7qlnb
xp13fpaiBEUUo/LrU27nCA5SxC8+u0XsfVGavtyb1k/OAAyW/GlBmf2zFrfpz2lpihv+7sLieNsd
dmYIwEnaXHez5oRob4fWpt61vLhj11UzY0KEZ+Pna+uSVocG39N7PQRYETVfTTQ2+xuLf8HO/ghW
n82fC3YNYxQYTksLNdumMLtaex3xwI4oPtJ+X9+Dbbb/vHpsuQBr6roFgbldU6Jp5jeDnnS/Jm0w
vFc0AYz5m7kbwuTG3fBy8GB7kuMgU9+7Ya9vj/hpnve0rGb9Rxfwm/vaT8LeOAx8L6/LHkKl6YYr
uHQIpPBhBO5rCHRLTojVp/T79HODmJUfxf+hXb0YhF1aP8nCRTtPPUnc6gQjFc/b3WKKitKn5hY1
qVwjWRoeuP3y1/XduvQ5ksGP6ASZ4dxscoC1Vx7DmsQZ1eW4/Kw0visZ/Fy7dItXJhErFKQU2SF4
+BuCW9yK2vhSeEDvYa2VTVKfEh8Sb9idmgN3Q35js6Ve//+J5aBmeW6SsC3Q0gTfxcmv3TVA2cTL
f8agfeejrqHx9aQhUSUQLI2pgVLMzMrXOayZC0m3XndvuPwLZutKboEmn5F2WLZIq0f/W1gI8+9J
XzeOnt7T3qst4/bbZ67B0TTXaZDAPQFDmCLab+grnkLXveETnjMV/HcZt9N3Njziy5nuiqI5ecmS
dXtr6CxEu3ONbsCoSqjNQbXVwEEeeka0G4CVP6HAIX5e/7YLBuVKXoJ0ZAZpFOEFuVKzONRbi+49
2Ppee0sRbtI+IttSVR+u/9gFe9qALudfWmsUwd0y5wnVefZ9kjn0eOntjMqF2viSdyAnriXN3Den
PocRn4plzlFrxtP10S84VJnytYDObFi26zl2kDM8IJg7upRzx/IBQJsz7XuRINo622mu9jmO5B4W
m24Cqx0xXxIzABWaz+0Ac9P1r7mw8RuT9/leCIgnOvpXiCunsRru4jCaPwofusZghUn7lUa++HD9
ly6cb0dyE2az0sBR8S6f7LwoUTL29I+mTSsGWDs9+YZ2jve514rQvdPp0i2QePbQQ7v+2xdOnCO5
B7g+zAoqmPpU8py9d5LBA+ozChJ318e/4H5kmia/7lO303nC1EuEBDURrjsdKe1RPVm72bLfXf+Z
S5+x/f3MRUS5qM0+NGpSaJRO/A6+IbrH6xsfcWl08Xx0WsKK2t/MkhJF+BEpceOjNqzNvdrcJaMP
HUhIqRvVJ5Rhpwe7nz5q9A3fqQ0uWTwNyl4DgSaDz1tHNVQSdy2tLIqjy/d/U5nAnVqWHdmpV65H
PUdUlAKV5r6x7J9vKuKSjV9onE1kwprvKcInw240nE5t3W3JwGnJ7fIymesTDT0Vwm8aKCPfvBmJ
XTg0tmTVzqoZtbkWzH6ZfosUIZdMa29xQF0aXDJbeIIo2lUlL6G2QGI2BZi46n0WqC28dJ+n+hyS
N/Gr05wmD+VIEQ9w7We1sSVL7S06QuYchxBTV6PihHxjT/32xhV0aV0kSwVxmIcm9KMnbbajO9id
nPuxbvMfanOXLLWvUFhKdNal1JDam6At2SV0tB3URpdMlSpq0tI6QLQYuuL9qhuvIqKq12qDS5Za
OtE4zqRJTtGyNjFt5S0p0dLQITBU+gFLMlZthLzHWGyySF57NKcBJAPhu5oDlvkNG1F7iNOZFRDa
5p3V1sfU7NRW3ZLMNIa3cfSdiReZs45I+vSc/seyQClR7Uhakql6dpPWU9NWJxgLxHqoQw0ibHvo
5q9qCy8Zqz0vttGWVXXq+nrBEVfdh2HR4xsZ9gsGJVMhG+48jBUsJidknLr89eRA4UsDk1HfChAu
/YBksUtMt6RAxXMjyGkWMETNguwkjC7OUW19JKO1UaZYjc0lFKIEf530YHZSb1JzlZZktNTaE7q0
qQdA+GYdaBBOjwjTN4pzl6y2p3YMNpMUBYcz/Rha9qNR2vkNJs0LKy8ki63r2dWR0WXlUR8KYLDK
fzq1B1b1+rpv1+gLmRwhXa/o+cV+Ps2sjBmaGG7b7ngdfCutmBjHf782C+3BTW/fMIPtuL/0c5Id
FzQjxWNYc68kderS8WxQWAeEO33Wmj7s1LZbJoJbYcKghY81mzXgOHAyWfceYCY1VyEkU+47K9YR
asWHtqV7V9fVcO/3YaYWTm16RufhlN6Go/Ch9DvVHi1UKF21Dy6wWcXRJTs2tcoehIGjWBC2fHSA
obwLWf3qxmm6dFglKzbdDee3+Pmp64ANRoa+HmeQ9Lcmf2l4yYxrj/4zkXXlyVjo6jjwn803zXL6
4Tg2W2sc3cGwIc9V6FZv0iJq35dG9wH6/OyhDvPosTSi2N4DeFjphAOwBn6k15Jy30EcQTan89Nf
qBfH73sTTM5rsuQkmgavDOP9Wm7C7vGQ2VzKgBmSv4CHgh+h+jBnnzP4fj6nc95k+6aj2e3gWStV
DKjNTmlc29qdO1aJDgLLGMtgjgA0gGhE3Q0Mr5XZP/0wEuK+c3vn91jPnfcebdcIUTanBe+8IEPx
BXXzbNBv7NEfgv4XbNCUzm/pZ9o6wemNCK6oEK4TLjx/MQ149m5d3bwJotJa7L3eW1GNxqjVhkHq
Aeag606b5hOMTRswmPo1reHXndDmy16YkZAcKGAhkZlFUfK2WvtP8N7QrN4u38OpBTSxCtT10i4T
3s6qG/8N7EgIFl7/4QsHahPnOTe2ZYmTMkmi6kQHjR6E/XQ08zK/4YW20OGFr5JpVe1ymvIJVYjT
2vWNu4fpGHLT0oFCDT6l+6Fdp09qXyE51a7VQXWJrDzlnll8Now6frXCwnMrA39pkbbvO3u1zx0w
iNWqi1Nv0/ap0WR50HPISNQmv/3q2ehQPsHUZVr5CWKfGb62nubwPTxL9ZPa+JLH66s1gT9kyU8W
+ZiAJjXoyDYiFrXRJYe3hOM0uYuZnaAlcZ5CKBPfNkbr3qChvbTykr8LLS3ppy7LN5Ya1LnGpQ3s
ErlKtblLVjdMq+bQ0doh0Iz8dACplvn3GEOkdGP8C3f9H4mCs52FjGjOhbl2J2sG0gfarBkx4QTi
Z2qrRf5F6Sv+MLCe/Yph03FqVTFfURX2q1yvl49eDuXf9dGdl23YkEwrzlF68KDRO9V25AjyGu0a
osYt6I0dUrfcV3XaDje84IXdNrY5nH0JBCAw9EAPFOgQ1j+mnfZ34gOIvf4hlwaXnD5dHmkXo30d
lAvYcHA37f3YxuMNM7i01ZIRZ3ZHLQ583knXZxhW/MKL7KMXFr61L+jYv0UlfgF2Y/9hJz5bop52
BXRc6xbNTcgJ77NoWMxAz83sCYrquEZ/AbLLB38EVBrkpp+VB0tAsvEw2/BXwdQ0g2JWWU+UaJ5v
Vu2UxUBtBiXUOQapCo9G9ZUbXLNuXB4v75clQ2JsK0Gl0ge77M3513Hke2iSuAXIenlw+09kcLaM
GlGaTht8DCa6sT4ZTXWA/ULVIGWnVSUoJk0Ng5fefFrojD8aZr8orbv9p4h3NnW7YzvdVkSnbMU4
9wJf/pRnjVsorTt0vs/31esH2+SF6wdeq+vHLNGbvVsARlc5NUh4PB/dmIqlaHrLD8LEsb5NswHn
iKetX6+PfsFZ6ZKzmuksdEFWE65VjvYYzUCod1UKdfhhqqpmvIP0QKsVv0RyVj4oXXoYUBFvysQ5
zOPCfvtivLv+JduMXwidZAykISiC9zU68ZDp2ckvejPRljKqupwCDW6G/kh+byofkMowvlz/xUtr
t5nK2bnqUEFLG38MgwQxqX3Zwfa8E3XSWCDqDHic0Fgao+P137pgfroUkowz1F+xnWrBFKYrqsL+
1NJTK/TOuOGOL/2AFJXE7Rzqc6ZpQVvC8Lyz3D7LDsXcFKviD0g2Dl7FhDhKC4PRCZNvU1Eu7/WW
hk619ZECk8Y2q3ReCniCoIHbd+MCjY9n3qr3v7w4cAg83+l1nBNw+UtJM9EyvLWXyb+jlf8/gOuL
yI5Lo0t2kRVN5qCgUZ4QfQrvW2Lx131/E6N2aXTpFvejvIDlqjADA6DkzIMlKdsjqHxLCcoIZf3z
tRENYGjcdnGa1ol+Czocpx9EPGuF1h4QvoPK/lqyHI2X0wICZWF+Cpc0Obm6Yd3DmRkqfoN0+MtI
8zVgDdmpsHzY8mkDfMzpLvpEj2X3W+0DpONfr24sRpzSiV7++qF3nZKOxD76rja6dPxDc0Iay3PS
E43543BX5rNV7AjRYWJR+gEZoFe0g93AXgv3eecOX8yirD6MqwHLgdrw0iWXJojLF1o4B6VVLW/M
eZm7YwmmLr1TG18y4MoMl8GJu/S0AmGBRG4p11eeXZTOjfm/HMxCEPTcCMZ5reGvC5PteJZ3g27p
+UGbFtRZqspxbmzypR+RLNltI5eWkJA9MKqYWrg1FCHt3PSQoqhGSkbN1GSgHsjRTjf1OT2JobaO
1dSYe7Mz1CqQyJk+X6nMsfKomtv0VHqLBv17WKAnljbON7WNlizZHP05m0qGn1vzexOT0IgaS6nS
ZnmSCefR1DumW2BkXVy/E9tOLA29xNdnfml3JROe5tWCD5MEYQRZ6AovyjLMkL35w6eNwFEte2XJ
uLs0siAphF/w5CB0SwsiLG8RnCfCU6u6wd76fH+1eXLj1PbiU9rT6NcMoDzH2VSK5C0Zdle7sect
oP5PRrT0gWjgSJndRS3R/Q/9wzobJ0BAIjkNowMI2UG/41UJuUJzY4cv3MSubL/IkuatZsc0X2if
lsLXHo3WuyUVfGnw7e9nwegMIJiO4ig5oeyjnQwoSE6UD8Wn64fzAuAR/cDnw0eaa0ROHsUnuML9
/BjVXkwTaMYLdmxq39sn8WD9QFu2SD4hlKd9XwoDAurd4pGjPl2fw6UvlEy7hzymHh0C/DUbmu/2
1GdvoGB0P6uNLhm3gSg5rIxafMony7x3uwZ6A3S/FLdeMm7HKdfZJsNxaqGJfCUm2w5o9LsJeL6w
NDJcrso1obs5Ww7Ltv/KjqhG92NYKZUTLRkvN4eNHTV1FZ0MP/xtd3AokTOJj0rrLkPkaqoaVh/z
9G8GUul6yNN/nuJbJnfBqf4DBAeHf+LpehiEJYX0neMX4Zu40SxaDKqhE2q7K0PhWssywaJ0nMwJ
XsAA6eWu20Pj0d24+C9t7/b3M9um69BJRbRqgRvZGuUlg+75KT2obYBk2TTLkDcqBy2AZ5hGu8JK
D+kSqlmVI9lsM+JKU4/BaRyMD21VI1KHLpHi2ZFsts3raTRSzQ/ipEkexbzq9zDlqOEXEAl7vuoF
Vbe1QmYxGPrCuXPtxbkL+7ZQW3YZApcUjp2LvoxOoq9+e1UOUYpjKGYaZQCciQ4XGkEdy1768SOt
zh60ZGUSXD8xF4xKxr8JeM3LIVzJd9UuDVWW2UYQ2CD2HtThUk2KCySF1BTZaDBHFiLoHGGexnGK
0GqYBrVYzt6+7cykhpQmUj+t/MBN0/QYQrMRTIVZ3ijCXFohyWANb+7XPgxxO23jl3t7THuYyryG
7vC4NCa17P8fYsXzj0DmHtZjWoICB36tfT7HwUyxW82pyTKG7oCiZNQk25WVZTuI5vKjC8WHWiRn
S6ablOnYaDW1hdYxpm+tS3MxlPD9u+sndFvnf+YCEVl7vrvuSj9GkoowmOrJ2tFJ/BW9KkNt6jIe
roKypmxXBp+1GEakIvxipdoPpYnLcLhwqDYe6Tw61TCL3QsRxY9aBUJCbU9lSJy/VHAdQroUWHr5
U1+a+xzhHcWxJXvtvTZzRJL4gT+l2SNsDFq5UQiDTVZbGsliGwTugO0vWtBks/0lTCz/ew7TreLo
ksUiTzb5c+z4AdRaKHOTKTvFG8mc2tylO7bwlmmZZ67BqbHa+yKzYAKazVuy2dsKv3DaN3aBczdg
lqY1GUkdBmIuBCTZSIfsLKNDjQsu9UMeZ45S3R2xPemHsrgEctFu1wrNtrA8vp7WJLlTWyPJZpOZ
5TZD/H1emzBRZe6HYrj5Kr2wRDIizqy9FFl6Iih4DPonr1+MDKaiRfQQpdKj8Wg3c6zWimPJ8Lg0
r8WINHiIDqcBEavljwcX/IvaHggpkwXVymLRBMGXuC3KBUQQ5c/G8EK1WF+GwdmFZfqLC3ynTIUO
yV+a/CQpEak94WQY3FLi36y+wP/Yzoe01at9OM6KKWIZBQcRKGI9BaUsSD6bIyzvySG3h0XteArJ
hAXaanlqxVow9os4pB3csSLvhVKpHRzZc8uqkAsWI8gy8p+ieRvCnYfAWhWppbc3auZzB1G4a1t7
aCUEqxGF48Zak9uwxhslnVtu6KaKR1Oy4IiG+9iFtycwRhMWvjia7lGDdG+czO2Av+DlZNxVMzUV
qjGhFiToKhc8Eguzf9VHGQJgaRFb8a7skEnao1afpTfW7UIYIaOxel+z+zKZNLgmx/6d74/TCazX
9OG6w7v0QZIliz4RKyxoiCElXvq7Whf7U905xnudYE7fj0Zef9HzfL6RGP0DCXlp/TbXeBbxNl6I
g125+5ENdeIPYQzp1gGQUBm+q/WmeGc4Bcmo1u9s4zHWaMyBdXA1/TuvEuvXfC78ZI8SSe4fl6zU
UZuAjrY/5E6cwKgoYueWcO+lNZeu+Rb5K2+JLC0o+sj6q+0zEJI6VKhfri/6peG3v5+tgo9mqWFU
M1EKQte7TV395PqGWrusZUpOAoUoAnKrCZn8+Nu30l9QhdZqEYopuQjhpWMBawSPXX0uTvrURvdm
lCsmqEzJRTSF7nURMNxAGyGQyzUIEUvFnPMfJeSzNe/gPZoWd/SDfDJ+Rrnz2Q6b30rbKePFJuRt
C+FlRCThAEZyzJd7pHvUiu6WjBOjPTSBC5aJe0b3MzHTT6nT3nghXjiHMkhsyVBGymixD9DUSR5E
psMsWQpd7XUrw8Kq0YWtUC+5Z5PK+ipczX9HAsYJ1BZdMtEQZYypgmQ/KKMeTS5jhpa3XdX6Gq0/
Ss9np2Ve+hYO1M4Paqf91dfdX9DHKy6LZJ44vBxCQQAoBo+sr6VROicTvV61609GSHlxHBLd11pg
9F7yOYnD7muTwK6utuiSgaZhRzEL1fYAxfL+Nfm6KlidXBzVRpeubt+NSqDHoRfoiIp9XPu2egsB
SK12YGSAFLrd5VRqHPa2rwZoVFFtfd2jh6RYFpIhUrDaD1kx4gUiB8mSdq7nN04Oofj1tZEU2/+H
pcCSMVLJSEV0ijatp7kvfrpgEfLX6wAPc6yh1hKk0fLO1OsjOIjiezj6452TrzD0mnG4oDmOoFoc
0OXzM4EXqD061oA2WcYNewdOvyz2BX/pDyuUhp+QB/SsG7O+4GA2Nrrziy6F03OoZ3QsFmGT1600
vy13TjeXaqG8DLeaYUkvUHDjqkus4Y5aNGyu1ZSpWaouXdO5aKJ0WkcviKaEuMOP3oRoZu6vb+il
pZHcQOZtb77FCAN3ocxX1UCcCnut79RGl+7pbDTW0EvJJPQLgtqREYZHHRJ/xblLbmDs3dQwCjsM
yCfUb5C48z7GYl1uhKSXVkZ2A6lRols0MHcD1ukkcly4wzU1EAZqWM+PJLJ/AlFA3K8Lr+J3HRW1
O7OOw48q647oz/PRB2hmNccjnIab6ktoNhOdOkt+UBtcitXr0UIs1CASSHW92DWD83EKLTVkHKjA
5zPvHA21o4XITqMt4M6Fcec1AvH2Z7Wp289HF+jimXpKZOfD2RggEVjv6jq8hbvbRvnnq0LI6K95
HTUbgWwwkOHYfxVw2n0310GDN1tr1BomhIz90pJqdbrJ94I5b/P72i5h97dtNQoIIVO4ZUhSllVp
ewGykH9ZRv7kFmpNnsKXjHWyDLue+prAFxnsV7Bs5/dhnelK8QaEo8831qOxoHEygry6mDT0dUwU
HnQogdV6eIQM+ZpSW/Qumt9BScfbQdP1R9olbsFNLwAKhEzJNuRgjBx0fWAybvOjj/IYBot8GypC
xupMQS405PFaLc6Ge7fK8/JomzYiIg2MuIoHSyZug3KFN3E7ecEEC/WRok25a7mUlR5sdAk/3x8N
OTsj1FYvIPvSfp/6ZT3p67goPSCETNpWzMacuB7H1tLye8evxaFxJrXSp5AhYMuI1pyVkcuvYtHR
2G5+GnLY7ZUckowA02Jn9M2W/KhV+M1xcGkkntG+usGK9fIVBuP681VfK2c12rAjxm+imeIqYjMI
yn9Rm7pk0PQ/0CZv9m4wTgUajgvq5ClIgqJrFc+MZNPRNC7FaA1eUPUVHLRdXHyIi6z/pDR9GfyF
cmSLUk+DSpHXxicgLnEwLKJVeqEIGflFJm6OMpd6+RRXCQTnY36cOnRs1OYu3cArgsqD77CvNuoW
gdPVNPHQDnkjuXjh1Mhcah1Kkw5MvKy7671DVBG9CUdXo3QRMu6rACxjAtN0gybs0q/Au8X7CSll
pUBcuNsnnb2XWwE1QZ06DvjuNXnvelX45IuqV3q6CRn3ZeqDPqGJze3o+R3iZv08PjlFQtystq2S
ueqd4HFlCSdAw3GIjglv0GgPsWj0QW18yWIFQj/IV5GRQ14C1nfLaD/V8xq9VxtdMtc+6hurNxOe
KdxKH003997FY72qmes/UF2u5SceiotBaFbNLp06dI3HWi3PgqDI83MDa72FimbsBhU81Ee/WLTH
og7bd0orI8O6mtAXWRpbbrAh6g9NpInDqmWG2pmXYV1jifvttvuptsUBebt0Z6Ibq3YkZTSXJZY5
T2detlPRD9GuhTnqvmi7SlMcXzLYMRqyVa+3yzWtv6Dp8OQX4sf1Vb8QjTvi+Z5m4VzkEA6HQd8m
1VdYhtc0QLwrNwK/jRWjWhnT1a1ljrwNuaIpIx7r6yLaWYiIKa6OZLBk5lqAko4bRLrIeGohFdLt
4jENR7WLRIZ1uVq4JEXFawK5X8SQ4yLofNWnnIzqsmZRTsPiekFveWl2gHvbEdBUe5YaS72QkV1D
hupPj4xNYLkjfPu17u5jfyjUFl9GdmUCeIgX4XFqWEz3g5d9MyftFi38hTvWluLhTgxp3cxE28tk
tNDfg9iDQlUpYSRkPFeT9bAC9CSM+lUrdkWJHmSEqv2NM/Mn4//CM9eWbBbqVgfZvMkPksyPo1OX
5kX/0JnO/Fbz0MB78Ax0F2D3b76gKrcO+3Tp0hJxjkL/5tdUm4xB9P1nGDmNb9EEa/kptLz6PgU/
93MOUbYH0J7PP5WcgIzSKKZUQyW55dqYcgTgRs3IdnnS+C2aQLP27fqPXNpMydM0xSDGYp29oKxo
ETxQyljifdSGobix5Jd+wHzuyuyayZoTseqM8tdnc7HL74inqaG9hQw/81pSo1FkYkZN/Kax544O
mvW72tJIQUG3LBra5CUKwoO93tlu4n7tIOhRe/fJ6DPP4LbWwbIEMS18kDKWS+buer8GZaI0fRmC
RhbEzGtIU4IVHown23Lsb14pRrVslIxAy1PIxeGS49k/r8mPMS2y+y701ABKQmZkC+FLAQAfk+sK
N7HiKAUSvEMYwPbUHKQlJdMW021nv+J20gra9hPRonReJLfczIUzL1OyRY3rZ+EAnrPK+n1GfbqG
CUNtVyV79SE8GFy9tIOwqYs7t20e0G5wFI+MZKsiLmeU5DU7oEV5ouBgNJ86e21uHJktPfyC77Uk
e8q71RVxPLmBWZc22qjC+mX2bafvhV3dlfRpVOv0MR6MEI6cQjFXLQPG6IuH03tFUtHTJjQJC2Ro
d9M8obmqtB8ySAwFPGdtRWqTC8+IPjx9sZ+G3Cj0o9r40nMZ5naQGR6LppNf2QvR9Huh1WrVayGj
xBqrsWZzg1oJvXJ28VT9bI35FtnUBSuQQWL5YnJ7VgxuWbC47+Yhmy1URl1LLYkj48TWAbXqaKZr
IHW9+i2EgevOrs3pL7WFlwzNo4xqjZ7nBF0lXsOXvx6MuIvv1AaXDK1YeQ1OqbtJXC4Gap9rHvRw
iymOLoXezpLkdYu+aAAXdr2LLPF3mPm3+Lou7apkxUkvmkr0hhUMRd4cizwC6yZGtdemjA2r58pa
eshwAnsZ3oRCRw+vRhn2+qL/wWS84IBkGFjZEHHHbegEY23l1YmiZ//QOwhy7My1RhtznPp+Z8dW
Xe8SM9NChDGTFtFeKiAWRN91hjpcmlVIaLvz+hqhhlLbrbUWvi28UkcScvTSWC2PtemWnSeDcjIG
hdasJCgdYGtpCiEs70G1BknI7p6PboP/B/sVO0EztXdce18yq1OcuHSx0pfqj6tNZnVaQzPw42YI
itK+lVb9A8B6aQu3U3mWJHP0slmslZhsJBEyHL0lK6InSNy6aO9BHNrshkQz3iV61kR0VNtR/DAm
m2R5t4mN7Xo7GvSjYwyzc9DAU8+H0W2mjyZaqP0xmxp72nlIckzHdl3mHzrSzgeUwt/NA2Hfzii1
4rtbFsh+Xz+PFyxJpgJB6Jv0PCpwweTHcbMvDMgKd6VorV/Xx99284W10iUno41NGdcTCcUV8kQN
AejYc/fWuvp/O25lfVqoaXy5/kuXvkRyOBZixFMRt3YwZmV658RD+5ffG61iAUuXXA5kii7Rjklu
UXOGe5SESSqUio3splzNLr26Wwr00APkfO12n/VG9cYbdF6fSosjYwnbBKwfyFCCqsqNdmg9xrvK
tBXzrjKaMEHw2/FTyw6qdvhpYNTIryNorzZ1aV+zLacbrY4dOFEY7ZCZ/egb3k+1saVNzV10m/2W
DMuIHverEmJ9TFL31GYu4wnJFZuG27YOfGpx/9bsNfv3jIrMk9LcZTyhnXSpu9ouWzpa5o8pY96H
CKDYrRaZS25ORhXShjoU5B8cCs4I44psGp+y3GwzpLjD2N8ZwGk/AQH33iCpirg1SYyy/1rYJcSr
M73vH/PVLN+kjle3B3IX07uijWL9sC7ZvO7iaPG0PTXHjkKtPkxvkJy01/0YjlV6EBtn/aFvoQ26
cfwvFIhNGc8BujhBg5XzP/mpCxjZidbfcWVa1g6szuLeo0Cdh69jyMK+UBlaH4HBVPSpJUahhokV
MoqS7q4osUJatU1ds/8c4x5fqHjSpAtvjsIVkJjpBplotXVn5MVg7I04UdT/QG/5+ZVXiRGdY0L3
oOstK6igiDmmXuuqxYoyq56fjREaH7odrB4UfgX0ww+IWKaKlXkZS7lAA0jQtWU59DT6idAwKU7q
H7oaS4X4QxZ4Fg+40dD24zTbhEiWu+MGJ1tTxI3i4kg+qgZbnixO7wRhTNCLNmVUPsV1mKmVuGU4
5YKoeJd1PWtfRM29iO1+7yITrRheSHWhGtkdfe47nHe+UFSkZPZQNYrNk7ASPD+VKJTlhEKexcux
B94Bn+gOhZfocN3BbsbzUuiyhTRn2+p1Y1Ohl+0EVqe31n6OSxiTTTqfo4fMHpzf13/lUtgim+7S
r003Uc8dzGb8OI9xLGCINuJb9eILCQ8Z/AhLpL3mGddE27rf22rOYQ7VkY3er3QO7pcwtn+5elX9
yGwymLSNE56pfJgp05zlXiqIJRc7qNPuRxr639tCkYTRlEFug2bknldPdgAKNnwLaXNJc3SnK1mc
6Utb4ltWQcxKOLMORvzoWZFxGmI7O6qti+RK466Yx7I0ROAN/vhmitP2o++F6Zfro798aE0Z3kYW
M13KKBGASup82cdxUiFjn9X9UwOR96yUADRlmBtkVEPsVxHfQGC5C5vko7XWtuLBkQK+3IrsNY1G
EYRpFR6jNFlORm2p3TWmDHQL83A2BqO0gtBJjbti1CsaKnU1Z23KMLcahupKy3Mr6MeuaHbzqrWn
0cgUy8mmDHRzyBb3WsT4ta+1rxdbBw2O0tyNMOllX2TKEDbYhDojjlIr0NrRAZBk/eo2DdLrJ/PS
4JI7ZeYwy7RcNFOypq+MLEl2oq2cGyW7zeX/01mbMoJtrObZKEdS0npXFeu+rbLO2cNjtMANZnq1
ddeZQ/stHs3+x/XPuZDIQVfy+fUQhqigrYYngOwbZAGSpbO73UIHyO8tNfV6qLwi294rfT7cGXPo
1Ck8mCQIDyLURbdbyTEZx84uzXG3llVWfRi8pniVhame74gW3emBbjrK4dene8EvyDi5OI3XTe1Q
BFNp9PPOAXbzWQeS8KNuIjW2cFNGy3W5u/qFPuEVUCc/NEZn7bWynA/Xv+D/cPZlzXnqWrC/iCok
IYZXhm/y7Dh2nBcqibMBCQkQCCF+/e3vPt3je07tKr+kau+qOBikNfTq1f2/zs+nsEBFFAw739lx
d3Q9GWbVE8d65tdifvqpyupdmkA5KKRHaJ1MJXTml4ueTPelMoh+5sq5kTVmGiL89LXfc9bT7o4F
XyTa089cOWbBHIoTzY7QUmFnJjP6lO7Zv+3bXO/nf7lZn2XSVoF5iYG29lGPmQJ2o+X4pnfTyxyr
MXYoozCev+ZtRf8/5hyUU2arGDlO+4CjDytw9Ttdmf/aEfrMnYubpRZbndBj2kJXrIpaDie6cenn
f5Mh/x9n9DN9TqoBcf96ilyWiRNMBeqyBbXii4/P/jPiKBtOSTOzEPPCNC3aKE5KfIyvMWnpZ1PR
oDMaeCbs4l2bLJWvQ172avraBJ4mn25vP2/NHGMIf+RI7wVGYJDkVNGXxtiAK//zxfRBn8w7LGuP
bJD6XcCuL09qNnz/UuD5zJzzaSsjNYTkGBuxfgdqL+7kpv7NGeq/1+f0M3Nu1SnwkGEmx2acwFff
pll/T5qo/gl1jCnIlzmobR7MTfgSttO6Hhsom36JY0s/0+o6RrkXqyOgSzpMO6AAWmBovJy/9to+
5XvHIxU5sZBjtAziOPX8gLW3L9ZZn2l1fmnStN9GcpTGupeoE/ywUr58rUSPr9f7/+n8zJCgnVF4
9L5Juo9wIF5huxsiDV97M5/u8c4jvcEBBNkAkP/rImaL9VRKf33tp9P/fPjWpuuICiQ8wg25Pyhg
Bhgayq8JyNP40z1mSO8kidPwOHcgY+aw8Z3hK7nzL0bQz4S63qdQtCI2PLqe1GWytQ4qK9nXKB30
M6Mu4aaZwV4iR9AAut9jG3PMbb4KNNHPfDrYWPFhHWoCab1tujh4Jh1nIsIvITXYT/nPD5twgS5U
O3zYYEy+G8P6P7vs1vZfTuX/yPOfGXVJ0DdjpxDmOgXRyjwMsn7L1wDMptyIWbwDoY23r12wzwS7
NpqDBopRyGSe+TP0MPx9M63/xpm6gkv/pWL5zK/bO0HgHxWER9Tnm7tlVCQP8R55yOozvjZFbRM9
VSGWUGg5/d9a9Us3j3+613JVch21Do8drPLuQ7Y3t4ttzdcq1M8SanuSrGnYQHodWmrNwzDDeaD3
3n3xcH2617ZTDdTCOgi7J9ZUE29/w3hv/5ejdY2b/+2DfMrPfJqg+bzjXtTRuv6Z/a5e+NL/m1fD
//jpn0lsk07ZTFVDj0ZFYQ7DwKHIYv1vNCrYh10f8788/mcSW4DBuoJ6Kz228OM0YAOsg+c5dJ9E
b3OwrNxUbQ38WM6hh49KwTe5bleOSdCXfqfx/s1CjxnUWgiOfaT9zpa8izzAB+6SjBbeaLVW9aTj
OocTbQeWH9/j7nbPBtvl4NQnvMyWqQ6LOcGmUwG0zmZFPKWJhXHc1IkiXST1RbOJ0B1nIYalEMM8
+CNnK7OnrAHCVVnHbZpzGORZyBBbPRw8UyCreL+H5oKV1NXcmH4ebSEFpjmPpoER94l3QASq1u7w
PpM05nHeBYLSG7u3ULNtm3VvMbGcpH3sYCzyFqLKW36OFsbU+MF8bQtqXbAVSuyh/MPWaN+KWa3d
mivoC3bPWTeHXR56EkdHifbX5Q5kl3ewWaHjFC9Tz/I6lIu/JH7HAYVdHdZTvtWaQIlMLns3nXgS
hPUNG4OdFgpDnP2Ow09NlD7cff1L6/HKmkCI32i+ySzN4JokjfwFTXj5Fx8urauMUUN+E1ov9T1L
+xg5jYtN5lOwBCRXYRihP6/nqb/YBUhgsUHIOTxBfp9NZwLJ0AGPGJq0IMmiNMqcmPyCGWPkiwAu
h0khmoA8Ux5E2aOC9dQZhpCGnzxE0RvYB7Ktft1pFK53hlKBoSzQwI5fWDDbuuiGJoxK2A3pj250
QldNMIoMGmMdWe5nCfpvEfpsldWCWuKhcRLeX2TZmT/t+56uuXR1vVRQKzP7YWkm+oPINp4ujYsg
tUbnSd1vY92+4gk78LkayIa+j9HmX7t2+cVRlP6SAfSPymn0uFGjp+ZFD9Y/q6WPXp2fF1FRH4Gs
YplQQz72IoCUM4FKXN6rmJY2iYOnDHKzp35BNwGQI5tMMS3UP1NwSeip7hYgJjOPHT/1rda0JIYD
FYIiWTfnXes7zJH9EI+nmJj2DmbQvX6JINecVdnULm/gSqqu9D4Wyw/Bxro7MJdof5hSktJnUauV
HrZR1OIgMcfEoZ1Dp59T2nByZnC22uCe2Ju53NI0BK+eB1tXRtidDnI1b7OospQZfxrMsvVnFnMc
SZzdpoMO9ULqrEgR3zFKD6Qf875NgFJOYobT1LZkYiq6aCQRiCC9o2WAzv++3e2cPjs9icuUppn8
8GalyWFIVChuohaGIygH2xmDLxP/IwAk/qZTzB/IyNRWJTu+7im1yt41kY/xPfdNTJXx0bg+rXtE
7TvneDWFNKDwwhrRWH+rPQ3ebSJ3CEJAWT5+gKNzp/IBklZDrtw4hHh6KFvctwscM0vucM8PWWq1
u+vNkoUlPmadVmRuk4960L199xis1iWYbmlyIJkZb5PMAosEMyL4hQUIEhdts/VAtbpuzEo6kkxW
YdCut3B7wug3UND/v1GDkdnD1c9XmdyM7Gqe2UzYnvCRmb9xvMK2jNKwD4q5Acv0xtvd98Uabxtk
pkjAfluDK44dnekaTQYSt9VVzXE6uBZv/qneOxedGCxx55s4Gl9bGVSqW/2vsJnwXTSEQV2ZNnAO
EHnMh6vq5uASmlaRDSLYL+otVhcIMDcSnyzFRpCFvMZ2m1pCMP2p6brfTfDD/p1uqV1uOtDK1zdh
qbZ3QnViO/cB4W6+ZoekI3k0aAMYOG1BKA33ulfFliyrKuKljt9SDtCyCkJlPsJautIGQD7w/a/U
mKXSfZ2VW7csx4SO8G1foE8f78PPK4UgF5ZNRWvkP20IhmAOmwWw/lP+o4bG3oFt2PnU2Mcqu3VF
C5mOWREq2xVeriZHN8afAFMEpXagNW9ZbH/7hWvonbg3A/symie4zPeOpFMBBSpdNpjKFn3rUA6m
Aa9wZNoGryJq0WarpLkRbbC6wpo4eIBLKejRc7rjtboBW9/5HEYtlINAIchBYbcnQ1zRwBAXKcA0
VWIsK+Hb9h0ZrL1sZqBFCFXFJm+a7G7f9NLksLwgJce0doXKXPDN2fYXjUj9C25C9CnuYzisr8GY
DyHSTesoInrYdkWkZv88zcv8DtMmezMKGv7ox3Z+Z8lYF6br9iKMkuHZGIVfsA+yEyPbD70lzxau
o7lKjCqiuI1LKMHQHIeSXnpwo0DD3xKICAvxHeINyQNZh5+B6gDZegUHB+Hc86awABBnwVy2NbRY
prHGcGrJTnIFFMp7UA4Yq58G0T+xXm5F2kTLMRiW16nbf3IT0mrDFuBRQ18yD+QyX2IR4ISPqvsb
LDXPpW6eRBz9Mkv8ACOqmyyLl4PZ9MO+b9mS72vY/YEYDt0rbmX2XWRRA5QIOjL7ulZcTempn2G0
LEbMa9g09cXudvUXNzsmxS7Nn2HYoZEWpuqC4sRUfWtuQ58iWcGm4j2CYezP2o5nRreHXpmtIH0Y
3ceuP07R/iSx8nlGoghvk7jdDyunJg9t6p7t5td3I6XPRbCkBe6YvasZ3lOL6iPXnawPQ4xOJmxt
UqDYaN9q5f2zxpj7kgQ4vh00osupHvo8bKD4va7GH5eR/tybGC/NtTnP+jkfmDr4AUpADOKKRzYy
f0+CjGG1qZ6bHHS8pWgooT8hqWR/t5b9hmYWK0BWmY/hmLyB6yhOMwkgtAJj+lML99QcK7L7Kfbj
KPMkgmo0Lhpez0Lf2y6D4QgsF3Do5u4hqYVP8jRLm3fZIKEt8bzk7ahNVuGMVGkzmLJVLb1fwlb8
iqZ5utvjgJarCg9R0kz3EUUxuSz9haNQK0gsxyqMRQhbLoUSia7R24wh98nodsv7SZ3RGfPb2rn7
rg1eZEujEy5PRRqeVN4tXa5qsucbD2khp/ZilvqlbuRaMNi0F5Jsc97DoxBTCtFdXBgiclv2I9L2
F4OETTGCdtjnjmxThZnB8gu7nKoc0qBrcuu6+ZRIRNrAp+E9xMaSB0baCIlid287mO7l2g4zvHFY
li9dY8Zi99aJwlM6/+3Au+jK0M5DV7g+aUsYTeh8gRQgYovmP5toS5vjholZD2ZOw6Ijt8EyFYYE
/YmadC18W285I5znG8qCgu7rT/SSSwSOEUnjfMAyeg/qC00NXFu2Gy7mSJdKWr0X2ZqIghqERLKR
5mLhx7TdY124y0FKjMsQJqGlvfI3IUlGsSzILl1N2qMbalO0uvsJzSWZQ/OkgYxhQsotsexlgnZZ
0XlYDOEfocl+GllNLWT1o+iQGTndcGXvV5997/b+flLqYuF2dIqzbhGv2DXNblEPRsOThj4Gklzq
lh+wYHa+CDemLG7LCGLo6p7GRnpRknpCcuBszCDJmwpSKUBq3e26z9lBL4bc9ULzNoc3UZwWzG3R
kEeBztBpZAz1hUKsybsFMscGr+K2hqPWj8ZspJhQ+T/zLBU5c2Fwq/e0arvkBgXQdBcwNbd5tM6u
asP0h23my9AvMLXoUaRJ1H4P0JyPqinwx3FW6gFSD+8LA285G1WWz+ueTDnkLNJiDSWaF91FRcKT
GUeDz6iSwvCSNclETnukgiSftnC4oDuhClRa7v/pIDZz3Gqlp1Ia31SwyZnygGrPDqtkHYrXqyR6
mjby0EXRWFgZ3U8YoeVB0/Z5Qid5MMmUvFIMBWFnBc/RCaJaeV9H+FvodPPea7w7NS7hue26uayR
QW0RcrmfDMU5hSgl49jAU/pvzzpDi440w3O9CyAkHD1YPq6Zysp6g5DA2fBEPu5ys1Vmt7rsNXTs
Jt8N70Ok7O3oUguzKNnAzWEfS03W+WB6gSIIWwQHAtDuu6bjfELU0FU2j7qSyNdV0G7dsyQZeSKo
KVAq+kAXQZJk524b1Hd4jYOoBu9cuJ72Y3e20WIe0aOtdxEhyIvpnuoFJqiaFZFc8YrXLo2+rWaZ
/roFmq2THOiJStaHea3H5NyhEL+FgCwrum0Kn2fl5JFJggUZi4NPwMWETPkIG5t54yQn0GI0eafH
4SMkaGmzfX3hW8ZLYcQITEf3F3A3BbZWdfPa15D2xHbf0IaVTUgQ57GQ4s/cuOEbxpDq1rgV1XEy
zxea6AFHrGmXPEtJcM521pZObMGF1Ys4azIkFRDaVD4aN1lRSZ3ECSJ2soEHBPm02kdNW0Kbtn51
XAxpjmu5vGe+hSEsvJiGO1BTuu+uXsIfnDV4d63p9StjM0EjHZgAxX9MMCWl/VustSnX7Fpdz6qP
9zzRS3wOmzm+mdZm/MkbDPrR56BuQleZVnUGfa5ZQYM+gLre7eg1X071bHVOtVDL3cagkJpDXioo
lnRZZdEuwY7sJFSNficmCWYANfontmXoX9y8Xjav03ugAeTX1RInh/HlhMPcSAdbIdNc1o0MPDc6
Nq9IOulYxPEMiiV0Mpsk1xn2EpVbhuOGzdAzQlz6TbSJfCM9dTBzCO7qGST83EQ73Og3gghYjy4p
5ZwhYkbTpg9IxW4sRGfvA/AmSxTh2V9s3U5DhVM5i3tpGPamrvtMhZsAGICkniDl0uwe5+Q3Vjod
rOSzx9FbnFsvtorHNhty4UdEuDbZxQvMBG92BQPPZhneLAOIkG9rGGrohYmRVSSS9IkkbFzf157r
7QD/4wjrbJLAHmjYC+e68HHrFSJxTKfOltKFHHtKbqE/x8z4Hy5oVpn7YcgCBLY6A0mva9CZ1EHz
0vLOAwZhAXj469gEh5TF2Z7PO5/vWzq3tnRphG4QeAgP86SBMHG+AgA6RD6ALzwoaONrPe1zmYga
pjAclIMbT3uUMZTxjwGFSDH2ta5aRJZ7uVKJ7zMzuKzVpElOaVT7S40Fw9cV06WqZdF6w037CgZS
ejO2AIwkYkKO9TG5Q1wOQA60bqZygFD3OUqcxCvqaHNSg2yOyCPibt3VUsbU63KOmuggQhVjVyuM
mrx2ga0WZfT9hCFTgSJZvpqYjgeD/y4Av4jSwY73mgwNUIaQqp+ASdefIByaYzyppmSzU5VHwCzY
uDRnYGxo7zxwVEAvIASP/qohx82TgBJEmbSx/NbV4yRzUOfbsWjD8XWFk0LO1nUfcki3xgfY9O2H
SSIir2QeS0tiVilo9Z5Xa2m+IKI88NS2OZjDOOFz70QONUQmS4IgW860Juc6MvwfcEf5CYVSdpYj
Gkf8wKdI4pGgY29KVIC8IrZ7Rd9KD0ba5ClO0odEj81bsOsfNhKYv/Sy5CqeIR7V1y9wGxNn6ET1
S95vMEnNBeSLUfZFXYE1DDQ7UUjSm3ZhohAJnM8G6hAFHbRLgdzpO6i/qJwmYi0WC7LjJjuPLXIr
f6+cDMUMb4CbgC70IIOoPsQCGx/TUo/vzSxQUG9wb+mChpc7aW0Fccf5SauZP47Iwd9hMwjZr4m5
00QBVOyuPiWm7e6FaRV21CHctPXryx6RMI/ANEMMj/pLB2P7t3HqKo3i81qNyXzv5rgiGh37glkC
or8s0TZxNFvdUz8mpoB1clttLfmI4yY+LhpHpKPTSWw0yylDCUb2fq0gr/rPDvHZXymaikscwT0t
krLPRx7qCtME80BMchSSb4VJ1LufgvXKvZ4OsIRmRT/wLg+sd1Uv2FrWC36tUDB/BDJPzjLzjx4l
19HMLYIuG26SKPrjlbPHoUsfwsThN2jGR9vx+yRCo+j4CtgoDt6bjIfHKBNAVSEReL9OsQIwAog7
l6Y51gHFEk5qsY+DHdYXp9k9YdcCigtSQL1ZVWAp/YiDDiVlKn+yNV0KsiS/OzGsJYWZ+H0USodb
Ms+5mHf7o8eopko8NrA6SQvnB144bCAdvdayaAao2rZbCiVRtvd3qE/wTZEcYES/h6oCDICqa+Do
JSAJiI+zBBD4D5tD7be0UAZ7ZyNUq6+4KMkHZeibCMLpErq0K+EfqHPUDx6cFfFupgZI0yZ5Nevo
YVwlylKhX8g2vmVDMqBimESxNrQHJ7DRh9X0ptKy/tmHEqTiOKpWKE3eNxRWjcFKngxsZ57qKLZV
u66o4Fopct3Dpo2Z9BA0W1bCkD49dVNP8paId1GP/JDEbmMFz+rgLcZHAFS9ti8QDz5bfO48C0AB
xpGPDySqEQ/GQRUz7aYD1MmfU4y9Z9GofG9Xr5HD+/Ri4Zn2GGYyK3odIiTxFRtQWztM5xn+8TdT
NvGq5Q3ao8FAaM3NGBvWhM4Fl5O9FYG0Yx5D/ecHqp2fqFnlZWbC34/MBkUceH+Dbaf2kUzTjPy3
7PjlgBQPJg8cZ/cAWeWdbdibcWn/sLAm2a5Ysd5+TOADFI7qGg8u2T0031y+ggmTg+mx/txEh/2X
REx4VQtWeZwDWD0r4dhF1Rny8gqycgDIq00eeQOPgeMGvQlsUS9WCKDg9frE2n0eDpuQM/1out0U
wZAyetHcWVqIGtheXlPUOnnckWy4V65z7W0UzDRH96dKfFmDK4icK39eXUja88ISmAxDqFyTb2uY
id++1mvyFmXX8iJ3PU/vB0382YukWVGmIAH+XFS/0gtw9DUpsJJ0vcAgfR4CuKnuWF62SYRadgjH
MiIr2tErHPcaDzYxJfJXBAYeD/htS0IjvtVJ0utnBqHI7bA1zVg/wkJ4PNpAoEdms0SradU6sbtu
5+ZSpyBd4yLwxzC0oc0zjIrapw2riBpInVN3UxQZe/SULKacJzM0l7Dbl/GbDi3ybC+9NceZRaHI
5Ua3+n2uI2IqQKCYr/TL9B1EF4qO5lpl5ZsgcFqbUAkMT+FMOTYcsZf3AJEnSHTmmOm4Q5IAbP2Y
F/i+32xdMO9l4+F7nLfBbtd/iNyRhHFHYndIu858n7OsOdm6H54lG/bhJk1m8dAgK+FixLydzktg
uhc7NGj+o8xHL6lS8TdD3bAfm/VaXTRdAmlf3EZgolM8OfjiQlo+Qke3ZdGjihfyIK7S8wcT1wPg
92UbPPT6wLM/J20k5B1y9yRPdISK8VnRjpxwvpC99AomkujU+tADL/gzkEXcYi1xxESrJ1hcgEN7
msKi1UsYH6BfanMbayrg8NALUaqB1/rEEC0AkoIrfsI/y785dDLsbKHryo5BHA+PlM+Qkhls7bHo
flUuRoSqpw8owS4vAuthz2ZTdCubEV8IM35jPhZuw6BE202DR9iuJyclSQKMaIj4NxM1Wvzj9AD9
E5SO8NGpoQQ75zVefV/UiWNFFm2YQUxCNQ6V2lj/6Oyg2zsJD+CozEw34Zq0gdE3OpDikk2TvO2h
AxlWcFEZbQ4XsDp+TOJ5LfpwGdn9GERmKX2rs7EYg/aDYeghC0ZqMVZwZW+fMx4zbEtP0p/QyFKS
W04B+FiTQUO/R3LLMauR/zSEYirSZqMrgWvvrqyd3P6x3iTfsARJ/UFgGHfhpO2DfxQBfly12Wyw
JN2J7phgEfsi0eVOVyJT+hpqzBpvfbd4V4xsI8ufwXcxbfJUCGfuA7sPwTne45A9Sb7ztnIaankH
pUZ6QaxO1svYQIMuz4gzuvDQquTFFrPkER+DS8xawgmFSJ9iExciGqkpleDP8J0xEoGuJUAYyB4B
XqPLcLLxtOpCohYDMWlydSdulqiOw48QmHJ8GLxt0qvuJkRW/3AMPeQNhicTewoCIEBlu9C+f9T9
jhHhhtxzjHW8+Ovv0R74rhPI/EUhYqcwkukihpv5Kyil/g068eouXV16sGpfv4OQAAB7RvK+8Qmf
hwJrfJ3LA11rWP1EK/2tUTI+j5iVvYyrVdm578YV7T0Jk/DZcDPfBZ6PqsSdbf/iG+w/nEh5cuJx
EEDpUW+6oIGMHuwm/FO/Yc7eKnSXeaAEWgmqGOvOgayBNQHbbxUqVAA2pSIiec3IbB9Q/LNHjIVq
mbedsAJaoGs2vbFx69LCZLuuixgQ7rXYaNb5LyHbGhwY6WBzmi00e2qF3Y8JOgMYb7fYV1K9k/dx
xjFAIPt0CB33DFFzSwHtt4SMRSh4H5wXkpAOY9tpphIQyyiDNx2vFN9ugBwqvHltWt9imqzsozck
AWq/2zj80/Gh+5kB8L1d6jUJigziF9HNqOkGdj9wa1FsgJAwUhQpfUUfN5vK94K/LEE8nz06YH9M
YpG9ssGhrYV20nj2za7UXwFZTsg+a3Md9mIqcAq3cEeP5XeJQjjlzUs3MZPXJAjbao+vMsjjisl8
vrp6/gZ5rf1Xhj/rfG+4ZTnDXveHl22oj8uCU1utKFOfR6AQ6NVkZ3IfSI4/+TaRS4MYhhDgU0Bi
I+K0qCB13YdFLzzWsEEaHLqTXrn/5lyT/VZConzX1C3fUIe230jd40XUdtNYSMQg9o8Ca6TLJdLB
jHl8mGYVVADR3fEII5e+qYdz7bDTn0e9Hx7R0e83hu/JjesZtOpgfyI5LfuJ1XsxjD35i10o3hyo
G1sJxwbfw9gPRPKPVunlDx1GOl3H69qed6Cpfyddi7oiCpD0YSboYIE0K+TeYZYhUm20kedeTwCu
STKascQ8fZCFzmKEC8UCpKYdE/saSHWXrXkT1NkbgLmmuWkk4gfgqCFoTuDTTeB9do6gsZ+a/h8b
i+m3HHakAEwDt491wsiy4OHonmjnXXqL5IlpBlkUpoGsIwx17OLOQaD4nXFDay/GEBEVbaBgsTMv
HrMjImLxfcSEjuJEg/l4hMQn2ash7OcPDuTzT6ASpm4y6D/XpZ9b4MZBpxHDAbA27TFkECYush5D
7QJ3lkRlozEOQxm5d99VH6lfi17H8LKrWqaHuk+HD0zq1yTfbdYXTKb049p+ZAUo+GotxqF2D+Gy
1LKYOTZDCwzSEevDenmNFfgXh6lPrTrWNkBajng9QhN5jwECBxh2o9pKsEtaNqFTsjIQgmPVpgGA
VajO1fuGMXOO6BJhqj2r8ZBy6RBpxabvEYSDm9AFmOim6/YbuHE2FCSyO4DJsB6/wXYUJ2aawwCv
1K1xeDRkxj6140HSAIzr5/Slg/QAPyPIMp6TOFjAxiad+J44G76aILD9n2QCkwMLCfs+A7aQtS73
bcbyt1VjerfPzepKMtXLPW+z9fcO7GAvfKc9OQzGoUPUW79gQOw49M93mPkU2CEjwe1mww3tL3Ck
w6Ktv3EGf/UB2BVge6ytifSkRT/oW4nH94iKAjeiTcYR04x+BNlj0jgZ6Mu3DZYTLoB75Yo6U6PP
hkzRX5EGaMKmOdpUHmwZ4QedZvrD1hxwQAiNm6iMdrW+YHjs2CFs5boerto6TRnsiQVDhunxFVLG
zX6ssbL6p1lDbXMZZ4ZW64LirYBQpe6fetLNmEvIDshfIABK4FhLDUymn0Duxae4myXpbsdIgeYe
yrj2+UywZnae93FeMB6ZULfvq2NTlba6f8X9CMOXNfV0wHtKTVpuaL9pwSkdQChBm/GW6p1kp8WF
EJHqUlQ0eY21PPO8+T1aUI1KN/5DRuWzA/4J8wPBDc7Yregxs5rUFIGWkTQuqaBKP6gcKgFdAgYP
F9GBYAJtC+AXw5+ZObpVM07CmgPLhTtG6DDJqqJmiYeyDWK81iXZexTtye7/NKRh/K6f0LSh/RyX
/QpNxZu9TwC732QaU7BiY1QuVd9g4HEMfT0+OOxmf0/r9qoFsizRu0R7Oh9msELWcupHPpQWXUj4
BqW6ZX4ig3fJTTu5CGvJAGkjfgiWxqP31lOkvmM8rvF/xjhVH0HSDuE9pgCpO/gAe6gDKlLsT+XA
BZCYWMx0+tZJlBFgnEAY9dJ7ZJcSJm0RGv0UfI8ibpBo/g91Z7Ict5Wt61dxeA4VsLHRnThVg0wg
GyZbkRQpThAkRaHve4zua9zXO09yPlB2WUy7zLLiDm5F1KBkktkAG2uv/XfrPIMIV+BDIqVdG8gA
g7MpViiceqpU1zLN5edCjN0DQtBh5yRFaPH15gItgRBZvx+0TKbracqshZibbPEcxlmvs8O3dHQz
3R5XaKtHiVbPq1ad7czL50TYLvvkwkek1SVzMaubKA+hvBVdVOe1EvGhzSIKQzDhvvtUKQF5hdVY
f5pMoUcu40zqeW8HWXk/BpYs1oE6hvOaG04pZRC7OdKiZ2JYE2WCqEztu4B2b5BSXlmapZYXkZHb
/W6igjue0kaFtmYHKM/sPLbtlYm18wtYzOCvLVpyAIC4rpplVpBsXNGNZXva5XF0Ec+WoayGWnD4
HSi3LiUqnw/s+6xng8Niu4pNAGPkfM7HAXV6su5KS43WUYrTYVWMM/BVodOrnjh5rAJMT31WnYim
4zjI0ZOya8/lmK7AkIgrLEqWdqYpEn9i2qRnsp/SaRuQl5rftzFc3h72kE3FQo80rUBitdyzbb9X
l0kbferOMtW0855rQTy3L2JnpdpV2992HZkD+SpyyKpi24jN8JJRIgFavKBtb0ia0q5KW08uEzsc
HrlUtMUGtoFub3dTmNAplOYjIkIdmYJptBO+6KY0PbhQhzFik+6/pLU5qethDENjDWhgPWhOMEGP
JvnIY5co82kj++p0MmLoE7PrI68QiXioRTpdq1YW55+0Gtpu1zg+LwnGaNW7QWWE+Fe7i1OMxj63
zWvULjcPgZpr44UdqfXXzqinZzspeh+F03JOV6gFwaYrhBiR26lJ6raWLlxfzYLcUwib+WprEt7b
bGSprNho1c9IB2c+YxabjC/v/C5YM0RR7qbYZz6XaSVbWze+5uPAJJneVNSSccwKm57ekEey0ol5
0N0ErUd56beNHZ8JHm/TSx0R3DGTpqhu7M4HQc8Zymi4iSr1Ax1YpX5EKkOXu/InI/w6+GVxHljC
ke5cB+xz+Zzeqb3Ui3U4jZni5XU4XVtoB3q+RMDpJAiKOPMkozADV+izYa1LM5qpCJUeFozrM/J6
NeQmkKfGPhWuNPhRA0jaLPx92yrJZxXSclx1TZVowFdDR0RMG1ejV4cqpM7A03iIVNUZvbi19TMz
rNK7uhQ09WoDTS9Uy58R/E2wQsOsC3VtcGS59uNm0vex0oQ+7E7l+zuELjNdm6UJaOgATvIZf0UB
juywnNeyng39JCmWb8ExP/2YjYp5VTkJmKOhc39UP3aLWEQw7E1v78sY0RipT23FZQBd9Rio3gzs
4bpVg3KNerJLlC45o+Vqh01PUrfNh3S0Z903opuyLnzwi1GpAfbURtmw70T5JnVkimChxEDkwVPb
d2Ef1ND0llXRipHzWUGIGumDUqrdp7RcICVk31m+y8M5DxmGUgJNxo0d1RtH6+t6E3aKFbk6XEKA
bkVP2fhas77Bf4C2NIybernuHPNvUjusrqeOYfZXvqHzWNsmw7NWscR1twqRk+Su6VTRC31by+w1
veLyt0ZIu26bIUdtEEMxedQIUP3QTmIQ4UaRD3SuEhrLjwxi7+xU++TTdkXAh1qrg7CWIt3MrTWe
5wxcj9dNL5rHAT3knd/pWga+obeuZNCkXFd9xYSIQvhJ6yZRTo8yjUUH+cURkko0aPqtpbSAxkFS
dmfLiOx4y1kpaBj3Dd+8gZmbi5Mwr7vRheORkI9pKdWdRu8Yu8akLCnwc1p9DbvQ+tibHEaRItik
oGf5zMsqes3Fn0UaOmvDj+VeYTpAdXCSyVw7AZ4pr60KULgBw3XmNnYgXpQkHa/nJmzQM9VaMbsd
6tOXVPZZsa5Mg6mHuhECoHXz6DOg1lG6BhHs3AClaGl0ESIkXi69mT4nStI8+KXFg6T2BuIrIlEO
iNzy1Gtsc/waNXXT03mVBLI0k1+cJX6qi7XSVYrmOgxT6je6sIrKC3qloFGjaTE3AFxjs4l6J805
5M9WuR3UsRqhV/Xawa5f5Na5bzd+dBpGLVVJ5JkxQhvKMoCjTrKEoaXD/LEgBik67+y8FBBJUowb
NYmdlh16abUzowvkuiXgo/iUoR4d37HL/itN+ZHXwu8MjW/kLGaIcqTDRrP+JO28efkhp8BxtOik
zOM4qrAUrTZnSxxTf5qNhf6O8+o1N+WPBOvGW6cIjnkGak6RujV9Gta9EvCUblsHKcCK0WZh5Wa6
pC/lCDw9cZgun7UqlbUbZQwl3YQcsTKP/T239qOhmD9mNjuOI4VFjAoL1S1FBFl0FKaTq8Xvzen4
F94VeeS8oPkXiW2AmFS5zO7jbKieRiDzeSXbqiQPR6uAm37s1h3Zq4KwspLc0eetNozBYVJSnjtZ
i+sfe/UjG4am6gMRf/W8FRMmTEPv1b2qFtGP+TBeDQ7f+dqcPFIDweTq7RSXqqe2Wr5hAJj2Y6ae
45TTtHYK1U757IXmZEQ+mtISTOGJw3cs/v/imTxOOVWWEYu1NUxbCPsnNe1XXZVf/dBlP56DzTlD
L5iHOm95FD/HjuMxSbr4sQVzHG9aVl2HNHYhABMzZS6n0Dy+RvFjSRzH+aYjqgqjVON5y/S/+FAE
Vb2pZvljI2rEcbppMpdpRIMxbaumjr6YZZ1e1HoR/jIc4W/P438FL8Xlt5LU/OO/+fdzUU51hG7n
6J//uCky/vffy9/883fe/sU/ti/F+WP20hz/0pu/4XV/eV/3sX188w/4bRDyq+6lnj6+NF3avr4+
n3D5zX/3hz+9vL7KzVS+/P3nZ1qAdnk1ilf+8y8/2n/5+8/LCvrb9y//y8+Wz//3n1d1l79Ex7//
8ti0f/8Z+8gH3XCQHaokiRumoHgPL99+Ij+olmGbpuk4QrMX+3qO/SD8+8/GB1Uy5Rytr6NZlpCL
LbMpuuVH/I1KiJ1DKB44u2SK08+/fq43N+a3G/VT3mWXRZS3DZ9mqaS/bSnseLqqC6HrukQ4xCyn
5eH8roSQNKqGUhuy/RyN5koPbpU6mbzAz8mUcKZPg7TRocWnSb8vVeK4LY4/2FHK88mJ38nEfVvr
f/kkWHYEAjy24uNk+q4JmbYGwb8vk2HvT2A3KyGjz4ZTvjtW7I++NNeQ9S8sqavHQd1Vw/j6MOuy
fav6d6FkGucoTon00Hd6HWqb0kcPgeo3PVe0oF7PUTHxiKfxZhYiogNs3puP99bY+PrVLb4599VE
ICmOPeOWoxQTiBNKkGJwvMBw7kEcI68u5T40EW8hBwrdVjVvv1ukvyyG728+6+v43r9528XC/t29
V8xE16ZqSvdMT0chYoC0a0mjrzXbfqcO/8G9/f6djg39nTaFaVJr6T4MhyfAEqKAeur9bH1Jo3e/
lbpsqr+taVaxEJatmq8Xk9t7HIHm106tNmAAeyX1UUFaieUO0k9dhIWrsjY+iWnaZo72tfb3GEa8
IDkpQyk8pnLcCzDqbcbZyQButkvN62Ac4GY5MWzTNppQM+UYScBGVhKDUxlUiHinwkVmW3zUDKFd
doSOrzjKPLFRXlSg/asi1u59bj53sMBnoe3CsL9NOEhvGrO5jRU7WoN6jB5hp72rGfawciL/MwWi
v0KIvzIc2NMYksgdhX2OLF14g+4Xn+oW59iq6/PPolHOpy4uTiY9vFGhyzdG3N8pPdLIKbI8rGjX
GvQpyssgPEM1cOaMcou2t1v5lP4sMAYE1MkJR5sNbm17Rw+B+mtEaVYHPIho5m7NNIRtL7LBKxCi
XzMD6wCVm1zAgni13tqbdGqbVRdWK1mDmqDq2zRR+0Lw7ZdKGyfAb8KoMbbwfM3rTgk/27OFg6Hb
FIMKnwvXW+ujZ0flLej7vZaTUmRKbRWo26J5NsWANEqJ/B0sYrHvirIEpW/K3dg4u2aRu8rovp/a
C/Q6LwmxsYgVzGJrTyMquWICEWDWqmrCmsmu25V5ZK+Qb9wG2rhloTwpfqismgrhYZc+2AXi0qCy
kehV27mZHTfrUBdkAeWoNtG0ckC5V1tf3fYNzwuZmVCBDd4jacvrGkwR90N13gRoIGwOBF6ftCgT
Gx8ifYbIkvxCYX6yNNaFM3WZp0aZ/antEKqJKX4QhQqRQrYQ2CoUnFNSc/CXulx09I49AKQDPHQy
2oaJX83+pIjlGGM6d0k83BqzNq6YbTLhXTFSN9abdd4TZ+xA4JfWuJt1CA1TXgUxgUGVOnp5tceA
+TzG3uTYqy6BGNVU9MkBoAdTk9ow1F0lbE/wjGsr9GYHILsAApvQTzwg6K6uxhBJTtdYF1ljX9kM
nIEtU8AzW8FTk3lzG32cwUqmMRpcdUx3MD2fTKIvUBedUJ1xL4BJVZ03xuDp9aHRroWT74PxSxCK
01SMa+DFLbq0siO8RCHnM39S5ewafb23/fpMEE06pQ+I6RGztateVXaBdh1Q0ItBelhuVohW4KLV
1Wjdj9pSAQpPVP4J0SvrKe081DL2KJCklHcj5dVWQUB5/ILiEnAFwbBqmCfEKW51QADlzDbQh4IV
y+S8S/PTEnGwGZ4H3TawPwZ4QfV69tTZVdsauf9D0Gy7lm+XdKdddZGUPUTMiJ35wbCnRxk+lt0X
JkSvO4SISozA6EurqF6qXQba7YzJNRvdET2DKi6ZccT/HdeOgnMS1XTwJc7rdR1+HWcLccmmbL+A
77ooW+dMObSi39jlyZh9zJnO6DuaN/SrHrsL2PMaHkGa7XleG56uWO5Yx3iSBAqyeiN001Oc+7B7
SEcXdd4K388J6M06uuPyOs34cZRLnAnH2+G8JEzVT6UHUroKIcsKvJ5hup+nawUxq1APErraTzAN
VPIkUh1SeMuTWCfOPGAJ99mmQJ/RFSGOpWcjm71Jt1hGW1y/WPnkxs7CC9H36zjnCg+O29adt1zL
jBjZaDA3WDjXApwpyxjgIeHNeUydKofO3uiZ+GhUiEuD69Iq4JNt1ywXqEK4ox5uqqrflFO/btJg
lfv3GVxlN3uzQ3gQLkyI/5MJOYoWCewJ5hqI6mCLx6g+dBHWlkhZdY562obarlIRZ/uIBXJ5JsL0
c02iCIIMz1BPp6zeGuq8Uswa21m0VhBv5QjkiexoamWHZXNdKZew10xP+bgc2wc1wVEtPEbjbuRQ
oYt7ZGaFiXqTmnKWo6k05UUsHjSAsCzTeJUzUSQf4yg8dxgdml8EOaG7wbNR2BvHrF08vBjGkYoj
6jPUyIV6X1v+ObllW5GpBiYnQ6cgO/66Wj52ZTC8nAaXGxYbjqvX6Y6Mi/1ACtSm0KKHvF5cJshl
oOH1ZlOmDaqjwL5Xg8BcE6oyISacNjB3Z0OGtq2jaMyTpm3GbIFwgq8VGvkhCOcTvLPXowycg7+A
eUWaZPjUrY3Vkxpuf9VFf1lrSKjMrSID242U+lCoCkMFGThFELjbK+mLP1OA4hongjEcQJC/FH2t
7dBjXKGQOiVB41TD2e21arD981YJSdXvmgqEQNLRTQufhaMdpwZFWmNgcXGUXVsp7kBOP47kHWR3
fr3ERHhJOB+Sro1doEowYDoUQ+KwUtWDYw7VVpNRdpjGaihWLd4+TMkdiQL7Pm02WgPdFkF5OfHj
1AoN5gXDzxd/rqTp2lQfJLWfst7Cm6SYd4CToefw3GrllzK1kefE9AXQrfHN2EJ0MT5gPMeXWiNL
EGcy3juTEn2FU7QuzW7OHrk6VvV5Li9qpfeitlgXcAgYpJ0cnzYSNkxUp/CGWhTcBTrzHQKwzNA5
V5C79Zp6OkjsIbFWeeXs3M15goU2YDuFzEPh8Qkwcl303d60Wv+pwAM2QQZfa9rYHohRrC7tjLdp
iQe4DKs6PptAgtdqb1NDGJWAWbCensIpLu6iqdjgrD5rm/Zc6FZy1Zq2gjM8ux8MH4/dgMYWZGWV
hRCgxews2cXjKsAqoQ49lN5cPAkbNTF5Dpe+Vd4Oeig9Y6rxHceWOmD/iZhgRvoZFV5MF8KBwEST
jS1tCGvPQN4Lj+L4B6vOq5Vhk7S+Kp1kXmdFxb7bp+qG2LeHGGwa7wApT7thUIy1MgxsJaI5yTt1
uipa7a4QaIe7Wj2pYWzOlHpmvdrBOVPUCw+F/ReLVIaVYmRIcStyv1A3mtgoaEuyPCq2zjDZJzRe
cjFKYm+qlcDNAioyJYTa5FRiXxQ9XgG9vmjSvnSrHFcIcpPYKc+pg6fjbNxOs3aSqxKDZ5R4U5Y9
6BaCgrC9J3xArpt5Qqs1IfrRWx7rRIiK0XpV52o0rWf4FVOM5XW7AgKoH3xhaMHKGTXuwAhxwJ2c
lavUGbrnFhrrOtedO5kxFAClH422vA8cxOWo/y+Jvz8dDdIf8rR/xD6Ej7op48NYjPXa6v2LGeZQ
ZrQhuIJWIiH0scM9gIWnX+xZdCICjFNpyRBvrLsxrekw9P7ejtMqf4AnMSdolKIinHFKnBOgXc1C
Xy5IUrAVfIe9hLL0QuKk6KGcymmu8OHiQeSE95w0OCGQ9mfDSyrgiro8vJ5LTWEpVAJrPCtGNR5j
9SROtloVPjPyJHI8Kw5uurYrH3OVaIWxvEAzsGrxte5NIwl2MVkTq4pcDL5VJ/dG85AP1If11OkT
qva2OK+ZFnFnjdpJS2bAZaJNGGcqbXbLGS95B42npIek8oq8CGAwp30JF32S+6fdZO/GlKOCIs80
xbiXEG5whZGBJkviGxP9ULm2fBBtXJ9xQKJr6iZP8YPOS2W7TqszWef5etnQZofgGbqCZrZdwWPE
g71vMpx0xUnjlGeAfauC/TJFwefA+/HsO8ZXLd4QqgB32MsnvdsqGFbWqOB67anABqqNpAhk/Qo1
lxgLLx+1lVGR8DCgzNDu8DJEWHf7orwu4PySNNw70WU1T5Br+qGZq0tRZ2eadTqUd1V/MKdpndBF
SPFoD5cqGrnU7jcO+ZpYZB6Tlqcf4ZbRPXdDjgkuabdzpdxUPLB515wGNhozgbEkEE/RnJ+gXopW
uFqDZWfEuWWW5q6ptFUV6ut4bDPkds68KyK18ppEblQnW9lAqk6UIJfljJTed8NL1hz0liDnqE7X
QdWuFCpXr3aHAB9gkpseM7ZPupSUlZoRZktPRRvt6nT0pbJnGDvtaxYz/CPLDm2U7qT8lGmW60dy
I1HTD75cKdUirkljz1xcP/O8TacbixLRxRfobg4pmzdukDSMnnT7pRtP4zyeMA/LdFv2UYmTKz6v
xzNmWF4rY2V5mNbTNb68S3xP7lzO9tnYsKECGa9gE1+wheiLoGRYGYN+XufaQdbh+nXf/H+NBJ5F
zzURNl/bYyjwDXr4H4QXOmAS/xov3NYv+eOXx+8Bw+UPvgGGiql90LEu2Ug9TGgpc0lu/IYYLj+y
VSGlLSxSEQ11iQb9BTLUxAdgM0n2D9CHbcsl1/MXyFDTPjgYngEhDalLxDr6X4EM36JGhrEAdKaD
mNgmJ5pMtOXn36FGE8AkWqQKFWWsQMHKinOD1jc7Y2zfC9R7HZ70G5Lz7b34uAJbu1TZmY7eSyuy
EP9UE7sVnddZ2mH19jGxuE4zPQicVGtBGfFguDbTgHUojfTUzYOpdDn7c9QxgpjRK9V2QC15EEku
serMzWYKlG47ZMUmW6ZTQM84HHYUHLx2Qo7vLDmXphwDzRDnfOoU81metvrVdzf8D7C3t5Df6zeT
JtZuIYBgbXEccmXlAXYOn7efIW83KKJUnGINp1MD2lhX0GGmTDRH55gZfylv7Nd3Bm1elhjd7BHi
a45z3zpIUlyN07xn9ORlzKp8bz7y6zCpo1tnqJqBxhj42lBt1vf3ywQgU4s6x4lc/Lp97dboTL2k
45CqOpgHVlmt166Ibc5QGkNHnulrg89TOd9VA8ELSI4VE7nwfGJNidiWeAjrlZEW+tcQp9TV6Mxt
vtLkwCCtqC8Ch/yUjn7C1uKHuB4tF3wQ309WmPpBx42z7wZjvPvrle3fK1sX/UvddvXLT2ePZfPT
psu/PCLZyo9L3f+HrIek8vzrKnZdRz+dPubJmzq2/Mm3OmZTqyxL1xCswVOQNwK8/K2MWQ6liowA
aUlTdV5H3v9SxJwPCJJsSgz1CgAXeuOfRcz44Ah1KTwUAxQ01LofL2KWJOiHT7VwL7AeIH9HhaXM
cWT7C+iq1b1x5ZhjdWhNLNCrBrL5nQfuCPz+9l4MpQbBp3Abx8MNojFFimrlpD5RrOiBlPxsLsts
52NPvkxioX3bc9+Qb38C67++H9XeZh6RhE/4XWkZqSxM90Y4ygQzDksSt0GWZK6s8Ad8d8PfrWLf
LqNlmZow2KYcKZav/t1eICMLSRHwrCfRvl1qSlM/4RTqbqxBaDRXqe+f1bFdcMiJ68by/vqb2wYG
CN5asEcc3cNRidgGKmX0EiPHyWSRUoT4TM3BSqLiTDW05lKlwuzj1I+f//yt31LW3743DJUKoK8J
lS/+9nszZVdXDAttrq/E2ZnAALrTyy5y//xdXgfN/FZDX99GY593gBlZO3KhDr+/vFY6pSjO2hFY
EHy+6NvulExS3M1ZJa7LmoyWpLWLfMUwluTSbLrl1NFOYEt999fyW3/5KDbryZGOYdnaUeSj38o2
HjNA40qpEhLQsIUMYVG8IwV4fZnjb6yrPPyajqyOXe/tNw5EMUaIxkdPMHlz3mRaop3OVUpODXHx
0wPoUIb4f2jykMg0syZxQreDG81OW+2di0+l+Y5E+vaFJZ+DqkOjQ9DP208iAzJVopZP4nSNubP7
LPikTwjkxRDEX6OBcKMc0ePHP7/jf7CucOZRkOAGWNXHRKBtV4NSzunkIR4cvcAJXrTJeRfL+oNv
xg3EsATn+/s3cXCIY9E0em8osVAmCwhDPfqBBcMuS7wFYUN0rObRnaw7yZDNZFkwuhMeuoxWDHN0
+pcSwl/vEjNRLBhjhyeRhubtXRImbr9eQ/s5JomPjI5cglpkzjsV/A/WAo0aRc62mFWmHQ+Qqa20
N6TmDx4qWeIrNLwWnDKj4nYyddWl8VW2NFrtOytwebqPngU0abgwpE6ZUY/zgfXEb/uobriCw+LD
T4lADXpqDjz8eynuxzKAZc9gJUiCFE2de3UcA51WpQQAQ4DHqEtO/iiL9EfbLmTs2nOtMqcSujIn
x6lPoi2S9zxdF9YUvxDy0FxgFyfCIsdjNO7tglDK7Z8/FH9wHYBewVxVabKgjh+KOZ70KBB669VG
q51kg5NvNCJTTzAdvTc69w/qDzdSsqM5UjUoQ0cVt+0xPRbkNXm2qa7ReG7ZX24ipT/R1OAUvzbB
ZLHlZWV4YJRrtfrzL/q7p9/krR12EyossozjYTB952uTZiuNN1gGAYHCz7yCaUXvLKvftSMm+mM2
FN6Dw6B9LBrrR6e2cBK23qwQd1GUFbYeVVMJ4giGrW4r3p9/KaH97ukx2b04llrCRNrBk/r2GQ18
NAWtEhdeNsmQE9WYdtVapafoYVSXoVU28noSQ7I0fWSYYAqQlFpRtCPCDZzbHNRQXwUNq3EjTHUK
TgRCVnTMldmdpjhty53T9nhl0JxqboCGDPdeiuIeIHEuhlVt4IjdtIbfISnBlJmuiIUCU7TI9Y42
Pq6Oaitjslfc1iiRs+pBpl+FUHnx2rIz9RMjXoxileKQuc+6VBNrDNhj4naZTXxSm9q0b42md5oX
G3YjbusanxNIk0H8CplHke5i14zDSwY7FNOBwTCmfVmNpq/DuZKouxpkHD5rJYGd4LDzqKwi3Hu7
XPZ6RKye013j/omvE9sfmT0LkN6uBsVysuuccOcGgqwT+uJ8ScnPUUCOyL/uqROlXRXBmnhbskza
BhvNujOG9MKuo4RIwSIpIRV1JVrbmH8fUz8V1hpVYq6uS4t3K8LKD9e+YcWP+AIQ5tV+NL00QRbj
48XZ94LrljzCjsqr7pRAhuHeR+t9Gi82LgDjrjA8jDKzO1W9kZDRayd4YJIORuNcdHNA1ANMUnFq
WOVM9gFaOoe4h6BS9PS8CGqpul1v1IR6OL3o17MdL+fwjt3DtYxSAyrj8U/2vULS0V74Sv6A7HvO
oUITmMolou8pYABDSJyvSCyvmLNoUzOkpz0hKUpAKIzWXduCmLE2iPnzcIrF9kfcvIRVWa1Qrmwl
IaKywMFBnMGIE4ewRDoR0kZoPAjba1XceXbT9Zu2Jp6IjLrAeSxNslO3NXL5EjuhXZMhYWJZOiHc
SVp8/Klr13mr+Wcy7yf/AJlPBEY1p8oJpj3Ma4RrynjjyNYvDnqPy8kV1J7OHSdfXiZBoNcniqiM
cqVzNW+mFMT7xM67dvJ0Yh7bQ2HJjrA2Jk27QQZ9Q5ydUqILGCextgneUj2GEIuLqEegPaZV00Dt
d/lXGoHpjooX5tuIcVGfgynH+0PIJTFvreh0cxMmfkUYUWbHGUxfET23thXD5OZT+ygxiBEzuXTY
ePiz+ivRE5bjNmmZXkfmyGuMZQW1uYwrindW2JIU06iVeT3qC6NEcG48uaLg1nq1RNd/OY/znKHT
EIWG4knvCN0zylJZk27ZQBq2ODhIc7MbxYADkFm2FlUhyFmU5IvsCxuxFNR7ZQ5wKWmlnLdTWnbP
VoD74LYZHUdZkY5a3pZmYY73xKY0V2MPRwd2r1MwslDHc0424uxvFNw+KU9giH7fn1RWfgLKsde7
zpgJqw399lSSC32nN7qZIw+J4eIqVY7Xr9XzL+Gn/ybKUL7k12398tICM/wHYAtgld9tJIti842k
8vrx6Q2u8PrrvwKk+gfBTknjx9HIBhUAW/oVIOVHBv8J1Imj4Te15a8AqfWBO8RxSpoLkKDp+j+x
BY0faQwk5ZBlcJzlLPtXsIXXSb2/NW4LqkC2IiWQMyk4Lg3c2w1Pi0vTIu5DuDNDmrdTYu30Ksfi
3Q1fxUwU2XBjlgHFWx/IytP2AGXqXkFTieTXdou5Pk3zXpzRIWxIGZE4gj7/9UV18WfL5Q3q/p8L
X1mqvXSzf7bMzh7pKR5/OnR1lP7P//m/TbL8a1tPoPM//e2n3eNTkT1GP5E/9Jh/ab7H6//52t/W
pCbND1K1gbUAWBeE/Z9LknX1AahLc0wLNEx+j3ZJfVmRIFkOTSdYqQmM8KvKV/+AYJhXXFB2GGam
0f0Fle/SYf22IEFHCPuVtuNYpjBRGh/POp+cpE5Frta3pl9tjUo9ZGDoZWO6hdq5/DGB6uU2LqaL
7y7lH6BD2vGx4vWNUSpznpVIJ+xXfP87fAh1s6jaVm9vy3Dy6mVQs5S3ESniCqD+SkUipgwN+axz
f1YFVb+Keh35Q0P4WkZKJ0gE4+0Sku+aEzmaGyx8D/E8EflX7hiz9zGuEUzFHVrAEglreTkUT1pm
bMn2xDlsXOH1vinKp9BuNpC8p7KYvSYzb+KpP3PMJZfDmL1kLMi9M912Hrd6bH4m9J8WXzo3aqta
Kx2ZDzl78VMoy63apOcOdsRJRo96YHR7bLQ3GP+8oC4/U3FupbT2etW6aRR9CXNO1mFwZdYj5rDF
ft+TehzX9jkpuTcREvTlJZuWANOBj9Iowz6p7YvB6X0yK/wQStB0FV9iv+NiJc2mg8sdO+UkFtJt
BfFe5pyc5qr/jHe23ucDlj4l/hKGHen4ySC31lDeO77vlfr8MBIHvmpCJdyoo7IhYdfjFHiryuIS
SVcFVV4TXSnN865azrU1aXx+ggTM0VZRRc+VNidlabo4cU45nXgmMV8SJWxqdu+cTF7P0UfrFPfl
KzDLGex3w04rQk+7UVPqW3Z49ILGITSajVNNXhUZV5OPfFc3hwsRRze9GRxCDPXQ2TDJ1jnB6G4b
ltdla22qaSRfJGrug3T8lJIk3BblNlSMHTMh3HjGean1rhHJnUXgOEFTW/I39kSIAJMW6XluVpeF
P37KGn8Vhtz22DzVjfpe8ztXH/xVF4yHCg5dGZhnvdydmVVcQOTUOOPWo9Z9VI1lgQMURIEdMUqA
JKKUybZEpcowfbDscJWkxmnVDP2acTwPA5Q/Q30zsj7IGZ7KzymhWXOfnFuCFCI9AJ3OLjNhncbp
eBHo4wVhrddOQBxtqhyqRN4yEnaHo/62r8lzbfG6+9klcQCk/cnzRNQbS45nffAMGu+aWXYZlHzW
MIfZYhaExgrRWqz02Z5m8oQFehrO/jsgDdjS7wuQ0PQF6tcFTojjSTp9UhPLjqLstladGzrlG5or
z6ZlQqx8X6t5ucaPfRGNhle28Vk7lOi0SeXtiaDIOYiMF0S8bOsqPo2IaUFFvSkZeSBKcVYaxFrn
5aXpKzdygg1KrdNyrvY0rq6azmintPFQV9XeGI2ttPqzbMwJuCHI0Rq8pmzvFjaxIWqApM5tzvMW
W9MhIlebFnHrpyggR4jOOn4iGeh/mTuv5bpxbV2/ynkB7mIOt5MzKlK2Jdm+YTnIzCQYwPT0+6N7
nbVkbk/N2qo6Veem3S2rGUBgABj4x/ffgO4wN+C+EdoMTw0bPCENnmjcVUmxI/2Kh0m396bqYEQE
KzZsk6rvScViklH4yrg0vQiAdh0nS94Kr/dHYTOGsx2V7Sesqf1OtLeR0d8XhtymaFMLZ7yGJIAk
t6Wwa7gtvMW1ESVJpyEibPQNQ2ILBfUurp9Mu78PB3Gssp8crlCnRVno6FBD/6PReQVdueIjXKGr
OSKND9K4gtxY2SdBjiMNleDtyP+7CGo9kkkzoJTTNTJm68x16tiFbSWifaStb2VHSIksWAAW58Xl
sa6new/ElhtGD7kTBsKBcpCKQ6dIiIc0I51DlNUXkzJxz8QdIc6ro5jt/Ww0+8Y0j6GNdAl+kluw
P6rkc+uWJ2pcHusw+bGMEp1xGxH2G7tn8Y4qp3LvGs+7kK5ZJVKWyU3Ho9wxXBWBhs0U/Ud23sz1
2rFx43iMUVH7BvccIIVPDViYMUwvxEZtlQX7526mZRkMIlapy+r19VlArzSGIgamUrPqriwOr9E4
bY1OQJW47mrrMXQGNpXWTdNgWYJKUgXBt9F6GMQOFL23P6+9Hs8GQgJe2CUpZ1H2v7ZFNlA5OcbQ
D48D4IE5rU+Kp2/yZVLF9uimd5GnCVYZeIk0jnnshTgOneULy9oXjCeq9LfswO7SzkCVulRmh1ex
dG7IO3weyzJIy+i6JqLqfUmxvbzV+yogrRQkVvNsztF1X1t+meiPhdJ/sDtes5zkcyHTO6C/T01u
3DQ15cpp9LMo6kMPedWd5K2aW1sjS15aZm3dHu+BU14DitwWbvkxA4S0qaMJgb4DStcNpydOJxDJ
LxBX0kEmv8CmnjivK59a1b5BSnwtckCQb7fr0mNejxrScrrpLhVZKmVjHGz9+Y2FFpowRWhWWzGO
DbO4kYf/fLr/BxvKs9vO/w8PqjktetXS/2MzebdU1f2f66p5+fZ6Df/7//rX+t1Q/4uzZZbKtkqe
31Np+n+2lJpu/peGX4zrkZBh02nzN//aUbJ+J7HJ+Ge3uWiCl5K1f63fDXaUZJFdkrlcEVmO/r9Z
v//ZL5Rls0u3sNbL56HHd2eIxugD7pXpsY4i7RC7s/oOi7jl6quzE8fG6KoNa2UxK/iCmI6BmM/7
V+38ly3AuSdf9eRWk+iYjCL6gNDknuphd9tazv9OyfKfZllC5atdBUEP4J3ehw9lnn4VOG2eSszu
LsS4c0++/Pz1xfs2txJ8uj+0g4tzjqtfK1CsL0wdyxP+Z6D/58lXQZwdhyk6jBk/mAorL7zUqm8L
Cncb9YV+el/Ls6d8/fwDd1DmmVsgKh2vIeXsHSBkF85pzzUOHf71xV1U0GOEaOdhBoy5DU3zaexU
xty/RSR/6TLn2mZ1YNiGPXu7JPEenL5SybVCLQX9EcNjVC90yj+1V/9ufW11ENHhKT+Xtuk+RCSe
b/OBaamxWnjeVtLdjxkCzFKT3xUVbs7br3SmuX4nil71pdw1jLHLC/cBedLdHOUgGnCSu9CXzl18
NXzhN5bAtmznQcUzhzM5juQa6/ntB//dJH/pqOuZCGSokA4Z7gdEslRMJZByqo0bnvTuyZ0fK1BZ
NRYC2X1WpzulXAqHj7n8EYYnp9vzz8r7EarhhRf9rSb528OsxntdaS1uBm3/IDlyGwT0w+haKT4M
6a0dQXk3YEOw5AJI1uun3v0MRp9aHIiQdX0VqjcF+5x//cFxxPI7UD0h/Dr7QkEbXf0ywksrw9/N
87cnXQUP1W3CYoz7/sFQ4pNhfJ/cGmuwPdZI1w2nlouSGA6KAn8LPbMiha+b3cbJR2C+3lWW1f7b
n49Z5q9x5nde5nXH84pUafSpeMDoElQlNUa0nFt0B82mhWafRhjcz6F4CNkyViOWhzfUSTpaT3FN
44dmyM62O/LLWbYPESdL9cK3XGrb/xYBteWJXz1ZMTlZIhWRPKCPTzd645yGUf3s1qafGZQYdQCC
BsrJsFoSHzUFCyXM3EsQQyleA80NZwe/EuHdJKL47BnJB5j5t9JLPkM3e8Rj8aWRxZb6iasBVh/Y
qWtXU24dWFVQxttTFxqP9tB8zwp1i2wg9kFxfa37Yhfn9daLESkok58AfmJrdxXP853djR9ZF1yp
aniQ0rmmMhL4pXq1tFiCm/EUT3dtLw/g+R8AR30FbHlbCo5SgcQdvb45xEn+kHAutKkVd29xsDnl
+ROQxH0+UjRHgbDfDfVez8cr9kpXjl4d2r6+dvP+ztDKD3ku9vhcwPeVYTCxpH27c5yLgqsYTq1/
VFMKgdy+Z4KLAddsbEjgB5nrxa26wObj2QDJTLbl7RueC1TrwE4ZioMxOe/QiL0Oaiqti927Lr2u
9E4HPTG9QheBOdAhZkhTuhD/ZMvPyunOPLa6FgBVgJNtYdRBXetsQe3wznWTD28/95lRoK5id68A
kBeOVQcama6WDZAVP6R5g8y/tik9ePsm515gtQYzSmNyzGhqg2nwHiS+EamaXdjnn7v0KiI7TYtT
TO3UgbJAamfg6BJjuu3bz32ucZabvgoRijVCDTWiNug9d/AVK8PfCy7uIesw03v7Fueef7UOG8m4
i9rWmqBTkMtBiKYiBFjW+y6u//n8yLatso/mJhig3pFlxnd3aC6qYs49+mr4ju6Ytq6ZtwE6ii8O
Z5G2Hb2878FXA7XwsGjFsa8JNLDMJE7mAFG+uDAn/f25TW+1+HJcJe/6gbCTh5rpezy5XxbOu8Yq
psx/NnmKprbiOLYOstH7MecJjNZEvbAWOvfgq7Ga6w1c0irpAmrcD2UzYBur1cWFYHzu4v9jjGL0
lblcXPfCvQB77MPJnrbv+Z6clvzZKuRNG5kZLlGmbuJjjzhni9tEfuGDLh/uf6510IX+efWCslcL
78Au8KQpMferKIrMPgIpvtby+ddgUrAGQzawyOZcOFc611irUdvaNubW2dJYIvtFf/KNMmzfNWgR
Rv75Nliq4L9ldg1FaIJo7zmUv5FpfPtDnFmPmUuxz+uQ1umJGyVCIfvbOeU3wHjKl9mB45z3GPLO
mOTtSdRP2KLU+h0Ciibc1GD5/MzSPrBkqO/Bmof7GcOOx3G2jbuccguAwHBNqBiyNjKfhptmkj8z
0KAbVDn2OzvQKiB0GQnoUVG7QLjuSzSqeCP0l1SOf1+GcDr5Z5OEsoDT0hV8TCdTjoXVQAAwnCcV
+C/Uk+ZGFrglgZhuT29/gzOdZy2um7uB4mPwmxiLARZtkPBoAC7e13vWMlQITiGkSIWpdrJDKv4X
rqJLbH770f8+IcLz+LOp0JqjE5JTF1hunOAKZRXX5rBQI6WmvWtCRw765y1karXcN2uCGBQRJeoc
MDpAHi+EinNtv/z81YyOv5XoEhRTgdNNi6lN+9OeokubnZVa/v9u60mU/Xl1d1SmIkmaOvBQdZ7U
rtKuuyH5gX6ElTi4wF2K7O/kunF2O7W650N/qvHBdbx3vt0qdFROTpS1myaALPyhEtTWlt6vt7/8
uYZbxY0Ke15OzrouQN31Q6jmT7Xtf7596UVk8Lf47a4G9xCOhgwhvwZpNcqTVk/Unht4wdmdArQ2
AvC7xVHW3Gap82zHyMqGGgObjGB1pXQzhPIYEKg3gyLFjEh+dIpSuS0SN9wPXlGxu5kUH6MHvGeL
juk4zJrDrNv5Dkqsd8hj61Pd40GLxyyV3YULzl1ZYLsu1AuiegRsoCuOXY5MDVMjAyseOLemWtcP
7mSJE7RJhI22TO4UDyqJARdzW+iz+zkDpcXOjwN0g8Kxj9U0dp+x4p6uNKRz26FA2YvL7Q85tSml
r066nbJWUFCgUe/r2OphsL3PTl+M8DJdlJJNL6B59t/xCar9usAh9e3GP/NdFynU6wHRDpA64dHW
QVegJZ0mzACVrrgQ6c5MzM5qPFC2iKA260UwRrBGJsDZm0QtX6gFJOfglpBPUsGxkJay85ix/j68
/U5nopSzCug9LlFtpNoiIJTHpzYsq43iwbgY9f7CHc612mqVp8s8z2xXhVbdhDcKWHh8+ppLcLgl
mP5lObOUz77+JBmGTbDITRGQipd+7DWD32NVQuZAmU4aPiQXvs65l1gF83FGa6M61Ca1or6XTfhV
LatP7/sCqyA+Atl1p3qogyEujC8uoOcPpTpXu9bO1O3btzj39KtYN801pWXJJAI1BgYipp9p5j6/
felz/WcV6xox6ekAlSJo8kS/hq6gbyZpq7ec3F+aps/dYhXyJN4Hjjp1dqDDJLoRrdJTNoahtZjc
8V0ZcnONiZGKdOCM6HZgCw07MnPCsX14B3LXRdi26v+zY9dJL7i2kjdgoEE8iPZ9mX0TBeSf3X8a
ZEQluh2kud9Yh/h9m2FKnv+8LpVG+DKZmR3kfXcqvOEbVJn3rVnsVXfXx9GuG05jAzDECoSjKAPr
Bi7n7e54pqfby89frVkaT5nDyfWsoI41detVo+lPWnxBGXPu4qsQjZU3Z9h5YQeWsiiH8u4unJRL
gNrlk/0lkv2e8F8/ObY/OjoPO6jVXtwNIQcpEdiSo/TwVzc8E3dSZ1C2bzfTmSG1LhyiiqVx2t6w
AndhgXtplcBtb5Q7u8dp+O1bnGus1ahVPC/TEVBaAfVqPhB1qHfey7suba3mrCgZJl00Ex+5xrkg
UluwVZZWX2ibMw9urcara3e4bPaSB59CtBgIDfpYe980si4OwwxXrY3EboISJRQ12JDfIe683Sr6
0rJ/6UHWatDayJpjylnsYMRRsHMOqptRtrPXy09hTJWduB0T9PfaYSxedON7bjwD5cMV7oQ14mb5
r/oqmbP9HF6Ieyth9b9X+OtKXzPGERE/bSdwQ7AM4+i7Y47Z0YLz0U9qeMNBBcUPMClOWX+Hvbdf
YWUnaxMrTpLNyyFGjUj/7cY591GXn78aXUOaVrNt51XA4mBf5aDUpiaV77z4Ki6UJoVZbCWrIHSt
WwD8V4OOYc7bD37mGM209D+fPA4zaqkStwhc2Q0/LBzpToWIvpGchyE4g1KkvGQ6jQmS2bD/ZGri
SZSquxgaGUh3KH3DgqPdZFmU7BDCdZuq17CKEPpw32tm9FC1/B5+5c6xqsSXpFXRr436Vw4bbo26
zi+8xbnmX60SRg7/LRk2ZQC3+JcOFwqqKcivt5to6d9/6/erSDMDjKhR5hRUaOW31QRhcGJjB6iz
+KZHw/tG7ro8f+AEKemHIQ+caPwG6+m7PTy9/fhn2sZcxZvZaSsDR+YiCEdvV3hpAGbzUrv/Vu79
pW0WMsPrfp90mKHE85gHkjPLUzzO2kdhYFCuK3O3ASsenfACEcL33LrZdhEUutLo8g+zNBq0eiLf
D1mXbN0htb8jWO1vXKNU91FC6rBjJ4gWQvtkgWHeh93wMjZGV28HzAe3hcWuBSPmw/uaaBXZonwO
O1n2ND4g1kaPD+wotu+79Go5ksxzaeRNlAWMIsqByyd8bi8E5HMfdvn5q5gDA5yda94tHkfliye8
z9p7XBxYUq6NFtRhpIBbVmkQNVa0M1u72cVK+87GXgUcy2nAFM1DEhQSo3ktqrXtJOtLg/U3GPxv
PXIVCoxSsQTIWy7v7LGm8lnVkBx7wPmJI/fCQkOS4t1XfTOWqT15QaZ6KEyPnf1pOTbJwK3FaAK7
eCB/8OSa+JUWQAS9GMV/7FfaR8YpflCfMox3XPGMsIE18iYz9I9hDyWM7CR36tzPOLJtrG7/z221
yHlfVmldpgtQWseOEW/VcVZxbSS0qtSuvqurrp0dOI3WUiOrsqDpK87Kx32V6O/75mtTB2o7IlvJ
yiygaPCm0tt7Id8XN41VADIiBPfZXCxxk5SPq9i7aMwf39cgq7CQE2DiyUJnb9knyi3rd87nazeH
qsjLxe0tC4w+B4mMrOwkZOPs3/fUq7CQhVlZsOHk6lV9G4XyM3m55/dder0QqWqIMY1ZAN7DeD6S
maDsPyvfFyqNVWCIIdXaY69nwew1UHGr7M4Mde+dF1+FBVHptmKDeg+mPHrWQKn67UgBzvvaZbVC
COfBNYZ5LINJlNk+ajau4VTv+5zrOvnMVNG/saoNtNRrd0BOWXF5oX5815OvtaQzWafI1pIiMGvz
GdO676Vgq//2tf9hMfwlFq+1pGEksgx38QTijnIgEN8w7C37iVhr1e5JzZsNxg7teFpi9Dh3u7h7
tsnF6hQn42i6naj59grlIernnSENqo0LyJQ/jewTV8hJDBtUzOhcxe5gyNvySO53YxbTydBukqjY
ZlSLRdVzxe7TJrYbGSW9EMOaOSCAi9I6VpRrqfslVLfOsMFg5cBPZrqFMqgn5g+s506l/XWs8DJq
ulv+Us9MFgiUHLvTdzf8qbqPWgi31Lxns3vDZGDM7s9mPDkQuYn+Ch/LrWy/hs7LTFDJGgaAeeDu
tdN9tCIKoXmRRHxIi1PG+yjxSzgBtPZ+tBJYNffhkgtXQAmRqKW3/BpVBzuewwLq7gK9of1+N2Ob
b9TGAKbP+mU8ibb1i/6Od0vDF9kLLKdx1nzqVXEFn3srE3VbQFsrm/qqU/deCEHW2S9z3AT7tujz
+0qT181YP4ceSkvxrFunbIhuJNsaDQeKSLefeYaI/EqUF0dd+9y0+sYurS+JWVyHZbcraortFq/n
SNu0HSikG4cDpDjCppAMqmwhZarabpx1VG/yuDShNqo+mzKp7mVjb3nyrvuSltYGV/DrEtQ5XNDK
E9tMnJZ31OVnN7NvSQLgF6tSefPOwbaK+PHAca/nWGlAHQBk0NCC125fGA7LjPS3wbBaCUZx2xeq
YBvhdMMniAIDJ1Cy2xkVnzKBvesnFGpcuNcS6/92r9UcAObObjDNTgOqDW96q3o0I/v67VF97tKr
OaDOaoGNZpsBjo5NyC6hszHHiwixc1dfzQFCjp6NzQz7aKX6XAzjbdYVF3Kwq/LTf+cL9NUUUHNo
bVmDkQQLaTAeY19rBtAOuBtaO/r/suJps4eBrtfHx3jW7rTu6e02O/fpV/NDPnZlPqZhGrhG/osz
LyUIvVZ8Kmw3+2WAD7/DlPSSvuvca671zA1kCJuyqCRwTa++HjzLeijbEMpyCJRCSmW8Ld008aO0
lr4ZAudgTGoeJV8tfGsG/gkLYu3C9HLmxddSZ4rq87zJizIAlSBuqYfI74Al5Z8T+HREzSna4YXa
vq/T/ybOvNoPuZkCrX9Ky8AaB4jm7udiir69/QGXvfJfxtNa+AzoE4wFIpZAizKL+IzBtpf1lO52
RnJSs8Y7Kh5Wd7qmVxeyW2cGwu/Cr1cv44wa+PsxywO9TKGdqBmnjfk7Dxq1dXhwLB0vkCkPsqH6
UpbiW6HqF3ybzj33KjwYcdMqrinzoM4ol7L7r+Q7L3Smc5dexYZJAujGLjUNOkd9Ctv0uW7wWnn7
A5+79io2VGnb4MOj5YHXq89h5u3zurswp+jLq/+t86xGvxa6lcSSNQkaRy+uxglzE9UqzE/tNDkw
UHQwdkrpcroMDF/f5cP04ACEWirR8RSFUK0dqiqmkC5Viq0CPGc3jFVCGbFXb0kqaMemiGCj9FSX
QnxBxKxrVMfHYR1eeIFzW+q1nrZpp37QhBcHcsRNA25SSSRJOSsvM3czlg+sZ2C07vhDhRWe9Zwn
sNQa7GcKFgEgBcuKCgdTqNj7dg707JMorlKgRjn4dH7Gprqzi13mFDtWazFetsvSoXdDOL54TBhf
i+yDxJnUMDmTb81j1/9U5edeXpgXznz6taIXdKAqrJS3Y+GbTAft0iCDb7ccGPzly68FvVglNgPZ
0TTINRF/nBIh9yRP50fTxk+pT3J7B56h2WVaoe60IY8OWIQrqMk91zhoLpYEyK1DVjiUs3tWF+o+
MoviKdNj8hVKa0abstWKbQIZ4W5oEpLelW1veiftD4aMZ+LU0N+NlZXdGBrSsFpY3RGGCM7ywu60
fSeG7HroyhZDp0K/UhvBSqRNy34foznkC5nKo1t5H9R8odlp93HXsIimyBEjJwQZ3QwG38lFs3Fi
ARcrLJ1qU0I02JZJYtwosWewksezgZpTMAiDOe8nvcx2GLQnvxQ5pN9cb7Bf+qoXL7FI23vcGbNN
klEm7808BBJuCxcgTT6HWA3uGCHOph6dkuSyq/tJOqo3ISL+vY0b0AnqNJAUw3hwNet7io3zLtQU
xbdswOtpF49X6Owoxy11isUT2IlZXX9LXOo7xdCbt65ZvIDbi57iOf7iVSJ/rmEmXZt6Gx4G02z3
lgpsSi1ShB8lFa73pZp3h6Eb5XGypb3F9hiTcC1xrsy2BWjvOaxUh1nBGiJ5yhOcSVKF+nqMx+on
9kSg5j0X/3Gz1rBw6ZoHpmu/U2IsumsTX6h8wRirHfYpk9T4BU6lB/AXforBzi53nOgeeFpyn4je
YBPe4T+TpF+HURS7KSOMTAXQ+r6Y9G0DgtvPoCN9VFKHcSrMXwiHzIOrR+U9l0Xp0SiPMkdQnUUj
KsE+kjRVn0ynaU5wScNkXfmedp6+NUqJvRbuXUdDq5VNNBtynxSOvm2juD9GWamdUlPj64zNYmfW
TdFJLXPnYBvF+EUdLAMrHtM7peWIHa6HBguX8WLTV/gmqI1tBYory+9xGRmA0xAE7Ssp0qvQTvGT
UHVWZc40fcrLHNKGqsTk9w1vMrGxtt120xBbkY8J25edhwKp7di1SLgJ9sbzjCH3rTydbzzm0Iem
M6OXzg6xAMLb+LsZmQ34Kojb37MeRoanWM1Okyr+YthmbydPqe8qd4SHP6vGc2G1Rua3Sth9S3PD
Aa8hol2Lnb2fxip+PLrs21+whOihlZpdudTbYRLk9vitsbuUfTZxVqxkB1lPAABs0JdQf/MdGVx7
41oC1lsvx+445604NWUlv4VWY12JASo4vjhiZER05tXgVKe+wSfPkGypDNwKOv2zVRu+p8enBquS
bTHaw7FOnJlSGc97mPK4vCq92fjSqolxq80S80YAosmVZGCy9Myj06RM3UPcCmwGmU0O6uC2NT7p
TvGk9aVxYylmc6iS3uTELJ8AQTq58WJlLoYjeCbKPQKT9rqRpGtInCbaHXisLDz2OLlO7KrH7Ho2
rFkhS5pqJ1fqON3UaubtIMmjHbWs4mkorfRQUFHz2LW9iYGDUWOB5MVQFHAMwyOhqhMqaOaKAqo5
xlxmUzfF/BFzaNsf62H+2Vp4LW8w456gtlijOu2rtKIIwXULDfEr+EQsRMyqfTCALMFmS0YMURQn
XC5kySfpZSS1ILn9Eo1C8EilBqih1w354M6tvet1HT+q3MvbrTShsXI6URrU8xcpvNuZ0sFQirta
L/rD3FXGzhKS6irTaYvtHOnlVZqAvSss3qaMcfJpWkNstMGl2meKjRvg8x1F55qyK6qGJCb+QGAY
scbZ2s4Y7bxykA8qCcLtmOIl1Xao2rJ+8PykNPB/ixpUGZlTvaRdN39r0cZtrGkGpT4kvqxrP6yM
ZDPjSzboVbUZZkRlJR1+3AyZ4hzTVupbR8Fpb7K9ysdhfTA3YW/rJdZmavzd7WsqmQbVCoxIs2eI
hwO8EArsEBp3+t6w2gzUQJ/vRt1odtKS5k6B1Q2aGB6F1kesX9tB90UMctBNvBgfqrTt7DsNgz7f
4l+/dkMnn0HxDzcRUtxj7chR7LrQzT6Cfwwf4i7pyZo04NgsnI22Uvfw5StCqrLwWlTHTZFyZiOU
2kJXlneYdNnaN2Oyuu9T4ZC8KLX6rnPrkKV6VMALAvRhxCMZBK10/LpiHLVWLTYewLZ7e0paLD7t
iuXNxLl8GerRFfaL5SHTe3OH/Uf5qNRNeYxNK7kTk1b8SmObMr1xvMfinHVL0hr3vJXhx8U4vITh
ND30iJz9Dq7H9yI13f089cqz2WnKaZDC+CILLad3ScB8RkJsA9a0iVL1q5akP9TCuY/TwvRTUJIP
eWXiLjn1NfWvctgnefhx0JkAChMUo9uW87b3rHSLCYSg58HLgEn3bTYnc6MXPJCrj/k+LznDcGNl
3lLACaG60br7thhwppxZVvY9fmuZMbPm0opih/e7QmyEWyniePFzZG1XZwpOhDkSzbgLMTFyHF9h
1bqZCn4eGd9EmeIXX/jQPwp/YMp4YD3zQ8UDbZNalc3vYdhA5XxzKlDHbuEEuixaR7QuOkSf/DTF
TXIomuWNoi7aY7uqHdyoF19U1S0PLjDAu0YJMXzJhPphsHNtx8FdtsvM0EDVq2bGIRlkyf2bjB5a
quJTKTzDwFhOy1lnSSU5Ooajx9ta4rkdggVHyDk1eymBA+opzKvJcL80vfxRSSU6TJMe7vIqYxpj
7b4zikTZ5oYr6fxjcZWpHiOCMRrudH3s9g5GBlTIVWYHEcLy9n0ZvfSemPzIWUicXlP2iZ8UECOo
nEyaT/bkCoJVYW5jDds1VdjZofWq6UAwIodntuqhwfLST5fazETD9sDQelw/xUDVqGgi79TntXGD
du2DmeTuxkysejObSoifJhZUDP6XZWV7R6GuBPeh46kZO12E9aHJTqLSo27bxrBUFcgbfmIJ66AY
oXkSZTz4TsWYBp4BxJCZ5KrAs2oTlrZynS9ugHNqn8rEVG4KMTxGaq/7KmrfU19rxhfbS6Ntama/
GmCWx6yrnhxhRHhsapLUaYY+pJkt5dFUUuUbGVDVbwS2oCXLuediStK91XjbFOs4WKnyS8sDAofR
yrtEsbSjW9Xhoy2H5mZm+twu9Z1eOX0kmMBpVcb+sZ7V+IebZBk0n3E+6eDD9oZL1GbEVpvRcUcG
R+slIDRa71AmbQE8ucBCUhkN/aYc+mpfl060G42eSmGv6XzP0D7Os2Sh6FEbK1rHvqkK4CoitTPy
j6VxlbI2wb+sKV1Mu5rxxSsWcOrQTvHSZEADNooJekojQGyEmQ8OKxqPPZTiTtg8Wvld3ertjV2P
rH4jrZfB7I7up6pppNxEemL8iHVV29twnK57HNpYM+qf8Ml96ts09Adk/9tpjtTtpOjFhzSDbSvR
i+zSwfDum7CRLypWS1eRl/yyPbyLDAEiZbYrpd9Q2l4dh2ixnrVngbI/dW7zSkPSHKpk3isZTzdh
zZbCL/O4XubselPJftoQK0MaRim36lCryo5QWn7JSlC7vp1l2VY1k4xYiAdqnHruXibt3VRHzvU8
VclX0wZVT5EzLiZFkW+dJJ6Oo1v8IofP/ga/5+uMuHstqTDZg01Vt2FYvuSW0/nIMEZ8Q/L4bjKw
Vw81VnxC7xtUp9q0b1Jr9mvg8RRAZM3G1GwcCw2DsGjGJqe2g8zJfs0/4hB3M79y09HHA89L8Ano
CKOxBxMLh2D8sGJzTGYOvDvQn+JzoYYulkp4XHksYijNzX5UdT/vxVTVOz2LKnqUOqPk6s2ZyvJS
ZXXRePr1EEfFJnULsYuW2l7A2ONOSbIXUx3sB8Nopp0kQbsfS6fucLlUik+eMAtKIAoy6zz3TymK
/pSEkbJJ9dTZj42wD5AiilOdOx7rXVnuPVxTNgZgrC+1XRlfRWK5vuHMqs/0aS983vFIbR1M136Q
Bwim7c2Ac9ox7efyFqRadWy6PvOxKsawDk28n9rSu5O9YT42VSdurK7BExMpwMbr6FIRBRUbNya8
qV2dsxmIYxBnTDepMjVEqSq6yySkPjcJXZ9TB+dkG6J8cgexrBts9UblEXZ5m9jIz1kR2xPGUmOZ
N3daHHXsYDk7q82225ljBUe/MWMkiTL7iPOLuiFz7pwooYkTvp3iPbedwj52xOe4aDvT2LlV5D7V
ndOlm3HSqPG21O62CYf5Pmfx4efCMX/N5BVmKK0NNubGGLafelBcvquO9k9w1Nqx0p0GoKsKe3p0
YqQJ8bhPLPtzJQfX71X4E6an/DINVYU5bRvAvEKTmOpBaKupmv7kRcx6cR4V15Ep7eupUrWtqLz0
esiN8sjrzfshKpZDos6+UksNWYso9e8VPrdNSclXw46B7U2q3Q9zC5XWMsvuaCXtLyQG36zM6rFf
HXA2qmfv5xDGya7QYrHJdU0eW4ybdx14JQhPrXrHTnhGBk9JZdbU1n7KiFCubKf7XhLdJjFW/pBG
0we2Ut4HXI4SHxbvuJPKkGxLlQ9E1QNsv7ybOYWa9X0TOlRgmG6F8Sh7EkuX3q4ZSwClwDYxjU2a
q8p15o2nTdbH3GVLTxRikzcpPRaF9L4Poq1ifDHyCcVP7zASbONjadS9umHLqfpGU1GxpheK7yLK
23eaZu77kG4FDrB+SscR3QaBfNPHya8omjq/7zCvxfZH21KllO8hjpUHuNew4Xobc9uUyuBSH9NN
hCnhXa83YLGHVvyKqzD5nGdJdM1E6TxWdYcfuKUv2/Xa3GhgBQ5zFIa+qTTsHmdZnWLdne4qLw+x
f5phL3nWdBdy1cOo9njDZQ5e3y4yyHDuJl+A6Qagpg0PnNHS+FWsHNten38CEoTcqHLEVghvDpKJ
45++LH4UeaI82Hmv7EDb2Y/uXIRHwfL7uib7u3FnNhNjEU4bd5xZdRhusjdTaqQolrU+FSKPbufc
DB/+m7nzaJIbSdP0X1mbO9qgHTjsBSJ0RGp5gWUmSWgtHMCv3yfYbWvVHHbR5jZmdSkymRGBANz9
e+XUVV0wWfgfSo4nnPIpgzuPtWbca/oQURKwRvu4JUIWUev0hKeZqYJJYz+ZUxfarXyVpo2triee
Uu0EkcmkfOwGNih6gNPxGEEpeOkixMWWMKyEqTvnnrj10zBbEsMNldUcMuNpt2hIDqrS7Lkvqmqr
dUBWdjylr3rJZaqEJW5BP0yyDcZ3Gu7w9jV2+dbY5DlWXXnfTSYFv4u7nSmGD5whzS49djxC2aV+
ayftbU30uk1782weVLr7+qCN1WuatCDEcmidZ7sW5E6L9NUZa19XsyFQh/U7E9grReVveV+UP5wy
Tv1uFEEqZhLF55EGdLulc7iw53c1qq29gw08zNsl9Q29dPyBfe4RNjoOBoAcOlmbPKyTecIUNKWn
xVKwISk8yrE9UM14bWvVk5wCUQQS7H7fIyF0oLJChtrAHDsafXoA6LrLUeGBlaxVmOai41kdSBYr
OBWFY0KURTEW1mOnd/qhrlitzEru6Ikd7zXC4DdF+tmozKMOksptbi63jEeCCmHAHnGNJxqL+iVL
4huznLiTu14yndnzy9Cr4lveg4HxzDXOfQ7zfNQzRSd1lKZZ2xjL545a39to6FRPGO3sTU2XhQnh
6/6Sa/YB4ES7pBYDcq2KCO2R+9qP68VIzGNkwuPT21UH+azHm7y2l2OU5BR9EdPyVAI3nFWOpt+y
MQNHUgiumobFpU28P+d19sQ1S4PCbL5R2dICJ7ljKEsbQroenpfBIRl8uiVLgLFZo3nZLR6Hssr2
iHmFXyqymrzIIlVzjdhqZgkKsRgXZpXB42Eh3JENUWZVuMq12Hc9z6cnVJGdabXoTwqeHvCGar4l
tn95FzOt3tLqNH/I0ms3QBe0tbVJe/fkjplJwLkiDtlE7KdlWAtNbAtZ6Paq0tyaAna7Y/KsuUmg
Zs5poDs0HAb7lcopYmCt+dngdt2lWt2d7DKxH4H6041SJcOWTHjd68rI4eu0gmgct3XvlN/GeNTI
oxey5jZU60NiF/ZGVoO6M2vD9hkGWi9e7Dkm7RL5iWeVSLJlY9wphkLfpuOERpV2W4WAlINi9CQO
MM9TG5/GGwCshm5d19yVXUMuSUejnEmFny/aMgkLzkGBrVAGXg3m4lOlUr60iWsfRh2+d0ysAJw4
u6x6v3hCZAwNanxQmz6ouz5hH9XkpsKNdxqzXLlb9TZ7MjKuOt+0S3V21YajO3AKUPQb4RBaKS2L
x8sh57qvmCA5DXzRhwqyXZu9zwn/hnXLDlo2z3O7mscxqk9CS7VTE9O821YTCX1aqdxExvIxLXT4
lg2HFPKYJ7+ey4LmaKI7i2b9sq8oFGq/B9GNrk+oKGmJTmeQ0JnRlzp3X1rXvirJVZaoppdpRuoH
3bGCkmp3c1EedSMinyA2nlcqvIOlcb2WBNZWYhbS+5GQxS7zO24Tr+/1U09Pipe7Ux/mk/ZlsLW1
c+Mz72UcGK+VhdX4PoGmGJxBtTm6My2XoX0tl51adumLLcCvs7ZKbhoGir1cav1IqJxFRilBirbr
4kRrkoNY9YPdw+nq2rY1rK0G6im09ilpdefWqfqapUV1Dq07UB+rM+fN1MrDMkxsy44a5LY9blTb
3adJPYdJorPa5tzNqiX7OwSm2ZdG3YHZqAQDD2yBSpqSvDoIT9NV0htJySKzhrPezp6K06rGH70R
HdqivrSlnXmlMh/T9a5fyQtW522apC30hETtYdFa7Fh2t6Hfatfqa+kLxfXWtrqe+16RBz8YaeUG
08JKv5T3E+mzDgUMlAW4DSjECB6Sr9cSoePABjcMZMaiDY4rUoxX7nkvKTvKUcl8VCr9IMrxCfL0
lmydoxbNd7QFuH5lRrgFcsv0y2KVu2mStzFSKK/OUuI6rbS6zXOXwmmKER+c2AYRT9fXuNKbTap8
dE32QexoczFJO/BtC2KkzSW+0UWkG0d09if99Yd6maZdktCCkGbcKgnHNLrk3KJ5ppfwsYDz6gbx
VJhV0F67R2alehN5+z3uC5TUbBZRVWhXV+YpZaNXRKqdlSq+h2Lx13K90zu13Ot6V5L8DJm2tkuM
JCh5npXxRzYZO8NG/dq4MwNQdw9ckG8zWzo091SJF8/TiZnuVEh1CKpV283oYH3KkhJf9G5+TmZV
uYiEt6/JNTQz9diiZGbpKXPfqhL3YR3UBB0R10yDf5gjcjvWn0XjrUXB7PhgjQvtImlEbJRbBm4H
kiSTZkcXB+pYvbTBIClHrujveGmdfgnNhGbetk9OeavuhLq+4qpSQ0lDecgZb9zNce/6UxGBPi3z
uWkQ72rzZ2cOOw6SiqczyK9F9mVTz3VYB/okbafbOXNFMG76ltFCwnx+tBb2/ohA6MdIM46t+EYt
zUutdgeDXo1uvuFoEOQpYAhVeekxywZUwUDzzDVSlatvV336UtnVVy9ZLlwt33RG+iqjQRzN2ZkO
zgDmp8etcS71+h4s1/KQrD/mIOxeJ9cDud4DClVs0IomFV8X8i2ljcZrjeGcN9Ch1nBrLhQt1/Eb
2Gftpe6HS3m3Ezd+gmy+9TqtPKktI3WXato+6fTBl8Y5jzoK/VLMLdOo31BZ2vhxp3XXtSnbtyNe
DXd9KV2190zZbOnBvlTkWvkjXJovzKblPtPNw7rGmzh+INTkqCm3mmSunZ13lvtzZHyXfUH48qpx
2hvX4TzTQeeZxfw9Nt1xm1wbURZT+ZEbyo6E1HaPR2XPyFPtUXplUC1j8SmjmlKTSVsca4s9JgPI
XmPRBejCChjtwqI8JzNGjzH9qVFcCsiFY8QsmWJ20bKJ7r3X5bdegZqC5aSLR5+eouujartFDYkg
GN+0xuSwokwoexoXgJZSk+85BnalHS9Lx4hetpwgGPfzR/D970qhNDsFV2lrJ3pQ5M2dOjP+6oRH
5yk2zURVrdCY7DegcTvQG+1HX7j3NvJBrSIcLk6KwQfUbEMjqsttG32m08zEM9aBMnc98GP+smip
45tFea7cE/px1VenKcx7nlll6mNPLNa9AsU1Fc33kfOfqpNxJiKt5SRLmVa8UKdeq+ZGQbKuDKLx
Jss+FqPqU24KGyKTAotOeZy4RNMy+kJNj/moHoXkR3H3TrusUB+u25nezsdR7aqb2Z7vscqEiTFs
qYZ5EW4qvEoM7jeSPreqzYYXMQjBiX/F1x5qKZfvGf23amkBSDt17nc9hrWFKDSluHW6+F5tGbkb
oxKQkvMxs6PN5NSUtkfZrmyUiDifKjlbqZ5tXX14ln0n/MWuznCcBcsQNIkxEWxCB9MWdOazLhDD
UZmIuyglVL1zwKKzN6AusLFrJR2dnfz52Aa9Ynh2PVWhbScLa09JuXX+qFoG16e/GBYCiah5H7g/
/b4dHp0+s8KkGlfcput7q7mfRZq/627/CcdIlLajN75WzVXABmP71FI9jKt+ytRvmtkJYFIr25mo
qk+jzAuPYnrLVyrXfJo5rIdGnxzI6I1oCobUyBSjvV9aywqaod6V6cDolKQT1DO4eJRBGylaW3xL
547o40J9aSZlCJQM0KFdaK6xVsRprcEGJfSquR8TBqd4iGhGr5fuhSmQ/PN43eaNgcRTzDmr0mKS
ma10fiqmxldNLd/Z4/Rs1Up/UaM0CleHLHfFqoZNOufzQ2G2+XMyZQDDZtI/OAIoLklieYb5o7R5
dqjYHSdx19TjW5uYC+cPRyPwIKnX25lSnjOjjflQKqn6yE5g3Iu45pAm5rsIsoDEn87Z6PrIEcVO
xKu6Tu1WlH3FtWYtj1Rp3LdNJcOfR1W3zWMjwOkznhq2wJOWUtpu9kv9aCy1GVpWdl87I9EpBNJ6
TCV0Emujeyft1TnqbcVKQhKVl1K9gJW12pYckn17lUQZaNBYKBD0LczCAvVsxbu1LR+XNh1YuY3p
ruisltNhlXvuSF5fUgN+xwV5C0p/njgaHO1GpL6Cb2FXKxQf5NoY4UJq5t0q682qcfcuSUbvQWfE
r6zYMXxs/y5Xsje9eoBScbHuBpZV66Fqx+1Ryxtzr8y6HqZjSYf91ByLUu/9KtPdSxG7OkhgNGI6
wTr3mGhmddL1NSWfhFRKkS93+ihQAeQqhjtDy0hptDI2yojMvCIzbhAmzHdJq1zVN+oPY+D7yivL
eDSNqggsha5QgmjWYC6Vl3aGG5ADIfYJcSt76UYPwjaB7SYWzsbn8TBaHkEamMAXlCdSMwCWZjzO
3EB0G4jeKnajPrY7bQIzAF2kgiJ1nPVIKVK9nRar28eR5E5GJhPrgckWH/S9mT5Web8caotG7UJa
8laKK+RgUs3UR0XFQUpJn+VIMua69O6dLuUj6ILqddDoJut5NO7WKXUv8+rEJ30Yyk00F+gJpOy2
U9qud44u9ZaDGzlZjZFG53mYs70901jYpuYarJGrn9JMR5w/mDBZjXndFKwk2Q4po0gOx7aF9TX4
zprSPKZmlALDRo7XSrv8FvUm0UBTqXFAREeioxBf1ehTtlG+t11L3w9tv+6lPpon4qRXi2DArPyS
PFY3/HBj+kmrrs/2NJDeVAz1ebF79V7UQ/Fu5rpxmGXFdJpEzYvpSOMTksxGAxOVmwwmz0fexV4B
YmoG6bokZ5DP2J/jWL9UDiXldBqXIMg2YCqtA8VJr+Z5CwuWhE0qsM/lfb/vxgI4b5mcLSy08dKV
qnY78aXs9aEajh2nm8eck/y922bdt3jS6dqGGzcCtVTpLsgb9PiU1/npgHRGk61CP/mY3M6AZj9M
JSm32grc6s9RfW2viHKA7yJyq6DO8oK4mFYByR/GiHmOZQZ5dbbJRmQJnjbW4lpqkV3mRqzfjLUa
eEY60jynZvzo1Jb5oq7cXb6orIx5Wm/jODK/c9ePpyk2yw36Red+nQbS2Q1ueFimMlnAoy3rLdaT
5Nx1TrXJp5URX6uJ2/VgaE1sWvUwJ9tFJLwHmdh9sPRpd5LGnNwOVaydRB8rQZmKOszMYZOpGZQd
YKizbfmcaHMMgf6tnZ2P0bTLndYDXKfjeI0bKFdNAaDW9XfbnhuOe1W9fI8KtKGwhZClcRV/TIqQ
e1U1xKNoi6wnYsaUga73M3wNCy+ENBgfaICtTtwALjBg7bQ/Mu5cLav6Syb4MpHFmc6HBdd6Byla
feipLX/U7uR4WRYBsNGDdTt0goW+neMfs23m9+lQikBQHTJAqciDm/DoFV0Nk6MZ2aY0OebGbPen
wuxx4CzyWNhGty9sE+nEnNvty1qz+bjFZxKLuL8iN8WO7jnpy7YjntU1o10u8lCicg+jealBlRR8
A7V0cLo7yQVe7Dlv2Dnd3OQuUaOHws2ap7VbYmwaoBpUQdLE82XGEmhJ4bfHci4OlNWmZAoP3Ua/
1v5W1qD6uoQOEgUyngi0+0NV3PjSiAmaKU87H9pX3IyGScRJ270ptPF1XsaEwpqYrNZ3sywm7G3g
LFk2JSixUnEnNc5osYyH3GtgTW5rZHmbsdeTh75vkAikCmIBl59mWGOpvwq3N/1crhtj4u0oY1zv
G/yqQUIXFMU8LaO6qI1jRT/kR5ZDQqpJ8RLXleJVrASKTyiYldKzUrXvIrbrF8k1CYU1szvgLyZY
DQnQMiGr8VKlyrdt0n/IvIuhQrv31BG0ErVtf5u3svc5gus7neTKS2HaxrPIh35HEU8JC3et6Zsb
Tvq9tTDfdNpGraMhFFOB0sMqpF+uDWq1OIEP1zjMtvXyrluLvV1UGW1gcRxGZ0eEgq7VoMq0HDU+
fPHqynnjOgp8sXSHc7/mNoQJ3FAcEcGs0UbhtRA335oIfZ0sWtcfEf54aYGnZXWdZGtEM0CXGufn
WFhT6Q2GEW91w+SmTCsrsHv32UodngT25+KN1s3upp6dL3tQu5MuYxaFvlLZWfTiiTV/ChMbzHN4
VAmBejCXBqigq419NIrCMxORHxcwslOlw5oP1aT4AD0/ytKmfCUaypOUWcvxNiOTU8rhQaLPhFe3
5LN1retQpQq/QUQ4huQcoMao6v686vlCG5LOJBjx6NsFMXw6yVQ3ltm9cfuL/dosc8DEVu7mslff
cieaDksioZMF2qV+iNWnrFNQcubNPcexxl+kXnL9EuVGWv0c6MIRAQo1jcGvyKEZEcOm0ZB6BFoy
V8c9Hz9D0tmZ6/sYyxVBkG3wWHRVKOjfDgenY15rGveC6D/bDILTtAK77dO1/C1xGmc7uYBWSaKW
O0OdUEXYY3+02YZqmDapHyeKJ0/NbOr3qb6Y+7meo62hRK9RNOjbOcmV05yM+kdE3QxxCsNyysVk
7ek/lFtTTRNqq+pu29RTfJ/P4ALeJC3lktIk5ZuTMX0NZbbUfDbzwZ31lrzhaUVfQ4PXVkQrNH43
fTnGiIiYaf82LrKlgVl2tJMVi8xfLBip1tDMg4nYpwnKfuw+ctqZ+ApH5ojCdb/yUauORW/at+R0
IszPldcxXorT0EJL6qZehm0E4KSIaTiomPe2oH7LZc3omolLepyGdVhfjTgRQVIKwzfMpX8oO7d7
bGXZbWRnmHsiOfVAsje8pbLaoHjzpq6egE4SirBQWSjqeA+QDgzeG6Y3Kl17E81aHqa6rccehDa/
u647n24xlkNNv4EA+hbD14XmlE6bJmlRApd7iPBAOkvimWtfHZqVAKREqtPjVCxtqExL+piuiMZE
rI9fDhgVoNvaHdqlsUKxRPxvnMJAcIaoPWs2n/mn/cFiz92R7PyVoKLkeg7T1o7S4mMlF+9Jmvmw
YWGITt04JccK+SeBE4ZLtxi2h0XLhw8NXcW7YvaOzZPTR0E5qc8jn2rL1TXvo7juHmgxbxOv6cY0
bOu1DaK5D+JZacOlKqOjdm2g0Qd9ecAouZAhZxqBWIrqrtMapFB5gyZeb53sJnYda0ccGmfvThsP
CBfm+9Vq64AG0yGY9NY995BSL4zKTJiJaZRfypxguYsa5qCGCp6dO+rDKdOm5YYJ+kkY5bIlTNUi
Pjge21OsyaeG7lsqQ9fWnwznY0ot/diRh40KBmAZ4jGHikQVidvwngyddyurvygpyoACUvBVwhqA
LexG/qD+FuonL8eFRbUaAmbVigWfGYO0PvVTF5GxLWsr25uN22BtgzKMPJ0S19ZPe33uiIHnj4ui
VnaLFec7h0rKi5JU74pc0ICuZNTtbDetT2W6oItycDqKps9glpsK/tW6M3I7vdWiGoZLpN3d0q/U
VAtC6hrYOix3MOZJmcttninvxexkPkosa2c1UCf5NTtyS2pifCwcKwkgRY3AiFkcCB2d2gv65adF
septZzbFviI305+qFSP3ar1ZSFeOaTkZr5aDHCVLpmTjztGzXcyfKeF9QV6WZoggAjNgzS3VRUZ0
X+fOTrUuckVwYafNu2KX6aV1uure6mw2SqcLEK9oa6rgG0xWMupRvcdwF55dKDdr0aQg+cYnjVB0
Zkbrj8yxNwNtUu2davTDRR/q/mLjTlxHOw4j2uxCJ05cCn+Wz17TqkBrJsDePnPYu0bavyZwu6IU
jDhVaThfbksSmzcI1FTJatrhYqj9Zk5bcvnAKcLBQgTau6jxcFq90g5e+Jz+Cd1RI6EEiH7tB5sl
8Ebv8+S2RQHxlqX1+kNf6upRVxFiiGHU7hF25CxEYwXerghPiafsxVJ6bJ/o/laOx8oSILpHpano
u2hUmoPiMgGGlaUXd0MxoyUCs22h/Sjm/XR1/LHIdZqQLrVsp0HBotNOCcuuzRh5cKH56GDZPmRt
bhe8qVBcSnObAM3tZ1dPdwvlxpA7Wn8iF5wjJYUEUS/LY1FIfYbqiqDd41g+jAjvtoi92LEkVUQu
qsTHVq2LgFP9smuiLPY1sPZTkqoxDdIqiM/EgGPDp3g/Q2ojBVgidnMXiNb4dIYIoE1oCjBiviru
jZw5iMs4c7e0R47fWjhWxvEVoZM+5WE/pdVza5s1+sMOLMQfVTcLLLvVt7gIVOeYODn0XcFscc6X
ngIIDJcpahvbukvFwF5JxsPANPGjB8a/jGaWZkFsT84PUTlI1EZ0OxGM6DYqV/ui4sThPJVWD7LU
r9VqLqjkkC2fLsrUQ61gJ2xy4MPJwo4TZVP2NCGcApCa5HHoGoQQkVvT+9YRsKVRDsQHQQGsLG53
7lGuAsVnyA3iQtwLtURSoky6l82o+TipqNtGb18BH5Mt6Cm/NEZCvibTNzJFyk9XnYcLM3j0VIJr
bd12rQ/1ms/sZylDScMN2qX2smMi0n3NKLuDO1ZpMDIYPa/pSn1DPw3sQxphmokdH+w67w9TJzED
iAwtx0wV+9bJy/hSRZX7MU2gep3dR6Eo526X5Jxm6qmeKa+A4TisctJ3WDYmDq825xmXES1Z0FDO
ebxmwMNO+9ZZ5hrOrIWenaXzSaQYFTkR2cnO4vhAYQLspqGlKI0Sa/hO5/ac+mZf16/A1eX93CP7
qFMlOrbEH4XCgOtdtTh9GKpRnuYRMSWhonhmSmYSY5hcOLDCvhda8pCobbRVqww+rtTeENKMmZ+z
GTpGF+1QzNbbSkbafmgECi4zNjKvjm3zwYid9rSgmOPe73K/5TkC27FcHnUYrSSyQfKV2fYkEcIv
POTZJTIRnzIkl8+DS+KAp0t7Ab9x+iR0R4OSyjaK32P+3s+ciak4Y/Osm4gYjyUdDxpt2mFPRHDY
uHETkD0Z+4UFqhGTzEaiFWsueP2DhbQ9ID8THjFO28+eygzmgUzuYoTbvqYs43HSVtzrqcz3lUvj
Xbq68w9hRTwLLjvolu2HanG2cshVSZuG0k94UvpsjUPsOKzLfVoA1cTLS+9gfQcf/lrVcQwnA2Wl
asRL4pPbruxMu31P9BbaEoFRiHCHSgREKRKPCP0b4KRYPEQ7f5PW2nhxDv05iikJMpkm25Yn8KJm
K26jUR1eoYyLsM5xhK4Mq3t1cexD0Tj0ltZR9Z7nxdukqQCdCWuIKTB1RPXypij1ijXGtNCG99SB
o+e9z3EwYKEveJQXS1g56hHKaux45HEwW+efXtP/UXHaY13y36/l2v/Wlrz9Xl8+yu/9rz/0v7A0
Tb9GqPz/Zqb/Vpr2+JHKj+qvfWk//8G/+tJ0/R+qKlQWDYxr5s/qs3/1pWnWP2hR4w8Nft5Qr0FR
/+pL0+1/GA4toKquUu7qONcMin/1penqPzgxuLZqgHNSRkaa/P+g7/i3UdCsluovzvsppqBWJaf8
1Jy0m/nk3JJZcJuTWHAcnpQ/mCR/53S+vsbVXfgXv64ZdypjEdiRfTdekmdPbpS3v1zn23/aBf9P
NZa3dVoN/f/9L+3qE/3VRXj91b9YagVkpKKQpHBC630fnaaX+oSp7jP+Yf6h8k37+at+9xK/WGul
ZBxBzKGeumTK8dcurPJx1uGD6bpwEIgxgtLt5kMhOZrqAIrjkkY72avzptBHzKlZa25LGEWmzAwi
ueDs1Fq9CABI00DvDYcgj9LC39bZvpUQ+eRMhH8NGRIVic0uWPWsuaZ9dYRSZurWVRMZAEuL0G7A
YMeub4MxAazVOtt5cbTC2uiDE3/hkqt/AJ4gWGwsc1e1I8xaerXuqCW082ITBphVDCI4g7qtLSDi
kkr1tfh+6Kvd4E5NaBkQPlkxJrvKwc6aT0q75xbirIl05Bbv49fgWLXhZZQoP+gpakpndJ2HmBFw
O40/g8rk8E2txz6MMrPclhnHH5ro69c2c4xj33XNVqfGNcQvlV+ivlCCWpR0+uT6Rz5LZYt4IQ2A
MLXzlNhIzboFDw0ZlEf0580pxyLnKVGM0w9cnJcYZm8oS+cLtwFYtUkzUjldQbhEife5Kqptaljt
UU8iDA0R1VKuQW52mXH2rhEshPRsGPvMaN9KLZ3Oma44YaVRiPmHe/V6w/z3G8lyr07YvzwGzM9T
RHAIEKp2UsxzKo7duktaNHq9EyjiaNt3ElbD3cfjn3Lwf+fNB2v/teXDjSorqRX6PUtDSh83ou4P
5EIi8muIGwFd2EagArTlan3495/y969oq7+YxUezFuO48EDyAXc0CsPabHUA3j940X8btHl94H8x
jItFxC2afo0B3CcXwj5nYzjfksroKePBnYLsPqmO0IoQ9x716HEA2Z9QrIEIZLr/+4/4W9P69ape
17m/fJHX8d1yFXc9OdS8uXH/KLFno0oOkjY7m2YaVqV7qWpsN2oGOybEm2VqaAU7TqEdjM1ablNL
eFJ7STQITbDLQqHZahX1m1SaIyvKH67W7zzW1zdq//sbFQjsAGX79VQgdC+nOwlBbAaCwva0P1rf
xj8lJf2MCfndrf3LLmI7sYFOIF5P2Ku77pFS9KjwdGS5VMt5PSdX/Fm5gzb0KA6cT1IUHrXXPgnl
dhjx6D80f6pZ+v3td90U/+2r6Ye+VlYcmydzW2OIkwEOTbv5dLU6dP8YR3m9l3/3aX/ZdDTNdjWt
yJcTWUdBfryZNsoJo2tgXfLztLc2vZf6gFMBQvIQ8aNHBfZm9i9Upm3du3bzAGGyX8KHzncuhyIE
nz3+aaf9pfv4nzku12/8uvb85dZ0wDLGrOetac5WVUMygDT7XAJwSPSHPwyqh3GsyAOhs4gHvPbz
75+I/3CKsH5ta4HRqKbVwkmMiGjECodrjkDNujQ8q7/UT5W3rEcbyOoPL3f9NL/7An5ZBPpRKYd+
bHgAt/EORYuHM9F3WWeMQ7z507X8D0sNyuZ/v5bUIBcJ3MF6sre02T1X++7U+7Xf7KIH96naIWra
NH4UJucoVPbZPw/P/7FD7Wdsym8+26+tKy4V4apqD+tJdZCxWB8pFWdGiHBAciZILkDyvrAeE9c3
0g6vHNIgTGuTZ/6pDfVn19Hv3sAvq5st0rqKJoaHCo/oMBbPjmpfDMPcOFbmOWrmZ2I/uceufu9j
N6jJqa1yc4MLCSrGtoMsLsKU78WCx8uGj6IzHG+wRFjmmJfeXKMLHHfZqPN6apb31UnRoiMgcsUG
M+mVMgrbHh/0XskQid47IEIClK04tkTljvVBaZ5hh8eMR8i4S62XDHl9vILcdp7q3Om8QwwGYZ5C
s+nxvbbcGBJJpw0yRb0JmQx9hLPxdXRIMdVpXaLWvY4Py5AdE4UaDkHkVLsdVpSAJDkYyW1sDvu5
lwHai42W7uP+PFT2brYmlNT3HHcIYZL26DeRurfqlC8KQbAFvDVrL9jt3+eJnbxHJWgM1gWR31ei
jWdw5ODvn4P/tOw6v2y20HMFmjOWXWebHi3dU8/FUdvlxxEl7q22wyn94Xypp/nJfhnO8gHd7e7v
X/k/rTO/VqGk4zJBJ/PKsXJLBdcgvYqggW4fFaH9jH3S7xlWCXThSi3tWTXeZ/3u71/6Zxb4b+7P
X1szNARZzlB262kuxvNquAQAmaFbsKmNidwCL96umbV3ZU3uy3PVyIBcephMLNXO1hwf47597d37
dT5WXf+e5FDiONpm8YgehUyHaKNqRGDnQMoqbr5x26phUcag9dyQsJizOW2bNgdeIzBPTlfgdAMf
dGbNPWTka3cKYqkiDUVOfe1Jiw5x13lR/tbNJ9W+icawMVCdFV5Z7xbYdjsZT6POgVX3yAP8w7Zv
XDei31wi+5f10Z70eUrKWD9ZbdA0nnxdlH1Xbpbt+OP/cfYdvZHzTLe/SIBy2CpLnYPbYSPYnrFy
zvr196jxLfzwbbUuBgPMwoumRJHFYtUJwHJxjIH1a6AlVF6gwKC8f+IR5UP1MuvoaCmrdjc0MvcQ
QqYrDQWeYQsmAQSw/Pj6/BPeFRQfPB8pIp9OgG4JDMWgMmUF5gh4Xmp0tRlJuiBtIhOYkJJSxcsk
v8SWyKM384oQX2j9X7/VWLt3cm5b1qdcPFDAo+6ztdC3uKqJfImWgfDqIBWwbetcK5nOGhjwj2Md
jU+1TndM+t7E8DrtUClCH7VQJVB8IIykUumKstWcLz2YGNJUClWssKoTxEYgh7R00LMe8jTUyrJ4
KGeO5EAmkiOwVJSiVkpgfaqS/hiiYLKrHPIxTQdyUwR4sCl1ngDNIWD7q2hgXSngGDdhYgVv23Po
g0zoBSXY7PIUhybjiZJdA5YBwJCCleL3sG0tqFSruxxa9gowTEDB12eWk9HT5ruk+YY2A8SDn6+i
+aM8misiC5tSSpQbH3OFRG/sbBnJRjCh6D98P//9xZN4zj5+5VKDnLQZzKSm7ej2e8XMNcGAQZNW
Ia4yxg/1JzQDN1s79udv8OBtpDmh/TUY9I8YHkjicQt3oZbxPmT0Vej0hDsrcOJNf84UqFyiq6eo
fLXJo0PF/ds0SsRxHwY9UyQgQW7LGRCuJhAGyalDNazdQe4StY/ejNhU0FnKEz+Txy36yh+0Ib9/
106vO4wq3szUnfd7ogJPbch2ph4BatNY/RsMI0vS26/4C9nOn+ff864K++hByEtKVzQKWlDoxzM7
vv+G+hJYvqUqhR/prT51oSlaQKuzjCqr4AW5aWeG12iHTkOF+g2tUyBY/aTvnW9D0DNw2xXNSHbp
yxO7soNvGNXx0Yg+LJTzoo9YvjXAHE0o+v/EcaX1PlxCym+QtnpLKNyp1VEhhngUmicofkAiVhdq
dwqMUdqBKJUKa0n249KaQJpigT7IgZCG7zaZiAfUZ2t2Rqqzr8DBOitfZOnViR3GQiNiSjsRi35b
G822P9e70kLClm0iPbOVnfhWHiM7M1AbV1krvQk6p8J++7gy/LzEHy0IIn1C4RUyTCMiyJi8KgA7
opGXgx4P2ksIh2fWmjIKZ7nOBaANyXpQfCd25N2mQR8AngGhT63LEx++QxRVr0S1/pqty8HrWsmx
uKXZIU5xQZyglCILEBrwaEOgds2hEZr9NG6qWuu6F/TBwIDlgBkPOshyuj6EOAzQ7oLCAkGLq+DD
ZQKKNWS3LLcFzq1BsgXCOgEzOel2teD2IKzAGrTO9tCVU3n0+Z/P69KOJx2doHigUNz84JU56LIR
aQhduqACYaeiu6h3eq0CR656OlQENN9JVNERdSt2wJPRChd3KhWkdOv5w9z1lB98ZNICqmMA8EqY
DOliiO66OFiS/J5ODiWdQtoeexoArH0FQaWsj4wCqmpjhdwiVKMG2VAwwQe9Mf3oY2pxuoyZLQDb
DCyqKoi4iXX6xJ16wN9AWVsTW2QWFqVIxGMID+VSX83bDrmHhqsSg/KCr09f5T7SWzTRQclDBxTN
1xfwokpFh3n786m6K84/mioiUgPTXNLthLQM9MLWZqEdrU0uCzkUaLIFOqjPKKCqiubd6lfoj9sR
gFIqmNcp6lwH3+DQTp3M6I3Z+I0xXEZDvKSn9Mfbi9SxiF65mjH+r8O0fEleyJNII6uU6xjZA7UY
Fx9On3TflkzANDTOxTMfYj1zA0PQn8/KUrVPJOIzj4o2yPMYK9w3Du8KenIttrILiBz+pVeo5Fi8
Krn+MXb8a6FRG0WXVsZeqN+JRIrTUUUCtT8MLbrCFhUUfTAie9pJK9nmUtlGJOJvWHqgsZX4fQVK
adfhItndK/VXRNFoF0NtYK2FsvS1iDgL5Q1BCjkMg+qQmIJAo/fVrVap3WADLgJzCUlvNshFkeqL
xvOvdpdrfbCWSScpcLSGOmQxZtBZtKLzw4nF7r0IAPO3AuqRh3A7lBsJVKvQ1+KvlVEXyo+kx1Ta
ejTF8R6z7d2xRC2ChainqPv+W98aoCYgYH+33TEUMiefyUpA0HPH1ikg3Z6a+UpCMfcmHx1rArGN
A6C90XnHq+eDLZZWVroAMjOKidYRYABwIcJt1xipH/ZIm0KsUR0QWTrk4ASLZ4xqF0FCqgNe69jH
usgboXKC2kKZugWk0oGhYdQeuoOB7QPAnarT+8rMLWQbApGcNZQHIM28y7iD91Lo7Sdjj+9gfGX7
aGVJLGwmgdjHkHgCDE/BCPKJ0a/QDTh4arIakpaqhQKxV6WKGvxq3quAsCW4M+ebxBrMzuH0ehfy
Kop3UEPRECec8cgYCagLK4vubo3xaKkTu9irpJ5VYowMh1d/H944szzDct3NLACO9MqZzPQzOTIb
UW1u1E485lb4MmjdTXGB39pj9eu96e9QvnPyy2qEnmf10UMRe77JFAgQJngo5QKbPqiftnswSTQF
AfoN+kkOwuVhLVNa6AILApEpsTSAVPkcx2rcxStd1JRzcePglWtEu3AlFi8VLUgXKpnhAcMbMEin
x0bqKiZr5BZIhmamy9akizqoYufRaTa8Xm4B3Ns1Fr0RjqP1kRjFy79tE9KwChQdiF31eAjOjG3a
+CtZnaFYlLN22i2lHzMW4fc9tGfpNoHcIrNtzFKd36u2RF2+hlqh0jog18jiKPNPsLInH/rUoSTB
E7HKTwaIXc5fLvC+CigA1juUIkKt1lnwRzmXC/TEbagLXKewhUBd31FAc6180aULPk/EnACuO0Af
YnD/ln/2Z5CUfoC8ssUL/Z1fKas2p1t7Sf4+/3RL1ReeiD8+gLVyxWM0yCpZons9T1qGxsWZx3+T
zpgH8BUPviarrA6jcuPm654mr8zzwpHAE8EpUlgZxjEYO1Z5I9UQCYy1052bP9WDnc4T4aeBMbQs
zkuyMSvUXK3JlHGFp9XSgJKhkZ4THUQMszYAbrA5E7h8I8KWOUKD65PVcxOyOgdhN2zQIsP1S1+z
3b07Mz16LCIA8Vw4NRDSnrcrbWTmsG1v0CFzGRWNBye0QcMyeAvsc4Amb4yKguhPvvUO0GvdDkZj
2bhJO1D/tFhzxCnR24Hjm9LavXeemkfPRsSrKYmrmJ83WWX6drdtDeiI2oURWxCXMDxd2VX78Mi/
VVqyCyzRkrXQfL4I7znAg5FJHyu4zgVyVKEyTIPNHaPeDTk0vYRS6wiJBTULcQXaFZBpak0Wp/8B
SEwqP/YicM6qd2P7i68YaKgD657d2sJkTwOjoRJRlAY853qK0muwvVLoML1DzMGvIfWiwugUnD9Z
sYfaHmCkCg3PuS/+t4X+EShRLcgknJ62R78BKOTgn6EcJ3NateZ5drd2ePTGRGGNS4GB6ATMdasJ
ZnIoLcZEg8hoX3zjFdUma7B4kzYZt96s7fSl++89MftVy5vRFFJMY0gBjd5cDawbg+8MiKDOagEO
wcAEXED9y6AbXOuFIauFVRqN/jIYhQWJZydQL88/91J4ve/ZX09SlGGUj3PmzRwABjREi9egkqgx
OqwrHZAOtN6RTuWx2EUrgvFLMfWepPwaMaYGKvXmEQt/UmnpEFHupB45zwpqQHAgjPfJYOUBIK/F
hswDpbMWzOcw+ug7E+EVZGevG+bvDIkvI93Hbq45wsmAeIFxWdu4SyWZe8Pl19vBcGACqwaDsBbk
W7LdBEHh76TdNLOdj90y2EhHat85EFdTJh0iFxAbP0PkOtVCWmVvjAOsJmi06EfSR0iIQ9orQzq9
l/sj8N15o/7jZydCsgRt4ZAZwAmavqm36YrGFqoZ1R90Vj47wBHAWtch9gcvqEvv8F/l6z8OS4Rc
RqGLppq/faWn5/Fn0gsEtWAO9YwGjBqOtQiFPMiJrC22+aB+9M2JOBqlDSpXEuBUE07tvx53acvT
LCSWqCeh1bG3UDaH+qjOB7pyXXnJhTHv1eVfS4DtkhoK55jb8aQc0F9LazP404HgC4k+FItU7qNC
RIyl8yjuwnClGLs0KBHEegpg7KEWgKoaPhjhpkArCMSvteUyf58H03gvnf16pYaKILPWYRoFOFwB
mL3zz4UZ7/gL/VYhWNyez9zC3fieF/0aZRh6kLgSERt0TCRcyCFTUwb0W9HQkEiQfQtYb5wkQ7Qy
3FK+xc5z+Ws8qDKiMhVhvPImtWq4b/ferdxFhxh5rd5eK7veTm7owGftp7ZZu3ChU2e1evMSIG9/
/spL0fBe8//1DFwYTWCDY7H0P5Au2+FiyL3BZDZTJwuUpuKHc4tztQ9O4vkfByQSPWUQEjFUMKC/
V74V7wrVBAwkcsDhq8Jf9pW9QBYmiLRZ1bPQmZXb+1KNjCUCTpBJyQTuLbM9dJf83MxzXL8kh15P
nelHcf1LZnVYWJvcgKaPiJtpeShecvv5Sy9tDiLsNBB8bGHdBlwlHWh9dw7KG1i9K5tj6V5///uv
T1j2StkMOZaRaLFu44RGrgHdNJdGUbwOPj8/aRv2LsacIxYrZ9ndsfTBhiRtqpJM9MduwBthLrdB
tOWBE4VqPe72/oY9ph9QoUGxUesP8ON5ldwG5lTFLXSEc9/bHVRvZYAdVXTuRS3cDT/cLanVwpW/
CkHvX8UG3yE4pStLfGHySRerHLyIYZTwqACgGPE1XDlLFoo19+vpr1mnoBigtBC33orCm1eYifQx
NGf/nfZ0qPgxo/V85Sy1BO/79tcwvpRBIfEe+b7DM7tnHLCMBDVyoGHlGdmVY1XxKuzkA6/6L7Ay
UXGkoIyzL2f8BDwPTQp9wmil/L509b6jEn49zKTA5QSSIThZDEBnsb4CjdYSU7A8VdT/ggdzCIzQ
LFd2zRJ4iDS6oiDoD8lvDAenRCPExWMyAxOEHVPUj4XKaZ2BJEYX3U7HVOz8lbW9lEIxRIRKxpqn
pBFftnXniwarQiwPwnnxPujUcKOcu01rMRv2nb1Su/BI6fyp+q43wUdxwoUMFQDRFASTfmvcdFcd
BsPbwOrn+WpYuCQzRBDj605ssrDBMdi8QZMZUHIQbQG3i+hZmypYGeXeyHm0uYlw1YJWChcDhtkm
IiByAeQXJ5naQb0LLk/fHlTzpUje0YMjALnegBQcAcksQ8RvyiG+fwHzy4BaEnQvkEW2Nh1isQJA
3MRfEqg9QQeJaagVMM0+bPQmeinQxQnl+kQBzMTFMhhyXzxtpoKvZbj+eUMGeeZRMBmhtyPZVPh3
kAj7THY8mv1M0EyE/pjA2ZF/UyRVBIgX0MNh/Kiia8XAgYa+ZT1jBdDTnlqw+RTWjRnPipLXuDzA
XVGDLqfpiZVOQdSC6oRQe/6h7mvl0RQSeV8hBjR8Hmpca755CMcXOvUFYmJ1aVwWWt7ftKdNvZGv
hKKlfUlafKVtAnYVNSGtpb4geZpQsBGCYMaInl9SG0N2FAe73kF3hELNGjadMJ0GoAoCahAnX7m3
i48zNNKHi4ZciZB7eIS2YrUhxplgSqxkw2llZYClazJpxzX0cF6uR0xpZXb6aMQ22GW7xu6+KIN3
vqPzfCtNLHZDXQH/WfmMC2cHPb/tr4DHpz3kxiHjCrD2aNT7YcNsogtcRXTGBV/ZAlcE/qZroX4h
ySWJTkmQ9BM4jEjF2PEqjJ7D+cMVTk5mPwq6Es0FiGgPTS+LkQvoLEFbGgY4DPdnlCfIyHN20UMg
FBe3pvrgAQ4NIeWXg77yfCruSemDFU1SpNIMHsPtCCta6MnVO+5dsrlLd4iAg9O59EOEpisAcpoX
bOFh4AlGewEklzGhmzq9eICbA5HWq+nKgp9vzI+ehYjQJbSs4tbDZ5HHz0q+gq24sm8XDnWaCLAh
NJmjAeID2xLiwYxbAb3HZDdoY9TKixBC4qYynk/nwlWDJkJsGqHABgMy9AOAkYaQh9pzlBFJm2ZM
rCTY1cPP83GWAhHJRpkaSow8cCjnLsch/yxdWH6cJCP5lN+mW/cRr3yRex79v5+EJ6lDQGDXZSpg
5nir3ldbaKBqEAHXJw3ihoYIPAWuFJ0KxYlN8ZLYqC68rp3XC5hInqQQdWglzlL6CAxHjoftkzpX
U/0P6ZzZg8t+c59yo8IZZRX//vjb8SS5hqnCIRLmVwU3/4ArogFpNjswE5SsRrOwQv1d0iDxZaz1
dZbGI4KQ0oZjD2NpdFRQrFPUKwR6tmtspYXGFH/H2P+OcDLVCgnsGbYNUArj3gftIrIHUD7WehjS
w73Kk3yXIO8YULmwAJPkg+v/CKfS6Wk96FbqDgtJIq8QsSDkodfnzyG6M3N3sKtD6pZupEcmqlyb
bgM3H70/yDbITS6PLvYGekHPtxY3n+WPljwRLISu7puIQ0TEV3lLTJghAOA+eVYsQCHZnqBOymhz
X9WmYAaBQk9i1OBRv/s9BNyNccNB4EovG7RAx0SHygJE7Q/c8fmzLVzreZLuIkEWqfB6zHoJsLcJ
hSfH+xNC9+4M2tcGAn16t+usVK+alaR5IQWBO8R/T8qyKiq5ZGhcCG/TNv6ALiTUIkxpN1neBTht
BUbpqrhvrPA9XUsIFuafZL/Auq+OmXnI0vBOsT1/baj+uyA8/GNQI5kuZcwOsQf/HoQzVOz6U+Ok
LvcKTIgeb8GstQsbylya4CafGS7XtAVNuJUGzNK+lOft9GtfShAMhD4h8imBM5T8Cu08yEcJarEZ
IN66CVZudI8PUl4mQgsdj9BRKlEVgey/NhaclvQrl7eFCgFPAsWjiWKhy45b1Kws8g6hj/gMQawK
Mu/v0PCpIMGX621neJMmNKiAXnz+rDAnpPjSS9dfIZiyyZJ9ewA9seW06MQ0UJgw/J/6bxAiGdJD
zwTe3o1Q67AFaO9Wl5Wds7Sq5qn6NfG87/njOEfb0kCJSPWtyGQdAD4t+fyPIxARK424oiiVbK4G
fcOLjecgeNCXEAeDYLoK1hhQGLd1Tu9C/JWJKJWUfRLLeY/vAAKo0b1JB9yBzo0DZUVnOgU379Ls
gSYsPvOVfblwXJGUH3iUQLWZjuYiQekysDUwIMk8/F0tID5Ok3mS2MNT3cSMOFXA1ceSeg3Qny12
tI6gpv5Z+UILc0YSeCK4m2Q8hcjewQIIWx26HhC6S0Qrw4WzQIlN2bIXuDew0LxrYeoCmbIY/UW7
WtmWS+PPU/trDdJdzEM900cTR1D7n+TSuV6idWs9iXlzPzi3SDw949NjUJQUvZ0Ow8H77BwYVCRH
8aU/+24PnRuIvqggv0bQTP96PqGP02peIsKMJ/oDDYN3etu1GpTRYZDbubnTwAzquAZSf3xT46X5
77+mDHJ6SUAVmDLcd7+STcCrzx99abKIcABRQhh7VPhdmFGpTQerLWoflPCP15///tJJTYLYC1qB
nssgQ7wBklj77Ao7UpQ9tsqp07wt41JWZqQH6uqtQR3nB3/09Yl4UENBKBxjhd4mQq7Xw6nkSr0X
jUbchwE0B/QJfXAGZMl9fg2Ea9aenr/n0pImLjwMC/1fYZ5HwIJesGF25erFeQEkyktE7kFBthMa
c5hCfz/eomN+49DX4yC29Bkf1u6/SwkOCRlPKoWJgK0GDsjhDRDDN9Lb4MQuC632EnVXuIUEm/KA
81OGInyxsvoWYikJDYeKxwQ/Y8xa46Bhkb8wFuSbv6AP/08fhURyj14H48Ye+Y2koDYFdxIQNviv
Vlr5+YXLJy8S+76GTP4gxuPciRyhf9tqUJCcIIixgVnIdPbMMjFbWIA1K5X+BUgtT4Kuc2EqZyMP
vA+1Y76EXQ/mOuySnOAEH8faRPlwC0zfymgLEYdEXY9NJnV0jXNovv4Bi7WSOC1sFBJRLdNDXTGU
h+gsQqZ3vEG6TxVuAoR3lRVQNbdwgpKg6jztKqWPJRwvbgGghwCSU+g21+wobQA+cYVTphdwltXE
XIUkPegOohnqMPfAzXC6yZvagCGpswb8WuiC8iIRGdCekXsF7uMAGYH5b9Iua8Wo6HnXYtNu0cvQ
RgP+YG6wF+3ebm1KR/6nwwVdE96f74KFEE9yUUOYTzVMjxtkNR5FsC1CtOhGg8KeeP77C5uY5JIW
fVSHUB9DCUblttBRdWA1evTOz3/8Xvt/EM9JGHmbw0tPKfDrU/IRboNmA61X6aMrb7Dzhpp2AowL
VOfX+lFLxRYSPz5SIlUp1IArEYgeMDE7RVEBZxP4emto3oVIL2NZp0Gi0ZJbsNbiXAokJGCcakQ6
rud2Y9l/fXKQcJ0t2M3SgRsZC2UBu61evQ9c75/P6QI+nSeh3iLbCEmRYbhIdibFEdgfNoNht8HD
PE6AJiIcMXEXg8CbGpcQceFddrLp2CngdN6rVeJSgA6melxtQ6CJhXg2jXBzmDdzk+pFMINg9RIk
RjjJw6d0C35W1Lzz3GeKEjMg+WXx9vw1Fnh7PIknb+CQzuUSvlW0nYB9hBd0fpZMyBDp1aY3B7W4
oimKAp14HH789+EzPNQQ3rnVx+fjL1TseRJwPviDFPmQhdoOJhRmb+3ed+FYf+B1wci3kYvC8bcI
QFl2pvXkH5Nbgf1vHgj1aUj4z+WgGdAmbHJXMuNTsYEeJChb1Du9aU6N5a1UcRdQBbxAxC5Wgp1P
0eEMYMxbZ+JKsmuupRWdw53wNWw9J9/CT80B3BC9H8vXov3/B8No4aJKQsqVuofZd4iEBEwj2Dlg
PTlT5kA1e4I282ikEBYqx3+7kJDIcgYeQwqTIGkMOG0Ije7iJe+DcmNfn6+UhTOPxIwXZetJdY2F
4vUQcFZHWK63Z3DH4In1fIClQ4YEjUN9CQpplYAPpfMvsJZ+gSFEanlH7nVOslEIA0IdquAaOGPY
F240fyzrI8MNqF15hIW8m8SRU5A47aIm57csH3Uqm/m7vO5WTvSlYguJE0/hJ4IohteT8wCeY052
pWFP+9nxDhyVG5iZyy9eeRTLWw8TFrDCCqM8w8A6K1/z8gbbUlDk3uTIGSS39SCK28MsolOzye1Q
tsGlUNh2AoxaHDhTwDmJsln0EKV0U1RmAOJd2a2ssoWDksSf52IW4hqHdHE6NP4L15xHaJOEJgQ9
4Xr3fCEs3RVInLlYUP0sUsps6Vtw5ewGtbwBt3s12SG9WekiLd0VSMB5XoutVLcN7gqtdIKXwTcT
vLBo1wt2qmjD+MMrsRb38F8umfc6TM+tAPEp6lizoOcK+aFQ1rKD+7H8IDvgiQDVZlCDbuYKJh1v
hBFUKtrs8iusSMvxIHosXHYGTXqFcSsYXmEEETKrGicz34uFxQHAEEAGa6phJTwL1TTYmYCQ0nZ0
SPm/RZSYkOqLIvwmANMDPAWMNIehMkBr1GurqBFvhVDIhYGMgteCHxZviOxfeJKoTAjx02QXSSj/
9aHK8W4W7irYg7e+DraDwYKsKTdbmv94/tEXyg/3XfOrNpDUkyIUBTrHsKu/iO7fzs3czoqs57++
sLFJwPrIjxDbgr459sg33bx7/sqmXkhL7xzYX08NJUG/TH18uik9oJ+QB7aSjxAcXmmcLFWYSQz4
JEaskKG8tu0jR4AK/Evnci5j4OIxID99PjdLiRsJ726HJIJKP2qdnQntDhUGHQ5jp05kevDiVZVj
srLlFi5jJKhbzPmWqXg4jEwcSCrJu1QFateuFOOXmpt3pNCvT6HksGzAKsICwi32wMBNAip1SKNS
u3KAStqgCwBPVLWysxtwy25zq6z4uoq6WgiLJKSblasm4PMAFVw1STVkcfwt28jbEHz0ub+iaKEF
w3sDsGLlXVq5Ey2Vpe7MgV+vnMdRgNiBVZ04nelZtdVto2u4SQ1ZFyzZhKSM/D1upX9dJ0ScGkca
xaEMW7R3h4PsxjtAivgjdU5URqNfleN4fr4glzbrnEz9eq0AHg9RKmPR8wk8vwCZioTr819eCvok
7Hpo6oaTfQR9pm13MVejIBwA/+IdJA5qYsIApzlJy72XAZ4k5YROuMfB3AvMkrTGTbvZFjwH74if
laeZmwkPAv+dI/jrRT1orgoTXHvR1+2N+tzu0t3fBpPJ6rINm4uVdHthaZK47Dgoi7xm8dkqJt7S
bKfVQ2505bRJh1iv+NTJ4Cu98kbswhsRxaSep9kZZTAz6nkXJBUXuB91S1k5KFrCyiALKBf+/vdf
0wYHR0aRZoRd5rBGbc2D+Ea8Y995HYhDC2yhagM6uOVfEit6kY6UEyjqiCuFsvIES2GZBGQDAQS8
xvyagJ6AlwZzCeAmwEbV1mKysjCPRPtplKOOrhgUyeLKLGECQNt1rNcmA5pP47bByqm4VIsjAdfV
BMVcacBMUnatevdPBk6NCzobNDRgqHVYw00tvQ8ROiZqShSORXBuagPwkwLCYKETHqvTGtpo4XZC
4qsFD/YhsYQBRLdWkR2fht0aMHzhp+8351/LDV6mLfxI8NOc9MLxt84zuRiM8kMRnJ7vmoUNSoKf
S3idSdSAAWA5Av8vaIMoqFKUYLBpordy9i7d8+8R8ddbDFMWUbhfYfLhVepDBPEzSDQYEUwul6nx
uGdwwaghm+Orfgb9hPKHVXSoIYcK5I3M5++5VOu4n2O/noEVOG7qGTxDjIYyD1ueg5RsAXuUoHcX
qz19k/WcuuVhD+8Zq23e5BE+m9AH2MlmB9QA7j7FjtpCROnP8wdaqsuRWOnRC/206PFA06XTqU2+
hzvYyWIsQVDBp1gpQCxO/XzO/XrtKhDh5NnjytSMr0LuVOOGziExDT3BSfwo4UDGtza8P3G/0yO0
YQMWTjP2SG2k4Up/Zr0axmtYyQUaAn9PAX89CpVJcDFSUCMQevYI81czfA+zcXaIsDvBDLl+F3G7
kDvBUkFEUhHdoFKXMg7d4CqxS2kwMDdeFqysyaWNNR8ivx6mLfJA8Uo8DDU7WTegO7GQOZfA64QU
Z7CSQi9k6Pc75q9BcFuFtXGAEFdI9jShayecywC1npWjYCGnvZ8Qv36+nWLIfRd4h6wFG4kpVQrq
uIGw1ghcyBBI0HBWwrpWmQ8aEJ+tYjup3YbbdxpYzgbQOih/PN8IC+GZBAZTCqqpqYxhOrP9hLK0
OtMT6O1aX24pNydhwaindjwzX+5YCEsd/cuoJYfYhWX9W/rZvbJvEpQjIVPk72Aqo8DZRo11Hwor
az2uhTVAIoRDpkiytptfD+iWeHAgy64EKWwzV7pMCwH8f0DBEUf1QTi/Hhj55R7pgCajg76yTZaS
VhLVCxdvSmwopPlyjOCg9rfMlC8QRTfkXm31yYVR43VECVM4Jfbz9bDA+OXpeT3+Z1kHU57P92W2
12UEBhve37BPB/s0Uge0mli7inQRFppWfKTmYDmujLwEFSTRvWzW0GHOYuThG3y7pNIZYNLQ9DZ8
iz8kJqVFN6hi4E2VXXyNIdeE1MtYS1MWmDw8CflVQl8ZYyhXoOvmf+T4mpPJax4C5MW3PX18j61x
1+6AkdVB3snO1GmC8SXqUtFGNHO71QBcDP6ufIM5N3pwOyBRwbDS4gMWRsOAsGZ6Znab6VSbnFZY
tbsm+rLwnTkSEVwxfCwHAiCI6V55yzrMptZtsRVvnl5qkEveeqZg8CZIxgJAXCvb5XHM5EgsMAtT
MzoaJm4rh+wP1QB7CFc9cM+y7+cz93i7cyT2d0TFH/50mDjlEICMWW/XEJsLCQxsK/67LeIeeqYR
jwsbvKM/UQTHznhtvjkT9bJi2x3LXfiCJWqEVn7Mt2xlJ6GWuMI7ux1Xpm4hY+FIKLBUQiX4jmuG
L3z+CbVg2FaAfVBTKlxltOGvDCu3tYL8Qn2BI2HBMLcrg0pA56QDFliNOq0AeeAPfZRqdXIn1Lm+
oZRdv/Zu74qrddnHt3+41vx3jgeJor1xXpLNW3orQeNAOvot6pzuOY1Bb2JzlVb7uDnDKUT+0RUc
M8G7F7e4MwWRFFWyBpys2a5EmFu5ey+9DHHvaeURPlFhg5aynLa2zPaTVsdltXJsL9xDITT537mS
SxGqcgzWo/8JjSjK6DTIMfvaC7MGPlkIxxyJ34Xbyxi0bUlvpYt/Rhc5uvY//A2IJNgUhCGo1+AS
MsfRzXa9nsCwXc92q545j4sJMCj679vFfPR/sK4JlwC3MifpkFoKrPlyNTYlWKXp5cq2WogYJJC3
ZoYomfgWeCsUwye6VkdxL7cwIs/WxBQeZ1gcCeKF3Vvlj+yMAPBMiHZXlD4G0GlNgUiiMq2CvGG0
cptcWhQkqHeEmdDUSAh/Un8ZQt2rPluJ1yQI4Lf+O/VGDW/hmkbn48SHI6WgeU8REt4HDheudxyY
poXTpH9axRwkc6gT/Z/CuUwEBD5lZIH2Sm7rMQHzKUZFqiVDBC2gqg9atUiVTn0+0FK8I2G4XcB6
PlO00zbQoh6w4jiCw8lb4uktIJGpDglrnYMgZV6qeebA8b7r3rMq0Lm13bZ0HJOwXEmW60SKumnb
eW6fb1pYo2bQdYF5JYiCEK/1KlAkrdINByf1nPEbYb/1/6bJtkjpleVz7zr9b9rBkdBdr5FSBbr8
kF2truAJqkwR6f30TktGwG2jwZg8KLDJ074t9nHzMZYekgZeY/K3NDS9Mte6pHzph0zj4UzJlZlW
jNI5SmwOCsPK4BtVWxop7FhTz0alAyKkCa5klgjRXCbdsEVhpNFnj05UxkIikDbY8FpLf8bW/LdP
TKKGQ5oLywF29Vtq47nsT3YFusKFe6aZ7CubOeVXWMleopeV0RZ2PSnHHSp9xmQdvD9azbfhYr7p
DfR9TX8Wz4J6XfCJWi+kqqHOrK5slgXVII4EDueMJzMwoILcL9jf7LWGtXyZZQfWh0xh8lLDDpLx
j7wAYa3pmkWCNTt7i1lsJGG2FaXpUJZXyJLAqABbAMK6omj4HNAKgZpGgwatfDjvFjA67uDvCogR
bFQNvt2PjbiyB++AqwfLj4Qhy1LcTBLXwwPIayA3gXbKxJuTYMeRhErEVQaDp66xL1GiadnRYoM/
MbUv8uoPRK5VP/me4s82Z6zR/ysnrxmDgpbT87Mxod1Er1R0aKFyDe1j5eLFVoyqfgglCyHqNyl2
uQiN6hoAMC+BW/srrG01WsgOfG4VBaVS9IkL/kLlRCsCCMsFlJpmb0OV7DoKfthGDaOMET8HRRyF
y3aSIsPb2BBB4e3zlRbpQqOOI/HTVCiVcSNA1Be2pQBJUGfGznQUbG+lEwB3R600NReiujQnM78u
f5E4im0p8ONWBqAeTpGwnYcNhp+Dmj1ele79+eZYAHDBsvC/w4RYUEkvQN+50/sdfFMUM/6pLGBQ
BZu1cPbWKvqDEyNrrRVtpbeOMeBoJUgqq+V9obLbGMVL80zN1ke13QVaW6OYCR2Nbt9AMUReWZBL
h4I0Zye/ZqNlGB4eB9hQCMhx9gVJ8Q1/mAx6liKK3yStaUCEB1dGYyJ97aKxQFvjJCJvFDyxof0h
olESLoD3r0/8hOYCKIviIXz9f4Sdx47sWJJEv4gAtdhSBkNnRuoNkZJaa379nOhZTc/U9KqAwlMZ
Qd7rbm5upzHduLls0tPcfI+9Lz60kbOa9mK+qdJi90P9KrNiyQbb9xhtrsLUSkz9aT6tq5MULnD1
VDtlif4fOvZ/akn+3dmdyexDCwolotTv23jzrYzPhHRCYhYkr4/fLbb2MXx372L7nySRf3hC/93n
vTVDs+QifyV5fI+FH4f6rr/+p/b0n7q8fzd0Z2vV59V9TWFiwSKg+5bPGrxdM5y+1CdkcsLcSZA8
rAftyXqo/qbHrnC2q0SEdlAf/tOU6x9UYzjk//O5W3XFqov+/rI/6PvsHdZQkJ2kUHLz/XQoLuUJ
5UMg+638Ufmn/P/vpCb/y+r0f5y//8sObqrYOsDGH5Mye1JF60Fc3xoh/6qm8aFW9MHAFZJItpTj
KtrIKJDGN0V6TLV4D6rd7frqVLexK3MKVg9rdDVTv+4epvqWaaACKxC/jB1AJ9oK1Kd4Wa5RQ05+
uf4k0bgf4vXcaeXOrJnOZw30HwjXk0yQdN5TAHU0m1bklC0YyrQ7bNGACjN7cRFDPqf7SDwlYtVX
HB4FyVrtztKJH6l9S5bcdlFdcvBtUw6r8liM7Wm2bi3LnooY4mnzhsqESq5dpMgbFtMR5E+uPHeI
Zn80688xDUVtgvtb2Jr5nmUqlhzYCSKs6q8SILRTFO+r1UDx/Yv7O3G7d/INqDDXTT74zfIqlr4w
oKnXZpc5Bdz5LJ9SW16viVqUtiI157hMCNNcZ3xO6dz425B7w7jsKZbMLgSXtVc1/SOKiwPcztcp
K1wrr561BNCwqr4nVuEsffmVLPNlWJJQsoKxIfd0qMTdMFg2Cw9ynx2btCNISeUtXOWsIkFJTasR
XrzGwaXoXrXBJSDiSn7P86CU91n8U/ejq5IAJJqqnWQmp29lGxOruurERsrYiMNDO+sfvamcrc7K
gs4Y9RJ6tZ59T6Xcfo11WxLL0kI6qKyFT5A0LaBOwlK5MQDJUIghU5Rtb9h8iqs9dQa/cpJhwauT
rSkcXiz6e5VFxLXQvSV6F79pdfWalR9DMUxHLdcCadHceoJ0X6jrh9Svxa5WtP4tScikttTqb6vb
YJt78iW9bLhFyWUenzv9kiS9I4CEaPyVJIp22pGJT0VvVMk16Zw8sjwlDnIJ7v1+rUpQByWIRdMa
mdCEXQKw9SFvV1bNfiLVltOrwjpxcsjisMx2Q7NfuktPKZzkkaOMjRsR97TYZOYlsy0OLtm0PLoJ
57DulkKwkFM9pEd1PIqrM6oPBIsX6o5GlAA4U3iclmPSY2nRA61zELAND5Kv4kT5i7idYEWUMy7J
TnQ7yY6E9VCI7SkiNKRkjkIU2tXckkcLYOPKQkrdnOf81vDcGm+rCGKshW9508zxWHe/Zfu78M6p
HXAM+bNZeEiU6bEfEgjl6ivjOjbEDFoSYXFTFc63ICbEfI4OXbqT8I5LzVOlXrfoqZ7lOjQq8ULY
yKXopFMnd14L5Stch/h1lEw/1tETt8dcOpcsti3zx5bXB36MdWY2KRDc079E7eZM1nBYxRj/tbWf
lcgKh0q+Kav6CNNWeTKjud+VoHCFxBWUpThoGaIEL29TVoCHKoKseDRUBliAxQlNb2rRUYtXpU3c
Zc2eCCmdV77zBDRta/h1e562rXVMQwwNxSun0ltygCGdXy7b69SyoA7qbbIEalF7ic/je7HqfKjl
ZZph6ArkSSUTUnmKvRzEiRAzyBo8gUdFK1Kf9oylUYAw89MiZX5nbG6tKU5t9HxJYhtKrVvJnnjf
9SL1pT5WQhWTX3oSDHdCVRGJjPagH0FfF20VKuRyrDTS7mUryFLN8luxr3dKgqPd0pv3tlGvjbxG
xzK+zfNlbH+HrLMhDw9rkLdPJt+6nqIWDS57B7wdpV47xig6vXLQhV1qVpFbjeeNCFczbY9CUoQl
Yn8s5qXTpdZTBFzYnbgNFUG/yUMP+kvI93zAc9AWJ5QnK/bGwe6OBifbRUS6Nq7TQIYpm0tJ8SBO
tlB84Mw3rRvkEHH60q1IswXsGh+FFYjrDoKGNtiZ7gyFI33xO9stzAanAaxh2tLsSFgZGQgo9kQi
v56eZzg89VHc7Lh8rKVrSuZV5Q00MHHrm9JhiB6E7S8pWdGrvqWS+A7YFwZhtfkYP09dshOyItST
4nnIWgJp81oO+nKfMOho+zIwp8TwFbbwNAsC8KIHPffVqMiE3edOP3aLk5PAS0SpxpWmcQreoxwP
sfLESZ6uYIFWIos+NEYJsXaw6K/UaiaCwmgcTdsl4jY4Vd3wN8TDcGorI/2Sbl3qL5oXFez66Y58
H8/itywDWr2AZTACtBfDkfTU5uHx4l51hBoHSsoeUnydNdndjMEWTFCKxqkHtGPGHKJbWP4VG9ku
rH08NjAZckBo4aDnzlDDqMuq+V3tx8syQHmDrID0sXpVcQQll8vElUGym7xR2jeKJyReqzAzJtVm
4O81LSeZ04EVCz61zzQ/98TR5rRFMzuYp2oLlZxeUv1VYMoXqrvW50x8LjfBrlEChr2he1LPiKV7
Jjoq0PpjrLpxwl5gOz5o9bmZvJ7ILhUhADBqCd5puG0PEwafbHhkFbOKOsh5lQdcxDS8MYUuoD6v
K+dRtfg6q+e9PDrDugCsdkfxw8x+DAgVA22Mn/6OJocEm7Q15xSGF0yzgO2ksLYUR5Z9SfKs7qmL
n7V6r9yPClufTnV1YBoVl2d99TrCtlGoVbs2nKbhnHsXllu5PdU0LeroTlEos9M2BtWwsyB/ovG9
bfGB+aPKy7Eln1CkfFO2jpbenqjy4PbOKPmGNHhjW3IOZetjs2phzDfaxOJFpQstmnQ4ZmB7qq5j
HMV4zlHbzbO2ZZ8RPuLFYs8Vs+YX3UQ3khIv0/VP8yPpvLTaeGgzR9HlXdwXB6Ko9tP9w0fRNefc
HyGEthtUvNqfOOgbvguUm2FZ9uR2OFI7utV6LpjST61x7QbHGvZFMrjy0gbrOFVO27VHDR1Ah6St
Ku2lHY6ycIuU4tDLn6CVqzViO3+YrkoqXFk5cVoCQkmZfBoNNCVhrwvgT1siJpdZstXFyczsNC+t
wvFU6TA66+4wykbtWNtKZSXt5PhtNJCMRtWgqBJ7ij2KskQ2/LVcyq9t4sLPDMXNSh/zMmHIVh2o
se6v6kgKU++Om2KPqP+IluLJaHh/85BLwFBZIq+3vbqavlzRVsp6kLTzZZnfmBfbrdo7ItmBXTm7
MgzGtVadRDtahYYvu1oP1taCJyZShIst1W/N3PssVsKPhCaLFmAJJfhkMXmrIiMQok8RyQC1zd6s
vWU8QDkNrFgGfHp/mFkEiirVNh+6LtDKaN9Y5t+qxIo7ZcK1rMKoET+lDA5TyletTW0gNzOfGMr8
88DYaQvMG0ZyTTNtyzhg+G6pQrbuY12XwOqIeZpeSutDFl+G7UVdKeu8pnjYQCdKg78C7iDfPQoT
MispBRxZzx5nWfmd2O9yREAo5L6NuNLKS5s2p3qyZFuphFBveGKFbmdMvlwHYpl9q0brJdZAhO59
rFhvwOOBs3aV7s2Fntlszy/wkuJDW5XzcdZ7oHjVkITJuuwnArdtlnkfp1o66cOa7BRxeq+5w3fs
XlpB3X1KW+ZVmfW7LDBW68yZ9JdMp3zHso/Onl5BuwPllMqvPKMxmUrgdzOJL1Pr9gX2rXXcU82G
bSQcKinbJU0UgBl9Ib7voKpCsM6UOFOV/ikWkcoxrDkNqL1hfoirQZHGY6fDJ+e0xCVRV2cu54OC
u7jvjlv2kVrvosZRcTZyK7FzXvhqAuoJoiD3GkSmXus9oeUomRZidhh3H/ptAe/MKpadWmNyXAZz
10XKpTG6o8bQLW7Kw7ZYrLDRDHSRX8SZW0sVH18j7tShZlC+rcclLv10Sx1tfRVV/aNZaNOk6lBK
vFAorpn2m/XvCRXSUDYQ49kE8FpN87axv8jp4IiKn8hfPbNeU6lugvTYEJ7Szc8wUY+lWlyXIWbT
wORPAvhzHvkb5H4l7b1YKdqU176r31fF2tV9/lIl84uMPrPI13Y8LlXyC/cC9iXkMxhZ0xpxLzK/
KQWW6eyoeYohY0o8gbcBlgjvQu7lzZkTtq49uT/kDKElf7WCsrhZtAPUGvd3V232gyXvpAp2Gbd/
O/OUQBB/MsY2bFOO3VZzVwFnqPQ5i0/66o4Zm0Oq9CsX45s2//AQuvRjnB9OVJZel2RulC9u1H7r
Brhx5beevM1ojyuFXD+nR0kRbWH41U3BlqBSV8+K+VCmbmmQSI7UXRNDsaClKtW7omVXK5JgEwl5
uLJO0uorZxwj1Ll2Zf1tS4r9atbPbYp7oC93suiUIoHWLNEUmmtYe4M6UfnOYpezdcg/VIMPyUlZ
w8j45MZdk3pq+hSxXVu9JYprEuAhCkdT3JVfDBg7zYmJDK/eZ+VNM0OqhG0J8h4lQ9qnMxzUPtkb
lq+13NS0KQdtGa/bbJ5iAjPYNxL7yhUY9w4DJS2BqZPuTKRZDTmZqdREw8+ywXaC0qW8RWuQAWvo
WBdPy9iTs7PafuqsL5lTBhiR1m7yRf2Uo9wSgglvbMj91tjr9ZnTs+OGmbKjwq6m+CATLLnw/jSD
a4pAW2EVqqZrmR8xkTodZGw51JhBRp/rc4Ixob3nD5eyb2wvCyt9feEMiE5QRqSw4YVqz5Hia9HJ
tAAUOXQ6DRXfILijcR6UkrPoUAyk3W7W2aQKVvPWk8iDQhAeu9yV8hFyEUc2VXZfxmFMx6VYuRfT
Lcg5r7XITO1xrRB9B7dZ4xNBd0E/0FEsw14YEt+SyMxM70JCCiSq9eLhN4Iqmhar3041Z1xtp10w
xUGnFSRBPncqGTtBKXlGEfFDdIesiN06U6iNU1cXl8tcG6EWM29XlR8xJoyq7HZc7VdhVn2h8CMS
Fpe3iP2NrirCVfQUfV+XfwZHz1LRdngScmmUhTLOSttkbZtJTji2H4YaTpjr6/Wzb64qWx+VzXxp
gPTDCVDYVN/55BWrXf1CerDbWn8p+1BOzoPwBt07EGa4ZSYhAYTJ8embgwvH1bROUkFlFB0srtqp
Zkkta2p0slpLf+7RkHTLhjE+JPU8v2utuLyrUdsjVZqjuheE2lfmJciqwUOfaJ0kyX0dOnQ00PnK
rHxn9Z/JuxZXHYHss7ovumU/x2kgW6Aj9O26STIbU7k/rFNYSd3PpuvpiRL4yRLjaofVxCGx6WlQ
mse2nP/imMaNGaYdRYkRDEn12JjsT0Wm9Siulm4vekL3skZQbIWHWl6dHhw1P5crruOXWUxJEEfS
n2BKXj1GP+v8mLfnrXeaD6X9ZkY4svpBzzO6SuEU3zoBY9nUeet4L+CM4VC/CjIcHNLoiKgzg/uw
xaQjU09NyoKfZwjQslxpttfKkxZ/qD/rlH+9rUpPam8XjZOo9/WEkDdWrb202JuSr/WxE3U+cDQk
hrV8I5+SQrDC8usO4kFCsWtaYPDh1tuWdS1r1qX/9C/por4o78LqA/eWAml0Jd1ter9Ib2N2GrXe
YXKsXQcuay12ESvYZCUXO0mCvD53/N+CH29BbbP74jRmYUX05uRUWdCSeGldlCzQgWdjKq4MrwXJ
TBcc7wUKnfpZJ1Qqepxa2RtLe8q/U92PcJ1LoXpScCLWG2mLX0aW20XEyPOlZWut32XKoSybMNMD
IPCsus7DVzK6chpG2a+QfEbbUzx8T/kWNpLfkUbVuLR+FTJh3BESbEOk7VvPai61sXGcYmeL0cDy
PYXc1tR+Zn5aU3YuNDKFdX4Zr4cG6KCBl6tWzpLxaORhflOamA70sc087pI1c+WKCKwsOeEmDto+
OarmUb9ozZEtcpMgHWwzjWt9C1NLl+3FxkuJMlFd+imUNojwOaN6YsNanT780GV7ygSBtX0RzgFL
ldZzaYWN9pZILCAW86OufhsE9GYITEDqZw6z6k3tYDsKuqe2x7JyE/Gnl4n7rb4s/HPlXzNdNab/
CrvltUfQp6QhcJzk8h2daUguURO22q3KT512rNmexwJesj2PuUkUPC69tQslOaQg2OqfKvIKuOVF
6RqIdoNHHKoto1Vly3BfQyQRPpl0N/njSopADS7qc9WrHLP+KCC0wCAeT5QjDVtm39R4btvsJCLZ
XsvaNr+4VPqX+ldr/bh9KvRQZScfzj1YnYHNDiKNB8WaLlFZP0AwtZWGDxNQvfhoRQEAy8R85mcx
6ofqpiYv8XIha1jYnjuFyiZJnSytzs1AH09TrSclVqYx0EV+uO0UvVbCxso0xCQtVMmKyxuUm0Nh
FYFRZbzxRARarpRchb1KhnRFcvixbOsXnVuyoAiTE5rZ4kWrr/Fq1+VDNPDIn3TamUrlG8ASKKrE
P8PdXJ3YvK75zdo2yr4Tk/Wpu2BXsw3juNbXSnluo7NGQVszBSt8JXIneVcWh5Q961FBPMx9dKus
CvvHmnOQcOZe5pGlr7k1lW/oH+O2LwU03qD96PPdzOKv8amAyBG5NFkbXD74uYwkmEXw7NJ3pe4Q
N+2i3mupTwgLCBLL8Mdf3jLB8gZ1xwR0pgLZrqnx3FS/Y/Gpt/0DejsuBKU/NoOj5nx3b/xbq+x9
UTq77RgZGo+YRS2+vt4SdwlaRFM/LOX7mp43EkLit76K7VJ5yKKgoh+PbcN6VhcX2c06Zx06mBIo
VYg7yzE4qSYaMUSgAv6J8Sq1Bx3bUZ4cJkpZzhHd6Xqe92PGvT/qtPMSZ8omuEhDlBRdFVIB0Syn
vI/Ah3gWooWNaptkdlQvi0U2y4+46+JPtf6ei7e+c1R2igihsS5VXTlE9OpoJdKhr9FR9AsmhqkC
ahQY2ZXeqZK5NvXCNpQXk7IicurNEXHE9g8tWZIll8dfrl2V+loWjh4HsfKjWYWr6U957BRZmHTB
qO4YcnANT4Yzg3NonskNzgpiy4TTWt16WNrNecyuSf+qVQi4h16YvYmdgaz4WKxQEf+o6FohdnSq
FJk6JjnkGytsuSsseHCctoWKYVc881QvIvWInXRmOEfqbahj5if8fAS1gGXV7P5nrne8KU3iZl1g
Zruuo3h56lvB7uPfSD/o0X7DBJu4RhFMP21GqUaCE2v6mpe8LHB4F1fuL+wNUwv2NHjyk4XiflTA
IJu0KIhLIu9yyhUY6KgkQha2ceEW3UuuQ0MvGXgcspGi0QiF/nMzDUdP9yV5h33tiMauwuIMaUPm
Og2Mc754qvyy/SrpqwxSXaD5fY1Yk+dc1itHLPn24Ue5ceUanFjlCSuJoP30yK1Pq2qibdvlHWbD
OVoAxh18gYVJKE5MBJafRfWGA2nkq4QFCHnxiRvIiEiwk3ey/p0vb9215mJJdim5LZRp0a9evM44
gZGyCo5a1VGGyMWjM+mU58iO6B/23IcrbknNeI+VU6+SmJP7c8KHtDzL84EnoWjRCB2FdbzWtfqz
OGDtROx1ZfU1RXwwrtPikv6k0EdKLwLzbhUlWWh1d1qQxDBjGLbR/tbReSZW2grVdx09J6Fs3q3m
pYarNdq6Se7AyyzULr5He1t/7nrgO7ZfQzyKy8OCpYjWv6mDtfeazBdnpxbcqPf6ISS2Wkw/zCnM
s8pdZiZh4vigTJG9GWYQx+TM9w/VwhtG+6lBNsCld8max3jyumbXzvvuuQUCSsL8H71nhBVSfY1x
K5pedBsxlL8bf2PuJpJTiyTU72TLZsvHnHfTfmB+MHoyd/Svku2l31IluZ8wwThSvTH+MIe3RXpQ
nxRiCOTpoX9T1qDmX6R427ohVT5WsbSjBoFY5tDFR+nHpoiOgmWL8AStMkKuZHQZugU+hyC/S3Yc
vZdY+5RSTkpvKA+I9Zb8m8Ru0X+lRYDSCiHbXJ4l4dB3br7sIjGg4dP/1NxwuvdM/WnGT0RekNF2
9iFTUt/yyuQha+6eBqUOSpT34hwtbdjpJ+bYdrEeVW5dYUSF9RsFfXABMfs5kgBgPoh/df1IK1Ho
OzWu7XY5aDXX9ELfGhr5dyv9KNrjXf8nCIqTTS6v/xKW7o+camfHNNkRHWM5Wr1jPoCLS0QYSrYv
PQtFSMzic8FXPvObNxak8xt6s82s1Yhu4o25SQ+bWV+CdnnWilvGM5U0hIkTVTs/quHQnBslMFY3
WnzUEgxhwAAI4S5xN9LL8HaRbxR0YthKPs+bsXyMXAvxcdA8I3LGOIiaygUJW8+3LSHy4GC1N6Ti
+XuMW6d+U9UbX7vYuwVJ5XowdT5S9czKw9emH7IIrAGIYcIKW4oaoeVbW180xjPpSy/8bp0j8+AY
K3OPwx1EoN59bI4Vl47SeJZUu2P5Q9qDEXvZdeteFRV9ReImJHr/jaw4Id9RRTerN+GXErj+g07F
AgC7ufsCX2tph0ILsnxXSI5F7QoixyRdbAhMkzPaL2h9OYXApgvlLh8DXk299FG4Bfh8yEmFL1ov
yec60KmXzKZkZ0p2mnGWsPnJp6HdWfL3zP/cwskIm9yuhNeoeW4+KznaR9kzk5N702ONmPQ7Yr76
t/6kIul3i+IoxUOnH6SJy1xibfnZil6XBFNI7fAlUKtJFNqb5maMxDiJeypnnQn5ZIvTPQApdfMa
bzf/tTYqquZJXcrDotO0qf7Ms5WzhmoLTzrLDuWvqkjvtcTubYGWtzDIYLuqkxVujsNauYPenIz/
vt4hNtQQoNZ5dhIoTXX9qcI/YHNFfzBa+U1AgLAFbbzPsOvS6Tum9lxDJsqzVuaoRNBq4v6pU9p9
vyahXNWOPja7ron+xKz5sCbzS5DToGW0bOd66qj9Ts9zv5xVzzA9WZ+4WOwq9lW62StGJgyktim5
dfIjJ18ybgT5EJkBLTiwwU4JpeZwl+ESV9T/GNmXP1Dod6lC6DY7e/WlvY1t7I3r3zgpLg6UnosL
zXmn8ieLiidtyhgsQ5s4xLf5k+Z1kr+ZfsWoRRvTv0Xfy4xOFnN8r1SPZrztHdWcT3lLBvMwHdaB
l7hEE5NZr0GkltNz/Wj177Em+tlMrFub+7GRPyAB+Pl4x3fJj9N0b+wRahcQuU13r5NF4v25gpZu
8eKW47XZTmhq0Ta9S+YtVbKHOgozfrWmCY+qcCNbtMu5Jgi6vybJiXtzXv3NosY6an/x/DvjtI5R
AGwKfCIoDFdSDzPWRYW0rJhELYej9l70Mhke7urDivA9XOd4V037FSWWYRWjBCV+sCrmF8x5Qk06
bDqSu+w1Oafgtq9XZKJw25jGnbiF09ExdV9dbhV5250d6V7NgmYExSSYxD6s13P9Y+C5yo3piriM
SjFNV2HcC4/bcARnwQ7lZLxrZsyn6xZyUBo7q4nxNvzqRKXUF/m2KGGZk90XArmzc7CNnHrT6NNw
q92Taj3idiFOGjuBIN9kHn3qZL6jWXWX+JBRZYgUCOS1mESpMTCKCZKCwTfxCxGv+6/CeB/nnSGH
K0lF4LqWnwlPYMkA7zJxlqsj1Vrp5YyJo4W8cSXZ9dOlzF4s/bTO55wpK0KvtlcH/HaIu+0dAri0
fjGmqP1vROMwPblR5FGiSOQzPk/rpZVuw5/1U6S6PaaeHn03CwJWmt4WfXyXuBlWfvOYvNbNZ4ET
zJoPEyQ/1ZlTn6GoMrgC613D5JjHdpIoJd5zqkfKyMJHv1MW29pZkKqiS5EHRXWzpmM3eUJxEZkt
j/kBArupmK/rW4vq+SvSa6N7Bs1PHf1qppNbNP14lXPR4XMXtfO2uBqf9+KQnKs7q0rh6lQv6Qwt
SSq9JH1v2pP4ZfJrxtxbyp+ofhlJdFXzKy0gQ0imR6p62urMHVTuTzYGe2kf1/1B7ZgBkkjEiLEU
w22ik0A5RurzeZcHaqeTXrzkG+N07Cwj5oCi91U+3uKV6JtFXQ8tdZysu9Zw3KRL0TrLTOhzQNCG
rx4i4444Vb21fV9E5vyOqvyudzsFjhrLo/tQsK20FBv3/iaXKSxwkRROjeJHyYDTx2LRN3vvnyRa
k8YZlN2yecqjdZ26l/Y1sxyeB0RQxAopZrgl/BXVB6lkTelb7xWFpvTWIbPE2U6sLHet7BiHbOkq
ht0koitf04pxuHuv3d7X1Y+iHZtAovnVwlu9oJ6zYs2k6GJxHdQSH/ocqMO+GeloLNgf8qEdv1jJ
PRpkfqubLzDG3L6iCbdE9TS/C/ckmOEo4NLoGii2g59yaIjhQqtUbwT9nWIFV+z9nmGqIDdeNJ62
+Jyv7236FieeJX6IjOhS9VXPrUA7LqK36MweDwUKvMX4B3CHmOrPliR+jaVwiFtumoigxxcTbV9o
3vSMY9ZNILoTgj59Epmf5C69RoXL0DyuGhFXOl8ORn31d4n2ZSYEIvPrJArFmQ8ou41T61tlHrQG
MxwGd9ulwUsXMwDFiD0dm4hzInZ1Xu2m/s6Sc4oyHcdOh4kk7nZmVzordDYahqT70oQnpZwxB814
8ln35A2JDYp3rI9V4mdbRQ2Brq1zS7W6Z+Szt2r4cYoY4UHJL0Mx241knEYm+uQ7C44iP4zxDcQk
s+7YwiBlU29PRkd7nz8mDYkAU6F1eKBQTORml+vAbUy68LLwE3pFJs8oJsOr2XyaUsBzSTOOpCjM
p67+LCyeiRTBherUTOqzZMpOZT4IvXv/qKcHdbiU/IVx8cmfZmTYGM2HQv2JGtKyXzMRe75EAy4/
CWB2E81ftoGYI5pd6uQIVzhHRbmT/mREeyvxUUbadcMOGcmqW+mvQsOHcmg4CrfP2vrq4/j+Ww48
/xmuGD2mTTipBnV36sjq47wkOL/Kd65sU0JONHR7wqJdGvlHryOhFguZNq/oIKzpYCBjMPAm9scq
+euZw690u9Pfpvbuv4wql007j4zWY3q0ljNRNM23mpIo7d6mIt8rJp6sJNvL/MNj0ziAxTyUi3Qb
ySSY95X6FOVXFS9jHL2I/dy7myVdxmGKvE6+V5v1e1JkQXkQlndLQr/G6OaM/CjjS2o9yvLkL8W+
35hTRQ9VjKKkPAzxvpaZHD5Kwk4zvc2KXH367WovYbqiGyFwV6pdrQpT4TmVJyrtb73+UpGY0iHU
VMYtdtZBnKxQ3nMSYcvHYR7OWSk/FipaNfiypNxrxCiW32qHXWJYRabOJZPO7XPuuUgT60aMNe/c
0n3pS/osWMzam03zK2li/oTzUenqsB15w4dR41wzvscBpYQbWJoFczfm5meUrHs4fU/xuF/kZwNb
cc0KQdq+akL80CNqdzQYqSFMp5TpPnKaKTpVymA3p2jxNUVM/EbWHg09Tm+KikGojanpq60OVSu+
1QbwHhXjaP0tx7kna0ootLgZy+11E+8SEEdOLFr4/s9FwiQXI5Qa3Z2B9I2q1b2WFig9wZz26jyx
C0Cumq1W8m60kui/ODuv3satbg3/IgLs3LwVqW41y2XsG8JtuNl7/fXn0XduAiOeAXKVIJlEErnL
Wm9bXhU7idepVb+Wrfke1k64gglFtTDJgwgQkJhGz+xQjeo+PwXKqk03pubib/PxHQzG8KRwvwfW
eeofaD/reO8KvBNV5OcokvJ3yzZ9h0EI88KqaacSwvQFThivDn9Hyr3BkCKaUKwyrjFcGNEECach
bEg0PGZjazAmsCruU6HsK00ZPKEYS4tcDp2N6vqivXZW5Gv5ZjLeLAH/pa/TltWgv9UjLX6GmqLM
4UrgLMWNoCOFuDA8hyCjuayOtSyfbVtj5HYPE6UvEbObu1izTj3Bm8AEE1WsAMJi6DFl8Cay4QqM
F1OSUSllv62b7K4fOhNWK4DtImBYinVVqbxMDHOeI7LAC5TGXNSVqS1lyPN2XGiSTo8nH4Ln0OT1
OdNdT3CKKGN5NJpXNxa7jKCRqu8KJjhZ/uiiQ7WM8tNS7pwi20Zhhzeui8D3s7UanKx+FTMFxcWW
ZTAHflJOhiDQlqSA/BgbFM4eVaSjbRhCYXBbjOEBn1JE1Tllj5O9U+qV7u4Kax2O117sTaaZYg9g
t7Vle2FZh6uWgR3QWeYMVh8r4JEGGjANaZa2jEcD3F9zHpkQzDWfE9IUza/NWO/AV+hGi9bL6oeS
qRkh3c0Jeltx9qa8t61lQ9RE47sROBNEb8TN0tFZpPOGDsDFIIWlVYhlh6PBWCJ/WBUE2HaT4xsh
P7fchpXYdpNcdSgQOp3GsnqSw7Lquk2VGtvKbE24N0qmGM0homfO36fqvgBO7cSHw7lN8dv2b2nr
ElhjvJT1J8BZUOfHNoyOWrFJ9eFudr9MAdid0aHU+m6ymtVk8xxKZSvku2EytEXxsZ+RFrVLtab0
3Fx9U901Ix/9ukT+4tbBW51XDNCJA0QkqPFGzfSVwn6LHG2m8mEwYNM9t5q60WN5nYLECyrBtDvT
s4IIJUShoMPtm2nd1A5xn2PRuZ99XarLTp2Er2hhtNSs4Esr0KOyqY2uYaBk2SIbjlXmLWSWUfAv
oA9kyU0+ZyqSzoaJYE7o7pFgGz4MILuj6bJVEsebrnL3chxh8hh+g4ppgJAvxhBsrLRGTzbFCqit
KEwkZz3wjejzeB+PFbiUPFeY2irgkS7JDwpknNFrmxkl4tgVL4PmriKRnJDnHpMovgQ3g6IB7tRR
3s/4VjJUN7Ztq0u1y7uVXd4UYsfR2qtmLO5npJ3FYLur/CbaRefuDZKY/EBu7X4xi2zjIvW3KKhM
upMYb1KBSsG4tmz5CnopyGpKtlZd2v1bP7+a1Uan7zSQk9UobSTlCR49xQ/t+0Y/jo5LrVP6TLYO
dGuht3zF301J9F9g3yUoEGoK5dyhSrffEqWig1Fsf8ye8zJ51MRknyZobrCElNb8pt7WEsNP+5NT
nm35pNSg1Ds1L24bLo/Inczs99JmoRm/0LSsugQ7moqCWBrV7xIpf+L14lcUhmsjgqyoQOES1XS9
qRVbxgYxeel3QyZMM1LjuFckHHV/6vPPJHiXPXAnW1hMX4gMBirsLMaP34JSTKq2rO3V3K0a3BHq
uTfXTnAJtKMRtPKc4Nw0UCFerXH+jMp+2MXNk0jXbWp/WVnEmJV+bSEXY5bfCqV8YZzsgbkBfQqx
4rell7QPka17NvmwzuClqHETo920N+UdeddoQ0YXza9YRm0KxHAuqsMkETyhXhV6Bsuf+basN7ZE
ib0k3s6ZmOTA6loMhEvditocfkKF2VM2bqpgnvzF5YvsBAlXjQpEpesuXyOS/TKN49Vc1vlwnIdt
FOx1cWqs2As5YpL+qa/vIZ2glocMInXl5iBviE5dbLmeolmrXuVag6GRffLaK/KUUI2b9X5UXrvB
XXFoXyKzWinDo2mYRK8OeBMMP08U62JR62Upcoa+4aRNL6EtrE1bz2SAUP4vi6CDN9Uu/P97XXqI
mCiQ2bRF0t5FdGJZNh9CjaRucAoDEKjtY2jV6SRS+6Zi0taZukmLt3ki8WM0vXrWPU17aYNi544p
vwMXbPLmOGin+A+bGxwID6n9zjoEsHqzcMDkW7wahZFGPmD4PNlYTkE60nnnMr9an/2slBAkBHln
IhzQFdD2xspXJmwUpKgbEdpH8VqGq5J8mAIAO4k2fTkJ+rttJfrzqE64W/omKglVhdDOU4hrs6X9
rAhEsZsJzMFY9f1vWTniHmVAtehl3p07CaLPsT/Ca4VSm3xVxefhAlTFd2oXV15fmk8OMhQMHoVt
ncvcWEf4XHY1rmSMK0q+ERnjHBUK724SbNgZEeWoB9K/JTr9Kktyf6f5OZl7BfHGRmvVnAsQdKSO
2rUeHkYmOZWOKRaVHp9yZZkiEOkKAuYMg3bRUWAWVIHrMa03eq8gaR3BACnELp0SXsM+9afREHft
OL2NCrihYam1L3TUw4Xj3lcao9Pc8R7ENamf61un3Ojh78IlZT7SzgaFqFkOiVe4zllvYJXTkx48
oFJPl0n8WjFwZHzuai7NsroG4mIQYI2esFOZJCCexuQjoPmqq2c5vGgcblI8tPbzaIHqao8qoGF8
UwQ9xyZkscHn+CybozvgHQhkVd05EyRTYKXaxomk/hbgVs0gTsMZTq4IAt+luFL7lXFr7jqI82Cu
XJBUZzvUifnWztVy0CsMzcHDGPUbI3D8LBm1B1V8Bp3icS1YVRQ9IZFiLoONIKM2SgdF8KC812qI
AyV+a5rsK5wlKNlzOTfbKg6eFOAFtXuIRiBZaSO4aaw02Uhn1Nk+qHoL1c9YfgvOIWE5GkaA8M60
N6n6MUmGDAoDXbHxkUXiAHjRzUKFTqY2wZaD9I1z3Co4MJ11nv82chuCsSWSaNS6vTpKjbDgj2J4
tjt8QmDypuly3yXrZso2Nihe2L0VpKR38gEnFnJ3VIg9j5vjYXjsBqShpprTrcS+BaKiz7BDjhlt
WspoEHSwqeH2a+J6lVcXaNmUTt4VL42j3oe5+5qVGQU0+KU9ZQraglu4A6LHdZbVT61NeQfgFtv9
gUDiWFmhGw/bce1giELBbEKICL+u6Xbq+CZTZ0TGQirQGxDamYHqxbKRf5exFfwC+OUAq75svXzv
ebPoODSJdJSwveRMkDEwiXKvdEfBWBqvob/wp+qZXEfULEboZQMoJ2nJHbYureOcpJnLCuuS8Vct
mZdt3247FRHILPZMOV1gKx41RC218NI2WkfBxBxj4BnleQp5Y5V2KJ07IMhD3QN8C/ushcUG+XQW
DvWvkTmyeVfgH0KtRsKz0/L3OewHzfI0r00HFV/NxrKINix/DwFAXjG6v7qkhnqWdN0KDufMNsFl
zHKFOWEk4/SIrL3aNqkrNrNbAb9K8y6PQfuohVQ/LNzqYHQozYRWIzZWd4FOMRw3fhxbdHUhq7BR
e+pSnCiNhTZdurCFZnCxBxsAybGOiiOuTlJ5WnAspvrOpqI3hFw1ArBYeBxj+8SlXoEAC5vnKkGc
MoybwjRODAWEunuEh5zwWKyH4UuvnH0Wu0tT8Ibhv/i8B9DdOhs2YV9tI76W1qDh7x8LbVhZ8SsH
/2Yqsn3kOpugWdMcy+5gPQZodsqS2d6oVppC8wKw3dnpPWTYOxm8BDWnIwsFcY2M5rsytFYt7LY5
jkCx4rEkIq4YmEpjn22k3titoZ5Vr5q/TJRabdBtq/zVZRYT8Q+3ymlAG5d/ut2zYl475xMdmIze
QhUiBR1b50fK20BOt2m7/FQQjZrREcnkD2WPiSxGPQ7nBsSfmGcjfgmGM+Vp0YJhlexiRBeKs1Jb
5aoX9caVxqomPt6bblyMMYZbuvS1IVDAT8WmV56HKlnbJNm60V4fn0rMSHrPXDdT9UTU3GgOW0tr
L+0VwMjbph842GMCW7oP1xrkxtSDbWI5r5L5tn2VrkfHZKw4hrcc402GIE9PbFRmCBNsbR9RB5mY
N4MmPDT9dRiidTlh/bPLnYGFAFPgkkDFmw++M3lSSg/ZiezKMRf0yD32+QK0jDYptMZdgtrDAqXL
5LW235Xoqto+/iLkay+T/q6XHw68vFaR6tq9FPmMBzQePqaxwFtf5i9aEZ/LiBDbxmjP2ug8ylkl
vyCbvdKd9kq6L10i5hqm24mtBioW01XenkMo+ZoOFsSa94ShRQ3lJ6Ik7uM92DF7i9OzcJJ1WCA/
T6AyD115lsGVZkYWkML7LLzZJldVFy9bK/6wAE6H66Q8Uu9HVXDuLairkQAANRwQWwct/QaQPP3/
rk3QgVvDcFGRpM4obd2p37Q0J0JE6UIX+VGvJn+2st0kLf2eeVloYo0Wz2TUjkvRocDVtJCzO9XW
pTV96MJ5z/U3Jz3PovPSWkHgojdIsjI3PAprfEPBXiTusg8QkQejCqpc3KqjIsgetRo0nxbYD+O2
Y13kNyb8lu5AZTOWE70usRtGDpU10ROXobNRxUqrGbIYoS7Nj8zLWbV67TnsZrLxTWHskwxyuRXB
bkyMqxnLVWIZfuiOGDHWZbzWFJSlSNs709frdR4fFRHcY4Zoo49hcC7h9MsKP7H6QuXThdqW4uvy
XrMusWKcG3D22imPyqh6tilWha3a986YoISSjrGiiSPAKRtWWBFfowHX1UBCWyZi880JEtJm+4ph
oOnw/+W6kiIq1RLaE1EpEGcVVuCu4z1Z42qWaI4wTI75sxBvKP9m46OELDCQPPT+qFDDcKCUT8Ke
H+iZtja3Tq7BjbiheuwxQSnt+zgnRyfdTxVMR1j4UZ5irXAQDU2bZJzWUoRHBa1BNcYHKy53emjh
kRmtVVfquo//Z5laFaiTuqsCUIOolE91oi6ZcswjwHcSoRgumlWbDcewCbwQeqWYJ3T5c+wbwvHT
YkBD11TaWzm7tgRaIeJVeW6c2utcTtQNExwArrc64raBaQA2bjU/DQFpT8bwwsHbac9i2poBL83D
Zkmxfz9L4ltQrd9TYJfhlfVhuhf03KLZurTMgXgocxs25jrbq7G4a6kktArQwGzXgwiu7K9cJU5P
+SoQyRtj4tVmxy5JS4SJbolUKi4VXzNE60VhwwPW8myXNgNZdIC8cezXdO5h5FfwNdUw7JzSvmf4
Vuk3VnFpmusk14bhm5GxL0GINeOxrQpK6JBGYFmkgbGoKixpxUqFdTXE6KW39CW6FSM/xWOHcfwZ
S9vWVfN1qCX6etbmj9G+H6jNyvnsKp/Z+AwdTot+c4QyFIdgXkvMXlDEK+jadLLQbYpdhfJBNBtV
au99UyIyznYjQIye70T/GRoz8vPow9FTsHCFu88lF+ypLaLDSAg4A+nEu5xp1gJj3psw+DO1RDee
8LuAokzLiYt8Oils7F61sCJoi6gbf2EZat3PyPit2Zu5ac6ZdYLJhCae8Bsr1VHWuW/gyI+t+pDO
59pM18x8XdZwR0Z2qfMXJ36aau5BvOZinw5o2Wvk4saxJpsqqQUg5Y2vWBUO1qnIT28qRPhZi6IV
FVozO4da+W0QmZviG7ZrbDA3kVIXlXjzxRIHkSSXrmk3zBnyskguoXgnJibqOG5XiJ91W3hh3/vF
fDTtnD8MIxdAiETcrUoFtIgQFUtinm6m8i7T73TqG3XdzjsyYwH2FzM5SM6IoXV+uhFf4bIotzh0
I1BJawtgZJrrtj9VnZcBc4VXM1xWOUU26mzzq7rNxgIYEcmjgroDnQRKJXmHmHyRGO+C/hk2AX2V
0kO81jh0lWMnkaIw/jZBjOfSlOsG7wh2IDrBaCoW1yvKiirIvKjJV8M03JUN5MYh6vbN9DKZfmxb
np7s2/jSjAcbwagenUpVYWnK5KXMzK0jBE/vwy3PtZLvbAeWt3ZRZWKNVN4pO7a05cB9GLXBkZZN
Kv25FbvCdRkLiHGLFrdo4bVH60k1f1tZjq7L3kXh/BhXb67WZfhWsDpUg+bjTvUnvUX+kKyVGIGs
2Ie3X9S906bz5tFLgU5j/evMYJm35aPad3cRdEznEBxd75U+xCamLGUdPoTxbVVEF8uNdhVPWg+0
FayLZ9TdtjUOQp0sElEpYeOwYdpfslHb5ojZmOLuQYTFL4waCAAgBFaMYVvG+jZICEruLUQl05z7
U/9uWQZwUQc8EJZrcrHAU2s6/6EjqdzxdHfaauo0+dVgEsmZ3xVxSjKLpArL+xZ0xe7DcRWIlllr
FW1vNXbrmQlhRlLj7gR56sbmMaoLdnsTqky4s8hYMVtdP4eKZj/ecvtU36a/98Pe6rauBnAQumAJ
potuU4zIRLFAYUlRpudqPiHtTLRfSV14c0NSAXr4Cu75xeFqH8NrBQlkYZxw61UQ129me65tzBIT
frBhzL7yBrPz1ATUqB3Kfq16chg5XGcd5dfQfkhDv6srbSduWRBldi7JLrILEW2K/lIDHMOpzVqy
CAHBBMSxo3EtYpkZLWtV2Z8MNyLnKB63wfAVYlF2JQ2cDC5uT5mUi6k85TUiNfz1PZ0n82ctvH2D
dgpu3WMJFWKoL6lm/SL6SCm6bZbGL0aIHzfPpnuHWQJXUNMNpWdrgnn15yFF+KThalg27LW6uxfE
9SDbj+TH1G71SFmq+lI43RZ2ZV0S9FSm2VWSl0XdNCNVI1uQEp3JDKj7JvM1TE5Z5ofIs1GFRhPq
hukckWq+oM4mPwDpr1ScczbPnjEEXtwsZdN86G25Zi/5fSP3HZ2TkSieBfvopFDXVbDWQYbkeDUn
CjP7KkBd/SaYZs/JUkps0rGUrP+d3RZctGJs2dqw7xDsVMF1MBnKKKp1eSsvQN2q8hXLbzesRISb
jflUNhg5vxXrQaWvEBGJApaaPKPCOalo+GL6Cy0hzNnGfxzU40gpgeUN/6KMUn/Oc+7xuTk6g3Lz
RF5Ad4r4oapWGG/x4p8jyNCJ7u0RvSj5ASq/egx1fGOADKswexDdMpjuNTJZlC3bEktr6a5q5XVo
EdbEq87yxvoV3XfIfF/1vgl2cniYtG0fbJJQ8cfoHMR3KdpT1x/1a1qtpuEzz5Zu/hbBytuvkQU5
9dTCokYvkrNieFLTpcMQquGgA3AqOfE0Of3s3NDfZ+cxAzEX2k3kGd2FDoXNKeHQcPuLbfn5eNT7
p9y8it4+KaH1WnJ3puJIDeyr/RFqslG7x0ruOvfZoFguwcHTPiiWjWsHJ9ENnt7w0iI8Hp2OCYxm
hZF/5tA5J7ci7LBBZV+kjrk3bqbaqhJEfkKLezUZ55nWUIk2R9dC2jPHHFFzBsaYGae2Ro1lFNOm
UwRMVNHsAqfgWOgmfd0jwPIqbFda9lypH2k8rSu8JFPJlN56ngnA6SP+kLWfjGCrxfW2LqtNquCW
SpW1hglAkAiT3cnbPJhxKedPKTwRxCe1aF0gZntXaiqdh4Z6GlRz60L6N8B65fAiEwbZ5zoFjA23
oa2Jv732BVU8cuB9bVEQTdjxquyV3Lk7qdJEF3iCY3npnZzjd1oLMnLGbN3aJ0M/6cZWAAnBQKrO
XUqr3kwHYWkLq6rqnenIwI+l9QtugsARaO5aEiEFsSh5471mfoS62MR4vJIZRjtBgQ/LIXuDLW4s
bB1PFgFZavyeCVSvEmpm0s018G1pUtSKeVcbySEzmmtkIvlV0kcljPYB2gxLCY9WExkLUWJCa+ON
K+RGnzFEkLA2FpNP1EYPAZhfyP5ZGPVTGeNnGJaFchd0REZPmeWVN/tRAkt86ViqPYercXMq2wkH
XVXZqLttw+B3tveg21DzxSKgW5T6iFkgarJFV6m/lCp4UWJoYZgp2ybtQFqfNpd1nS41hPlusx2j
lR1RrsjpdxjH+9xFwY5RgQrKKgDpppuyM193brd0kLFJLV8G9kWG0aFFm2OpoBS3+jzFgZvb7k6r
CXV60B1i5By0QAnALsxaW/kxnnhmmFu4CxvlKdRr34UZaFOJYOMS8o2QdcdW5c8z3G4+fVYuMhAF
SobQl37CECWyOwfUsEZg2kVIilAFLgz4wCzNl41Z3QdFfrJTeWb883bMxLnsDvFAqFLXfSGkiZWN
UE5hYvlEbvzSArkPMlv1Eok5gSofGtJdgGEdkgCNUzwiKP5zHJV2i4L7tzCqW4L0P7LXkjCfM8cd
sNssVO99fsbwvLhFJl6GBZ7Bv0Qm/hBHbX+LuyuTuLdU3ULBZ66k8lC2923w9JcfcMtr+7cf8C3j
rjKlOqWGru1VdShvAlG9Pky6jJEiWrBD2lRWL10yYI21aouKXsK5fnWhgFYyZ4n64C/f44eA2+/T
hJNWz+veRZ0zj8dbfG6Knx0KcDX76LvwKenLKvWYlw7nGSiHGLxB/ctHOz89gm9RdnVr2LPtcDOM
JsG6ZHfZYaBiyBuXYHmopa8J4znhbrDXZl26743toG3t7m1sCTpoWGBKtW5dvIq4QaL2V5Xqy1hx
P7nFGrlh/wLM5TxNe1GBPZjNRbcmT5+o1Fx+VHUvp+ecY7h5MyptE6H/UF1M5nFov8nhkTsU8xOW
TE/gMAvKkdET3Sa2lF1qNsjrSX6fOypajPMsbAMvfrawwwcmkjg1CWcVO/tN7bFV5puqqzda0u5y
qaBFMhnSSlX4mdIf6NVO55+NKc47Axb3z6/U+PfpGcb3ich9maRFlqszgxjl3cnPdsG5WEeLd/+p
2STtQl0jLVEXz4qHtQ6t7GI3LK6dLxaA0164/h16H3iQDipa6OWfv5Fu/7DKrFsM6j+2qxSK3ihO
aNyFer8ho0pF46FUv4iY/1U7+qJ0DeDJcAl0dyPBULWiGo3iAYeSQV1OfCPsRdpSne066Kqe0nNT
EXj/HjfPEbV5RqKpda7k2dXSjYPSuwtJXZ9gmQYCTFVLPyJzPQ8favmYWvvxtzXdPsAhsGveZPl9
bDwppCSWS9Qs4UmVpFbd5AFHfRAYnJ579Hm5vcPvanZL5I4XJk4vnSuo9CwfJ2ulEo+REBd6UCho
Ot+hBISBZkntwpdWQxGOHAhz4nI28Vyv8gHIe01A4f3NTglO+3tw0LpgPfSY7KIejA8i6Mrz0L0Z
nMvcXSyOLNmnED5zeYJzHUt8/soOQWYtxsVAiFm/CMiCysE/QJWGJ+cZ+tYy7gyuMerFrt9AXWB4
a4atTW5QlxxvKV2Z8TASpouMTP9sSjYBPXCAnIC5YzN6ieHdMtEjy24VZfMRiyI3jJT6QlVtFnp4
TusQT5D5lOrmOYoPYYEmxj1lyA8JJIiBiJplO20b3UTHeRX6sQu+GGbTjidjrJZW9T7neyxFMNVP
NR4sm8EeJRuUICVcMRpIln5N2FJada3NqCN5W1z1sj/XXf6uJ47v0vNoXPlZTo9HTh3ZENM+sVyP
TiKqlyNJATSbVHALEb/rARPRx3Il4ViZdV2Gmyx4a9RjTiFN216aguxaoq900kyQNW2SlFPHOHKH
zaDzBtLbnG+VDGvUpcjy5pgck5Ii0WBImvE8YQbAsRU3j/W06/K9jsKgRuuMhq6KsX1HMeen1f0W
hLYFKnZHc/AYSW3PoAEMysPD4Iznzjxk2YUUGC3cujYROdGSUnFgonuDDy3BGRe+NHr0S0j5lOSb
XPXc8jFpL2Wu+1of3ivUfVnfY3lmFFguPNnhLGkMuR6LZIH4uUQC2WXF9c/7+X+xsv9yeVm3bf6P
7cwS6YU7lUg6SWPBpkJyo9K/RQ11LmrFHiGrDeMnKdjmVLso5inTcH2THAkPPsh6gchlNHAeJmAe
aXAYKue3YqJvztqbGeOtBOJSaSup43vi1uUF4TEBCXuJoBlvRdIhYLRrDx1n5VDNsD2SrdY00DWH
Qdm16UERuz7bubaGvOIhhXFLEcekzaWcNlPcnHsAodQFqi+7dp0C3C4sKS9W5H4UgeUV4rMJ9gFy
HxV5f9ZewYSXZTteknF4N4J+Y46TZ+CfH1PigvXwaM6vY7412oMzz3+rb364G9VvGZ+5PQRWZ2rZ
YbrE8FJEMn5l5UqnnrsJLDxAcDCEP7/NH6oc9dvLdAJZdrnCRxWx1LYirzHHkyc03kjF//YJ34q1
KS9FKQf8G9ZtOOn80cDot3+57X4I0la/1Wi5Ug8x9VByiHUfhaKKZhCzzw1I9iscUH8LYL/97/5l
xavfyjUzLadcOHNyKHDUKPrJSLd/fjY/3IzqtxBhCn+ztqMugQXOQDkbY+GY7mqmvbdy/enPn/HD
G7ZuYbn/2K4daakpk5b0uyBhZ0UKNy6HPIqbghC+P3+E+OEBWd8XrOqiyk6V8Q76BRcQAXs1wWtI
TomBtcJ4IVCCZmG6QkVyyNFGlMmdEn0EpI4rwYxMa/Sz/jijAFa+kgp8OUq2YQOpUysrke9kwpGs
gfqWaMsb0Lys963M9Q1EsdFNxV/l6wBqj/6K/LykEfcy/dC0q4x7HzzM4wKutUNDDJjRAIIm0UuX
Hwuk2eRkuCn3i/ZaM/+yG1eu8lTKDy1RL/UMpRdnfi/R3mmkLLsxULzSMaPuqTIvPZO02+yIkGIs
GXAwvpYRkeTMOuigRSZ3p/AWAS8Z0pN/jPOjXkPHyOxYj5hT6PBgQGPIqCgtnb/sY+2HM8P6ts3U
lkbbshuog3YtFYLr8Nr+Uszw0QwxqOyCjBxZTO79f9t51vedl+fDhGRC3bdhaV+dOmlO8E/YBLKi
cElXz3OiQVLHR1SVEIsmHOtv42Z/2DPWt82oKrNqlPlk7JWmhrubg3yVTPZV6ahxcrRgucMZAH5u
qS3I11dWqcteaVBxDjTLHdhmAWTmqpH4y+L/YT69YX3bxIPMmj6UlbGXQ6PgvUzbwCBDPldeokIl
wymC6/scdPTZZu9A7Ni6irrBIvjSbFMiPRxz/KiT9CaXScutTc46qZh5k+/bASNclej1ZXSocvQi
aB4G147RvA4arPlt02H+j5DgpTOJLp1ogr8c2sYPQ3Csb+1Zp+lxrJI3erA7mww+B5ylWBVEKWKO
8rrAgXSDmlHLVwVFqyWKwxSR3DOdQiO6cTBoNZroK++ya5lOaxMZcobgTTJhUjAnMERLWtfdZqih
aHCfDnUJIE9goxMts9D+20j6n37DtzE4o+kGqp64BYFPA9QUOhpPfQveSJmOgf6JPhEGjj+xsQzA
Ih8pZIk++8u6lpeofxseFfoNOLz34ci2IqRnPe8VJEr8fPTk/CBGjRCO827XRG1snPgNjJJQWX3h
Pre/k/QOUTnr8CtlIDtgCvfGc83oDnOpfFCfKqgsyI78QkakNMtk1xAcgKOZGXRrlONtTjDaonrF
yFyri+xMNqUwl0lzIZxkliG6wD0Qev6X+QH/i0f/l+vN/Naf6ZNWFTNhTneEtK+MTbKDlrhDSbmQ
TI9WFg+C0V+mZ++YoerJlYsIcqEwe6xc2YxhsukdEz9YUL1uwNVu/5WfeZgefeJRPBNk5s1YYmpb
px7uwhM2hmO6pqC+I+0YcewaMnCbrrtNt5dLscJK9R9XsPnt3rNFGNR2wa9iirKH5X6tr9ULVlTy
npn2PfjEJi3tLY95MS5Mn6xS7+vlMfSTFWjnHpd39bcg/B86cvPb5RjNXTJy6usMbIN19HGPeLdH
ZC8o5jyM/YtoJR//fBFrtzPn317lt3Ku5nhIkttnBQflmm8ZS3CePgjY9vLlf8TFzG8XjdsiBKn1
ybkLXETiVXIUOmq8fKTs+vOP+OGAN79dLa3aV2JMBudOU27Wx45JN1VckI+urNy0+uvIlx9OB/Pb
PZIbbk3c+gxQAttZDp1vTo/0EsgOnNVgM7Wg2Yv5PXX/ViT9UKuat1f2zzqsGPoqSBG99x0R8iRT
KtUuA3glVI7wlMEvdSaO5H9ZCLeX8W/r4NvxbcCsmmkKY8bFsZ7VNwOft/23R/dDtWd+O1dD0y6n
xDQYlhM6l77Ckkc44p/f/U/wlfHtLHKcTBS27EAk64LEoqSGUU+ka7ce/glirkd7tpaqg122RF1z
0kaY3sgiZIrwfrnMLEnNyTxXQq4NMgO6qgUdKdxwMc5qhz5YJxRkQgzJrBqi0VUl2tuNrm5TIdV9
R2KEP7bYV3qc3IRN5eLF1MloZNJugMgsml3nTmQa+Z5BQARWqrqfHSGzXlqOSPdTsyC3gCi6Pz+J
n0Bu9fsr1NhmIv4/6s6sN24lz7NfpVDvrA5uQXLQVUDnriW1S7b1QsiyxC24B9dPPyddt7t9s53S
TAHzMMB98ZWUZJKMYCz/3zlJth+iFD6bLPrp2jSKjg1V3vpmzCtkRku5A2KbrtneGNbBXNg7wxy/
Z9o3dmbUD5/4H060SPuoK2UntpmpdcQ50YLjgfNNf7aEaLCw3E/eQae+7c/n4ZfWkTSuJOTDIWI7
S7YN1XqLgpu57j2K31zTE+th9Nq91VfhdRI33bnKSbkBeU2JV1XzKqWT/WTccKLt2Ed9aDzlbH17
cuQZqlkxSM59iqqmpP5kpH7qYh71n4a0ZSrGaLo06j1GBWvc+AH0mE9u1amTP+o82z50ytFGDpCo
hlVreLDtvrfE+uOH8tS5H/WZQie5qqmLvZQ+FBlHBM8tiFSrHb6rPn3/+BinRHU/FVa/PArETePZ
mgUHmViC6VKqxvOyP09zh9FlfOEH8/VsT94C6vnKcihI+fi4J3o1+6i91dBl6jq0RtJvj13+rUw/
MU0fGslvuuKfI+xfvo7vsfva1HxuZJ5nxQGjR1W2ScoyXst59S+du3XUa8pEd3VRHs7dYG/a3yRZ
8cnL+MRVsY6afgOLwmtyPvnASdPZ/SA+sUmdeJSso1FRhz80D+msLqntBzE8mSsqi6HmfXxBTjSD
n3O1Xy560w5RZFh8uuvFC3QXoQUYfvvxZ5+4odZRA6YoZ4zSw5kHZDwFSaFDKr2482FmiE9O/9TF
OWrFcR5Gc68oZXEsgt4228YS1MIra54ff4UTYxHrqB0nxTBHIG/LvaQ0PBJzuDA9zzpzenB6uPB8
HlT63kCxm15acD8/PuqJgbB1NAKKFYVWs1OU+y7pvpeZ7bKSb+fbTIFTKLOOjAMM3Y8PdaoTsY5a
s+y6klfinO7J3WRX4nHOiSIvjdvx0V5MnzwIp+7S0TioShK/wjqa7rVdMmEo6gRmbO1/Tz1qPyvS
8p8Zd088cT9dUL88zWpMAtMOW7CrFLGTq1HJkzdeGBMhtPZrH1efrOmcaOs/9ZO/HKbODeU41Hfu
e+EnjzU3/iIMynD38S050STNowYfR2kURFWT7p1o0ycPaX8tPhPJn/roww365cTZOdZG6Kh0b8Dk
zL0RPu66bj55o55oK+ZRcx88Rpdmz1XJn6CiFySoIJuZIASXM2DWz/rZU0c5avGunfaUYx6uPdty
/bb5wZ5Nip0hXIxANd4+vgWnWsXP0dcvF2ryTd1PiqOkMK2aVdqjQICWsCD51hnnIVGB+pMe7NT3
OWrrWaIzNMQciUJeKuFZPCUt67drGO8NSoZPvtCpG3/UygMss2FWwnGcgi+9+qZUC+7i9eOLdeqz
j1q3zt0gHJM8B1Vw05NuhYMd6+STy3OiRYvDZfvlRhC4am2LMvK9swfK3hEoY9X7RtRrp/ykBzzR
mMXhyL8cwdFd3/cFR+j0E9wx8nifnPqpDz66LoEbxl0hK7Vvx2vDucQi88kHn1jCJp3651Nu40n5
tcrVviKoH7BtR+018eRF9xp+bUkpon76rCjh91/COnbNV7PZxX5eq31KWW/tPen2k6fm9+8E61gy
35nFPMcyyPb+bGwdIBwNy84JGHXvs370929R61g23ymnMaqCI3QGTHYN3eImNN51A8/STj95eE59
i0Ob+OXhmaKEFWY34fIQcO2c+yxkW5sd+XL+THx96gYc/v8vR8hkOUlzjNmttfIn1WpqNI1vHzfc
UxfoaHATp7YRNHOm9vNr/2B+r97DrwQOP/7sU6dt/fm0ta17RYpW7fUkXShb1pfGMT6Zd54676PO
TAPhiLyEi969O2uke09yE99+fNqnPvqozY6CQq86jWhZSAPYn6KkzHJggcypRKoFXzZUwb92hY7N
8F6Vyy7SXCHyDSiROiL5H3+H33eZ1rH2vaixXcEZ44nRFH1cFBtxExQX1ctne8mnPv9w7X55IoOu
dQs/4vJjTTQf8HwdNMYNmc4F1QYffwXzxONzrHvvqzKJxc9b7C7yq/alujHu2Fuwn+1l9M3fLcM1
RZgfH+v3L2DLP2rC2vjPp0nwNBlXEmRjtQcPt/344099k6P268DBiUwCbOz7WPAZvqv26eMPPrES
hDjmz/chDNpSqrZUe9dalFeUIFMJjpOgo7D3fXpwKD12V+GX6JPZ+anLdNSgjRLPYDLxPTKW/Z+a
B+OOrCibNdvyXzzAUase/WZgk58DwCKZIfdcyW/WA4S8+cX9pL87ecWOWndWG6Zvpxwiehlfi9fs
3Xlvb4076pu1ufVf9d787EiHq/I/1zKsY006hTyexear2g/v2byklI9gMTSzO8tBFL5szuO3bvfx
Y3Di+TpWpKeGkMIPRbY3CirvvHVgG580jFON0Dtq6PEQWpM6VHPEBgScMsLU1rpMRCHLsSfbCrLb
CW6KImeleSA7tzK0V6192XZXui2dbal0ec57Plx//FVPdDze0ezFkW2p7crM9jUeWYruvkaP7qEi
bkHO4OMjnBj3Wz9LuX7p21oxkFxHZrgvXsl6U0Kp/IX6Yr16t+FXZjEfH+XULTvqEoK69ARKBbX3
YlaGWTYvm+aTL3Dqo4/6hLgSAzXvnL9gVT/3UJqm4Sdn/fthvuUdHvVfLo3I7akh/0O3P/OYFQbJ
fruvRkiRQ736+MKcOsRRF1AKDzzE3Gf7HpoXOXmQHpIthM+mjqc+/qj5510x4dNl2Jzn7MddTMl2
iD9ZJzoxbjgWaufC1igl+ejhFmQ3Qp1mNb7k9x9fllPj/WOh9lgnruEPlAThbBwf+htqcw426Gv9
3F73z+33Tw5zuA6/6bTkUXtXdQL+IuNL4HfDHTMd3BELMGbmNmH3DWmz/clTeqIh/6x//uVRGpMw
CBOKcfdUocDgcjWwwe0QLpLX6rPx56mWLA8PwS/HOMirHWh3DG5j9LYIV0j8MFJZe82G4g8Y//5n
+5Un2txx/qHu8hbtMpet1hCmjF3XuZ9cpxMPrDxqzakwxzms2aPoDVBuaJWNbyWgrI9v96nTtv58
gezB6OaABPSlrhBLMIALzbufn/xvr+P/it7Km38+Mu0//p1/v5Zg1ZIo1kf//MdDmfPfvx/+5r9+
589/8Y998tqUbfmuj3/rT3/EB/9x4NWLfvnTP0jPJnq67d6a6e6t7ZT+eQBO8fCb/6c//Mvbz095
mKq3v//1tewK4ml3b1FSFn/940dnP/7+V/Owpfdvv37+Hz+8esn5u8uXsv0fv/720mr+Unh/IxFl
W7aUgWPbh+L+4e2fPxF/E77je54wHVMKk/daUTY6/vtfLetvhJhsPxBBYFqmCLh5bdkdfmTafwtM
CCSB7fmCfT3KFf/ztP50Z/77Tv2FKqKbMil0y19L6/fPQXBclZXBnByazlBnNZHJpbRjgAt+adbP
hRPP22R2qEaVzmicJTwxe5sohlod7GI9c+qRebs7+gYNilKld7d1GOQCIqr3/RQUpMfVnMfLPMzd
23Ge3ZWRxs5ZPAoI033U6K/VpMxHhDSAbDIspSQWstqa0CeNiiL0qFRXo9V4X0TVDOciIxBqs9R+
RcG43JUhSxOL3O1gqQVV0PH8lhKdtxnM5lMFFnGj3Jla0RFg52tYw68X3VSpXWQO1rswsypb5fVQ
7IYZDF1cBnqvwDiCEnQlvsEgJYYpvBHVWzEUt0yoYKO5XeXcB1lW5Bc5PGF8ZJb2WijmRXtJdXdz
BtmefGsSkjsCnCFQIIzBpbBHuN7+MAYk/iUOiSENjRuZmt29sluwV2NYPztDBso5qNuLfoLlkzpz
9wW8qllSyZ3H5dIHW0kxkYz0WR2XSBV6GJGHfQc2/sZ8jvdJ2ZXf7UxaIcihRm+dQTA9g/EEzKcG
uV1m7Ir3vpnfeeEcbAMXeJqaW7g8iJVkvQMs2F0lY2PdFQHQasQOVUkRbJ5SIyiyyL7LKkuznT1y
/l5yUSXQ46QZB8hla3FhFFDVNqyjVfd+xiISiCc7e667mVW1iMRmHCbyGVFzugliTH+tJt4TpwWk
TKWeVVEPVJgGkAmSqCAiz9rQSgVNFIIlyD2AgAcBU9zDXOyz5K5jTJqhyzMRC7nxmESQuUxz04l+
3LZD5xebznnwvYAYbQG5GdYlJvIJXVuCoSMKiMRGBag8OfitWEay1g828I+lr4bgUhogXGWIBzap
p+iGoez4ks52uw9Ks7uxhg62SQRWBAxNeum3DQoP37+QRTbv6yyPntomTV/rXsFAg4Ubruy2zi/B
Zxg/vJlAh+E4MI9kmWOwsO1R3kQCNfukCyi5deJ/V3Faku/HvX5dxXmyjTRL9HjW5n6ZpuAeKeIA
rOlFOcWGNdaqGZuIo3JulxUYAWGVpgs3c+3GZzoZjfc0kMEPtx3Ls86jCgUqS5uVZOQ7/UXDMAi+
xO0l8VdUY1WXzrdp0Js8zZYxqG0pcRpkwI0WtK90RSR2eJ6oz/wquiokFpuJa+EHxn2Q827Vrp3c
RCBX1nZXZV9C064f5swjhhknHY6jIrIolC+D4q6JHX07e4V/b8B9f/F5kjVI4oOjpAG5oSoVnIe+
rC9zhJfbAdrjofpaXtP9uR1wRdBseTAO5zOSTJLRfvxYDpVcZVMlr7Rr4cGAHdTWCN5VPGEZnWKw
r2ZBDRslontraof9JCx7WWgky30Vy9vJVyWZriGoXnCbWzmYBae8HtoDcVe3WUu14ZifcXTnSivH
ejF7PI5dOoXboHXmuzBD4OHWAYFl4c9Qskvc6X4QRzuzJyfvR2ZzU4devw6qavzSeLn7TQT9wPX1
YY+l5kz+IksAcCI5XvUe6vMkIsTjU/i8GXIdrGVS+09tRdmjMbKfYiSuL8FZ9hl01nR4m8Y0zO/D
wvLO7NyeCa3n/qPwo8faYyqY6os5R0cwR/tZNF61orSXRHnBUfSoV7AVSbip2AOm4NPZUT45TVdT
70eLWRo/Yk/fhPkU39epCyautcr4bWjjeKZy15I5oKR0XmfeYN55ulVvVmG7tCrnouoj68rqcM55
Yqo3fZS216mJ06uw2v68rTzSKH2SvMUQhm5cJat9HkUWGE9r+ppq2L6J7K2Kqb99kGPmMYWIdlbM
Yo3gGo0tvDySxCSGl/EUzFAVhtp8DsYYFqqui5g9P0JcScP79uDzqd6ocvo2j5730BWVdra+KPqz
1PTD9axCDIG5UYuHORibs97D3txGBkjxUCS7TmXGZSPUdOMYM8u5EsHNcpJRe9kRvnwQKkwuihTU
X6uqakNBdXGVRQkWV3ycuIN6vJuFiV3PrqFXCJzMqodYbCUlZHzckNVB7lKkaUOMvAu2UeIdRG7l
ML8XldVfpv5Ez0uBdIUNgLJWy6EKpnZrNrktBPRB5xa7WaTmi2qRVRXVXG5Jfjnf2BoIEGLJ9jxS
PGhrk+fyIc6y4YY0bHvWAra7qFXHkjtUsU2jM3FVySzawvcaRmLvQtuLETTZhVkG7ran2nrXAcra
OTUg+Doam03Q+MkX07GAYtVNfa8m4b46XWz2tLfEesgdnI1mbTBbRvtcXNpz7+wFZUpvvdOyWZF4
QXmF/U+jm/PwzA1h/41CHAOommU9e0oj4K2HhK02K3e+8iuwiYMihe7VZZRNl2J0dlkWk74zStUC
sXOcTZjPCmQGoaTZrFaiUd06nSP8fWNFRlgb6k3DzcQK03gkOyoZe8Qk7LpeDo7kZZWiNbgjSRVc
DK7LGafdfAYRo7kxYzzv/tBYZ7bRqPuhGu29dEoH+r3pLd18gqzm2Gm5zQKNSUTbMVQxEaOQlnHt
3omy87/DTpju7MHjSZ3SDi9h3RvmbeTELhauxI+f0qK2zk0bI7fow3nrVbYHicI5JMaSiXpvr7CI
DaYNduOVou7m3IjBEqW1515Q8gNsMgfcYI7K5rq0srkBkgW5y3NLuN/owMHzNvp7aSfzmeoYxEwy
V2+FczC86dT4ErUDu0e9E17V4BAhpwXJXZxY2bsMurRDiRRmxIEb1DCddZYx/1TzDzUihruAE8sQ
YVlPHmKyHhx/O4dyacYOAfs89V7j2uRt04ggf2laekDPmMx1G4Inb4rOvJ48QQhNZ/J2TAzCfll+
IAtHfnVZO6HcxcoAAtBNs40d1pfYV0FPnylGb6R+NIkX5JFbL/LtdZ/Z/pnRAOlrq8nAZiEICPp+
Li6qfEq/xbzfmCvnuf0Ux220TZUCWxXhHVaKrSZPOfSqY2vvRxMegY57ooQOEGA8GAO8VUuqkgdH
stChsP0cDB0F+PM4nR66sKjPpyDwL+3GHO8qxUij4mW8CrnlF24Tk39qp/GWV1txNvHGuY0dn741
FD7Orzif20WadeZ5687ZtGXtc9hSyOjdm+6QopdX2SajxpKwZ2W054Plk3Yc1cibu3BTtQorB7CB
OYGsjxveJXbWPseKSi/yLdE51Z6VhXQHhOfQlv6Zk5gGU58ORqFjeg9zqfV9W9tqZ8tCvxJhZZjo
UFUPiRDae6Dsl9mt1QGcekBkD+u5wlWRZfTpRm1TOpqOTX7v6HbYidAcz2MvwjWhPXvc6ICwkUee
42xss2E/+pNbQ/m0CTRz/fFuj8jJc4fI0xiL9IeazP42M0KAhTlJpdJy/D3FkxDRszkLL0vehteG
oU0s0yERWtkAy0nSpAdYXlYsm3kWcLTMiulzZhDbS4aI9jaaHHKJ9exRE9sbYLQXVo0rxPFg46GS
b5JNEpliDb2aobWuu/AsTuPhKoanf1P1vX+YVojVKKGOBlEKmmamlI9gsRNOzB+kddV7kbXBvtw5
S1A/aKaQXoegZzoeG7Igu6ggr28KESbLgvrpZYWmYd1OSfLVyIYYuOUkb0JzwjBlqR4qWZdAbCOE
upYBr4VlDlH4qXcz78II6CJgYSicGt0UrCRu63XRpOWFzS4V1lSL3l71+IgqUMVPc2XBt4H9tC6k
5n2iGaNCmAIFfpsHgwvqpQG4XObWLtWZdyuIMOKrTAC5mn5UnId2H18o5bvPeoSh7ZDKXQfkaPaK
e7NpTSc563Ir3aShX14nPKJnZSH4hGROwGh6Li0d/8UaFw1pYG0a4w83k0insg72idfP6drquuDS
V63YYg6PzmUzB86ydOQ+jyUa59kdv7uIybZMZPRDFQpUKWCQeo3czZhNXDV+6Mxw0122WbuMzj4x
8uxcDK38bufMnHkeSvwgNK4HrdPhx+gn0I1C17u1wwwybeoEb16XtFvddfJpLJGw2hlOZu03xasv
xuwudPL5WnQR91s46lI28GWkO6tigRMg3OShGT0qmElvfVRGt7wHgq3N4jdx+6L97riGc06rcN/V
aCF8Z+x+W5t+/apG4T0NLhDDlfAkxlQpHO8paMllgv7JENim7ry0NCn+hZ1yiRW5p6t+DvGmRcbs
kOFqi2s/Q57aDQbtzyipq2nnIMI7y5AXBVDDVmXSyFfYi8U3144ayKDwoPvWwlWU++hQqWm5ApFL
TVR7kN4MkYX9yikpaZEWrkrR0QDF3EB7EYehAnPVm9ov+fCiGdEbgepaac8wtnXl+pC+0nJ+NHiB
ZuukyIYdfNP4h+/ygC+4aeBiijT44vFElgvbKDWgCJ0/GlBwzrogDB7D0vJADaV6WsIhJWlWAcdn
U6EndSQ1SXCmraNeoGrorp0sKX7wuw1e9WqGI+kdoseeiRwMDLC4tGb3MGN0b1Jg+8jAzZbMCEVn
3sIfc/2Est7/HqGCBsA8xgDc3Wm8iMs5o5OpUntRNTZQG6OOhjuVd37CS8tAclhAsAI9QKmdrWPY
CMI391bG3LoUhvc+OeS9oqwYzz0v8C/g4GbnVTxj/3Dt4UYpx3sB41uvbAfjXAXvzZKpsxb1VNNv
Sm/pjfSyK3duy/OycvprKobrXWfJ+sVyO2+TMyBzF8zAFkVWgFCYS/eZY1NKHheThxTGCh+DMqr3
ktV4KhxKxnGjMDct6xnXlmtocgBN4FxPNpTIqTG81VwK83EmuLwdc3azUei195Lto8sgjMcv2ilB
qBvJGOwHqynOLaxEnNbCUgz9lZGqDfWNWCrOXCa2C7cZaUeyzZ6nzKZicG7naEM01H5gV7I9E1Ge
3ftD7qxqNzAWjWv2m1mU2ZNtVPN7BUR/qyMvvpqGqEK8S/Zg8N38GSAYNIEaetHCaKv8Qpo5jtyQ
4VQ+KXWZ+UV6nQ+HZwu7onsheor8sghD8yhmn7RZNQWU3ppRdoFByN46o+g2QRLYT0z9m4WZEEWF
4PowTMZ87yPd2IW6gzTRF/W+yA6mYnfoNg1gbDLtzJbO+mCeKLeAJMcwpF9GJjbBrgnRn4hmir77
afPNc2sXMHNjdd9igV8cpqv4aqkW11ShWdce/bGDi+0VX7s2vC+7wzioNicIxTB446RlUzCei3JH
Y8OfYhRemy2lJuWyiExj/u552WMrMoxJ9mjGGy074xYGmEG+uq2+9LbZghcqnB9xdjjpuke/bJUi
3AhCp+upMjD5Cr9fVNWsN4AI5kVeBHC22xh6Xw4AMv35vZ28ry5yORW7kT59N6Ew2bteQeE6vHHU
FzOG4Mkq5XMzm+H1mGGTGGKg5Hnf5IAFmBNEqBOvdC3VNk27bt+yPHbVBzVuNHsQMYgC5sUsTNQO
KNR8sK2lL+rqpnWkg9Yyh/iJVdw875GRYHpTcX6v7SwC1VXq87HWhJjBDd+p3gt+eNKUKV7eKr6U
VkxwsKni5LuXZDYVRL0ChyBri2FB2HvX1O1a5EuZYPIqrdeiMr9EYqLM2SnUd5iEMLNMNpdYcxmj
zTj1oQmgS9iX1UR/gCOOcX+aRfOAGJJubsMI1T/T0BuHtTXa9Y8uzrW36qIBvqYFLI23yOClu3ls
I1brMa/A/KQCCYWaCHY5E8KvKeqOu6RuZ1bdEptbHRqZOEttVtqajLRqKEsfgTao0XjtdSZaeFZI
eNM2UfPV47qYLGd1VIGHXYzj07DxF/hV0rGYVIwyP5/H3HyvkgyZsghRNKSOiUcjyih1b5KwfYOG
CeSX6SrolFH5N8hgEhRuBnTNoMps6ytLg9NNLP1wg8TEGvgWmfQW4DgRLzdjjPbDrNt+ldQJcWZr
9s6mpEHoMtO/Mn6pw/5maiUPQtObDzYTWjwYvXyMwhREiYfWxzWz/LxiALkZopiBa8U75aqqIXwF
iUMmVM8JqqJi9tmAckoA+xbLzWDIAC9BBtVesi3qELqaOdjpgxqLcF5JVtx6mKJtsWXiCd80MtXB
eRCF63zOhtust0gzy6EFvscEakr92YIOUZnvvk8vSOEf8F43gFLexB1Op4AXfR/G/g4pmHkpWYHK
2F7uu4fBbuXW6pv4Kh8C9dIj5eTSZDiVgimfbyvT6W/HuO6502WNu9bqik2K5QK/bj9q9GUzkihz
TuYVghbPXgRJAxg8SMWqNLp2PoeGOyyIJzgPrUGpNKlZstKQt3kDr/KixIYT8mxEpjcDeGz1phmT
GPJZYRjvbQNTRuhOvIuQX1SW0D/yjPXn0DZgOk0dLZ3TYWVGVP5VMXcgomJdbjqvFYRNI3d+9se4
usk1yQIr74wfA+u7B2ZgnDCprZBTA8y+i3GBfJsTo37LyjD+Zpd5vCsJIf1I7Tjc29yjbzVLlxOc
ohG2rhGC4jOHCSxqVbF6WCsTgAvFMDzauX0+q7h7Sj1tb7kH/QqQSIUhexywGdpMOVNWsRmH64IF
UT0S9M6Cyt3ZBJpY9K2m70z6WI6J4V3ehNLKXpVdHKQGcpqfZ9tjchsO4FVxnDkbp+sppx2y8VE6
LKBEiTngp/bUOnJYlcns5L0a880s9UN36RvLrgyYVsmt3aMkMZjg5OmzpZPkRxCmjH+j0N+nMoxY
FxDMRTJo0/aCnDdFwkxwl5Hy0i/tlAG4x23DGyHq4N7woGTuU91Itm09XRWPrdWP50HiuQNE7Bqv
jZ3jTPK9tj6bIgiwS7MZ5bem5xoz5FXimlclhJNQOsElw7T41U9YzIQ4iodphh57NgZNc9mZfnzG
DM7KtqxgdiDIyeZB4uETlo7sQC5D0SMqKnLQR6xIK+A/qIIujEgxygsFVsrKsdRXmIXJM4q3+d6L
iui+m4ikixDq41RL48zSKJqnTtjnXWoRRBHBqBnoW8mS0Q1J7C6mXJEVRK97QFnprZ1Z5Zi+QxaI
ugZwtpfN07nlN/qpmbEuF67W67CyWIMKiPHLKo9usrAybmo3KiDyZ8GP1FSIz5JhRmWqy7MhQhCT
N6a9TsK+O2fhoLwqeyWfTD8LzGXq6GDntjAzvKJXT1ViFY9x6IprCBS8EUHxBhvZlSMr7Z1hvvge
u0KOjeWrHwvxdQLbs9YW8FP2dYAMqsKMC1KE0rqO+/Re8lZYuZ7T3udV2l0xJRhWQ9ShNrYceeUO
OfhWL8X0OFvTvmB28qJckay7meWshdWkzoYNnfy8l3V5y4hY7IY4i0iJ4VVZtR4UazZ857tKRCar
51ZZ5rsa2uNqcivFUyQt9yqyUQ6sZkP0w8oP2uKF8UJO34lT3lgps/cflChmd+fLivXTxiBDb6al
uYtimCNsc7gE9GwdtE+T5w2X7C+yWYGADlmS47aT87UtUBKsmsEp1TZjEo7Lx6TDPavoXxnpVTYM
/XyExLeUYdtvtBk3LTYR23xJJqN7GlkaWNmjB+WhK8rXuS+7DfQiLKW6y2tG50mtgI84PcMLz/Zb
1lTj1PM3JDHZoGfFSzPLbfNhOVsuw6A4jIxuJcYxuw90E3lLx9Q41VRZAFnGjBi+uKMEL1lrgnBr
WTtDsEon2TCKaeh7PagLVyUYZXaMWAod10XmDBqwdYviz3Cr7KF0GrBijhEErzqcgJjpUWbxRdPD
y9plbj8hTyjowJZOZHUYaAMSLMuRMOwhLoWxt0/tal6rti7GHfuoIVVPWRBdIFsL3a+BjumUq9kP
7u1U6GnXHhYBoCoYM4AcpEVBS44IIAnKBqdpirXJ42eQnfDzNwjScXrHnkcJSTVXw6sjR+XupIhg
sA4qHd/EWDaAywLdVmuVNUPDqMIvE/ZlG846Lk3vFcQXAqt4ZKkdjxD+I/Sy1oCtoyxA5MaDd2cY
ndjmPqPatfbMEhyv4znFovGjBgYmmwzsrNlQt6vcd3ZcXrYuBRtpRdBW0dkYG2G6qWUHEqEGSjzo
qcVbOvTWWSEhoDb1lN8yZ2INXeaMERiml18Kz0/BDee6umsqlf6Y8UttVcp6qz+HXOIIyXttQ7xA
5AZw2gltiB9S1xvWJHidEXmHZlxNY3dlV4766hDe1LvWt1H5dtpg30eFUessWj/HHM17BU2ekQew
CQMLy72fyUNSzGYayWYma2pt26aXgy1b+HDkrS6KuEjvmNfXq1g08qxostDbOKEFu9l27BcWKuxV
p8ZpbUPBvoqayL2A0dp9mTUY+KaRLITXo9GfU0oTvBddyqQ5GpO9ruoWvZZvoT1lle8Lpb+HcWPm
q/dO5Pk3HZse2K+04/8qBwpxlwUtfAlwKHtR+syfFVBuDOp2n7HYB2iecWxuXfRDad+xVezdH/a/
bgaWO5e2oTTRyXIav/h54lyNEtS+webqLctvmBrLytqGsdWdJyq2sKkaFftv5vg4sRx7OXlTcw49
jl1brxDoV1j1GKOMUZftU/tpRJa6DqJigqoyo7VmcIMlvnan4H6SfcYebs2CTNFj2K4Y3dtNClKX
AkjHi4zrwMhwwWfFAPg49/UCq0R6JnWL6rl29aMvbSTjRlbrM9aIzE3AaoGEGksof1NbwXCeGWLk
xSoUTqcuH9Yj+VZWSW35GM7uVK4yAWtI4UsgmOqw3MMJsZFgjGl/eXiL4k82Q3j/ToW7IRqcvVWZ
BvWLmc0j4bPdFevRnlbe2LmvgfDb6zwcGC6aUeufm3Uc0cBAbAIayceiuu780XHXllmAC/ci5DDr
/yflM9u38lB80v7/UD3jUtF3unpm//L6Uv7l/j8oM/pnMc7PipvD3/xRQkPNixS2LajdMtHbHurG
/iih4SeubXuSGhphBu4hk/zfJTQWZTLsYQob4ZR1wEn8UUJDdY0ppO8I06YoRwaB9X9VQnOoxjou
m/Nc2FF/LqSKstFnIlP3F17vrMPgKivtRzaKhuiw9HgT8ogM4ZeOPd4LXVxmgf1JjfHPmPfvjntU
4SZip4VtXfaUjCBrRBVyL4byqogeTaYvoraW165uXkJVrWQkGVyMO688NzCDOne13il+QSh/Kee3
wzi2A2QMq3BZyusBsOPgQOrB4uhn4HWXDIQA8swoor//cn//KEP6tezI8n9Xa3i4aIdqpF/K87yg
IykYxf1FlpyN4i11v6vkmRGdw0zvf1N3Xjuyo2l2fRU9wLBAb27pwvs0kXlDpKX3nk+vFdUlqafR
rUEL0MUA5+KcqrQR5M/P7L1Xwvxy8uvqq5B+jek4fIHmiEJ3Gc8i+eLWdLTm82gBzsmOREd98q/H
LKNc1ou8l+T9oROInAWt9Zxa5Azlvqxsh4dCySkA607b8r3+Tdn6JEiIN4xe1sWheIermdiqL7q1
36zmdeBpLueW13uTu7iCre2Z7dihF3omeTiCk7ipV5wE+9OwkUN7RIJH+2Qvg41GahO8aky1DZm6
50kej1O0TupNIL3p1THLnpkY5iJx1s8pCdsjcQ3Zq0WEaNoSiwqofNbASpG4junTh6xLkOOcbd8Z
aJZbxsRajDLErq+oLox2jXQYNCqdnNaK8OqPHRuClCOZj1Au6XyqQWgGjgH0rnniG6LmxP3kMh11
qgBE7lat92N+VLuXutim81rR1lIFWnMtqetpONf9yQw591bisFGGb4xIrizY5KTmpZ/yhxpDm6+o
xG2w7QRo5mvgMNUnodfPrbLSAK8vB+2QaT6RdsjeLVe7tky72dgTzup0L4J6eDx0u9lVmxMwB/5I
25JoVGwFNTOm+G0kZpwwx+FD/RK/esXuwMNjJNUJdG1BKuG35qtxwUhX4ChB0DFQcHTSKU8m4O/s
rVi1vLCtvhEozW7xfZI7n2Tv15F8TTE8tsFqbp/YNTlsFggurd1AjZyUt10AOOJK5S5PA7zWHzAM
JJzXq4yk/W0aeZMBqsROdFsx3IgVmrEjIlV5AbShWB4FU065vonnl546RUmPur7trBdK5dqHcOq1
G8XLttmztZa3GjlSJON6lLyBI6qr9LOI/wtF8kM9+E+PpX8Qj05MT6POtPqdcMvOwRac2To6KUft
oGyL43QstsVBOuf/hff3T+vzPzuMOGX//n6m6FdUMeW7Ffv+BWr2GfDKe3QLV5qXHJtj/jbfCq85
mMfy//U7/oNYnGClbBkj0velE/C9rf6ybOoVINYDfImTts2O4l5fy6/mUXn6vx9aDPbRav7T1/Qf
FORDNvbSJCFFUuCkOZhccd1Q1Umv1jHewp/YZk8Tm0nAWS/zVtrUa91b/HTNLbBt/H7Lf/Npjjbt
tthbX0BO9825O1U+QpJzHDta5qNoYJbSEQcv2ULsEqYTgisGxeDLqQNTMEwZEpM8YDMiAacN6Yq+
kY1JCY/qYLEw/6T8Gy8xOCry1XoyvaGVOIkneTogPxY7zv5Y+hejXU2p388bCDHavdrLqxBALlLg
gZ0gbbxfdStNX0uoSMCA7oJ2DwiQoRVro/l3LpAh4QFKZ/4x5SR8M0K19V+9hGtgM8u4iAc6Mnav
5kd9rY/W7qld4RqhjdYIn0dXdqBeR9mIpOPehPZ8ngWbzZpACrkDBzLc8A1O6CUoIYG+OaZbaSuS
aQXaNI6SzDXQpIS+Ka9qUvbqH4vTt6x+rXvafmXVW6e8yMVvKG4aY20m6+lLPow74e1PaokLXJv6
GzxEuO7hof2In8lB2cS/rYZW1W2+ws/ljaDMIWEsY+ef01m8IAXk0NpN6fvQO2FOmLEj6Gv+0md2
QzZbtibrmb9UnccF0f4a5GR+xcfZi9fhun5h7W+pj+eI4vAmWet2RwQzqW+v+lW8ipdsEz0p995L
H+Fm3JLZoVzDnOAm6txvpvmu7qdueLLOvPoSnAVi5VDMAbvlWpGJXGeOaHcbcg39dFWstUPjQZJz
Fl++PERIjulB7vLS4yPD0yHs2ye68yT+RucdRCu7cWKXN8qmIbQTx9hk99qzTv0Lk8qHkMJlN6Z6
44GH3sbwAp/t65ZfsdqgZIWw88BZ8eSO7OqVwKVj+N6mBM1fQoUz+QXVoR0+FVHIpUluPyvI4lP8
sXb1tXpr3rgIav6kngr4cHFJkzYtR/W4PAFvg6F2wl/RL8BkPWc7XSDbdCBxd9U9aQ9I/EkiYaV8
1gybT+UL6FDfR1u6ivPNZBR+Ec/myKMURpCvXMWNcGk+kqN2qe/SZT6Ze8HjhPaUPYmRDsNRAu0S
d7GfdCdcl1fhbvja/vFiCk7kBNv3bmPx0fS45PgVPkC+g+FU9htB5H7/pPtEiHrzuvbfJucLvqA/
79PvhCXHW/cRn7NjcOvvQ+NM/EpoUM4EBob246vB3d0uW55ZbuQweVM/EC10MbJqIlhdBtYtwq1P
qbMLV/RSwNL6bgAKUaHj5cEvgtIFrwOLY75y3U08g2MPIDw2VfI6/cIfdtxt6jfr0vIuWrZR7EyW
61SKDmYsh6aY6P9bddADd5hXEFRyFxffnjtxWeX7nKjvaCJ2UMMMGV5i4aV8N/xuP2A9gQKWu+Pv
WAOI3Mxc+PJBGFat4otYtxV/snzZ9AiAT99JaVwjk/ITqiWyA1+lV2Wtet1G1WxzlbUb9LrHBY9f
fdS3+YuwW87jZfiCp05AWBuhAHuQFNqZ5ZiPsZrVQPJFH8ksQbeZyQmlXUSr2nTDbANNh5lwzFYC
YUFKNhlMK7edLpqybtrd0p1lxV4Y7yN9QjpjZK68nIP5SP++rCaSr6dt9Vrc0l246/Ztyi72RZbe
KuPTSt914dW4h0v61orGmiVlEBN6D4WlfQrnXwFoU+Ilz9kFTc5Ty0bJKEoP0iRyUhlVJT/HOgFM
Z1OgRqSxmR7J5tnA5MaOvoX7gI3nEcVQ5U5Z1++l3O4NxpKV7AqM2fhleOOZav3kP+abcZXP4nk+
5SjxQXF3TDW+ug9S86/DJbzXbJvHbiXqA2spQFWoPJGilbLX1yBz4FnG72G20lAbMjLAHNpFThk/
q80mSjdZ4caUUM21EEKnu5k/3beqE7Rnx5hNhj0+vpP6pt8ocvr5rgr6xugiaPLyRkIJ9hBbTZik
P+L4NAyrcACzs86IJr+W30mwG4q1zornZr6Iw2fafsNGEu75S3dXL4jPhAEFMrN9iluCL6xPMv2I
LccBMHKLA6SuIqcaXpbeJ7U2rki45zWk+qwC18APU1EKh3p4sNpv1DVa6qqVW40ecLVa2UTPVTZ4
JRKi7hUN6oEZ+0I0Hcc2h6zm1PFKt6655BfBTunOteRXyglBJJ1Rs6N6ZrGp79HSnQBp+6ieohct
csDXZciKe3hqKG3cIUf8RqnHWgEdBONANww9ddgxp4DxNEIfGAjS4QpjJv7G041fLdiTQ3sJvsJv
NOTYFqOXqjjP+RvzvAc+IJsdYd4Mqg99ozBcqswxXImMTQByc0Aodv7DJipqV5p0XayL1u2QV3PO
8Z4mvwP2iTP5naiZbUhHUfOhKLss2OfqJ7atgAZQQ/m5pbeTGjBtBcO8DsUImAsnm0AAuI/dY+lq
Eqqi3ZR9SlFCzj+P50dYj+5E6UvOtFyfvuPgicemQQHT+cJpfuFsvBgdozZPE3ZKf9T6Y3pBDnhN
P7RTdVfK9+z+iEZ6jW/lSWFIA0C2e2EdWG5ad7pK72fOJI9UyWdg8zXscjotUvIjYLLlGiZF9TC6
OXAN5xZU3NocOwcsUICge5Ze+6TYhZJkiyT6i5tHiv4KPfKZaXRGgP1nWF7km2Z5+ZDi70jtsXjq
bxFfjYzYV+kgPtVnmYcZOUGzR9cxRfAY7Okyfikzx4TNRVfH3pBtkB+A/fS5INOv0tP2Se+or8aT
6bfnDCEOAHQ3oE0gF/XWvZuY2Ijdl1dWtTPUp6baxapjsY/Ovd5N23Wyzt36E+969oztBPT1rbhk
P0LpTAeucLazJXVYZJef8W+yn9iAMxe29edoj6z+iMNeQJ1LcGO4Ru2/fNev8AoJhZqrR2Ejy+va
IFvbwR4rRHbji1feZlN0iFb+j3g2iVwk2XwXB8loCxxGYq+sdTO5CHd4X88o5XkCpD96QtiUI4nH
pD0gsrSDbUO71LYv8uRqVDk+LGYnIoNYgJkmPiSLAKCFN6n+6DNCafv8gKLSo522pPtI7vT0V87j
v+Uq+5eWsf9kMzt+DHHxW/43GIzJjxTyfz0Ye8Un9j/sjyL9+8HYn5/zt8GYov3B5s4wDd200HNb
JtOUvw3GFPUP0xRFzSQGgq2U/EjE+mswpuAt02RJEw2ZcZqpPAxpfw3GFOkPhY9lzmaKWCsMU/p3
BmP6n0kE/6cpNGRNVFQNoaCk6oaoKv8YsaCng4JKg/m/ZKWMYtQXJrb9Az0Nh7dKw7Ves/seGF0/
lI4LabLTWc6ASxe5aHC4qgZj+yFkPiLq+x7R4koU0NFaSI/OJda09RQn3DTqJKsrcCzItcR5N4jw
L+Kcux2xG6nL3RR7cltLbkXur9cXrEQtHfyHpiq7Zs46V5HrUvOVqBOOaKhehB56vTDEMJoHPfkN
5lI6yZ1UvKasec9lrwgXeUFu3Y+xuDX0Md9rQ5dyshXzoDgWQoFXGvD2/eG6GI7z4iXNqjX7QzCV
nqF3W9w2P7XCJ0S9cQ1FAdGCtHzjBRAQK/N8UcaZIq55B2ci9/ENzfo+0pqNnOUrbW43arRJPwJJ
PmjCdNbK4iPQcewt9SdbJGhsvZcZyNmDal8akx9DyjFC/SyFxTkvkINoyrIeA+lpgvMk6NUKkeZo
nAszuUVNdSsIMkQ7bBzlMPdYl9NFotxuwl2aTefRvANedHG5OciOVyYON73Focr4ZCwoL/RSeK8R
KuEXyS9dG96s+SHThTnfTfVV6/JXlhGA+wxWZMFbWi6vY5sxHetWc9k+a4QEhsjfyE64zGHjo5WM
HNawBtaINzJVR8BHtiYEFBx4BnOKsFF8U7J9WP9MM/BHbFlpXV7lko6URfLOKC2fnTHoxFBGfsJz
14jNQyTlv7Wic3bynBOsI0Lidd2aJ/ZDvoHeYjHmZB2ayWZJtIei2O2SE30WAsBTH2okpgUfLJ2/
C4PRYHcR5OSURCkisR0kMiQaa00+9wVxCA1a9beh2JjR9BJJYHU74tOHWbjlovxRlfI6VU6qNMdw
cpuVZWWrVhA5443uzi7Xb4QFOwqNTvBUomZTs2sjUe7306pniSQwhIziB75zI1jqqvmTRS0flU47
doN5lAvTr8uXpX0Nin7DbvF9MQK3Yj3NXgr9u36YBzqQXH1HXQScPV1NYnaaBemhvOE71Xrj1hht
QhAeQvreIoYIqmHNxtTB1eNMM1enxONhMFe1zOhBBcmNImObV9G7BlC9yXdLA2VnEN9S+S0xrxKK
kaxeFwFagnwYf2Mhu4jpeCuYcI5mtAop6cRJ2SCVA1wsU3doO9UUgLB2e2W0tolBkdBrbttBGjYO
rQIRN0WuJ10ZJb+St+Gr48FUDr2G0pJJyGjMK2ue9n2U7hr9xSSkXgSsgUyeGTMqjEJZyXHH9i98
t7JsYVwRXOZsvBmPmy8yrSdpWNf9FZxcDndYSfwGECvKe3/qBkfDEzCaG70B4CEiIYZizbb9UOoW
ndO6KZnBJBPAgcipJ3appeEBMLB1JT9pQnPPDG09o980CsFrq2ovpAgZyfC+DJW2E3SYGTUvg7wi
jnkjjyHZGqsib7y5GNat1npa9D6r2hkTZeuGbbYaJ/EFl/hRscRXoMtfkkl+fwU2dSkapiydN9UH
TWffbBThil0xUuxqrYbQQqAICS9tp9q9LKMzTiZqANV6Fi3xTOi3kwmMOCB5YcWNO+o/KfMn6XM2
5xXh0lgpDX9p4BVRH4k6qMrhRRZD5qRN8BsFi2ORlul0ZbqzknTTKwl2rDDYVUXxXYkKHPsByrPZ
azSRDMeWwdej8aZnJnn/pjR4WKVBzeMHfDWLCj4VAAV0qs1ejZLq0KCTdlqYGpZmnRRh2WPWtBiS
CcluFgY4VQF3q2EAdlLj5Dvqh1MgIeW26L3Mtk+gL8Ix0mMNb6DExWGg2eIkqXRK2U6S3zCb3Tot
++jL4dhmWbSrI1T0XVeIay2VBgzzILh0GE5HjBPJVctb+TzOinSUxXuQ0AAHGc2M7I4JBtP4OQr1
2IWLnHHt1uTMxIbforK14o8saywkyPmylSVktmG7Doz50uVttUrm8lnIqWezapWlebcrVkJqaicU
m5tuQoJhhCHTJkQGrhyMO4uM7bU1ib5V1qVXh/ErZ36GbvYmB+7S6/EqE0siaMx7HQ3PpRoIuEaM
5yauA3fkzUqNlElh3e9zJpE5PF05DlRHQbjrtPm0HWTAHMPwhXTsKWoGfG/MAAIcVmYhnlSBag+n
273Sq+CjaozeiWgNu5i7Y9oWA7TdEUBcVDAAkxegW1WIWBsjVldwg4x989r0CvOpnJU/uA6PddSr
qE/dRsDjsDGl6ZAsH4Yc3ceZj5IZETDCy02ouOkC9l74FlOZKh85iLCsLMzELn7l2Z+7R7ehZcei
QmJuMXnRqdeHYcHDqvwKM1qABcsPSwVIu+jlkZ1PTBL6ScW5oezTLHiSluA9HaE7V9FxKKz7qI4f
oyWfNY0nlNp9R9Omlq9hOYpuZAlMT4fyaazVYpWIIox7bRC3YwQzD00uWSMlfUxU6fleIBT3Yf0p
XWFCWCNY2U3JYNwpI8jvIWuPzbDUK7XVaj94vGKZaFiObLGHLzOpP3QRYL1p7l6QMCvuoD4avQQI
nsGKfR9H6SHWeX7j4qzuWpDxgFfr4UclmwdEEFfD1De6myHhR1IXd1s6+u8HR4tyatnrhhawEYwZ
B0r5sCkCLd1HrZ4eUQeLqxjtDcCiPrXFtjOxszGd7pu1nD+cWhKvsmlQLS2MD9jQOKqlQm/Ri1Wm
PIZW/b2a3upY3Yca/sXcCs6KMeYO9Ost5YXGOWU+CZ11ajMIqhwjijgywOnscuoam93CMUw/rdLS
7TYKe0/W5qM51rd6RkE24gTEpC5c0iIIPaXKn5BubWcJ8XgUNM5QDxE9fnGrp2i/FAnkRKGDBJg0
1VbXenNXdEmzOJ2gGMfKhCvfmVN2xhDC6VmnuuIknaX6pTQXF7QkvGrKthK1ixnOJjrK6t4JAurM
eN2KiXBdTMV6RseG1lqxqkTkmcY8KiR+E/MW7/hYdzlz66yFdqi8FphhcWgIv/+Rl5YiCQMq5lgx
bsLQbWYxn2xcMsxJhH5TC9icQzWzp2o+yI38Gbc5kGT5u6fQRM/gyHHxt8Sy/w+N1qn6KW5d8/PT
HT6q/wbtlvRYN//rdutQFkRLxB9/3239+Sn/S4Zg/YEqThY1+X+LDf7WbZnGH4aqYPmBSCsjOHhg
Yv/qtjS0BiqPI0PSDdqqR7DUX82WKv2h0aIRPKcolqJpqvHvNFuy9Gc+8N91W3x3UbcUVdd0jZ+C
lIr/vIoj4herBlFKh0iNZCc01I4ZAMkOeebUYooFvk1z5OeuXtX5iGBPtmjtueejkuGXKQvVc1Ja
o/ijR5JpnvRKH2YU1PP4KddY5D9SKyjFNYYDVf9Iq3aU7LJWhsVPwnZZtm2BRP2cJVoKbcpSG7eV
G9Sg3HDBSqwTkeCdOeryEE9CI0ln7CMkANDIQYeesOo9Za3GDafVY/7UUuqNZ51ERo5Mi/J3oBMD
KhstGaTyAspPl2cqoMcsEfBhakn5qi6Jkocupot2LQiBpiZI3XIm7GhmDTqHYmzz+CCFDTo6PVU7
P5ismS1ZNukT66CpT8Lb0nKORvbY1ea3XgnmXk6kYXJGjEiMnoZ+YLIWjbkXDBJItKYouuLQ4hti
RTQArQbMOYozgJ9RMfRdjoN48fDr5d09H1PZOIaRFUcbudHKFi9hJbffHChI6SIhIa1E6MfsPVyq
boC+JownCeMuos0yMuLnxaiRgouaVjmyWc1fujq2q558h5WUd488hERWn0axMyhKcxD0IhZv0kJC
DTQ6hy5BGdGUQsBMglGI3FRDWfkTxxXDw6xQIcsV6cOxEubtAg94GR85vnps8pxozaYG09YmyzHs
+gAXCRIdZa8PI1nM2DilWPSqFlMVKoYZmXHgxLOeBDAMm6Hxy2JhRDa1/KSXXKFE2Kpkgw4uSS/C
2pgSVlRkbV65kul3iDgnkEM2plStKXglob/xqMce25tGzApEH+eyOWtmFWIz0HL1cbF0lM2hGyk5
6nLbCnMoYvzI7dgdMzOX0tdaUYmrM2swPK6p6iDXzUiPLOTxam+a3wPJyOpmtBJU5iya0mpmFDEr
mS8lUtD7upBrhjtYczcyTjO7/SIhXX2TuBKU1xGyeeQNRZP3rPanh8DVVqRYK7xiSGXlGVeIyE6h
7XLdtQKD3YE2FEG+wS8zRmdDIrKBqz9tBNjrQ65hJy9CaXpXlQjX51Lx6LihmmUWClYREbtFgHeI
vVgVYmcUCTVYk6NFLVhMyGa8SZNjyhmxiON10FPnOwPCN1TwCipg6d6Y9KRIHOkqSMnhN5/dKWsr
i7dcBvx5EEEyTzkxE6E582jRpSra6mIykljTVYmaRa7KcKUxiE+pErAmGa5O6g9UqRwFqE1bzXq1
4JsTIzCNaTz/GNFUap+doY4NZ0SppSJVDz4XcpzFetA60MVlpb1U5qJYJtNvy0zZXWIYNQ4R+kvB
dDKSX0q/QsrXddu4l9Oy3PaCoedoZ7Mp126UKua0muaxUd4rZWZ5pFiUJrSoraI/BblUs/mROiiy
XW4N2fNA6oJGnAC5O16GpblzzKULroGoMXpVZQSV69jEAmkHipqXO0tONVZysxazuVMEwzqH5dzy
2idm9R1OjL3R9KrCIzxHyPGfJYLqtMWS1shuVPUpFwqTu6eIE3YYsaihaDXaWLnrZjlzMGoUyKt+
JnnjDo1KQL04iPAOGdrMdz0W+nhVT7FYP9XlPLMRwKGGF7sv1TuQj8ytJ2naqBB/ml2Q5v2+nYi9
x7hEFYefBcdPUj/QZyRSaCu9HKQutVVJFGrmsvFwXXBQ3+swXI4KiVE25bG10zJsiEByKHsekuST
SrXDupVNrhMX8aQ7vcQeI6qq0ke9LLyFi9C9pbjIN3EskdUBR8BQ1uOom99ins5sH/lcW8Shzuy+
Lbb6KLHGrQpwchJwmnqxTHZ8+RC+mLMBT6zN0HkFc1t78bSkl1EaEUFj/7sHUozvMdfUufJxOk7a
pl8aONgBF7FyamsZmqUaTSHc8HkUTdY0jXZQk6j8TPFX3dMJAxPCgjo8yLjPaYkEptQ6qk5b7Oq5
2swFQmycjqo4H4K2TxkNksliIkIl7gTFTxUIoP0EESW23sX9rZQsGevz2Ip8KU25zkoNAE7Gcsew
oWENXFR5wTgrZyYjCpl+FpfsKU17XpJZMJ6wWUgU3wFZG2hbQxwUiSZrhFA1QvscykQZ4GGLk+51
rsf0JdSGBnnAFIhOYGWx4YShWh3qSprf8mKuYSGm9QmXPOdCOBKWG0rRdeoyCOxxH+5Re3P+qFCB
aUua4KbS8e/mcOGOhAtP8LDWxKMDJxSgPdPElglUwiAG+8qyE2dFeKOSRozQqxZ+9R6uXdaZh3GM
5i0gxgeINcOSKXFNmp0RQBinq9qZrQiIF7Xz8zBjjNCbWXiEfEeOPGryTle7W4thkotMTgc3J2of
hVuLca/mIebFfSNyLSO1HeU8/taFah0nmOiWNkwvjdEmt5S2ek2UFMtkBXs8cUks3DE9mndsGNmb
jEfFI26Na6ct420wV+GbuLQsdfplPMoPGnEwEqBFRHK2UTMeIAQqgS4iaIQdofRQOcoiHjvjUa3j
b0NKEA/GVV8WzP61jo6eLA+6kIbxcmD0nBspCWMfamKqhIEwgLRpZAWa0arnCqUtv+F9TE7iVCV2
PSnmDhAvRt9ipoklquE5FobSCXJyw1MjsY76SDS/2MvSB24jDgM067fA0sXRTofUusvEEbAgCqWj
ITNWqVOqJ7VbFNcqFetI8Jj5EerzT8rUwquCzsB3pqqrXkLXXuUyCjBDtC5kcuBzj1lrLqqGamCQ
BeU04Oc6ZjHRZcTWnmnUCKqi1GTRFsRuQDFlV9JQgO42rPWQRsWOw5geN5yj1VCqoj/PYQXfLJp3
iaQpuCrz2txZZRSvJ2MwnlopzJ1UbPU90SbGRSC26FVOg2JLTBzJCbRpvEzpWS2kihANbfF1gl1e
w6WDIyGSD/RAlD26f+mpLJfjPBFWYZPMhcCxMGFvWpSkXb+sEqli9lKrb1o3fEUBTWuoK4FvZEmy
biVWwnXTS3Yqhl/dQBCZ2eBMjnmsrpM8yThvZ5mJnMJNFtXbrIvFfdUh3LKU/DwvY7xpDUYdVZwc
DSXv1jUdo7uYQbVqjbHcq33xMAA/Zh9SzQjmzDWhoM2MFSa7RiDpyrlM0uao9kH4oxpW8q4Q2nY1
crypJNuSoKCD9UqCqWILytNi4rAzCSLJyyj/LhapeanVDDWmplq8+OKZQIiQ33hqAcfHcCY5adyu
UH3m6xGxHCwwyfIs3HwZDQjwVv6uLMqoYzfE6+HEnZqcQxMXgD11hHJV1IR7JWDoWi797POwDlGI
LoQI1BmJAEIUDSZL+cbaKVm0bAprJEms0J+pe5Nz18YiT68+i9bKBAvCbmt13uVVL3tyN5QHdV4W
XC9csVgTWEYBfxmUY9dNAfaBOLBJFi6IQYh+BUHvVovywAiH46zduqSNMAsNgvDRI+PeBRnZwo1S
GoiHlqr3eb6ihNHT8iua0SmrpkjMZ93Uz1zWptNMZGVhFkFHM0uWm3cRcGGjRXU7GfKx1fF4LRP6
pW4Ky0OpUbtplEMrfLPhjxzRA+A9SzAVyogzFbqWVVRRltEPURVqNOdhlPF/ox47K9utXVul8evQ
jiMVNm6yUleKw8Q9R3gCMoRCbTck9wS+FSKdElqFLbhI3gVDQYYvdUZjATFb195D6If+KKf9jogB
0Z+GQX7DEDtsxLbg2aEXuRvKRvEbdeIxTdQZL9vcHPKCFVZkEDwjq33um3U77aSlPnWqJF0rrU/W
apYam9xazLsetc9FRIAcrh8LKHOG3mcxRYi8QrEvKb02oVJkvihaBTNo5ALE4qm3aGFKb6HYvUlq
fe/TXLMxhgduT+gdBpueA2cqwKgVTeG20aTY9FrNNQSqvdYYoCK+TmkWsqQ91nVu8iKNwew2llY6
RCMWG1nTRU8OrUdCGFLALsinez9277UVZTstjUGohrnOTV68scpjoJMv4srKiEC3TQI4xofnTHQ7
Zan8RB/MPdmU0i6K42s3SI+EuzJAh5RyEcuJfEsts3oqYnxOIba2O8fve4GVnxQuAi1VndqGpHC3
rknn0DtT8fEXf3CBzWuR6tBj9Fte57Iy3DLjtW4UNCqTHqRnySLtsh8KaCV9pLoUA40jTNVNNTS0
Soo6b9l/IVZoHv1vrqq/GeMvppBTRJYfeg5xZtufD61kY0yMrsaEToh62FZMDjA7rLVkV2QZQO2E
/d28oGFq54qIZEXGL8ccOTiOI5ZHh9yEwDcXrd9KGakr6OQqkqxnRhN2bzTkX3Thh2hM1cGsxnRT
tProKYRP3ujycbBSZjwu6zGnNULLN0XzRYHzeAlLU7jhP1JXC265XSeSpBEGStHbjKsSB4/fcytE
1ofVj9UlJp+T2NCRFtlaSKU3Z0146whr8ZMMn1MrdtGtMoIUbVzW39R2/mpVKxyRr6QDo4SaKJcy
hlSvhSPxTVUjpic2wohLrHC6ZktlrDlcWdBFefFMszu8sZYQzyyXtF2qVgr51GF+aiM92c4lRUjW
K4wF8FmtQF/3R2MsSrQu06tKX/Bqsah5N2U2NIh7DY9bE6Usjxgv1NtsuyiLeinL/qmUuovUpJjv
hmTaWeJUf+AlW7Y8Zvq1JFbqW9yjWcxiqzqFQzm9VNwsr9WgEOKBO1e2o6jvdxQHLzV7BzjLbXbI
E47dhj76Q48oCMyZZK2MpLfBUIcV5I9wR+wcUhiRRrswo3SrGAbJDrl2ySe8pJPVpew35dkPA4T2
rVLqdzqUiTQaSSd3pVWaVcc5zMDSnBkcN0+LhURt0WTOzpD8S+xgpYNLcYcVTt1D1gg3JEcx7SC6
zA2yoHerUAlcq5COhEMGXmQsz4xSa68j1JFTinFC3HQnDuzxZ2n0jlYirIpVHJLJpRBN4FSqRZ6W
qkkb43+y9ybLcTNZl+271By/AQ64A5hGIFq2wVbSBEaREvq+x9PXgtLsXjGoIi1rXJZpylTmJ4GI
8Pacvdce21sr7YydLaz+KQqjbGOUy6ZC08yL/bbZRE5X7XzM7g/UeU+x2WLwzgU9sIkzMi5TZ206
ZoYcDPZcmfjAmYy6WpFS3nqarne3tW1XVK5jiZZ6mNxsHRq1wkIXVPXBQZ2ym1zzmpzXZcri2VSG
/lLpfkCnF9O6zzexEnGv9nEd1fvZThDVVthgsDPnB/bz7gLL8HQi2zQ6+TjhLmDccfc0zJqDRiiP
vHx+pHXj0EwoKw6e4kGWjblxdXx2RmKvmkLvHtw2T9FtRdoDwPzsTtfhgzgJCm4ZVNaPIZnmdV6m
lRflvnahWaKBYaOraF85QUBt3Cfxyi7f6tkIL3wtnzaGLG30ho35K7FNk7ytAlS/okB4TLN6wGHH
oQ2EaBhsKFrSC2cuXlhzM3Da7KxvwpnLl3SukB46VBo96jbNboIHe1vXJaJZrkH9KreTRewYWcHe
DhJs8xQ+f+r2LBGPaQR9yVxxvIHSoaIhh0Iy1f1R5xC9bsMi9nQs4Wuurvkx1ZvuOaPqvjY5h9w2
AOJ2qQGPRqfr8MSW7KNuVclLTILbxp/xQRbYvTjLF/GFTm953+sAH7QI32DlmKREwCcIaZ+1XBhl
nl6Gkd5fWIPSd1SzDGTps3YcjPgK2Wy/yWEbYDJBZ5JTKQd4HaTzL6kSHXqVz+fbzIhRiLb8Ti2F
vPIZqERqULFD1u1mt9EYGYgnww43Q1NPnjLlSx2WxqVDG29bjSV36GI2nY3hMm9Ro+TfphjMi152
yV6AEyIpt2pv5ZhHV9OUM1PHHIdzPuVbqwzxqvqyp6kL0BLXpk3DqHWmm9GexXOL7X2bi7B4oJUp
xQogZX2FtqMjiSaSN9VkTjs2EBwqGKreVGoKf9UCu/OgjCTfcwfgSBM7b74t5stsnIeDCCnLrEr4
FDs7C0jATCeUjA7N0OV6f0VL2/GA2vVbLcdgqQLNqannDFWOETd3NmQGaSdqptTBhBpOMp6i+7Cn
5kPVWe701pqv2zBX0TrO9NkrFdhZeCj6aajn9kJDvHQXdjOJkAn2/BRe3GoAjgMxooc1pAUJSuOc
3RD8MmAg7u3bsewJXlPFYjKKIdAs3NImBuIusKaT+laZ7HzCRLqm8GFyP+2h7gqj2yVOOzwaeE1p
bJumBjvBAdFWd6F/grUzbbQ2nPENuEuZM5GuwZ5kas4bMI6kXGq71CYo6KgDsBUrpEdK1XXqiq6m
MWXqXo+WZIMfu7unDD9W+8YZ8VwwfdONE+vpTgRca2eRtYcgDgMuR2G9EVmHFXmy++anyuDrcgzt
jBetacMHNSWkvrHTDI9hw3XWEoWzU9OYXlQG7itdLjBmqx45RVeK4o8/SsysGQgCvADTyxCk4rob
OG+KCf1ToznjvdPp6SaDvfCrABf7pkeGxY9hGz+wJWrLrOlPFpqFy55JbHBxx+3tqFA+BQU3dTDd
5o1e2T0C5jE4KKVRHu8sCsaG3mhrUp7NXdyFgH8gTq5gdJzA6KLAYHRyT5W0MlUBT8kXPzIFA6+M
OHT0gZ4/N/04YtvvinVWjc66reZLQCXcT0wAn21pviVxPOw52v5yoo5GaVOuqRq90nS8jvjC8Wzb
tXE7Y/zGf2VU+KeHeRvGiY67ZE7A48HHTNRcbxXjEXJajzdl6tTa58OARfxkjSzoI5srZ5YSN3Rx
LKNlo0hRc5WoPjm8PvQKqT9WxyVoC0wAJyfQ5d+zuHoLAKlSrHAMTiBxucVrmt1MBoIK7JLjPceI
amVRzEQabbb3WoNgYeUWTroe/AQTCiiCLSA0rrwq4V6lsvJ3mxrp8xxHeyFZNJVJWTzsKOr0UG/X
WhFFXPtzs0ZkLY2XqWK54GIudyzb96NFPcIEf+NRTLua24pzoN7o2gHs4inqgWMnoD0Yyfo3Ao7G
pyo0Ww+hhloK5uFa1VQ6am2ObushLGnKSp8EQlNtKsO6o4b+WCGt3Zaa9ignKa99Bw3JQHw08yny
3Gh0brXYuYAoMV5TtnEYadxFx66/SuwmfW0tFsTOLseNjTKPQ1zONQh3/aEMuJGKSdNX1jj0m5bc
hDsnTpwfhjFysBIuJzfYVocxGZsfZi+wovpCcNWWAYTjJr83k1pdzFPSHPS6GrYWl729PxcaJZRJ
bGmZuLcKBNCFsjOyWpGZ3eTSBdEBiudOl4jr/DIe7gqLSTnMxNGGVtA++fGfOPsZcFKyLLLWouPK
jIHqmszwrvtAlKJVpDGJETs1e33KYhqx/rCLy4ZObwerZxWF1g/HoMBaTCjOB2jRq8rItZ8NJYGT
srXaGzIGcOdSRiv0srkNIA3ummAietWXw0NguEBwYS1gTDQjqmiTMrfajHaR9TzcBzDpEd+F3QZw
Qr2PuR4/0IgqdiUFu2Nr2tG+ddWwooEmD5lBMdgvkstBgTwdHSrSVjFnyHoz/7JOh/nY9Rwmc17r
1+zY2J/AYsWpbxMLaUcgZ4zA3YyaFt+NRci6Fndqq0WD/4jRlkptDKd+nkLMBcZcDw90u208KZp0
L5rUbLlL9MyEfjIwsvyhoPuWvAKYP+lsdAMODVJeJoyqhr7mhIwMz4pLxdlOq1eCZs0VTTCKLlnu
XKeJFMGmjHCsBkXz3SY/9sRGEpjr0UmBX7GrbKyRKpLej5S5m86+1U2HxQHXd77yAzf28ry8ymuM
v77eXVsiufch496i0TEuKEj4NpWzNoMoXETX1HXDtV110UNbThCWyD5iEdOiZGM6FeC2juo6MJDo
Ierb+85Ps5sicttrXoTzUWP4nLXTsQdJJ6lugqwr2PWnYtdHUNvdNi2u+hKGEfYObvD0qa6cHrWN
2zrWiwg1Kp6UPMa72EJjgBgCJCQcjb0GWuiSrgscGAeVDOqD8Kc2dWiFqwQqNECkJwpTCL5cU4U3
rcIIIwWY7bJkKwTBQE5SUkB2S+asZiErXW/WobHXQiKTp/i7So0hPgHnQSEfcBLaO5U4gfgbXqss
H4CBuxrVs/qbK7iMrHRZVZTdm59zaA8HrncTxUgOSbabnqCA3CIrKa4QLhsH+O8YXDqFl5nL6jRu
BLSR4dTzIIo3dZ3VEWCiYcb5mmcCZ8Zs+mV5oqmc3cVVwPnfTSzzgYu9si7zrFDPU2z7dbSugj4v
1g3bpoGVY5TRWkAEb1+ztqOioomBHowjYxvioO228ltedQRRwOawqj0U6ZILllUbqOi6SLxC93Jp
0rYCdJnVG5wLQ1/c1ZZDfk+X2UOwHQtjKLej7DE6upFs9RWtjCHG2g1OKRiEeYeoKy22jdYWj0XN
Dk+lsqi8cZzyWzpx+bYYVXBEfWMFh6jKoxZ3Q6MmbwpD50dnQSbBxzXw+7wDuc/eo3bLF/3ctQFu
vllzjlTHuhNLJvUFw8EApWWiwiBRpffa1ISvtnQRDs72z4nm0EaEg7Guc+cW1BB1yDxykJ3R67hD
Cm0OTAJ/ujSKGYZjbjTmgyZE3mxnn2ZHmdZWdylTv/hV5NZw0nvJrO+5sQ0HzbflqUZ/8i0KB1M/
dHEZn2IusFg0xgH1DcK90NnMLoo5a+jDGQJIWLkPieXUVHVC1oYX09Lwmwyd36DAdKGQrQFiures
v1xf09HkQ0QMTmVHtVZSXjcIsalIAdy4t6sZ3mtsW3r/GLpNrR3S1grC11azOi5pGqNHgjPkikLK
jOgDK94ri891NkV/05PRuUt8jmZ7o2/y7xOb11YlCd6dDJHfDu00IIB86KKClnvUUznV+odIaXLL
ByYuWk2vseNAhlSpeLMGFvRlSZS1O2y591V7B3TJteSqcBjbofvJkTdZz2a9dJmb1CPYowX6HuJO
kUkNnpNqcTEPhCJU1nxVRLG1roWVrfXenH67bAT3mXBrATa4VY+LpP8E0wT7u5qth3kYnGe98ouN
q0XwloeETq5PTMsl3FDAevSrXwtZgnqMcxgAqjOH3VTRqqX1LrMVDbbqUumuQ9WrovILWIwSkN0P
5lvfVNm+r2hOJUPzbPUdi6lZHZG5wh9rsqZ6aEdSggCGjb+peupe0yzHK4jt34tifAlKciYjZRi4
4mSLscyBBOgDhV5FAaddVmh9nYQcNkXcUhKuB3XU/UU5nDNlh55Tb8YoWjvwzk7TNIp9qKniCto8
Q1gbSbzPEFl4ykC2IDgZXEXMygPpZs/pGIofULGMnzGc7i1Yo/Bh7Cd17aJj3ZcuvZQq9xUiuQnU
9xwnD8hU5wO9mXuO3WheyRIZdmgS+Iqj2bkCA0UXq+uB1pmR6ewZ/fZ9l7f6o8IHeHKKTj0j8Geb
jYir8TqthFkV9GgYogqgJ0uUfo1qxoQ6UfTPTtkkD0Edjle6GHsP2UNxher8kRVJPCxZBccuoz+L
d4g7q0gqm56hmSfcdFxBU6aFfrWUp2clC1AW3VEfbKRhaSfXaLfv/Ep/Q78/QFqOKDoYVFuPuT6D
vsfqQXsxMjayADFNbIG5Zu7mqEIoxFV03Va6oV80lEW9xLEdhGsKNwGcMm7cZqW2M4vXemTRfUL8
OG9bG4xXIFgyWBwDhLtK3EWtUawVEfUPE8YU+J89LnCONsukS9JrnBTus1JhCQrWZHoFZOCwWpqK
/ksYXtVGJTYUln7WZqA4hoInW6dOPa6Dtqe5O2HFLjKJGjasxJ5WtUTIyiE+ZSDedGJ27ibHdzdg
EOHoK0gXZtc9hWka/W6L0XDwAPb1m9uPYoEuFT/HajbvB5YA3FOu8dDnbf8bncL4u3ILpL8aXD1a
fHeW2VUQEv3xUhNMMzdA2SmM29ju5GPk+ht2BSIoBHr4xHdxl2Elc0SFwYufATAluPobWlGVp0n0
J0gek9UCD7qL4wkYQjq+Tkn40tsmRTeg3YQ3pMmDslQB4aOpbqlb9sO2rDlc+I1xGThAsTZWqfwL
dxxxVVRWYW6XKizuAFqsEfvnvkbjjxPLbugGj/QCxhHwOvYbTiBmEV4kQfzNCcPQWCMRaZ9I/6by
bCXygaGB+6uyElI/lNonASsGGRX8SP1sX3boxyj6SYFadMZvTLo3ityZ4II+M8mHqVxQ5kRNuGj+
XfO2yuIdQSm1NyHYfGHUa97MCe0+Lvpk07ooTsKBP4sQc9iDDgat2LXWy0jPYK/MBYTak/sBFisv
7wMtCe9pFQ0Pkhr9IWp8/M1tzwmhSrBzSAjFuISiXDwXtBL2cep+0xtfHW3ftS7qoiegLgnCX5yW
qceGmZYYazYhMtWrYpDhW2FlONH9KJvzS4fAg12b1AdUnbENu8xKbkYtmJtLVDhqSyrYlGybCNJW
nkQxcCqoIIwy2lXNXN0zWvzvbUvGFEHnoXlTd6qlnGcJGveaGcLTpnm8d2dhH4wlNiPRLLXX1Byv
SzNuL5WKuugpg/J71GdU4bZTy11SBs2mcQV4jratr0BiSn9HiF0zgVvVc+OIQjtEEo+sJ6gQD1sQ
bWiYxpbXC6iyx7lCubGlQ4LrVtnzZSpijKUg2GsQfbMyo++xTjUbOIs2RsMO6bXR/s6cDsKKb6Bu
Wg1TWsUnRXZLC5alkg92gSrPIwOsM/iWuNToTxZkLedk2FNgXmpQ8rip09zto42bkRE1U7bCcXEs
glFqD4NJVM1Vl6A6urAyk2ACqGTYw+skzNqf7SQsDZ3+nAYnWrkD8LnKstrXyXL7BBlYpGnZt1mr
/BhwswNTHyMtdXncMX0NiT18cUvdSH6H2qDBlzdoxTCf5r3kBHvsZDVnq6mkrGH1VeYprZmvc0Eq
uu5gdI0oLt9TjyFUyUBaeJHW+XStM+f3odPU4WHyM7fyWgP1zOiWwcaoMnvrd5iM+0h3vU63/PsW
ryWiaWqK6HCg2l7GtMp/U0uqf9hqMl+kJlOb4plQCQr1afxFhWJ6m8vBOLa47l56w2zt45AVZXpb
TFy2trnWx9ZxLCrG3NRI8VZGobYuC3zgNsooWjZ+i5jTTzRofXKYfquQ69JoWQQ+jVNWmyuy1wZn
g4iGgNmKvAOopCY1k5UGEvBXMdN+OiQtJPdNwv7229TFfNA4jexdq+WfdV3bJ/bJrpaN3QWpGHvC
Fu64c2zufFuFEWtaOZMAer/iLuuHe5nmdX9jpVoDe73pI0PAUFYunto+JQzqOaobAhNQJ+AZekMJ
GlJiowuqpv5Z0wZwh5Rp0XLWN5wXY06JEm5tQi/WFe3GqiYt+dnihOj23CUjbDeO0+LGEXhHYsSG
usQwjWokoAEQdlAD+ZjCqNhNwZg+27VoHK8tu7HxbNsfrilwD43G07MSWIJZt6Argx+0FfrveTHb
MQRPH52B6VJTmjzD9mk7bwoMHsEzS2WaPDcNVzFdt5oUk8VUL5D3wi/2Q+/iyOKSTwDSSk8Jq+AG
YppBu+mdgg8nHtI6eUBRZLbYtEu/127/16JL/n8SbQIKP3XEXr2kb1H/633Y4vJH/iPRtgHFSRuV
tU4TB5fKwmT7j0TbFv8D6E2ht15oshRn/3+Jtv0/qFZNy+UXRemOIf3/abQ1/X8Ay0lSGJW0+IMM
Y/e/UWm/Dz7FiGG7Fk9xHd21Hce1+MH/piVF0zhFqml1j3OHq+4KTmdrtGgAolP823ZdRxeGe/ln
rOB4/nfE40JU+0sWbuHiNdGDU/x2qAWQWv/+mT4RWTnaT3rkVZ54RkoLYcqZa58/xf7nYywpMQ5z
7lZ/srf/ArsZfgnLeAh1bwkqE7a5Mf19w0oFSw2WZ/S9SJ6TdF8ilEyP1byp3HUE+Dmhg7eagkP1
COVHs48qvS41zyedpV234CwMGjZrx6J5s55L1lwu2R43Bs6zKUdHY4NiwLk0rsGA2cVm6C8WEW+9
UsATQpg96/gleTNf4NkRsqFpGx3WLoJ1OF2v02s1oNj2qM1acJuU8KL5wnYvwR7P5BCMA6cwLMMb
u6eE4n2VpfxhHPCdCJt2nAO60JLiDB044L/SjZ5xUAk6U3oyb8IBeCxI87tEpvFazsG4nmZ1+vxL
+td3ZNmGi07RVsoyzx6b5iWwzIDHwuYft9wZqAa4TfkFecx8T8lilPN2thC8GHjFxYrwfsT1jZhG
wpxmdCkQd73K9rBGhQ3WtwLSxyukkZL8A1W/ZPlTk14b8iYrllyRrcPwn9Czr0f8iAcDBSzU19va
fSZtbo3jzBZHw+YQfBP1NJBm/zAO3yfzUWUUzfrvQXc9Jj/7/Iv588/XcXRHWXx0YplF71+nnkJ7
zGyA7YGzNtQN2o81soxtGFwOkw5TBbBVvGCz0jWIEm8s3JUcbmPJbxnJSBadXVfeZPo2rC5SQu2j
31p46CvLS22iCxpumJdp3WzK4ZBUm7Dz7PjatTxJqB6aUlpLJ9UhVWMX6w6fj4b3mdX/+ZocjPms
hQxCwzlbGLBt+Ai2cXSm+BdWZjVvKe+PXA19ELMdVkxRWevPH2kscLbzxcilh+ZKFmnI2GefpSnJ
hc2FxEVqYR7GCRkl/nUoLbTLJXtoheIqSrp9QUYKumqMnM5se5//DMsgP/sRLNtSSklJqpJ1vlAV
1BvtOlej13EqgTZ9aTb1BrDr6zC1+n+sVP/Htfdfz3JsavdYgpju7tnrWprd6eifZs+JED0RU6k7
NnY8v0A0Nej99vM3W/628zdzacKzURmCq/wy/f9agqeSQFMheZBozUtiXVBioxNbZUKCb0vrJ6I5
1zE+aCd2vpjy/1hY2D9ty2X7ZpNdqBZ/P3kcxwp4LzmV1C1gnFltvJt6FXyxx/zjKWzsLtwHw9AN
zFPvn4IqTuQW7+iFLVXzLq8o7lvm9MX4OEsO/zMvgGO4LnsZni79z07318eYRGaRmx1dbJwDG4eW
EyqicGN2BkgtCvTAA25yLUEbOdJ91trhi0X6H3uDxKZlWSycFseV5f//6/EzbuXWQl/kcWNdmsov
VYtQRp96BObNNB0DiavYrr946j8WA2lwOjDA4vLU85MJFTPEamkASiEfk10oDOrZLjJ2KJg0xSnZ
+uXq89H6zyeyqtq6oP2v68tS8dd7JkaVBAQ1zl5c0Cex6Lpxv/MBJs2ZsS41Gm9zTL7q5w/9x4T8
wwuWi1eOfy0/1F8PLf0MU04/Tl5m3Mga1mCgAK/2bvF7IlLw/+JZ6HmXec9kPE+79y08wEnCs2hw
bIcp0jZ4WgEmxnOJH8D4Ygr+6814kk6Csy5Ybc4+Tr+NuH0xQLyke+wnMdCRLuiRTHQoZyBBn7/a
v2aikhjZhOLfLKTvP0ZTD0Z6f9yZRITsVeBqAmKJnuXzp3x8JaGbtmFijbR0VEpnJNMumIdAJwPG
A19kcU/80ffJz4lYQUuY0Rc704e100W7Y+FNdqSlLHan929EuJBfMit1L9ajx7qO/R3B27jUE/1p
alzMOdBAGmMgX0z2X3xzxnIeerdu82xFFVHYpBixcJ+tnuGEdZKWw3LAiF7nmpSQGM/miIjSawpk
LnqFXQKuG9LMLd7OcKsTjN2XcfTFgP0wI/k5XF3C7SG5jJPp2bfqj4iMm6HWvWFu3wSzY1Pq1m6C
EZIIBHbY7LsvPvV/vjrHUQ4CituQtM6+4rhy5mzsCV00CVJcLUqdoXJPcZzjGunkVUjmM4gKuXYr
qpada/3Oe5eSEXEAnw+1P7v+2XeAkFxy+QNXpCz3bG8BLITh1kbOTumk20RZu9jjtKMeV8g24S8s
BYZV6pjO1tWBvY6Dtul15yjd8Fqz+vCLM+eHPYD7JndEOqambrEcn+0B4K5pKBrxjCKrDGihhMti
vK6A71dDrXCqhAtw5ffnn4H1YVa7lIldQUIydwMuu2fjUASKWMrImTyd/Pku+91zPwiCb0X5iykD
N06usFT4EMDCDfHy7vyUqWsrudabH2n/1HUHof0IAeIu4bjl6hQtMN5hHxDMQUSzne8QuifyF5p4
aIUWZNH03g+xmWxKcSiCp3j63odUJk9DcjU2N5+/mvFn+Xv//XLQXc59GLg5O8uzgTZryoix4rDb
1HtLP2pcPm35Njm3Gc3euvle5Wh/1Y0/PRTphe9waX2AKkkLOAu5wcjrengykCkH1clCyBC131S3
a+1vTrnPudUWOzy8k7utqh0iDGgqvQeFA28gyINgUxH4Pmzq9lA0Wzls/fiQmpeROOXdSQveRHrV
iwuzfCnyK3i/38dkb1LVUl6nTqYBn84zv43fU7Ht2uc+vE/Ta3QxsruEBKcgmfyU4bcx+tbPqPXp
0d3P1gFoDRVjKMBI9Qd/M90t6u55BVgh11skRbctqYSk8lSPBYE5tIbyh+E1xnAS3eU+wWE7EjN9
6oCPNg1S/TacrzmNYyyiRdTMJJp7yEa5ZUvzAnW4I7E+wmyl6Dw82v591YGDuLT7HacXzTksJ1HU
BpV9gZ7Q0ff9d3x+I/YMJFItGG8PyvvlAp/obnSxzRJ4fqsSO5sGKOs6xuxsLJCibdQe5v5nFv4c
881kr9B26PPegtqUQRmEhWgomhrmi66uqkOCjhIraL/xxwuA94aE730YFx31f71eMqZs5jyVJR2c
2tk912FzynLSkrywMGnEGTAU6yDeBFpGOkxK2B3L+hdb4r+mqOL4u4DdTMtZsG5/n18QPxc12cxs
vPyXddbT/HBSzC9fTJc/RaHz6cLBTAcjwMZk6GdLwSKwoBRLXPHQ36DFwlypBFGqC5VwfgVK7+g/
yvph6u5G6820fjXY33pgvnjdhH4IGw/nRU4nGv9e73Xw1Mp9G22kuxsWGXi4NhpPwRPDPJ13m77/
Fp6WttmddpE1oD5XJLGfuLNYYtVxCgTQGhztqwwhvdqGF+1VKz1crQV/ebV2d6glrqt7ARU4XSsg
mpFHPF5xoqJQuJiAd8F1n16W3T4zt262OoDIzfNV+tq3D050nwNSnH7P20Df0MIDRoodl0lP/X01
VfSoo3Sty+dyfsWmJf2LBgZj7znTdYSpp8HS862ur8twLwxk1t7Y31MQcOwVgdAttK7Z64crwudm
ElvxTFZbyzk2zXfauO3Jn5+L9DGzxpXFLOuNHw5m6jYbji3ZYT0kfKW9IEK3SrKkqYYhTayr2z47
Ft3epvM5vX3+jX84anFlpI5NiYMlcvnP9+OqLdrUrjBveYOKK09G/ausQRdr0rqYfZrJ//3TDIM9
BlaGw5XjbHQJlVt9g4iIxCB8/BZFvKECO0q6K6gtbMOfP+3jhY6KL6WohZGIcBxN7/uXq5NmKc5P
E549h657hjI+MJESIyzFsMPIUwmwPKcil7Ex7pEQyC+2n+XTO5tNnJI5ykrD4fP9UxX569YBwqwI
u4T3HWeX7TyNkKcJt/li1v7jOxTQLIRCN798qGdbnICtZFroCr3Mltt0ru3FkoQNwvBpwBB/+MXH
+vGMsjyLMg5eUUnJ4ezEFFeFm3U9oPm6UEistKOrU+DiHgJvOff8HOG07YTlF2vu+UuS1mVRy6Yg
Tz0eRcX5mlv6cyXxxnlmPnwviwH/qHMl5p9VE2lfvOD5lYBH8RjBidjkQIxb5/2wiYmFC5BrU3A2
3O6Kna9MUHioyn1cer3CP/ZR7dlmNG0/H6/nx/ClXu/walTt6cbxU7x/LvmvpkBk2mCOYRGsso7c
NQMaOAgDGv0DUc2a/cUjP0wRx2AjcyX3EE7AXMrPpogZ6pAhepiVpSzppGr1Fc4jzx6IEuy0BKJc
s0piIbgUVcS2zMZ/OXR5vMvlx6HiwsGTK9j7V44I1i60xC08FwuMHRP7CINtXtcTVQDAUneff8Af
xxBQUixDWCDpw6jzfVuYUiH8hitOmHa30VGMOhW97hh2zobe7vzFnv3h++QvZI4Qakf5mF7S2cvh
G21njpcw3Z2xXlq0TEfEqF6FFWFdl93vJCuiL8bun3rN30uOI5YSPJUAjuawh+TZIMJkphlF52de
4dzO0dZNUHP4l079aFdQr2ttpZec4xAR1eiDXODWSHayS35Dr3IefiTJdtYASoNQ/xH2j3TakbBv
I6QFsrzsiit+nYp4M7iPVdSvbPhp/LNuedsZj/wdODv4CyTOek68abL8US2DG+lfzsXjf/ld8p62
Q3WAY9hSTz57T3LlLAkLLCcht773h1pbV6WF/WwEKS5VaX4xUD+sCRRWGDRLb8N1KReclQnGoZzU
SLQcOgEuZ8i42NZdlJml2KRp+ns2QzSqenTb59bt5y/6zycbPJ4jp7nUsN5PkdlAZ9cWVUSUbfIr
HI1hYw8SqnkfajsisLakspGujNzW/eLBH2bL8spU6Shjs2WDB37/4E5ESWNWcUTrUN9NeoBvLbK5
Ak3EvIJa/WJ9/9AhcPhs+VwNaymIUAg9my2pJIZKtvOIx7ZZ8ho9ovXUPmsIox3UdE1m8zZ3+/ya
7lXgqbQpPBxyX8yeP/Xq97OHMjBNSkrA/Cx0SN6/s1nacgRLCFIY8UIGTUnXkPs9Gj1nREEWkhVt
dMSLe90IHnqNliZtzwg2b7PL0wMDfib80tcTRKSbKUEdBcdK4PTDfYJ6jAmS34e0iwj309WtWx24
bnM7xCPbGT7aD1Qo8davXuiIkF7AZOJXJqEBMAIeZQ80ak6fhmjb4tbiHLIySx526fNXQ9iC+vHF
mP/XVyKXb591hM4hBf73n0YfG06Q4VSjNnwdGSNSQJm1FynXA6w7xnrI9RVAA+nVgTwVbYM7R4bh
F1/J+Wljue9whqKzD1NaASB7/zPovowwDXFAN/pUW82Qp0aHWID+yR7tAC8qsQ6Btv18yn0c+WzC
0pHiT7OWdfT9M1MHZVRbV503t7PXdUQwYNmBUGBRrLD0L3YJOgv8de8GnUkBigouugUeywb1/nFQ
lLEpakPr6SfztbhjbdGfwJSoaZMEJwwL/rTht9prjp+DHmPtFd1lTymmWY3JWiQIgVb643xBOmfu
GZmXgdqRb/zajc+de4NuJq52jgGkvmXBxrhnviyOaIaQthbSc60DCWPYAdN6k4u7Yvo+EoZAqiaO
kIJGJexGfc11hV9RhGInwmEbdyuiHgESxqGHdqqS1AQ2UqzJ0HRyz+72i2mPaDJzr0W7hgJDuMXF
XsmdH69NiESchX1sE6v81ryZb1uckfEqfbCfSUBBFhCS0qLtjXxP1gukYyt4g208ljsKwvO1y0Wr
X9OUoNQk7lXgFWqPwzR1r0u5rQnkjNfwI2P9UDbb1tiBcJ3ma6D/LQpIF/fNjv8RhgKkg1nspvYA
tm5JHBi28Y8mvjGDI2EgkJ/DdXgprsdvw+/sQv0QO+0y/wUTrU/kJpA3QGCG6bIwW6TD24Scg+kV
BkWZvEbZKcP7SdzLLUqywDgiICPWiRxe9y28mr9YoT9sDcvAWdB+rs6JldbY+4GjpQaSJX9m4DRE
Tsdm51DrwHNVpYi/IyA3M7y8dWSLwAMEpQ6fz5KPZ8c/j0f0sXQeULgs4/qv200kixFXqdF6Us83
BYG/WPK9Yep3Gg5Uvi1Jg6XHqYcSl659n2VfbBkfpinPV/TnqcTYlkMF/f3zjQbepqoDhprWHLMw
bBGOdve4m6lV5OMXD/uwDnEkp/wi2Zv0ZTk6WxPIa7Zbu8FSF1t1sG8mH7B7sC3x6a3MKX0JWgZD
PFX9F6uDWC5vZ4sDz0XB47AvOtTn379klkRVjX6+9bIYgajRi0VUgfAUCKK1Y9XOLiJpLsIEY01T
f7xpU0WQD+q8NY3L2cs4pm0KkMZEpzVe3olfyGGdI+c2QZCXBJTaAubG8NbCbl5yNj4fIx8/NY4Q
DM7lcG/pKJ/e//RYj0SvuaDie626qGWH7wpB5sCZsYP7itqmeB7iLy7dyzfx/hPjmQKC1qJvkK5z
tmths3QaoHAVx7SKhBA57pTqjn0lLuiuaCyr2VcaqI8DEWEDFWZXGEgkaSK8f8ue4HsKG+iUKEe0
x1T7mQKwcoaOYIGpevhvP9GlQYPSZhmGhqufjcOoKPrGjmpQwuxFu0qnRgY2hHWGmKv/zd557UiO
ZNn2VwbzzgK1AO7Mg9O1CK1fiMjIKKOmUYuvv4vZPVUZniJuzfMFuhsoVHaS7k6aHTtn772cdpkL
z9tTFufr31/2xy+VZ0/V2IF116YBaX38iF40ew3zAi+n3pV43+oVGhh1kwb6iG+ezLUYkPPvL/lj
+WHwwMydSObTzAPd+dX4bn3JrVojSCYpltrQwcNp6P31TL8W9tQGu1xHItzYKYxgOdPQW70kHagP
/U5L/vEyS0zrLJ3imOqZ+vk5rpUJKQWlkZFrrROehF808wiQN6PMD8qeeC4e4cGGKGNN17//Cn58
sD5e+exbxy7XOsTRcGVn6QxusOq8yMNDaTkrEX/ydf+4mXy81tlrI+kKOyxn2bIulZfR5agftgba
RLEwmoupOZp6XK5JzQ0/ua75w+vKdVlWWQqY9iLD/PgrZxF+XdmGtOZIR/XbscZAqOTik1r2Z98k
ZT1HDDYKpIpnr6iYrFgooZ4v8ffOPEUb/wIh5ZWAFGGFnykAfvLoeibSHx5cw/kWy/vxQ8Uour2p
wPocD+lbZCd/4h3AxKMFp56dowjKVUFNHaaOs2MeKLYMKHe/f3T0H6vK+RYsFkCDHGLkhh9vQVSM
ENkcCQPpXmQ4N7lRXzNMj/MjlmjCNKouOhSE4i0aU3s1RwWrNO15wr6CRYIa/ki4I4mchl6siAZ/
nzjWrN0wk36oIJ0mJ/Efb7DcL1EwPGecvPjWPt5va1ixoSFVXYaxcik7IkuFKdd2lSxTewTTovbA
cKHZ/v5r+uG5MBn60gxCIEsf3LLPSihXCfBI1THED5y0a1IGX5R+8D3TeTSyxP3fXIy4CHKkOcjT
ovn4EYvAxRJWhwl++kqweQOD6RPtuZUEyjFM/aefDM0iAdSc3YiF/kH+i5ZI7auQKQTZil+qss63
0vU2mFyXuUZi4j+/2KwCoxQ15nb72ScL6hb3JpbQJZ3LLSajjRWY3YJwimwxRPafv7/YD3sRxhqH
1j7lGNuteV73jYTomw1O1yUxlvScYqBlpee+zhZILXO6XRYi1/j9JbXPrnm2FymEdzldRDPEDUp3
QdrCppCghpK8VZ/aWlvRuGC2DFsu0ezB18JqK0Ld2ydU7n5O5MPE2cweFPPgBC6pE4az//0N/lBo
8Z0wwadNwxTHVs/FY8OIbZxuJFEN0lUglRop8KIvZRGQBduOSy8Jr9y0l58sMj+9Kk15DQkH1z/v
TdmwhvLYdYGKNoDH0mRJlybZUCqXJGwQYzJWD5py+/tP+k0V83d959IbMmyijWa9//xcnwue1JTM
Pq/kooEdAKBMDw3pPdsy7pwV7/k9djVtOyoEa7We9rVO2qfRnA5hSNCS0k9yzsN5JYo3+OSrmDeQ
87vCjE15QKOOJ/xsISGmt+oDJYzpR9onw8sumjIgEqMW8U5yuvWM5zCC1kCU3Ce/vDa/Wx+urNM3
p40+58nj3jzvoYe5MFtmQLwOUbONMZ+DbR+3VZmma7Kz9Y2KSLm2EPgGmohW4xCuIrIai11uAQkS
/fTwye/zcePh96FC9OiczBs6UsYZM/Z92TbESu+oxD4vSS6xl0YJ09BdKsKpVt4MdBJFsZka7wkl
jLrIiJ385FX9+Kb++/K0i0zMFtTH54LGKGjhA8ZcvoOltMRdfKeQmDkp6hWOOczNnTJ8csWPb8H/
XJHzmcUQ1fjhiCYHYvQYJsQYLXRAPLk3XAKfnAqXNLtwNLZlR5QJhvp/rbn/3wv0n9+6fL/GNVy9
Vq9v7+l/7Or0Nf9af6A2zP3B/6E26H+gica4w/lB43nk3/zLEqRp2h9Iz9D6zXUGeySL+b+pDZrz
B0I8ChuqJmpZKpG/LEGahZGIOdU3tfPsd3H/iSHobENRdDrrpj27QT6+HUqA1zQJunpvVfFFnGS+
HmT7ZI72LEys2xgnDOUpcSC2W5zRKwO5DO2byKBGDICs9YZ8y4fAV6Sx/f17a318jP++o7OVa7Aa
veidsd7HUt0TbkC0fiExmaNxORA/s26Lyl0EFUnxxtgcidpw8RLXvLtT+7WMdVRyGBUHc9prHXWk
w5RLI8Z26dRAk6LMydZaTm/PA0eTNiPgS1z5vl3EN7ojihvN5EBHMvY+baNn05j201TcTVl8wQr4
MBICvdCHCv1SWostSYrWanKLBkg4N9iaBLq5wU5kxTKexJVaFHchGj0GpxdORv5eSCrporfiJ6Mn
ILBUtDc0jg9aO9h069Xb0cLaWHT8T9vYl9NUf1LtfXPV/L0w//2FnvXFtEbaSlMO3d6LaVl3peu3
Gp9ZhC7G2V4j/AwWx+zMhbQXQewbZfxc5A5iOLImzUGwctWbwup1jtfFNhP2e0WqS9a9tA6+HfB/
TWwphAiC3nXzPtv1QlK/6mPse7HeraqRDnI/dfBHzSH1p3JEwGjad44GErhzuuuydD7Z/PT5IPqT
j4pJ7sNaD7RJ7RKFDNcxgEpMm6nK8RRXUNkGols7BgSdST5paAXOYwADcjE6/bMZpfGqmwRYwqbc
Ijwh4VHc4p3cWJ7+1rpNsJlqggcckUKURbDGw55fh6O4akX52ZD2rMH21690LrVMCq8bY0Ut9xWJ
kJjQcdnuI4xiHjslAogNtt8bF60IeW5z3M0zKJIHm0ATIl+XSdUjxScONU14fAl/TpHOEhGVedrR
M2rfc4obMfSfVT4fDyt/3+q85X3XCAlzGVqJE1Z7ZhG+FpFWRm8+Ifhu7FoioAfxVlk8Pm5xlxrx
LRg+GuShULdmZ/tVIY+AMkjlqz6rOX/1o8+3+d3t2DEvumWRPuGS0t/CjrJa3qzPdtVv0/ifPVPz
Zb/76/PQs2OhVtWe+P9jSYRJ3UBdLm363Fane37n5GTqqASeVSYN/m+z2JBQ6VTPboGZZDT/w8tA
NIe2rslYSpONYcE3dtLoWU2TW408ryJ23n+/en6sOv7+ac4OPg4sj2Esimo/5GS/iHeP1KUkzhcW
QwVO958sKWct978vw471/XdC2mUdZVFb7rWCREeSXu0y4/sRm06HY6EVS6eSF60J5Bmc9O8/2bc5
789+h7OdKiAvNh/SvNz33kRMg3sgto2EKRO6T93bfyYkli6rcVDuE9ECgIm3sW2tB6AucDA5DrQR
HugB7AfAYvUpLlGz1FUH0qtnLXPHyqe+/0y/qP/qZzjbw2xrVPCru3Lf9B3zm1GHZwcTsjTbaeGa
k05Me7qxhXev6/U6tKYBb2n2WOmQ02dUDs5ysRrV5ilrse4JcUH/YwmybNmbFips+9AP0VsZ6Tf9
KEk55gC8lBosx0w9ffJlzz/kz77ssz1jcuuyJ4Ox3E9RHUMYIFI7R2tk2HcqoaAWw8GSAM/MTIhV
JHtD2mtcbIvWolXi1aeRCABOTNdUumR0tzd9oaKodN5YaLdBBgjIEOVnc0vjF7d6LkXNyZ0fs8Ar
93FN9JbS6u5xamS/mAiPvfD6yV6JkQolHPD/dhh9FkJLbgpbqpeWJmym6u6En4ocVuKlFl6my4UV
QJkHk2OsmqSutymoTKWPH4xAuycg58XTmMD2Sbpp6+hVrbWQSoQCOxpUWsPOeHAzGt/4uO/maOrf
/x5n9oC/Xrjz83RA2JpbmJrc6zHZiXl0sO1gn9neO0Gg2yIHe1498XMdrMlYm1VzUHN7naf5Z1K0
b8fGnzwP38rH7xdBt6la/A9yT4wLATLTmPldRtFja3V4JSkpPDILUdtimVLU/ktimG9SKRs/ap2C
7YoYaMwuyHfh/aajxWvbfh2yoQQmrrWLpiY/zsy0ltNKhYI3HEjNkBNQAJmY20H4DvgiQ1aHLCVg
l2bswszDfpmHrrXyXMagzJGOLlHiG08RW2YAr5OukAaGKMcvM/KIkbLVS0Jk7ic33RFKTdx8VadQ
ANQbTqT9ugurFyuIjUVpEc03YiAyCgXiYnOfpM5jaCTPHYv4wkyLYyaMrSTNeOjtal2G5vPvf+Cz
NunfP/DZJgYwqHftTidkaaCgrUV5V3dmuZQdc+XWUMm+CvVmbcAegNHVQA7uc31lsygu2YnphFKK
+E1ivnohdMtImjh0AhGuAsBFVT+A4xkohH9/r+YvKvRzn1BXkGjdGW23D8wQVuTJgf0q8yvTSA9z
B3thttbe6gGQDo62qqgLXA03pld1eAFaHxDpZsgM6DzTn3FeXSbDMyk0J0chj0t2vnTLrcRH30dA
ThxzWxH1mpqCzxrsgxkKm9hLtBCrpHgJXA81ta75o1PdJLZzICx1Y3eZPwbaStGvU/vI2rtQlGPW
fR10YqJs4sLDdPX77+GXv9nZZhtMrHNh31V7CzzcpmkjKDt54qDJqqKd5iJ8DdzIhQ1D9Eth07wO
WKiVia6nZk2vkcLg1gTGsoiAJ6xq4m7pTrikkuszftsMTca6w/TZzc7b5M/e4LMtW4FzAx03A/yd
EWrpFx5pB5EdQxzKw4Ba2b0UKejSYn4BVaN1fOKOGl94cEXm+D4oUmjiQyuMrtwobm/7zFX8CW70
CREUFoO8aPx8UomMkUTb2fUn9Yz9q9X9bNcfQWNEBHsW+9pSm+VkIsRPmoTUqDrS1p1HjLoRymZV
GXG/BIvQL8m0dImesxJQROUxnqIbpwwuZTtuLYhivrSomWUahyvaJKZPpLe1iBCC+UYWN2jnnJSs
GV1d6HpMPICTqYsSUbZfa9Fz64mrpsiErwvd3GK9xSCjlzp4zE7HlsK/KDXMAZE6jgtJdsyiGuMb
K6Dom6vGoE4LiAz1thvTZ7cKryI8CNJMsxNv0a4MxIWr5CsCQclYdlr0ysJQcx+/Xr0LxiThPZqr
ejUfNkSWPjZJQ1HtFIKkF34mPU1nHR6kiE8e7V89LWcFDJ5Yu+XwKveBQgKGlBwmyKCR7HtZMPiA
5pEfCYTqTtG+D6ZOwKWCqEUbarnyCJJcFUYNp7zQHrXa2ieTcd3FxtGYwpLTiWFdDnp3NPOcABCc
Rb+/Ze0Xp5Jvtep3W1TRy9x0Ypnuk8R9DLsG3ju/gaX2aHJ0YHee/UiH8DHTw0u4c80mLSpWSlvJ
UWegui316KrOSDmOo5v/3R2pZ6dRgyWXfKqcTkapRZfaGNN8j8jVuwVaMUcM9g+WjlxJZ8y5CjWT
+Ps477dpqewrswidDQuMhbmEntFJBFO0qWZwzyf39osKle7Rhwpe70YygxpV7kU4J38YqEctAzmS
8U2v0eoDSiSQvop92QiOzWAbVMRWFoawDCYzeXLmZdgW6lrpW51+glqwcMfN4pO7+9i7/Ws3PFcV
aBO5obLVun1uJjt90jZ9MWuG3JPjFjubV91tp7VlgVrTwutPrvmL50c924EzPVM1PR37PcmFZLOB
C80shGiAdcIAFoWpbmrPW5bAGJOhA9cQ3Nd1sNGjsaSDIuwl6elXbtgcPrmdX2yy584nfnSrL0ml
3jtdd2/EKQHFDajMIhmugnjgVFfTR4Fy+p4pzmGG+yD5vTU59WNkmayV0SgkjGrirYhMAClV/Gq7
yieGYX3e4H6yl/wwXptGVZLj1u7b0CabzenES0DN/Kc2at6eEM16q4tSW5B7CHewOyR0w9K6flGt
4lhFdAOIH8OB53ZyTccg2udE5QMKg1JuaOmN1RmryY6fHYcDXa6OGKKaTyQ5v9qx1bNNMEgVHBaN
C5em7O6txiOvLAYX2cDIllX2rCXNSy/YIEzGIqbZvDqszyB6yCq12hAItXKqI9IVzdYx1mLieedL
0P2wjN5FTlX7yU8/rw8/+3rnRfm7lcyWykSwHPQcHQThwlPjk1YirYzU/KsBIoLiVFxiYw7h6pRH
1ywI1GW7cwBVLIgMA2RnWHeTy4ZVBmSRUZy1/VKRerP5dn//qOF/V2T85xy5TC7JWyHHKhJh89+n
6K0qCL5tzv/UfKG//lj9V+rY8rV5/fAPsDGiZrxu36vx5r1u0+a//8+/gk/mP/n/+i//4/3b33I3
yvf/+s+3os2b+W+juZ1/36/X57bbrzv9d69xlER18/rj/+nfuV/WH8DlcG5jnGGOb8+NyX81+W3n
D4MZO8JAkl7UWZ/1V5MfADNjIdWdR8jf4Mzcw7/ZzIb9x+yy1CA2I/NHumb/kyb/tx7i3w8UcV8m
d8B8wUQcZrjfsse+f7AMaMAjgTfeJs9MLBcOCf07s8SWWObS+NKUBWnW0CGLFUof0ogTRKouiqKV
2QekYIa2fo++eljBMItX3pDJXa3SDoZRBxtwkcpoeBpbPX7kz/SXDnGW28kuVYIfPf2L6KmnNAOy
qzdqDV2DvloZQnxai2vOxwWTD4l1HocAdppZQoE39ePbE+glbJh40DY6aMqtFtXyni/XaQ+DEwQa
CvUpXwUoKselHdhNt4bDehhtwEkD9fxbXaEYLlrVuG5dmrDu4DkPXjiJW3KLa5zMOAWruQx216Ye
iesQgMeWFO7u2k0YUNABsdCEhA3V+zqfhu5Kcwf7SxD08TJOYR37YgiOEGcJ+Q1oqND8Y9oQVl9s
c2i2A4fL9ew7ex1Snc4ymS4wEIhFppREWdMs2yHr471HLtJkKRZpKFqWU365c/AsZMxdIzKt2oy9
QI9X6212bTZkn1a0i4+yD8RJU2CrEj9r50w6dSydjGfph7WyfKNRIm8TmHHmstXK8K1Icu+pjEW+
ctIRbnGtoZI2yQSnf2KZoCUHwjC0pTQth+ZIVz+Zaa/H8JMnWRPFH9P3FAH1DiMkZg19nGUPrBcV
VipCHRdEmxNpNmbuyS2gG2G4pANPqshWEPa5xDJFzQm2c5sUSXyFrabYBK2I1pmqxn9y0FdWORyV
CwKiKsL7hU5seOvoJ+KGlKWjasNJ8wJ5lzqRAmRBrbZJkCRXxIQjDKiRaJRFZ8SLvh+eGytKyX0b
QNeQ65w+TYHQDqPamqeuEx051kb5AM5OWxtWJ+4bGE1LCZRWX4xoYxeDFqtrpsourItKll+RJFqX
Ae2XJQ8MJ1lFIN2eQkqXVGnNgkZwtQfZqF/ItiYqMg0G6hhO9RGAgdfG9ZayrRCUVytMKWCYsh7w
ljHUO9tVy+tG6sYlUplhOdMorVSKr6xEYFadIgFGqIl1iKv+kCMNWYfSUHZxnmoPruvWhJMbUAUh
MfkxHu2XxGyc69oZxz+zCOyJb4IovJUTABO/jsbWTyKzoZ84dscJ+na7zwt1fHaSBuf+5AqH0AEv
QWWMOWZlGCByslywEkzjbjL1t8boIDwIWSx5ExB8pGA8M0ZBhiE5UnZMwDRlvLJsxX033OZE8ib5
el6xsrphTfdFWVn0PsCXEew+8ZUF9GmvelcDrTLk1gHo8IqmXbUJw2DfCMiCtSmZ6k1fwXXu2iFY
yUK2x5jJ/jrPQJILZeElGA00pNCPva7RQtDfqjTWl2THvCvabSmVi8mBH5LC4Rm78HpIo4eiGe8q
u6ISJKGeLIMkym70EHNpC0kN+aMbE9rdRoRp4xYPaHKGMbTGrPmmwHFY16q7PK9elbh/qBy6XA4v
+wK25QItCEO0e2DxSyvpvoSGeRcm+ssYjoTekjl+qVQeyWNWY1zVevx1DInnJpJ0uJCNckxGe9+h
5NVqbUumDz2s98wA25Oayl4aGpjsTizLqa587Eh3wBOJxeUEGeQ8hG1J+0pCJYxSuOhxdQew+1h4
NLrUgcy/eoEicasSRVgxBORLBf9ShY0BBst4S22bCGLkRafWCMNdWmTJlqTpOzMJrH01WHjqw7h8
MxDiLeNMAIQj6iBJxkt8Yk9KHLrvimcoW7uy9nHf3/VWZK5UqyluNatb6XkqHvWBpkMNaInQDA7L
4b7L0LPGj33RNBtba1d0TyY/YcFME5UAxher43AyGhxCk/g918ubODOk33gs7419MRJ7upoiwekv
uwd9eBe6F2EU3sUGee5Zkn8FWM0AqtSp3PXg1DjYRxpN8eO2h4ZqLXI720Qqoy3wa8gxo33a6UuO
wy9ToV4Og3pyJCRltzsCWVFOnQ1IZozkNT/uciB3P+wwQqkD6kYZ1jezhQxHJ0qPol7pNrmuCmGt
5JrvFDM6lZVFSrrmW5Fb+g4RmQtE4hekn8A8Ka6JGqd2L9C86gErmx09ich+0qU8mR6/VVQZjzGM
ncjLr9swu0wq7VprYY6QM7wHhpcuVMU7xkod+hnci0VJKmUiwKOqcXQJSOuSl/pWqeUCHx2RIrZd
+5EHpDLtF8x/y4U7EBgARGrVdNZl59IxjaQkLrc7SqV9ln0OlsdCpi9eoYT5wEMG5nweKfJqdGCC
oCCDqzdoD08ah00eV/tGACBMA3mRTwyhYwVbUX7UemUB7wkOaNZdJ/MwXitm/jFwSThMsFkNJso9
kurJwyyq02Jnfhw0q3wYto11rzdK7uMBq2jAt97KqkrAvMILtnThjjDaT4O0440p33m/0ESLWQoD
qvMQQPL0LREnZB1mjEntUDuWpUvGEO6VZlHoKvyMohmopG1ln9vmTUoaJgMCHFdNzkWmmMg3L0vp
wCZE0rDwYm21VHY/h2dUNO42ntSOn50swYGCgmluPm66gRlP3Y4rbE+SWTNNK5K0LU+xfc8bHZAi
QXKIXOXkiFHheSFfop757V1SilsF3UVVYyqdSHJvb4IiewAufzkZmQG/Lh3c4xi4925R+4mbrju0
4AQN7UHR+GlqrWovXmf4zBdZPJxc49iUDy7AC0bi/Dq1El1l6vwqE3ZRjBcmweB9rj04inNvjqU/
dcnc5I+fdeSMLHr0nC3wXwsUdxkmD2hbvVG/OHZ1NQ0cl/IRXFll72G07+JJ2zpa8+CWAVwAEb/i
L2Ox0t11U8uvOJ4J1AaLsIDeVy4qCz2/I82vXe7cFyMQI5zg3bKW6ReHMCqvURoC6WLcXs2wm2ih
8hyVlFUivW2FvpOKDdmCTk4ib8M4vGdOCafQpEPMyDXMrwbC5S7y6rZVmesMiFHBdIgAPmeY38Ev
oT1VeAUPiLcJ+3CfWDSsSPXcw/rUF0Vg3XPHzx49yC4odnqlrpMe7/QE42oISawE5zUmzZ9EeJ28
hkm+mW28ynseaClBsuJjAeiLLWxnorkxihTtck+0ZSijl9AFFQEnHXIQ6bOCKZJG6n6d9SxRDQ/8
qGTBplDVbRkGDNFRw0s1RJ8zLAUmYA9agU+nCXA5JAlHCSZf8qAuzH4XDWG5KmM6oW5Lej0LF8EB
8FKo8GlcVle6mX+p1IZfy8yjjZAV0SNxSetzHBh/Dbeiorurk9PNBW3GDPJAAjhjHVuHDO/oWO+i
m7gDvhi5vYRdIrjrglQwxhkLndDqTiViVY1Kc21mBfXxBHS+M22xKbT4frDQV9spsKVWW3HgXWk1
7Dq3CEjM1cn6V1xhLJiw6dsoQ4yvU2OvsjF8ajS5gbewV9L82gypxPqZ+N02zotX0amsyCoiBT3l
5O6BMaOqWHZ2VK4tg3K7iMSXJJAWyBgWSE3TV15ZqkREqA+cPclDmU7IS2mEO0QDewF437EM3gdp
LZVsvC6ivqJV4CgbjPvrfAQTMAwshfGSoeEqHPOnrI6ifW9Qd/NsHTRrrB8yKratEO4uiCLV73AF
qtI1F2EBGWWia+Ix0xM5uZhKeyUd/QHTwJZAcD8QFSuHnvjN/FDaSXYAdoSewHPoYLp+UYTEFCHt
weeqnhTLdtdGJl/0gZIWf4MH5xcbHqp/AVoLUXKRYUgXhYvKKKiupyZ6iBtA3azPHJN9yy6Bcs/q
HeexDIh687LOIIBxQPAO3Bwh7b0zMSU1gKolGQ+qNjYPdjqeTP2bGmKbOt0jlBI/y6wrvfW2UTnc
9wNygFjZFA0ZV/ZBiDpedzXRSl0/HaZuOESG+l7WbrcUId0fVRz0oHk2aqobqL2HySBvF+tCAgq5
2xq1Vb/KNlghLhhWGKhsv63Gl7xk2AvU/pV7fXV78YQY7KKMQpV3Gb23boCOT/Pui5ul18YYHqsa
6LXCkrlEICATRpACjliFaU04erRXJm0ZuGKHC+EYqeoix61aZ8Mxr2nHm6W4y22Q89KKhgWUNuIG
SIDvzfEUi07SCNTo27OfJxF4IcxyC2Eua+OGnPh9RZSWZkNgbGPgzCs7YdlRK5uFPr4zkgabCSLR
yTL+xPePcLw7xkhjbX28U1Sst6XTbIwieqiM6iZNSsp5lty2ScBfY/IzlWaN267btDEEmpnqzMA+
tbAH2qDptz3Wi5aoq5ZzYuY+eU5W7zSSYDYpnbd1gYoF9W1no8Rq41U1zIjmoNCGnToG+U4N0czp
EXFcCJuNd4nh6NEtQjQwWu9M27wAy4qBjjUEmkY8DBoUYzW4jGszKSleyorZJVzAfWh6wZuV2saT
anUw0aku8nQhZRBdcZDShJ8PJYfXOuyQquSjI/0MifEd8zxOcV3KgdIbNDCzHDBYMyIN0iM0+z97
u52PEWCh5mO5titMpVz1UmrD2ior5RIARfq16IPi0DFJ2sLVNtEqxf2ub6Z2W06NcuEwCcoXQ57g
YA6G9IbmibEOnJn+U5S5/RTpWHytxCaPGyhfQSdEdTH/1856dNzyq8VafyzUOLcW2OuDexCm3ZtO
XNHebRL5hCvQXvbp5CVE9IOnQPDZJX7ogCFzelzF4GCD27gpQKF6irFtVRF+BRbRjDhlq0RZGAqz
tm2kZhAqBUJzRtrF8GeThMplFqQoS5xgDzCHmYuXZ5vRhH/LclfZXwGHDleUE62H6io0LwS0Rc4r
AxOZIYlYrWxqYmZpBnMru9k2eBseemSJr4XBlz9E2fuUe87tlE/NSq+TCuztgBTFMHZpmDy4EUPp
sonUzVDXWLdLt9BXcF+KEwbLYcOI1uVgVXSbuK7nnoLibXtLAVfUFrZy2wiIFdjVkt7H1I+BX+Se
tQ9kq4cbnAMVxBs3fEc12L3E9mDsKivr1lVGgJxllsppajPlBBmVrTDom33oabBHPCZnHmf7zdCh
qU9Z0UsOXSP12tSlDv1mJ7lKaicm5sCqD14rhvXYh9au6hEFdZoctuBFggXvTfFYiqx/JSH/sR54
7ov+IDhCbfLKsEZoi3b0BQwE66pEwp1wSGqjbGGqgeeP4CFHZEYpDRKzjd9MEMQHszD7fiENikaV
wIlljHsZe3QcXNlqO/n0G+S+q7vyVJrwOkhUueS2h7t4ZrFVWlOuHeFWfm1bF6XBEa5A7NpnOuDL
vEXCmKBv39aia6Bh9sV6quvpi2Iq6ZKJUvhUdNqAtSeGj9eJ4DkmoGpnCwp7/qvfEHSVncq2Gzkm
x05477F8bKsxItOvsctY9Ucb57051g5HLsci17yHc2YEyAtsnUZZCMHPL3SlA5Uc4eUFlPHMycH9
2go5rhFhBsdCmoQHiXB8TKB33AW9Q6RGYjmXZgMuJHTVaCUN4NtmlxC5rldIVN1BK6lrRLIP8iy6
VCHPHDln1vjph/jRBGF9lehqdukIVG2RGauXZuH01wmQjGPoTNNLorHT2WFrXQPDGkFbaePB7Lz2
0ivG6YX9waQydnN7ici5XfUhXBL20DQ6yY7AOwydRf61rSUlJDXrUXplfoUp0PTz2tDvS41SDjGG
JCO+Gu9Up2aX4YBXo7PMBW77SYEdjJh7PUVB7Rdq3R04pEQ7z5H2JecMudRTVGkZ3kXfnVT9TuZh
ug2DIl6XqlWv7MGLt+3otssOmRqha6omX5VuTJZspeqqJh90KRz+atLSAh/gcEDWm5o9AqWaDplW
GCvNUoKDozeXss9u7dKJNl7QDdQ4FBXEqGiLqs3M28lhFENEBo1QMqg5ECP4RTM4NU/hBE3Lw9wJ
1ggRDHQnc68F5OfFXU6yY+vGq1onn6h0HYm6B5w3DcpRuwsU1SNOgUAuirXRcq4UfP7XVV6kR6MS
yVPSyA7we1w4JyBb6roIUXeTcYozuYgAEm71kvNf2jYhb7dTQKVzdXHIkqpW1/1QKc1pLFJ6p005
dhHDr7hE1lPlzV1WFcl9FBAeTfqllxI4MSPbGeRxBDR4IXUnp2/dcvDj4G5yEHUr177L5GQxvTId
PH5md3DS0LpMqU6shcYt+pWhkWnheRyY3YowlKpOqH/sYSxXTlCkewl9602bpMboLZ1DovSCsYzO
pqBUPs745CJPrOYmI6D40W2a9ipPKpaogEPsqSpSa90y5YpSRpiHxJyCW8hw+YZRSP2kZ4rxpuAK
3ZBZOe6AujZfhiQL3npd6l9aZMG30o2UvR3ZjYpGY0ID6SoenEmY1Ylcl2k0PDheBowTEVBxotUB
tUjvNYBIZsuZMiphdi6g5SgvbiqK1zoO0y+BRhcTBUJabTtPFONixIXPWQ/E+DZMUu8uzRRobINT
R1e5OmBeMR0UNcvKKVnuupEQtlmWFOxML2OJUgViAJo9RFtxBjZuXX3oN71C7GcY6y4gPP56RlVt
e8xBYa57h8KRrA2St9hlwXNVnfAeQG85qyY1tPVEX9xGN1YOLBhSdvvJyslygqRbYgBvi0BfdfRp
DlB1q+3QpoOfjnm/0WvDfAmaRH82la7d8G3ne3OKLd2XXYDtlJU2+yq0FuRvrgWXvYzNB4UC5RK3
t0APz98P5SNyd3URs8hrUhr3dUnbeO2VU3QnU83e9CH0PR+oLIi4WCG5JAYNCrl8g8Ld3AFaZLkf
/y91Z7IcuZKl51eRae9tABzjQr2ICMTI4MxkJjewTDITk2NywDE9vb64bequKlWrTdppey+ZjAGA
n/OPradf8ECNMcyRRZ09acsPem3FNacD4DOVmQNctTYv+dw24U7NKY3abT09pkvlkE8Y9Cj2qxKa
XSnqGedI1NFGOmX22olInCxLmTdnGcRpmXkibUJQ1O9hYb7ScaHtwlC8QuIgzUXTzr8TwtnaBfmR
Y/2IurQ9itQiT5U6rxNt0v2hM8d0dueSAVqUIO8JbhC/DS7ubKkacCXXd522nQtFrBbfqI38g2ui
2Vrd7O4sZJgUVxVfqWlBohtbXqU369e+7do3GopAjCA3MVYMoHBUUxBHDu0axiFWUIpWkIY/TAGd
syzWI7GcU7MetINGN3KZr2pNpB/F8tluBBN+Y6lLLqM/Uv7YEcLq1EP7MkXCPs+qczAXuNJ7AjVr
zrKVy3bEf3DRUc9CM7i3fS6rly21hVwVEkgya7vgJW2SlJlf5Oa1baT/rhvhHwzv6Zs3efVxwIxb
qYXWTwni+zOBpxVX2t2C6uplVbCSQVR8V3qp4yzq9C5TME8b16WllwEjpJOYZ4gX69w4iMB7WrHJ
sfMfWDHs+rrgZJM7NB8rOXdtMu+riafOg0u4wkMI3x5sJOqymRu90T/6xis+gasUq3ydZZe87Ydv
TiHCJ6Ow4qu+rT+pCK//VE5PfaxrzNtUtdwTKnJ/jL25haUh5XzpM785zrIKTvRtA8BiDBHX2knV
Q6+MuU/cRpx6rzBblbvZQ+N18q4zPcyzNTqbUlntAyjTrUEycn7mYeHUB0w1DHmO6w3EBSFdABaj
tXjIqZdL61Juw6VxY/bDap8Kk51ynkqXkpnnjevjC5ExgwHoEsk80fAshuhWbDcCvsyuoJ2XR022
s1fJpaAo8HgKI9gGC8AS6SkD80jp1c3VV39BHnSHqV6qGarEXmJBeiCJaJ2JaP7WU3WnasD6JDBP
mkiDDVoL9TpkrRW7deScYQN7MqVCqeKgr5u3rDSUywcplWHoTTESUsaw84Y0/eVNoaNiJ+d4IJQr
Nj6oUdMN+pPvVbKStcPvYHLUbhgw/PnRvN4PmM73duY4u2DxzbWeLJYnN+hRp1uKcBC7o5wmmPRj
QtfaY2Gtr2QsvBIEPz9XQVvFnvCHecNLJRYVuVW3TxtvfVOYznyWimkyZCdVmtl6ovt244yhOK0r
RKigIHpnN2H7rDn8to0O9E6Faf1R5WH/wUNmQui3rFerSOQlY6+5y2t3fUsd2W6GwG8/ykw737GS
+7c6+fGXojTztU76ryoiT2xosmTfAqncOS7U2cbqJHWPfBPr1ozVeLHdpHoYi1n+XEx6XGU4n6lh
NeD5jcEUMfYdObbt/OjXeNKRv4MAbsHx6CvPdFHdJWxYqz8r6myo4COptb1UVtCSSU9Pbcwx1n6K
2h/feAoBdrCiHlitmK6c9bLYYbOzZErwbS2/SrUo/NKIwCBFSqmrLX6J/Cg5i/b+mhcULjaq+Saw
cvz2A4BEp4GgmxO17FlvJwqR1zEulgTBW9XX51k7FxUUmsvEf5euDo5CjnK/lHaCvq9rmXxzmh47
KcRAzrdV3Zse1sFBXazyzv9MfetnSUnmt6gB99JoEb3KosOnAsZj5YJaLyNmpT57b0pDdm+YLu62
ETOUk8+XDeS9gAetDF1hK8mM78JvaQSsmZZrsJ2HgvRpc5IWEc3lVF8nZe+A/cXz2Gt5GUvwONZf
Wl6T2/5u7Ie2b5f3uoBGIUnpFtbK2w7gSndlV/NRG30IyP55mZ301NJkhvNArmyiqFsxGjtB9ZYm
+q1Ta3ii78U6MWScFzl/iHG4vXY1iKe0CB9U0d5PRR2D2d7JxvpIaox9+AEIfT/NdvRczPVTMenr
WqwVH4VUxzBKnlKjg2+2XHFv1SPV1yG+WaH9U8Hk6W+sabbeGTsJ8hEucM/wPPlduxk9Ye21mF9Z
NljrVXPwJyZqFfjV5wrcfKYIntxdx9fjtMGx7f7K5ymksyKNAnpVKPTrXa9S9NeMdbsHC1vOs5B6
l099+z7x6DusGXaNNQ/le5QjHEJNl2yh3m5QUzs9D9zS1bY0HuQnUYqA2X0p002/FK/9EkYTUHxS
3M1E2QBuYJ0bGg/2NwyrD7htdmrVIzKXuOuAKCDeZ/feYrek5n2hN5G9zWDdd/4U7cybsBpKS5pV
mMMkKSpGmK+e0GW4WAN8wF4dLfXB9pP1fuRZeJiD6syBNb4XplkRWvcU9ZYDUD6b+cmZs+Sb1fn2
3p8iCMPBdVkaSgvYZeMYbjFqG6a9jR9nX4mxb59SfIvTkcQWcjw7XfIhNXBqU2UfirBY41lGEZaI
Gy27Jb1+AF62Bv0WhpIgtHEtL4vslzu2RTducS9ta1ZlRUbhZLBla++rbDLwsaVLhw8Lm+SzSuQM
VWSbrVyr5QIUXBN86DXeqVpVjs2TqrmrJYSNJt7r7ziqpzd6IvVdj+7mpy9ISNixiLKve/bQf3Xt
MJ/nws/ekQv1l3kJGnjeJfdOERzzobZc8n56JBjpdsyJ8myVhcq9RguDC2IKOW/XXNHGZTF1ALAs
k/0C9ja+mXosVhZrms/jnsrxu2W2RROnw0xob5dK0W0FCupqD31PhkkBB/uiwrE4UzblInWcSrj+
UpzEUhpYpdl+hjLsgBPq9cBMmlxQ5AhquN20OidWTtL/QmTJQ1J6mN1p6sjjsnTDb14WLPUGLrLh
jqmz5pta/XI/NjyIx66rn+zZtgnoHxxWhDWyrwyMlJ5hYcrw6TQOH0VjMaBlxCdE+0pNfgx62yAK
ctEOqIiqen8Ig7PVBq/IyAGovCwt8AUkCVlgXb5PKEL1cNjuiep0OWDJafKTMvjj6DJ/XJU3Qe3q
Vj5Iww24xW9suB59dQlqG7F3OnQPRcsTENJt3BMOJnZ+mTtbTmzeH3wirD9vL5/c8WlMblFkWdqJ
OAym5bX2TPOGcQBDJWKKDS7rYb/6XnJvURNIu/NT5jQfss7fvY4eribMQgxr1vhS2WtzpJvO/k55
jfOoHDrUmb3Gjz4TDtrQQty1dY+RtLQaH3V0pB7XIctfCAtqn8Zw/eXkoHYxcF8L+FR6FomI9qLk
RuS3Xirh1ziNGTWf67r0Hyn/xZ6cV12wJQ48+pxyT52KpSEozXdtSAaeYaKzxB/06z0x8EVG4cW8
UHrtylOqXbrN0wpjtkJfDStq+9eobzKUB/hgW1OxurTa/tUKohshcr07C87g3Ixkly5VF1JTgHE3
DepfWdK+qMRqqMBjXwRd5W90t2vJ2A3vn0QcHl9htnU1JgVtR38oFFtfCydDABzmv2Xb9RcRKBWz
gS/XsMqLB1Dj8BXG3HrOQmOeFlida65K4E9iAuE2YMY2mVVGL5JaaXdjgiL6yYLP+tSx/dLMUPlP
MyW5y2Zdtd4iymexDMIF+fRUhjGJu95vLn+EHu3gfuvTOj2y5GdATSLas48eoyJfj4aQJfoJGj8g
VXjN9hKJeoteje7UjhSMX96gM0pfliq7r6Mh2QGU+0/WeOMwWezWQ1DlAXVwWAw2qvNwKdnGAfxT
duqdALHsRywHzaMpMkPAmmquxZTJaTtGcPsWoSEndnwYhgnNfK66/k9l5dm7Ed6Sb/gEsfNGE26l
RlXYk2b7HTQO6Kxr3LuUlXJTry3pTBOqIJUCq0B2Bne5VAPlroLMTF225LfieE06iiJ1Ho447sr6
blyb5KQiBSNJgw7SiGB4Nt5a30sE7rtuGFD6VbQ833TEPiqQCqLCYZCbVoS7eKqeZEYKf07/3XPT
lstVtBSTTG3YfQsmhP3M/Ek7PPq3KEWDSMFqW/I4kTTFjQlc7BD+GAGpRXxkjCfJhSrvYGcWi+q5
QQb5RWHDvhBIvewoCS5QMNxW5nTgX5XufL7FA72DLaKMSQuYuKa81FGmH+ygJb8T38HbusrhYfEm
KhoXC+EuW94hbdbue9Jn4bufC//LrfRtnmjcDcI0DJZYzbCM2epNt83bRFjozB7xEC59d7aqMbin
aU3wGXfu1XGHeW9y012WvhEHKHki1tTYPIL5815tOdvUI0Lzn8CVk29UMs6HsrTabMcUJg594/Y/
i3p0Vvj7KPnK0iw42rIbUO76JkFVXxYv1phCWaI/nK6wGNMxGuzKcGnr6Q57CZ43msFJJMyjXH5R
KGN2QPxYbSoXvMVNA5QPYDWtc+PNRbl4ZzMyXA60JrWQoa3Z+NBcr7aNWADDXDzSmPyrrObbA9XK
568Grc6jYX0Pb2nKqth4bdHF9WJtkD/+Hipmj2xdXkeLqgCNDJ+/Iy8l+FqcZDj7N6XfdB89mpVD
cmstRxjgZM9ljxudpTm2oYuvc02x3E5Xjffl4blyATeK9R5MrbgfEXvFfii7WHb61Klghdlg6IEh
d92ZzO7Uha2nCWnacpvQcv43mt3Hf9O7/jd81o9NXg/9//jv/+BavilEQdkpQ4xcQjRD5x8j3obK
mnMeR/nR3LKKJ6Hr5pQXDg+YASpsjyBFxy76grhhV7sLQ5ORyaBR4f0X2v6/l8/zOgjHkbYlibSG
0wusfzDZ5rmdzo01kU6VzfLWrjTEueyL/weZ9n+qwf5bCfa/PrS/65dB//49XH+2/z+otV3cLP+5
Wvtt/fX7n6i1b7/07y3Nt9wTP3A9n3vIv4W1/Jta2/P+JYpCQlVc2yNiBSH3f6i1vX/x+A8BQWag
6pRx8b/+l1qbtBaCMIn4vDGENPH8X0Wy8LL+Rv1/u0opJiGGmT44NgNymP9exzwAzYSZVNmxSnIi
juH5D7PopgNsWRnXveO8Tqk0j3/zCf2Te+PvLQd/iad504HNHwyROch/uCSxmERBQRPM0TcVjawd
BeMdsdP+ivPELhNWq8hW11LS0bWBzKOBZ8zU/F95uP6JhBusy0dKT3Iq6Og/voppnlCOWqRoZdUp
b+QG4yTrz+pMRGxWH5UDKIKO8//81m0a1v63jzwgINGhi5asJo/grL//yEnvFovw0OYKb5jeDKsD
EcJyeR4hHVe+B7YOfzAJxVy3rSRvEEruutvCEthmyf6amD71QBzcx6hb5x2Os52OebFK/42NpMCt
LD3TogLwan3MvMJRL9DKmJdJFGWr69Z6J9uqvmd0MDmoJCg8bl//MZBQf39tjoltzc6OoRxKMrkt
nAIw8r12rXbrtQsGEHq19Y7vritOdRVJtS3+WmjpMGQ8qJvCRRFisdWgEXUAUKOs/l22JbbFFZVU
2vunlXaMU20msiN8K0H9xP4tptLbFW0aHZy1fGwj8xhNtyFrcHfBbatHK0QCdpAML2TVd4DIaMst
4BUcY7X1Rwmco8tYv3C4+S+pS/R2ghtlS9AqFFfCHymCArZsrctDQDrMvp/XB79bJ2+XoTO0O3TE
SfJdKOnFEwK2Q3TDOgRw3MZZyoDxR/xRU4maB1AAoGF0qmDT+2F99nCz/RqW8IxIKtp1GW/RZ9X6
3Ya+94n9qN1x0o/W85i67zQrkwgm5AVBqyn2k+DyidGw0PdX5z5nhZJ1dTWmbh5AArtbfU8HWCeW
3yv7Y3+aCOIFlzPkvf7VlqcezSwA7a1ycB4KM3p/oHxowvRVVxYXfnh6mOSAiD9B/MuXsvguIrKF
ZhdG5SI441iYgofsLyxvIKbYbNqmFu4PPdsleGpiqu7ZyddJvxCUb81HVY7pLxOJfrwSqAN86f2F
ZJbukm/ZPcchHrjRwu38Fyi6zhNVVF7tBFcxN9jvvdzM5pIaANckasxzViLlvRnnvX4rEoBaeMUh
jTPHilA2OXmV8TpveG+Q5WzLLcUiz7ARvjwGDfHDp3kk4HRf6s7+jObAvKmV6WKfViJiXiXBCQHb
NHoWPJlRUxrTEgwEniBEeHCncCkQJv+FmodVtno74Idl/GXIEYckkaZSsSm7EJVhZ7x9wnZGwvrE
QhgvREU9l3+h+45f1B8Bz1dGxKJVIk5EW5C1nmfLs/ETmBLV1Hb7Svv5oi7tvPgj0H6pwVDMgGQa
uvzW3qZD6aFmE+BuRZj59R5UDdetbfy+OTs3/gXCASoGDhNapqp4suxIN0KK6Ba5jZBWRmX3kqdF
Smhoq+W+KXzIomxQLtsE4RMGHXtaWSdrQLzF7Zsiy21S9FXd2BMkvFaSnN3QKpwhHh0EJVuYS3f5
gYbI7++msYneZr+U6oVKp0jhIIVa6+pk+jbcODe22bm7L2ozq52ES+ODznLPQdmp8/IHd/VATVzp
eOn7KLtRs6ETGQjUkd2c9aWsr5gIwnmbFg5mwzErev9FUkGafw3S51etapkDqtAdycCkMJxcCMCj
LcMJZnfDSjlVzPwr8LdPEtH4mmhn+bxBZ9lFaxQK26pTNeEbkXTYxJZBIynKonVfqGm6yL7Onmm/
mLy98PF87FwRLdneazXMhoLRxxuYSM0nmaPHxO1l3pbC0yj5C8e8IMlJDUdWsdYnHTkl8jeskfWF
O1cmd1OukzL2inl9xnczKSQ1KcVGuc6CZEdOATao0kM5Ea9eQi75GAnzO8IOSgOjzuyHpPM8UuVd
BMG7hcfQpzW6iKmabIo+AHKWnzgX8/C1dTwfvC4YR9YjyktbP+qeOjXoHnGFxFYF3hV99yy0wpdm
CaFkZmsAHV5Mn1z8IPHnI3KLemVELzufRSeoPgOpoqfGDiCmsctkM/F+IKeZH8w/4QVbWhV7ChIp
LUYVODK9oqwNxatnr86jgLNtNrfeVviWqsq2jUSgjI9jQerd5bm/w7bVH62RHHtEe07mnz30SvpA
l+BsnhQwanO123JarzpJ0De6LaK9Y9/l4PCO3+cPwTLV6iC6ALwZ1CIv0axIIPVlKNwbDNkaIraK
enkssa88CLRo3aaBUFUnj0xcTgtClCYC1riQdtlEiibFSI5sDqxi8G6DN3dTzHGcPGQ4ae7wmWoM
+UuerHEDx3bQvJAPHqbpQ9QJBF15t2ZH8PTM3WhIdbdZTx2hI+umAS5BPaaH+nsbliTC3BRcbKMa
CsUb8+a1SCVSeTT3xSmajHefZ7V4wLk96uOg7I7rIuhXfcCsFD4PpiUVbk7Vo5LWnePY+r6ydDu+
R4WDzMbRrSDUPmzMW4k65BEtBWWMBCH7jwYeBbFchgbmMLnQWbvOR5pyENOCP8URy6K2cjFQfLm3
mHsOWaahsgywO1nZgPWooxrRjekmrqODW8501IzUkmUgkOrLUxwfOwWYUh+QdjZiW7thmp80q4i+
WGHdZ2dErQv/kySBKSydXWkpEd539jI/gy3n+hKGuszQ3tElsHdLV610ugzNoUFjlmElsrW+Qpas
SB9qHSYXKiGoyukBNxkWXLf5MrM13oWFWOaj0VM07la7864c41MUd70JfrYlnNtu6ddecJHbq3U/
DnnymwYwq7qYnD6HXd/ZCH98baxuXxZROvG4sKffBX3SxR04rALEhOMydCYy1W6WzCabru1ShRdW
K4o9/Ol3PVKhCOk5fg6B95C1trg0JtQx1Fb4EfXomxf7fXBlHHkgY+CY7N2OofQ40sMe5puGHHs4
Txj1jsDFdrHpOnhYH8G9te2lfytIETf7r8ra4m5Vffgz5BbeTJE0f5wsSs7llNWndmpcRGjrcIam
BtXoppZoksG+l3U5QDZV5CiNHVFDkSp/pLYPi8ahSLdplzjBNkA0eEfWlf01ZAjShfTnM8Ikjm88
AXsHnOsjaD3rrfDa50mHToDRZRZ70hoIabTH5zXq75lSMb+16i6R8oOA2CJW1e2OE60+jeXQ0y2D
m7FY0mZbsP/iRRjSg3KWc9eP1tGkabBbfLBMBW5zzKwhvwSDXcTCp2A2iPCb41tQ9yqsHpiNmh2x
PnpPC8OzHmheCXryLvxbvrkTXbsIFVgSlmfPrg9llmIEXzpvF6r6iAzgOLrexTUoj407fQ+lmyAP
mgYQd2ToLjkr2JxxoCLmia7VtJi9jQX9yOPhj4ma8uAF+qNPox1MRnK0gggmA5W/j/phprrooUyI
fbXn7MzPJOel1+1n6pTfmxQVOIiCcyiX7BJ6zlFn/b6PqiemZigJYT0lJNi4kfCOKfoWmjFdjq3M
Ls7rQsetM+B2JPkQXdKCY4YXQdpN7p8TCE4casVja2MCyoZGXPkGEwQidvGcrXD6RE8Qq7IRU3IV
1prg+ZvQD6l+3gqMgPta2/scQesj0/yMLm+cIFGcwTAQCu/nYGfTxUGl+iqdyf/JeZfd4xX58NbR
e0SXNNyZ0LrZ4gLk8q54dKSZd72XvKIR40mBUHTDyre1luB7kFlXDbZ7ZDUafra2W5+8yj9kFThU
A7lyBqTNoL7At8dyPXSIjroo++EY38athCiXcF9B01SDw+f7UOsbehVEV9Ou7QGcUgLfDtd1Rn+Z
zfk78djPocCHObbzKQE9O0g3Kq+R9RU6AKMk0G8qkR1bGyWGJsO65d86g7+TOeJW974/Wps+tN+Z
ZBAvqomrr65m//sAS1iAycY3FbzXJu3Br1OkXxTGcgwh4DVc5stwkY1Pp44DJi9VJZ9dYtcvTug+
LWvwLDPPUBvs+PcQcyEcP2T95C/BPgy7C9eoeSUG/o6mKliApL7LcrFdpuJaS7eKo7KFbLXIN0pL
bzn16GtPuEhkLMf0WYHYGlIcdhQs7WmUrziPy46UKpVOZzdCXuC6z8JZDkSX1ccem+2FZI7gcwGa
/h5OY/qaSu0zR0bq+1IHzn0WzAqR1RK491lmcA62OiP4xrefcESVsUhmewviuG7zAu9tCGN3EOsi
vxKZ59+qnNkKJiu8g6hKdiIiUT9Zp28K913cRm179lZ1vgmbkWkl5gkNeXCeshVroQiPVtMFPxBk
A2JqcIE2aIK4HoNhn1TL2e2oplil4ud99B0Q4XrvucOjxqL1p1my6ufaknjaTe6rkRx2kGj+hsrO
hAYn/1UHBA6NxZTwDFM3PDtQu8QaZnjBnAjlMvkGWHfprDzfL1URUD5dT0R1+C5IwbIM/o/U8ZPr
yuP7IkMqK3ctQnMJlHqtjM73wsjDxBeztSYYsSb7q+Xa7ABcO6B/oTmSG4s4j9p+sF3Myn6DNgPK
PjnkUYkrm9a1fpvYhE3ay1qf7SWRNsZwMf4MonR4KlK4LD8nX5DTMtm4UqQXd6GsYpgLDBzUL3mk
FL4ma1GXLDO19ysI5qcIV+1P10NkwL5p0rC4nzLQ9m3OGEx1cWdOyMbODbcO4zlW7zmyrK2lO+89
4Eu+joEotk0w1NdMwPls6wDf7yxT0m4XGOEu9DEJY3R4rQt1h69LbudS1Vttl6T80gFAzm1SPmvj
12efsDXg3fBdtyAZmxEw4UHKke47a0HgfMuurERSE2GevxMrO/zpDcODUxorhvxG4JgNE7w+mp2y
y/trlfufuIWSzdhYp2AgOMmSh7Ut9rNiT6Q5TUdxEq3tmf4m56xqLtZ+Rqa7s+quIvpUScL4aGuC
JMrAjXErzm0o50ew3VDSfoxYqGAjtWTvP+c4YCPkgfMKeXFgW9MLFdCp9kVsaSJcq00Pkt0JRkMP
M/+QRF4HAFwtPq6hNckZnuNJ/ZXCSLJi9wvdgRmpuRfKc1MQ+CHzY1esfhvuLco7LY7yvoHs2RdD
ajXLpz3ZafTo9t3bMMEPxrmTe6hHi5WfCq+TZRknxCM4avMUYVBYN8ix+mxha8qbMfiezoVT6Z+l
wUpQH2cSXf3hFCmjidC3c00CFxIbIOX5sK6ePSaH0Zd4JDadkcu47p2uT3N1nv2ll4XZVdjSVkrJ
wmGWgjS4SIfXwpkoT29s1XykPQXXkEbOrcuCQMNQ6ZC+wMLedVNCl7qbwh0k+kAi4idHLtC+KvQL
6WAobxsCGGI3F6hD3HlC7YcQk4yuP01LpEul+Ez7oHuz6zbGQU5mFMZmbWhSh8SMi5s7ze1c1tm1
cLGuIT/oeAZgTLDkjzm0dQz5XzN84G2wPLSIWipSWG4pr+PWSBxxfmR9r7y+OnMr6n2alcFTLjEE
TDchsm0ImYQv87dEU4QIkyyL+GFPYGga/IteXVLp187iflrWiiAjzpHBH55y00veTj+37+FaNOs2
GTTms352/ThpOzYnuPviIaqX8oct6I0bEkh0pJ1NF+tO+JIsw5woXMuxuV7TPivUTgBiUqKduuAT
y826hb0nQLYCBskkYUetc5qyKDt4Oczbrl0C+Z7lNo33qVdmZ4evdlcMirTDMMelGEzqzSIpdpNn
er7r+snfkcN4P+OzOQ1G/+6oGy8Wp996esRsh4ffUrD2yJVPsu6nGEVJtk3WZn1y1yk5NkT1PdSJ
Ht5EZm2FVkwaas3uS0I6GC2m5g9G/ZQ2v8np7/Qw2shGxXOeS3kQZJjveh5D+0ll1wniZq9tudO2
VZ8VYoxDNDLYbhqtgl1uPNAtQaL3s4WEEmGYkNsUi+1LJ2f/pxApC6+v5Kkf/Zth8aa3QKBx7nPn
vZVRe7INLiuQ2Te/Wq+L1yM7N6ujqRHonuQEHezB+N5Z6/gHO0S9Rb/SnIbA7eKyD/uT6y7Horbn
p2ZKw23Orf6AWNc/5WXksJC3yxCLpmHTDqQUCK1MQs0ysMYj8hCcnTVXxTuATRLD43RHUdF5mLm0
H4kiCLfSDZJXJsXi5KNEJRdONI/d6DyTDDPSQlVWT6SDBIw7yXxWqCDEHgcXzn+/ovI39as98QuE
WwoP9XahqMwUYqRDNBNZcMUmQHiEGtfk7LRuSARiNC2xG/nBYUpMfpdSJh5XaeG9tI5a0Z70Be8P
byGF9w3xrJkef1he0H5bS37FKyJUO4ENmhd7U3ltROA90prNfRmN3YtrA+pNcObbKMfYC8Zha/oX
Q3uHJRjzdIbWsLhlkVROF7d+t9fRMPwylrtgZLcSchEaVgNRrTtvTnD0sCB+FSwYl8Kk9c5YXnYY
LBYQ18ZQZ4ZE7UW08vAvF/POvu6VIebv1CNmAK9lgnYJ/aVFN5vt6+9oeSR3TNLGSdD29wsL9l3E
638F2Zhjj/3+Y/DBKfFyz9+8uozSTWkw3wpE6UgkZs7CDAusGLL5aANOj5NNsIN3C62P0Gh/WyzU
NIr7OO4VghzsI+6hnzuijZMK74XrGky/rL6yzO0vZ9V/0p4RGQC59nYYVceXNvWeqaOFPFzLhYKH
wFyTZsW0judjU/iMEvV0C6tYUrJCUJQWhfsdDoJ8nRWfrV4Y8THMGaY4TuAwT4IDHibnruqH9ZjM
YUhR0uDshhWSUisLxVXgmYc5lbD2obIPwHbRtyXN8/tAe78Rw1BimbvqEPg2YwiT9meLPXevpND3
o8IwXFhUiAd1O2+8gaonB0L1aUqG73OhDxhTqClhpvPC9IyzdkEWOE6UqOsT11b97PWqPhnjCWI4
4HPrjZ4WvWfpSVh7Wm5vory650HMEMldQKRO3mXHvqxoplmHH5Wj51NUhdkdiCka9zaTp8Ur20fL
JCXB8BEmlKwL6GmGCscMP5VIiZgCpzLApxkaLX+RuCQOlbbTbNM0silxxDX9F0DU+lmWno/JcrSR
/6FbtBen3fZZb+LE98VD0YjxhHiovLcAryrq8IbsFRCg3juQD9s1azGCaXNX2VV1AXVsEHi6x3yo
Q9AfdJ800m6pc8PqKJbT0PXzY5Hk2bFekvQ9ZN7AN9mEinzJ1W4B8nw/eFqS7pZSgVwcdH/MD3PX
nyqeo93svExTgL+30G/ktgYkt/DpTDi6FmPRSYjTTNc1tITrPc3WxBVNRDS9JUZZ/TVDuvSrc+ps
hYW3M28ra5Siez/A3c+vWx/gB/34seDNVAeGkPYI7I+820pwpYibM2dhVrcvKJfkGVVWnZ68ILWd
72U07dbAa7aCNoMvBovlp/EizizrJlmMPHIgCNeIFTWuY1Gxh893QCD9FiaSjpe6aCkg9VQM591v
qt5jEF5kAyA5K2U9ZA1j8D6I/id359bcNpZl6b9S0c+DHNxxENE9DyRIgqQoURSt2wtCsiXc73f8
+vngcqZtlWV1VsRETPRDRWU6MwkSBM/ZZ++1vhUA0IORvInVUlnWkpdQ3cvPqh9ma89urJdRS2v2
4nxwaGlml6Xsq2evtfUdCBXOThFikUVfSsa1V38lgkArIfMBhFvX5ZRw1ALLJO0qRE38MI0iQMKm
ReNNVqgFj82kXOfG0KxqS2IDDnNP26QdWho8QU100qVBJI4f9pxZm6hx8eP0CuIcplyDQo80kfX8
OEhJfqewvy1UZICQjMqKIr0lsi2tO3/VzM6zrNGCM92XFraUVSMw0FDCjRzA6jTI7zwMteSWt/Zu
TFT1NGaycZr7RTjZEwO+M3qU0UhQpyNRb10rhEWAjUC/7tjVzjmfG9JMFcUu5WpBvBIOrKSPhhNx
TI+1mcUPplAR+vd1J7C3i/m2pNWoPE4mmohFEGZsK7wjDiuNMT42XTXdKTHOGqUriFtLpyr9PJr4
caZOCJ4PDqdiapnkRLXmcsLGxACRVd+1mi9dKEUCG0HRu4s40rw7vLMt7AS0mDLKCQ5OUdydGwjQ
GzsiddejgenyLNoYWXokFbEEl4kEhmkc6xUaydF/MsL8kOdiKUljNayysLQ5Z2C8NXHcsT3x0XNN
Lxq6nXk7bUKpjfs7uQGZzOhG9r0lWRPBazs0HG4wOEZ03oQsmv0gC71bg4iJSd2FDa3sUw/PYtSW
8n6E0MAoghGbme15ENNs1SpVcUMXfnITu/XoAxn62q80K1qTMJWAlymzR61QQQOw/84Ocq1Ur8pY
fmYaZ3WOKXJi0JGGX9KqpfyXLYpDlrVKeyiB29wiLxkrnUmMCnUjUpDhy1a386lpGi/H4NcUQ/Mi
EDzJp5h+o0P3cjpXMYJsmDB01hEVOT04Sjsvb+CW86CYuALH4BKRMucp+wRGagUkzAZDlZ3DaqYi
PE22VhyanjS0wGuNhccT7jSDDkdcWqIAincNEjhjgFoFtuw0j343gm4ofb1oh1LWJLjAuxgjBtKm
b3Dmbfd84IWRkNhs6sF1pZbjOpLHHBV93yzbvF4Kc57t5DDVI+yTyPOXgwdrqwkuoUOt22FimWwH
ze1a9TQMTMPKCpikhCE2qCtzYdbRQ2rbmRObbBWhoSEgYiBJp8LF57jy02AvdUW7RqDMP+d/dkGT
m+nyVp2hYJJC7hfOp15Cz5aGXr/S4sC6IQXGX0XBcCVLaM2EnS1tfiNOF3eO3heXUH8uOxC8bDb1
q51lx4mTxFKlmr+WGB5XqOlVIzoknSGcMSzpmwfLshhiPLOydfR7sVeSFtOdWjwocvJMoOiVMWL3
6MxLL0lJo/atVy1Cy9DCCTyBlfKv01E+FOnwOfGrflmwkuJVRx+tWZu0aKdViYOIoPss2GFdS1cT
PbKFl3HibWAJoK/VlSUnd5/aPZjBpG1w8O0Ao3GpjYs66wtH88pkndL0w8F8Qa86REPha58ng8Y7
Xp+YgJRUo/sCx4A7woh6EVLQA1SRyQLKkZOlaX3H/XGBY+3BJNxpIMYRgeqlta9YQjZUfB57CrMn
zP/hQfRVf8cPwV7YZOKRzdDxhE7IuhAdmqgF7dLQl0BwBn6K+E/4KY/aFedXpaLpPDLzoUlLSD3S
Ns13rFiRL3UKGzq+ir0o0jxCYJEhvlRa70kqUkx/9CcWTL0fcTZqr/P6tWzlNP7sMX+pCGOV4CGB
6jRzbIdB1Rw8xmIDbUUaU9tK7znY9aVq6ldg7nLKtyoMbvRYtkeKu9ZMYTHbLF47XEDEpTEhImTV
Nzr5tWU9Xfyv71KyoKCQelDVrFuTOdgU978Xp3zVpP1Tyrb98l//MWvFbIOOItRX0+bXNwdB/Yhu
jOLSrnI58F2tsYPrRE+aU6+UHJ5kjhODM4hMtqCZdNzxsG3pQJeIAppl2tjeQ9bm6hXyBV1aehKI
682gG0Z/ypiT10s0GXKzaPxQTlaV1g2A+NIeJ55hZzAsPFj8F5qZ8SKjTl+p1ToEI9g8lFXBt6/+
U5r3t5Ci/zO1aiiqZqb5+2q1q7qp8u4f+zZ7qoOw+sf//usvw39svyaL/Qgq/fZy36LFdHPWpAnb
ZEKqo9oCefktWkw3/sBbIWsqUUWWpek/UEf1P6i0MJ3wADMIBkLxl45N1/4weRG0bBoZjbqtqn+H
Oqrps1Lt+7Nr2XPeNo+sxqzHstR/yYUvc4FPQaHYNboIdYakH9B5SCvTiJ5zxqerAFGGk7Zl8UzZ
Za/jzMqdNtbNg6kWxdPM41oRxDqtQ5EYlyOCU6YxoKJgI5oHnSMVSKPplraYuqowKa3bqmldKaiE
A3hnJm5pIY4zDbSg7Ons9z3A3HFAX8VhcTOp5Jz5NY3/ejLXvRI/aVY2bqH4cJWJV0u7CBKJibg3
bwhkoM+auKlFq5xmU+2gt0VC3YFykgqU2NBMgBjkwT6H5+GAdV1bI+JWG5tdWefEXkyc00RsVFu8
Vc/KqF2LLL0Iq+hLOoXP8D60xfwHtiff4mtG2gvHUOTTA0yKGrF4edOC8pRkervM7sONOTDA76Qc
fNSIAztvaJYbRcGeaElsFcAkrIIwNAZtr6rwdjqH3p3VSJMbGvFzMAIGqYFG+1YHJK0GuxWiGgg7
Wt4ZRN9lW0fPll51GCrGcCMC3n9RydG5LJRkS/xPcCWaCXJCk0/j3jOacWOOkPDnKjnTosDxVfp7
8WCJzSxEW1S6p1wMhXmJdmfcjOZwLMpHueFqHCofEwxWS6Q/AisXd2H+o9xMHjle3mSjv8cuUMAK
5F82sH2zZEccfDrpsxISNkSyQbfMFDAwIyEkVRpYdEZ0miqBeW6z8ItkyuxDVfJYonpas9APO9Le
Q777QTaoSJgQ5BSNq66SxmXt4ScfQrk6yHw9qu1X94McsCNX2GOrOHr1wC3G4/we2+TRJsnUsX1g
NKlM82fi+8DiQeGf1cVjEdmGmyuAeiBhKxfox0DxCEO/HOdHZ9Dqg83EGXtN114MXtteWKavw8yB
R49HzErVU+InxbNC6+k6nNp7DtgbNWyFQzHn5mX4XKBRpWjLbwKzgRE5ZI+1V914Oscz8CQ3Ne82
Kuv7TE6PSo38fOqHYF1XUryi0fxstfGXkdaNo+ukv9GbQH+t1QO8T3qBOkTghR346TINYPdQENsj
j4Ia8HmbLP6i5sjLLeXawHyDSS+P1/nXpKDY5haOcXiZy2k9CxWTmYNk3LZA7C5IN2jBMsQSA+Yx
OaqV4TaD5Du4M28IS+Boagevxqhcd6iOFn2b8NiF2atRUP8nAVW6riKJKkw5o/bXR0ZNhK7XEYNi
O0VHHwaccgqkgX6Wu0nEraWH3mV07BQNgT3kHo+W5oU5Gc268wxz1fjToTd4ZgaD71MOoXoj6AdJ
oTfKRTGEBGeqjMymuq4dG/k76REEM+U2Si8kIsYSoIKBwI8XMDSyM0q8bsgYkUplQXnPIWTODzd9
p5A9TPU5XB9AXp/pzpTEKoSvxC9vOKKi2SQvKNVDauyuNI4Wy6KmymBaoDQ7SQ0UAry8hM0iqbFo
cEVORfjspemWO8lAwpYPSSTrbi5i2el00icCQwXWWgdfurA/DGn8Kuhz3+K7ZI7F6Jz2uycg2/PW
4Nek0HmbbAM9b9haBGMsNLW6j4X/XKnyk5A7+thaGdKVzYZd6bXxWuHHvdAh6ZILBepNjEDWhNGx
0uJ5WMFKgOcoaHsRa1Du8M7T0dCy4mp2+7li8Mr7NieDRYgiI5clq56LHIpNF5bIfLv28PW5MdCF
zD82JH4QUoiOmdSlFFejKyvEUQ2sR64kcCvoYWhvDL39Z+zV/4My5N1i5f9DuDkIWIXK4P0S5Kao
nrCOfis36h/rjW//7Z9RpuYfOqGksmyS501wBiryb/UGUaa2YqimjHJ7BpZzvT+jTJU/YHIjf5Rl
hTBT2UBc/U03b/6hqajwbeDSMk4R8M5/p954Y+/4FhrBDOhNiVwFvdZRpBJuW5EWk332VNNJ4XFl
irIBfL3Ui3xn91ct0pAf7tIvRPM/y8a/X/BtYkSedYla87OZZG2Wym9UVEoLMYW3tGaef38N5eci
6vtF3mjSZV/pA3ob4zZuT/2kO3rWOD1Bxr7Pjj88e/REulDdV9qEC5UmNBuy7pkffEIFU8MPJdz3
q88Wlh+iCMAGKmOo40GVQR4D/nWYY8AOmBZwMygujjIeUD7wAhzZUhrSiyx1P/jcM679e/H4/crz
/fjhyqCtwdqWEhNelkmRbxoylQyau74/7lu5O/acP605C4qmvYcu5oPLzhaDX112vhE/XDaG8Fca
oszhqKzsq/YyuWruAgZBt/mRffz3F/nZ5vD9o80f+YdrSNAfQOnhz8s6DYK6TaHYb8bqCuu+A6nF
CRjK//5K7z49b5wU4dhDZOqHYdubYoNOicN9B79LXRh+eMSkvKCXsmEZ5lhyNjT6f2m1+uDSv/4C
aVP8/CnNSRqCSelJGGBK0cnHBre8QeRVOM/skIcUNXdU3yNNcALO0r+/6s8+lj9vLYbeny8qbJzn
4P+bbazKDDFtB771Rur0jc1PRh88MnVIaOr1ze8vN6+jv3hciHD4+Xoo2EdRNkJsi/viJnyBEIhS
NUHLclcdPDTHHz6X713ozVoTexUM2lgrt7aEQl07wzFaaCPIeB6fiRXNh+JHw1mJtE/yhwuc8uvs
YEIo3qw+BhnyY+9VjFSZMCzDW+U+O+TBIbgBNbEOjtlW3fWQaUBA0ET77Jk7bMiX2aGrXdie3uKz
F+3JR/TUHS3iS4Pwt9uIXuBTdyEtwEPDs9AO5VN+iaW/XWlOvCo3hnGQVhxM1hV/fB1F2+YgCuUu
KZPlcCetusVn8p5VJ4KdX7uNtqv1pY1zPXxoTt2pFgcmU8v8QtC53NRbInBcYyvtvXE7rAdHh4a+
HjfVLl818lp3xm3mMgHy6s/BobqsoczuGhcE/8nkFWcg/HBOT9K6vSqPpYUN5Fr3nqM77cLfiG5T
uv4+d2HkIQcmAfpLch0GAD2d7lmHGZVdSrs+dAAhbvBIRPvWrf+9lZHW/8/PHJkwtp9IoGep/BZW
MzeDQ9dqPIQRXXS05oOnpzkpgB7BX4fy+MFvS5m/9H9dG8VbR5qE9gLhq6xuEfxAcEBcrthORRPI
Ux8DJoA5XI66egwVBUD0tOma4piG6mb0DCQWH/3Crfd+CW9XaEKe60ntvK3QUcflCzm1KbOF09Op
rhEgoWRBf5HcJb2891KUd7nh78B0LCWqeEMnPKMuFBrmGVAhqB+kl5HM7agho2komhKFcGdvyxCm
fOhUPu1WKuNuh6SQ/Ak9XJVh5bAntgSgJleSJMe0mGUws5wY0r4lbAFCr1F3UIgFGmn/zhpDHrbx
U+QrW2ynOBg01FddOz7Q1L2qB5TUs8Yj8XUwqMZhZKyMGKBcw2TCh43BAN6NZaWXQZehOkgdzt03
eVC7vlIbi1ZJUbjGJUkVpDzJoXGZ0eqzM3q8xbMvHqFBfLDQ/boMEfb8bfywZ0W6Zid6WXgwjN2o
vLdt/1lIsjOE7dEquIPTqjGL0ygOAqvgDLJhHf5gE3tvTX+zh+G+lTuCrryt4pXPgYaLW2hOqFEC
QDQIfWIfeRSbSvtoTX/no4o3G5deiSE05dTbltmGj2bM7Xge8nnXZOh8CkjhqsNTUAIliHymq9YH
n/OdApZojp/vMXRCNR18yduiZAQWCNylEEjENCcoGG9ExV6f9p2BHvn0732p4s3upWtpV2tGFe1Q
p9v2DtrMJ3QS7vylziYnxgNdlRwNhZ3aVPeTv7O3v7/yrysgId7sZqOUtXENl3/XCXuPBs2Rw25f
2xKVwLgv+Pu5DPr9pd69q2+2MAzWUI6TUN3mo3wMPHknjLNOGFHr15+YUVEZYRgg3ET9MBj0napZ
iDcr9EAGR6ZptrLtvGYvhRMMxZNgpJACi20UZR+yGnqjdfW1A8BbiUcIuL//uPjYf71Kc5j66Zeq
w3PQ4D8OWPD2cW+7XlKsBZtDlDfwCwfbWwBdutUTligSni6yIN6niX2VonstK5IZhv2U9Nuk9B4K
Lb/QVHqERJbbOOI0YkAaVwUDX69jbVfW6zzfjxNL0Sau1hLfnrKWQJJiglyMqjtyJFGpDASIqYFR
OYtWwDcLrrQcGJKjv2bjhjMAP/ukTfu+eNaTY0GRGGy6blPZ2wwMuuwOljtVrjWsZQz5tF6BqBAm
vLGRr48kN8X3mnrZp3tPvzf0U6ue7eGu0F/BgaTZjdJtYm3TWa9dgwFh29VbGcmzsiHBRE43IKJ5
03WwrsCuda7UuYG/helhBK5UrGmRLSJYKB7NPalQLzoxchCBYba0MsmNNI28jfbMkAmxK4wUwEqK
H+/totyioHFNKKF0VJZa2K0hMG+JZgm68nIY4y3BETdm1WzacUsm8aUu7vAHdzk9rXF0E6bYNT/3
ptD3EYzQwA43gRi+KFCGAJ/c2AmRBLUmXqVMOY21+KQ3l0pebXG6nhHuIEJPPzMh2lvhcFIYqtIF
2o61uQqSCqQu0HkUEooNc3GsP4MdWdtUOWldOUWUPU0ynEIRBtch0NxxGllz9E9pEm0m8F9hxM3A
XpvQ3JExIMXnqLS2I+iI5AVJ3UKv80UNFMJ7DX23ogNqO0kHnazS+kMwo2MNNHug6lZJhiuyN93S
51A32MsB1zMKMJj56taXihXu7uOIF0PQYOoKGHH08FH2oAfdi0JcK0HlZrAZEL06donYl/wFn+0m
UN2uzm+SIbuKus5BlUB5Im8xs2IZ2nhDOd+aK86UIK/vtHikG8qsDbAWY4J5LJH2n4ssX/qZvEaN
vLX0dpsU9cFM5NUYgamBv3Q5huJFV4ebtgDV3C9pVeGMiJnbWql56EZXlUH/+wx2Bx3ArXkDS/9Z
TESFzPwgWXXRRq5HCDzIoczxWMaoYUvjupP7C6INIL2Y215uNwb9Ci1VXImMCTDCxLwK1wyODIqR
uxl7FFbo6ogtUR+kwuP3O1wHvu4vKLe9qEvozIVPul2ji6UjgMpZk+9ZWRexZS2z8MjU+KN98r2F
Zv7zH0oCBeUE/b+23ZZEP9WDK8qOoKtqFQYCjSPHzVfoZuhkKanMaYdi6/crnP5OPSDelCKWlwCT
qbVuK7SUjATv4Df8wOGD55FM1qHB80ynuG4WbXFZM8/O0xtG1I5PwSebN+XIo4V4EyeoU5CqKQOu
kRt4LoAEu7Rc5rOckQpSQdujTSASo2VsxSSOn+vsQZapdr6EvYq+wmBaBEpeInlRSBs0ZUuQSs7Q
1qsWQkpvX/vdschOsYWWDSG/dU4BXf3+FryZCv91zBVvSqIpAJoGZjGGPAy0K9t7yS5Rz5n8wA4z
g1ZAaLcosSTExwPG0WNtG0g7W0emjywTtQjaP1sOPXQhsHJFEzq2ql1QuV2mpbm6DmL/g833DVnh
rzdqva2lFD2YdCOutumobQM2YYv8FtnvN1l13+gn2b6sJhw9YbGMVUQkygXjL5JnwUh6DQBUIMwh
wR7FMVQPyA96HjKAi3K5KwtuczCngS/bFn9ncq81PG54xAuoed6mRvQdE6gN1W1Z2yU5UQSNeBlK
OyigHckphrzIETxk0qrGMMgoEoE5nuv8nPrQiEix0OqFTPZV+jofAdD6E44RrEjBALbFoH3Egq+j
Iqzkpcc6VTRPUv8I2m7ZqxeFYSAFHq8b8oFURDJqdR03MPO3anSlq0wrJ8i6NU+hNCyRSFzkd0PR
rHPycITN7IFsm7LHaBHV64yXr1SDVIIEwQsJQc1D1siL1Drr7N768Gyx6LZT9cFjZcx13y8OeF+j
FX/4RUtW5mtxrXBuxrapbODMyfj/zOOI6xPBMRPIrdHctNGtjz6yHB7K4Bou/9LvOUqb7WpqyThv
6jO+pbVI9hHjhZgcMRhQHLJQEY03BvF1A+ZRH+uohgW7jeeZE2g/29uAQbqyIVdFeHxY+nAxqdvU
8DAwdA7zTQdZ+nIWv/U4dzKc7GU3ufiMlqR4LKYk3UHKdJEVOlHKvmpkq6kkxzLEqp/5SJQsNMTT
ByuQ9c4JwXpbN3uVUghGbVsjefDwj2LPPrB57+WO2DK/cZlekUBiX6ut/qWQwnMrbwJLPsClOMd+
cqlVyJDN8lqptjqPeTRKV5OZMyGNP9WBfqeSzmH6zapF9ivpBL/Y6GCz+RDd+ZxJHkxAhr0/7AEB
u5oKWi55amchE3vpBMF9GKWNiDDj8DSO+JalpIQDb259PPRBWS3LtnWV8VHPv6r9Ft2Qr5geHgqr
3ZJihuTV26Qphhn+v5Rh/VXmRg5aJ7ote4Ld5xNzfuNFsDUrwAg9NthwhUR0EyOJGirByf+jxUP5
dX9dWG9OCTk2LtgAUbBDse8Iu6JOr4nl7GhadvuxuRok/jgRGxTYTlnbnwC0LKi5ALM1x3IkwunD
poP2TuvDenOImMbOYzitSFsBxJLFS9vL41U95grtTOZ98dQ+41K5SKz+TPm91aabZuvHYm/kCusv
M96yuYaSjUUUjjmxCuPdmHya8JURwsE6lz6n7bSlrb8jnmtWYW0N0ZymPI92GtF46pydsW3iD/Kb
3+kKAxr6eee2ClI7mz4xtyWCCG8M7jU6WoXpNAq6LlIHzH3W+LfMIPf5sDcJ1Zyatvzgx/Puxd+c
T1C9K6GoOsY0NIRBxThlJvZ5YT8RT7QPSpXssG6PGBQHRXMkuGJf8bVKQPl/v3e+dx6c+U0/li1J
hvZErXxrG6XWVUX4q4bzmLkmsdr0+HO6lXPvqjfQ/kW3v7/mOxXL11bWD+tqFeOtRPBmAFGxwVZo
jhDH+Vw/d04SSpM+kBdIW35/sXdv8JviQA6hdc5ynC3GlU8ma7OB4aIwvmBF3xvinIaFk5NirgfV
EQjh3gqmvcE56PdXf+dkP48Gf7y7XZkpiD1UY2v2tOSwD0+QC0yMTHzMmlB1tfyw9z4/rb/Yrcw3
7RK1m8ZgajgnluOV0hPnJNJPMp9xvrPwvjfVaw2MlGwhtspac6D4sA9QmkbaR4/SO61I880+AHu6
Ig4H3DEs2k2qkuwyakto9muT+zknxTcNMcREdfWUHjFv6/f3+L2pwyzd+vEmkyKgVGROQfYE1RFb
9/Nvt/RuMTfOVoK9wq03M8kZivgIR/Kjev+9r/bNGmiHuNFnUMd2aGEo0wess9t5+E+urbogWH1h
KqguKDltB98Pqe769eDfYy15xON79OlHaxVaK++j4dY7vyrzzSqWlBrmspazdZGoTx7ie1jN+1A2
NrEHrSyV98h59opnfPT559/Pr563NwtXicUQBV9hb+FJPgtGjykRsQRnzuuV0IIVZk8nz+9CDsP/
5vf8ZqmqDd83JMETbvDLCXXZUVHtav295wsnUOtjP9IsLu5La4Oc+d9bq8w3p6uU1JyhnyMlUj4W
ROJ9xLSs5Rc8L4sis/Yyw0qFXfeDz/jeXX2zWrWGCrgm1qWtT+tvXjByfqegOdm9x71ayQtPR84N
sNkwvH9e82/JPM7/swLsEQcj8+QX8r7K45vQ9CYI45wke4Smf/3lv+pM/3q970pTW0XAoaigODGM
sPL8qTRFgwoxEfMjcE2ha6wa35QfyElRLyP+VBTF+BelKTUP0elCNwnjMGAz/p//hEnpv7DVJoBG
svrN3/8I9nzb86QYRK6q83rES8z+a836eWHEZp7kfhZOn1D93+mjuqsIiYgqhXNckjqRoe1JG1vz
Ons19iwcf/kLeqkbT+S34I0Pyqwni2p6fcSyTMHJm7q1TzZmT5AM8VC3cT6Zs94fI4gXuahZiSHM
ZxVl7tP0G2/GKr62++yWmfYWkt2jyI19JrzziPiN84w0IgDVHN1GzInv+aWLSSWIgJPhxLPPWqTc
pGTXhabkdj4ST6LzCETJzVfW86u20S4GzKRCsc65JZ1RA1952OQyEbplm7itkNxqSB9SDsEZSXDL
Qcuhk6heuCQ15qXCm7oo5riwpmdSpGcVjTtifxcys1nS9QjlzMfHPKOJFAzxg0QxuyB4oXCQWj3T
C7mB0kg4q2IQhMde2necPwk6vBW9HPC64mreYWtDAYKokttR0yBV6nWfWre1AsyWNBR9RYtureue
i2eJFmZVa5DL+xs/pj8uTerOHr1XtWcSrHBXpA7sPNB42oM0EekJtiXYOJkTssF7riic47jmoNxI
3QY32rWKmwksD4busbzlv6XTLSx3JP3WHnHjJALZmNHwx0K3LlGy4mULOS+JqCyJGSxfoBnBYcYz
uuzgnSwsnZReIniYZld8E1Nd3kJnv+s1bzXK0hVNwX0ScUbNpvIk9fJnI0daJwad/FhVwQVZVycI
cWfZbi8lpg39+EJP9xj64UOmxBjf6uzFxwtEY2iNRnRceIKwvbTyHYxKOGwQ4jL3iUjnSoAPFXVk
u0M03tmRhgVneARBDfvWukwsyV4YmvTaBvUGEBNsRdpd9VgXyAalEDy27UL/9eAh4Y/5Gq4eladS
kVylk++6pLyNFU4aFkR4uSH5tD2ManZSckGYM9HCRNHcqDb5xpI03YQJjlU/15wpbBKilSIPvgcx
I2ZAs7VTjftOVAnILIg7tDWNQL+wVRqQXp0VThlVL7HCN0xahhTE150N0Q6gnoUfDD3Gri2rl07E
bgy2RUTpQQnnr8AT14OOo0l0c7yGt5JEZywi+uadVW7MUrmAMwEQoPWuNM5kS35jD1LUbHh7RHqO
r6pSbzpVcmX02iRuAdKIHrxCfuwRnAu6NG2fXCMDT5Z9P4PZW/sMjeQzWAba58a2aNKvb62nYM5A
r8cBFsTEIl+Ym6P3yoVuB8+jbJwVTdmPXeo7U6/vEjl28Vmd6ni4wejuGlHqjoKnQtKDZ8AcJ1kd
HkFBvHacy/tS28mquo+IpItycwsu5rHP0pehIMTK4NT3wyL/bbH8cXF8M4z6tjYaBhAbrDM2MKyf
10a0d6Hh98P0KZt1ol5Z3EcKunWRRU5a+J/7gdaLZa4niDY+uLQo7Rza9OsP3sXPLZN/vgsDWbON
+YBG9tvTV4oaqSyrSuZdpMVK8z1pUcSGW3YS45LkAmD5TVSAeFX8fTF6u7xCg+2HePvT1dd38rc2
/3fVmz9hkd/9t+Zrfc4LPEF+0LBRfbu289Q8/fQ3q6wJG7qqL9V4ekEV3vy5p83/5n/3H/7j5eur
nMfi5b/+43Pecrbg1UjmzX7UaVqqbWsyN/39/f8cpnklXbzUzcsv/8tvO71q/aHp7NiWMJhEm/MX
9W2nV/U/Zi6y+VXgKeO4/munlwRKTgUQk6GqlmzMcPu/RJ6SPes/IQojLlJAs9hMRf+8D/+NvR59
KM/r9zIcFyuHDY1XVHGp8CbfFqqAg1vMu0VBAEQ33olMb4NFiEj5lSgOrJmzhcGRZZ2ML18d7fXo
V8gVJNwREd5bSElmvSgiQXonHoftlFfBnexNmrWY2tpeZ7kg07v3gi+9TkfTjlXvtSOHg6GSiddb
gSg0R2rAZ1g2aRAcm6jydqHJs83upFZbduDpgO+K90T+VXDMLaJy9cwyP5uRRwqQ1AILBWu64sea
rFUQYfjRiUPS9eoaau2wlDHuV32LXN5oA+mc2Vr+ZPS8Cy8PIEz1hY2IvtRyyL3ouPkTOlRetaLN
Tn7aOJlfwHyKl6/vpfas2GMOZwTAZ3p+8kkgT9d4jAl5HbrwmqRr6YyjHZw96DleVbSavvL8lgFo
lfo507lwOliNlV9MoIqgWVZd8IW8ID4c/mA+CAqbe63AbiKbKI5qEsLhFpd1Oc0b5CHqiIRb6lGM
Q3SYI08srKwZE/nTRDTNhV836blJsUxCAPIeSCMZ8By3UAOXkzllhEl7xXQQOhAFUgJooOm+jqfZ
yFoShHxk5j5fohhBpJhFPuyisGUq12VZeaeouYfqR/XOhBamyGZpjbgjrR+26Q7GLynX8cnoekDF
+Ar0W69Lg2Mfq9BmpkojIgK6TX1XwGF5jAqZkFX85Mdg6OqzonjSXYfv0rXATG3jzs+AGAltK9sp
FhsYiEuV/b8AnP1o0IL5EsImVdmjtPpqMBlBq7r9ABh+uBwAauHbhwZsZZhfgJlAjShFetTlPPgi
QPtvFbknvVBW4uMwtN5D38YafP8RY4+P/94BqjHufe/r3LBbI3QKLocwEocp6/L7wW/k+zIIxk8h
A4SjTDIuwiT+FT3W49sODtOCeL+vcSnspRRWRE0oEqVaqjIbEWKjJyOI/mjqlqNkxitszd0ngpuv
QjJZ4BV22QpMo/YUdALFXODBvkFSMrnQYbxdRtgpc4KYyHdgGsWDaVN1Apkcsb8r/jGNW/9xQh2w
6auRWqfht0mTHonEVMUHDObxQcOmcw0YEk7fjAFXpiaERsKUpDE0QsHN1tj7MBo2dYryL7EDplsR
9vM+4fU6EAs3ppfDFlRblB+tVR0D8BErgpRhcujVvT07F8LJHg+aOqaviZ0Nl2YzBgePQ84Xzwxx
NBGqvayjSHbDOIwPyQjEczFq+m0yhhYRYpI5Q3AgDS79pOoKrFJVW0JNqXK0BDVTAAJ/+PAdMq+4
Z1BFQtIgkA81s1sYLjFWk1j/YpMbtMK2z6ND09shw4U4IzNv4dKOB3Nq5JXX9z7OJmxMGVKCExvS
KqozWCDUWxg6IsRIPsacJN3YBCjADAUFyssuLKK1zC+WchX76CoaCDGtG5ooTsI9ielkVZbKAjAw
EIVTpCHwPtdM+XPvEwRcE4KXFwMacrPBgmEVLm1v2UnHrHrKhk+lBt0j3ar5VTQ8k/jnRj3Tln1X
gOexFafrrzt1b4eXwH8GlqU5buUii8IVQ6+nwVyTBsthqFozanSb8KotEI6sfSgZy6LtLvMiRwS9
Cr1lZITbOF0HiZOpe8uqT/5zQZhG6zb5SesBmhMBZ28hbOjyMSYVsEARloKS+CwAWbI4t6S9MSbU
Ea6FfDJ/ZgI/eYQSVdbIqcRaU5KK4M6raN8/KpC1PGxPRbf1yYaZPHR5Zk5UVNxuWr39MkT1uaEZ
zfaHLXAAiWPsupJgjMR8MjMFscspNF4HLMWQCRxVARNXnoBcEgLdPlaWrSPskhr1/5J3XjtyY9ma
fpXB3FNDby5mLugZNq2U0g2RShP03gT59PNRUnep1F3VKBxMow8GgqBQZkTQ7b322mv9hg69LLjD
PIthYyYD6A/EbbqldQoNFShL2SkmYktTmW78a6dScZxScuEhEcFDXHBdu7ItgwJkV8DELVPwKtzD
UGh5UFLN61v9VpNbwUE44EU2BHtZ1dOaLp/mYTgWnf6xlE1KKtX1ydKmw1isbs+SJ2cz3PRUPRoF
sjAoMWwCqMr7Os9PYiW/KAnwBe2u0s3POTJfjqA84KfpKqn5sU2fsYUC+HHEcMlBwql1q3E8LzH6
xNVxu4sGwp3aQNuJ5q08t3tEeUHrIdMuoAozwFOC0r/Li/OEgN3WvTbjMuxX3GDISzWBGMyqlcwG
m7NIAtqB0Hn71nQCZKOvsTL6qAMdLoK2a1BxNi0U1a4SKzq6oghHhesY5FN5SnE/SlO3GOKXWMgR
baSTNNSvibZ4S6F76/wVC0Q4f0dDRnatvF8v/lrtVfXrOkqert3BfqyX2GnMz4uWBhII7xGELZhH
q0O1rFsOGl5yoH1xQrINeem8FSNsZpGJKE4LdAkrJO55ppAKqu2pRVK0Qwk5NpfTwN40lbMjHjlf
ZR3Rs/Ez7kAteFYhnJEScIB+yvhmGvcFuggm6ONyN+J+XbvoAjqL+VUxHoAcy2UTmMqhnv0JfnzX
HFLMFhW0/o5m4pXVU9ljln7xFmSc+vJybsedGR8YhaFlROXXTRqyM2kABUP1nhiSXQs4Cc07vbsb
t/66hXgQElcmq+7FfNUGzQe9ZxuXSMo+ltoTfqk0p3BAItMp90Z8nyqHAcuvRvElw934cjJa0ajI
a3j9WWhEfC71+DyC3NWqQxOz0x08bf2Udmgs0oFqnWS56SDmmp6B0AXVgwCfb0+9ni/Y5o5b4x0z
HGRWK+lJiL3rmxC/j3W0xu/t8ElvIuRk2nE/tg+p+hGWJU3iZEIlPKHvT3ECSiIaiOKT8rhIN5Dc
bIx/UXYiYj6YjXstd2IfsoEHa1mKd0vxMIjzl1xwGx6bGqksbvoQzOuble8F1S1rd+29QnuLs103
VoDrpFDO7q68ZH0CVbKXhfaQKQCzaWulSKXmmr3teErOG5695rK6qYBFNBEnuxl0wdbq+6zMgEo9
ks1I7084002EqlX2p3WnA1SeIRdrsTfIOMoXp7o8roTczjyI4/s8fpyYQUKPO9wO/a+yDaUinGcK
GJQWUECz0WZwoF85Ap6K19Ktuo3LbASCgDo33JBsBHK8E/W3BLkGkbKyycnWS8+y9qB1NzkSarAd
KIctjoomEILqp3wevKI7pPMVc7HRTVvQcs3sGdMDJuronntSkdyu7HgN8Gujl45h2SAhw0WAmsii
Ucr8yjolrc8wq8AI9fm5IB+boWnMc/VJbO8tqlxDSmGGtBC7nloDrTJ5IEidhhuzMELzFdjNuShR
xhBu9fxLtd5CUvP61If5aavze9E8tmoorzow61DUj3Ly3GZf1jz1Rv37tvJ3NcnfbbOV37ejvu1L
2INZkog/DHaw2/bo5+YMNbDmokh1sb/WMSM26+bCVU0TFfzUahlb7OiWxq7koTp36lJCUzHE6Quw
ctwIxat+0CtSFpQdoQ7jz/XUyJYZGMswPmlZOsN7HSYWqUL+BFXp1MwYf3SCLt/zzXgSLqtgUp2S
6jOSjYiVV726S2ZxdpWR+993GeSHKeOZWsW0byBUuvQJv5j4dqC92ZTMwXVL1hJQG/PgD5aOZnT5
mvbXe4TJiMWE7KVqsUsPiitqEf1jzb2vjQpvLwO9WAqFG54US3JUWmISE/vaT6FSLr4lXtCVakGT
vCOdPgQlqrywicd1PiWNUPviGhkWOcw2y4/Ifx11UAnLl0V8lJtXOVeu1POOQ3mHG/Z+6VCYKmSe
ZI6BN0pKHvEQqzEQvA8FzqxTc8YQ8kiP11OqiYgXXHqcpAZEGK0KRXfWEGy5En+qHgeehAEL2BsW
QuLtihnkmp4UVbhZ1OcyGSKm2i2ml/BZxioSkuWTNM9+X+YYoYAgnvRgyquwERlI7bBfTeNeoqxZ
rApmCayA2UPd5jYafl/wpdgrIDLbd339KAGQM+rHGBVRgwTUYkX+aUP/r2s9JnIhVFfQFYKcSZEe
Vb3fj8FV1Lqi09ppnxnzJ2taRdxhigP6Zl/IN9djLuVtsFY4qc/9BbF/0cD8re7w52jU/HuT8i/V
Wf4rTZafayz/J3irT8/lW//fwJzKMuh1bIihP67E3L9VOWquf+Pb/i83fa6XcXhO/8ftWL0+1z+X
Z/7+dX8rzyDfoaOlAXP2b+2Wv5VnlA/ANxQF+XGNAsxP5RkZVysZXqwlavwG/T/O7gcFl19B1mGk
yRRmdCzo/1JxBo2Q3xVnvuP9EGYXf+nJkghhHjVlyjGL0n2760/gj0IyavDFtnmUd9t/1ZN50j10
yya/dyjS76R72PfYatymJ9RzPKzQPy0hS6RfetmZkLeTnc7td9khfy6iqrYVrAUXu4noS+7xL3Gv
vu5Ifuzkruzqnr6botybQtUZeX110fl08ztkNCGXXfeJszht2O57T3Vgk+0hV0RCyALrAuUJuwip
EV8M1F0b5EHmYhzu16G+a+4vO8WV3PzUBymOh0fJbaLGb3zNL0+X0wSH31fcIVRdVGjZ8qa2eciP
Rtie5J1x1oP2tBwTV48QW94VpzSaQnRyQ4r2Pm2RkHRsV9/GN5hC3+c761Qfy7DdmGhe6pBHReDl
POGIp7UD6Qk0M9r+x+TMziYGfkUn5DG+oYBgX79CX4uApHoZX6v4vf0Web0b+w+pjbN7oLupJ3vx
O8q4vKMJ9W+noXpSyDe4bUBtP1TtOup9T7yJD9cdaW+AiLjTc2VjULl4QfhttHpK0O1HVwq6UP/c
7YGR+Yqju8oOTXRv9o0gj6RgvqnCiU/Nd+Vt4q+BdYtsfx9BGrydXcPJAxJZ1c4D+klOFSwucnwO
RlC7ZIf9ra+8S7v8BpWJF+vLEGI5EfQu1s4PDmrN7mAbzuRpu/4w+/q5jlQfcWkPf5VQ9DEOCdHR
uI3Py2FxW1f0RVdxEDB39XN2Jx7K1/UjuRjJx4WKg4zJjtOdRLfztJNyso59lN83j5XXRtd30R8c
LTLcki9Jb5L9FLClDDQ4hYMnebmfHdWj5hZBDLB1dBvVTu+NGyNix8bdTgMM/fw1v6l26H27WZC6
4ic1bHbU9j/RW3eBhnKypje8pLxmHQ7Vu3KvRCOWpfYiOeZJvZNuGIlB7KV+4bXME6Sw7l7HffEo
3aRfmT+8M7sFgx+krDU7jEP89Jzfs5s4IKR90I/13rzLjgYzoDtkUbKrduq+/xcehugF/cFU3yr9
P4Ga5nqUa71upePizB6Q2qs/uI0LeyHEx9JuOIfOfX+nIeMbzMoiaqLVVT3Q9M7gCg9g5GxU/54p
uDmFI9psiP3ZQz3Gye2PqZv62FY4VNE8C6WKUHK7iBnm56EE09HOXlLP8BhFDnqSjuQqvuFTQOF5
K4zyYa9edmWQO0CfncFGnMItg2tY32p7QPUe1PngEqRB+ob9DAr1GFz1b+vX8nEKhz04xkcThYkw
DZYzHtuMfiqi0/5OcDAE/6i6HT8bwvhz4utRsVej3Ind+tH8fDnKkXS6pAd8RbSjfmZARpdIfljv
tDsazf60M444W1wilP4OxX49xX7vq2ctUOobk3fH9sXJbOl4DTRHYnhft/ngT45pS/z8ndKw8/y5
sF8grHpo3NhsGtzeE3eDq9iv7xmfn13mJO+NHYiHzmKXLt/k9ZG2mw9ZOAUYJBzNUxtiZ+9q/gS7
wca3wWOP6aT+Zo8QIjTnCfvLJ0ac2zjPuKpHqbM6sJk5uVdi+EENeChHYV8dVh9Veg8OhDfurZvC
0fhfflr9wTc98w64LSrQDAc5kAPNpSjjIh3gFV7l0B2NhPOy245bHJevlzOad3R8kUlxMq/2E48p
ELUhBtMBKZ53dXO7cXA9PVG9clGT8Tp3dlRH2uee6Ch26uf+bM92B7F3ZKnpPfZX9mi/X1gRJpeo
b19dnCxcONK0eKOMd7WheNeGGZh84zNlNYZf+oRJBxNViQRWIIFhjJy+B0vAje+MCBKFjbdFiN6m
m+yax4s7Oj8t/P8sY/u+NP7Wz/htyfwF5DMbaS4riG0cW08/rixl7FQDwR7cNiypkvBMOnf1O9d0
uAJu5egYh4QnUbFWXbkVliu49yDK/dHTeJlyNz62tuYvXmm/Vk7lUPOyUf4OJu6k4TZBsVtCdshM
Q2Rw/G3KssFyr+4XMyCf9Vma4WZn/sXrWRV7r/MLtBkZNtsiyS9cdvQO6lDexKf1QPK7yNzFBKrO
NwnlsYctti1+GXdFtH1hH+qMMdEpT1e/5VVC0Gy9nj+j1wFiDiB+26az/YgR9LyN5z4ESMX/Ab9H
+R1t1QgH5NBiSMgcJotm58rFbl/eelKUMVgG9/uFZCQKE6MbdoyLKqS7Miqxsw/UIxg8x7DbjyNX
JzN8dC6GoXXiprGIKz7Riytnbvj1c/bA93NfZbtzYk/3xADbcO4nctheyh+ULF1QEwwOYRtTwk3x
SEPbazml5Z3H4jQuE/ArhOLLfYx472O/bxk7arC6sBEcBHUcPSp5zrCKiJ1Xv+JxWgxTy4emLEFT
R1UnoF9BrsJAd0VvchcmzuJsrPntd9s9g1bCw0TjmrUDegALI1pETAQIycxGJl1UsQRtQ7n2LD4n
ueiw2hXXsKn1H5BJdmOXsiiXs6VKgz/ul5BIwNNbGC3cIN4h2NvQQ7aKm1dF6xMuBruF29Fz1ibP
nnwiiIPmkET9DiF8brgeCOftSSMIHqJcxIA1vYvfBagLOvfwpLmGhQFXOe9UKmyL08W0nGOW3+4F
pRdOmqb8t5s8cPI5f5HgZOFQfOCyKwOW0wnl/RDooR4OrMqpG3tWKOyJQXvhZoZpjxaRvx0Lu3me
1exc3MxLvg1MiaVi5kQzpwk63cEFkHDJwuMZzLxtSFQHYlNYbCOZ6CIyxBKCR+yhzsotJu9waKA5
vbc+rU9JtO1S3QQtgDrEBaxjqcsCg/GtBgPq7Yw8kVW5/QqCL+p8mTkrB0kwh6hsfxupiMEFaCP4
YHf8MHbmvRVBkgy26TDwFtiRtkIEnjy4o25CqkuIdoQwiYYXlTBsHbZYVQQjt1RmSG+XOtqpW3FH
qaFwCINRJXMvF487GjClbs3H+VY9EdN41qUrHUt3u98N00Z18pD01+Xb7NydeSIoMjnkSD71M7sK
cCOzocHwHiS+mJCE+gCTe28+Ue8nlpgMSviS0chMiIlFaF87EwsF84I0WgzMo/aiM33F2yUwWWLo
WbrNsxDUhLWaz4xe/XFmOpakAXgUsbhkPBuUxLnfFN1tw5d5UkVE/uqQtoWxW7mNb3Gd0E0IBKZn
ubVLMucU3OTB58a64k75FtvEbyP86ktErG3l2Wbr4khbGBJ51MxURyH/bLh0mp6HHnIX60jCPW2d
yY5divue5MMAmvnYt1WPU5kOCbkFMra2ZOd3yWt92m51u9M40YLbQPTk941nkZKbQfYQk2I35zJo
SVQSVyE+sQvfr/qxOpe3yxsmBCQKA5kNWuFhFxI5mOpxgCNHYJ0sLMz27Eq8gnmcHy9YpRCkQdy6
9Y5G0C7fXXZ1UCwHNEiS83XfHvtj/0ZPyKb6EtDxcUiC4A490rAK0pBz8akDOdBHfAaYnbhz0DpX
O0V9AyczeyRLqoPGRzqRDIrkljwnY0uR2qXTkRVtaZfA/oRy7fbHH2zxFdVY9gyW03hb3oJgv1v5
y3E8IRTuZD6cVoQyrGAgUUOAlS4YXy+j+pF6caSgxn9qQpxhvJaUHW+eqNlrp/iBkvXAC/HeeGz1
R2rr+oFEzEv8En5eQB3F0QJdcdgF2Cm3BZ68pz9MBJNo2MdR/cj9ZaBQ3jiP7EJQeL6ZBdts7PRR
jWQyOOWL+mo+qDdpwO3hvdn9hdPRP6dvUNP2+g3FIw/9XCwo0Jqn4excbmmPel1YBiyRpJlbHiqt
tuZdAsFruU680Bxq1lw9J+lgm+mMLkoo6ImTSWkBP7Bbp7dvyE2f0QJFaH7x8gOODjX7mtHHm8hv
PNK8EFFQtQ0rejGR9UXT7ISPPcn3Mb1Bxgkv6gfeTM63PV6opD5aTBosbkYylSW3jrZ9mPXtuVl8
Ye9nz+p1L3whPWUACv0hDnvXtC8PlHLlKAUEESQ+Tmdu9lliPLxceYjxy+zO/tV7hmxNUOhs0zaZ
iZyj4RieaqPTzOjqXVTmvYH/Le6Whk6k3eq3rPHCHKcDB58Ogit7LraXootQlg/HlZ8uAj2gd6r0
CHw6C1K8Kacjv2D6HHVeclo1//q++J0Xc7gtu0Vk5Mr2q+UIBd8vM21NjsRZ2FZwMUPhVvZ1HzkM
TmMgT856+/Ja3KHZjdCwX7O4bWkdSRBhLWZMNyEb0aPhMdoJ6xc/80oXCBTHEn2J9zTEBtYcHhxj
13keHIWFlpN3tkmDIzV/tweQkYVuyfY2uNfd6jy+Z8GWz263a9uCDDZbaA6ysEQ3jvhJIEbhnL2D
C2hjvMGaRxrt8C8BSOZGZwQksnM2AjI/k1h3+GbWRYP4D7SdTHrL6oR95rCosRmtCHYuZE6WUXO7
Dm4629Cg8jBZ9kcXg0auhAaWu6WD8LJJdTPP9NuHmuBvRUWATM03GRtIE7yT5de5njUuQA2tHePo
oY24XyxK9Cg+rj6SKARlk7WXJkZghug22iykwVZ/GYJkC8PedpfZAhCUSQsOm2fQe0/GKPgNB8q8
mbWFxMXmA5wwiZSfROIuPWXRlmObmNz4ss0ORHWvXAz6Il7zxlabFWbbLgpkFX+ef6My9wfb2F/w
7vSj03KpG+lIkkqmWSL7SmGJdd17JU/xUClYWEMq3OtYyQ0OrLHITtSCqBwR07DVIn2yWOpQYyFR
Wd1LWNxs+dY1wtyTCgfSmqwKErUkMlN7PceP8TE+YmJy7iLkqyPQ9FQ4LDLW3qHGRFI97zRqRv3H
4mHxaI9HMfne7OhEbJHoT6EmLHf9sfCnPVR4/sJi3xaN47DXoy0ijr55P23bNs5w+nT9dLVvDBah
MugfQeSc+2N2379ty4D0sK1vJcUb3HBDya5ZAvpbY3+1XyYmN2jab6EKkCl/xC3Os9qpDOfE1cI1
sXFuYulICcHonzqZmyA7Q565rSum2+0FoqHk4iLwLpH4Uj9ym4GgTceHm0dhiSLdtqSsbCxnUlSO
71A5cRa/4BCZ229Jq78tSsCh/NklTPCeLUeLb6/+lt1oFBrImm354+puucFWvpO9xu8JZNuNYC0N
hADDK3f9djlo1JEUtoQpnggdSU9ldaZ3uKuU215nuts1payJiD7QfWLJNKggZGhjUiDqff2eSycM
gAzwpo/C7cpEU7yrp+xStvoaq/YUsjAHC/FS8Zgc7LNSPyNXMoMr+Q8WeFui6qIHxU5sYW1fuAba
BY42nK2b5ih+QosdBqZIqpcdZ6b3FkTg1lwcpyQJaxzI0ClDEKdQxuTM646t1h74j/+YkSmOUWfT
5CRGFLdX3Ul23RZAwm1ry+aaOTvzHEnMbSbgeUsRR/KfLcVTvBY9LJDcu8KDiuZsieGVGzdGLK3E
koaosaV0DWkZlRySukY5bJsSg/mYfYtcxLFD/FKcLjezeyUmbSUHIPdEqoJ89s9nq6T90Wz9pbFR
5o2WF4lpHOM36azuEPinDLHle4/i3Xqv5zY8cX91t0TWJDRuqaXkVzegbakyD5+1KL3Xbuo9VbXb
9QUp5fP8np8MXwlZ4z1zB5fUT84x9eMte4hvYDHd0yjbS4GyW99r6puww53Vk6lyLn4a6SSGw4EN
NGkMW+NoIiVmE+d34XIuyDX0m25vPK476ntuH7FoevmuZoikh/LQs8U8fmZxJPS74ikn4K2eR880
km/kz8OuPLAKkdDijkgNd6TI2VKa0MM+sm7Nizu/oEPURq2PhN7eOhcR8Z0oTvmcyptylk/93ojY
envbBj8LrPDbI/i3tXX+A7GzAFd/GoYbNvcH5nZrOf3v/3nLD7qfWzLf3v+9HaPJH1RJp+2mahpq
0xuP5QdaVhM/0InDaUuWRVVDkJCOyA9ejKx/2Ig0FoQa8NAq3aLf2jEqAqt03Ux4oYpuSEhB/QWs
7NZ0+a2yZCi0obcjG5qpgNLgTH5fqcUvVZilJu5dvG7Vo2SU2S4V5dufbsY/qWD9w0E0ukoWjSMM
B4DkfoOf/1QOHmvcJExNoThXAMfRoIqEbbvE0Z8fZWM2/u5SOIou0i0XVQ6h/apYlZm9UEui3LlD
G4v7q54+JGhK+ukkFH4tCtL3Uf6H3fzfUx25c9vhTNwWwEBDYNqe0M817l5NY4TBl86Nm7x14yWH
j4IisiMkGnEPGbidlo9kyaNSBX9+of/8yHCskJDWDP1XLbB6iMWlUcD2xMVUHLL2Au1SH2fvMvcg
r3KESqBCLVGm9cu/CK4bPuHXW2xwWGwmIGWB2P79NU+LlMe46XSo6yiE93kqwRKKvZOYw2X35xf5
j4eSNEaMrG9jfBs/vz9UCmq1mHqT7LtdauR0Lo3fWn3Hergs/yLBQ/n8H64LXLouyQxCWTRAZ/z+
YGVdxX2fmpULxk2dnbYey10KHvM+lRK9wiu36r6YSJOwx20ViTTEnJEA0sbyC1pYiEhhRUa/BVnx
YwvW+qOso4jvdkidv6NBoNiAYo2nawsUQcXj3Y9lqvAyKuZpp4ACabCKQ6io6fsnDAEun9Qpnr4g
BJs+xDq9XEdDQYDtTTwMkDyLXqWNEgNWxRrhOte+eenYQdHpPySmBipSX+MBtcFYR+t3bFX2fBlq
4JosSy/x2o2qN1lp0fNT+XoFiSBb79c6tag6tv2SuS0+oaRwlR7vjUwyHCyDzCPcostzPOIlNwCY
fgeHyjAf0cB8hTDTStGcwe6Cz1yUj2lSrAWi+xXCad24PqYrJJlFW9THpKsR+q9i/ao6g7FBJC6S
KnzOTGl5kbF4Sd1SmzPSXaXMTqDlIcTh3yuRDA1JUXmonF9GVzOnhCZBrF0HW7lurr/orw+uNugG
yae+SRqJ2B4998Y6wmPRE5Fq96wL+9Ey8VCvmmF5aYCXvImG0B6nPGvHQOza5EkEQPMgzmlvQETW
9Id1UObRHTOjeDXTWUHTHFHp45wJdG0h5XiDIV6AjCIZ5axrkpy7wRJ3ZQPvAHshQYAg15mAbaE1
Trkzo3fLLlwZwOAtI1LxaENoFFaA2IxQtMK2LPSTpPQ9ZQsrs16tsuhv0ZxMm0CUMQu166Jrj0Ky
4gR+KTCecJJmzT7GIyp5HtcUW96cVR0AqaxKn5sGewy8x67aPleGLsbtbuqQlaia61nuJ4OtlqSW
npheZPBvyAlCu27ZZQE/yMMBEtArxslgY64LkBfQjMXC/n7Wr++wuGCDzdny3Jfd9EkQuxWWW7Wi
f0hU7knGpUZ/MrVWXhAAwbgAhOIkfzKajBodvhB4WtYDjeUGQOElSaevozkod50IWDytN49OTOHd
yyz1qtsmlYhCCp7Uhz+PKr9s5baojWkTIVtCDkvC4GsDJ/y0FGGbVCuDivXv0q7QOS27XahUWo/V
Rbat8eplgJJ7jdsxguGp7pv2ZVb2fVEirH/SrMO1PM9Z6y7KEeomxZlCFvxrX3wP8H8pgfpDZtHv
QC/n5q26H7q3t+H43Py3QL7opEF/ykF26/y1hnn88Jy/4XZTPv+cV1nGj8//gLoo0gcTKJNlwR8i
IdJJX35AXbbf6KpEMmAip2iqv+VWivFBVr8NBBhv+N5sdOQfUJftVwqHMMFFsbrxhX8lt/qVVgfI
RVM3LpKJiY6ioW//+8FGbrfWOLjWt5fyHbm8q9ih49O7yIJiLlx5dQdkETMDo2BrRrMIx137z4f7
Lzofxj+cwS8VDEgXuWJ1nAHyrGDPrnAEKKibmTsfl0jrctfEPmT8UuqDs8nwWsLrtxP4fzCS/ys4
sP/EDQMjCAUiRt0fY7z2zwAt0/zn8S39/WPfB7hhfjBMg1RT/k6pl0mDvg9wfqOS7rIV+L6r2NRU
fmweFJkBriuGhb+wbH3zaPr7AN/mi07KT67/fc/xlwa48vuc+3tjGltx9ZeEKTYAD9b9EgeXYj7i
u0yJH581J5mKrzgeBagzBRPiyS2LQJoaUYoi+aiXuzq/x+OZnr50O1+QPsomnQKuGD9fZOSSjEKm
P2XmOXxsCWsV0hR5LuX9tYBIxgtP6aunXJd9y7odpt7uEvNgSF2Qw1Fb8eKV8hWZtuJmxXoeTCiW
1kZ+noVqgSRAu0RdwDffyVryekXuzdaMkZ/1j3lWvbSlEl0sKXOvSYZAuCafdKk/QNyDTGZ2m25Y
RgcPJPJFMRBYxKd7ZefmZhc9c0VmlWQtpoOCo2cNkHP7S/8mdM2dVcxBPFAVZ4Pg1E26n+fh03Sh
zLcgcZm8GlCMhEqkfyka95s69ZA9xcn7CCp1rcynGasWx7imn1Lp3Cpa46nj9KzFAxXm+rFT5Vct
g25ARnsriau3YO6A3232kJemfOy0XNxBdT5DbUTG7lJQPqvAIZnL8EVKJ8AbQy15izx/LBvttBoK
kH5da56MBWrdtcymYCi77suUpc4kXxc3H7qOQmJa9w2CeLAR4osO5v9qyl4Wd0kgGy1wamntzZsV
77nTqLe8Ueofynzud2qm+ink3j2rb/22xGnzWApy+qjXaxZKtXgoZuzA62mZkBSLv9OK/20h6D83
uDAZ/zi43DwLRSq8JOkz2uXjP4kxfPpHjLE+6OxIUAeRkHI05Y2Y+yPGWB+IR6aMN8x3Vu5Pi6jy
YTOAMyxDgez1HUr6t0VU/sC6CryY2oQI1hipwL9QoNjgpT9vOn8Dv2yx56dUzZKXJmsqIQvrWk2D
WLcw8hKwqFzktftiASO3r7KV2JowI3Rep6gpoQfnxUtK1VMu5CYChYYRsmmmzwb56K4Tr5ePmlpr
u8taPGVz/+U6tj04eQN4QFU+6N3EdDK70sYilu9NygXRgqZx4CHSmSARD4rc2iVJYdwlylUANGFd
taDuzbMQj/OhsIb8o5bn6lNXVqTV05LiXcTJH9uq+AJn1sQOBenIPm5iX5UhiSBUci9pz5BKO2eS
FlrpaQ/uolUxcp17V+p7WDqKWB+rOFnCuokRhYQMhoBRxVkuvDvUemF+0dIqvk/QMkHUU7pcDvOi
618uZEu7S74aXtMarVuLbLmWfikPQ1GTBFQIQVMsiOs3JVPxKtCVS4h1ege1vqpeVtQa/G7VLw8x
NPCPBo6i9tyKKTy2vNsJliSF1SVVbtt6UTzK46tfFPm4SyTg/ng4E+ItkZd5fEH1nvHl6EZloWxs
rrMdD5B/ZegHNjTyy2m+VIg2YhQcxVpM9X9uxpdewW8ZbXvNKOzEZBMni5COWm7mDvEm3dOsXglU
7G42o9oiO05N1RwhoUJ/irsK+2MNV7ciH0Q/0SHoKV1dHdVBl8MmE7OTjsTcpzGdGqcWYuNOzxLr
jNqDcKgu9fS41EWx62qNXRaSiLielMV5ber8ZF1bcABsmA5qLCMZ2mDdapdDHOOQCS5wrpPkODbE
9CGbQDvoqJnqMlXoKzJGtmquEnG+XQUvT7JFhCgt9rjzDI55VYiG8LN7y1w+zpOSfb3gqXbU0ukW
HQQQaxAwYAKk5tno4m2Th/piPPC4FBm5tnjp37QyBq2kJpVjJPIc/ntTuP/c+EnS8sfx8/DcDMlz
8U8CJx/7HjhN8QMSAzJGVygXbHHu58CJpSXKCD8EEqSfkjMRxSMEkiyMYxn5VLd+232IHzTD0CWL
fQnFKEXU/lrg3JL736p1f0/OpF8rk1CQ8qlthUCWoMwp/WZDDdW0ytOoauhdNdfkc9WPgbpIn69s
X+yxnHGeb/BQYnmPtwIiFLzPEjobfXn9rNeXp4We7ZjvTMw8lh6c3Xgrd1DlJ6l8j3GgFuTlKVnn
h0HKKmeyVozhYXGqQ6M7lx6qa68kpzq+RDik23WXJb41WKcRgoltGXlAJQmQiVHl2MIhDCQsz2qC
+mVVE0AQAVibDkLfSBwu3q0MllydHuJp+VIMUtigIYxY94Pc65ajSDE4ClMM9UHbJuFd1U13F6l7
Snr95TqonxcxfRsRQIf0jZmlLH+CBhyOaD+Mg/m1aEnrlE28Jr4imjYa5wzL9x4UeN0k99eWs+jx
Qu8nrGkgxbo1S29dSA8XShbuonVvvTLfFXUM6Ln2KkRBbAGV12s1uuYK7aku6+NigT5JkwHd8ory
qZzo/tJOJxFamG2WIEXS9PLaYJMG7WZ1IagFbZMiQCOwjK0rcL2WHiWW9ArfgeDSnXZtYkcr5m/c
w1tzrYHM6SdLyKVIR9teEI3kMUew2Eqtz/huzJjtAO0zUPJPRdNDAhB/ILiE3rIsIOn1IbwsOemf
ODxgkzT7iiVPtOBR9glatAyCdEyvh0Qb0rDt80CcSlAL1jid10unveL+frEz5QVTYDPscWT3Lldq
W1aM30w60ZlvxBvqt4LTyENaQrYDJbC0lUeJjb5XLLehmpssu0Ouvyd57U3ZYn1Xvfz/OROU/zQH
pDCYTunzzzFs+8D36IXqIjtIWkws1io+v7JC4vU97xN0UkKaVsamnfLNNJi6yo/NJVotOsmiQluK
DSQCEhLf+CPzE2T5A80kWbd0TaGSvnV6/kLqJyu/lOso/2NqLSoK1VWNio38qxqtOU+dPCsGKNex
u4K+0tcaretM7sbpSAIiz4SefBHRX5oFEIhJra9uV0vq8lVbBvXr5f9SdybLcTNpln2VfAGkYR62
MQ+cSZGSNjBRlByAAw7H6A48fZ34raq7Vm3Wi1rUJje/UhQjAPdvuPdcofPk5+iNFYrlzCGzPohj
cgnqOBSgpfWy4rodW0e9jG1WlAeX4SnkkhHwltjY1VooJuui6L/ICcm2q9UGORe4lO7OddswJf03
SArzpjwdMR02HbXH3EdtsJ9ltDLpphXthv04d4t8r1siks5h1/bNIewT89c0evxZiR40ZzoSnlAu
SYxjX1a7HDqCdQP71k8NvVbRIuGo2kdnCoe9bCa2+0v5HoPa/O0YH7E/5e0uEciKyzS4rta5CJes
iCKZ3U0x0k6vSnYbXZLnoFkVHNfKuQLy01cpcTgkAiqpF4NBWGYosENUPwagLIheSwI4XOHzsKxo
9Hvd7ciMI1mwHueHVTLNZ/YWY/EsnvPGxJu06onxsghQC5J5p1nH+xRY3dn1Y3/rLdF4CKLxj2o8
u/O65FHERB3DdrrotP3rwUQPWHRso1Y4h96W3+ppxiFEt3xIlqp99mr/M6uqcNuTNbQLc919u3lS
99JvOENc+ekQaaQsIBCey/YYu+vvIC6cRxdWC/TNihCKfkXUTUgHXvJyfpXZ9H3hJXjRml+1Tx1s
FErk36S/yJ8lT8AJDJDeO0OMSqtPzdYTTc3Rn5jJvpWeLdwvs3by3WffUG06k0zkB6hyOcdgXoge
m+cx+MrnOkWS0bYOTqmABYf/UJVBmB10GY2oQEgfvtP+GiJPrUVXXAjDSF4dOyqPU34BdFftvLAr
PUy6s5cu0306hkX8hOU3S7EgDJ6K0r/aFezE7kQCnMh/KkLhGCE2ZnS98jL0kVa7cE3m7thFDSTS
UKzTi3B1u1zT1vVI/nB679WQYvQrWRMUxONqT1NVgCBPw+x5NkN/Kv0IIaONiW+axxzlaznG33ls
0R87rDjbII7MZnSb8VRINhU9CPC/gQjGjSJttwNS7sYXo8TyMAmZDOiDdV47w/tQ5gvi8Uqi5J4V
yBphygfPBk8iASbXxUQ4jKmDPixr4oK46Jyk+w2bNz1fG86L9OKznCAUZuDmBiuzJIjShHWu0BHc
U5qNlrRLvPYsZJZ9VvgQWMq8G+4G3QkUlLqvEF4Qe90TAyGX7DMruvwEZ0Mjt2NwikxRiPw05Yhm
l264LbCinw5VPlf1DLtGG8dA59HFU9jGyzFxHER+jpcd2pSckLDr0QllAohaTtXgN2ROF235fdUk
L+Sj6s6eidD6VfRCsugBGqpSPpfVupJa16QhitIwqNLHofRLKNeaFCbR88JGvd2kNEPs/aDUtM3i
kCduoC624y1fy1S/hEAJJC2PvcDyfTWByDZhdPsjK4EQxoRobqRJj8PgFQQh9El5pR9KCWC5gR58
UjXB+rvbaopWYDQ6u5Nrlj60Kgzod4HduGFZXU1hnCukz/Abrda4HQSWZrg+9X5Zq/NADfDq8p5g
1edHynHpXsMlJ747++dflb2LnhNrY1hFxju+Dn5uOfbf//kGmTC5pxbI6y71b3+DE5s/vaWpi5ri
l2yd8mpN6NCgFeYsCmXf0oWPhLM3fxzHYNh6yVBv6Z+odecRM0IY8/t1OLON25IHPMl1kwBSQdNK
FWLs4j92yWz2ac3TU+qo2Gob/0jzpfr1z89v4RR9mCRGwTjwJ1yW7Q//fIataO2ba5vxnPZhYe9F
HUEJ49X7EkOUEihTBEBhRvd5qJOKhWStkFisFZ7foP+uVL5+2ob1eZOIiTC+eeHos0P8Q3qOPY/C
yd4gRc2v/aqc91KT68PoAZqylzJUrVV6Z7wY1bafmr+lccS9HNLkmnkrXs5eZTr9YPOYOTAJ88q6
8vYZx77Pq7629XwJbKwZjsrI9RAWh75HcjcMnmm84BcfUHkmkTw7qpVvQxkFF5ss9jia+DFv3dcR
LNYSg0JRAe7+1OxRO4CxHs4qmWCV4R4Kgk+dpu3WrUS4S8WgLm4CzrLQ6aMJOh701HtKAWbOJbiY
QJI6oOMQP2QDlHF1RmcXzkTlcecgourHfpOJQR7CKUIz3oKnWOzKRNUhvIHtK5r1lJzQIWiHo1uw
GI3nEr+pAlQCGISsoZhHfDAk1W6XYfyVdDDC7ERWeW6WdwboLJ2T9g2A28+pz39HXdbuPOW8QtAm
jqkNCA80izp5no8rFijkfkk4iqe1yPbzmtbkhsv4m20jfBTFyva+IIg+mRkn9YhOjgMDgb3qPcRy
BC15WbdwcIfpX+sOh3VJyKueN81SG66scn0ZxhyHCmlTAwXzbGLsAKgtHn3pJPc6sniWzCi2Q1Km
16VWWCHliFknzjZaF99yJaqNY2Bbmw6zzVh9dON61LEPsaeGRDCSrw3OSf4uw3IBU+ehvAO98neE
KQqAckB3PeTzpi89zHneAhwH2OwUJayJYUbt2ChsHTIODiJETL/M/m6p4vpO1DoioKuxu1aZdK/q
gmMwSpzLfJuJu/105n2tjo5d0Jp5+jxmt7O6RQkqFvWrWkrLpTgGz4ZlxlEYEiKjvMuemmjsXrwh
BkeS3GhcSChe2z7xj0ItwUk2ORAlZp+WzKqh3A205kTxJCGeYlrr51wERJUbVlxlZvyzrEM63kIX
5cM6MMnJaq85cFbPxcZbHPe5T/P+o1/CGILtXE7ntEyyHQUpAx3Rco3Eiz9ekiz/Ksn4eqB/Mveu
gnLayhD5qtYNi/qu3a5dB/OGS3qfNz0bfipkDErhhB06kTyv4Vw85K7CLuNW/VvDih5NpNO2Owbl
60+VKeeYTFF/C5vHWbcKc57nJr4sQTUfSts51xKR/DlSg3cN4io5Gc6rLzu1mkeych6rtp95TIW8
88hDJ95JkS8Xh2zuY8uOQBdO1uzWkEOmiLMA0fS4+B3XITqMTTXqZSdKx9iNHxfZXbkmWAk10US6
afV9W7Y4oqREQ7X4zkaxxHxVppTbJaBijNMFobtMlp/wVBHmssHBBtEn4oXuwOySaF73Co7dnypq
o71RU3XsuoIQ3AJG835avH4zsoHYuFTqu3w1y5M2fvaMIO1WQtvDEEvnwbQm/81fLJ8yM9b7seP8
n91x/Tbb5RjnIeaC0qnOq8kugVnCXSyX5Y/wm/grhZ9ydOIEMDPpJ6UMwlNZwZ+K8twcof9DxzIQ
dXdFC2tIl9xJaZX/zZoGWXad3GJd5fdRmuHe68v2OZQqA3DTQrbq5V4Xrr2oXhZvTKrlLvHBkcVt
xJJppAAdF/Ax1cJflCbqLzf6y+r3sLi4yhiNpg9zNr3kLrJagPFMdI3xp1Pfc5vkWdE8w++H9OdY
TrXOJh9Mlt8qSvuLiAa2RtNvt8bXskYOyQVSh9vagMUl3mSNR45L1R9mKPSxqbLdJKpfSb1y+60N
IIKpe+x5xxiKh5h6o4mblgnKllJj2Io09jexdHFc5+yT5hFTslL+Hb1Ic1R2rRgM1MW7y6KSsJWs
Tq/ihgtqNaE2pfbZL/FeTgWgKas4R1lQMapxFDYh1/9FbCm/X+WqX+PtiaCIvywQE4lma0khDEv9
bFVibmqT7grpS/E1+fmur7P5Mrl23ZYuBG2Vxqew63DkBokPdwV4Tl6HDyqKf6X18K1SoQ81Rd52
YROWCxk7h6HLsRC7NZy4ZNUvTkJNmYr09qX+gVGGlwBQ4JNoDdYR2f0xg0Oh2zFc77VCCBLM6tUv
kul5dtTYbvySkfrq+HobdSnxK2YiWKHTILEosOKDoVraLHrtzrLscW0mRc+eP/s9Tz4gonhSJKjw
PQ29n59nrrpTHThvssXu7oBWIkTGPY1BiT9covYJvfUIalFcvCwUO0b2GadIkbFczOKDdnpsZNOw
Hg0fI9MiD+QeTfotojDkcaYC343l6r7kReB8mFERvZDb50VNv7xV19+UAbs1htCInaB6E6Hvs67t
gx/0VcPBpu5X52bxJQsMZ2HSPbqWFCK3fWgSdTQplZYijG+ryQU8y7hZiC4JoJ1BPZa2vHP5XD9y
L8auKTu+R89shrrMLjK+rWzzwduOkcDtUg/1fvZreYxG33c3Wa3DOxOO6sWE6XjoHLKultxrgIZL
98BMEZNUveb7UInsOueC8sz5mahiuk+y2e6CxplhbaX9e1B6wBOaMjuEjgGUVLaCy1Ln76yz1ENd
uua4xlF+D8uSKyxPQUJaBn1BSc2T82HGrkGnngRqty5D9Fi2hdTbuG0HFPajuY+Is2ccGUT3bF6b
bdFM40PF4bwtnIC18NJ0DyXEyGOP0u+G/XKDLUjVLxUyFa1sMT/bpXaO9taHUqywkgnHiMa7mz5D
BH2Ub/6yq70YsFbWMNC3zvhZzCWVUhKjO/Qi/xiX0XTX8mIbqb0fYFUatlaVdymjLuT5BxDB6OP7
Ymqx7SqLgI4z+0Ox2jmaLk/e6iFxyZ8bw7uKgMdtTqIDhTlTwlks4loqGNxsKTZijIOD8usPQh/j
UxpqFP5zmhDi1eFLmdNhkxad4diIy+4QLzZ/4rcjAnloH8IVLf5mCkz0ulbhjz4O142NJQzbiUjy
J4VmjBw1f/hs44ZVV0VwFxVaTpSaSyUyTaqjPounzWpEfYpGx70qyLi7dKKHotrInsOgnl+H1AfZ
WFeVv9NtsLwUrfD29MISNlZUUP9V0x0tKtTShECfufCG3dQb+dZmDXxIdcMQhpyz911Qr6emHvtr
0EasUfJ0/lqs5BxvOv+UyFq8NlGA82FNwVq2ofN9DGKQEdmEPaNXmDYd2f1wu1BfkqkNf5bKzQ9F
0pjDSBNJyZQNm8qPWEVNiXdq1vafeOjuLhuMKjadToiGWiK4HEjJen/W+6rOwRX00XoXRuqPm83e
VUCCvcuNbzZeONlTIO1IlTAlLMd4lbJKDACEPbGPHILndC5+w13FvVHln3PHoL/um/uetmpYh/ax
T6x6TuIl/pvHxGEHQkysBHX07PR5eUzKaS0RUQr9U6movuMjwVVSpyGcMT8DmlwMzwlF9hObruCU
gjG7aoYJW5jUtQfScIp3TsxLsBlD8tkSBO5QavKVcfcSwv50izjareQjwyOrAIuagnDIuVS4BpnS
bbOoMcdMJc426zvne6bzcOtGa7Fruxz2ogF+LAoBayIquoumzDkMmtkhn6/BA8dahYcrsNEGhtUM
3XDx52N7WwpPJKA/yGrKH2wmcdkXC4A7q8Kf7cI/apgFZsDR7eKTr7vmZaVcZoLvOd9YJOh90VuM
zz6LCnXr/l0xuQen4hZdpHvOOnc88e8qzpllSMQMob4P57o/inAs/9ZrWf9SifYORo71KWkbwPOA
W3+wk6GZFEizyFsQ4e/YZ7eo2zX9lUYtkB6tIFRGY3qKB9UeFsYx32t3WvZVGSIUK6fR+8omV72P
qR7qjVdO2Quxc+5jt1bub5WNGHKQa27HMQn/TIyJdjBVEX5ViI6npVKHbGLyQiJGxGDEaqJ6pvxz
UlX7kFfjuFU3nrPQ+C6FUeZ3mU0fgQglq9qyO03jQMESZbb9uVgbvvjWNZvQVvZHWuqRoyFMP2cS
Mq7acTE9cSHjFWMj/TJETvU6DzmHa9sRnNHcGmi1OJfWetihO8hyoeZyaQu64Y1oCMPahC1sNynT
8qqrqfwMpEErx3UisEj6TfU09iteQnamqE2GMqUo6JOHIHbkcjVrhoC2iNm4l028d/xRIr9OBnBS
RcllUnnzdXKy7ixYy/wNOfuPgeiyR2Wr5IVJmrz3tBS/ap8dzKZ2GgTNhjjFuUjnDxD0yIsX7vae
edpbKNBLZ/GE335x/IOfCXNpS4Ir0f7ziiMI/jPpFuiAWz4NHdmfpP1Zlh4s2mLZom3wOs494GuZ
l4njzCwR3L7Mnx2+uhtRMXvybQNhCjrXdkF4fa/RTF04N4l+l16wb6LOPvKKQD9axPiVUeToVnwG
fvbpRO5ryOD0zlHqY/RuBM6VWmd28b9H1u4SHpW08L+aZpq2AMB+xlO1r2vMtH3QiCuDQ0CXXuhT
4ZDELZNvsdFQc1IGgu4isOqOmM1CYss83oh9sPi7iCKVUGRwjEXt48IlEUVVt5zejgBao7Hx6kVf
5lZAFnRAVoWDJL9T+Bx5NeSYioD6wvP9Sxf4ZMaOy7tQ0/e2I6iziPCkKbJc6TQ3Xu7O957HdDCH
CstLzvbMc/J7PY7+bmWAfU1QIJwsOQZ88IZSLMAZJbIi2frVCLM0Zt+12GE5Lv1SwzpkC9Xn4z0t
EFovz4afYCmxLQpu9XLyn4O2M6cucw7hHEDfLYnF0/0a/old3WMuG5z9KknaNQFN0rrU1Tbovfhk
CnQMzlixl0TNtadvyhjLT/LeqIy5ajPe+CmRokOsqu+TK5tdUoArrqqRlJnO8XAVrGj2U8T3j5gB
8M+WMylttYc4JMk3zmKaTTciCesgwx+6OC+e55HJgIuoBXzvcL8KqnX0y1C6pl6csyFGTcKc6JD0
hh4poIFGXnCcUjfa9rHnXIJ/fjMehzerlpdMUQaXM2x7akoquq7rN7euCeHNvO8iN9mWkb3kkw+U
IVH6wVQt3OfqQw8CUYbzpSFK7pzSn/fukpQPrhie3YX81TkZYe+7OfndGDN2rkip7KL0M42xeIhU
fWd8g3/UjXm6/JSY6kCkW53favLGP7RI/2HxN3sHL+/zrAMeAAN/UgXudqBV2FarAzLZmYk2Bo6P
0ZqUnIKXexv6umS1KJtz2iR3KM4Pg99+N4sLQaVOaHG7dCvD8mMgaXRPa5CDZ61xQ4frcIhk3LG5
WN0di4f7sGrfbMS2OLnF0KogvlOZ7HEPsA1QRWH2OGQstF9AilWqD3F9k0MWmuie3PrkvsrgLXGG
H1PGCA5NcroVTmK5Nd1r3kqk81hMyIRPh2uYmm/DjUZOuw/ETLvfqzQQHC1yPsVEk7Qx5VQ3BhZ0
aTlIcLD9MQt0cNHR9JLEms2HreeHmqk3pKKYFO2stXjSFewHf/45F9lrlDPuqNrqyGk/ofXz0SIK
nZ4nK903SkMQZdnvFfMMsznFQNfN3qgRP0RpH2kiyH4J2uK1hFu4sKt5kF7iHiY3QXLjeF8JWUpu
pncuUT5eP+pj1q3qZIKpgGVtQZKn+CEmHonEA2G63Er8rFaHOtRf89ici9b/lhNFiWocF2cetpdK
NNVdj2PmH8Gmn6lfuG2YXTX0NEgbWVvlIay2gOjeJecKcVQKkqqqLnRA4mISVx99h9QnT7+RL/Rr
LkvvIjT2MGmIg2mymi0RxehVjCI6Bh3BI24sMVfIFHpMC152iVf0QoH/FTQzUD5yW86t02HyLrR+
DtKODFKF/UcUU7GlMe+fxeovR6WmH6XlGiGf1ezK4o0j3ZzrxuhNUE/L0W9Y2sxoLX5qq73d1Coe
cXcAhJXCqzAEFS65g/E5mo8BOci1WX80k3c3CNgVAVaezkJVktNjO/EAllEuD15d/Vja8JnP+2xJ
bYjARQQ8d4gcOhcxaXQkgvfVojizFWu9blL5U1nwh+apufbYgeBA6Be2aC+B7Q+TX5w1Oa6N70vi
p/K9d8Ocr50GqZaPkL2LJ+Du747gVdf2LCWmmbWbvmRtwfQ43ufQuOeIt2Hm0TiaqbrXbnp2/PTV
iwMIvmFzsYO4RIHcJ2GAvlb6T7ZqPYjTrOYypo+72MWF3+LZyOoufi96BfYWs1Kq9I/OOk+RLLah
N7yGXQGEZsWXxJaxoBPcs8PV3921eihye2OL77iidhbyL+G18J01eOE4eAg8gqO9ZfHPU5YvDyJv
T+2Io6qHfr4vmwYoxMIey3fKHRG7nyseg4vTI6yZHQMxa8y/R7fqInKoouJ62sUT8fJ6EtiiF0v6
tgvOac3vfVqSaHbdfd/lnA28R3WGlEa32aNgOXBIu+QiUrIqu8EDLLIEKvlg2AU0XBA1r/LRPKaJ
CyudWi6mjdwj3gd01gb6e9gv45NNwuriVGV5nzkrwAbovkxK435TB/GRGUp5LgYnPox+DZqSpaF+
D7vKfIYdRftgmanwkKv6VwncnMEsu6OcMx+mO7G/eET3lnLO0fIrjudw2xA2wLLFhbqdrRA84oF9
beMO7OoYKxVzmOwRSj4hlMeolKEUVJQmYe7tkqHfk2dhQV4zqJ2T1zIlH2lOLGyBYfodSslUgQUU
84jNNJVnvsEtFSEc8WVSu84Av1+mKLqgD3/xmnhmXQEmYlrew1xdukQS8O66T/FEYoSfkJPV5N17
XUxPZva/seaUmxgR1MZBw7zrPNGf1YoZq4vS373oSOV13InosLh9m9o5uUA3fxlX+Al5FhymDh5N
YL1lM4Xrs69XvccNdWNqw7eqyftdlfdjHtNhazpdIc9mixa68jniG00SiWKwjCheBSZxlp5ow7Fs
FmRUNXVOPnOaP8hGvCSKgcSAp60YUfpw+5zmooYTL/JDO0U/h9T7Oc3kU/XsC/ezLj0C2cZ30U6/
Mxc4XJ6xJomj/RyKkuc4IODC6ENbD6x5avd3LMvm5MQpJJyE3Vsii4TSAd5EunY78iGu/TjvxGTi
c5sQnNWyaJC1T6k4PvSOQXhZdN6B3LOXNPdop6MX7Hf9o7CJ3fU5lOq+DcHaIMA6zA23MsdncCEd
cpsYAmPYLxeXcS7Dw+p1kNskpTurcQblKGTvkriFISTSdy+rhgdF/NN9MZbXAbnaPlHi5OX2sQp5
DN3bRZPTZPSV3DctyNaSt2OWQc90h+2sJFDdgFDetIML5yBZ1NaUpTxMLONxTlIoyNQHatAu5blO
GUijlsX1RWuwwVV7F9Xh67zO8d5G5hnxPTPExH1Hj+tuIkDI/E9bnMvZ/xVYRhSQ1kdBChURafW9
K0LgckFWb72QZgUxLB1OQ346E1qau5KRb8VMM3gnoMjWzVMrtBf8WUn4wEXcsZknBL5u53PQTom8
WrvG8Gy7ocZyFgYeLBYshf15SB3Pu0OURnQYY4iOLVMvHKc6RENmbhbosP9VEULEDH4c1o+CMZx9
HhgTgTdi0GiO/EcT3Y/0oO2+TuOleOJ+z/vHHiPg31VaWJWs0TWzeCjw7qlpcAsdylzNGOUsa5B2
24iuxQMR9Y53h7KDgjBekuJHp40IHka04/rFZ+FFNc1zL8s7G5Xt9ILAP6NwFX5XAQZPI3UB7Z5N
h4xVNoP5KJvirQ662T22MdbMV1eurYQ8yVx1eTA255fL85ZxVRSEWD8rbB4e1r0ZB6nd9PgXw++q
M6tLuJ+3BpQ1NvTGPXVPnD6WCCN4jk2DHdNzyI03XlUCDmnS7AmlBFzVxPu0XfSU9hHyxXmOt3Ws
yuMoB/OC1wqdR6W705DnOWCLkoiapjL6yZHOLDe9GlegpC536dZVXnpGxPGyzkn01gj5XfRA5KqC
4bYHVKOZCI+UwVNqmq8gn3YO6ppmU0Evf2Yp3l6Ek2oAk3ae1vewnFIY+X3v337+HF8zNXwzeow5
YIqDI/LfRTgRMVwnx6zqj3qmBu7rO+IoSCepPKgqVVuy5ihWFiwlE8XEP7CYqM/DzH9U1bievaat
d31HODPEc/verdFJ97a95qNP80bZS/jqQkplZv1rExXFLrl9SCqCfCPj/tg7AWRgmy1HE+hPooEe
sBU39EjdxWhqPLojywG34sqR2G/2juAcjX0NXLPgDTFj4n3Lh4Tz2PrxfQ0ec8dkEhCcrPKzM/fh
x2InwX5z/dAj5kGKDmTf/bEa1vyU6A4WyogRF69x9aF09uUvKekB7fTQJr08trN5K2xprzPTr+eu
S+t9ZJL+UJXuTzWqYlsWA7dM4DBr7lcN6IkGTW2KuWp/JSkNbbauh9CyA7fFcCbFyO4VujSaqo4l
QwdtJa6CE2DtaZctPi4dzyzHWtQxVULyfSoqOmU12GcCT2BRRY3Yxn5G5qeXCxDOSUY6Sv8SqlS/
kZAnN9W0xs/o9bKT6QSAxKrufuemhtxYZmKfdZFl7zJ4p2FGv9X3A71ExRa26AnOCvjtN9yzzmbq
O0UePfZprGDXEqHMV8dSgME9iGZlzPqY+gt0O5lFmzxy/I3J5Q8Z038OJVdb61evssIO0aQ23bNi
fV1t09xnEgfCkHVUg8k0Zruoqex7GwYNxQz6pwvL7GlBRcFnvyncdgEoQ+7KL6Rf/med1VH7PGY0
hz4Te8grNZkYT+nSVsNhdAv3QiKi/lznjJngZuYXvQtrpqXkUYQfsvRKtoet/oZqDVQvU1CSZlhe
Tmt/WW9HFrExubwPU61Ydam7GingtnOZuegMf7G5FTfe4KD2XW31XkldoGcqzMUfcnvhAKOwTnPi
InrNc7DHiIlhrJ88qq5BGe1ebj5TKDrjZFNsV7katvMUZfvUkojYZ3LXhp25WNGGL04UD5d0any8
ZE78lDV2ObBvqB4Ij1IvhVa/CR/w73mJQXI1tfPcyltEaarPfe+Er6w8MFPVf6K+SndOX93Fc8RR
uIbhsyZVbd6VxIvtMGZUOfqeYh3JcBI/g7r9xlYRPW65EjfgOucqp0X2y/LFSpZ04cJsinv4lHaB
80d16AfaLNkOS3usfNVubbeaMyfEIYoQ7KS8JPvGqZaJh5wgIS/KPW7mGIBR4r7OGXs7t/aObLVA
koXmqsPRP/uBM2xz4ne3c2kOayr57I0Zyid8iDPlvGLXOBZgVhcCMSOW/998PSYPIm4SaAT9MG7b
Cpt6kvrj2StIgBoKv/+2VvIdyxKX99R90QCNL8jrUDC05rXg2F3RVFn7J07CNwZE5WFil8IW/kU0
LlTbPoM1PZk3SlB8fC7nRDdJc5CT/lizBihcWJtLPrh8Nd7IvtsQr0F3YXqDJ2qz2Gys7kQEXY/l
ePItkHF4X5uoPiBSgMKYYX1D47NkzbqnWd7ws5lvpRWEODURUdGgnR3vkqJT4cH3nM/JTeM9c6L0
7NvSfUinJeSt4wnLPTQopk+RnQXCxd8RxaeAzT8A93EhcWOV3sPajj9l1Jn7iXyGY10NWM8nEV5Z
NA4Pge3CzeyqL8XzuNNTKa9djyR100A6iIsSFRB4ttEemOrfLT5vWta9mrlFqiYKrvZuvkscfDvZ
XJyaALFGMK4exbgqt23g4gCc/IH6ByuLE7eHjmXDgKqHtfolm7zTxLrNX8Z610AtmnvUDkPlvWZi
fEgafdf4aFpX2c4H3QjEsyHOxF0dEvci1kzfVRWK8GWosFuhQtr1qmNTehPUxwURul2ZwiHsQ32a
GLzx+yLqKrPlvfHGdlsnBSN9PiU5lIAgKyK8Jlu9kC/87ozkCSo/A4MeWew5hB5y1QN3amZ5rVXE
vopteJk3w9WRRh0Qep5Yw9ld4VGSty2DykC6M8KG9AeBiBUTFOd34C2vq5787cgIfi/7+c7Agzg4
cwQGYVlpD6M0/HMbQJ/NmvzxqjFMt148j3tJqbAx3rqeFR/Wfa4mRQfyP+XSeZz/9OPU//kXxIDh
X4dbmsRIrsz/AnhA8v8Uux/6P+p38a/jVILG/O+S99v/7b8k796/Yw/nM8ZsxO1ol/+v5D0K/x2j
RE7xzEdoYIIbpOA/Je/Rv3FgJ0EGxImFVYrn+v8o3v1/c/JDdULqDn6AcBXv/0vwHvFP+2+WHRA0
ScIK1828/2DvTHYjV7It+yuFHBcTpLG1QU68Vy9Fq4gJoehIGmns+6+vxciXLxX+5O7IC9SggJpe
3BCdpNGac/Zem4sELh3kPz2PVWuJtMoHsveisE+vOsKv2zWiMU6Sskl7RBsC3xjZz+6SToyn9otd
s/2jewZcJgj7cF4X4zQkm3Zmc04XwNScsenx7d1gspydbfvs4unx6G1L55gpWZC+3dQT5M4EwcSw
pmDhvcQTU/CqrePooYaqlOzswImIZipbo1uHAunLymY8U6ZCYnpVDHXzSwaN/tSjyS5WKixbGIB+
SD+7r3VRIVQjSRK/UWPAIWOHky4Im3B8340WFZWmb8Y1D7/+QlYuQYSWCjychaP95EVktB1gMKof
qTFV76g8pl+kFfUDvFB6YpFY5m2Eksq49/NhPAymvVSoaTD+1KIwyUsMCv97V4j4ue3m4B1Vcg0v
ufBngYvPMmx2jfkMBrtxnY8VcpN07aSGClZyMPQPS4Se/oS82gs+NRnnVQpZjhdvA6u3P/S5Hl1i
Nn10T+bssmUMqQeibvBGPndS2ii5BBi9kkeT0l5KJTrVw2rSdsdbjPsRsjlO8grpZgx0u63Tud53
xM9R3qJUfe2IoPohTJf512QxQDnmTwFqKZXZVGBDZALbErzEPW4AZEuWwgR8TfovYJyuzGbwRVZI
qJc3dxXSbMyI7j6UbvqQlz3ZV7bwNEGBOkcGikS3/RGzta9vuzQywiuhUagSZR684EJ1fnhx3mhy
xz2KK8qIPmfmoLibINfVVtB97VYjolA2n1p2PmKwoWnQhpimuKO64PyM2G3oh7RqHGsXJ4aFZrPX
o/rY0p1w2MbTZF4bmqYUiU882xXkIDpvsccOOZFUAncNylTvne+XdQlkwKPl6ruRRfvWHxXLhFdq
1H9VFH+oaW8qkJPWhJStKvnO1r3blc91bmpnFdXU7EQRB+Fq6seE7JNkqp/B5FibEa02Z0ftBU+Y
ugpjZ/dzpp+sFsn1qpPFYFw5yAh/1ZB2kuuM1Sp+aSm1BXwEoe3f6MasSTxjExEil3Eb/BYZBKVd
rrWBrLDpS6S685iD+G0zctSsLG4lLRBqeWuScMnaTVUUqf2Ms+3ZzL34Z5VzZF7nHp1jSvYmye21
TYeDd2UXh9GN8idyUJ1xZ2cVxYgpZbxvEt+ZSdkoHNwE5ZgH2K7UQPaG0Uvnl5FGJfhN2koecoFA
NOwr4/zFt2i70r+z6/fpQLQVsrwadZNjZAGs00461R2KrnbckiJI1c6IzBjUdCG664HzIRsM7dED
FKWZHEYjh5Ks3LLeUKrqn2ZqxM90AVnf66wN7qkKhjVtNqv9gBwh1hu86CnmOZmSgiUQubFnk+/K
NhOP5mTUd8qe7XUWUUTd8HNIUfEdWVTknGI1WVcxRww+2sr7ygyZfJZtM76E7hQEV4HsIrjtnqxg
lI9JDa8+DfOHASNBvPUGwbcZ5Wp4nDLKLittdUgM9JSmwBU5YRMhbLjUJ3o9BOg7RdoRtqHoI0Yz
qsIVtrZmvM4Av/XocTsA/nYfIElE7+tP/39F/5+R5GdJQLuXLEUe8eNfIVh/LOr8y38t6j75VL5t
sjA7zrJw/3tR9yyCyn3USzap5IvW5N+LuuFawA3wsCB1lOwIWMH/e1U3YDbSardMyQ5hIfiI/8jH
tjjiXq3q/zbiHuHy6qTLyI1Os0M6ug9jPFPlb1NS3dyEUIm2tr+a5GF/9O1sfE5SJokiQampSwsm
fziS6JBNcm/OS8fSDK1PbDmrzStL8+M/vcB/JBJy/2/+sqN9RmwoE7iekyJBjPWNcKbyNh1rEOXY
++5EjiPHrKW7pQJhkoc9Ze9bG7mtEZPqYEao+afQ7dcOtDoUQZmAaJeQr1M01t4vgpHYS2G/u/BL
F1bSW2bmxeT8igJhFp3HbJmmGHGsgKZ6RyPDoFhWULZGB+vEN54zYhed4zRD14v6sUWDdgEbZp26
+hHByQ6akFNRnR7MSnBs8MuBbnbkboOK1aWOW4K6CtoL8TAQgWMN/Y1HU+cCdHFh6bxx5+by7l7d
eZFjC8BGnh5m1P0495ALPkVR0VwZePTW7iDNd4mdTHLV+n70z8kHdlj0s3hjYPxJX/zvEWsuv+XV
Nak9mjRHhTrgg9S7QXfeCjtTdofO68eFF3rqto7c6YHjGdqcB7o9VhTfzGUV01PKiw/aS4aDmkP4
xk7ar2VEfcovdY5kridAIprvU6rZ0jWgOjv5SDGq+ZZXHuj2RHRry7DCCy9dLEPrrQe/fM6vHgL4
viLHfqAOIlUgBptEbb2gaHagHOXBnk3yfF1My5GkyOmHXvzBozS7jaxKbgs62Xy8UC+mmoIsQr34
2hwscV/O3XhjV+V0ZTayW6cVVQ9KQ+0/Lc7/8Xs7omXqZkjajGL6YQ5HaNvSrTbjqPp9Xvrvz783
+8SUYTLLvn4qHXHcmaOG4pD1ZnaNN5SiYx4YBxdm5k3PRgpRQ1LsjQbx95yTDE8NUl/3GpeLOXbW
U1AngJjq2H0oUtZmI+7Tzy3at0NUxt3BV5Q6eoExJZwjMOZuZmxJy+73bmxRq2s6YtUy4vkcMW51
GBJ52y45zH1HHFvJRrB0ueW6sUYCvhwamWlRIn7H7uzZ8g6haLAbotp+OP8sTn0lR/O6mtxZAUgt
Dti4qKSVCdxsb65XZjn5u/OXODXzmEczdFX7lImnkcftUyBNMhRiPXP1us27+zLSn4ew/uK0cb4Z
UGhjSbSnCy/6iF737zngaMYtgdn4Tg0TJk08HHjULh16DY7lcBKK+58aFTA1QpX5HjD+KSUgqLTI
eZAtJ8TKG13zMKPlLC7MSCd/ztEUXI4BusjC5WGX2r4dZvhiK9nQwZwm11/hS7zOg4gQPNdG3kLL
fWtYabrOmgphqUP78cL7eHtSsOXRbNznLp+7aRWHSEbJIRe0tdIeZE+NZ7iysVcmy4FoMls20QP1
07mW2BqD+VIa2Nt7CYiGf35+rmk6BsdcwpmHHo8Cx7MNBqXqJjcRr2PJj7bnb/TtsW0v3OvXn3k4
BXxZPea2Xo2kAkASYrGXpCVa1YfzV1j+0v+cXimr/HkFTB1yDkuZHtK2w+ouLDIQU0PyBq3uqrIV
fHgxWZ/PX+zEd8Tx68+rdXkez7qaIxyLjb2b6HE8ZSkWvXmZdVLLazYisMn5dMpfXefUG29U+YUv
Sby91NnH9AKfE/s0Va2xT9DVXDcl5QazCOYvk+/ad6Vl5VvX5hC/IKNrgptFNPKYe5LdOJ+730x6
XOioefARVKRE3qNZxxtYuxP5TO6gdwbSYRKUE6tcj44sv6VmoJ+dJEZj1ZnUUQyh2apVeTXWm8SZ
Rk4rQzk9VK0n2/35x7uQHd5+m0fPl6N8lyNfyw+BZ04/fDwW0arizq89dzbkrnF57pRosVPRlEJb
kEUm3ry2C0cMZo7MACBRMdmmXll7VwZaUOUNDL6kDWm+9kF6N2Y17H4LZtJ3V7ThS6VDC/p9bKsv
6dR0X2LE6ijl2mLndnSMkaPEODRcl7VqaS1iJpjyWKYYxRL/kR5JTaKKRHGLiHXhI0yjuGu6frq3
w0yQy5R1hJ5MmAvWuCGNeZvp0Me5jM9q3HjsgPdeLih8JbbdPeIEoto0+Dk0AzegL2EPsbpBLk0Z
aPR0Dqq4EcbnyalT6mOGRngr0YDfTtUYfXHZtt0knRoXM1hubV3IyPZa0SDE08kxXK46NSgPSblf
eVsaR9HOHlHN7gWUiw92t3R1p7yYfxmhMr4PKpFbEYJZP1RTbj9VAdUEml+Gc1srT36YGulaW8uB
vcdFpzzcRL0WzioruvqZEy8mECSdBnipSs71Vgd27d5OMykWRst/pHCCsze7zswZhA/p0DRLWw/n
9NoSnXpRFJ4+2IlOH1KqHVfwztq9Gy2OwLZ2efMotOmQ9FkZg1TznCE5NFOTGBtq9DVhHUnv7uc0
t549swedNVB3h5qMw/kBr6M0ruPWbX4Wnpv9GlQp0ab5Je6QsgELLZEvgEnvSezALVytq7wN+3Xo
djrFSzMGH3Qw85YthOPvcvxsxNuVIihwDGrv2ZiTgsZ946SocG1JO8uHaPQ8aHhqlPQTx9o6ZZoD
DhCRoQ9yjO1nNXn9wQ7SGr+ZUi+4zLzv2jEwEHRRMeUfq9b0vkt8jyTCOB7OAUV1I3ryEjsnF4s8
c4zX1KmQ0KaieOeAF/sE/DKPoBthdDqkVYc23rZAl9GPzB0IGQ0uViMyul0y1DOl1Aa0twbaTRLZ
JFHzIT4gB6pM+nDjBdDTVrApuiecVGzJ8s6shnWQNOJ95xgi2iStcIhTmRAYwXzwNlrG1sqrJeCP
GmcKVReUfZQO2xUgPCogisMpuiM1f5GTW6HBljP0RxGO7fuqdBGDus6E6sTsSiLwMKjtgZJ3xN7E
sqXjzbheY6hhsGdt9IveYglVwR2Wuqml3G1dpBE94m6uDiDlNCRlJFMPOEG897TZu+faNMp2S9OJ
ccjQoW842myGPNNWT00cJxlqYE9+K/jWqpWf1f57mNj5L8OG9xREyBs28dS7P6vJxjtlVR2mOYxW
/UdlNAL7le/Lb3BE23jtNnb+s4gc9RHCZYb1l5JrR5sKf8PKsuFkrSqry18qvB/3nWWLRZCA3d2o
O6iBCeqBZrEdt9hhcKm7RgiuPRb3QUO84VhS1CzRsP0aI8wkWMVcnFNueR2hCkRar6kxjkpXLz7D
icBDjejlIAqtdukQ2xnOv8D+0jdwVbbg6a4HOptXVRvWFJqVVZWHADoqnpSJ5PrWyXyxDmlbf0tl
XSJvbxZWuYiUcRs284Bla470u7DKRmbNtvxigurT1yZugruks+erqotbf2WXfvHJaRQvvoNreovk
GUV5WhMnEhiIbLsoBNNR8fnyIqsDXckROCDKJkJL0plMqgxDNs7XjIminZJDj8UNacUo5U+3MJNw
q7PB/K4japcrzuuwBnI5dt8qTgT5LiiZPCEQQFtZexT+YGYVLWmTXu3R6WuJCq9zP2axjAL4Gkbp
fDFlq1/6bGC2zRpha3xzVYKIKk0Zz2BYQlJHNXPmOqkkMl4zjt1bOTp8h+eXwBMbpuDoMFANdkeV
uWZ/2kIvQxMTXWUhmq1itsML5ZrliPXGjik4OguMnW50pQvSxtMJF1+LDT5S03Q4fwMLS/jNP3+0
4U9mgZ7KF/lhRAe0tfKUVo2krtzh06QdUjTvMzejpy+cYkXZgdjM0Pauu5qtoUTPtksRCGwCt7NW
kCTJomMV3DmzSj6VvW/tMd5oxLZNclCur1a8QlbZIZ2vKydo7s1aOX9xi36M20bF3IdJO2cHWA3q
lp4MejKFWlcJBxf9PFnbJiqWr002VxXb0H0WVuOtVfZie/5Jvn1Ehh/x517TZxun06BKDu6kzAfV
O+HdOJTq2ahQKmDVAHRPL+5gdHm8V3M0XTgr/o4ceWN8AFz9Y8+O6j7r484huVGp6oeyh9bdJQi5
rdgfytvO1phx3ajDsob5bPiINq95aTmuUI/sJpR2Xpnai0aj8cnvQ+mzHS3EkmuEG3Sj/LBHO+so
2i+W5/YECzdZ9MHIdMTBPs4KufXi3vtitGN/ky3WLg7pdsgE4kD1+2vP9ehMkjulAm/DFiTuRsGu
J14KRWVGbN44NO5qrEKXc6ooI2eF+TL/ETeqiC58eyc+jqWZ/Po8NIMOxQnL+UHmnv7iRSMRp2A6
NqpU5d352zt1tFs++1f1JmhXfl0FjWLnBp5EGXqvc4SesZH8GO3Jv/AQT9yIPJqnIn9OjKgq00PS
285tRNOUZgrb78Fjk3n+RqxTh+SjiQpjr2dkiyTWxrS5Q0QFmwDDGVvwwvI3PsvPGs/MhEtToinv
Cnk1BLhLzEiEPy/8hOV23vgWaMj/8TD90mgRg5oZX1lboHyZsFbIPH600jZ5qiKwTh0F3Y+5lXeU
NrBxq0q7T5C8sJs3zKmgqfSFw9EyPN/6KUeVi7yOEgZmmx4Mts2rIDNpA5qQsoqsMNZoLtXWl1P/
l2pS9nGwBdUwP1VtVBy6wCYQ0MMvVdiFsbXrsHh3/tmeGEHHuUOopAp/rO2lyKgEOqA0Z7OTEh0+
WOaFQXpqpTv60stJzn1KkZuqIi4pO2mKTZO21oVsoRMfWnD0LQchNmrtQy+qKrdeo/X4AItPEu8x
AM6ZouHCZ3BiGQiW5/fqe877IcgrTvcHrLXz1mzN4T6LjLsI3OCtRh+4HuCerL3OZYvTh+LCo7NP
DLfgaBrJRz1aMXbhgw7N6hOeWW7IMxQnEySU83Nieya2SbBMHHpx8mKZykJ4efhzsbWCFk2xgdfN
hJ8ySX+hmyiQdnIQXjVeXxt7VYClYEO3HKiNibl4zjNmfNutiv1U6uGx1GP/DK4eH/9Ay/1KCHoV
m9B34nBlh2w392YKZGhN8g5iXQG268lKy5LGuVPDax3bpn8iUiv9lE+arpOTV8V84YWceDL+Mle8
eiGyHehmZak6hAVFkCydy13ZtPOtnWHTUEmqnmHSXAqwOlX0OZoDPQsRdBGUySEV80/bbp/QyTQc
X9Q9hkRr3wRD9tWJ/iUAO1n5PzXn+kcTnukp+IgBLSosWLdW0HVPyF6R/ixKB18k5a5rYrnLZPoS
zj6eepIBVh2r9eNfmhT8o0kOq1xWoqlND05DJUtFC6qSfuJO6Cy50JA5Me8sSRevX19NyyUY+zw+
0IrrrsJEmOsWndFN5un5wip/YoQcB4CBdkh12Rkkqtqa9Nmhwt1aueltWcOtGomx4ADoGN//0iPz
jia5HI0ZJ/cgOnB2JAV8ML0reKughUbT356/xImZzjua6WIfYA+KhRQ/o188wnwh2DpHXd626Qw8
HLvC+ev8Dvx4Y43zjuY68i7c0ajZHqFuz29UOdlrLMaEoqND2eWGbdx1QZNeN2b3YPHhP/qe1lvf
KspPXS6sl2LQYERj62fOEWOVFxYEptb8EJFndcBOhin/kMVVQzxO+nlOEvKX24wMc22iCDbgNU8Q
JXdGTbJwsYioSo3piTQe6h59+gAt5Ts+2okTLoZ/5RrygO0cTCyi3FVXsAEaPWBLOa93G6Y1y7Ea
0pu0w4LcNMJDZR1+9VvwJkhf2wsD7dTn+jvt4NVcBGmjQMkgOAUQC7KKVV7g7Gxrb+1lBdnbGV0D
tPzmAadVuOurzPgSNVUHjAQY2fl3dmqsH82GRe9pOdtWdGiAD34V/py/n0WVrUVnWusemEm5wsHV
/zx/tSOU77/aSfYS0fT66/WrHgfZlBJ93Prmne81xdYO8/lQNnV9NYwi3rceLobYboAM+Asge6Qm
qAVixzDxwjXd/Y8SgNm60Wm97twauCYun22jnfmrR6tlaRGqDZB9QDA1qvN+wuJ1/sefelRHc6vs
JUAofD4HfxybrS1yc8VENN3P2v3cJmnyNGcUOM5f6+TIOJpJpylKcUBU0UFozuKOPUH/gn/wzScX
5QbOc3/d46S5ibM4fj+kGuhcrJpNleBUP/8LTmy+FgXs6zelIEwmhtlyt4tMbEqQbmHwNC8swqc6
Me7RKbVqatmLiJZFZEWUb4WVHIp5qLf+zCosx9GHGDIKpGYgRGu38mHdmN6FI9YyHb0xTblHU65p
zUnZl2xjTBevX9EBNTRThZE3F/WF+zsx5f6W9r76sCk6KWeejPhAho54tkMx3iF5+94Ec95jyscP
e/4t/cb4v3Uvyz2+ulAw5ciJPD8+gN0jv06OoJPBu90MddtuBCj1feBmhGJnqCRnNSZPueiMbeIl
bPkAf9LGoLaPaBYqLjZU+3pySbNofC/8i8/6aB+K2NhuJyzwB+hI6imEtY+HQWS0TFzr0/lncOp1
Hk1hyRQUUIC75NDGqdwjSiZ6ygzcB6dz3Asr24ltnHs0bQGXM0ffTrhEo5prf7DQ4Rip3AkX54hT
JgKfgtVt6RmVF6546qaOJhtEsNVcBtD1eX3t2hsFzvISHKSDxPXCTso6dVdHcwzy4Kh3MkmFyjfi
D5Rg9b6XtXjM6rpcTxFAwakq+vdct4IVksQHMcbEyUbBjP6YKAPMlMTB+wvZXI7Zxsm9Ducy466u
x0vHpxMfknM0DXWyavENGQnHJ5dq7uDCmsTAuysAyK39ZK725wfRqesczUehVxkCaHpyqK3JpZmu
pxsSFFApU06D6wYU5vx1TrzXxT3w+nuVOkcjVrkJ1dtuvsr6EVRrKI1tPRAref4SJ2ZuZ7nFV1NC
QTewtWbECX0/hNu5lc5dW5F7dv6vn7qB5b+/+ut4WFBpa5mD0wVY5wD/IUiCFSKY6Nr/tUsczRlp
VbR2l6FfUiDDSQwK/PumxKToyf+Kszl5Tjp1E0dTRiSnLgD0w03EMngocSStZVHPjz0e9Qtv4dSA
OpoyjDiZCaqU+hCBYvoUhmaJEHvJ4jCJVUEK2l6df1gndiXO0UTBT6/HLrUVsHLx3mvK+0g1GJoL
IyONOcTJjvHo/JVOPbSj6WL2WFgGxNHQ5egHiByGi/Irgt7MWF64xCkBwW+92avR1UYih2LWqwMk
Pyxwxhhem2NirFWfiz0OQjTyS8tGUF7YJimW5dpyxHWtA3+b+cHFffmJl7eEgr4e5EFM+kAJzvUQ
AycDKC4D0m8t17K+hlWBdl5Mqr7qRdgBcKq7F90U1le3a0Df9Z1jf28nY7iW6WIbTzlzII3LOEYE
kUUB5fy7+P1L3lj3f9d9Xj2owkhcjvdodm3Sa1I1m+8np6N3r8YdOKF6246UW5EeIur1igC08gQN
vDWx1sNyWDmZ626Qbk33ScZrHDInp9vrV5+7yAr2rQsMoQetvEV7OW803pGtihRA1zS+qYfmtuo1
6KIGm0YH5cqkW3jbT5H32QOHtteRDVkhqm94g9W+bw25cYgXJsKCELP60hxxYu36nUX56v4BGClR
WgwU+v/iSlkj5xSp0N2aNYfFWfwCd8LZva7lhYkbgzkv/61HfjTzodSM04BMyMMwS/yATldgpq60
WZAVkY7zZjS7xVmVwccuQ0PfWckSexwb1Pe2AIggJ7YJkpSAlnG9Tlhp4ZKP0NzXg5rzVU0C7TXN
t34tXGPX11FENSrn2a6NKBu+6myyfdwWRgiAIGiuRMK5YIV3afwR9ziUV5jn60e3MvoHZE32+8y2
xseu8twfeE5jsIak0Tfrtkm8O3g1QOxwSYAkUrYIH7Q0XBLqDDm8i2itgvsovaKDJvCdLimGYD2F
4j5vLWgVHLvoQQgsRb4tSoUdviXpx7URK/mTiUI9oX04bmHVQCacAj9bPNZ0BQ3fIAocCkPqb8E5
Q2IKjED/9CjkbEbfxXCajHbzpV7yuoM2QEhpVLWkH4HnaeKnzeGLaXX4y039rvXwarsT/dXGkg9l
1GOtmicc704dEwzVT55BZ6HxxW0x5MQnYf/GdBwCNScFgSrLD6gm1m2ootBde3YHcQGRTL3zgJG/
CL9u6GuGgNbWbqKzGIO8Yz27bSWuszivtjEUrmpv6pxShQVRVK3SYaitdYCt9mAb3E4ydIW/Dli6
4kfNbGCt87BT9ppa+fizMMsWR3LcV++Ur3pa5YHMwkXkIr9XIVwPQM4yO0SmYxeb3PJCDCrlpEmd
sKN6uG+lkf3Iy9p9ziZOoVhwUz9c+7OjPgUgDCA7QO//PCQxRD4wZxiAu3kIPra4dtS6n6Pym+om
PpUZem6BWnHqr6xR2QSl001fo0moxA6JTseQnoVHm5IufLZiQA7Pk2UVEUayPvhYijD5Rb6eSPa4
wTS4a92EB4JKlAttIqct70zIMFbOAIlvVQZumK28qO0cIhOn4QMnjhwNU5dUaseJxCUgLNfOuE8H
J1nZdm+LbUlcgANDy0/uBi+ZLU5qg0lKbDz7a6KpAvK6ZPwxsi3+B/LlsUeAmTJtQMqzaa2gWy6B
yljQ5FXVGPm3pAXpDjKtlV8HX+7A/Co0JCDtHgM5TfjXgC7te5NhuY4AoqyV1/QLQTBrboesnNId
Va3qy9Qn0Utjzgk230wtVaxYrYXXmPK6p50GYiDw+ekDbdDrIbFEv7apdDzhgysDqKAgL5DRGH62
7eqSF8rs7XyTKu4+GmGDMZOvwr9WwhrHdZrnJhAK31QPQMS757CrekgfHskgAhqJWtNNku+jpDFS
9Lb0Q2lty1q9o9Jc7HNluN97byrJIUgNfNBkslHrS6vkI1Av/wfMoJRFW+mRRyKbJtomLcEsaL3o
FOxaWc5QJ9uwvIuGEUaObWTNU+TmgPQC6h7uek4lgbl1UHcdZuqBmn0RzzB2zQ6eroGFDqtVI/RH
JNGGQ3pmDMjPKjhpYpknZh02NvocHJbuA1wARPxF2nvZRsGe3COWqyGCyNCddxXFxPtMjynh88wg
CZbJ2WKqKXsDd0nWICfrAGxuJ9uAkJbBeCxAewGLdsyw/IBlBrl3b/q3qT2kwS6Wuv0BFsaVq5mI
gN1EXARtHou0NMtxoKbOjsgC6BmMBtn21Mlt8M6904Be5+8FazGG0QFgtRLXXTeXzpZbRzZYxnX2
Q8oeUp4erA4CrXa/SKcmBgXIK8wEAMl9cGU76KNWunG5A4ZvfzPOaQQlAKbEg2kGAdF30GqutD3C
LQpk4j7x1VdICGMJqEAzkqfNFIGULea8AydLFf+b6/Z3ga4+Ee2Z1BsrCOTNKIzoJ/yahJGAmGdF
tEPy4Gjf/h7GEVaJXpUE1ylPuFcR8np/Z8NLgyMyJ3Rgc9P1n8oRDNyuMJeq50iOAsRDFlQiEzoC
GeK6pW/Q5CmUYbiY9N41mYIrqjPmM+E9Iju0OnyoALI/aNIPPiQF3Ubi7iAwVaL0GIoKU+3KpPgT
or3KnVuw3wiRbECvj/DkXQcOeWl98cEpF1u3QWqElqp6aELR3o3J9BHB4iKbAJjywUhnAwi9Fzc/
stErYLwh7AKe2KX6K3QRflyRpNCvVejU11QY9by2GLKbqSyMYTUmgWkQfJB271CkDe9iJcevADsA
gAatbYitl7p1u86qZIAf2WcS6lJomLSnisg8QOvApgiY8BuWwv7DXOT6vrSzFl+pGc3lKs+HKtmM
Rmj04F3GkEDaZrLJFSoWGpA/xksOdpfY+xJD2veYb/cLG4NarDR64xKZHUwhfKlRTUwHDIR8bcpQ
tggu/PDK6XKKfXR0u1v62i5YbMJPqZ7D6HbUbdKDql+Nrmje/W8JMDNh1xDs+1zpz+h1+GkxDP7P
57egJ3Zgv3XOr3ZgKmSW7ExP7lXAZGUl1ndnyJoHIKHmlY5Ch+YWK02fdvJCveLE+eO34OXVBZk6
xzxeLsh6VD4RBpn+4pzrEfCRfD9/S6eqkuLo6DyYThM7YKf2ZASj17Vtc1OQQLDzEqv5BtiMBnTb
Z5tSLzlYyA03xOeO3y5c/MT+8rci69X9mahEPYMq3r63hg+Ra5nrqY8xs2DGXYsIRq/o3QReEmMb
vkp2lVWDeTNUhK2UhFGAiMuMHaCKl/M/59TrPTqEjzDIdEn0zN4cCpadqPeIAM6be5nEcGI0oM7Q
TLpdxCblwhVPHLp+9wxe3T/LJgk6IsUoYQB6EfiENraG0pkwYV2h2h//4jg6OplbBVwAIQafrAEn
38IlBtO2wHRKQejW+Yd3aqgeHcrnLCyBePnBfp4nqi/Se8jGCYlrOF9S15y6wtFhvFHasg2aR3sv
MD62yrYfVWbliFgm80Jh4cTrWNyyr8/A8AAyemYODYCkAlYM0eGmGAtrhyu02FsdwMnzz+pEAeN3
dfLVaw9r0G1lPBr7KI2fOcReGdaA1ljHP6qkmK5Sr/UvqGJ+F9neOMEdZ+F6dVabiPLjQ9jh2KyK
LHr0Zd0/0GnyVnPbeAfb61CnNiq/w4NGnklNjICIYyIlWDw+yUz+gizLniVp01sQstYnpQcbjw/x
NkRP+tsgQr3gFAYhOh1YDTTR3lZkifdotyPhJz69Vo+6NIq1HDKMoaCyTw7oYrqQu8qakK9LkT1E
s5Xsbb9M70KfbJcGPvttb5TjNvZNfaVJ/1oPGWwNllDyUwaltylS9Y3fIZXgJEqW4NxMl0oyy5h9
66EdzYlVlCkkdMRUVF7ekFxFa7QYs3iDibEhexFoZh5MGG3T1LhuktZ8F1sWG7IAMNT5AWKdmBit
o4N3KqJK1KEO9/3QSKLgrDl7oEto1yuymuq9b3mV2OC8l5CvnaZ56QVZat7odfugKHtOEFNqbQbl
uvdSUZ++8LNO/aqjCdKOo6YlVCQ+1Fll7fOENQktp9icv+kT3/cSx/r664PsZMgx5OtzcQmsi4yw
F9eeiObsqDScvwT+9TffrG0fXQODb2zHc3qAJyE3vNRpV0YU2KXtR9/DGn1uoeYBb201b4s8jL50
HopjMuRIzRTzdJ2RGbAKgzrazwCltrqR4R3czmRHsQJPZiQfCyfLntK2+F67Mtmd/9mnWl7HWBzi
mYDAZ/R75nButwOyvTUoJ0IQf9uw59Z/rG3v+wjdjCwNxz3IhNaMSAAJlgvb0bbkeI9Elk8vdOR7
J3bdlWikdXP+552YNheQwOsXF0Tj7MyShxoGpf+05ACQEA08S0DO3vBQncP565yYNu2jBSCNTJ1G
YEr3sZwepSOKfSqbbuWTZrPiJcIPwdVw/lInbkkcrQQ66DsLLny4N+uxv53Qha05Kw47EZj4DjF7
/PPR/V+IZv5/F19FVPKrh795aV/+188cotF0/6J//uNv+246Alf9/gf/glx4f3cCZlFfOHBYSUXm
TXGcbf/xN2OBXAQCBAZVRNcDX8XL+i9yVfB3DtVEPJNPYwop5CKdIgaqjf/xN+vv/APhm6YlAE3x
PwX/CbkKauQfMwrkKnZQFvAsL7AWLM9xU8KFV+SleQ/1ecTzDbvH9vM1NmynXNejF8KlxET0tZ8t
5yPWy//D3nn0SK5kafYXsYbaSGAwC3e6FqHlhojIyKRRaxqNv36Ov6qerqoBptH7WdQD6omMcHe6
iXu/e45F2CcIs3TtLa1kkGMepieVzjNJYSt3PnsZgE1iB+hh5lfGs84XB91uE9pRnwB45n7+SH+b
eZnBmGFxwl9nur6xyGckzpQ81rFri7VRLfnDCJfvzNybaKNw7rzXGWRevGqWCjh3UDTKWwtXIxYq
cgsiY78k5pNKANavbMqF71R8hiuliNSJehVbw5Z4BK9IxHn/bpkiVrRA8QRtbKJbX507Jg9tE09w
m0cn/530cpFkaRIY0GrOu3GTqcFbGR0bVmdKCF66u6XoIUbi10HQIU6tHXtMMzI5l0RNAdl71bn8
sI1l1/BofGUlHwPI98s0JCBBY2pZkP+SUj9I7v3ujjJpfyxNZMZRWU7GXccMW7HtBf7rlU1hd1rl
ggrEqhyZUIsqZrvi2+dSeodmMe19kkC4wPIiETYl3iw+LG+Ik7VLOQv5fJ+HzMkyZ8OtXkwZ4mz+
T7IiSZpSBGy7niQP1vB944vcO9zsT3Sq4kcjcxMAZb2DKZjMvvVolDIpolYE4uLy+yURU5reuE4c
sbwkHYHRFUHV4GD6ZWzc2k24CaRBjhtRpbSzNe8hF96iNMJvv5sdhK2+N3xbM0lrqH1Mc+xts/Se
0NQjGQqMYnpWeSGg/HLVZ7MbUZBS0ae8M3pHbFfLRik8xGRCwuYC9ocuSTHATQICLqw/AQm2chVT
ea1WY2v1kEkTQN0rU4UwJRnZc1vmsDpfR2JixnFd45S8y0ZX/zh9Xf+eFt/8M9eLeed3msZ1XNlO
w0gvVJh1o0i2bRArhpATXGPgI0OL9C19NahVx2bL1FPQI2iY4wbRWY1QBeQ5M/aVhgde+LizVoun
Lgt2thQ2e0VcB/wkY1H20nWfmQoCeLMYuuzantKt5eaDu6Fe6R+9gYMTxftYLKslkba7YbqIko9v
1033rY24uMZLWDCmI0V/GNMEjHYwFaW7ISrieTthT8VCm3G0l8juwbFmTgmNtGmaZ9csnWBdpZKh
0cz2W3DD6QRtlGxTuezqLpseulCX2UG4ZqgxtdK0WAfGEnw31QL3pnOpokJztmr/Ohs29UaUyOqO
mlMNZS0Zi5/BCvruBNpTnhufWYOVa86zubP8RqcbKDWmu24WPguqKXXzh6q9/J3bRfxOlHz5Mmo+
+jW9a/+jKhiNXA+m24B4NMhHgtefgKTiAsGHxhgusGUMQiU0Dzk/B1zEQT7n9nSd8BamK87r46dH
IR0LGxOQEVcMXASlqkCsLYvxJUboftEMNfBnaGZABYk/988MWwbDwWH5kxv6idNTlhbqgWfMARjS
M/+57hbq75vCmKleBzpEszczvPgacPOuSL3y4K66lvggBF7kgJuqtpvxhIQjtI6j2aj5OrnpLKjS
iiDF7TYh9fWRVmBSajsyfqVnSbkebcZ3wAstnf9ct/KmahiaFs5Y5GYQo7fxiJspcl1rPCk89/nV
a/pUbDrZm2mEX0boS6Zk4t4xvWh+G5mwYdMXMg52RbEge19S85bI84d5vgOqXzPZ4jRmjkyMaRpQ
GY13PxaGHh7qheL62u2rNEan5Lvi0bUMSXdX6to8Gm1KM7gbS8+PV0vqW6O9cqdW+/NKlJy+qaBa
ab/p0YcA9Vd+FyENxrReuUKZa8qfPN9SOgAzbDRp3avwzKH4nRdAWRBKMCu79flcMXS3QaB3Occa
VgkNbhixUnAPdzRFwmfz30clxPPvxKuNbxpnqDgQclPczZ1UmZRhywF8q+yx0LptFW6zthczw/mp
jxRHS3n1zFwde1gh72lWxkiKlzC7LNCnrB2yOSwMNIzx1ShVN7+SIVl+eX3e4XPKs88G/edJSt96
i/lC/7JoNSxrNYTQA1l0RBcxSCd+hFLjC5D6mnhiOpXD2rn1nxh0iWW2akysiKBRYpR9du6ihp7m
sD75FNfoDi4lx/h26PoNvMEFU1LLkjPi7XZWMTKSljfAxfTMHGlNODS8uTgZa6bsSCzyyfYrV+9V
33ivtVIFXZR51HB9C569CXEe7uU2oRHnKIUHKx2owWzzsiO1TRmDN7AlONwerTTBUugvcS631kSX
EyH6LJCBxu34av41FW8I14Wvat3cJnj4QNuONJpeUqF6jFgiZJJtcFAfsF1A0ltlYZyfQfzyeliP
cX95ycJjltb2J5BBOqE1CwqaFvBj0zbDJf/pJ175RyS0Obh4+U23NUb4AlVdz68efG1QBbHpf5NT
GJ4d+waepntVlKuCWwS7OLMLv0RthIdpCPufINX5fdiONQuGO5Gt62Dyl/hivQIDZ5rV847dFiDy
qYKq9zoizqKWnQwtoUha538gJ+s/E2D+P5bbmKxOpXtliMpHfpF3/Z1XMYrOXFN9oYU0vFdBy82c
gfH6Oe29Nl8tzB4Sb3Yt+4DaphF7yHfclypubedicCglIizCQYIeyx4jLtbDPo6FM24I6ZXIKkn1
VKtBOuaPr+ZFR/SrYcHAWgHf52RJcTDnKcxXTmbbz4Ezus8kmBNycUwhZCtlZjGN3KThzDVnwTNU
7spfp5iRGDRpKu61YAzNG+Rweg8RKTu39myO1qR3nJRRa2+50rCB79CPY38gs4ifOm2K7Dq6CRKj
Et6+BT26TF7YUcz8kIW59SpEayOLxmSzlb1PZwd/x+BGWmKI3Dhi1M7WniuAQlXV+S+DQ6dtt3By
eu+ExPbjODJ/xpvX3IOeQF88mQbV7TnJizOLOqjH0J1+StiYP5xm9XcBeeEzWHKiEDSw+OjAdNn8
loKPes13XjB32TSwkH0/Hu5TEcsX+ipBvE5GjmMrRdPcXMdGnj/jgcD5EYaW/6HHbDlVCQrPrYd1
NTw2gil4jHPxYB36NEayRAPTem3Lqb4ny1SXe7hjM4RSRn4ih9nHkxWPCoIyHsiJNi/YxpWMW3GA
sTLZq8FCEKqWJbt5RTL/CFKM9ggNCeY+e9nD7eQZRg2kbXqiTHg38S5wJtbGxeZ4sJiel2yThn4v
VuzZeueMUEoi9BwSo6AN+zc5+HQ++pjY/QpqZi5W/QD6nAkuzMz7MIahhUE8RrFRdUv4qKtF07wP
hHp2s1a+1U7YNGBAAa9D9LElulKtfgciAzBX5RydMK56JG/wiaen3C3lw0iXFyCtUuK5bDLGBtjj
k2tKj/I249RoeLnVzAiZQRWW2btGhtcFw5SDcGekyj8a7w5KVGefGc5iretRAbRWeStBhmrvkMMV
e8nonbHAdpo/oPb6+I42Nb+DqmJaZ5O2EGFQBHQonoySPtFfd7//fyH+x5338MMV9DYZ9z/+1//8
e3bv/7oQ3391X8n4pf8Z+/jXf/IfV2L3b7bHkB6VDtPyff73n1di+28+4XCYwT7/BPAj9a9/XIkh
zP7NDi3g6677j3/4f+7E5D3/5uOUC/hDQ/5KUO6/dSn+lyux72Igce0QIqXLdT3w/n1uSed1YCsQ
xhsnKZ4qQCkrn+kikkJ4Hf7pjbn/e0n2nzmO/1oy/I+f5IvQtBzaYf8eMXWnHHWfiwmHo5m+NqPp
3QPKcqnaEm357/+oWzXB5sbPK/T/rQhlu+442AMviqmde8lY/9qwvEfkEv9Fxf5fK09/f0mOwySM
FdDl5D3816IaNQ0wjjneqHy2+4LWNBdOVgbrRESaafaMgaD/9wv716raP36gF/gO9TIQwv8+3TqR
P0ldhgGp4HfFXVgHXKGy7mLgfdnmMjRWnuz7/6rCHvzFgPrPGjs/NnBDk88MZ5cV/L1C88/FQxj0
rRH2mB0BrIl7A9bm76rRMVFHEvQO2aOnaW7UVd9aDc7QN/vUCorjDFrhGnPJiLwOSIjX5OVbyGF4
m5EZOk7C9O8XyQiwW4LxkXrsDiEslb3FBf8pIzLDCWjGC9n3RbxeSsqltLkp6jVTERz9uc4/CnLu
G2FLjjcAyet+3eXNEJnYezhTFWwBMVRGAk65+ABOWu4knCB31aveuAsmWtwISt1Pl48uhSgAOqDs
ckYvh3HQZxGXw5eoix+ZT9nadMR16gXYJDuc1synI+RdnCHj/RCC46xHhZ+QxCnoOthnFtMbDHIb
b5Yrg6snWrWxSvCQvj+2GBI5eL9Wwut3sJ3Tu1wF9qpo/PTgEizbe2b5ZdY4neP2VrcArJNwvKyt
r47S+1OD7o9NdgZKBspZ/4L6XjOapoJiyy173LF7kdkoymlCcDwSfsEuyxtc2Nl453HiGshNzAUd
45DdffDbs8R3ktHIMfMoL43unTBe/ogSSj0L2ViHQGdeZBuLjxS9sr/9xSHymqIM7zkGONESp8Z5
thMkIKnpcRAIxl+Jr40V3HTr2XCaW5G5jj2c4AM+RL8muTrhEDt05Bw29gIzDP9Ff8Rfmt9lRZfc
D0UbHywB3G1l8Tf3Y2kahCXKAvUPqpZtzvyKT0lpjtdpYU/HBjLOk0Yti7KsrJTFOaEUxyHz5Edi
Ob61WoKYGaSp8BlEymFRL6ZzDIVTfdlJDw+7HjL71wSra1zlqCH2Kma2AaFZ53Ns7oK9labcpAiG
6M1IBjVyS2iPZp3epb1YKDcv48+N5HpE+E3e1aSSgSkRqerjYA7d79E0+1MWJz7pat7cxYMUnvYU
E9dcttBB4oBi6NbmvJNhLH9v/Sk5+FPmECODA41OQorIGYm6Fjej5VSmS+ToScF4srxX6j/1PfEV
sn9Jla/juonfgmHJ1pBRoUa5pXmkWZm/ejTwg1XbFp/aII7c1qKhDxf8Hqyq2g5VKt6pY3BexePx
nIZ43arJ8yFvu+FLXOY2EHs/2PUkSI4hJMcLec1gpt5gmS/OIs270Wniq2WlFMAY75+fZOyZEYmS
+CfFu3c3e1W2XjSSsDCd8weosP17ALxngP3UtMXG4NfofxnSbeTG1mGZ7YdKm/VWVdNgRoKOxTAR
97vxAbq8d9odAaG2BSjkz+XDZNqZjFoA9eZPFRaq2HIcHONdtbRBtYs9pstXDm7V+iKZctrnTh9m
L0gfHWuV6ML86Sdo8FttqkRvkpQTGVE5aE8XthTe74UbX7CO9eB+Lq3hD9FsL0KgmirHITLi3FVH
P8XVTIYwuDeh7IrMtLwd5baEiihsGhVxgOdkWUFNK79IPo3P6VS7eeTRhxEbqtHuBfgi4Hr6QaU6
Sk/F9bECt/BWlXBNqBc581c5UVBf0UDENdva/fxrNDNjIVvTO6/QvUNxzIUc/pRNr58sXUrnOctj
ur0VPP1xLUp7kYfOMFDklLhO5pPMuIdFnAiKR8K8wcpI4xfm4budSVyDLrBrrON+OHtMo5PtqqG6
I/GNxqFj0nOi0EpVCyp/rW7+x23LFX5twfx7daa0Y8wmy/64Ui9rClAAmNsQ7jCP08y/2ARi5TJl
uUs859hV3DWI4JgnY/RZL3g/kGgZv6HvTOfWNZr7AWHg2ixGKlq1Z+9JRxE709NTzuNVD+ZaJQw7
mfy8nTXfiD0yfO7H/q7z/X1clUHDzwow0bb9rkn8o40MLApwmuCmdK07Zr9fKbmvq0Xu2IEgJXcn
MaiTL41D2YhTMRevSrXvXt0i0Yn1L6+1vpypXeFL2VlYVajkvQSmnF7Yh3YUe/amz6XT70jnEM7C
rKCgScU2cgPM9Ye6qncL6aDV5C+vueZrA62M2rlYvoq0O9d5fmGXpDDd/SGxv6sd9851m6gsmqe6
LR4qJ6xWoenulO/sUiHHz5G1YVXKmEa3IGhEzHOVV717nar4j3TVM5S5O2HxkITVQ2PDYhV2t6ll
+NZBA1wjDkUGM8TlNun7h6DhOZqWvTBbxjYp/+qWUcBM/ppNAuOjXiXh77EhMth6YSSX4pVBg2FV
eBNLZkE5MYdwBvIRdFl19rz5I/XF3nG99c2X4dSsu7m1KfDeuMPw1U38xot1Rp10B1GBElp/AzVY
nDcbtDtDu+07xYSzuBt6pNGe6V+T2mbfd8aL5wb2kyu6jcf0cTvNGOsUxmqqdZcWAw8VG54ju9yD
eNrqBuacKPQHnLOG2GxxVGrYuGlAaBilGYulYa8VfeZIEQbdjXOLCndGuKcrwP2WoptcB9DahAcK
MOzWdVAYK1vYOwqR1Ix1d2/IrH2zggnhs+N2dyPYRmdyGbOLZ6c+F8soqVLR1mD+7+gSqo+4QWI+
z4vn1ONoaObVheJWssvRCI9LejCX4OT18quo85/KMdtH6SYbLUARumjGM58b/21ugGLDU1gGJ40n
+S4zsorJfCbG+QG8+KzaiFgzX+yYW6ZjqQ/NwZuO9W/0xxxQPH9ccxsm/y7HYr30tKT8wRIPtsia
a2pmKCpIja1Ms7s2DUzaOTTGB5AY4SGsvffeyHjLen0KRRZjijYPVOLMHbaVAV3iiPMT9/i2NOJ9
uNjqyzZmeWmxmB4JidzHabXXJlVFl57BJTe8QxsY9T5Vy6ED8kPU3vh02Ov3xAimVRlYF5oSD9UM
gLsDOEohNAOkaQZMLTRXMgf9u+SGtFYdvtGxt3c6VoAT+xxkZ/pOrKnfdjOhHWLq/DtJv56D+aGf
0tfaUo9l4J5C1RNttWvJwx3vGmXbV0sYF0LYwAN9WhtYwJ5mbV7xdB2csnkIHX0c0/48gWsEWEhP
JwplpXZtHVyoTi2bwCTf2SYn3+329awojHrVVo8IXLz5udHWnzxVe+G0j62MX4vCf3Q855rk3VkU
8j4PUS1OC9UtvdzmAkaML3r+5VPI1kSJ3Tw4hEO37xX6jdY9G3xdqUswbNjnF1ou1yLLs20QpNd6
sr6duYyWMSUrTRk+BaJys0h+Wm77mGirXHuuuMvyYkOXdGvnFuocjHKmKCNLLsbZN6vnYTG/Sc+Z
q6qYImnMaXRjAfHIKnnsHeK7HS88CSiv6XnWK78A4iXVyAAk7wv70nImbI3Mmu860/OshTVdqDT1
nEfRDjD5ZmsVIIPcD7kxrOcOqU/TUOEZmlGswsZ+MXrrUBEZ35jdIlCiTfoQKqQXRmf/mAEfYn4b
EzHw9li58atBxbiFG+YfQYqZLIr9S1G7T5UcDeYwJyIhCp5mb3shXU7E5w9ed0t721DEEtteqNYQ
bR6D6deU1PG6mprL6CvjmCpjw6TO7VEJ3/ui+py7KhJ9tjwt1Mlu7FMiTYLNCURLu20UI5kkMN+8
YdL8keqDCPKlLNhvhE8CyiJ+DekWIyKO9joa5j77sSfxbQ/FTvfGSXf1V0xcaTMz9sIytXF93l78
jMO28XPmp31rQfmIx6T7qySdTE9dLdhcGv/A6+el+NU1S5vfxdyfAjNmTMq/DR+0DiIH7ADkJBmR
mkHSX8wsFCuv7I0VcuX+FE89cPphNg5AZZHCxFZd7f0sr9D5+ZkZVWaTcWZNblJ55jGcGmfRMjYR
RWk0OA5mal01FVmytt0NxNeqCNQqELbenF/hDszHPiH2D446fwb3eEVOq4mWdeXTMsIwAfkBG1zG
9rkkjcM9a/CpplfCwjrI+dgEGf9ddTRGsJFKa1M6dfAEWYUTQMKd7/Zd5KlLEmyVoV//Rpa4nI0m
9V6nxAuplMtpNygHAodfkl/W6CvWgcwHlIg3DEwyFfKR8qv/lZvFvO9c5wINUW4R6+VXkkLpbyRQ
YoicsMfg4ofGenRvYCR6KXI9JDH+Zji0hyqQlPDoOulDOtICROZqE7AkYdevEqu0zziksiOE5HTt
qraNKuh/93HgT1tfefO1y+vhaRh67w7rVXnp8vADKCNFWrp+v+MCzCmEiYHrjZ/46yTnGa3DoT53
rII7d6hv9Jfcf+p0lW1MII/XoTJQn9vFjAGwa6PGoPgbm950R+vdf9UTOlLApyOXKN30F19N4oRN
k4ROhkbioQmTMsqZ0lw7MX0jUHzjW6qlfaow+T5QHGCIJpROfmHUKn02kpzjb2yaql3nN5s7T6z4
RXesZlKmDt5mnsI/QozdZsqU/T3jbj2jym3WI2MgJ1l2KWBbUGuo08nySXxiqiRPxnf/yPRSsiPd
K/Yt5vaLFyOwKVLz99i3Ykv0YSDiJ4PnbJ6duza02ie12Eake8XxrLQO0lti0OfBz9RZdH1ZSI79
EvJBY5CKpIlR+US7ZXzsvPJW1RDZ3O6YoWiraL59Ukc6/gYe3lUiOTUxeY7jXuuzWdqOG/ypSM0H
9SbweBzuhbS1Hi+m26aWilp/yTPmjgaMI8NK075zNq3OyVMWCk3XhtmFgnmQ2bAufYcI5N7PA+tt
cEsiErdGLUEJt04eS1efLc9lcS1VfzBlMhH1AAO8G+w2eKu053DZogvgxqosWWLqjc9vz0FUOlvK
0/bWsor23CCP3tCd6CPIROam1u24YQ5Qbyzw1LsR4OLWCn21R3bP8WSZNp2jAcxJJ6oVitK8rAQl
mMwFQu0MEXXC4OxYbrByx/i+VTc9MXM6zJyG8w53NFY3hmNvpGk+rryZdrzU+Ugvr0H7Gz/paYZf
nKjgEGsGtKeh3WSDSi5ZP3+4wfLbTxk51waAnckZjA2UZ+coqfC73fIY5FxybMc8JjC8mIhOpvOc
6CHCduZt55nZnAl47RFtTXdphkDtxmIpTpLEDCFtJoEN7TjvcUj4ju/zLjE9IC60qpGN++MGnJcm
Rug+xzaHYO31Wxp4ITcKOxkYxgrlmg6KfxrsKlh7njFdulI025gx3MNQe3Bzy5jOcrXMxnUsNz5K
JrQ5tREJBrRWnrd8A3TlyXNnE1Gt42+1RT6eHsZYrkvpP3iue+o8fJYB06r8PkhTNAmijueoXdVh
XUdNYB5gQIszX+WZDVMwekkOiD6pdO+6prnOKYxC6ZvDNnHn8NiG6iZ+H3T21iOTdFZ9k6gDXPPv
pu59/O9DjirEmjY9/tPdrHHruX0C7dh0SqYE+69UL9WWCRzynWmAsR4H8EEuQXvXosamdelHokte
J5N+gtAq33St/kSv5tLFnQDnMmm55/uOjmr29YZED7v1ZG7rkjLEVFnOuy6rdhvfko4zdQJGDZ0r
pU59hW/WR9wqy4grxnjyiAyvHeRDHIk8D1gXDSxEqnpdWjyYiZnHpAxiSnf44E5c1L5MO//TAXiS
AUszsJHims06uKRhfAetgutEZ08fDr3xQ6gJNq3qyaF7aUMcvYGTX7yJVRBi6EMzmOk5MEBhk+gK
t5NJMjtwPfMDV3d1aHITdXnVigtLfLb22qDfc40pEC7LcUWJpVgzLWVvdCc8PCreDb9hze8L5dVN
7wf6TB28vMtmpbnoZNW3EcfqgUa/hwY89LIPb6jyTRNY8SHmxW/6Zl42rT24Coo1f3NES3a0TRwe
ZkeoOWy87BbRojWflIb5ErQjm6Xh+Ju0rManCrrVibt4s6k7xqgTA9weiKuWaEQVHiA8WAxFLhmF
zQymMXNmYcNkZBnEV8OfLQJT7ase8+Wg49xZT4gLMJp3TPDZNqJ4VXzZDCOu2S543hj5WlznaiWN
eQdUz2RdQpN+FG2V3eyOBMOjXIfi1cYPEdGNTLDTdsYR9QJTbkQ9KELULzm5LDr5FhNaUqzjrHY5
LJKWUGTlIj07wcrylncehwzl6nKbdssYsM0gYqzsiSOo5Oux8iaeFJeDcm99li5EYmewKDo79OL4
Pt378wSrKyiD7ZhTr8+wSK7DoPHvAVmVV7dzrgwrFf1qoQkahSngM+SSL0NhvVgBYYu+klzka4/z
n24R41YdqwSPRNBhDXRwMzqD/9rewjIgYTnCLFtMFaRyqkM4Vht3bj5EFuyz2Ll3dPAJMOCbo5TH
ERcTDkMzw5105x+3Wdxt5vblJnYF146+/5aJIsyOmweoNZe81kRB3Cnvnu9cd0E/P5w7tvh9mVl9
1DBgtZdtMm/8hqn3JBWGeQ/KPT+i3bx4qX5zWv1l0Gbkxqb0U7WY/aOrKHC0Q5LoNfI75gMG+64Z
wW+twKUHxIYstXJTdRrtUW3xqodvca/nNw+SoFw5gXEBd3MZi9SliU7MLQngmUMnf/Kn4FWE/qm2
8mJbMJZb5B47XJfQOp7bj8rXbWTHatdM81FADOLQEFHQPWvhBp+tZh/NpRlxn8L2Oz6pjgTVHERl
vjz6DVpCKvBbbNfM35n1BY6+zdmXqSMvGxhHTdMH1fURBfAIzn5UezyLGToeVaUHMXtXkYbvYWee
MiKWjWuTTs6OSevug6V8nl0z2BaEq5gn2o8162WYPvTG+DzJ5qWrxnVXB3tqqlsJjHikHBKW0zHp
06iQ/pYc5u+BBkEPUlb7/X1lLN6nbWPGIBtQWGy2qAEiuzU2ddJt+lovb5ko9wtqX096SCVu5kyc
BIVx6lq+vVV4coS1LeMJUv4UMPk7E3ns7wMs9aFXvjbkVWTafQAIZTaRq/HtarMkR6a9yVM14K8h
kpFm+phKBqZykBwA65rOJo5IKPeoQ/8lbpgtRxhduCNP0RKFeYuKhKZ+BhxTUPn3bfY3IQjwkchM
yp/SadrrXIb9Xtl1xK5xVLZq3pXjHEuv28lJHVzJrp7G8yFJnEjW4DlcPAAUd89DXe24mPKsxs65
YsiUgsF6ljjL+U3zpP5osi5KMnTYYRqVVXNPN/RdGCyDQcKmbfrn0qseq54CEpkaSiugcqGXbEVt
0RWw+DDGdSb88yz6nfRBL43FveM0TFKjEyWushFDsDXCvDrzVl5CL34eho5Txi9H2ec+TbcMGd+7
yj212ZhHfdE/+3FxrwNJdXnmD6H6zGUntCeYEsk5Ab6HIqJ8Ylb5UmiqX38Zqu1oIQwBwc9k+lI5
D4mEM7WEn0zOM8TJlBqbB/VRYz/b2cZxFps8xnwmQHPpca2HY3AxxuaEJijCpbvxjfpQxVz7R75j
4Uzjb9UoVHPs8g9NkZydKftU/XivkyqlhTAcbTzf0vKCRwrruMqbIqrjcdj4nn9BI8OYvnErYOJv
qeppfnBym7K2l7MhDNk9G/5D4Q+XjiPlYuYUEGxKa7z6fGIQ3AuHE4yERyD246oT06kpekbnKcSC
zd+lsDwb1zrN5UhaWUFSpex0Tyb37IIIXPuJeiTB8CSLOBKZjeoDbEXl9GozOl2xGkJW09ggPyth
Bm2H1NynEuCAw3PF3XbjZ+6nE8T4TvLxo3bH185l6SRDsUR5L06urUWUFN2PqUZ2l/HPLOdDp7KD
W4fRXKUfkxQPdIxebK8KqLyPn4UznZY8CA/0Ip5dVq2G3iA9Tgbk5Lee9FFODOdn/r0Os30SxCyX
NHusNCTJEodbYXWPyqOoYKsQg0M6n1rXOnh5eZPZvgSLcSdszsm1sRA1S9ynMa2Q0DPGS1rooqby
dwbgdm7tXTMbd6Evv8J+MtbUXQ6xy8XvdpWreenKqO+4m0SOmZ+8Qp7icH7M/fZxNGnmSa8/Vk1/
Zf/7rFPo974VvBSJnHelPXB+Ekge6ApieK3uRJefOwaSd7GxvNHBXqlyPjHKfQdIYuFeEZtnQBfp
k5VwDzdwv1yXha6cCmqcpXqyx6clLZ/zTM1riZJlk5tGokmydly70BUfRMhQkGXm+gxyeVoV4XJt
OtiWQc/3gu9Hceh1K3bJ7AYM0jvNfmiF9aJvfUHcXVToiZ9qqLADjpuZ6LI9VhR8gg4eveI4+27A
kl146MLllJqOdbE9b1jnQ1+02xo/w8bqutsRKPC3NJJpIrfFzeJUyKcSJPR37tjZfaFbqj55qFti
f7EZjWlqP0469e4dIRnA12mYQCjOzd/TFFKJYfRvZCGKCQglMWDe1pTfhZzjbh+n6D6ZR0rGD0O1
mh1S1eoejUejoBgEI5sVDhX0Euk3cCXEF2XVPbR0D/d1bosnJw2XN7zHwJ7KKbgaYWvBNSm4MYdp
skT95Jro6Ir5ntKh8xEb0vxUVJL3tbolsj3mOeGDmPE6ow1XbNIEB1YphnIbi1Q9tnwym5skexM3
BD+J50+bqk/Sr7AVDAf2y8g02jCv6ao7nMfhuvvZMJ+8cXa2tBNsDnZx+AglA0mG2XNvLDhcpCTq
bWdrUSVhYZ/UhfQgsAvt+XxGuJhfiyqeIfxM4jh5KviSwF23JLL/N3vntRw5cm3RH7pQwGQmgNdy
KBZZ9G1fEM028N7j6+9CTytEFnlZMaPXG1IoFGM6Cz7POXuvPT4GSSdWjoOjdRDp+AHTAlI8K/gZ
wI3ZFNMUoY8c+ACQvlzuGzPvDs5C8Bmi5gdhxl/tVrY3Ed2DrYEG6rHLhN6tRNH0BGUkxcU0d8lD
LWmslkNEU4a+6mauDWNtFzJfJ4xS9IzOj8+LkqEkDVRpz085s0EQNa47XIxak3pl0/L+0Wd7ZztV
eVkVdc4DxKutCvSNKIzrgp77bqTtdu/qc3IZtdJDmHDHaMi6D7OZfTCZDc1WR9WzGZ083/bstj+N
zQhTDRTE1mzaHNyQ5Psvg5SGejT125YW6sa0aDX1Fs2GKvKdo1/Y2jUE60Kt7H4kxVhGBGSFRZ/e
mNPAyCwXwaWox4Fvx+AvXxMUFyuoF911hEwRBKkRX/qhiAEt21+r2qx29H+aXZCo1GPv5K41W2ZA
JAo+7B3E+Wu9t4uIO6Bh2JQAYD7A43Af3DYBjdB0RfNjNnwwQQgEs11lD92NU+oZ5ZqCLdPNZuf1
g4uWFcvqSIlvC28WTd2yLYgZptchDBcSwyxx9OtRHBoMqQeRlCky12omiESFZdLvMvIg9+S59PXG
DWKfvb9Zi0ejDMxyI0cLMaCr0wFAfuzeENeO66GctIkdI/6lMQEPg+Ct/Ww0RrZP+igkiBO14di2
8ojmseDP1NR16Tf2RiKQ5pxOGbK7uDBX/zPnKHbKzqCV4JoT2nkn0E2f97VPKVGkvvHZVbEKP1tE
qQd4M5hsbWy1sF3+pw2NyqgYRW6DHoEV4w2IWszG2kq/Jn2qab3/SbIkJuSRRkUZEwC8CiPWWk/c
4+MaHHH4MfBJXtr91gr9vzrvmTrPFEiy/m913oe6OxXn/f43/i3Os/6l21LaynaoWNn2oMD741eT
zr8E7i+kIKjIhNJdpF3/FudZ+r/gdAK7xsZIXS4XJVvzl2FNs8S/+Hcc8M1//lD1X4nzbBcNoLUY
1xzkbKfE70K1vRAD3I85y/UvTbo0p1CjP7b6SPfk2Zl5Q5730huHxmtZywDgxBHbyBFP3MwIfgnq
rRJrS1Jcs0l8Fd32pu3srER0Xke010MSF1QIdTifUestKrkX6rJlZdbE5Ocqx/kdcfvMae+MFptk
E9lrEtA+LySq3ZLhwPuH90p9uCxicXwk5um2eQobz0TXWknBIpF0HkCAIAToj8k5z/IJF/nPWXy2
zHKWnx2L0YNUKV2WGeo+uu5yBBZDVWuPpdBQkPPu6bxitOnshimvKxJ6P5H5c0eOWHBGmniS5/jv
XyKIDneEkMrm3n7+S4YUiJAzcD2Htb7GGbgujtqaseBaegb/S7jDsDPW5orW9LrdOHfUlevsiYHW
gdH5xTk445vXGKnpv3/NiVIS+EqkSMqytv0QFBTz8kpbcsv+3jW2dR5VZJEuFxjFrbOoJ5+dfCGm
YfBJetwiNZc7zUzT65KvIdhuImrfX+r0eOAbGISvI+CVjsQDe3J2hdUE7KxjkjMQ/62qxOSKtu05
yay1iI1fPBusY9tU9tyzEsHaaaKr3sEL5Fs1E202xj6ilimcSV7rpmYlwtDPPdF3YeiVkSWeLAqQ
mehC3yq/IhQklXtl607bI6vUfXaLw0C2xuiEPikXPgSru6SvsL6sGKiJG5lqSbCO8KdGSHxCXJi6
aAzJR8q0m8s6jZhZUmmmbPNyMHx3WE8Q0Ihp0mmkxhhpyMxITeeYTZyZizgp5TqBk3HtLNWWK69i
k97KioTgKFqBb7fXjRuMBjovuxcbhIPTB3tokYvUfSUcEL5am+6j5X+9Mokadx/WYxk/QDcvaesM
FTpOp6qo6KgT3Y+YcHwfKVoXuGheDMk8bpI9kg0NZf/3LJ8FOoGhNL7gJPLJvk0xem3h7BntSstK
7aNjOKrYoCsYN3WQN7HXChHVSKicoNnNUMTMtZ7VbGkqFGqrWDIQXgW+goQ4TDHppaFvfR5D8qjg
cUTtxZilWbcPZk07prNdJEyEW+eHKMbSuIEBRQ+AHOLWBNPuI98MUyNiMNPp2jEShlN5ME1o/wwq
dX64ekzT07Pd0bkMSDRxN649YSHRLKfSUR236Tcrtugx11k/T7s8GtH3JDQMZpo7Vb5lfJRri5jb
uDVrM/JXSk3ObQUp6pbJqH1XEw35JHlGinWatum924dEYQ8EI8pVlFgl9jxCo/uNpU3Nr3C0IFVJ
CQ6Nzh2hkGSjhsNjgr2bkAM1zKDEQtuBK2pUtbHqSzP9zveT/u5g9NWXSORttm5CM0S6oznEMzu6
+K4xXbgOBPOjFQ8sXq6QEEV7W9pBwFa8DdIvws1J2+usEXziQCDBrwSf6pHOv/89CMrmln03CDuM
2UG9Nu2uvxmmMv+Evo8XbFAGwU1kWWSG2nni3DVo8eeVlTe4RuxI6x9GBlE/hqaMSnrcw1gw0tVq
EkeVFn6aq9GPN5neFNiwyLUMV8Ko02uUaW1Cwe60pJb1EQI3sHx3Jsmj+EKsabi2Amtk2NtjPqtN
hMCbwNSbDxi53Iu6UzX+NWKpA2xIuuS7oBO7Fk2ZSAgH7fW7Kcw68FkkmSFxBSgRrnBq4j9NuNFv
CHOMgG+ltrbXtZTGjcAd0xEkblg/bEP0+mXhZvpRY6D21Swt+B/cZs4NSSE5A622Hdp1Z6f6V+US
xAQZL7JLrCyluHf9nufSL0Xxi+Gk+tbOE5MVty7iRQZixDe5X04fuKUQRAc4QzdIJoeRpywuEcXx
orzG+MNpimkA3De8Qwy6SFwGiuZp0YAxeDr6MhPp2lJW+3nqnYxJ3dTKTcQdc5/laMVRitXZzxz2
G8zU2Eq4byeEIpwcojGAhVWm2osqzi6lIQgDckScSvJreLgZGZdVQoGLzR21DNxJpi9Dk61pVTPV
IHW+CjGRTUm3NsOy+Irt2+YtYMj+djRot0OFcaqfuq4hA1aWiWp00ozxSnYEflxFSdU2qzSkVNvZ
kT0nO/yCrgDwwWxgWykfPBySWbNYEfQoxzsi18CwRV0xMRfKysoHd99I5+A3ZV1jhq5qoJ9UDsIT
M97CKwOP40cqpw5LKjb1h7AROm22xtLDtR/1FqpPLGfpNiziej6WGIBvZ+ynJi5QIyVNPMdtF6C5
2EoDZTldC+a/S3NZ0jkB0BjvdeKdcZ7RRbD2AvUvF0wnoH0TKFE2a4yKDnczPZsHaSP0IN2j5R/P
9VxXnqJvxmuwVhrW48wYe890A0Q5orX8YR1MBT7IITDDdjs6Hcm00LD4AjV2Cd50YhSnI6YH17Vj
gGsP2yTSu4pWjIOhKsFtPDVhOtyruoxoYPnStC4h8IcDE8ppRMvfh6mzzwXjp401j/J2NAf476U9
WnIb6gl14JxHCCqMgh+/y2Rhape4b2W9ysiBmjHv80aNjbr8wAYzEFsn7PtrnVBytSXEInW2OB5Q
WRJd6urbFAYxg4alqbemGgahqHT4XlcSfwzSyUCmNDHJc063ZRGb7aOioT5s+HBan+SI/3XPjGR0
7zXlc8KgJFTjLjThkqwZFvjDiudLFmuenG6GzRj6PY71yNK2aKMsfYVkkfxpw23jI6/V2KXZhbBH
TGax18tgfjDsEsat2/vyAamXQF3smzmbxqmqN8R6umoFVllK/ggzreMrx+mHX2WT2Ijms5ikXvJz
c2ppMGmtZ0e1aA6p4YaC2jxbRlQc25I/bZufqNJTOL2m+ty2GDyutFBrCt5koCyRFwrrqrKItGUK
ZLfJrkYC/fX3rur/S9YXJeuzneYrP9nqJ2Drn8/dZCZbzz/1qmNTlOoWQHlFqaQrk93in3rVwTCG
0QzjBm4u5SwJ8n/KVWOpZIXtuIaJpvAvKMufatWQ/6IaAqKEW9XFpPZfGMmoghnAODouNjxpeLxO
8z07Xpvo1XGttlp44YTOJsprZmnzX12N/xON/9IB9WcZ1IcuniQpgVK/3OMDqMBJNxM702naJULw
XTo9+dYPawxvU5GcgSX9hsn9pzT9s5rEQ8ZSFlj8k9VIz1AGupDGc2r7OmCXuI6q4XOk2STzgT9d
16LcjonOh3gyNrUT3oJn+Gr42UMOAbhEeT/W90JBagR5/qST5dc22sdn98cbdftJTMaf30hdZUis
6Zbx27z1rOohyo0YF3dsGDdgl4KNt2bMhUQRLyK+Eu2B3dhjZTC9CbT7MjErpu18A7R4vBWxe6Wb
I8ndIcNASTZRiMRjpY3ZmYtmLoa70/PIPWbYSLZ19nwnlVkoZDEzrGg8y+aLjiF5ZXT1rse6DHzV
PGii+CyYGTskC6E9H4/QXZhMMiUYrYwwBFQxfJy/hHX1dchJggryfVEs3mbd/3uxuH+dTYLMuIN5
0rCgnXCyNEk1ltqczcAUmVdSzmyjyMdH0gWrpHB50Su0N0lNgTQDVnj/Wr6sKv8srnRcofAJaFKc
EK30DhlCQrPeS2sY1srnOdK+vL/Ey4KS+xiYks5IZDERKmLBT5ag/xKJkIByDwLPJWXkPgLKhQPo
DMTyBFX6Zx0L7gIFMg7J06BHlOXZFOdh49Vu/TPInfIIwTfaFha9bpnZqZc4MUnvE+ZplGzJqorr
+/eP9HdL5/lNtxyqQbeH1x9fcv7z8lUh0a+laaLVXiLc5Arr2ECZVPZPzjBNuzYrUJ8E7TB9IpYe
RQeB6F8CaplVk3bOlY6ELVwr8gF/9mWalFsi6tB/YfK7mCl19obkj9opqTUog8HLVe51WdnZUea2
6xlJfzET/rsJka/oUQ2MvS8N4JTqpiu1ziN9SGcHbd/0SbEb49n/UBStsQKAdOXqprXnZ1xpet1v
J6TyO98Yg0eBHBQZO7PrQbClFX5B/9208TSwQ5cJc/KhZkvf6OHVkGjplozji3bSjdWAOE0pvPMh
eutP2qAlO90N8i1SsSeRQck2VLSB3KJtVb+ng2BuLQARV8ilt+9fjt+EudPLIREj0y81DMX34uXl
KLLOSQloqD08fpi9YmQ3HYSWNa+Ge5u3Vj5E99h4Iq9Crp9vyjLsPDuvxUVYWQg/kfV2nTXcDJ3l
Iku0xFqQk+o1WTEB3XE0RpPBsekl4QoBL2QOWfs0YhqkEKaqrCsj+BrE+QSrp9vzESFMx6JKDnTn
1/vH+dYDJm2JEhJJGFfrxHs8Bfoo5yaFhm02GjPYqD0Gc/NYdenP9xd62bD96wmTfLoXgYbFRvPk
nTqA7anpStdeqTPhzKsZu5czgqxZdTpvrRQP0rZv0i8x98HfarT9tbRiWGPwYFu0u0+OUbeK2ijb
svYaRKk/q8Y5hsjFvvhsyM+sdPq55xTinNct1+G9ulitX940/tzINoWkhqDavpVdRWs4FQ8B2wwx
i1uYEz/+9klVJh13sHOYZ91lh/W8hWhovZ8PKPw8vY2I77PsgzFSn0vsf35pHEVirFukhO8v+sYt
w6Jg7mzc1cvVfLmoVsAxHWkw/M4o2TBouhIDzh9TAPR6f6W3XsuKgcbyWpSGyVPycilJA8Wtkqr2
TLv8GUzJN8seZs8FbUbwR7CRw3gxdO2vSl84c1ny/f3l3zxQusDspGzTZqT5cnVVOb2NM7L2auRx
mZRHFbaU038P2fv79lR4/PHlO3AXWO/lMm6HcMVHmIeHAX2OOecfoxrty1SS95AajyD4zgYDnX65
uU+ZBsllsCDBk8nT+4aO1zyiwvSQLchPmAHXZtlchOD8V2pK76dpDDeoMssLRb28ZawZf3Gacju0
qthJWmcX4VSq6/fP9tsXG6KirhY/y6vdK4zPEo5+yMX29V1rdxhJnOlb6X6vIc1geR/xFundLZ3i
ZjW0TnNm1/fGs6soRixhSt2wnVehmr4Vy3pwK08O8X3rDp6fTVcmThVCUZ7idAo27x/vW9fAor/I
joN3kjp9jJZ8Fd2QsvLS2T2YVfGpivv1+0u8dUjM4Pl4UWqZxukGLVAxKo55wIZch2In2p6QaK2e
diiuP2ORvsR09P6CryqQ5cZ6tqJ98gIMKN2xHk2siMF7G8PuvylrEm6yvP/WyNIct2TexZ4oHLmB
NLWXbOU6lXzpG/MaSNTejeXo+Tb04cw8BpWW8c9b4z62o5/v/9K3nu1lwsYY1ViKwJON89QAtsz7
rvISLf5op+NxsKprGYd3/90y5stnO+m6UKmurzzVVPpGa5N1kI7JBu7rOa7zsj082a+o5wd08lYu
0tqN5pEDiub5e2T12wVWmXbqY5uN567ychVfrbV85xhHw1L6/SQ/q+EGJluhoG3vxRYTARIo8Eaj
mkiM68aRR91JL7Qk3euRKDxbBvfvn9K3nhvF95URE852/vvylBKngtWHXA+kLrm+zZXTP0HtKj//
d6ssv+LZIRYts4mQnZk3OT2dbWNLGs6ZouONHZGD4kvShUD3yjl7ucTo+mQVQfHz6m489rjw3HG+
N5oYk47/oFcZDBIXtNj7x/XmWxY+CmeOVZkFnuxrSZc0x7mEquDPowEhdQy283Sfs629GG1efotq
TFd4/2JAkhe+IR7P/IDlyTq9efiec9wLXJcn8OVhY3LwR3PMuH6l8RW52yctZJSnEqT+QfZhrJIv
oox+YffLt21CDE5WZJv3f8JvccDJT6BWdoWlFD9DnQJ38IkIlZR56UFP9L25Tn+SjnTf51Aea1K0
Vn04TWtpp3fVUKMOzpLBa3tzG0bC3o7UqZBg3eSuAWPp4SNHRY2zAmlXukNDt7FKFOHVmCR4Hac1
OkBovcV8DR02wHSpPTR12FwawfBx0uit56O8HEcXr1SL1bIy4sSzMbOtsfLqm3bQyKfI58+0X6np
ggjLp9YQWMYVUxogOaWRVhARJIWIPWGqZSUPBCelG1WI27K2L2IMYYcQXdFG2sJYh0N2zPFAXwk9
wT4xR9uuDR7HPu3XZWIdxnq8ChwSVZKwqtZW4BCaMysczlqCnozeAqODudnGYYRTXKseVASgfNIA
hvizdcO8jQjcIiIMIhly3CeuudIL/xIO6uA1M+qnxnGusCKkMCw0wrnLjkQMgywf0bTGIakdbWlU
/Mqk/RQ1ybWVY1HUoI0EjTsQxVjLy84wtIsiEH//y8/sDiiSbaJc4f++vCNxolvMoabSa4cF/zGg
fGVsdKc3EVy4+J5/68xD+MZ32aHgWmhYOHm52V4uCKZ31OKwKr0c9dgatmOwhne29Y3kgCUgWg9t
fuYQX7W0+DDjeDMhZyETQmBxsiShbumUECPPJhPMfyWnxVUl44cit1t8TtG3ruJvqj5xUfLLO8al
P8uiveKn5Uf0bASHg8ggtyA2N2j7pht8P/mTWLSVnYF1NHbSaDhzlk7UKb83xo5l8prgLQVz7FS1
MDnE5LluUHrkQV05dnnoRq09zFl4A5OFkYvDWIyMOfLzKvNXrzkPoiZB6v13xRv7BEciqkLXoPPG
Og27wAOL0rGzC742uNEZNrH1lGsS1JwzR7vcZCfvJAccLO9Dl0OmZfzynrAaTGQD0SCeSfaSiiUj
Inlmh7282l8tYaAbQ9diKPN0h0u3ouog5MK4H8yPDU6TdZjnH9Mi3NOXiQCAhXcqsO7shtnM+2fx
rU+dWj45UA0tx3r10WGA5VqjTuRNEx0SR/5MS/9RNtntFOa3spDTOo/7M1nZyx396mjlMrGnnKBn
dFK9JU6NLrw1OFpSqEAAzQ+VxEcRETiNEfXMYm+dWgYJ9IOXacer7kY3pX4xOm7ppVLdangwCLbM
1omlLku7uNQE2ulKPcQIov/+iWV6ofB94xyiX/XyriEGLgQJYpReb6zo9G5LEOurtIg6LFfGVk5m
yrbsHNbtd0V6cmppUkrHRf5Gi0w/KR+TviGEjQ+b189uciG05sowKNeA/jxZC5MsCia1csbsKVIw
wuYG4GRyaUz4WrRm5rQArtjSVIXoMgDfCWpLOqsWYN1WK3jd1/F3IRjhDVqzxdfcrHMFbNVo6gc7
kU9u0n6xy9kiOcX4YCWoDzpjAVEmmtdoUBMc8idLC8MfXeOAXqNzSZ+mX3UiCTegTcNt3VQOrBRs
x1niaps+qh7evyam+frOWwp5hkpUdaYtlr//bO8oU6FKYkdwqzYZmylsQCtzKcDKRl/VcyEPYgLk
BP72MC27g1Azq6/phIW5SecHYjbhgoTN1i6yCzkX8dawcSINWiWAmYkvygF9QmycS3g3ZJ73f/ob
HyaXyheHNG0Ii5HVy1+ODCsKk5r4w0KN8Ev5PSsIGcS+NGNw5ZRc1a5ynDPPzhtFo8GchZmQqyBL
sjV8uWqaErVWz7Lw6kG0u24c7TU2ErJx+C7TAin1XTSTKO1Kzd+hwTbWcP14lZDryqTa+oDk7Wkc
2o+wmQdkKvNdXCpxGKu02uqFq535kr7xVVo2CZal6J9YUC9PHjlE90FldyL3dJdGbRs/QoZuV1FR
1OtKD8blL/MzgbUbaQmnuasyDGfY6N6/Uq9fOAbmdSaYnDRGVadv1JFBuUHmXu5pU3KZwn7REWAk
zbRF373JJxcjAltYB0zB++u+rh8gVaIXFjQ5hcs3ZHnVP7+5a/iByG8KL+3wuWiG65WE3wBoctZ6
8FT7IQB2Aitld0zPBUm/+hafLH1SulSQH8JMT/lEttM+waaH4+BqKPszV/jMMqctcadH1mFXmM2B
vB9h2tNcbTxUMWeWefXBX44GHxpmcS6hpZa//+xEkjyjUCVyIodR1Bc+wbmXqUGK1T+5XmTILCNz
kx3g8pl8tow5Ox32+Rju15jsMGY/hEpcqyh8wip02wWolxlqXQLf2Jud848W54Nv2iSp2K61nOpn
i5dp31IMBCxeaoe8s+46P/4xLTzIqfxWtdUF9sZ07dSP+VRcnDnwV3Xmcn6frX1y4LGmRWEYsHZA
wB5xwNtaLZNair5JbfK+f6xE/Hl0tMexKa9QYZ55UF69SpflhYEiFn0DSoKTj0CQ2+M8JG7u9c5T
OCFczoLLobox03hvC/fMYsuxvPggnyx20hOZNawiyWBj/8Hf3YPoVH23GRCWZhAq3j+v55Y6uW2B
kFYupWHuNYA1iyHDYkaoZn9v0pT/JytJA+eCMoQ6tRNY8MkgCfGAdK0ttqVS5IXoE25re56u8Uf0
/+TIlqqDJ9J07dOWYMZEUjLTzr3JrbtdZCbBqu5T4Bl1Zm660UrP3KFvnsln653cIfaQ9J2ZcdGi
oLy1jQHGSgVprF3rZrv/B6eS94ywJDviV3OUGEaHkcbor40IJUDpiGsXpVSdZsSiJOeG6a82+8vN
yFyB5jVAaOf0ujWaCc7bXY5rEuAm4chEtbru3HaL0PcihlWQaNaH9w/w9VeZyT39QPV7hG7qp910
UUOYb/3l4nXRupig6zR++NRW2RbEwwV80asqrMgYwReYt/ZD2tdniqvlVXbyCL74ASfPBRkIYtBH
nvcqQnaTIv5kQpGSivv+gb7x1eCWoYKjZc3w4Hed/+yNmoLsgT3DyW0MIzywN4fYnnTnbk0EV68P
hyahw76MnaBB0fjyzQ0njNd2wh5WmdrXKNL9exHjxWdHsE6bfNsgzr+bynEgOXr6PpUxw1tafpsE
YwzNL/0h0apfDjrXVeSYvWc7MfyZjv5aWpUPCd6hHQjj/WQ2uBatIwwqYhwW7z7Gt4veCPvdEAGg
JOB9WHU9LBr2+IA+zfID/anmagKo5bW0u3dBnYtLXKrtInnpkEC0SZETc8F9zrAcqDxAichr+sz5
VZD/QMpgKK+KPtr3uXbbd1Z2mbDSpiA/ZO0O+sHoLGcz99alT/D0rm/c7nbOtS3wRVjAtWF6uI3y
LcE7P8o2EdeVLz4H9Lc2BAp5lQTRC0yp9xyhfbDiNAXpYXyVqRofWqpjUFgBhgernPeIv1FNkxa0
V2WRr0yZAnnoiZjStLZYm1V82c3jnjiCFDKARrmSdtVdGAsHYJ0Nc01khodKLl0lCo2FkFRNCkxq
EEqs9L7+pWy6x4HkZLTj5o2Ny5kQp6lktmfKXd2UhBgx8PwSsu46kmZzRbg1CSdI9o9TglA0TGb/
Do0rPvcorqFXG8664gk7hLWuVmSvoJEPk+SnNlvVQZlTea3XbD27lsDlDkCEi9liq4jOu3JIUMGM
IC4I55Jw4lodmEVwZQAc2cssHS7wEGDztYwHawq++dmAX2F4iAxrOESGnaHKr4t16yTfc5GW1/1c
P1Fmzxy2C+gMFI6L+98DDhtvB73YD2gLtgJBGN/ABAAreoC9a1gJpBhj35M/TvSMC31tIiMjhhXN
2Njaayq/ofPOtRug/HjR2NqruYMhOZWCqcYYxMB9kHzXK8fydzBE53wdm8WwzerwAN+j+WAgclkh
9etXrp2ZHgk+uC1nURxE1yBxppcYrOOq3sZB8blwmnQXWHECl2IY7vC7YNk0LfJaG/9Yqkn/NGiB
PAQg8G6JxEF0W3Qx0Q/4p7VJ+FfK0cTGx2b3FaZ67OWceAy8qACsXZ8rvdr3o6EdlagSsD9DLfOV
QRKXawL4hDC36625uevyzvTseUlRVSqB3iER/moVLI+5LC8zRhUXmj4SHY61JC7w9MKe/Gjr7d7I
huKb7FRx4cfynjo6+chsU18YJrp7UWFs/RZaZbaNTXrYhGo1w08ZEoa1SgW0loNrQozZaECG10kM
XXgy9jYNixW0PFIkx22pDevMcttdSvbFYTTlFzscjcuK5KNVV6Y2sC57vkEUiBks0HZdzTWZrY4K
uWo6wts7KrZVMfkppFwXopdRabxStGG4MoPgW6sPauu3fF8zcCvWxqyD+abFE2KBh5yQF1L2XNtZ
Q5IdxhEyNwy8QWsrm82dPhe0PR3AbOvSbJAoBQEABM3uhnhd1qOtw0YqyhtNy/ujnbn9oTF4ZnZG
DEIHrnHzEKHQvxCQHhPwBSL6Phb+jR1C05j7Rm0LAqbWIN/1O61nvLoaCt5kU6byKxKKLvqhuSYm
dVj7Vf5DdtoI+yWMgm1ZufgKNACtFUlRvrowGhk0XpHUw7XM5X1iYV8hwgequmovkyQcVmTjiE0F
i0VPxE3Sgc3o5N1gCKBZ5aeyjn/UU6mtbFcD2ZBe4ykmtXg4iLkEcBBhOYJ3Q9JVbXzSZnDi3HvB
pnOISFBpepiQ2XjgIi8dld7N+kQnJqrz7dzAT6L++IweodmoXLWkaxufYFG224qND0BE65ZUZKxe
5GN6Y9je0rP7kTncF2MzDRsceBe4HoY1n5yPJmGpK7e1f7FQB/fHP7ZVf+mX0Ye8w5dlferbGSVm
3X1qVPYp1KnJe9BYnqaX94PbPiSOdSQSJQF4X1w55G8NmkD0VN33rXgSNnqgQQ1bf54YSkf7gDNj
TO6d1vo8Yh/drm5WmkJ9X+Q7yADHXAUH28klWvjBWBn0oja/SQ2qDq/8HHpECy2j5wS6H8PCBcTv
fsjzaEev+6IQ4S8/DogAb44BeIwQUxSmhJ96mn/oB7EJB2M4zIm5NEuXRHtEY7H1YBvaJV//tUFR
Cv7Bo3mOfeeLgbGKxzz81JfqSHyAuebGJPwqyW9Na967infBGKT5PbES0FDmDPz1tBomxzNkgd+o
X6seB1U+at/D3ifQUAXXAg4owXFfNNHciWQsLnjPrDoHxJFWfE3Ahtp2AtnIyJ9cGn5BmF3qde14
gXuvfLXDj+J8y4rk2GbqWLdQt+Ke23GotT1hYIcWL9ve4i+Mll/cxkFIdiFmlI2NYz+R/TZiQ7LJ
MRhsxKQgjzizJ6rmPsnHn8PU9IeK2X17SJuBBLgFlxM1n0Gk9dBSM5HXxR04ghFrvMYvCWAwHOhg
/np/G/ZWG2QRtmOrduzFVH3Ss/JHkiK0iU4ZEMErm2zDfEDn53wxh5vJ1G9Q434MxLDvnOhcTf1G
YbnkF+GxxDkKGOVk5SofexwblEVNU6/d0NmnrYbf6qFIh2vXV7dWqV34OhPVhuSqRP00InmA7nbX
Gvbl3HzTUw2i65lS7fXmF5UuXqOlKbSUFydNoYGsbuDsXe4Ffr8eSGXBAb7WUIO+f9Zfb0oNDloh
DVp85hQXLzelSWL6WFPSnBu/xW1EFBE+vHG+7weQH324KapzDdHXB6ajnhE4dGl1oRVZ/v6z7Tbe
pgptMN2TQaoLhxgoNtvHWZOb9w/sjVJwkTq7hNtwYNZpBzRcUioYnRYeUL9D4ILpCIFKNvVOr8wz
Ve5bd+5SmLH5MZYxkH3SRROFGuLWZi07K9gAQMeevpn5R9GU8AshVK1Dawn60ikTz809lz/6VY30
n6VP5ZFFVvvwZDmbUzpdBhHzAzddPv0luB5S1mY+iF0IiUU4f7/Ufn7Mp89Mo41anQ1h4Vm++2jU
zU7m5a6r8mtzbA/vX8q37hhaCCTsgKpaJDIv75hxBgRZ5rSdtJxS0zLuKFEgsndnDPNvvAWkNAxT
oorkOp6OYAKzMBTYe5ojAy5A95NJVKDoLNiOJBZp9hmpyls3jYMPYrHx0HWm+Hx5VLrqbJOkWZ6D
qTkovT+QLKLtayd5mmsYjEgZCBCYrA9BFR6UfU4H+sY5ZVEm147A/QP+4uXqSZgmfZEVXD6CdcDA
T8kOWBrO784QZ57E168YHe/R0q8zkQTgcXm5FJThHnRNVcCDm+VlKQEiZpnZM3wYon0iEXHNzTxu
nblVZ8ZGb1T2z1Y29NO5gpbzbrA5SLtxLpbpoU+C8fv35huvmaUHxGVceANYs14eXDCrKp1JS/Tk
1F7mag/K1KKckAQ1vL/QG3cn4iKUNQaDMGGfmnwyBUXWH3jHOEn92azu6yn5UWjOtmqCS7tRZ57u
t24PlwqDxCc+yM7p0z1rzlgn7K49RmbruoUYCCMHYNeZg3rjAi31oYmGXBBU8Rt+8OxbUEfpPJkh
jxyShK/1Ik2U4u798/bmEowEaNbjzqKj9fICjSloy1JniTGajirLqpXZOo//3RrLTfLsMAJyG1Xo
8oIio3rN2HHVJueGDm9cEBe2BQ1AxAx8006eV1QvQ0k7I/daV//oFNGPvhT7UJ/+wdeZP3/xA1Ko
ohk+OV396GSjrlgnt+ePfRY/9RahqKjGt++fsreP5z/rnJwyWwR9JUt6e0h1tNWcwARznMeKjv77
67x9+f+zzvJYPbs0sE0tNHgcDxa/O9227sj1Pjcq+F/2zqw3ciTL0n+l0e9McF+A7n6g7y53ybWF
pHghFAqJO42rGclfP59HVXVFKFWhyR5gMA8DFCqXiEjK6Uaj3XvP+c6H13CwF539VIHz3jIwTG7r
BtH5/eRFqyEyt9C2PjlifHwJJpM0ED02m3fTiNqf/BFZAg3gXttnfXWQ0t7+/k59sJPRakTUgY3Q
4bO82yx1CWWBreDM/S/e7Gg4EiX0renKwxx8Ns7/8NN4zOc41lpATc6//tOXYrRR4fL1V5uR80lI
7MQ+k39Zq4IkBnWMhQAdPZh3NtH+co2AWD5Ay9UGHdJloIkmlL5cA2lfkDT8SaP6o89zPvxhqfOw
cbwn7ZCFXjiB0LlWr1/P3U0cfbbDfPS42NhDPBv/LhPqd1+OMFpB+K/ky5nKw7mqFGQHl176ifbl
o8sgQQnQv5gG3867ywBsB3gS8ZKxAHmCK6FFSdVjfUaaMj84tfK69DidMz0x0NL/+uXM9ML9qGAB
0IS+EmDSzWRtGh45IA3YdMg9GQq0wFv2rbNzaOeQYrpR3VN+Zs+4RpiS2J6/lPP5DEEQSlOGsxls
coGXv2z3lSL9Q8wrzSM8BjiGYV1Kx/nkBfnB6/iXT/DuvU8aLUqAwKo2hBXTXf7Www7O4A+bdruy
zfaT9+SHV3OQsukWEmMmQb/erzgYdEgdLOa0TZf6fKVNU6glTTiKN1gsf7ny5Iz208Xebc3liH3P
T7mYntCr9csQrGvouQ+/324+/kjAvc8HQ1SU72ruKgHYCfiLPYCIJR6YxQj0Ikb3DjNEuN4n++dH
CxuB9n9f7d3rU0p6zrXgarMA7WhNG0f7kpifHDc/vgg6DohIvD31dzcukh788BoZi69NK6261omX
ytvmk4/y0T7Nif2/r3K+sT9tnoUE1e25JmM5cFB6cDH3Y+jT6jXs/8OP826JkwSSygne0kZaYumX
L4X55DTmJ4vtw2WAUsny8QjR/H9XHPCu82UJ/YJzQLfR1JvlNhuheUvaXQutCT4puj68d/+82nsv
DdqFdOgUV4vtbjXGwXLGDzr50KKGvyw+5f0TnN+myESYK75fDG6j15buTiwG3VxgRViXvvfJvftw
vf10iXcroRtiX5fayErwTHIb9r4Ylon1P1pvGHY5fPJyQ+P/63pjnpNGTDcq6tSjk+g4Nwh30amK
PzNBfvjl8IKD/3fOm31f5sf25FUuee+bnpHb6LmQa/sFqRuhXd79fu/585XorRHSzOGAee+fWlCV
WYPVSjnqVI67tqxm13VMSJrhKqPw/v2l/vym41LYxZCKWz+cur/ePWnWIF+wvMFa9tZ+M31B/rBJ
jORSy5NNaR0Y11ZZ/8lF/7wwuCg9NheAFIRG7/z5f9oigLsWLswzTgs5fDrvIRDFJUlKnyy/Pz+6
XMXhfeTSqDzbLX+9SmAMaLZLvi8FnQ5LCQPAEhb0QypNugruJ9/Zh5+JspmOKI7gPynXG0xlTtzw
PPUaoCeMJoXGvFCNq99/Xx9c5ozA5IGld4go8d2HYgpZ5Ek2lRy0zAUn7gOfPGyG6pON6Pyf+bVt
R7+d2ZmNfxsV1/uSQZ9R+Ka5X27iTs/dJSTd/s7PYO/+9ZVg4CcDY4rY3kVt/+t3FFeySPsAjkVJ
JJrt1EuDwAjMLX/5AHyW10PvPdfx6FPe7RHGnBdW4VklCtIcMBc5hmGqOZ+8jz5Yb47hA7BB1ooe
/L1MsvczSazEXIKgmlbgtg6lHhzk1KxMGCyVXX37/Ur47HLvPhOltYqY25abRk1rRhJXIGSJuooX
QZOSRdw9/Q8uB3EEfg/NakQiv35TVSJ0U7qSy9XtAsIO6bXzJqmssEj9MGM2+PvLfbAvIXlhB3Rx
RlDvv1sYU9AlqtXLckNMTjga8bMzNyvkfQvPuUynaTtM3laDp/f7q36w8f5yVfPXDzm4dT5Poio3
qBEWNSQ7Q46rqUs3OXEjPy71l0hSd6Lkf/9x/jMvoiZMO076//qPX/7pmL7wXYm3/re/a/MqLp/L
1+79b/rlv9z9149fjl/FGer0yz8ggEr76Xp4baeb124o/vZT/P13/u/+4t8RUndT/fqf//4ihqo/
/9fiVFQ/06Ictpp/zUPGM9c//9tN+vL8/s/8gzBl/kEnA2MzrQwczphn/kmY8v7AV+meKaQUAD8D
pow/+AOoEvDysNMwPv1vHLIDeoqzHWb/s9/IY4r14/7zyU9/2w65af+S/PTDnfTzrkl1TW/CwXEF
K4FC+N2BRyN4UC+mIF8rAqvNkNNPv1LYdPcajlyxIOMCv19SmJctst2VprnJEoEAkh14cN9yVDqf
PLN/ksjRKwG35DBkgrwEWfj8NvnpRTvHTNZySaj2NPrGXdL51q51O1JyjVqdqkFCLXTT4CDOqqCG
/NOHyvT06ypt50/ejqg3udQv94ax6fn1SH/I5Ja/V6+72D67pOnNVQ/LIZx9wnCdUZIXMsXGhWkE
388pAoSHtbgQfHdCFzAKoiIT6RFdQ+LD7FTGyUEQsZhmwtLMSHM2DZDP9QzKcQKEuB7g2xLchFHz
2HvxuO6Q1mC+0G8ap3+JzC5eiUIOBzvPoNe3ZXIJCVnfU8r0C4D0pR+KNm1PHY6zGy8RDIpKz7kI
hronc7Ke8NhgA3qzRtsFTz9EF4VDRO6Za7wQQ3EhFIpxnAhikWrlsFGW/QLJFfSmyL/yg6A5cpLp
O1qFCo+Fhqiks0l68eIbuyguxiC2vxS9CwLfKsfn3LCT9ZhcFgXKlUa3Xjwtf3Iz/VIl9b2Svbdu
mMguzCo95iIpHv2MLbmojeQaYS4cUZT4YQAa99DqsRXqRgOrtSOyZW4cSIUqGtd54nT3lSKV3Q+q
btflAh9nYVjkjgGtSkd7skJOoTkKB+sqUMJ+QbWUrpx6dJE9Aaxt/LGmMNH0q2jQFIKSDMmaIJwS
tZs+vVYz0YSq1JNzhlluLvrU6Yj6TtzWfi5UkxZ7+CYHzUjSaNsGsEPVzEFGbMkV0Rea/FI7+qNL
ulVYx00As7VzUWGU37Sp3cP3e2Nui40YqCOvdbCDWa9vYyAsSMdEe5HpnbudEPWSalO8BD6EVKTe
52Qttasn8mB96fTHyrb6zeCkdSgnOwsdR10QPJrcm6kPDdfutWU242aQMxZaYX3LgmjdjYa+Q0BH
Bl1PUpeyzOLOQ2lD+lNzSIqk3mr19D1DCraiFY4hQkF2MjWlL1o3eTWyeium6jHvZqLAsqjf1nVO
FFKe9dsod27jEbCZXTRbkrAQCnp+SSKjd2WhQyoIbfObnd7rZ6JufRMNLan3TMuJr271U10A71gP
PkkvMb3MUxzF05a0ieDeAFm5CxrNP8y1rqVh00XpPkp140q4+XhKrb4qF/7k1RcMSN1TVRB7RNJR
e17JGHNg3OaOsxjMGkHPoJEcuQg6lVwIdpNlavpqWVU1EFxzmJ5TXc+vtcbdaCRhgoTNbc07drGw
DEhPuRtduAEpb1dCMopepCikaJV1dWXOYaTIZwxH3CdweWvCdwmEcMZ524p2EmvPGflxbFUXCML8
/EpF69GJ88dqFjsnK+/0tHaWvYxTZspDtJj6gljNGQfZ7Mw6vzWp95atnBsSWfpFPCPjMRsTY7LW
gOq0hflceIHxzIaH9s5JChFGJVo4iRsGzGY+OeSzRdqrnnjDNWEp+p0mccdaUYmfIYq85rsmiJUU
JklUGsy2sGgnGbZ6nRx7Q7VhM47mFugFXAxfR0IXEfngFf28IW2O+CdnTNKtH2TzA9KvIVSj3t2T
PRls/EBuTaNTW1Ol3lve8/pY6gYdRlHJ5jYBk8kklKCsCwWbNAvn2kAIkiFllBy1cyC3tVymDr2D
SifFamzQ+zgTC601W6IdfXfMbypWGHsay/VUjk7/JcmRbYWzTIidHEif2OmOF+Vf5kC5pJhaRulv
0IS2PXkUidPWr8QtErJVTZkRXaa2na2DoKNRmvWZu6JNqMOXqWrnWFeEtJeodd0vntCNu8irDuYU
oUWjaj/5jmrbsI0JgrZz23iczHmVNgLpV1u1wwuIeBK5Dc/aZVallioD5W0bqG1FHRCU1UyZWmaj
o1bZ0BkLH/rEzqo9TmvVkJWs9lGsycQZ90NkzdVZY2fcYdoso7CRHXxyzYvp7cFAHU+xE3+1xogg
qHbyZ/aJKjo08Envaf9gzR/SwbQWlciyl8lzbtOWzgp0PX8kM6odTywZAnAw2x4qQZRh2JDAR2Ya
mOG78+zyTkv5TYFfODsVoeBpJBuGHlNW22hLbhO/VVua6uVtTMbQrelqJ553tUu4/8fBHpjXEXnU
HmPHi1dppxmrmD13oVAbb9NyKPkSK87HhG5txlaywOVc3riuBIrdWHYVZoQrHYLM2tXK0tPQAvV2
186N9TQhNBgW5RgY/W16Nhv2xhSvYyGzHNNfj040gS1LZmBr10cvsd2Hmn2IsOJBZEfJLV5ocQEz
vfIc8GF9GctlM6TRDX8HI7xNykVa5djSRJ1fW1WPzLDSzQHRdUt0ukvfIUTH1BqQqivSn5p6vqrc
xkMCblsbw9VA2bq5VdxoVbwy/Tq/d0TpxFtnEmwDcuzvysk7jLa01ixCfTelvuDRl+UqKIyI50Uq
gftUDcPd1Gb5KYZOfF1JoqyC2dI3pVvMh9KArY7VvFhopr7RiLPiCY6cvaFmBYAub56KufGXUySs
J7MXBBUMWbAV0TnMMk+qu67Nmqe40d0jLrWa8LVCXmZaG6zdmEwKtuWAe8pzF/uEPU28NlI0uZY0
F6AVwAsbCAqjzGLXSrNHZnT5DewYNE26alfx3Ebn0K/+VjfzIlu4gw4cvy40a5eIwUJ6nQ1EzSZe
R9KXb9dPsOH9Q6SaO73K6ufUHliHoxeEPAz+c05adA1SUyQnmXNIRU/cNetRT4vtpJL43jUqEofy
ynSvrbYZVEg0dvmQwQtBYF+Uzt5JNIyzkRWhX/VI+0Gk57dLF29vxAs1afdOl1ZEUXdW970f43iZ
9+6qIcmLUL8sOhGF6a9V7RCeZFjVdaAX9ZGUD/N7giFXX/54Bs25YLEklQsl0EbFPPUkCWS8ri6y
aMiWfjzpW7NoIHQ3xohcSRb7MQ3qpx8bRJymwyELguhpLlAcF30QXdZGU1qc4HSetCgnUHEytITk
Mc0Sq0hnjBxm0tbj/ayswT7qojDv2r70CbVKzTvCxm2I49zZEaZ95lv9bQR5+nsqJVuB6yq2Gb8f
TwB4uvQ+wSjbnUOiPXsrNZdnzcJntyz9lgU/onQGAxhxqnMrczz9eC03ZgemTXZN8FYlcXAIkIl/
rzo9AApvxbZBfpnOvTWU0BGZt60hlpZnSLSwTR9VCwB+2bguycI8tV3vL1FuqUf6OFgyZRyBnHeR
zaBoBZRo9fWTJebuSJiqRFrZ2OPpx7/kpMGCzByL/3cRnhPbq1T9BDyklUsxOH66oKnFBxA2Ymkc
3JwWkrF2XxKnzN9ccld2yBf4Y7aL3N8vY8AyajTGE6yP+gk5fv3Y4ejm6OVlOIqN3uWXXFk/TbPU
T5KTP4lyDRdPC79Z9AMx2WGX8R66LWWpLloY2d3K1tmY4mng38Jaj09BBsTgx+2PAxlc2U7zt1Ll
/1ph/v9gzX2WNP3rmnszPPev5XPxS8l9/iP/KLl9ymfKZAg+UIQQ3VDa/R3qHJhnqDMDi3OXmtbX
+Zf+QXX2/kAQh3bzrFhDQHZuh/2D6mz9Af4MlQCMVwRXJMH8laobhN2vpSX4DOZJJrJGF30oHfN3
VW6uyhyTQ5WjGB7TVcVjHwqnz5ecOk566per3nBAEGTxm58RoKh7rXbG8lwj6N1m2dQuYe53a1iG
ccggYdoRMRnvzNxTXuh33iqiE66qxgK6H2N+hOz5zZzhf052XYfDpL6KLM3D+HzqrZwBjbkNWIPw
sgWNtOvcl48VyHRs6+qZqhsjQS7jN2/05aqZpmRhqubNMeaC7jRR3b1FFgFgnw1MVxDNyGlhFVLj
dMMER83vRDgkzDrCzuojulPnoqNizrLulX4XG5kRWqlnke/q+w99QALvsojtKoXWC+yD7SN/mXpY
QJMxEcp6fm2ZcpzOgQC4lCwYj6QFWoSx56XtkmgsQAGk6aVXG4SoVv3RJ6tjbaf1XjYcsgj4MJdZ
1LKfNgleLFV3FxwcUy+sgDRvEqt1vjbRQKAshcsZc39ZZ8a9HuHsKPPchZepxW8Y/FvciUFwSQAn
SBwMODG7rcnuQdS2AXcyJJqsDonm0Lak6tVhHiv8V+nRJl55bZe2QzDjdO9Aytw2So+PVTKUu67y
zWey8WD3NlMPR55C4GtBfMuiMmaT2i2X3d4ZiycMItN3x2u6Q2oX7g4Tx/RIRmP3zRTNsz5PlR3m
+EVIb7UaApXNloQBWoTDyN0M1EyNq7xFNrbpTjlaQHZKYoWNI5q9xyEhZMhBFBYZL4va7bQw5XjZ
kTnyONtRufNzY1jKjIrV75T7PW79ISTIIP+etuS7h7gcBvM6cStLO/aq4RDRj4Thqj4fS17zvZat
HCfJ97N0MtJcx0iSVt4CgmJ0Hi2GMW6IIxYaLo+IYA9C6whzu0nigjoKBSzlo/IoXGh+HObYsQ4Y
hG54L2EBkmdle+VRxswJb5PWf3BVcRkQSDVpFtnmdfFg9kosy6n+0kVBt7Ta6ZbTo31LNZ5feCKp
6tBo8pLUSnhZw4LiaZoealyHzaPUCnF0Gsvf9i3NMacauodRU+k6NVLvxR8JvVtyIphv3S6P9mXK
F0ic+/SgR6pbj6rsbzNISYeyJA5XF2WwyTSPsNJ2dPwLs3V4PDJUNB5z4JtctMXV2KXlozXxyJJm
pR88fc4I2BqmTJxTCjXWQ2ml60r52oMoeT0NlalxuDEbHGH080H2uaWWbWhLiC2nl2vaU296JPXF
pATJjX3gha4/FMvZMAww0dawTylDwiQpr4ooesz1calJT99qimx6b1iOjp3vkGOlaLDK14FIBrxp
VrVuyJ8vM0ziJfSBpVVpeYiQOFjYlT3eGQWFXETwFQSTVVXG6yGDlB6l8aWZdd8j3epf+6RF3ZwG
Bh0X286BMF7YRpJo9zmJ7kl6aGOtKLrL2s5TZ1rFqpuzadXROgQq4jqRiRKgU/XwhUH4xRy51osF
Q+Y7DSz30RGVe4q6xN43DQjotj+R90JXIO59fDkuJjV/LrZNY5fbem5pVpw5GtdZ6rz0PUVWNgYu
OR+ArwipXRU26TZRnMgvHZFEl5V2A3N9cheR69VLoDbqODRk3BRVlh0CP0+esqCPruAgy2OUljGp
wBWMDxP+xjppyUosh65vVp1mraHZHUaVHvrIu/CHVoTjWH0zJ/ofOogY2VVYyYk0NNNzbG3U3uKO
MZZdoF8784idqPKWqu6RwztNvuiycVyTAZXvRfPUEPucWljPY9TQF4Au/VNbRHDUklpeBVlJ+Gpp
ZV+oAQeO54j6Q/zynNSNTNfCHoXQWs+NPBT66I1h5HkMFwwh0hXOx+Xczi8FktKx7jj16paSO9JI
zGWVJtab9KDjFAOtr0FO1+c9k+GHe5xtT0LYMS74vmgCuvQVUmKVQqdp6EmgwiP6oyEIxjWu/EKr
ttWoj99Nh2hz1dHkCeLJ2I99etvZgMg8eix3FsHRNDHJ3qkBYi1xjiioQi0Bs1KLV6xfMsxTlMph
1eu3RauJG9mNLm3C5lHX/OKibzJvRRzSd/ap9dgIjaYlT5wY4Yp7Q1CaCzpk821vBF/whnrrqkrW
nA5yXLfFQ1xDERO2Ey8tVN6obKb2hGCV9TiO/aKgQdS20cGBL/SV2RokcFwnoRUV+tqd1QakULUU
Y7+JDEUCTRmoK7juC1KN7u1CxpumkilobcJOfDv31x3vyjuvj+8ju2n5mjsS13PvVqr5cZYqv5Vd
1lAaKXnAIVlubdklCzEOyXrAb7nkDAJgxcYhiA0Tu7G4jMfhsgtIHTca078IshoiEqi0HaqA6SJB
SLAFct0uKLYyVoXPB0XvGVach1fpRAOMKe+CH1FHMaZd+/pAaEM/VQsri67yyLjMPY4fYujkOrcR
0/iebC9ITyMQd2Rjamd2qj6P7oZxXmeD/TgDWrJSbJ3NDXl9Hcx4tzOdzN5bMrFlElqJQ/aVORl1
sqK5oHtftCLONxqwJHNp5onfP9OzqK6mQFxVhrk2OWLkRfWFrdsJbdekxyZ7YzWmGpzGNsmAapnb
vpL2g9GbDgK4ZDsGwdH0mmtRZcAd5XS0hM24ME54A7pHJI9rCILLChch1U2YaOkOrwSpVIgdFr5R
rTOFiTt94LX6LGWMq3Sk+AlyN5xYFv5IX4hIGc5aiC/0/rKbI2LLo4Tm4rSrknQ14lztZPsy1HFy
jGUw3moqOXEUvUmxmK8Tz3C3Wi70pdnlcPQt3nbussCGGLLm2bn8KH9pRGLcYvVee8X5nJZkQ2iq
yLl3VJ0sGUBMy1gMwa0ymRiYKnh1gqE6DgYjZTnaLyMV8ZoAxfZaawfJSyTqa/yr2QElu07TcLCl
Msl9JU04Ww0FB+9VPeA260MhknQ+tm1sDsveH0V+aTOWcI75QOmYhZYzZt5OC3pFHnAaTdrOnpJM
PuSBSoOXaeomfJL/f0T5Y9D5yYiSkuR39dJWVN+H9rn7eUL544/8o16y/sAPF+Bb8/nLL/USITjM
BhEpYfliPvgjH+ef9RKNCtvGgnIuYhA0/bNeMv9gYsZ7CslewFdOlfVuKvnbKeWfhtwoVdH/nZsB
lu3y4/w6FETyPBRJ7rrrcVLTygISQLfFuej17NrSAH4CL1gOkUtqg4+ctXmgp+Tu57g0dxJP1cqI
CMTg2LQujfTmp/v494Hqv1VDeQIJ2nf/+e/vIkGhXMCqxDtCWQj8BdTWuwFq6nXK7G327VkZ0VMR
VRHjoDKPqwXdiXxTqy4eV3Qby50nZr040JvB2euCMNvpkTaR+z7Vq8Yaujstkd2ZTdrZS1szOLzR
0juZ5GZBj4qT9JSJua/Dro1sYt1EacKtI3RsOYgoemUaGWDdT1r6LxH78EGzwTX9/qP+oEj+PA/l
o55FSYHFN2AA93hXtHZJa4EJGDnH0C25G6uhV+uI1zeebwNGRDqkMBG0eedrYO5abUifSqfWSLqe
EgoFkkPSo9ab2VWKsXbD7Mf/ztzb4FhW/02o8K+n2uef5N1PSrSnwer88Zf3StiEOk/qQZpsMjWP
p6z0ynvfCVYtPsk9E191JemZ34/J2K7nVtpXc1D7u4xYyWUu+nhYROCHd30k0gt3ntT6k/t4Xq2/
/HSIoVCvoQin14D26t19dAVTPuoGZ13XXX8r+mZcukAgFsooym2Z5vKLPuVXDNYiLPq+cXDQV34i
lvobUevdD4FL6AxI4+egt/HukcLIiditja01TietOEJYjq19XPr1KrPzx5h5zHKyimlB046MdKez
GVYIwk/j+3lAMQ0D17jIm9nkSK70g+YAIGsUkXhyJu8xluKGyrt2QkGUuIsAjDaiY56s1FGb0SYO
tc6+Tl1rAB3Wsy+gNYvzaC3/0qE4WZQeWARl2otWU3d0l+tjQ78ktBm1SPiRQ3qXWCrhqBCbyPel
8J7RsRkIE3KzWEeaSSoco4Rq6UZDcl/qTbHRW/0AKmkmOFja8zqobIjEsDzkTrRBroXx1OuLDP35
wxBxBkEGjASdWTptkULWwTqQ+iowsjvs5OOSo7tJFrlmvyiybL76Rt5sU6Izw452IUfCWIe4N48e
z3JTqJUqHHogNVTjV00rDJIHcwf0DvdX9W0EEjmjnShRQH2h6TtRaZCEM0Oe/hower7UyrMJFbPK
pjeHaFVH1O2JQ/SuZjfdc4QXNSvTini6uV83kyz3Q05qYkZnhIZS0e7KTlyOVV5yNm0cJqUyg5pY
uBTOABprQuhWk8sQLpmM6gAjMnkN+iJndtHInaHVtxZJIcuypSFkWu3a9yK10YdpfvQKUSNQdIOr
oglalLIkw4dzFwRfexU9MQo6zZMum4UcHOtOKNDZTKXuUjXWxTLxp+AuIzTjLS7qLLkYtcC9RM0w
Mqo1jNAzGZ5IDW92OOXce7RM4yV5iB0Tj9Ysb92JSeFUGe7GaQXzo7G/ncparHOvoffckUuDGqfo
QxT+d0mSBUuqpolgeF+OYVEKbRWkfImjKZI1TXljR5mevhrd5CwCvSpWQvk0e8WZT6qeiiTQXgny
gvgxdgktaPGVSNpq4Qpu8gyEZkWAfbSh4fWiTaAiojGgv6zaq2jqv3HANhdjUDsL37O0hWCGIrJY
rhwNyAxpGs1qzqpumbKQym40L+SsXSdNdl1ETnfKOefbrTvsiny2FjyN0doeov57Xjgnx4jmjWqS
y7KO1TpBzQbjxnvRJCNWQBRnmIrvrLO0JAwoSPnGTHJ3TWDxYZREBoyVzrwgJjd5ow3SXbLX6AEF
W2I+qRlCkSC+dm1EQm7TGaXjQsytQehSPO1aSC0rrQ5eeVV3IRyPfsGaVFf1lM/rPEv7uwm+fxiL
xj41cFKraTag7BRyWbcONu6UHt6BrM68DJ3qnPNpeONXmDXBN6ts7B3DYPeRQYT9FaSmHU6BnR6i
stOtxVCQTAmvNUi2TjffCDOYL5nslnBsLffKbyrYTtND3HWMRnGTHZhixluQhmT61sL+0oKTuSUg
cj9HxbwXZRld56M3H/pSnXFH7tY446wzUnnh0Bpmts2DjG6Gk/lpENYiGd5yntGvJiY+H4iJSaOE
ucH2bMhfF72iuJoyKI+qWBrxTM5xC/SHqcBYPwwVM8ysVDxuACWGYhredGdWl1QY7cqZ22peiahA
qBO7eXYKuk5b0Dd+zIiJbCPl7ZKObQygTxMy2m72iVuSmJDTspo6Lb/059h9IHrdIxJWjdWFwItL
0Zg+dQHsmlZLbsgqaS5tUn+31K3E3paq2hteYy89XwV3qsIGzr5r3HRMCpe62XVr1004QunMlYPQ
GJN66cTpVZwM1lp46YNARZwuCfTp6mUpByCmNpr1PpaaGdqV0W6yGT2F8Pp2r1sdvppzkcSaKBcI
dkUcMnxlgtWDrE+7ckm2V7IrjSZ7VJmR3ut5pb/R1lVHytNvKK7TC88J6h1qBuduZHS8rOLA3Bkq
ewvc5nYoAoDrwfA4/zhRJXFdrRPMqMeYjLRdju4ddU/tHRuPqW3Vyugqc8vrcu6/ZLagHjfcW15T
yd6yRgQfpBvsiiBY66ao926rDpnbXXmTQ9T7ZJF4zpyH2M5z/nbb7ry6pC9mN8Y2T2fvwo7nPQ22
62ooSNb1Ffm/+NdGugC9di2B+wK4mKIFAcaMeNs0WUdZ9K2Cq7VMULcsysYttvEU00uW9UPbxOLZ
aJr6PjWzYsVQVISBJdtlPtjOJvVMMvIKO8MYbY8LCy7Q1s2DmAfUNlcjUdM7O2m8a7v3k2UyN8W6
LNBUmD9m7n5rXw2ElyKcs1nfvPnkFhhQfiE48d1PQQX6ufS+j6YGDSW9HzIMI8YUnRop61XLRPdt
skvmv8zOjlnkoQMZnYryP1IxhWTqvFZdWrx58aAuG9nEy7bumbSX0xhKo9JPYxbUHbZ/rRRLEwjt
HHpaTYHYyWhEhRH3bF8GppYh9ONRAuGnaG3X2lB1/kWbgkJbVX4MXrGRk26v8khqxqaXo6Aqh2BV
WLdT6rW09dOoqMhLaMgnVlpamaEz9HCzChruxWaorfKl4uVUHBuZKe/CLS0cOIZPZsB3oFI0c1P8
8/pCZwGJbUWwks3Ir+zzWxpu5cGIioH9KaBhLF2n7y8hQgt3GzcdGWElAVjxTtfHxl2bymoVEKuJ
AYAGrosjj9fRqWT4dDRsFb8N7RSkTMMTdWsKzleXLPOBAqaFJD8mFWlx3QjpaeR+mIzlgdeiCVEc
wDJ5OAcDlcvZnLoH2yiM+6Fl/mJLWVzWlc+mOzna0kvL4FnPe2vbesJaVZnvYQxlPunxwNZJvmLy
Q/4ivDlGBdgAF9aQ2KthngpIWV08EQhhecTcGMSWLDRdjoxFTDGLVQJxCqSV8JgskX+d3XvY2rVT
aQ82SDI3Pg1Jmq/lpMoVu4x+gcLUOhJRbRwKJaInwnIpVXrTy+ul9KSYVkmSsjcFbQZlaKztIqQB
Ee21Uo/2OZ0ZfenaXbWrK1fdWtJu9uYwAKYzdXoVSUoIZ4vg5Bt3gHPaQKY2Z9DMvRGNiPZJKjmb
zSXJGCaoK7LU5Le6M9P9MGtGu2ijND2ZZmQ9CBpGXzlrWyt+y/xNs7x5FXlxBS1HE94rUpDEI9y8
+1/sncdu7EiCrp+IBXqzzSTTSinvzoaQjiEZdEFvnn4+qqeAUqogYWYxwAVuN9CbxlEwacL81rxz
8uGuXjiEriwe86ou/dBLnhLuG1EICE10caJg8KlZmIjZNNiwLuwEppIx0NPmtq9646IsJjiMhc3o
qD5dtYWaQnHYVXFLJlAidkKfXUiQQSuLnQz7cK1VUeYLhTzIdUH3ibVuS0sc8rgNRWA6XZ9fyIxI
KSsMY/LP0o5wtThsG/0mmT3qQOekTn8NHvlvKtvLXyDr1VF1CV8FMsv39cLvxBA95cL4jLOTELdn
y3ultCGAyJ06yJ6WjMV7eqX0At6orWGQJgmZJN6JJW3hmOx3ukm8U0/zOw2l68XrMAzNm4vO6pku
HvqXHXirJq2nX5kQL+PCaZXv9FZcSnSotI78sJOSA/BcpxG2zFZ/FWGW76E3ossWhfIuCXvyO2rr
wVjYtKGLLhuKzp+1ns1BMbJb8G3Zla9KG9sh5+hMfShoeCRkzI5Bi5PaFjOG13gEniLl9lcu82s1
U8SJ75f69FGn9bHj8iMYPsPwFQ2gfAXdxN7Gdv+QxW77+dAeetkjqU3VA5qMWARePRqXKVvkILaq
9qrScuLlaC7PfBOwIlqFRTaTHda48hdaOUy5uemXjVGucqNU0Lu4xfDDy6CfVLe9McKIf1JAw/qq
KMKn1DRLQf+1226hYqTvjF1+NZXQqIsUEYOxvSIJGkRSICR0+15Zk7tOFQVwMU0vig8NrK212lNW
plR+oycer9JG7Fl3meXCov2TIIBoV9LpXW/X2Wbr+LXS2uReFW25a80mEkGWDWhenSmlM0tr52Yv
6Tm/5J7/KdQE+NebrJ1RNuoa7i+oqZ5duSiUhsaI94rltahn8puhTTI/Td2nqKrmNWIeNpNG/Ro1
0YDMh+/L6ulbCMfsJhWpdjkSOvvg6jNWZNNKqQJL+CpRNJshSi8v3xDnNr4xo8zEEaU+pDbKaaDT
PWcsuRZysFaezRm16dx4HzEB+yHlIhBVkQtwhKKalx+MOLJJ3/O8GAyJ3c46EY54zIZYrK2KLSeb
7/6iLPN4x5YuPZq0YK6qdhzuqeLcZ2N7UWtVdjchLV/pWT4FobQXeUpdFg9yLkc/Hp2+XwmczTbp
gopx147pAhWTqEshlZrXqxF94zEman+lV8zm3qRZp1GY+tLAZQSNTnAaKw7oq8ACVmPW2ZQJnTvk
IzmvgO+PMrOdE/224i1P8+aYD94QwAfFbFmbfZSJO1Nx05eQjFJrq2Yi2nu1IX627JWf4tEdNok9
RI9sbOl99jrtQub98NrNTX01T1Xjqwam5eXK0ngv28SgvbEw2D6g8P2pDhEAvTZJd5PXttOvVRYD
4gNRSS/+ZB+RanlMhC5+v8Mn/2dilw9elf+HXCjUWP4DZ/pUcn7CgMLH0n2QxLz/m78xXh0JC11o
NBdgiNLffcF/F507f9lLngMWKRBgPJUIX/7GeK2/6FultZNQGdIS3CWI629NjPqXQwo1B6r/lSbm
HBRDjUNuE3AU46OMOcNRnYwOTyCvZsOhqAI5saw7xwTUMMIi/Qb8+mRDI/CFwDTst6aNCujcwVfa
hrRE4tWbpdC3yluqGNIt1Ne9iX6xdZTdP57Dv0DEn4fjloOX6raJf/lTXUUqVXcivrfe2J1xb4Zu
YKCd4TAsKKWbsstZZNE3COMn+HN5yDzhpT4Tj9A5UNvXjVVPHSPGLEHMwlUw9lXAtvi7mJbPhU2M
BPKPtYk3YTE48VT/4daxcC+Iwp3qTRWFzW5h4IlFbNEd9TKaWNrj9Gg5TXuPlFtCovZUcg53/KUf
vSmf88neFmw69JUzeDP6zPpKNUMZ2Hq4L5jEbq0ur74Jr/mcEbaE8KgeWBbv2MJOfLxioWNjzrwo
2wilvbTL6mLKm2sn8iayPzioxGrv9yD+q5wzS4Aqfwi+fhvem+M+AK/LBVBywMe2mPPPI/dHDtM4
Yl3CwTQ0vusC2uxYQktuPNaoxFGKFblHe09T1i7Nl9QxX5AneBgj61VVh2MZjcq6VeefRKt9V2W1
/PSzK3M8F7sUDiyYjHMvWOLGIracPN+EekrSJ6IKjuyRYTWEYhcqoJfElGxIQMtBt4j/JJjBuP76
7tjuOdXDRITxizkFqoeq8/NUpgWER8TqJZucvd0fReBnmKfJirGiLYm/KG7LVbx4H4oky1+UsL4P
h3n2QyTXBQagoQ96OXPfdBcHxeKlAHBRN7S6mBvD6e+7xXLRLeYLly/E92R5z5lmPy0GDZgNvTfc
e5NQdiUAhzWhZ4lVGzBGC0cPxCQouKOsZe4uEFvBg0LFqG+2bJ3+NjIy7c0tMnEqQoxjLIyK91JX
SfvU8J8nTBfqG7jiIKGA69nxC44YKD6mCn6iSHKd/WY4bRopvG3f1ewlIrtZ5GRqQa5zXpycYWK7
EFPgRw0gRzUyYLuwWjtNnb42ZL8+1ilVdExDqRHg4Zi3RZtNm7SolC1BJ+X4hB5PE9spVKeFA+k9
cHiR7h27Xg6VBKGcyLctgz5V5O+cwe4NIsHtVeG62UVcac1Kpmr7R5/odFmlmhuesqYtn6aoqS/I
OlZNNpdTZa0ytg36KulnCrzQL2UXRu20f2J9gAZQSu+p8HCUrJxRyZ8Lxw5PZCAPl5pDW1mvZfo+
a5O0WinS7P1CUnW7blEsp+saz/chjlvApt4sp12RhZD9DcJmLHl5R15sRp8NezObRtwYBr7bNoML
IuJGsl9DLtoX3twQCC4yvXmTSaxcRZ0lp31Mv+JE5LXDw0Q4Ca5Qj/Y8r6nZpUWZe7moxkyA+UNe
qfWe/A7Jj7TcFBIe9Uk17TmKaOkegKj2w6SNrTWcuLOJLStd95VEVUPAae5e6UkygUmSuhr6vZEC
BHR2Oa9Rz2n1CmPXgxlZQvVDoxlfdbOCwcd9RRp1WmueHfRzO0WXcxMpgjOBwKiVpuImTE3pIUDM
lfuodEEIavamflGxsQ26tFeSN2t2AR6gm2wCAkmxLqmJcKybUaEUcu8uQE25QDa1M5m/3Xccp6mA
t9MF3JnB4y4ry20vuXHiT72AQNbkXocTCjAjix4817tMF8BoBjmSC4TkFHl6VDKv2yUGUZk4QGS2
RlBuXoVAKCvMWlTFL6DU0Bt4BmBsb6YFstKIrAusBcYyF0AL59e4nhaQK17grmwBvtwFAosXMIwd
JbKZ2SsfmgUqoxfxSYG8WuvGlO0yCZCRL9AaSoY3Kuyjjb7AbtkCwM0auF+zgHKE4zQjdYBAdfiZ
uNeTeVP244HGPuc4LMCeEsedny1gnyhtE9Uh+WM4w05EyBqBondXOCEutAUszEENiWkY90KttWCO
23k3a+4dUUmILRqon15BXlFkypVaGpzRtSgOxqbV9kPn5Pu2dOUlReXFxoAwI7UJQFO36UkrKv1a
B+rEJwLmmXD+txYcVFE1CVMJNjqK9K1a0FK1MOY/44Kg5sybz/WCqhL4nvt9W9yQWmwj/MyZyfMF
h9UWRLbhnvhyQWmx8dqETXS0zr+DuMmC59I4PKM0nmrpy3fAd8izJ9NSDTwiyZW+oMKNLAGIrf+A
xRw8NvWCINdAyUOSACrDAHn3YDemj2XzUKQaUmPrHYfm0HNCkBXfprSOOYDVZqqbbI3K4mhbKVC2
KmbrqUJ/dgppqDsmC+aNb7k69HHb+WXC0UkZSmdvTMOFHDDNFmWWnIo8uRkSjWO9/Q6rywVhpw18
OPUL6h4rLs2hbdJAhgzUuL2D8+84vb5A9rbUMr+Osn2+wPkcWJ1NJJtf0C7Oml7x6kqjb6zg1KUq
W8Q23Z8WPa/HYXThCeapznDMsa1YSWS1WA8eR/wRgeqO84U52t5NkXvTQbPbirhoUxwc4RiPMZPF
luIfEtoBYC60dgRggslIF0pjWMiNspxnBDXzrUds8c5VUPx0JZ473RihhOaFHqkWoiRyoEzyWU7P
Ge7IQ7YQKnbdjj8w486BR4h5vkqU0rho8U6yeCasKy4OzK0kYv66KtkVioW8ITRs3mgLoeNmGS5e
xxBBj4ASVxHkz4DHYp3oKglm+kIORQQdbtqxKQNNzMYqNOIXwFdaWZtuRlK2MEssyaiLEq+k4K7G
PpZnTeAmOs6NMeTvx/G8TRaSyjSqt76YD305v6YS3hTlaLaW/ARghPCtYXoK3Ly49Rpj5hBrXBud
vs7iuH7NiRDfknIPeStLQIk6CrQ+qa/n2L6Ccb0rFl6tkvrPyMD60wMmBHGxVCqEKa0cmrYG9UH6
10sHtidL17lSvU0Lf1cvTF6I6YiI/oOJzhfuKtwWaQfjl7BuZ/ZQrLmdP/IpjuE6C7IXZKv81h1x
G5G1Hnl4N6UbZ4HUWNvoB0x+25XU9u2C/yde7N10mMeR3rkjEfEdjbxR2ZoYvUjGX6mSiSoz7W4j
AAZsTDBvAGDda/zOgk4WwPC8UKMxhRCIz/TafGa3YZ/mWaWkoNf5ZHZjJ7KHRGkr5NVQr3LhYFHj
G/d95nYVJuruOmztTtKDa9Z4+qFy64j4COCS7I5uxv6HVysJoro67bCEl0ly5NSPFmWKvZc5nW0T
mtHEwdziQ3vkS0j2KMmxRiLgrH6nlssr5MVW+zxPuLw1ZRi3iQwjhzw5tAcr2aUaPcGGiTEo6Q1q
VLS5xRSET7diL5EY7OkSiVWWHDuUR4Tze8Sg6GlU5Ws51fqVFVvltYKVCY1nXpePoa2Mqi+tUa+g
z72iWk1VktyXiUA0gC9VlAjZbfFo5AV9PxgYmz9N12EJH5QRK7mRuklJr3Ij77NF1YCUJsOwXXS+
NWfMQlLRLmAKzFMC+GEeUiNyQqhEMTZbO6+tS9dNxC9kHVkUQFMa+8ZujQu6N9ydjMz21ptyUt8S
1ucnwRywbsy2uBu7MjByczxK2Jt6ZattwZSlhi9TSiwsNOVwxOAw7JD/yMsEU8Abgkd2mCurKbwf
4K/unyyvxi1v+XwzOFG4K+js0HzZVMZWH0n1Q1BZahvS8idvBYHjYF8sZuDjLpujwJ3S6Vrokd3f
Jp47xX6XqDlLoG35kdMa/NlG9OuxczyJ4jungZtdjlx3OpNM2Yr0IqUwhyZBWYzP2kCEgVp1Vuz5
YduqxqoGdCUEjKjT/AGMcvzpcLT6LTt3utOAfT2/zWRNWHnlWb41RuCaeq2qbwkaWoGaXS3vqqjI
8P7Vy2QAODVZa+YNVuGp9HiW4VTeVhkvxHZCvntCRAMMWeVjhgJzKAJdi5tnJda954a/HQeo4XLf
brP+RuOMcEjKuL0tklnZZlPWXjhD1Tw1WIUTNtRzhfIVvuNRThhr2VR1tA0o0UylRUX+XLk3Ddqd
2XfOxrzOw7G3H7PEYiNGO+Sl/u4jJj7cDhbUO13xaMUmf/ccwzZOCD5iCy8yM/xiTE7eXcqGxI10
rzZZnD22i5F5evc0e6OHv5neyfYxfTc9v/ufncUKXemLK9pcDNLDYpXOF9M0OlMyDCNctLNow3Q1
Jjr2al1hDawXz7WRedYxendicxSv7ubFni3endraYtrWvXTYpVO3q9SJU8hi7R4Xk7ez2L3bRCZ4
uxcPuL3YwXW3iP0+8sq9vZjF5WIbj5W5XrF5iC9B+HvWBKDuqKirTbhYzr3FfK7/x4e+WNJdF3P6
vNjU38+Q/x8g/E4D6n0JEF6/Fq/5R3Rw+Qf/jQ46zl8aB2+XAFkwAKxvaDn/RgeNv0AqQAWWAEvC
99By/o0Oen/ZpmOBC6IkA0qzF8ngf6OD/D0iasg9NQ0yb1Sb2K//gQJUZ/gP2AT1oQsmschAQSIp
S/4I2xSW4zWmN5pB1cbxxgPdu9OdCaUUaeG+7o46Sqm+3fecJIx1WOjerbfIty0w7wtDUVNf75Cw
EbvRk97GeaKlH7VZ5SOpGR7z3taO+TsRfXFUhozFN8rJ98jyfyIrXL2r0bFLaDZaWK7/49VrGSSI
F3pGkCm2e53HYXL0MBnQXB9Nid8W1kspqN2dpkUL5qRFfJhQUqwMSXg1TgNKVIQbF5teTTaz4CaM
JtU/VZunB0R21Mna3Y8mLm8tOMRnDrEsygkrBNyQ6mvCIHJAh3xfM0WO28qI+2PsqZMfsuD6uUcW
bEtU1knt82RXlkpDar2CfL9z9Q3GFnGs83z8BhIFTz57mvpSlw4C5gAss6R8vB8WMVkk0IBUuHU+
3mcyacjX6aroGHpxvZoSI32u1FkfV13dv32NMC2i5LOxbUye6JjBK22HQLqPY3MIzSkBabSgG/if
GQP2Q0tmul+6yYgik/Isp858p1vQlr5/VDhqH/Af/Pz6Ms5BYVg+RJfks6O39ggtOANOyxi5Psng
hC31BtKSGh+YOmR/FMd9NPV83nMfktXXQ56jwgzpUhMC9m/jfwXj+/jDyTIJu7ZyWlh5FX+T7T5D
X982Ln1CXw/0+ekyENCza1sW6d3uGcRaSGZ3a7bbwBSsritiTcptiL11w5nW9DEaIDqqXZ2EamH9
T+Hd5UeCXPKNWfzOT5lNIU82krIjZyekByKXlQxcu0h9t4mcIFPre1mEtLHg1Gy0+XE5aPwvfvxy
ow1YFGIwz+9yoyDlwtjYBqUVPqth+YoY5FkYbJQr+Oeh1YDBvwtyZAI+e6X5jMDhaYRYpOjnr3SC
B14tuqQlxKex9kkSYTdPXfnw9WP9/P6wyWYy14BO6aM7T0zuRrNpCgfthpOSCYM8D4Hm1DYw1Way
/nqoTyg91hJwLawFKj06LnPFx3fVsQecs7AYPEbz2FXOQ6VZvxXObmtSe+RqFnXAJgVZG+d2vW2e
vhn+89dJ8iARfiyH9Hi41tkc0ZgzdJnB8K2h/6rT8kId6x+O2v4wom6nheA5Mgpxk9k+vPWdqng/
BoE1zZp1fL8jKV8R0h6yfxJa5F++vrZ/eQofLu3s4wICpf0q4tLQxh30wrv2zPaNR7P7eph/mSa5
BZA7sH9MT8yXH5+AreRI1PUZU4E53jlts3VL4zFbDnhu12FfFLgAYvzVOL3ZhFPUNWLU+voaPr/W
XAITNGsn2xL6Jj5eQsLWVJTdyEvgVmXgAHZieDSqb37pJ8IByoMiXZgYSLrF6PJxFLUUFMyqPaMI
5yGanPs2ax8LVtt6bIKvf9C/vVZ8QFCATI/0sp9N+sLMPLWyujowZlnv5sh5Tkr8pjrCqy0JX9ZS
Qzp9cxP/7ecZy85OAzgiuuDsOXo1MaOjaIhQl919hDFtZcf1W2tSYBQbv77+ff/22epkHDoatguV
SpWzz7YicEsHN6wDNK3oxpVqXFsudSfRBGwUSzFsURH0OMLd55KuQBVo5pun+a/v7XtxAEUIJt7f
s++jG0JFpbO7pkjbvPRY4o8JQr8N2QP+OHW/Jx7LhaaJxB/J5Gffis2uVr655/96EXRXMf+jN2YR
OnvQINllpccFGt+xfKZJ63bS9MtJa++lJh/Z2l2zds247v+YNGcYY/n6zXNY5qeP+03iXDkzkltI
0gVv9cd3us9F3qGrqWnn6qE3euXCS9Vyi0wkDlqr2DRkdfcpKj27QhY0YlimxtawYl/RlaBtARWL
iYg7k8qCsFLSHdIvlYDWQvW/vtDPLycWQtVgX2pxkZpx9nKqbuHEMwQ9C5f5kNBqexCeu3Xgy4n1
IjDq69E+T50sJbC+HDtN3tHzKgaMWnbXigxNutX0v9I0uUPQj2lZ+W57+8kUZi88/xIZaTt0l2jn
dfZChFo6pqYa4AFAkCSfZ5Jn1lPRXI8U8aJQxbkZ1RMm+ryA2tU9nxa9YUeqk9+pyOMLRKXIhsis
K1LnR2u7/a4dTDRpRY591WIzgVP+pu6XSgn6JVaoC2tfthPUUmeuHXX8GQHSfH33zp8Vxl6dAxiP
6n3nfj4bD10R2xJTdNBxgCLIIXdvxgjkzCUaAgNI8d28fD77/2c8JJecPDlIqsv//w9pQZy3oldl
PQc1u/NjKVTrpolC+5s38HxKXkYxqeN2VVpmlj3rx1Ey2iNzYK85wDkM2ivjt3lMfrSmvGhyPD/4
t78Z8PzTZECDcyBWQU0lKvhc5zLKIXZhDKdAJ0rzWVapHsRd9arX2k8tA/vNeyKcRGkW34z7SXew
DMyeGF0743vMjh9/KW6GVrSuOwZZhX1ZsgrppXEftg79iwj1Djr8nrDEgzv/iW33Dl3fle1S7soO
CLfhs44xAptSXH4zV55/lFwWBwXmKId6OCyUZ4s8CTZtU/AtBF6F5SUcI3MPTEzPNVXQ+6/f4E+B
rozlYh5dDkAeXSznpTLppHRthhibOTDK1vVcROvIIMTBQUiJsjwNZkJ3fXvWXi1CG/EnN2tOfgqh
iyba4QxMfkjevr6mf3kdMDmi0mG5YJ+lnT2VrjJjxkrHQIAYb4B78cNXDUyrM7/CaD6LDqlClGTx
5utxPy3VKIRU7Lz8lyl4OTR8fB3AbJjPR0E1epP+gR9Oo6UXGqOYNxYJBjAxXwxFVx7tjKwP4vVq
Z1XlVfvr68uwTYb550q1XAa9ASZaS5UJ8/yRdBnoZdQpfWBmg/HLkuFL2idXg6p329Bpf6dDZ9/3
7G0i3HVedFtjjdll2eznuhffKG69B9V2L7o+LXdj7USolKNFB6KQUUNoWE2U21zeOEodX6EKsfap
OWt7ryAqr6TE9sXKK2tXGrP6o5Wzvg3N0tuSVoTnvS6qDf6UZt2M6orcmNzP6Gc/lUOxrWDd1voE
EQEJpO+RUbwViuMcaJkzXiF2x9s2L7lIun6JBSo3ha4/VoMx3k4ZkY4uQT473W6sU4WGG6VEVl7l
lPdsYwQuAUoLGP6etA4/GobxMkuhHIhpBxWxybU5joOWPqROKawt/K0xf/Mx/stbwZNg+8SZB8jv
0yShTARUWh0a0qgw7q3IfOCmvpWO/NE1abpKFnJ0bnZQg0E0KT+/eRc+vQqsykiiEADxhXrm2c4N
2J3Ai6zuA/Sx1i8X++uDroXFLp/VR6v2vqsleC8E+PjqMZ6LsV1DvEYQxtnmI0/mwo3trCczNgof
O01SYZw4lo/OKPxJ44KdkLNQKWs9U8ZbewiHJ5IMxX2c1c4xckr7Ty96XkQxKsc2x726UjLSdNbU
MkKjhctslqrTeAuWrq/ho4iicPhDqtWoW2mUGtQu8Zdf38LPs4nJh4uQk8xUxJTnifeZNU1ePaCB
QqmMM0fWyXXtJe6VK0feHTsO97ggo8V8gcnj66HZCCwP6OyGAnqwenEFnvGf0LN/rtha2Eaoe9og
jJE0bVKBnkGz3Hyvly78v5RE7JUJ8T6rPhodfAeJla8IK8qvQqrrf41ukjxFdG9zlkySfdFYRBWG
VgiChPfpCMM7Pbs23Jou+z9ZN2onQTn5UU81WsAHjZNTRZ+1iYYPHXvb5WO/UZKpvMb4+lJo2kl1
Mm2n66V5lG6JmGTIH2YvfzUK/KbEfJd7o2n0J+QTzg8oJrmWZbn4og2MYahmyFLSq+s20501Oxbv
lgxmeRpMvXGxv3fo/dH0G4RdZPUudoV+Xy4tmX6v4Chhvd1htiGmsFW1rQhtPHHQaiujkFW/Slhm
nuO8HB7AbbwgRQ9RB7BbGIYqEYk1LWiKF0hD5UbkMJ0XSZM1V4uEB6NM2ZdH6tehOJ2mn1+VtFNe
2Wdr981gWK/WWEH1Kl7Kqq01ZL6IVpMvI2StP+MYRGffZRvshTNBzXC9WehON+Q1luteKiF+N90B
JxcwirHuOLDPHZJDxehVL1q51mwFEoOA4TdVUZ2oqW8pTa+KcB1PYrzE+F/6dNtE1YYGmCxZh4qi
28jPWu4FjNF93rZk7QyRKl/wJspNU+VlstIMxTtpiSYvCTUnFrlOih+uUcVHC/XXJivhj72I+pAl
4nbV204rgrpEC0WMUZG/sJex4Bxr4nliZA87TBfOYhrrgskg4GxKhdjpSZX+UqO+u4bds9dT6lF1
pg1El+ejOEymnmwdkdBjX8wCyztRp42a86pNqCFiqeGrUVFiKGUa+23v2SRfNq5yINbO+j22k2zY
SKgRXmhOvFCsLTDXlvwqlwxPdCT41cLK2E81h+JNaS+xnMSpUHwuEVQJWGm32qnQfoFIY2wcgrR7
gqgNgiqrZGu6SYdb104OsYgo1K6RhqiKHtcQ6B6ZQdGQTYfZmaIbx2bTMlvSu0gNuLlZJHcaloqL
ypKUvchafaxJ8EJaIy38zhM54bWq5YGaFN2BktLKrwrbg3P0+s1Yu86PpLMh1cn1qtbmnMbrMSVp
NekK0uzoD74MlR5RiK6QrqXmnn4YiJxZY4wMtMnt/Hm0FT4ykjeIxpEHs3S8x6knWIvU2vG2Vthf
YCZzq8t6ysJN2aP86CeHO9Jqp7aIKqScunkZ2lMwVs1wKFPNOZVlTbtZ5Gq+7bXJlsS0rl3VqCZs
tHSWcminoTpZtqjv+ExeOqfGFYTkxVc4U2zbWnf2Xpt6B9VNlN1stYk/k354n6StQ4VV6D2Pmhhv
x1iff8qMh9lHg7uRTJq3KfjyZafK1i+y1D0RfmxfOk7YX9bd7LzprAI/vULh0YW5eJZWqqMr55kO
TWoH2biY/JIRKRZHtfKoSS8ed06bpn6T1xz9pqRvL4lygq3CaqHdw5OzacD3s9NQFK+TRK2OLrrq
K4UuVA+l4HWX6+NtORrJMRxFuekB9je6E1KVprtKgGfHJp2KnDk8sGgWcvE62KPXrbCNKWtVwRqY
2daNnTcsRrL2Ap1EkeuEI+p1EaUhFu8czn6lz8p81ZazcTm0jsCZpJVsFkVKPyNpDGmCm7szLu3E
6puVnQ0PhVIFaBvnuwRb78kRvL8MUYOb9nJlixSLVl3XZLC+r4KIkqC7egoTOJAkejkEIWvtS+bw
b3F+yhe9q8URI5H9C48zoptqKI+GI5NtjsYsyAsyXVb422iRGbgRz6Vqco3a2Bcn8qV3dRv2hypD
GxS70VXvufWGWIrqYAInnpI0c28UgcijmLrqtiNF4cdcN8mTPZnTTeHFd8VQKr/t2TGZe9BNgKFp
J2NSCboXfYEHbu6uHYLmtL0Sad1EdDg0eycbUi1HIo2dKylErWG+LtxbwBR5mPNUp8rc5R/D0zkP
vYNxNhhVbyBBrYv6cVeQNHVDPMTobcjq63zu8GBxRNQKzQelFSN+cKmshorchi1uS7SmKfKJFWZ6
Y1ynVU8U+KzJDflwxY1MKQVdu5VdrmtRP2SjOqzjuravSqIyfwtNGZ+WiAOGbvph02tj+ETVclwR
c0U8wtD05bMAHXfI01BsnJ8UC24ar05RH8eth1dC/TV35VJ30W7alOJIA8EYZQShdYn/XTwtiQrb
JHQE9idSUNesMsM14Hj/w0mV9DVVcxQ6cow2eWEgmPXGQW8RbOoNeYS1Mr8oZl9Uvpm2rlzz5/Od
Fc3MN2q2Hzwju4EfLf/MhZGuEQgWJP153fBgj8Z0LZUeVCRCqVqYZHDTXiCNgxaLiqzwojv2NpxM
Kreo64eAJAHzdfD0lk5LY3wIQ0/Om5Hc5VNYmsZvVU3e8MY5V1Fr1b8UmbFP7MhaexiJmcfqbRI0
LLWRXU0qXedhnnXYw9JST1Kir/ZEpwM8tkQiEh69amRK+JwQ2Us3kzLf9zUBqkWD1y4iAq6M7tS0
P3LeaXCLKxqBGNGRINQb2+qLlddT3qeMfKx9pBp7UEfXCOyQA85WI1vzwpAkkSnWWNzibta3qja0
fgwD+WMUpNA9Imx5mRIzVjcs0uTGdmTYrz2z5wE1JV9nHHuHadQP5Mqbu5x2cY4cnHm2qFqus0Ep
UK5YdIGsYr1ilTMagynYNGqWdqeAR+CekC0/DCFh8u+7IK+LUJ/E0tqXGPRm1Ch5tdPG5OByjZds
V5prJtJs5bTOY24t+5g6844UAmcrVfQ3gxYlG5ZucaSg6qh2eeTTNkKuP7tpK1ebrdOxpcYSi74p
znaIsXMmUMx8HPOaVac7T0WYB0MMN9UpjsaCrP8Jead2llXMK6nmVuBKJ8iVzt7IOCc2OyxIhyyH
Z1t0yi5DU0UdhmRAK40fuUPpW17FBYHjpD6krhOdKq9id+16+9SicsnN9eaqpchr3y2gUV3F45Nt
58mhySJmoDqcHlWVNEbCETYtNfHkwiBu0wa1JHN0RMU3lghARzfdq4axrTqkV0Yz0AtY7hI5Tr4Z
iXs+5mydRvOJRk+XuBKZBs1kXLc2hR0pfoQbN9SI/rZGAhbHKek2bRIXV+kgp2t9lk2+qWsZnyYC
uo8WhOENGq1yO+PtOc2TuGJtIySWO8MOFu3cNq/Zjg621wSJgxvUY6K7scYOLpV09QvRJNXtYBAD
7mr5z5Bo7GOWAWD5dme7F+Pyf6h1K6K1SWL7SisjLYgJpVrkp27QjGmNX5RgBqevxkM8jBZ4WNQ9
8HeOPV/XgQTSdkHttfY1yl8nJyGTsk0Hv+StJeNmYkdGdcu2MjOTfXIoLvSO4sGhkTzDKKyCJMxP
pBNoJ8Xk3aSLgYQTvdiFDVUyceMVKwJETf758NOgmjsgbHc6Ee85I/fThr06pMaDgo/jIiui6bYn
6nVvtKl6HeG52Pa6yiGn7FLF9jV1GHMfwnRk+tSmC2fW6RurzenBJpxzJbxS3JpicYVWudmsnV4n
WgaxlnVpREVqrP6LvfPqkVvLovNfGfidFyQPwyFgGzCLVayuzlHhhWhJLeac+ev9UfeOoa7u6bIM
+MGA52Uw0EgshpP2Xutb6OcxvJcKX/3CwQ2tlV2f0yOJGxfgHobXJjYYPP2iJfMGikK6c6Ih2oYC
WdtmxEyHLVwsL2BoqtEj0R6PwxIGA/v0urNukPkLPh3ZlF8T2ID3g5JWZ4ifSZkIg1HCLcahfttW
nHM3iQqYBFA7arFSn3ZEjhCmE+IXcTZls+QPfZYoF5kwsD/0i8UGoNQUakbUMNHXeL0B2jHA44fM
15ju8LGYz9OQY+CpTWNHJQsz66TCrY5VG1GbBL2MKmWuMn8kuRJH/KQcwkUkOy0tkrs4Q3am1Zrz
BSp88SkfFBgFK7++XNd8LSrYvmQxD3VBZ2y5nV1K1L3sBCGCcQhrq/BatQq8stYS79tSL6jkmtV2
ypQaLrSzKQbTAUSp4tdvTQmRF278QC9o7pZ5m4Ns2GmOIoNNC6tyO8bC3g9R2G2tOau+z3xenhra
5i6QBFCa7BpXU/CMZaOGcXhj5iEqc6WvMA4jpukMXAHpkqOHA6qjPpcAHz2rkdohSLqKzhicgIo6
NwDeDtrnUlRuEqNUqjPba0eTTZ2YIkwfsLjVNGx2mc7LKUfrUDvzFa097WmplB92kYRPwyjib0On
qrulD/PvvZIj71DTEoV1V9yNWR8eWrOMLmZlYG5H0O+RASBc0xh1oo8KR7t3DJzSm2oxASevP6m1
KPQM2YXsGq1yTdEUEIXgETTKUF8MkgRpwZ6u6yplX1dpvSWLqz+oVK/9yXSCg7aIzA+VjoxEsHhe
KCsG62pE18NiPO+ZrNypaji/KC3qUYKnyYdcGnQiFF33ZudA0mTHYNMPKdEqu2kddg/6vAAdt3C/
jW6aR/U2HTO/oSRySUKDdBtBFAb0FX8RDdvbUPQ8RYieZ+PUQ+EUswW5UwyfDD0lW6lSYH8Ebcb3
W8A2osJWnCu5w3rX6N4QPSymER2wXJSqO0VsGINM0r6pWE+JPm/Y3RWCg0DyEI5xcBZoaugVlCSo
QMz3YRtbh3kIgWNJALZrDbk/C4Q27AqR41EBvLJLVaYkJytzALzqUm14aKVPZYDcNfbu2yQZU0xN
ULeqmYI9a1TSavZFk3ZXPeHLLsvOZoAN8z2kU4+pLfji6EjD58yiGIVg7yZc1dVURgx3ZX5thiC4
cGwEZ1bXjrslSJytUMqzZWlYsg3lM/BbdMvRS6Gt3n1jPcSNpe51yWJtpwXkE7sFx286kDx9H0Fb
r5eHoeAviyhZNt2aNRVq8TZRaV5xVtm0Q0oowxjWlEHmhRHrJNsqspVdqcJgq2AsRLQq3AhXnV9P
6XghEwqMugFmJ1gzsLJgJgdFFJ5q4yuFOWhfagJ4GhFYF6JI420a8ymYkYY9YFZpncTTJcmvITNg
dhdgHHNNGCh8Yh373cnXLfWRl/DchckTD+ppNtP9aDT+PBFKhNP0smZFNrZDExKZHuMQClDMCYct
yjI7ptvbCIyloUw3Ikvag6azCVoWcMHMlKNbGyZwqBhi3o1cmunWiGu05RXUmjvoBbVbh4l+JTnR
v8SOZW5Urfi00KMsXSOFLtYCv9k5rUJyo9GFmyAOej+ZHOM74wl3xjrtQ+nSccgIgOoVxSLCXHS/
KJwO3R6s68yCOacN4tOgiQe5wM4b87y6MhH1uai8PmEwjHHkzyl6L205R5OLM4G3uY/R9G9iR3Ay
c4aWnRApkpkWcp6PhfNVb5fHDNfZNuPUziqaUGiZkx8UJ9JN7cSP+qT0iDGjYUNE1I8+gK/b4B8b
DQ7XlDf1G1Mf9G2cOOolMSPyVsheXsURwSBa1Sd7tHH5VahoZ+jaJSLlLIjcYuwz1ocsfgrmuWT5
Ts2rLur0y4zcriu1hj3Y1eFOHcVnGWqwtwr2DrgBzUtranIG12jtLQjCn21tmvZa324GGuVXA1sD
1H3d9M0ZlequTEiewYFHVMKiLQfKzPQPLEG1zJzsCjtS3e7xpuZXSp0El12UOd/sEjYYwsrSUV0e
ANW0DEFBswnrQmGliFQrfuwo8kDjkOjUv5uLzQKVaRYwDw7I4mpQDTbEIUEzldpHzzY1kfOaMXFr
8w7Ow7EuzgtVzNKTi92+ONYccbkooS0xd92+SObw2rYxNJmsyT/Aziv3VSPSn0GVzxdTFlZf2lyk
d4jvcY/ZKhUtu6ZhP4/ANiGM9zT8W91bOetb4MZ8PGVoeqKpJUNRbz6Hejs/aOQo+hNcqMd2MUp8
gj1cxK6Po30QsPEJEzW5sPFJbWnVV+eESwXZlvPO5LL1sc5xDYaczztjgyMThrSIysXTufRlV0wx
HbSmP0vqX3yPBOlWS77ODI8FWeDQXUFMFm44zNFNHyj5PczBZt/EJrsamZJqtq1xKtCC4Hw03cVa
gVeX7BUK7anWmM/hElOoQFHpbId84jX1bBmSc8CsgDmknX1zGtapxR6rxJ1M03moLZyatcirzZLl
xlMxi/CTwtbGLmdnK9O6hIGkC8WTdb0mB00sE/miOJsK3NNT3JJ639lTeM8cf0dFb6MaHIlp+bM1
uU+pPrJRM3e1VfsT3G0ExxICCQuYlI1rawR+axqfSe9kX7uc4kMLfJkmhPJTpKjK1Kiiwp0Ld1l6
Y0tZex/RbNhgESw8RZJdh8aRJIy0e4pJ2GPo9t+bnmJNk42tV0bWml5Q3lVlTUUwwJ5WR7F5IBmk
csGZEbCoKSRd2E65XSbSArMh7c4iqtieySL7ogYs0Z2Z6ztjMc2XeQLob/agn3o2eoAi2ZiMznAO
SLy6WAWgZ9TrFTK1dNNrsPy2rjHkJO44RbaJ+HsHmECi5NFR6aME2973uOJdylfDZRUyUeCG1R7S
vne2ai8AZA9mEbHLDTkYtRKajdUCpEe0avExTfK2pqx18evAPUfF+BhGhXYhBBlewMo7V53LaC+T
zGTZHeV53FoHILYZEHF9N+MiDt0abbuvl3p/rxla7g/GPOwoVmcK+R9l4oshc/bG2ENqEl31BYyL
/VwQlPK50br2iboawPsRG2/iJXpUnufDRJQBXYJzcKLiDEuzdkXQZ3ZRL1YFtD5NfPKCSNgqEuIR
5ujp44bLG/bCqotYLfLSsuF2oDN63cEdaUalkarXW81IjA2hRau51HksUmrSWXVdEAF6b/KrHum5
vLA8sWnRc9VGqicy89lat9NjKC3frjnqZ2r2CFmvPLTlErppXBClzqnmxG9+pwNvMs8jJBEWDV8a
3q9/s0GFKRhFinqzTAyCA0kbiyZBWI1RpZvMQKjVrjOO3pc/IsFAamkanCd5a1xWkpiCRUf0yebo
FNr4bd/MtFFiawIMAL9KO2o9CrXASWuHxDRQ8m5RmtCPuiU5jOWojqBRgVR2IbxlpwRJa4vxdcfM
ROCCR2LtQsJCOOr+2+bCF93FkEBLLTs4JaDH2ZqGBFaR/VAl4hl5+uOMnngjm2TgiMBG3aRh4Ha1
LG6ypcpQLZrPlB7SSxqR8mqMjfLMrmfhLQrdtnzRS+Sz6tqkajSaCZCePJodPxvEty4VbZudWsU0
oIb696CprwJQ2K5WadsiGh0/h2G0MWnP454v8u/KjGvAhrJ7wA6Wsi4sJcduy3qgHAPNeliGL02q
LV4TECerJK3w0BNl7GbyLxLrAVCQRLO+L4wdXPwUwI0lnF8+HhRvlHeAuKG70H9E22C9Ve46c4li
dEQuWinm7I3N7DtAWa6oxKc+JkeqQbVlRw+9VGKmG5JrNItM0sQc0xP90DfCBoQVOpwPRD60cGx5
9GohpqlV3KvltpuFdWsFoaRXIcabX/f7/71ODx9Hcq+P84N4sBfKQDGiyZdf7PyzH//tv6x/4W+r
k2H9hSxydeKgVAUBhDHpH6eTof6lIsrC/oTs27B+NzoZ4i8+LER4vE2T/eJv0WCG9hcYb/SLNu+Z
KG3D/hOjEz/l1Zxg88+jgoF+gmUKTQJQpNdTZF4njj0I5FmwG2o+2jlRB0hFlfUUm9hGd1EfqO2m
Dgdh7SyjmR51HL3P/OLpLJBlwsaFA3LEFrUnphuZqc6JXLWT7LxNhfPZDHrKcXj+HIKUYyc1fVo9
xL6ayzBcT7pN9F0Y6pwfqWLIr13GntglcmY2dwuEjcsCUyOdtpGcQ1qssBE3eWpXwk0pg+Ev1wQE
Og13NkCNISXyMkj24Mqci87KZiDOdflsmEn9s6zIRk2USH1eFrZeFLmAlJXsGgSblIwytp1F6lUc
p9MXQqXsR6fIWa0idAVMHQlKGdeaiU8kiNcAaokpcQGJEebtMzky2o+InpDhKkucf9I7XjU7gxDI
SUBdtnAnbagDT0b0tlyta9LPZmRxIIpJF4Auo9V+rGXXutEQ79ePTnPQIyNP/bwtlKsmM0dgcUSq
/oiSFN4nBob50FgVJwJy021rG40zmGqeKtZyk8ipbGNQKhk8Uzi0NAhBFLELkE3nbJ8JEWyZbqHW
EphVXZZVHBIrRpXyK7RLEsc4sje3ALg4fYlWpREDdg8kIqxN0631Tl43KaXLTRbKaNnUEKSByRm5
qm8VxWg+idJ0vhETklKbYlup0ssbtWeQqWAvwyiXgZfCQ0QD3khrDxMGN6moEtzjml6Q+ZHVRi1d
O++XG/hMGpb8cR4rdldGQocbh5qxUxA/7cGv0rmysC7JDSBH+QjjiyadFrF5dqeeSDtXdholh8Iu
YsXvJ8dWPMNQwDmgcsPcnplqSm20KFdfd+kQuT0EPapwfOsE8xhOOVEaIe1lGzkR/xhx55KiY9Lo
93Ls7Lti6qIzAtLk3UQQAQdwvSDwyxJ8Y2EYo9+z23Z4pNq8cES1k5l37vQ52RBYSXpKnjbh3oR0
Ik9A1X5ey54uJKBHJOu6pC4E4QIg0tbMKxFTmlLkJdAeQmaNEY2yq1cBvPJg9fS5Ke0Voj/rOUCD
FjcmsjLZWCGaX0FbIcpTol5mtj9fi25yvlTorOmld8SckddnUMIMHFYjjr3jvFPnxvnWLB3/Us3W
2I3mqrlcOC3CXyChad/lA4h29moMW2HRMnMdK7KjraNM809W+PiL3S/s/u0BJTdoh8aEc2M5tC8d
An1okHCI/qmFMoMrXnK+9jQz1UKPqi93k1ERysCSBuYnoCGkrQuDoyadNXDz4DqM5qkFvPQzG0bl
K7K1WrhjUwUvHeKe0mUEcjwFs0DtpqJWsenbMkdHTuRs7qZOAx45iLXok0wdnTRgUVswJSdEInBk
Ud0BV9agAjsZRDSPAyj4n0yTC8llWkGwX7p+PPBPk9Y+FEZXgyTtIjKvBUdC0BsGGQG+CZyJ0B14
a5vahAa9AjVzwJAwQTl6SbpYVOhaQFJWK0FHdHGTBJsqk4a9AwOlj7tZoTTpAQm1xH520hge+twx
HZJv2mTbBt6CsYkNEq82S0VY+i5aEnvYBZxqYUcPqfEZUgzpn+hs4yfZlc4PuE/9Z5YpQ/FGNaaf
hjUv1Hdl33UPzoSaYwMgPbX2fUUCE9EmOBPJMEjscYcEP6yYeVSAjfycqT+DhYJHUbVa4yvFISJv
ufH+LrJTkDI5Lc+RBPJ+EX6YLVp3ZzQRX4iizKZ1M0orFrtO7aI1YJsd5A4u6whLNG+zH0piESNg
184uIYPVq6rwluxlelI2bag1TB5dqDukAEfRvQOZVU20szHvFcwj788krAx4Eac1M/eRNxgXZJZf
JiNlxzoPzgBpujIuzmU532Db21IMdesYJZGW91dpiDKDcZxXw7VRq9/bKr5VzXRw4RjAPup9SFex
x5nBhX3e7Qc6QIIarVXFTAJEVApnuW6rWm7jsDpvG/MzYTU/5ha2QkrG61jRlNGftfBm6OrLPMWM
GM97wWa17ZKzKnTYAqL+UZmwQoL3Ymr/dfS5GYCmdmST7e1mfIAojMAgiac9ncmemMG7IVfCjVPD
ugok2Y0CFgkoU7Vmhum/S9IYaOuW3uhwtUwN/aQZ3XwM5MERySdzFtGuyyhW0AOmNpLvlMUi21EY
3pJmXivmQ7xUKcUzoRxkjmMnNdBXGK1XlWNJnOReLwH7lDPC13AtoBZy34T5LpPDXav1Z4PlHByt
YvJZO2/Tt2VQu00x2vMZf/9T0ISf2gT8RVAY91ka02WLzmUqLtKB9oQqAbeo6uwPNZpXReWfhV1x
G8FugElQbPOBxtmGchLcZbNpnwoVLQhtWYhKW8XQd4RgM0YXhHoqEBrC3jQ62Dlt+cqEOx6NfDVM
OVClzmAFWhXVkPozyWwoKNMX8CMY+mjjJvpeneVT1QLjsxa0TXMu06dFNTaqVV2Dbt5qsaA2IvNL
JiMBSiaP0SUkiBOWkfTvQiO0vSvcTlt3Mln3nQLnXVPnctMzGkH7qh79p11d1g+DnnxmPt1wnoAa
W+i3yGcatkYlk0BsslDXhk3mqDrf13Z5XtfZs55Fn0DXyO9NqWkE4BCyZuaZa3GsdPOIbqYip8t2
VHsvcSKKYOV0C1CQhgEDiH5hPcYMR904z/vmO5XkZFPag3Y5Ujxzu+mzgYaNr9p64XJeItOrKG7I
+OvoVXmER7JHyzVCSY2tiKjFSfYbnk7rh343rLRxu2RLcNCrprpvDQ75lr4QsakclPTGSAiFLMRd
gnOyhc4Vu6VuzRiOB+MLBuvlAvG3l9bjRmZ1T4N7vtWNcZcnEW0bvXELyTtMCuMmLyq/aZD6DeEZ
hj3YbemmUrqzBrAkTz7+tsTR5ZJ3ZL+zbkzhlWKZZ91s3SDTI32SVXaqVI8cpnvdLOZNNNIBtNBe
GhQno2qhNlfRUZxTGblYuHRwSwEV0DRHzEmOqZJezk14Tqbgja7ld4VNxoKdbrHy+KHq3OgsNKbT
UA9EPNEH6d6p+dgcipYziSMpJZGvEdobpWkf2WV8jlFAONH3opIXRnYbz1cKegj6TPf9LA5WwOs3
h2d2gQrFcQr9WbwXsLZu+vApWxUPWgNJrdv1zg+lJJzWIhitC4LLrDHP1761klEFk8A+eh3Sh9hk
VIi2dUQfoCWNmuYaE3u74DooGvykYbtNSNTzhvVSZJJ/DZzyxqhCxKJ0pMmpVS0vTC1nR97ftUl1
N3OsXUZ7IipRqKX1jFQUdYxHo6d3qagiw1s6grkj+oRkpSRLzx65MPaOlV+NZnteTE3hpRnTSRt/
zseo8bi1kqC/FBS1WT+ztx72Ds5lWsD1xkLADLKpy6OvNo2+8CxcVPuHyLprjQ5QxLkAbg+9fZWG
CIRrtdiVad/M+8bK06+Omjpyk1iZTHZNiYY7pr5DMgEBCeOmC3pll6cJa0Fb9fGVQZE+3+B/wVlc
k8/9vQFd9awZ9E4pzBD3vbWowTUuFW/CYgLTzNhrFZSsPSQD2h6oIb52Z7JYEjsbsQ2hKS1a35wu
C7IZceAE07/wbNPhjEhCmz4YRqyEj1Jat0mY5z/XiIDFzSnU39ukRK5TYk22wTSFxZOa2dGA/Ib9
1bWFyJlw8SGKtm02GPeVHmrSLSsAtiCfcwPBwTxVPxhaKiKSJmtISh1sog6JrAUJM0luzEO/T4al
xtJwO46A4jZa183XmVIRMpuD6za9qcuncc/So65cpLAnBNhI1h9IyzE7qJVlsCxKfd1ZOpluIY2M
lU/jAg2Hnclcn6ezlW7zdrZ/EEzEMrP64nN3UpLl259XIS5jZr22/Nn911dp4r+YH99LkExxGHX/
/bp6Ke675uWlu3yujv+fr/4i+XD/VEFW1PGr/7H9daq/7V+a+e6l7bPu32CR9f/5v/uH/9QGTtQZ
NOxK/7nO8D+KkNPy6xTy9W/8w1SxCMHjJA/aw7E50P+KGv+HqWKJvzjcmyBBQIpQI9KoDP6buEx2
uYN03yHjcUWrrA7WfxOX5V8a/xp1Ih2vDIWKP2KqvKmVyXVhYmvroNjHA/frz3/T6y/5gO7PCkHR
C0hnpor6HlXddq7K76XTfZOxvO3rWdtHelod2oGwiNmgpfXbE7v5u9j5e4DeG8sJlAiegjAsHccq
/IIjIxKZp9RmgXV6vVDV814OB1nkL22SPExKC0BcoeuKeMUti/KCpMrxhGXiF5Dh9xrsen17rfpQ
g7XtX6mIv/sMHTCHWosPC84nRUGPrh/KVCOtr6vcjIi/ZS7NXaFoCwkclq2SDyJrxSTsKh13Y1YQ
mEttAuIbssaKXhWrplX3mas3iOqyrKpK7//aYBtemq5vXv7FWGv/teuLH8+0J4v/B4bdSv39z8Pu
IXr5l/scQTNqfy/xrX/p3zQjnRofFmjGnKXhrVtN/f+mGal/kXuH019Aq8YVrzNe/xl5uv2Xjj2f
kpsDHBwxLX/0z8jT1b/4Zxh8tk0tF6Wm+JMi33FtmBaDxAUqad7oGsSSoxKf2YzI9jSz8tFylRtT
kFUACLY6YfE7trb+fRWKiJjgTRPEwetCYmj2vSEmUfmYcjZDFzh8yxBACa4b3amcC7hDnJ5/exHv
jOZ37wyRlbpSn/ACHQ3mpYwo6BkWx1ZDL7dz0zZEx1Tt30MAMn/4Ur5zlV8Q6N/H7HprSEMIUMRh
TaX/qLjew0ps6XlWfqnlBA0ZMZlEnhqtkeBtRrz9HC0WsRFdHF6Ad6NStxAmfsDpg4yw0WrzrFbr
aZWs5t9iAnFZWIuyF/cJ0L7e1yuwpFRdWuWCNqOi3/TYD2khxmTL3VF2jB4+fmbrXP+qC6TqugEL
yKExxnLAzvn1iyLCwqHOAzC5XRTjRtF1TshGEdFylpH+2MN5dim+wbzrnGCXNOqwN4wq2VEV6ZE1
1vZ44vG+mZLXH8SCwLpFjhA0HcbB71Oi5cAwlnaNNlSR1sHQ9OlLPKEpXNRyfoI0mQFeJNs0VAaL
zQwaKEWdjBMkn7dfEoQMDb+ycAzKCsdYDhMkOhmOduHbQTZ+iq02vxzs+BQdY72TVx8SdmgoQZrK
f0l4UEd3qsQqp9gxRAON6WQjx5J91ZryhriwOfFU3wzHla6G65vZhQsZK3vt94dqmJ2utSp9VSMv
6nPIY9Mn6DLkUErSQtRpUn5oYTMkfzoguaptAKxnhcfkKI4G5AwvZea7Cf1wNWOhrJ4y5LNtvv/4
G37zHIHG0cIUPE5eGwSm1zcX6uh4tW6tnsNGInapS7eZnJPzLqvln97Rr0sZ1GPZCklHHE1rQeWk
xtSOta90LW5M+ECtYjfXH98P68Pr74KL8J5o/uGnNN+mBBQ6duSkqjAvOIQCEtuy17tpuIah3Fxm
vWn/6VyNX5NJgEtJTSOj42gKiFmtEPxM9SpwvdFFfEH1k4gptDr5pHxH01+5H9/gm+HFBYFukEQL
j0aw7Xr9wgKmvaXAv0CXnyo1fEoKo4St//m74ioQUASdNnTrRwud3Rd6bmHW8SkkOHTv+3argU/6
P7kK94PBmvaCqR8hBOy444kSqOqPTR1s52T8Nml2e+Iib3bL6vrEGMHsAwT7vGO5RUAjioIQSxt/
vqCqBACsw6wl6lV7ypE/XSBZTPe1vkQ4hvsYATW+0hJH1ol55L03R6tRo4eEa9/W1z//bdeuF0Nm
6gFvDgl1RTyvI3YLoWAnPsj12HI8AjCA82loqmHovMPXl8ElaclW43bhFrKv7dAdJhHn8HwkbnV4
iGpKsGslTsCVCeP6LKi0rxNCVLgmZI6UGkQZB7nyn3+1NhMZzx8olLpu0H6/d4OUBrKj9cqfRf+g
BLqyM+r51L7pvQcsdTJNLL5alsJ1bvjtAZN3EeO15yLIBQtfUVavlmGEJ76n956v5MTDuQcRj+Yc
bWHaVqYlYrjKD5pC3fdpFT+gBK0PU2snJybn9Z96tcjx5bKQq/A5Ud6w5X19QzMvg0iJvvKHslOo
/UqC+VSz8CpcUZt+Iv8YDsK8bVQy/z5+X28HDXgfjfmTQyZ7GzBUry8dWGEARL2sfAsz2ZekN4HB
oyf1q54EUcF27Ly3x/IF2bt5Sf8mO2SGCDZr/e3El7O+tFfPQGJ7tum2q2yw2N0f/RCF5KGSAnDp
62H9U1UVlMjzkG2DLqB5DT7ixCB9s9ivZwQTSQ9oVJg5x4t9G8iwzSFh+4lBeXsDTSKkMc/ne0W0
NJDdvMSkmaOCefz4gb/5drmuw15GhbfK0D1OT+lMa2wSUD3+yPHo0rIZtYTdmCdWR2OdUY+eJucJ
vPscYAC/voG20MMihW4mgLdXusdayvmMdke/D5pcOZ8rWiESC+5ZlEeR3yl2dmW3eNUIZ5Ubq8+X
Lzy4+cyQuVlt6KlbIFjGZAIpUToPdm98zo1svk0VlkEOK3TM9JaXlNY1bjo8bRMC7YNAmkona+o9
hdjMW2EbwxZ7RErIxKCeFzCIz4mf6DzK7PFWdCLagM6OfbCvzS7FxePn2ZReVfliefPCvPbHr4Gi
rOpQUDD4z/HmVXE4hYCnLcjVngFKqGzR62T48vFF3hB9VA6RnH/YbqF40jgSvR5co06e+JxOhd8E
2fewiq8nC7RAHMfKxgGD76VDcRMJBZTPskV5ZbpjYPlRTySGSAmJLnCoTA2qgco5tbt4M+Osv4xz
smNzyGYSPdpdEKI+4Ohe+Px12paL1jSglYTj6jr9xEELGQE6swDwJXli4L2ZVo+ufPRMzNpJZA8N
08/HfMQTYY7wKbGT5zGw9Y+f/ztjTahgvtghEjyJ1er14w+HRafVAxBGNkjQC6uO0JZF5p9u1NYb
Ah9M8UGlWnd8ik9FJXBrryO67TVfgIfyxBI8/fmtIPYTEPN+bXqPZkdVMetYRSrqN5qsvQX3JN2A
UTvxbt77KihEUPikqslh4ejdWKIJsbIkvBs2F7injPRzFIymN+NzvMTsYh3GsBuAPig0AP78Binv
mZAXGZcIv16/K1h3cU8wRu5HhRE/EVuAlroZzf3HV3lnkeG0Cl9urSChbz3aMy1A6XHbx7mvk+l8
Dml4xIxDeGMZ4uhqQiNCsva/yl43f0+4v9dO33mgvDCqLVwQVdoxIk2fRoTpVpL7ytAqvino7DVD
KPyklJj8aTZ4+kB2Rl7MzYnnuW7cjxYAg+02Uw/wHM5h69j4bY/kEHQwjLAa/IVUKs9scfMv/dJ4
SHuTe4uXug3tgr4SJlH6IpV2IsHvnaH36vJHQ6/nI0Ip1Wa+UpOCnZd4ziermU7sXt55nYa+Vga4
Rcpo5tFVUlwcdJBMruIY5n5i57lPQppJqJv6HWa47sSE8vahMlkyoaAvZL8knKOz+qJM7KrLKPNL
/swrkvLzyKzwRcqEtlaPPSItI+NaQXe3AW4jz/70Y9IgkbEbBQhGSUcefbxYedWhtNTKT+r0mjna
8YzeVq7rHoNeBnhww0emXuEiPTEr/IJ9v/6WNGrwbJVoanDCOkaAaYIeWxwGJWCtuGsv07yBQIM8
3FbOJ/BgL0StkQ4hG6Vub6c+ai85BpjtBm4J6to8nJxPU7bQ37cnpg2L/ueXpkWj4FHjUp7HBJKE
qxGgTWs/ofHmqn1H2dNe5u5OTRXCjqu+59iihwFuomkcIDRDP0PeYHb9GdK58msf2gBhKllVFZCV
Vl5zziHBHNnXF9Jk6VYr5Rh9TbEGvnz8St5+5oAJ2ThTLOKwhxvq9SjD0j4lwZBUvu0o6peWFRv/
UVN++fgqb/eqYJ2R6piCjdzK2X99FfKuBaRWaNkKBY4gnC600ZGENxQPBDuSv9Kibvj4im8LjLDu
1iMJ1yORlPny9SVrhFCRhO3jq6bRn1n0QA8zyUIe4yM8OHoAdjQlxGPKKyBHTaMn160N1erjX/H2
vtcfwfLNJmU9oxx98DnZRaneBvhAnHV3nsFXOPT1Is+0KVwIc7dD7RzB3PLj48u+d/MsgHzoqxOC
rcNRucKygihcTCNHfWaTAlmVKj49JEeG3STeNHYdDrlEfoXM2OJHaotdUieL//GPeDvV6AiWkTPr
DisxbY3XL8BRoiZXo4WVA+3pQybseHUodVuCUMi/DiOIShTvk3NS8EZi8FL7xPXffwi//YCjL4Dw
6xwdLl75Hvztbd0tye2EUXIbIyz0EtOszkML0IKSEjdM5B9B5I5unfgM3w6v1w/haHgF3azCyhH4
9eP+GWCqvDONpT2xRr93EdqrdDep7vHfR5N611LeHnR1/cpEdNMOBuxWPRcndh7vX4UW5q83yof1
+n1GaLj7qmF/YweG6nVart9AnJAnRszbopDUaQ1QYgNxpuGxOPpsxOC0jSFrtlFJXrm5MUb3Uzt3
Hl0E5bIzkb7V/TTcwBcxLwsyz9naTemLNDIoaJNiXYHeSffhDEMCpkvyx5uC1z/u6Bn0Fh4uR2t5
nZJQcJ2wwVsF86H38cgxeZKvVyuu8qtjbNrUNYyj9xlFyFZ7jUdQoNd6FKIuLpYaL3JiRCdO2W+3
H1zJMmi/mHS7mKFfv9OgakK4d1nuz6vYUjYFtAjbibZV3Hzt7OLUGeDU5Y6mJUVnVWNx4XJqFmwA
I6+YgjA4Q0SQnDng2048yHevR4dntVqsoob1k/5tC9l2OF5j3IK+Cs/+MYcG4ittZHlRbXdUpcvg
j3dzPE5cXmxbWUboiby+3hjklgxnrofoHpDFSB5ECsNv48h29vVgHP78eoKUDS7GrmqNpHh9vaJo
VewAtJaiuFg2ltVHW2mWz9iN23O0QOXu4+/yV5X76MPkOIqtCBEt7idzfd6/PU8lLPU0KJXUZ60b
Vs7Wz66SmxBjeRkW14qKlHkguU6L04tEqQ8Y3FH/ktmopTulDC9Ken1e2ickwhfEwVU7kZGf0QRe
lCHY+vi3rtPE8U9FaIH6RIPQTm/q9U8dSOwthooOImnx8A0oPwhxTWu+QjPXIXZscJ1+fMV17L+5
Il4f1l2Mh/DpX18RKKwGsMpKfaE2oy9sZa1QxelGbZNLyL/WIbTRmce0GU9MmetX/ObC6Hgor6hI
fY6PaENYLsBop9SfR+KGlSqpsftG3YmV7Jdv8ugyaGjYSa2DiYyho72MYgNvKYMo9bsUMlBGQ2tn
I3S/njrH3o+otQ/4sJdn4nWF52i9CjVgcs7MrEk9MAB48lEunrjz9SUe/yTsKavygKYg56fXjxxM
GACmJUn9FYZ1JgqSlkABaZ5AC3ji7b57KWYSBB+WoOF0dKk6GyTFXe4+7YzYL9SEg2/YEa6aOp8+
/o7eeZ3MV7RT2byupZ+j7yjXa9WQrUw4qwQ5uqm6gXsmkxOPbv29R48OSRYdiNVqxin76H5adTbm
vMKRjMU49eWgOffwoICUBAG5zjVgko/v6p3n5xgsNGQFUCilbvn6VdFXHzgPisR3QjiBNECmnR03
80H2xT/qpf8o3Xj3UtwZfQ+VPs7xzr9XypxYui7xo3xYWGWiBrqG0M+sPjFOrJ+/vrCjx+hYgvAS
eMLElL15Wa1W9v3gxBThtfHhf3J2ZjtyYtG2/aGDRN+8EgQRka0z3ZZfkMtVptn0PXz9GeSVrhwk
Co7rxVLJJe8AdrP2WnON6dDJe3AARZ+MEi/hGtfacy3XMmDLKcIIAbsIemZzfGWT4V6zo+AlinX9
OJER+0ezQgNb6tFAkki7OQLa2AOtIbDZoX6gYQ9+bwoIK1Me9M8CDwzMemltbnCG/VNZBM1hlmbh
iUJmlWzB8n5/2+U7mQ63Bvvf00ixwzP70nQnoxM7C+r9Bk3OcXFdUaiUQCdfTXMlC7CF7mEsFtXc
+4VRYkFt2N1iGV6cTFMCvkCizf/TWUitcYFk81QUxqxVAKJNUdtnaRSfyLYIP0a2SJc4Ah3L6nfm
+8btg1sPYdz/q+/b66AcCSzmNRZ9511dSKehs3Vf0Vr1risqDWacSvdQUbXPxkAFYQANeDBDJNO3
H/f9VkJ9BgUYRRiNs20tPem52qETzOJTjcbIN4q0PRqjUex8yXcd9yxpdN8kd9lRYASs5ZVdB/4X
C7LoBIBRIQQAt3KsE1zIpTkYKdYGUJJQiDwAlckvER0iz5OTfw+D0niYh15zoeDX99o0V6fbj/9e
9cQP4zOTejBIO/Mf1zNZofZCsy0OlV0tBRfAkOOhGsPmjK+m6k55Pj7l6iKFTnrY6+psYQuO28Rc
x/MxaFBI3f457/clfg2iDw5P9nbuNte/xqCPTq8KE0vmxjT+Aj0j+/CtVOTc8GduD/U+FlmgDQgv
SNwuCa/VEjbATZlaa4iTzPQmY9pA/OqoXE2YxrhmrmtuG9J8RQJkL9W2Ne+5u6iLmyOyIHKb10+p
dpDlJo2uYjVxpCOWndhl817Iu9A71s7lgz5JjyC3M3cqJ/VkR1r98fbDb7xn7jS2TIrTYGte51St
oQMdBcmFKJwmfY0aHRzACWo6jP+dBbaxiakcNGgR0VOTPlvdB7U4iczp7VRT1eZOwtTiDsUznBDb
hpto9JVLS9Afa1EQdbKikY9inkW0uZpHlpkDSBIcpRMdsHDSlNqjSLkb7229RmspL5MnlhFErJ8t
h/8wV3py4uB7msfEfqZPSsY10A4PpSJa3GPKdsDnGhKsJkvxxaS1DINfHbu2IKwofNrSA6UDIMRK
+eXPPzGd9VQGKLWj/FlFL5EWpibW58lppudb2Hr1kNjQd1Bn6juWNBtb6GJUsJSgkYPK1vL3vx2G
OrbypZlmkFsqOjZdM8voWda7JtrZHJZffB1IoKKjwoIg/03VulqxBGMSSN2cUEzDFinQoR/qcfNv
osrP7Ft7DoJb83ap9Clo9jgZ1rUV8NRyZKAlwoBZDvy50YmZ4wqzPT2r/MgK06XdRd85J7Ym1Ju5
D7oBiL7rC1KSOk41jA4hZ17EgLLM0Dcdolut1/bqpm916fXr5E4AX4E6A8OtEhuyQw/wIAdMEEn5
GMFFiuv2iQD0ITDUYx9Z58SoLvhN+NgoQRS2XuWqQrHcPNlx4+UhWfehftKD8bNV9ufbc3frVAIO
QXKLo8dB+7paWBZc4olgLzmlpD5pSNZhH48lQC0lpi04E4Y/JHX5NBtqceERw2MXzP3JgiKLnCbc
yyFs3OvI0NITgdqJYJlCwPUMrxpiIprXk1PST+UxpoXhfszqH2lXig9hM7wOCRRH5N8UBpCtHoTZ
jnc0VOAwV7UNZGgKY7df0DLgu29nyIucFPEZucvrH4QP7yirtCGdoFvrF+QejpuXcgUuX1YvUKuo
HkeO+bVQo/48zeV/CJr4KCQOZGbOoiq6Hr4HWBPJPZ/HGUou8wqt1gVCrp3YZPMhl1YQFNDYIava
9ShBQYt7L02MsnQ4R2Q8v8j2pHhko+n6ZdkfIHjLbjLo2VMDI3rnHb89xbuXzDWTyipsJ6L96/FH
zL4lp+i5Zab4RejRS9eDgK3MC+4vwELtYwVUy+ADm53zrOXsQE6VPJMT/FQPQK2VwC9lGkcbxc0U
pBaxuFPt9K7VxX2DJkXPk5+tKB+ssH9AuHioZPEil8MvYyofcvryS5psDSP8FBbjh0kOnxTsbtDI
HFDNOCChkxOAuMPsqB/GUXzNquLnErVauHxzOb5DieZzlXvUbNbH1F6EFJxgg7gVgpwhX25I9kXA
V8We4pyY/aGMg/sxdO6AoYCX73yI9pdMUj6UZnYB2/FTEsN9NOhHqYueVTGp4NsKNkF80triMJjF
t1bSzr1tnAJcmwMFW2R7qCDAVh9vz/vN/dFiwi/pQ9oAV/Pe0rqwGgYWIq5+AEu1kZa+ltb0rnWc
T7eH2jrVuHyhViONh2XXaqgxdubOEcv5KSk2tkATILcu3RP5b4+iMw4pBiKJVShYCSdBhSbDKAud
6m5gJrmmpBb/4YRe7MQxw6MGgBTueibDz0zV1IS0oHeAocJATjwpG9PL7Te28XFYiPA7HZIKJL9W
b6wcDZHmFHFPCxkKpRG4VFvkgS/KvYrs8i+tViYjUaGnpIPj7lpfZ/S1HiU6O8Nk2vMDOGX60kVh
X7RCQIUTZbFzV9j4SsR3GldVZGQLM+36/WWk+toO8+5TShb+vhu65Gkygz1t8/Yo7JNkq5fK7Gq/
I4nQZTJR5InG9MyF7m1C/eXMvf2VNkcxZcpHb4H/ei5YRKlDury73KQ51Yyd3uO+l+1kfTbnAnlH
mrtQ4ND9df3GOLFnVYu65AS6IvT1NoMCFuaLoVoZHm8/0Fuy6t1s4GaN5RGCYT7Q9Vg9fuyDhHn6
KZnYHvBkAHF/sK24AcShlNEzBOZiPsaqJWpokFFrHGaSxMNdrWd24tZRMN9bkqxDhx21AkdSWRVf
a/j6n8Ts/GME83yUxtb4MsYmuFaBixnN+LT6PioTAge3Kq1ev+uMUsU41qzaj6E8dPh4KkM/nCCL
QOrJLWWCA8HN7qeFGtUXsUOvmRzqTn7Hiq+Ul0CtHZi3fdZ/M+sYJk5aZ9CTK6PHoAhvRKgAudKb
sNPQFwORK9S/ZO7tuFwUenbJlF6lnKkZPxGkGKOrZVQUcqvInutq8tVcVSwM1DownQXmhFBIkGMg
PFTT72ULgpffN41nM5z5qa1j9OLQ2Jn5LS1l+bU18b0HHtTWXzFFa/6eZyq0h6iLcAHmzBbfWDK0
omPe4RqpARRBTo3OdUojaQ+O2pt/aSLRXvGLaw1UUIMQQL9NOAiVsMToTpZZvNSoP89dppQJtJlO
eeCddfNdXSbh5wrL4ctEuvdDhl3usZtg1lnFrD5Wg9L5sjFlZye2YhlrPnV0XFpIyWZaZjV/xZbF
prgQSNGec+TGvWApXpEroWhPSmc1s6VaCapCNgDzG6SGS8f+t4MC70IG/CDXZXdXNLa+EwhtLVkC
b4utB4UjZbrrCV5HcCszm5y61WaSNzbSfIxgLu/kNLc2VVaRTMOzRaC73uQ6jDWmjOrxaeCuRyyj
Gv1pLo3RV5VgepwHpfJvL9ytPYIUqoPSiSY3Y11ZleVBxiidx9JasmH07MItLUjIDJn9+fZIW98M
RzTaixfXT7Tg1y8w77OZZNUYn3DWaX0p1OxXHJNIr2fTgE2AKv+N9WKwsy9tvU+aYZDVkAMmfF1+
1G/X4rRTccfCiuaUD/h5MD/7i5aNxQno8U/qa/LOJNl4mySJAeAhVKKfdU06rIPOUnKz4RaOj8YC
Pyu8soz/mWk/2nmwrdsZQ1HkITON2GFdM7bVuW5EwYXftOvsUwAb7yTbteJVSGnAMlWWqyADgJdG
F/YQhOZ9rZbNMZwJPsNe3utG2fi4V79meTG/vWc7SyqsAqlljONw6IuixZhEh84TYpFVCSm7ODrb
3e0JtfmytQU2SJGXwG01ZtuyT1o16x8ugnPUjaj0unKh81k4sd0eamMa6VSuoZLSAkShVr1+PLb9
0OZ0I+QFTXRGhi77YZIsDky4R8sNOfrb4200i7wZP/7/AVfH6WAn3agiED5ZMzq9MBmRHoU6WcIa
xwUjb/oDNU7pUiR57qvloB3a1HIwZRh3gq5lUa6O9Tc8JKEKMTiXzesHH8BAmpgKMrdY0F5ftyVJ
6fw7nGv5CJwxO7aNXp3kWkhntez2ltM7ri+5cJ1MvUHmlSQEXRzXwyN7wjvKwoeO5lRB0ak4FjBU
BlFBUez+ncEM6lPsm6L+Ar3kgh7lgQDuwHTA3gx3P6X4ZqnBJTWzZ0vuDxDCPqmdM+0s+o2TQad9
kOLakoVED3T9I3tao8JqqRANJsTDOslxLuyKYWe2b4wCnIL3QIrTWVojr0cRSN7lXAqpkUz24Had
ioe5LZSdZ9mYeEufMduzvXQas66uh5GB3gFr5dpcS0ioh8rJjqZoBc6jY3ChHmw9OFICND5PAzwi
IrxqzFqGzBb/ur0C3q+4pVDJpc9ib6QyslrcQ9ABawkqkn6RWjwIoynOlaSpJ66ExY+q0qydbNfe
eMvf/7aByZ0a1tj9BL41JdjEJCi5xlmEkIomgzRAXT3efr63xvHrlaVTd5DRjJOQJ7Wx3lJybSy1
WdF9u6M24gWyoP85sFt8bmY0tt1TU/blJyQagORLvEo+DfPcZC4CSKiOemQFmoeJQY1NTpFr923U
2JM3I6cEjxaaAxSiHh+cwzw1VnZoNGyiwNYFymtQslLctIlHHK9SGKkPNnycitxql8BQ62q58fCb
1H50jlG0oDJzbLlkZMj/OLkYftDbnH2LwYoR6yKlKNxaT+reg8c5X+pIV7G4bGay7bk82BA/BTde
V5Gk2Z/GVH4FDiNjH5JWrQ3ZJABnFRhFhZ0fb+mhj9u080JTAjJpScbsKqlulB4ufQArjSosUryF
AHPiLjqawsOaOX0ZhdWB/Jnir8LA6uYoB8GYHqxAkr9NQa+/4KNaYT2Rj2N6T7VsMZEHR2f1gAVT
zZQzOMQzsEYFUv4jvz556Ous1g9iykVwEJ2s9Ueq8fnr7W+/oR0kZF00pyYpTZv1dj3ZVClN0OVZ
QAZr9SK0DkAooFIHtmShJQd9muqjKKYJby09cJVGWC4/rmTRx/GzXQX9XQzbEYMVWC1eIe+p0d4S
3KupidiCuhjw3bfsy/XPS8Ya/6DKdvzGagAUhvIBdSMk9dwAqm8pC4fulf5GnYLZIKHGE65RAnzD
YGCeXs0JxfICm7Lyj0zP4+1Xt7FMaWqmmgRPY7HqXnbJ35apVQLhCTiLMASMHoZZg+5WS/JLHhf6
V0Vi+d4e7t3xR6xKkkvBcMdRSQ6tjr+wrZIoqmbMlEBh4tsq24c5SvpHWycROCY42tQBnmBC+Wss
53Yn6HgXUy2D84jUWahbv1PNzWOmdXAG4xM9/ZGbaeEHc8i/KEJkbtmVvwy9/3D7aTcHpOxLqAyO
iV3n+uXG0gzjq8RodejL4JSKvP1oTrSuOBN5Vr0y8Gmw2z9OuCDqpzjIKc9LJkJf74MSvXFRz1PK
HeBDc0ixpMI7auddvps3yyjEMJwlGgK0dSLRESN9AyGPVoVKeQkh7R5mKY2OUTN1R0zn95Dny6u6
WkLLeCSqSFqTpFfWTa85+Gh8cHGOGwwLd3O6fkkq2Vi35pNL4dc69GppLGWLvarNuzBhNfBqa6lw
WRo7AMOnJItxa59DiKx9s6f83XidnMyE3Wj3EX+tNXajqTe9Gk8IFrCQPEmzsPx2xr3TxOX7URi7
nX/vwxKalYkEl4zzoktYy8CkMJTUBMTeKShV9Wx2qfZahqN2V4bM1MaOsXKbuvSEa0Zwr4RAI4NY
i9zESaRPt9fIxvuFcK4T99KxQV17FYaVY1JJUR5GBMTTz9zQwqfYwOzp9iALQn09fa5GWS0KKEVG
Ldl0DAc4OLt0wyQHVWr+JUtDdw7Hh0sd5uJUo5+EFCRI8XlTMSUHi4qm6wTJAf+0+kgtTfcGIeMi
u7RQTdFxiqk4xBzroyy/DE3yAfb5s4bg0Y0rC4Kyot+TVDGPTds27u1H2poxSA+WWiJKD9bg9d5S
dWUfWKqITk0j6e7AFeYoTPkzsrTeU3Vjrynv/fWYCQNfxaRrjfSGsq6Hj1YG26+1wlPUV/9Ycap6
yaRrHwQt514WGK+GNokjmrHogQ24JXMUpD5MM+m+14w/1vguvwVk/qKEYIszVkXeXIN+TKd/eHJK
nLMlbQihBDXzIVAH0h+pSQyYznsJgo0ptFQAYA4s4jW6a65fODfGMFNaJiqYyZccy61PTthlHxU0
Ap+USK8OeUdy2E1LK9ibvRvnCEOTcmGdUiEyVrOX5M8M5zzGygRYbKjMEPixTELFk1LHtkghtnDO
83T8Nlp4e2XBS2pZF82sfpLP+KcyiLyGqif33v8yI0E5NyXmk/ofVD3OIew6r6m7R1ooEoBP1Q/L
KJpjl+XtMcTp+/ak3VjsJhc6TiYeZal/Xr/DritMY3J4h2OOGa9jtZaP0ZKxk/PbHIXLI98JUYW1
TtOT5IxjugtCLGiq3mNGq/QXTvbOAtz8KGjeKAnRQMGyWD2LENgMD9CPEMPMB3AEWB6KVLlkJo+G
mS3ubWTQdqbC5qPRt7FQJtC/rCtrQsZ0rre08NTozs+qVZSjEcbZTkz4PktAIM0qR/9CUnipFV4/
WlEHemIjOYD0kJSws03FbZRZPoZ51Pl5qKUe2RRxRP4nfQbj2h6qOpWPaDfjj4jToK/3o07GWzee
+7nVPaqBeA4EtbXwm/PUHUXHnxJWgjvR5ebbQc0AsIAsNunX69+dJHEctMClQYA4A5RiEEf4Sv36
D3OYvOuSJ1923tViLEURYODAILDS25OWYPZr1nnp/fkoRMl0XJCyIRW3GkXDun2gpsWHngFU5JNV
w5cmKrg9yvuLE196kcossB9aJtcRatYJRw+slp00lJMv1TDrl1SmuoS3KQgecjQe+jBaJwZUzXM5
vsBxsVAIIKUUKOHPwwjbuxA1apY8r847P245wlYxH0l7mVGW3hrqq9efUw0p1Id0n/ucJd0P1GSY
uNH4dZCzubqTjSbhNs3ZQpOBDj4zpdUQv+UkKZu9t7QM9O6H0P6yIJooZK6z0PNcxHknWsmfssJ5
xsb0oQol+zzLme4biZY9w8henMmCXxSlsl+BHhIAzP34UhqF8nL7rWzMcXB+RPZUTBbCpHn9UkKn
GerGLiS/TKfKA7CluFFAa82fjrLoJ4m2kVAtlMfVYdcUCh0WM+QnM1VxyWiT+hKlYg+o8X4LZRTe
57KDsp7WnYW6DEQYg43AR/CnenU5TecYMt9BVUHiA90eDnKujjsrixTfu8/JsJQuOFOpK8CzuX6F
TTxptTG2gQ9zv1Bi5aHErO8ntSBbPuK2N5xKdMmOWzpFjc0ELgavRmDhF1tnxqi4gzxzCJeW/IrQ
bnpBJyZxCMvPZuI4H8NeF9/HAlXy0UFkSxVoVrNPESD/n5VmYlRaWt1kHuY+lr/Dlc5Gr9LtSSKV
1Gb6ZaxHGLgOBVucrQKhdl6qzcmnpJ7SgK7G2JncOIvw7rBIdJVeoyTO6MVGEQZe0BtYCNqSWido
X9LwsZ/a+KHOuuCvcZDgxo5O+SMOO4wDgGKT91LRyr70XaljzTZmv3IcIv5OyhBvjzmUjYGypNEz
nZ2Ye4EU/y301nmKARyZXpPLDBWQ5h6Z5eZIBGbhhpC1Jg3vcy+in4ldsQIK0cQ/pMFRsEGQRgDA
atF9MeeJzneaP74oxVzObo1rrjglkZpjfd12KITQtf4cdaV7NuMcIDUdOfV5Ql/9kuGvZKA6UqUH
pdbjAFb9oJ+jTqNGrUoyDHbJHr7mpd68pLoy45gsNy821SPsArMH0WUYPdd2JwMAn0sSLvkQLK7n
xj27i/UpJTf6UiVJgEcz7clenTvTfUHZ2zm3Eq7JrgCHJnm13ZTy36UlWtvVByfGYsNJjBqcpuCq
AK9NatxMCpzBp887/K7kc195naJ0T0kfielUG6WkH/4nbRPgOpWKjiS2InqxS915kYSZ4+SZG59T
KCWZC30z+DBWTvsaor+CIG8L1NNKJoGc58IdfrZTU3oZ4iz7cnv1L6v7er9DIUTzOOUw4DDv2gfC
2rHGQCSBHzagQQM8jw5doagnqzE///lIKHeWDlQYGNzsr5cikUWl4jFBdhzYyH3ZRL/aTlRPMpZG
O6Hn1jMhEFNlgyAedfoqNiiSMIz6MWIkrgZ+FWb1/VwGxqHppG+3n+m9Eh55LWQyiDfsnVRnV0MJ
u7RtiQmKxUUDpknD4FyyqPSzN2hnDhJMA/SGSj8CYy8K8fOgX2hva317ntU35EfwA2RiYEo9q01u
KDWkdEPg+Flozn46wqw1RpzkCz3/rE7dPY3SGHUH9nAwggYrSpvkRucU97XU/hs63xNpuG/b4K/Y
Nu/NSDN/deUcnptEK3dO+Y3vQiKJ3kJusjJb8upljZU16zJmr34r4bZQR/Y/aZN1R/qjA/f2d9k4
bXTqusi06Ayh9La6MdthgHBLSwMfK/nC6zODcl9nWR7ZbBkSRKqNro4S5M/nHcWfhVa18LTQq13P
8DCIcVPqltS0Fcrfegyr3FBNhjP/r/kfXiVdTuSPWLgwnleLyVJa3YlyhnLw7nS7GN9YBEMVPMl2
3nmqzTlOVMr8tumxofn0+rEcQ3QDLA98I+oBmUwRZBYmUUZzxHrCOabILC4Dh+9RMpTeq+wyv1RE
EjtH+fLu1nMchA53PNi3Kqmz6x9hhnE4kalw/DlRUp+kIQXyaLT9eKZgDRO3/lSN3E5SI9/7qpsj
U1sB98SGwty9HtmQsyiRUtLmLc3dxxzPa1ePKvtO6kGr4tIbfp6KpD6qwlB3PvL7+A8hnUXrCfZg
5DzX8Z8dglOpQ3pwO1Tu8PRLhfqGs0eb2lqVCsE3H9diNq1VwkNFrSbOR8fHfzr2msQMftDt9YC6
ztopiG8+D7cQFDMkVd4BqnWCoArbT8fXY7N6ompYMHPjPbHR8j3ezRS09waHjEKqcfkVv5U5DBQT
DgEHo+SgnPpaa3xNGdNHuUzqx5zM685es+xa6/HUBVSOMofc3Lsu9DrBi4X91pfyqHp2JqA3YdmW
x6LoYYfPver1rQb6v9Gi57we9ur8W1sduyn3BOaKaqxVBrEx43GYMXygWcPFikY8bBILu2MVLAv1
LprB5Hj8ent/3VoTvw26RkwNpRKgdGPQhtLkz8YMknvNymKfPrzsZXL0mp7mWvcky/x0e+DNpyUT
ii6T1iBu5dcftzXHuUaXxMelfgY0pC48W0vTs9xWeDy1UfERBNfP22NuZJRJweBO+IbC5Cax2gE6
fOADUE6sECX6UaTcX7ieR//0Or6JnYb5M6CUuXb7HPcqKwnzuxpmrxtKTeYHrcEePWV4/2TSRPHE
+mpIdfWhMVrzSZ0BFGRMEZ9mXfNc6Q76H4rEPuV79ZKSXEOWCVsVHBxmV8bi0I1R1uvtp9ucvuDE
4d0ye5E+X79RPRmLqBh4o0YuiQbLHxOYaoM15ow1ws84haOKrV90j4Ok5ipOUO/hVjb2H7K7HC46
CVfSUKudPapni9sWx0tb1O2jLMfpYzza3WNt6dkBv8LiUTb67MFuLcdtQNfjRF4NHyTucV6uCNkz
hZVesm60zwNoMXfq+uCYZnRRi6kyDj1+wod2tod7VZpldwC5FQDvPEPZgiM5Z+ZjnCrhEb6F/Nmw
+9Ft8AzzHCB/RzlsIk9WUaOM/JYDFqjKPYhBqGmLP6kyxjNl7mOnUUTRIXxRQNWjFketbM4f9S6e
vilKKC63v9bGFgr5ENwvsgcSX+sgWu7SSpJr5pSBfSNm1jjVy3Gk7WxpG8t7Qb1ToYJ4TT1zNSei
zIgD1cbIj8DJOobZCOy0VBIvrLEfjScc5tSszfyCw8S//XxbseyiWwFWye7NxWS1exex0g+9wWmL
Jje7lJFW9fc0qqvdwTZHOYDCWU7fUyNR8N1jQaiRgMuWYnxPJ9g4HRB/6H9h5dR9bEtcEA4gn+QH
Gyf7HMp004BgjpX4Es0WJm+3f/nGOuKH08nEvkQUvi5UCPzGpFRa3lmuaGcJz7iDpWLSVUdV4c1Y
ank4WYKb40LhS063JyLcWkUail7OuyXLt9aihgg+xglrLB8UjuRNaqC7bdmkZ0MJdrbgrSmIYItU
ERsQYl7tesOIG9sCg8eDKnEf+rENQy+UQ3lnCr5vWSMTSvC+BEAG0uG3ItVvx/gYZ3HWzDURXj0M
sa80sV276G0B8I2Eaukh7pP+Y1PX4UvjGPPdEKRxeo6lNKb8gbaTOxCWm1icj0788fanflO+ro78
JWGGtoqMEoml5ZT67bcVGIgmgYVV59CaXiU530fcUV25y455aJzLQtz3RfrkBORIQv01G+S/RT8/
llN2F9YlZkjDcSjjgyHnH3sS42WrHYQ1niWlOKqgjCX8Vb2QCdNpvUcPT+2qoGV23u/GQUrSb5EN
QKQkH7e6QMSp2QlaHGyfCxJK1w59SlZ2+qHRjQcFKzbPWoShO+9tmRrr90ZhH70Cd2UC+dW+kk6y
6ObZtP3J6ppPQZwYzw6yiZyk9yh43Kp1XG7v9d80rqvfUFxjPNp0zg+pJiXlVn08PU80m/8M0DbW
nj6OjwnZ+cyNjDj5S5UUAJcTpNSvqTDayK0LGKqHKQjUbyJIlL1u3q0Fb9DLS38nwQjJxetJMHYw
7KN8sv3W+ZFiHX0P+ja75CWyMruH1FzLwnSjqhZHLaTz4far3KjRLmwmA7kOiloailenZhoogVXS
T+In1INdK6nulaA5SUn9SQ5tSt9K7ktd+jF3lNfIlH7ptMqocbOH4t2cRRalI+5Hb8f39TtQwCGH
AkWaP4fOkzJES/5+5rzM4/DoBFXrWsG/tx98a/dBbc91aIkCkTNdjzh0Kawn7sV+qQwwiDLbOhQR
W9DtUd6UM+uZyg6HBwPtxXQyr1d4LENy6Tje2nD6TtOu7edZTWMKAnFPFVnsloJieElB5TKKvD6j
OO4OjhIZn+1gpHk1tvSTqYTVaZ6Xwm2cD2dK2dHDBLHxHhih5qcl6dvRjNInqO5/XrBcoOqLJmgR
mehrsHoza1LelJrtV70q7inxqb6sDo0bhWp9cuZEegwladzZUjY/DTEyHc90mKFwuf405MNnyCyz
7ZOZSchgVqarFZWxEyFsLTsSlXRLUa7klqdej2LOdVlrwWD7eDoXPl1LJmnRwfGruUg+G0bcPMRz
7NxneW9/rNMq3Rl+KxtCEmQBzEAmWJqHr8cP6r5yUonxxZSAWiEcI5YU8aVAGYEVZeR8tNIY29N8
mF3ZEmTPzU7d+RGbb3qRfaHk43RcFz+lMkZ61ZP9sCNdcafA0s8tyA3v9iK4PYojr5aagV5xJHNu
+5JWNw9dk0MMcKT2vzwLejkFgRl9AngRXp2lZG0mEiwNU1XpsBroFMsLbSAu/+FZ0LLAOyKkRcp2
PUpqCC3Tu565GUchG7L5MYeGuLMpb01NRHj0C9LntDDQrwdR7bwFGcxuOEa5+pzac/w0OwRi0mQn
Zy21YIaMDeCHqlCPDmqznWfcuqdS6+IX4M9Eb+m6yz+wNFHo0JZZGpEFZyqpF2dd0WFuUNn299Z0
km+6JsbCxVQJS9FYNiRx4OwcjTsj6WfbxbqnDHHZyYNfXU/OzXWkorc9hEYWtY7cgDyqTDxHWBUK
tL3aodPXTPBePIjKKp9njOHCg9bxpyuJaqmkWE72yvYZvmpO2ny//VG3rinE2tSNicFQ9q/OQFQZ
UdlXKTFMQXs4EneD6IFTgRZN/E65Ux9brTMOo2xNH2+PvHXuLU3CVBTZg+iwuP7SQlUxlu0Ep9Ac
Rh9q7CC8yhTflLr+aHf2a2Th8nh7RJN/cX0g/T7iagLrqY3AReYcgqXsUUb5mVrqfKbz6zAPs7Sz
JreCb7w30ICB9aWvbd2wV9Vd3ImOUzYdpPxbVhdj5ZZwvY9VA6siIvJ4QFBPhWOSvkRm69wN0Cm9
UbPFobO7fyrF+mNHQJrLOdaX7j6UEuiJr9947Uh2J1EE8UOob+c81/u7/8OtY+O7Xo2yWsFzH9Vh
uGysE1CCEzRx3YcKaFJVbJoPOKXHz5L8H+5TMNhsFEwktbh2a9dPxtwdJGfZZrViHrgIzNPBXJIb
t+fPe4AXLxCOzsK4edP5rCaQiRGhUiBVJLmk9i9Gh7M45drKGyMF++FQsb/USTv5UxPUXqPjXl1o
uf6D+mP/rBhBehcJSTrMHbKL2z9sY9PkIrCoQrk9yyQVrx8fWqze9gWEGrwWa5dNsllMJrkpdbJx
yERG8QzXVL83tK+2XPefb4/+HiLjgHRa3gmIBDry5dVrybiIzBQzAp8rY18fnCQcHqPA6EsMu+lA
zEf8DT1hN+GrUi3slKWpP3JjSbLu57YysHZEM+zaORcUT6JqfMSMKY38pIjTZS2wulxhp/rOz97Y
+Wim5W68NIUijFztP9aoGlIyLBknRx0ep67L7iqp6r44aQRepIeXYpH48uUmMHd6bzaCAsoR1Ipp
VUcysq6tClkhcdYBRSB31P2jJGN3WE6One77jVHeJJCsdHy63uG9nCRNenO2LV+ZMGd1HbvUGtfQ
y2xnV32/3mk3RWi59Omxy63TyZhx11rR9JYfNE7qyZKIXqOkTg6GPlqnkWuPmzmBeL095zYGXYot
qIuQwiyimOsZz3QsS6FgXaIHalO5s+1MHwpH+RqYav1QlHP+s7ZGcyc42NjSSRvSE7kkLOCKrcs8
eBrF5J8iyweeHd6RcG1ep8Xo3g4VDbYq+dJKKYOn2kFzMo6m8wQ+pPQLkyJmY1O91q3yzy8MpMlY
+uQyF6nrWhMUdXYQ2o2GCb0TpGdNVN0JS9tqJ+vw/uRkFPpc4fGh66LN7vp1l6kexXiXmT6Od+m5
Jp7wIIl4EPVGLinFHkR2bzjjerhGc5qWWWX6dAGZh0Yu66PTo+CVrS7w1Lj/8yid5c9lj4qaBojy
7bv/louKU6mWZmky/VEr69PYUoNNS2nYmT7vNxxGWQJ09mjMHtdVproxNSwdGtM3A1V4WtCML70W
akjwJMbDA/nBQnFwmONxr7lweV/XgQ+JRrTYnPokhSl4X7/PNCydLJ1KE5NsIR2mtAGHp6fVJRZW
v1eKeD8Uj4ecgxdK49A6s1mm4HEIIA0/Lgb1QltecJFHUSU7m87GEy0AIGwyqN4T061CGXIGWUjT
leGnkRTeizhRzz0yIr+orGJnt94Yiq5aCjWLkpEurNXhqncRsIk8oq87lgrQeXN1wHnE8cpi3ksF
bQ61gO0WrzLkWavvFDVR3NSDo/u5ERe+NIDADQd1OCk0E+5Mxo0NFE8wU8b1YhEErOXYFNLqNpp1
3cf2mj5bEQB/jELjSZ5j8VWpFflEym7e+WoblQleI6tAp6OaJqh1y7yscGnCjlqDY8sluBpA240l
zaeppd/1qajhYPb66xCqPxNHiz8KDRkhXjCxP86Oc4qEodzNsEQ8M9VbP7RF6pdNLbstMKMHKxi+
/PEh85YkI17GPQ7Q2fWy4UYScAmcqTXgR89mx97gH3SUaOc6C6Lz7cE29jzunZSfeTeLTnqZG7/t
QdToHBv8k+5jg67dE3oYJ2mSejiHGKBMUjb8seqfMAt5D7dd0JwoLK/HG9JyYAmjyA1mZJu1Qpdz
ZmfxzlNtzOi3biUMnRcsxXrxWEmfVGUaM4o56a+mk07HMJ3b/2XvPJbrRtK0fSsVtR7UwJs/pnsB
4ICHnvItbRCSigUPJLy5+v9JdlWPDsjhGfV6YnoxFRSZQCLNZ16D3D/H+esTKB94d8iRyEJQp3kE
BHwPU8WCvKyN3KEquHbafez1CaIE2blQ+wWwP+JZnOKIcNPMpqV9Om9t5SwWkq16hFmxcqV4bvy2
LxJBVwodk8LPTKU5uK1YLnEfWx6rplujejGXyw59iHtaNNa1Z9MOtbK22RDdKUv0KbQC75Us9Ucn
3foAUKT9YJXpGv3sBNEcppwpa75sPmd3kA1G2wy2cPWosCiylyL+7rpd8u8MIqVcEAM1ZER4Oj1a
u1UjIsp6hJ/3BESu6b/YSVu/f/1Vnm8WbJJJ89CWokhE3/10FLNKihwxAkrLKOz59GHSYBsG0gRg
FKhEZ+ec/15IcU4H1E8HVGaY3vliO4hdKMPVWnYNtcu0epybIrtKb1K4fto4BaRnDlIvI5lYtqQR
slDz5wqnKyjhjve275v24GTUOMkh64teILD3+rw83248Jm01WT6mobJv+BnZ1gLac5xozYo2aEcC
QTGrow8WwDjzoV+gRDIW2gEUcTmvuEpOpwTfIg8MF/bbWYIUItSzLtSaRguUNl+iuBZUypHvvlRF
04coNa3hVJhKYNdtfeaMeb7xeRDMDWQll4RuT+0zPTI0GB9OhCPZdJxjtOWN1TtXPHqhaM0wMAlo
B0CYeYZRSuqt7GPa13QdEjj/kJWOSZyOfuu2ZFeWQP1lRbKxxIXsWoCGRiFS085835deVZpQyn4j
OLo9LqvJU9Ieev5RmjgmnqtpExjqaP70SUqgL0HGwBdILfYtRlW4WiMNmaJsmJ0wXuf1mNdOfXh9
rcoQ7fS8ZhRIvEgIScGP/fpRx26BRaNLSpsDCNDVlqO2OY9z6pB06xqMp7mornRigDOhz0ubRMqc
yxKv1O6RD/bDTYuk7BCXrckkbsK5HnorPvRxiVW4Vp8b6qVzitOJ0BuIKeIkxulQeCoYilj5XvO4
1OGU09HStCzHVXngUrfMn09knlI0WkQgaCUB53Q8DaXrXllmJ7L1tbnUx6z0yyl1z4QOL74V57vc
9fIA3r3VpK0SuL9QWagdN6BrIkjDs/qYVfMHY2nLh9cXyhNF7NlKkY04SjWEj/sNnlH3S8EHsvMA
NR2aul2C2Bt1MMhrHOmJkVxuxkQLiUoE4NVsudLxhoT0IcpjtaDHS6A4hJo6mJdqbqAaUU1lOCjZ
7zAR9Vs6eRqQX6s5aoMmroZi+ryV0Cs8DWzCFFfjfV07xgHSQ+IjCJKEGlLs4aCBQ0nyuAbpv6UX
r7/wS/NLFY3gTFJ91H1f2mhHQ6wbFRWlK/WoLIs4ouzAeHACaD8a2jlMqfxg+wnmWJPemvQBkPo/
XTYFDUA1Tl07WoemRmd/9AKHeQxTPDWCJDGE30OPOaK5ax9n4q8I5gnGAHOX3mfm7B7bcTJ8JdnW
yNow1ClHcw5WFSbJ1Feaj5b+dDti+nOTcD/SN3H7Ky92l6NrT3M4bhLsOSfrpbN5XQAETG18DzXh
o+hi/JFx9jB6VGvtxvUZxbWbBdut3LrQVyO/bha0Bf5DaN2QZF3nREUFgVIoW39V5tx7G03GT69/
nJeOrR/narf4hdamrDEaRL2nt343VMZHa7C0+zbOjaBFkf4CeTkr8ABNBa+P/MLhD54LITmPlJci
glw2P5xbS9J4Zu9kHMuT1d6MC9rqWtn3x9dHeeF0BB3HlY6eqTwjd6EVKNmlsGE3R1M5YPtYWuKY
Gc3NYi39mWPkeQqKHdcPI+1WXVUZSJ2XCcdIkliBodczlhiAtJUNyJGjYJnbqUr370wi3AliYBmk
7p1NFPgcQ9vn3DpWvVzUnlDoGeTn8MwvTSLVeNpjsgFk7QuFaZsmwhQUCotuRKFGVWr00mb9alCs
c5i5F4fitJAAGrC8e6PjVOmyxNJKh2CzaMPW09/B9s2PfQNK4fWV8UL7g5Tnh6HkAv1hATZVOYLZ
te1IsS3n1nNSEfVxU9yYcLCixYvFF6Up/8jdZfDtqU2vMpdYb6w7x29Ltbsea/t7CeD/TEz0PzwW
/Q/HYAqeUXeGqfayoarYF0atqheOhmlmuLqNrh+yRrV9F+4XshTZvN6LajM7P7ba/tqdTdGHLQ4Y
R3ttgJ6hc9T+oxjU5Vzx9IWUkeq7bHICD8ZLai8ahMoVH3/iE5mpjfREGolmud4854vmbfepAqpK
1UhgTJhvaf5gjMtx0tPbWSKexyJ7WIVyaWv1x8YagtVQ73pHCeYNAdrXP+/z44Voj8IdFw9sGMTB
Tr9uT/tx0BtrixDUjy9ReRsDFR3AM4vo+d0mRyFDlz7DJImylfXDGnJj1RoRI9siq09bsoHyNi7i
O23q7cBRoXr+7DtxG1GyBoQEr+VZBUeMcWZBVNKjUTfaCDJhCYm1Vz68PspT2L27P2X6AcOdiIjK
w+6lKBI5W19SHncVJQYZMM7rtWcl02HIBuS/8KOKKr0XxwTnE19szXzE3q4NiYvLw7oY80HBMuBQ
VGt+VMrSvPPGfLuxZxvsO9frIbc37dN/QMfQQMFb2LULTK/V2pkP4FpMH8bUOWTjC9A4lizVfvTB
JIJ4L8O3bu2aOIVpR1Jj7/sq+sZHX2cKc9VE2z1ehkAxJv1C0avtIfVqQJdeRvGjqqwjjf2zvPvn
a5PHoUglme0wvfY+HPjvLmuee3aUSmxL31WoGOmJeWHFJpJ05Ybgr6tkQSX1CdXSfuymeoJ4XhY+
kf3kz506Rh001jPLS37XZ9+dYgpQcvJOLszTxewpoHpKgoWoT+MbQqL6nV0k7bthQsxYqOqjnTni
WEH5jYwNhcrXV91Lc0KWRnsPnS6YOruLWp+nIrfz2I5IFddQy5YNs6LsnD/08/0KXw3pUepFRKOo
Mp6+4qjFc0/xm0ZbgzuvFY/zTb2WH0x4God88H4eycRwuMSBx3Q4yvcQBUnVGLPOsaMxjZ1DvBhZ
2Oooab8+dS808hgGzwqTWjSZ5170q+pTQ1NmGkx1UYw+MkplQMn906a3Xrjy/3+ZVyQ3us66MpIG
3Wn31lWsMB2Xj68/yPPZxWIemUmkkGCoIex6Orud3mt2Us56tKzlZ5JVPbAUCNCJV7pA0urhzHp9
HiswHJwxaYJqUwDclWxaa8IZ2a71yNwUZfQpII3+VFbptW435k83gk7H2i9P7lSkHwsKgbG63Nj2
9LujI6f5b8wfhkOoVbP7MG87nb+yiQurs0FmriscVXf01IOxiubgdAM5qbOeq4y8NIEW5Gs5iQD3
TRnS/nB7Ycm7SsCwFi2OGPwGvbp7wsj60Fvacnj91V4aigKeSoGEmjbdh9OharVCUQJtL+AJtXoY
MyBk6uBivebExZmhXlqFtnwtDhGokvv2J7q+EMhxhSDVNM17oxHiCplfcUiAAV7Hom7PLEO5qk+P
Te5iiiIwVCQ5c4/x47heizRreLVNpSQ4U9Y7ZFi/kvEN1SFW2ypUYCWGS+md2wHPD02G1ukRwMQl
/tj7UAI4z/Q+KbUIo/vuosHBxK8xuDkzoS+Pwn5G5gj1vX3ZZxuUtdXcTMPNVzODYaTChPbBOX+z
l1YIPVBSQWSHILftVogYO4GGKZ9NugLA8lo3rDsFJjJm2515oZdWCKAcbl4SJxAru82MlLYGs6zV
IjXvSz9PFjvs0lEPEzJ/f4BEfCY1fCH+AB6sYauGjJeF5JR89x82mkTpbbOCzHWpDdmD4iIYZKqJ
5Rd4MhwqFlDqG+iJh7YX60e1VbdLU2/boKudPohnUZ9Zsc/fn8ch90FGRoq67VsncU+aSlNbjagk
2Ye1cUdQfAWmbtBGD9Ctvv7s3j8dbnct1GqjTRxB+B72LhQotc2imfsygmX8/vWRnq9U4n02vlSM
IS7bH2g9SgpVVTOS1Pu48Np4PpRa3Z6xnnm+UmklcvNQbyWDhJl2+jXdvkZnt/E2xOb6+pKQPIlq
4J+XlN7OtZifqI6nhwtINOwL0I8FFkQL6nQsr26rhGxTjcaxj41gVpf4y1brlhG2M8o//qT0cRHO
ZbwRleGqfp0DNBVR0jXpeMU/mZPDZCWFeb+UnXhL3yT5VPVKgcoOKz4EGZygrLI1mA1vmc3it4cO
fdo6c/u3ujJ+BwMsPuASlmt+LMbtU77F3ewP3QgZMp0Und5EPpflferOZACVlrear00KE1J0gF4X
p/mglrMG082YzS9WP3L6LrLTEv7sh7fJ5AGhUDGQnPXd4YGfE91Se1Kjpa+Gi27JVLLTNP38+igv
CGZx2spKJr0KyiF73YOUsBQSGurx8aLQ8c3m9K6utw7pPPQQ8htLrEoOw6G28hATsxZyqTsND17O
tPtlbKw3mWLN18UYD/fDVsRwAkFYnUtJ5el1umRYMRS7ZEsFo6c97GKD7sS31gZqyQuq8rZIAzof
LmrDs7st4dKYyuZbiu6qF+1UYtQZxx5g3r60rZkKyGwOoQci9JpiSPzV6ruskrZYQ3kp7Niojo43
EB3kQ2uAasj6g9U7CIQarci+0iKevIsksxggRT5283sDz0jIWC6UzAbUVe2TxtSaD/hAtIHZN/HR
GKj/wXnW9TsIPttN5vTOW9Vc8B5T26Huw9jBK8xHpyytA3Qmx4OmI1MSaLHlLX7eqBO8rknvb9Zc
lEEOUxWOcFXUX3urxta1VxXtc0Zocps1eK0c12qlboO2vH5wUX1vAIuAUQ/iHCViv087cwlL1xqn
G8OrenItI0UpJaURSQ2YgvzrC+p56AAGh9ALvAJYJnOv2TGrRaYvdbFGxmLX15LNGhpzWt11gwKU
pfJSaOB9fW8XyznJ2ecnJSODzKB2SMrwjGOBTyoNYI+mfGep01EHkBoabj2dWYsvjEK+aOCrwp3n
oFdxenoRXprKnFMeGcZ8RkR2w/TAXOyfhoZiVyH3vuRdEvLtzmPNah0k+YYtSpohu7ZBhwWZXbn/
xrv8OMouaChaSOJG123QitoxrNq1iTwDJtfrK+L53cK7APcgSmDC0I44nbHZLWYFzStmrKhbv+ky
wzeLegsSTrgzaeOT2eDuoABCB0qQM9MgY9ulG23ZGVO76iA6zJGyQrpU5aeOfKq7KhV940RQyvam
X9SkvlaKDr50asw4zCTq2ih+biiufRg2c/gqRDrdeK6ZxhdmvLYfPCreadAJBdabgA6IilfrKb7X
bSN2fU2t3w0xbNlwarX8XP34hR3FapM1BGm5ANLtdP6KAmuolbpotLqFe7XOQ0IDp5eUWlWvg9rt
lYNSrdTi09T56TtI4ukYGHQV4cueglXWc44XTs6nS0w1LHOI8RSP1X9nFIkVlDA3lyTx9AUTEL1O
trprRApEhdWq5lAx4nOJxfMIUVICyNT+wqScjtKpXQV90QT8vxrpx82ahgsQiuVFg/RPUHlIzr2+
7F9gV1Lbo0Uj6xcgBfch6bzZZTfShY0qMM/X5aBPTaBl26fEiJHcZnP7iyAO9lbN+ghPynvAP15c
OKAkfcOd6rddvfWXapNMmIBh3aBMKsJvWQOaadbbo9m1xN4i/90c1PQDxKH6zBH0fL7k6cNpSu0D
wMK+h2z3whnV1lyiztTmKN/G8XrUS+N9bC06lr6jfSakfgGuIntasA2RpETzwdydEwQ3U4ymy4La
kwd2O8+Sqyzt46tFVz/Yi5FHyJNAHUHt8Ei2UQVaY463mTA+vP7dXnoOWjUy3JY9euqZpwulXePc
VpdhBqpai38A2CqhBdH3e2hE0v2hKJRjgAfMVX0w2nl9U2tO5+AE53ytzbk6J1Lx/PAkq5Mqb4SB
kgW5C5aXMrNYGk863nQTjc4Zbywk5sJqLfWfvg0AClHM4NaWWHJrd+c4eYpdVMlQ0zQnX6ZVGcMe
4M6ZTOOl6aVuTSWI2ECyynfTiwOWZ092OUeUtt8jpxMH5USfdt2QilnKm22wrhZnNgNFny6tIf9G
oeEcBO6F5JUkkXSKhIrYGjj06SfWV8uZyjWdo7lAPcliJeGuqCf3pWm0PlW9hvK/Z0RLPVbBMK/9
VZzj4tBkyRBU2WSeOSnkwj69tHgaalX0dei7kFCfPk0hKHpMijVFVWYbb0UvtnAem+QMj/CFlYS6
OzpqsttJnX53jWitCzGiZxSl1Vsk+JP+3bDhXeKritGfeaOn7P/HV5JkRVlmk2KkJK37Ks48QwYn
nm4jbVZ1PPjyATkzVU8zRIyzlJA56bbGF/pkDNCy6uo42c14XWrtF72qRvMA9Tlvg61tChPcXrJV
/pgY88eunjTlCjPBvEMooawhdhAm3/VDOn10EPj5vZwa3J1q/HDzSWXdYPxln8uY9vexfDdKcJxR
stsBNvf0c6miVkxkwzCyAWt2mFCW/rygzPx9xLAn0ofUfVPGVvnFVYrk0mxm59YUivBRcaZ3lKFy
Lcypu+4qR1/9vFA9XkpzjqBvAUinUMpfP832a0s+LFVQCjSgjSRe4PRhOyEUO17GNprN2gnSbXMI
XebtTIi3vysYhQWFhgk1a4Tr9j372OmkPkDeRmDGIImOJDplKho/ztYvNTiS19/pGdZTDkd5F14Z
EHwJgjt9qTJxK6ytATXNfeEdqnFdw9Gc7FCRzs7uZvXAKVvjjbmk5lFV8TP1qlw59lb7Le9mrlM9
6Q92P/a+XuiDX2xde4mijn4AoHouHXrW++ZZdf4nQb0IeQMA2D0rCLt0IiiNmtRO75y1zW6MMvXe
6IPdXWpKQ3doMOIOJ4queQsfc32bO42s+q9gVHIzF3qw9Y3xZvPMc7LoL6wNOji0GtC1wI1nr4pe
r/ihW6JqowWbdmh8RhoVTXLO1+GF7UIUxCgQCygw7esYTqtiCRMLjKjXrrxDnr2/xWxqCsastm5F
XNu36NAWhxRh3TOp6DNAKHOPlQA2SgDOQYPvqVdxpaO+h9dJVFrVx8puPD8xVIRYukId3y1YhN3F
PQRYs48/i8JGnblY5jPX3f7URUiSor3qUkmHU0Sh5fTzY+Js6bNjTNG0YUOedXZ/1XapcoGUxjl5
8ReHkp0qKVkkkdenQ6GBqmSDi87aVriPfbEal2uTfbIrcY4I8Wxe5UvZ5ATkWCQGaMOejoRWeFMJ
p5qiNsaIVE2x5XGKwnhnr11yaAukWhZk88J4Lrv3hVpvB9P4aTIBz0BuLAM0j4je2N8wdsJsa5M3
RpsL6sLIqoHrYjh3fL4wpzIDd03KrypGybs5za3NgzgZj1Bd6wIgZR8HJErjdUUN4Myd+dJQkLIs
5pWCOi3W00lNe+B4TmOPYE9KNdTMpLxqmrW9WuZzYnj7HSmnDkwo+4JqOW4IuzW5WcYypwkN99RR
6yBR6LOMrlUcO2yzfWMz+re49w4RKKFzLpnPjMPk0AhKUWrmsqBvtntJXNuMbhbdGCXZOmIaZmi+
JUZI9V7S+Vq61Y1PTax916cyB1e3C3sEeTZqnbheU08cY50cl+1mRYZRFfgbmtv7Nq7zM7nPS99C
OrBLpI3E2sif/9jcoIcRpwBKI3UGkmAjUX/RJWI6ABa2znz2/SEMZEKCrIkmOCLo4++SXyL6dcRc
vo28QajBahIWjXN87sp8QqT+GJAxjEV5jPKpxLtBzD19I+qeACSSRkRDDssyLNZ+/WaorAI/WR33
asFgB1YMfql35dL3WGenKb5J9ap3mi9m9Nf9wuitLBK1rYdlahodKEBnCDvIQ5GzluUopdNjcSEm
6Ow++bv5WRt7erBiy/CqToq+WUlkZ2wYUEIUV6s+4PSnZhnHhopttL96cw/4Ku+yPijt2v2dP6Q+
WuY4fBCmkSRhPvVTfRiR3UK/MGvXOyxXmw+zB9XDj3Mrdf1emPnHeRT9TdGpFJd0e5rSyIstdD3c
WhvfWJOG625iFFK6B3F+Na2291URA/gi5/G7zDRDulbNdDBzVYE0oGQuxRZb9A/z1q/ZmeBsHzbx
UdBTlZGBJH4+vxy83JzN3BJR2UxLqBqFuJg9H5smoWXOmbHkSbVbAIRn1PjJ6MFZ2bsFgITICnK7
EhEI2C6sPD0OUfktQN7QwRaOEodIgp67+5/kwU5HhcFmY80qy0jEhbvUZhQwQEF+Z7xhr4Aezcyy
CCu7k77k0+bdW23pjfQM5xwocMyPEUDs1O+Wk2I1va3QVjJ7jb+g0bPNh9XO1rt2LBrrwmyGPo1M
HQHcuIvtgr5VuYnDgqT+eml7XfZ2hcc7+UoKyfuQtUOs+zXWD4fYS5FSM0jil0DJjQWbITJEPaSL
CwXfqYYE0nRiD2PkzElWoCOhqYjTGy3usniHLdthdjNjveyKZf2umtX0Zl3s5tKU1perilMWw5jj
e4Utj9H8NnkNt4YFCeX1EPhZodPyCNvgKqPPxwVMfHm6n+t2UCtF9AVFET5nruS0Vatx3B6yTRQV
nJOm8HW1M2p2VJEOx2EQxkBZbVC+bCWqVZfqNjWPxrhlwN+op/pjVSHjZGYqeVfe4vju99NW0jbZ
+uGQC2FXhyRXt/aIKh2eDnO9NtXD6y/1LC3naGKJSH8YA1Qg0376Umk6GkMxdlk0YJINY2kyxy00
DaV9iFdPcTCQzDwRFErK3VFCpevCaRFeGYgFRtmhcU2NInbc/DOM/M/vy/9LHpuHfy7X/u//xX9/
b8QKGjcddv/599vse9f0zR/Df8lf+9c/O/2lv99Pj90wdo+/3H4V/S/RWP/+dciaev87J3+Ckf58
kvDr8PXkPw416MP1zfjYrW8fyVSHp+F4Zvkv/7c//OXx6a+8X8Xj33793oyoM/HXEh7r1z9/dPn7
336V185//vjn//zZ3deKXwubKquz7xT0/vnH/vqNx6/98LdfFVv7TeKaqXZCRpJxLufc/PjXj2jY
uSrEL4fiK9fPr7/UKNymf/tVs37j0iMUkPoQchETpsCc/fNHFLyAnQCrYe1xYP3617OdfK7//ny/
UIl5wLRm6P/267OGMxqbUvJX5gES0/oUlPxwm2vqnKdDprWhPlQq0uquitGzqSt+rJQLmERW3eY7
Au0Y3yzX2oPBUfYhmqLIXhaVI/x5UN3Hos6vTKpibVB64gEmkn4x9qCmfK/S6z902ASj71HLEUhk
Dib6TN2Qh602JzeZDdokSPPEvOncebzJ3Wn9JBodgazUnKqPyIHpH+iKj5glFtuV12bLdbyIBvKC
6LosaGHuHpZ0u6MD2o7R05f8v9X941rlsju/uutf3j6K8VuZfT9Z5/zuX+vc/Q3rFU5bVjh1UrxE
/rXOHf03NgDhO1VFlCKftsBf69z7DedSKRYAzwxRCUnW+2udO79RW5eYZPCpHOLUSn9inVO73N3x
tHyJ8eBWU1WlMrXXXBEKre/VKEEdD1SSr3O8mtcISvGyRUVR5u91OqTzwTV7bLi2uM+nqHeGrvVh
oZbXvaY2emhQtWqueqtc+YeeOl2M2jKQuI5p9nVDzN4It7IxfhdVLKqw4HzGalaY44c6h18e4O8C
rEIfEjADTZt19SV6vY0dwvtyP2S1hg2Qil/sGkyDAb8uq10TADC6nlVQOytOM4Xdu8VtXVY90dg0
Ext4o4NdZZabK9ZhDf2BoFoL447CjfVRg8gjAm2EFY+LzKLQodt6RxzixpkevdFyqNsr9fK+UzOn
OhaExQtqlrY53bVpNSZ4DPW07BUvVb+lnhf/ntcpcSz61kTIkz4P7wCilfZtrfXCCwq1GW9nj5Tz
Kh82indgrgkOEcysKq6CDUx1T90TH96kX+lOJNg1RAMgs+qO01g6XleTMfqrOgL+0rBf8vBLHruH
ydqSOZyHLf+q0ThH5tTmN4POrBeqVCaGW4Fhx4oOUAaBzbBZhjH9kg61eq9g2ykIMtyGu990q+lu
XiF2XfTZ3H3qK2vqF9+r0Uo5EMa23rGFmvpe95bCDKbMq24gtCMFHmdLdRsjZ/B1dtz83iks51tR
J2YPC2MtOCqbEXKXluRShHFcc4rk3vBRtF7hBoZwVSKohSJTmMaK8W1zlgQpnSXfPiSeNc/+7MSL
6ms2WmtR26aN5ucIuWTB2vT6RENVF/S4DUjKb3IHRpYMOibrYlOa1rgyaQnp+JPOaGs0oN4wELK0
/q2SlxRfaZnGt4IuHrGb6JxHtxRbeSeDirfDRGv4Jjcn7CAFbkpFuJkAQQMPD6AqdKsFdFMZO051
3ZCQzZe10nVtMOmQg0OFfTGE/bCIJCiRRaXhqbVDFmhTi+qH2q6pEo6VRRQrEDiNL9AcNG9Nu8qH
IBlQcg5wZbWMi4Vid4UV0trgpNj049seCsII1t2Zv2vVjGiGrYBg8BOVrtdNPXjt51wf8D8DwRwv
gTdAI/YdvXOtAGTTdjmafa8Hoz2rTtjZxqTBb6xRXoa0CiAag+3mXTxj7u63kO6R20+kcuGKep77
ebSU2D1o1Jdr31oK5dPQd2np99aifOyyaZ7DrHKsj+48q5+8aa5ifK702uGLV5bJtopZrZnj0JNc
2u8ePTGaf7nKZVfn2dqy/qdvTl1MD8qyEE2vE91VmDpV9UdXNZMXrIWeZz7+Htq7eage17jrxovF
3lapo4PfvD95UFgwLSPzcq2uCspyoSFb4FP/fZioHQZzubk3IsFzAuHDlm3jQN1/n46FdUddaZ19
ruxWC8l8q8iRnDX0qCnPH3r6dZdVyduG2jBId/RhGauwEQVdfArCogl1q6PNo2hDIWgBuyaCjmYH
YcMzyy7h6CHnOzRL6dx26qShWe1YsGC8hQZWUE/ZsvgbKFXjWscuOmwrVf1e6fH4te5MeztYc+qV
vmuC2MXMbxu1i4W+xQczz+s+0GtLe2exCMWdLVUFkeG3xk+qTfHFTwZwWkGnr4salDTNRZhNLF1/
NtNc5w/OlEoyPoEWWkmSfIPibt6qQ2HNBB46RvHdVAAXAQGqtr7bKE0SmRMSlpE7GsU5stC+egF+
DzQWglPSOscgpzmN2G0jGbbNGuZDvAntEOux52t4EJ+pkTwrOMphaBeiyUbOg1KSfIwfIji9U9MR
TfT5sJA9DDhvdoodqAObgZQnv01ztQts7J+/zEVqXWtb7QIEHLZzdpzybX7MZpHDkew1itk0MCln
76pXaU/Dt7WN9mA3lXbljvn02RJ5/6HNapOg4l8hyJ9B7I9Bq0yMT4dCwwx2D71ffACoIJ++Mdqk
ntaXmTiUzQguGYgRVkSFNvOVKRS52k1H5uyFaaW3qJKo/F/QI8enHv4vOtznPkRmP3wbmVudJD/H
r9mQ/RgRPv37P0NCR/sNQiPrX2YpEET+OyA0Ce2IEqHES/VUqKz/Snx09TfyIXrtOqgQYAayQ/5X
QOj+BtiXrJ5U1QP+RWfrJwLC/RoitaLOCn4M4XQeYl/F3NzOgF2dOoeajv7sZ03WXGSF6102a2bG
uHZ5ze0S68CJuFfWi4kYoTizc/c75p+PwOnA7gWavocv6HlbgErvsNeomwKCl2EEZlpr+EjFZ0q2
+5NIjiR1hQAs6Yy1x7FabafElTrbh0oj01PFBhuIOPLM+zyfUsahbIcIHSKmzxSWU7ckSB5NbMCm
Qr3vmhVMTtvIplnOcWRChi+HY8slfGcvo/VpWho9+2fCdlKN+PFkeFbII2WWcGBaujTvICedngye
U7dOnuvmYe3a/iDs3r5FZcGDi9FXXKxWTfEnPkdlw3VldyBRaVKBIwOH0UhmeITdsHoVS46wdaCf
mid+k2apeqmYpUHfJdWFd/AWrUsuh06T5tFeSwRB74v4ycNg+D4B/flBbOq84gxaWje1sEu8JCa7
/VpkgweUuEkQYs65jq9bbcPSXuRbsfqLBIb7nrEtcBfTeJPWB3Xi+TypBigaZfD3qttUy0UGKsnx
Owdjy98BspClu0KpQTVrc/whNbL8H3ys/K1TGuY3t2iLKVpRPx+OVa6ZZWC3nv02Wb3sCwGsZb8Z
rLSsPpjFUkJLttY2P6LLa39OrDU274zSS8cPhbmWlCFz+m1uXWh6oD1d3iqONZ+cpytdW0xP3MVj
qb9LbIdLf5X3//YUChBgEBZw9RMiNE/hQi0jB7vNte+GjCbUp8CieQoy4qeAA1fBAfnKp0DE1Cbn
1n0KTyyHaccaIUWCe0TXIAGhV5aEMywKI6qfwhzifkKe6Sn80Z9CoaqZ2zQcZIRUd8TGB/spcOIG
rjA7cTrCqXHF46CMR+vOlfFWgtw0lzvMDs9fZETmzFVGuIvs9ffqKWRDBYrwTZeRHETY/EJ9Cu8I
fQj1bDbKeIGk2aNCA+zd9hQUTktOz1eXsWLrZWZKK0KGkEzn9FATVjZPAWaZg/PC59RKCTxlDBoj
nBtsSq8dO2We4CCaQ/amHJz0xutt7x9dMqWPMxBv3KgU1cOdwd2Mf5S04C+wihkuHFNxr6tidabr
XPHMzy1p84PeQqrys143r+rRA+XtkNPcLgviYf62ad6bCeRDF9oZxV5fAysUJUWTEUzqTn9AKqa1
g7lWzS2YiM/uFi0dgYJXS62FHvd35lu6kn4UxZS+EWVRKofMFN6IOpFrZ0EJd+XggqvMP1aUyskA
k8wp7Cv8bMnNxdaaNf2ZPN5uvGLJq1Dolfc2c7x2DFIFZEPQ9MV2QXikQIFYXQsIZYwtJKYqyraF
fdrYzdGcy+Qb1SsbTSKvzIWvxwLhzmEaTL/1mvy7cBpZNh6wgD7IrKoJ9MpWjPvcmIc4WGvqiodi
6Zu7HHmGJciqeHtLNth8dsmFvydDg6LX0irxG2wC3fu0yB3b15BZ/9CODms8n7X+0Wnc+sHLVFMN
KLDlb9ZMG5JDHqtlh2ZolfeRaynWR1NRqy8dIPI/SF4V1/cQp/7Sb278TUvg/nO4aCltw7m2wfOa
RaUeyemt+H4qu1X1wdFmRoCP14hmb9ksms9ZXrqBqtJIxS2lYJ9oTu492JOVDqE+1WjSVrFR/H/2
znOpjixd07dSN5BEevNz0uy98SAQQvqTAZJIb1f6q58ndxVdsFFBayYm4pw5HdHR0dUUpFvrW595
jaeUyBK4VD1V4YkESC8u0VrmmnYH2SPrV5sds5FkRFfUng/D1FBRN4lc1bqvjoCg1qJ6+dpIphTD
2ezKByOqptJV465KMdboJ5NAJq3SioMKIKhP7Vb1E1AXsR/27ay4SynAFCN0mkeXWi1S4WlZAavQ
tHHj3qLgUsdILsnwTeq4wbE4T2BrbFjvVejOqJ4It1OjkP8dAvl3zcGeHqa+lSw/q6waJ2haisDZ
LA0qA4lDxKg+bbXRn4ZRjk/QB8oMrx5TraTktssHO9KLq4XVG7thE6sa4MNquTRnqVSQ0BrC705f
p/p6+f5rHknybSNR0LAj4P24EyO31G1ldUzJS2sl8ukgtzZ1z6xhPNa2meNDWzZuiyrtrF1ZaWnr
l6Y9VCdj37Eyp6w1P/d4LKZuLZd2gcGEyJQPgER03l4n2StsadUKVBBHxkpgHZS/KCtspm5pX+ZG
gKq0cZ2L6woGxkm65PUn3eJdvUgbf5HS/+pqIBXQh0GnlMn7QUqPqMBSmSI1giSvpKsRYr4/wqDb
DFquU8J0P9+/3F4H5lUJsXbkaTasCkXAOfeiFy+ergU/3BJC9GBYov46tpMyhrbSW5Mnt8geu0Za
Anca45SeYCrhvvdZ7WzmgFTdXRrQkhC53+hmPfvosVBi9qXAegAxp9AjJJdQ+DVl3mpORIOvySUx
e/Toku4nsgfxR9PLtxUgiJMVSwgpldwY/OLrT6WYdp906AkGSDdIETQbaEKPejwITqMlc8xTEqZJ
PW7SQhY+3RdG2POiSsaGZrr5F9PkPz3zFz1zcNgv1tubqujkoXg4mAjtf+O5LjKPkH0EG8moGfgn
EMS/KyO66OD8Vw9hNgEM0r8rI8U+MuiGw98EEIFW/TogfK6MrCMmS2uNRflN8xq29W9URkjlHWx9
wBDMs6m1KLRI9NYa7OXWV7us6x3c/jaLIjd040Z15XrptF9GQgXpZ1XWa5PMUT5VTIB7Wlplg1FZ
Jg2zm8szLry6PEyaVxQCyXAYWYTcPl5CmtexddbJhlYwZTfTJZg0mli9mUs7K8l7BrL9MH8uHWcJ
ISA2verNYsi+1J0VlQFU5ZM4jItPc44ztdd0ljm7ZmTnqTca+aS7yOOQr+a4AHKyNBYOVAvU+9BF
Yki7Q7Re1vwScNhZHqrVfZPXuEnWockNqlp4aedVOWAuOOhI15q9k24bQyhXYpQLZxdrxXRnYu9X
ccJ2cGUaUHKFVzSjLpEZkS+5ZE4XFVqSE91xZfoZKQ7TrqQpps8KQ7XdpGR54cmLkh3zj3gaEO2V
L1hnqY/W2gJ3QZ0nD71qwrds1CxSPCMy1CToenVKA2Xp5TswbPoXIP7I3I5s60fcnptTfRwNK0is
Uqo9uUYY0A37CfA2aKnwUeociHhJhTEJpbhONzedURxd+piPI0A03deW4MQDPqQb7qLKQnUbJQzR
J+mUKgLco0jfnCkdoIMi/KljyTjYQauB568gFJZuAaruXi20+HsYsj7dyqzDS3WslMQNgcdofrw4
3TeF0lajHajarB1Lh/Q3jFl6D6HI8QAi2IOfKFlKxlZ1xkRDT0q+tbpUZ65UGEL3EsrOn0PTM46E
DIx3zZC06UaAuLkf1BARGjNiAiDhWGG6lOxjudG7rEBgT3LG0BvCuI03YT/o16bQpmIbd/F4os86
XCEusEwfyaq8KetpS620BPoKoG/BlLzePWklTJm/m2wMNS6DhI9IhosvLPihj5Tm31bc4PxWkCFa
5cSNw7o+RyExaknYNrXRXEnWkjJMGlHsMlopELGzHk7JcFbzP6+UVB7/lBb/rUh/Wf8sb7r258+O
sf7hLP8VGuC/7/wfUan3ov35Q9uBAGh6cpC/IQD7X3qejcpHNAZoNoFkgsO1t/H+GwNAi4wUBA1z
+lFwjf/VClP0I0K5ycgSpB3iYJwSz/FePyLc86NVMXbPFvmdeL9XpXmZCwEB4KgB+MaslaPnUHo6
F71cpVWMdCLalLELDiXcpXOJqYk5z0DAhhhzW7TTgEJrix9H/fjFXIT+szDj8KGWrB3EsaH01TrF
M1if1OaLoknbsq2rqyGbpBu9E/bZQvviNkm1hjlomm97daQrk9Xlt6YX8m01Jv1PURvXUWQ1potO
2OBP5dCcpmiJXYrCCE9iyYBaVLWW5qqz0C/slszeKpwOQO1gKz9wYzLu2STt1TxopPvLJG6iWkXw
YeoKI3aXROtuUqkEIIeQ1hMDSocwPisdUCQkBO4UytwfOM4Sykd26jWjyx5IdN0BlZt0nZov17TB
rQy7cPNuMKqNNgj7OK+UOQi1aLk3zTBxZY6R84pGxLewaCw4kONEK8dBS6+fLaZ/GdCs48rJ1B/A
2qJtkzmbtJev6nBUPpsY9v1ABLm7y3NYvK6B6uQ2tCZxsmgEMS+vrdIlK2+OTcZcuWuhp3VvDzEi
3PPUj24cZ+v4/r1O+9ove700SE/WVQtEBL/OQ+WqMlsUnZZS6RsmngGJYcnH8izZ/v4q/wkkB0Ai
VSZn+9frf5M2XgFm6qo/PiXfq5eRZP9bz5HEOFqlEqnJ4KusfVbCxXMksY7odwLh0QglFqUU13pG
WZA67t1VLNiWBufwCzSRdcS+N6gV0VMCYAtU/DdSx/2s6eV6oXgDrIEkMlAOiKmHWrclfsADTNgi
qEIk4eqlH31dFFbiqlgiuj0QAr8BDQXA1bqx5f4m0bIyqLU0PgGiKLtItiUkgjQQ4s5GMDWV7DMz
jx9RY+pP4rghXSixOe2zCf+lwbmM2CYnTT53wYv3/otq9LCNvGLMkdmRSdCZ3r3hRoy1riShkhQM
mMLWk+Ze+EWYXBnUTwiEDxCuUmV037/mYdpAvgDtD8kYUDQqxNK1Qn5RkUaGJHUl/dsgrGX8VZz8
SbXKb44M4ff9Cx3u6cMLHTSre2daEjukrUay/K1No8KzC+f296/B01BZr6uLouD1w3T4AZTAyqJA
qmlSYekDeKBr6w8+074QebnceBRyP9CndN/pMRoHj2LGtVwtNW7XLeJZPniU06pwvqCauMVe+35o
+8+tUKBfdAocXeW6sKer95/zsG2xv4FVG4bOP/OsQ4NMsxoUp04TyXey6iyvxux86dTGzYZO8Rkr
/TZpZ389AOoK4ZgK8pBykRjMwJcyDIFCNLMHiugxBs7gisheXGxILksHfldr6Li7pU8MEG7ef1wA
iwcHAjeASOQ65NEUUppDXS+tnCR9oR0WADY9Ieu8yKVFDXQzfYr6ernOTOM6ycZyWwy1xsQhf9S1
9Ank71mNaZ8bF4geZTMyf5W8xBsNC5erXrcvmsS4LqzizJbMiyXNnmTOdzRpMr+aGTLMI0a1VY8L
j5KRCBSOiK8yBQwH48MfQw5gppVX1EwIEUzLNBdfzxt4wN+y0LwVtn6NPOq1LXNl3Yo+07NlpGGk
jxalj9ssrfDXq9HILd31NkCHgzIorduxqjS3npRrvY8eQ1ovQB7kr/acOu6w/sjIVOMGx/kuMNUc
27rYbnemmFSwjFwKpaCalg/wGppHy7WOE7WfCP40FIAz/H6uU0H5tH8yNdXPZxDopzoWndQ2UhaU
ODacyFaTnSeZuM8YD2pMMablvFwKb5xG25eqDgdRw7xotJGGv2F+lSxRfumoePy5E45XKbw5CV9V
z8gGjScSzlYNK6D9TfFo5tYFSdMF1NNqB/lgOc+z3tnMhn1rrgUxMXw5t+FiehZUB8/Q8LApk3Lw
OXkuFKNcUzCHvEuyQHlY2jWo6kc4VXfIk6m+Y4n7sIjzoGCg5CpJOX9ev2tolWe0M203xx3vsnfC
IE8txetrW3h0lWV/QDwk0OMWBQwM+YBW8ZL3r3HSaZemdmP7MaCjz1akqYGMuI0/a7jdl0rpbOcY
TRc7sS6cOHe2RjvP22amHq3j5BF1o5RmMZJ6MghBN3JGNRBSvECQ1JZdVRnXWJ8ZwJ1YCtMyGacj
ryE20ZRoM66ULs58HkYhUhaSlvkGFbtHTxxsWMkR1zT5kz3W91Bvjvf3jtRWuUXd9LgsFpBZ0/Iw
DuoTGLXbZsJNDaBr5coLD4nE8JM5R6APMUnygMU5Hln68BOtvI6Jx9zssiG/Lkzm0nY1IQascd+Z
kyxwNsT9kpayb6RmRumMLE6ej8JXBO/JiZNoo6XlvF3tn12r7O6Rc2ApGMmTFOnltprb+26ysmCy
TfotEuMwsmgM2DE08IST1EB4lWtHgVsJAIq6Om347bA8WzeNPPCHx55/ie4MhiVs934VzFlTbrSp
dEDCMQJ/SLCjAFlkT8bAJsuX4hFy30U8KudqOF42snMLHD91mZlk5w2oymAhbm8TzPDg9+jXkB0c
rxGT7du2ieKSMgZlDumjK7EYn7XrPGUjqWb0qDm8GJzduEbY3huYANE2uJck3tRsJV/obfS+PPLB
FNrWnurE0m0KZ+I8tuIZnRUwYgbu2D6V83f6tTTWbftWXpbMDwvpFsrGBFfWvkVE86kT+WMZsWUR
IbsVsSIFa/DtOivzG9Hep4V63SY1m1Zlc+CLo7lI0jMNa8OAOc3kdepo+E0lla6mEzIWq51O6qSb
TqYCB6l1muQukdwxfdHjC63rl9DTIz6nJfg0huAmZUlKz2VGsO6Y41s31Pmj0TEhM4p4WIGOEdx1
pl7tUBXfiyU+znQ78ZyaHS/S9r614kcQlvdt0d6DmuHd6xWQVBMtq9hindgx913Z8VOeNMtmv0+l
2rotcmhmDGMAqc3I6rdVW+1qaOVBGhm8t4FFYg/S7TRnLC7JOXGyvN7Y1Zx9gvqd38EOnDNPDtN5
i8HfTwhjma9OGposOr8Vyup1nqEKwZEZPtD8pzJb077QWUNjMylnmlVBp8gKQ9miot8EiA6Nl0rH
t6RrP13ZGkGQ6VkWMBrX4Jkw/B5blja+8wICeaFKO4T1bT9vpYd5wqdXswsVt8qq2vUqAT8zqnuT
6o9tg3/amY4LE3Lui/pJWRLwggM2Y6eDNRNptUwqYN9JqPuDouI3lV7aFTq3rJj9vI3kmZuYByJ9
oV3DkCMuTjjqgJ3LTHpnqfjS5nF8mUllHhit8eA4SgavpsBcxhG2r8aafE+VaZyKqak3YSPXXxXJ
nrZ2Gc7nUs4ow5fT+FFEUvYpkaUHpcn6BOTv+v1SOS/oli5SoI6KGgxjo/9gqo1Og6JhyxyxWZDv
ZodHUR5Ms4rEloLZrIWb8D21+OOEsgQyC2jmVKxgjQPbnvi79dDe749F8tZr3BLUoGRa5Ql5PRdx
XDst1mSjsI0LbWEdlhbboCZgaPQIfbUw2lNd6SRPiPGSmWnyDecL29/HiCwxL2RRlzdSmT5GWDmd
1BFTy27FgxDi1zMlv0WtgNGoaUX+Go8n8NUeU+Wnvlavaq0/byvrux7nX0srO81mporLQpYgEJtz
q7Kgqh5k1WsTNpxKiNv0CcV3hbgy1lVZ4jI7nE+nRs7O5smiUAnt1q9kWsVsumM1G25SMRQbNZd7
v5uM6UodOUPEKKaTsiask1Heo57FY9Iy5aLsxzxrlm994sA1iR+TiPeXtclTTcPUU5p1064Jxj5d
KJX2fjazxyblbdqJ0NDBRv3m/UxtbTK+zoxXrUuagnCRdeR11jzuRTWhFZR65bTEQW4Tq0xLuh25
EkEzfRqTFtp8YtFNhZP1wXX3MPpXF0amA614PGnh7VEGri3LFxem9S56oUSSb1nDZZxYftfFJ5o+
XIdZDuRcQZgY60PIjW3uk4+cm510p1jNfarHWysraSnrnOeLrpGyZSnTuCYoUWjAyPwmommMG4qq
eLEQx2EHFc7uJFcLpS80zm6MugUeY0Piw8wcX8XPiuh/pGq+UyILdATLesjDpxqPYy8ukhN8vUjT
8mG6wMwvOylm9nIZErgZvxyPa+4+0lV31zVnpABbSqJOqs1SUORESNFllzOmqMgsJ5yb2BCRNeYO
W3IUizfiE+gWdQaNrl60oJfUD5jzbwpUc4Ub0Uykxgb3eUgGq2oLbFNiSz5WEVKACDJJmmIeL1b0
lNZETw7Wp/cX1F7Z5+DDQkQCY0oDgiWlHdRaaq9hPRHmkl+ub4qPox+j2rJca7ETBUIsX3vbYsTI
qVLk+nYI7Ys1nVQXAnrhDKrXdRQAysKZu+ZM8kgKtH7llmRg1rLHKeYoLYghQ2kfz2i143LRHldq
/tTU7b2GCr3fL9Q1qXY94TToOgJYcpLUZEEc+4in5MHQ6deqTuq4ppsSkjllQRIuZHZnonJIACWZ
3ZgBLlkbRcs+pxtgW3qLat+iFHY7SpxPWdZKO2XkazOCv6gX/k0KqfspVcRt5aha4ooxLeFBrtD5
kGP8z5ORmisaORjGWZbwgYznjFtsQfCMNYG14CzOVU4Fx5mlNbETPqXKI5j1zF/TLS3BvMHEWZDk
OTyJoNb/KXDzWy2226rgP+826f89Kt/2Z7Vy38Thn1rv5l/0v/8a3D30xRRM3t7tu/2vx/6P8148
vGy6/f17f3beDOMIjb5VPpd2BjXwajj5Z+Nt/clKxlvR16tm0wr++6vvphpHTHg1hjN0xVaCMT2f
v1r4649WewOIzXTf9oPe3+i7HUgH0Hmg86qt0EeoV4hLWgf9FqkHQCFh1+U3XXSizYoTzAjuxSH9
enlRlcCI0yzAu+MGXyiXrTHuBjnqfM3INhBws42xKPNuiszjcpE7Txj2/0Oe6HsTpf+CK4yS90Uk
fdPUvXmAePnHadJ14o+H8scfFz+HRLxcafvff27vqkesrpXzBlQXHP3aN3tu76pHSMQorDPG/EBz
1pD/3N6FKafAIJdBWtOtRE/lX8tMARmAhLeN3hTaJyvW4Lfau2/aXVxdoU8MH59hO9CZ14d7Wicz
kMZIhlPdpeeo7meftFKTZwJ3pF6lU5ZvY7uKT4wqUaJAM6oB7K8IeyjRFokB1WY3kaqOyvcKztxG
Zih+lwBareBiGPOF2iktEVRdGk5Po5BO86n+ZkfD9LjaltR+GTeZZ8l6+xMhzb9wK/8IHX5DsMbk
ldkz0GUSGF7vofIHvqYMOsZp8SPDTB4cRO2eJsWUzlJIiiB1JcgeMMaUYwl1/RuHnqmyYm+T+6UZ
jlFpRGhlv05+K2T/Txiv7lXu/nkq8ucGOuu/J68C9P63nrcN81UcNFeHHCLgOvz4e9soR1CbaZcS
mElH2UF/bxv9iBYm8C8ZLXKGqas61V/RWdGOsLRg3kX6DCqB3fU720Y7HNOTFfA3ANHtdR7o8L/e
Nu2MZWONCrufzNoGrlniBGKS6EexVZAvNL4XptHcgHfuznKlHQ3mnyLfZnN1ysSt/InMoV6ByLDQ
U0SYWHfxPV4eOjuKz7pxLM8WU05BtFZN0wFdjftLdWrPtMLRrzJJdR6gwiVX0QwmVUoSxYsACzfn
AvtXt7FpIGDSJKTrsBHxN6WY5U0BiKcMOqMZ7ha7pJsr95TweVjspi7y/7PEf6UgAOvivTPitgU/
8OPhx/6AuK0eH6LXA8D1t/9e6qggAiqh+Y7q0qsBoLLnUq9wEDSuEOBjPT+fEMrR6iyLYwTnB0P+
FVb2vNQh3Ogoh2OcSKpkqMAMfiMR4RKvyk7cHIii6x/iDMNrdv35i+oPmEM0NZHhePE49tthoLgd
p6n7c9n8Y6jey6u+qEUQA0JbC9qOCoBz3cGHG2pMMJmecHeU0J68TTTwTEEuBgPJQ1wdv2axLknu
nEiN6ctzOinBMrCOXaWbpsvZKJN5syDOJbtmLQ/wiFfoKZ7DPfxkzYTPKmJZnc5qTe8vCxrzeUAR
Mz3qRdidjBLtym00Fd0dEAjG+vT7ZMMfGlSIPUy0xNeFOvSqnYEQnwpzCWF6GGvLMumZC/V533ao
uDhz6xqKVIClRvnQOA7zzu6PUzoyVylbn6JyqKeLlXNkBg4YAQnuyty0XhPq5VlRghpz07LsoUdA
awU5rfN4njw6y9NojU3k4SBa0WuKk7sEFbgUGoHZ3zVqjrEl1OmkBaxWzmd9bqXooIlWP1ZTtBVm
Ct7FNQt1WBjdGs3oFqDLM9dO0JTyqgxCNMOEal7B3PiXDkADbovFXiS/Yuh8EWt9yESFLPOaTv6Y
oR2YhxutLBvU3Cc9tD29y5lTJehGDJ4uZeoFRCH1MYtsAOaFOdk/XmyiX0xxDxbj2ogADknJSmxX
ZcblrxdjVkydas2tREdKODsxLSoHdvyXRsQ/LkZlTXpeLcb1MszUqcPRvIQE9PoycxkiDYUtG1DF
cjzOEuuTGBTVrzodmz6g6l4ShuGpkla9x7ZNz6Yw/Yj2dJCX7Z90VV0n00Mehv9+fQtRWkODKWrJ
s4xYnOdTq+0SkagU2HGN+Q6qVO+/2fXNHT4yQYYHZysSVA6uh4IHPHk5lby6AD6nQ3L1805kHl6z
yvb9Sx1CCtZno5/EddRVugyxpNfP1tRxmAg7hWfRlYm0bdRE3EvzYOLgGktd52paaSzMw1Ls601D
XFUR1mUjoi3ZRgMnegYCOra9qayGy2bgvrchkESHftCQeN3YkbaB3mkSv2b72N5spnYwAUY/BTqU
XcelY52noI7+9Kz9rdzu36u1//vC5qhGXnzqfyiM7pLyO6C5/cnXxT//2LY/y4cfSfnzdY20/qnn
E1AhbYPuTNrGIBzVchbnc42kHFHiMBZ3TGoToAFEhOcTUDsCKQfCjWIcI4+XYDpqLsAqK86ONJCW
5+/pjBwEHVxTdRqviknHj/INkdvXyzV0pNbGwDfzlaGk8Y4SNimW6Qyi8moHKRHqoUyFPadpdykz
1NhVR2FfDV0uPstd48pQH2hWVmpIYd42KTNbI2W8BG2knKbqjAqsiz1FUqNb2yxMH4Z9f4PvcTEH
PYIGu1SoHzihqQfxbX0i9h6EXPDcNDoOz/QEcSlLT0tcZxIh/Gi2iyu9His3TbXYM2aBFoYQDMUc
vIuxCsjPtVbo171dZ1umbi2eIN3g0T67Sjl/MDamQ9jHyufMjAyY8WLedWX7kQ3w+pZfBKj1nsFC
0fgBFLLKfR4UqnaLArM0ZxkjYgRIunGZgmgs7salHKBnNQgphmL8s177tw+C/UVXcUqF/qi2Zlqv
Pz0fydEQzUAjbUjVz1k639WoOrhKj2JBZemXYLvNTUoa5oEnQS2wL52PjKcODoL9LQDkVEkBV8fD
fTB9kX9ZTT2CRecWanxrA1OLEZ3QlfJ+UjRUwYzYOpcFow6E35atIqW4ds4qihpzx4zAnOPTmJGR
q9XZ97oY954PH7lA731YD74Min4Eck5Mjo5DBMsCUL3oS4uXpN0lGGsz+WgZ3ACYcYeyd5u28vL0
kua2t8hYoRfmWa79ALaGNErhZaHhz/h2RsU25x+X3vY1qwQs9XVGnRN0fD3h1iukTeLctP1H9nm/
eLnAwqCeq3QHmP4ebO0mJucqmKD4AmM05nstFMfSij0nW1Dvk5b6+EU8/EX+8kYemREOKD96ByQY
q4bEwdFnG4Pu9LBFffS45s1o56fyXKfbCiGSIEeZ8Zym/GPfpZYrgz0K7GxBF2VEXkgwnXRtBLi2
XTjkH9zW29fAXSGPumYbCqZiB2kVo/2WuRh35bTTgO9vrHpV3bU7YmzlI4z/l176b52V/yP6IO/D
zBkkdYmI/7hL2igp/zgWOe3E16fk+geeT0n9iDW69jUokCziNufU8ykJrpy1ZDPJQfZ0f+D965S0
jzAaRocW9dmVF7cyyZ7rRJhJyCRQedJ+XM/R3zomD9cQTWoTWiFo1BXETnPydaicl7at0aB0fKG3
JJDjJLwSgdMBsEE+P72/jQ6SVSCCyNQilbd6uCEydij9LIt8yQdBO7wrDYQ0oygNTObrgROLu/ev
9MbVZH8pKgFaUTqaF+ZBXQohH6WshMdaxtgrNed0sO/KYhp9ZdazTYFeHVj14djMQgkB6Pp+tiZm
SPIVmJ3qW6E9DdEnuFJpYEjgoWDhCKQdSXAzFY0TrQjij2SVD4/J9X7pJqxkXLrNbziekGwLYxwV
x+9n5lqLaGRPG+F6WyNS+LUSYqzCGRO8/5b09S28PAKQUmVRkh3BcYPktqefvTikcvpZeT8Xjl+n
1JV2U11HzfCUq05+bU7t+RjGK7ForM7jBOTMpCmBPpvO+UATDBo5MJo69ZPEvo6h+XisZU8TQ+VG
zXk93E1SNm4SRZnB+Jk00hawx0YBK5iZ4bfZMJnT19XN2JrX0yCmoNMB3szAEL3etOPAsJJtZshw
jguwAEodzl7bOoB/o3pVTMq/iLWanIbkgxzrF71n0kZtlY7Yc0AOUwdYAtGYZB2aNXY/+a1VGJ42
Zz/Q6EjchM6+34vovujQOFBEeCaHzkmOjiTqcpG5ff/rvDEX5utgccJXIR+GAnjoyzlXmYVyKxq0
spNAtRqBqMz1tKJpIBovTYrkby4jG6v6WaxAFxcdvu46XFmj+TIOZvtBSvMmUry+Hesgk3P0vrKy
oXJ8ZyWEoYYW+YPGXFXr79px+YhQdZi9rw/PuqS7hLw13d/15y+WZjJFBYWhY/sNo27XGbshiGpz
+GAH/AIkwdQPYgWqnyvTUj44Qgu9nnMF4SpfysMUSkf3TQOE41lJf15I6J9F6eLPk62d1Ihqu6Fi
nMwWVGOaM1Zs7ISZy3DlLLE1p+JTrWF0lebDjuL7B6J5gH2c8z5XwvNllCOMzvtNWKpDUFfJVtIl
00XKE3OuAdROMnhN7HxuDeWS1o1+CpwBCy8G624T4Y4HFrAKIL2j0FV0AO98W0n64yYqCh9sGzrJ
krUt7bgI9Em0npWHD5Kc/sjK8WsUyc2ZDSpJcqLFxxSLdpdDSMmSz0NSLa5tNngCViAluE4cZPh0
ec6AD/v/wVqmEIO5gqY7Y4GDjC2e8mbEvt7xrTyf8ar3qjSC318a1a4zpNt4iKtTBYl+mvKx5AI1
QqGtgoCYnahd/vj+zaw9kYOoh8CeRcuE5FdTKTNfLS3LqeHuh6GN9qlNn1GMplvIFUCY787o1mCL
AKt2H6Xbv7woZsWoC8EigzT8+qLyMhbECC5aRtSYnbOJzKFzscc6X/Apd21Ylyy2r+8/6S+jGcNu
GrQ61DYAKq+vWiLEpw9Nyulu9MeCsUxgzzReELdxqwFtBkn031DRlwBSW99mTBFPi8HYgcCIPyrJ
1o10+NIZx5EI0SowaAy8vpOwM5aq7iO4Ae2oe3MhD14oA1WNEWjx5AZs80KHwWuiqT0J23QCzNnZ
gWpJFzVJyYmNbUrVV+4EHm73/kvacxMOb41luepZUQehdvX61jKomxF4Att3iq+a1eSX+XwxZ/CA
R3PDbEph78j1ttK1Y3ShUI+fz/Ue/NNgJH2QFnTcsogjSpEHF6Jt61a181UUmoFiCiruqfYpUVss
0UTqbCdn4a/hr+RZpelpdu+GQ3qOw6UdwJ34OiUzlu1t7ZrZgykjISjNrA4wgdmY7sCT47gmRaXX
V0nqdlKD4q8ZP9B2lbHJnDeiUpYzK7psrBK0UwHttozEqSTjmTgWUurlvOgomlKfBrblA1NFS6TJ
GSvpH2hc/eqgsGiBrkGVLM85iKkMteqyDy3bH1Nn8LVeYtLVBWqXfAaU/pej9G/VJP/f9+8MErd/
nst+vnm3FOF3/y5FVndL2DF4OaxjqRelCNgZG0vlFSSjIRm8DrqeG3Y2oAaM5oCakVATuti6z6WI
dcSkHkrin9kSPeH/m5HVmgODVDRWXtzaNDw4I0hw1TFCYAoKz7BRk3k72+EH59CbKHRwiTVKv8gq
CJU4+4xcAs+lc7VGkKum3zI4Ny/e/y/6BW92wP4yNDJlcls4mwfBvmOaEnUynrIhBnKVXpxhkeJn
hnNHDPugB7Bno72KXlyLeSLMcwaRuDQcBFbHQLlOXubQt4fhNFY66BMrKBqlzxDqBfr0iTacVsgS
63F2khTzRTfruznSduvbdcZ5K0vmB4//5qxbbwnlmBXtQvhxtNdvWUGDN6+WCZWdWCIrynerGTY4
7dNo/bBoLEf59Gcb/x9bfh9d8iCG62o0IwwH5aaQoy/lzGWZHmKM55V9CnEiQlPW+aBUWP/kmxf/
4ikPwlxnw7loG56yRvYiRZso1rMPjqZf0eoYE9MkQBgRSe7DhZRa81DZUcfHDaurRS6xKdN3Etdi
fHxuFvr5YPanokuR4q2uZF3/6PpvCkS+JP7ndCeg9XFyH2zJVjd6FRhm6JvDt1pvL5eu8GeR77LS
ObPD5AQlnZPUcD5hb7JrCvtzLLoPDpM3FhJrVFiJrIBAmB2+Adg64WxH2lBApiqijbmkX9W2OKvB
EWN/9xkMuI/fIZKyY6BFaDErEFdsNTmx4bf2CpQPiBgRag/M/I5ZCmf4eJxmEDkGOdsN9Qizu7p6
f++v++1wWbAPbXVNL9mWB3u/afGe0eOKTzab553g3JUgeKqMHEfnRhLilN7IeSmLD5LaX0U2KphV
9pVyERGi13uuCC023FiyGsvx0WmLq9UepjXjT+8/3T4ZOnw8usbUo1BkORYOVoQW2UqIZUDoZ2gF
ZPVVqdtQD4BW1121kVN0qQb9pImijZxJZ2uIQc8gAGp7Bk/tbCzz67pctstiuFKy+JMVXZvZGBRQ
/zupJxmHLibPkC1SSDRVvnPq5hLkvo86H9rjhS9P2omMUjgXn414+/6zvVWm33eNmGeB26StDLD7
9UtcYtvOpM5y/FJxbmOruFKn4RQQxbkpQj/HaAHABYYl+KQtSXc8mXXkdtkDHYHVuu8k1XRXqpKv
04QioR4iUIcq9HTZsPzganr1PGz00PDgsqBVhpoVBkO70ho2uEETIc3dsqSf5pZ1iVMQCj6wZVHL
RbsKxvZuom6cwJBGItqWheFCVAjWNynDhghVIitK9IoYHy2B+nBj7FreaMT/HzvjhdE0l2HxDe4D
yABxnE7F2axKG8RpPs0jRDEKQj+s0FjIhhSSSnHmWEMQCsNzmvQrEO9gvaBeVFfs8rN+jjwLmmY0
5X5n5l+buTstLPvHqEkbIaZtkyB+Gacny6SewFVzQ8T9mCjvyrnfGHL7AILvJEnLqyGJCk+K20s6
Yud2hK6rGW+NEbFzAFdWFN4sTvMg1WTcdTtdqCPbVrfvCiX5BOXjMmn+N3tnthw3lmXZX2mrd4Rh
uhge+gWAj3TnTEriC4xSiJinixl/1N/RP9YLUihTpBRSx0OZdVmXWUVlZlAud8KBe889Z++1cxHU
S3Y/zOQ3yjK/Tl1zDy1uo0Txpo+6K8dRDn2W/Olgc2Az2lVRssnrAT6P/i5J+UYt5zFd9wUBR3t2
N53tkzK6ETthnDPpoKkIN+tCUlkvMdd2XXfXa10T52iUG7N5oq2K7L3kXxnizyky92UTFshApr1t
1bdaWpxkmAfFYt8p43iRJ8pWlspp/bsqmqvR0l65WXy043DTdvlpGsgSHjvEZWLeQRe6J/5lM0Tx
sUX8sdrjCmV5CA1xtgQ3nrIcDEY2XdQD28Ey5E67UndPaWntIe7drKuOkqi7SDPOTh7vMOgB0RP7
KGOg2ce3Y0mXzqjd0qfd9XEulC1ZH+s/HjBSts0WBUzu3glhPbR5vJk6yVgIUpI3asUpbdRd3Quv
sHlutfbQApVUQ5NZUXxUiCMus/RoiWgzQq40Kjw37RzUYXfIB4H9HNJjx4XF2JFE/W2IIsZp5BVI
801lzoEx50HUFEE58pqIm9AeOx/11ae2LDJMQ9CBdXnoW/O4ftVxzv+2KKwc5VEZusNojhvcWHs1
Gvy8WXMYlK0ZERQc24Ru4Y0oh/7QkVNHcXzM5iWAbfXlHkB7d0Qm9DIDqGx07LDxEth6dGfF8cYk
U2zdWC393tF6zLzpUeCCjLiscv1q1lOUTD60GFTMAp0O98lQFHtiWR4KffrNCvWzRZ4oJdoWKnAJ
SBFv1ifZWLnT6aRSOfLKhtcVldOuF/pvtv0fBs1futGM5teYI/JA36ZwpaGZ1w32cyxx2UvMUyyt
CFNNdZ2LOWg185jMxZ78WmaaVb9plPKaKIb3656qivBdDEcKK1ZxC5Pync3xFcKun05z8Ovl+sf+
KJXBmjVPaQSFHAHa66vRAasoi9Chd6fNgia5mpPOtnwahblPdeM48Z+Kqx2xBX5cwKRiEdzZTM+9
qPpds/LHPsv6UQh5/FIooW1d66jvzhW6yMfcyBk3zGN8S7zlvVkuH/ts3nW06Cyb06/RXZRj85zY
nd/YLBY4rH99OX56b3z3Ed5cjWkolKKliRwIY7q0mwg7YlU/p+gBfv0+P7s5kL2bZJ+jruAeeXMT
DnmTKHpnrKOV/EOtmmc8bdgyxb5b3C/PSDmEG9sm7JZlqDHi97O8Ml1la7AKuaE8KOqwla57qmRy
LHoe27j/Taf6Z2Uz+zejFIYaLv/lzbWwIjJcoQMzTakgi80kIkoWHkXZpNnoWfmwXd3AveI+KBEt
qILt7dfX6CfnP3qcmkAKzWiFHvbr24GYMyNuJtUNCu1pauONE+qfEuqgvPzd8e8n5x6GgAgdCPyh
LHvbV1VqCKBZTriGnh5IiNpYqR6kdBlrHeZlbbIi/yafW/9BQ83isEqyGVty7sfu8ubi5hY8pi7h
LaESbDI2jl4wO5KElVDoSk2PPbvByMkP11PnaofuDafGa5Dt1zsCSK9vNvTRDaLyTNLEF30v5nxv
WaSqu+JIOsmh7aL3NL6wwaq7vhg2zThsUqsIJl5TTMPGpgqSUXRGeHMqEuWR5tndlMWbtGmvtDkF
b+yekozNLxbHTiI0icQRXN+xLeAayPSmSEfPptHZWCldz/IJ6+mjmjcnyYdeX99NgLdph3e1se/Y
bfBEeHTrNmRbHJUpfr9WYz3vh8PyQjTxps67w1BG5ylNyfnprsw53AxUgfNiHjV82w7H7PUpgWXI
fiivVFZMNzf3a7E0jr3fZ9H7yFRoca4m9fQYxdnL4GR7g7Oy2U+3jbtc9yUJNRlhSFZNiZi0B3Jl
N2ulZbPZdsPA7pbvw1jZxKpy62TRTmjRjt0OwN70ydS7iyWaLtf1e5bmMdSfkia8XeocrYJy0ULU
r0MAkWspEg7OyUijQz6drbh80vpoFwL1aKrwUW0pwS3nRBvCnwcBK4GfLdiUau4CN7mJqD4bql67
wojYuafZNr1cxscR/Pp6DYeuuVKL6NZlAKDp7m59XbJQGLKjqpPYQ6o8Ky7/jMrd2CQvE9evSsmx
de7lMHPSEz46jG2n4u5kw9czJjFhdpNVJABa7u1iuxvZUT/lebBGBayFjJm6j45JM9QKjXOrTNgF
7YeQ80jodld2STxnMlyYGRt+ynfKvRa5g6dmxUlY+FGLq8VOb1NJ0d0+obX2m7G4XntGTkhZJcad
VhvHsRgO9Yy3ll2oM+GyJdnNMid+VI0XJYfTSmQ3JQdWsrPBhUguGy+Oh5QiuY7v1l7Ieo9YE+Z1
lqlhZHniHly3WAArh9nGGt0uO1MtuF/HjWt2B4vVtQu5P7Eg6HLZyVj463cjlR5EugUrRLmzKy6Q
wrEzyfcE6uw1SSU33vNIP/x6sftx81vFA+uUEggNo7ofBoOamvb87gwGI+VuPQ/oZn+xUFWut0GZ
mvski+5se9kl5rxrQ8pAw/3NsfSHBZePQNPSomsI7AgY3+sFt1IbVaoGYc4rpHwoOyye4DdFvp8J
XP71r8tJl7/s1RF4bcZYtqGrQC9WEcbrN4NyopTkFzmBKdKjApSEQV5H2E0b39rqEhgLZTzE7xsw
eZuGdThttMcmnp4Ilrqt5waYn6Efw1o5DdBBOch4yjR+tMzEd/D9+WbFkZO1QUPUB82DSh1U9ynN
kiNBl73XOWuZs15cDmlMlHZ9IvbazKGAGbGjj7vR6v212bWAqQY6PO2sGlDISJJGVWT7MOwvIDQc
K9s4w7I5CoP+kZ3ccv64bXl0CjleukjS5DyGoL9GD+o+xf9snqs8KoMEjTsUsQXdYPQudZbYs6zl
stRmsD3rCTRnjTL0DlpHySq4FCdTWuexi9+XRnKjZNV1J4vSc6ZwIwWHipr1si9s1ljuVSYisx7e
Si28U0E1lKOyYR3+8tt3xCflpXKnsNlCfI9vez1Cdazme9PsPioy/jxPFhAUx9hbZX3tWP1h4PFV
aEXAabjN0ozx0RDeVZbwNYNvIGqUU5FF7zqDEyEnx3IoyWNrCNRFfR8lxQ7KwDGEA98JDnWC7Srm
sKaXnIGrYYtIYvLbKLol3hS8wdbI2Os654TH5y7jPWmZ3Whht1WX/NSoxhHs5NnhPJ0r7mZ9Llq4
G0ZpQqKdA26z48xh37B4RDln9GLYdnV8rNNxm8nodl1mASQ9aCPEk673B8mIyawV3KT85W66Zz6U
efBHfRuKKkG1+05nU1xWBBI/6NGCYy6602uxbsEwiAz3T9vCP9Q74qDFDKC7uDH2CBEcD7oRo5oX
3Ai119Z8uWYIDk7JABNNl4YzB6IT+CTK5yxz7hLZkzGxCkWyvd1Vp/XgnbIoLxykarX7GMvcAXuk
SC9TlvnInP0GSMsjKNbbVnduGxbnjdsXLFjIWKM2fFiP2HGaZ/4EEEEhfJt4rkCfGJxbGVyIaGPl
7JQVOdsjCruas3WlbMraPqick0FCPVm4udZ6O9dchL6smeB9wotKM460/I+5bd2TTkb22DJdZjYw
yMq2mdc38Bvh735wS0KYDYILekYkF+tOL8voN7XzT1aONWGUMQs1IUqwN736jvZWMbfkQTnuSHXE
xWTjtdZHEDdJRnfi10vVj2+34uuo+UGWkrn4VkCiJhZ0YVA9iBv6i7U+iTk1O2X5vN7p9TT+5u1+
shFgmUWWBgbOogP6RWzx3SloRuqG1my0g4pFP+eALRMYntmiwpPofMjCT+oc341OdkriAl9E709u
evPld/5PmAfiwOf/3jrnmTj8yzj/93m668f51x/7f8NfjxT2u7vjB5E/rJXnRH5mFvglaHfNxv3y
im+jQecPyJMObU9iBv5imn9TKTL/W0d8ACUJSHxNQtf/gG7JrQyvaw2tXZv330aDRI3qHA650wFa
gx/5R262H8JxsRHg3l8hkKSW8mZvOrPVrKcqenctqItOexdb4L+nDrWLB80W7VE2EQ7jisV3Zd48
4o1T76Rphoc2sZwL4TIqB5DxPhxNsExN5vS+inrrU9WqGrFkMdqMzZhrhTcKI962gzLiq1r6zVKq
HaVzZj30fQRnfQTM9SEjl/qMOMn6rCRRmpM6QUz1NOkp4oTMYbebLWs7k51LDGURb7kw2M3Gagw/
2K223H33Hf5k0Pj2+LdeFrpB+GM1HjnEoK9LEZlHiyZCXQvaoQnpbRpVkJdDvRGt0QQTaVaHFjLG
plBEsfvPes7+6/pm0C5AYf3F5P1uJQqcn58lcRHfP1l/vfDbs2X8gT0UyRGOdopGnph/K4CNP7RV
2Yctjl7ba+i08wdNPmc1hCIZ+ioO/vZs8SM8IDoJV6vvlFn9PzCKfslXe13OoiF3kTtilWDGtjIL
vu9ddVUVpwRGGahEIvyO2poVLZpHkWB+qR8Jyc28sCrv+3Ie0YlGpp/lCQo5lTNyoiGhNSIOun38
uwyzn5TZlPQ4+ZArIJr6wcQx5nRQSoB5RJgSC9e1Q7kXUr1AlvwRhYmywQn9hO1M8+J8ua5rSQ+S
7FIzrx7nRZ0PNmOEXAAkrZ0HTZOqNzLu43hwRgiXo5PJqVR7DiNl4VwvxKkG9mhDBMuGBqWpkW6D
KCPCwHVWJT+INh+g1U6HZWY5GWq6epmhtqoXVEn5177mP9rB/r9Q2a+do79Xtfi9fP70/Np+vb7i
20PlrLnsKynddNbE9rW4+bZhuX9AZQaQsZ7Q/tLOf9OysGGtqz8yF1xUWF84KH57qDBtry0tVNir
yYM/8U+eKpNP9uqQiOQcxQz5uSj+ME6+DQSYyY+CbInfE4qT8idkivgyk2NXXwy1VOEOEUVMWHC5
rWvT8mG9fFjwK12ghLZR1C5NuBBG2wSzU0GQSdrBuEnwWfuLVsvRM8kkin2zbuVdpA1yaxLDGcNo
ruy9FruM58k+QsJOStcBm1UoNhUUGRvU1mZIATScuzi5yKDzwdFMlg+O2ciGIeDY2hu1pRHixJwH
Kg3lMzYxquNx6EkoTGmqxnR9aPRNXdj/BqP19gC/bmR0ELgYaw4k1+z1IrSgsw7J7YJZmotDvBgX
GBHw5pEC5BbFf2vGbj+/jQsVqzv675+urywPj50r/t//K/9czN9vX19e++050/9g0LQiOMBw4+Jb
ieXfnjNAOKvCjwoGrB0cMvFvzRgIdGRPmFO++lpWOdm35wzOuY1xi5eSt7B6Tv7Jc/bFOv5690Jn
hFwNwQXmR+wMr2+csIvk5GSjHuiLwJyRzp03dUoSDOmD0cB/jfRd09mfXegEVlLkHq1rZSOBhdl9
5/qdntyHJ0c67tacXRiMuh2UrnEoZwLi07577FQStrOiOnNferYCR458p9IfhrAP0gUhtdSUYWdP
dkPQ9CQ3CJo/zGojdhK2Otltf6Vz/ffm8BbQvzp6fnH7zvINhGb9819vWZM1HnwQtQzW5C/r/7c7
1hB/AGJcRUSomXAqfpfpZNicZFZpOq/UMLl/d8Ma6yFnVQf/e6f5J+UW4oZXWwPKWAdX6Yrm4K5l
dLx+iu8Lrran9ZV2BOUkhlJEPvi5hSYMaujPZT6PJB8ZhY6sgJjH4lkrylb1zTbtt4YTpdU2p61f
e6LuxoywuaxyPKMjK35TVFPfcaeqZeFXER/gYswUwJt2XDufnCkrw+0ks5Fqpkf9rhzdnsCg1I/F
kIiDoYbhA6c54u6mQapj7nWLU9NoooNgxxC/VfwNgds1WpNsZq1ryk9WUXJM82ok9G6x1TrSP8pL
rbBNogTsjiBIz5k7+Lp6x2DHJi28iooXg/biYKArcbNN0xvdtC9yu29vJzCxPJppLOCmSamDpnK7
bBIvhtYPDhSNrp+yM7x8qV47ihZ+TFfRGpvWjJWHQKupTLvHJsfOeoC12ei7ubOXxNPSUNOBKA/S
aXyld5YQAqIyp0/IoOf7lV181fQmkohQ83WMP3u71OJPrWI9VqFx2UWDN0STOOnEcc6q6qWTARM6
vmnykQ5VW6IMAIiJFaohImTuSDN30uqs6MX4sMStBOrTyhOlP1jRKs5gLyonPta7MDO5pkkN+icz
j0MaXURd9zyNl3Mdbcsyvshwk2eNzSHVCedDUgNDkQBObq1OnFz03wgETiYuiqUz90z/tk1roUvP
aure5kx9MOhnpaia4yjbq2WOzSGYaZViJYtv0Nem2yhfUhDDXX+cpvZyCXWxbW0TqY7o+40JQfj9
YlbTpRUL87IftJNKBlnJjRHa8z7OxN3Ih8RLHT2ijzD2MlayG0glcLTnQQfqHe6jUcpdMc0RZGuH
S2uaD52Cu3BIycAq9DjcDTWniqYLMaGnkhe2+pkUW8vdJ6GhUpyXdxRWAUo/0kjpVboE9UJx7UWC
SGeq8ZAxOXkYpF4dLUuS9zo3ODmwylyo7meOFBEhjcImAidZcj8b5WkkaTdabDKHFX0zhsfKmS+j
0iLlsKJ3dg9vjNllrUaZDLRxwHDDjeA5Rb1PhLxNzEV6RPGU2wEp0hp6ClASWVG6VJeDodbwMLCL
pVjLZVzthTXfDk21t4FKB+PSlTu4sA8aQuAiUjqvCIvxWkoGooSzm74WW9wLiaDLLwx5EDQBZ68p
5v6cownlX87HOO+XCxDnxrbt+X92awt6+ZZ13cPcUQ5qo4FERaPhzlHKWC2pP2oliaElVGwJHKT2
3Tj90657KJ1Mp55J6zKgVdVTgLjPOCYupg8US4zxk1EFxT3t69CAjuD2TetjZNYp+kKz9pZ6lNu2
7GN/KYxziu7Xs1IlPLe9CVsTaGvAb+Ve60nEENVNNavamu30nGk52jCNQrcrtEvAXHlJcanMp2qo
tV2al2SJzTGvbmjlBuMIs3NUlEg/wrHrot1ixTSDwTt7Y9kdUr0DQN7rWrTVjbTlyFo2uxnLCg9b
2fesBI4O2piRDPlARLcN/Wk00rS4KhrlRVP6qzauIcBbOpml1NPG9Vx19+0EPjiOp/vMrmvGtwtz
j+5Bbarcd1hrT0hajpE0sYiWufKxMBp6yADtpVMdUm2VJBEiB9GIMNtPLTJcwBGlczkp0j1zqr1M
KpbCLHHzgVO0cm1a9JWT+jIpcXmxnnt9nZtXOcNAphcKaZczMbQq/FQPB9fkR2jSEJhpL2WK8Q7x
T+aREPxZjkX4ImP7KXeZHAxMLMFiF96i1s52nsJ34TCftUxVDgQuLQ96qWcAj93mkA7GZUWXIsO0
ZlYEz9VF9lyFSnkVlWMUaKJIArBEyHvTa0MZcMFEUveqzOm2g61oW6XXuLP6yvG7VSNXJ+Q461/C
T4Vcj+mwdZZzaw7GhueJH1mT+k5rmoSpbRsrN1rUiAu46jTNeCG5rNWdvWqbyZvp63afCZH5LqD4
3olHf2zVnWHW4pI04e6AgqwNLCt2xn1NHixJiMrLJBqfNUdglGPDiKq2YGhq34VG/EGE43tbVPZp
dh+7stlXTrOdBtqAbd6elhCETbocetfq3xcE+3q2izpYnsRymFyclnlzlTHHZOVoG98Q3PtV8xhJ
tbsgfMAhQttxN4SJX8D2nfw++cRK13tpHInzRAPz1pjM6E9j+JwzXTd4qnUP2W92nbA4zFl+4zJV
E9oEECA7IXeOAxWRa7IgxMwLS30SbXMLjuSUxwYCque6E8MpUtMAZ99eLuFV07RnterbvTIXITFc
Tb41tbj66Eb9VW2L4xhrZ3qkxznNbzL9oCrTdiLxpwmPWtTh4S2pA6ogJoNOSfpTNCNqKzXlYZ7F
pVUrV02HaSkq5aHQo88svmN0sEOr9HURXyWJmSPdSUkHeam1mx4suN3mW4qDd4OLiSy10hoINCHr
deZ6dpLtzCLJk2Bssk8162RV3+vGRwcfI0Fmnkz/7BFvRlN1RW0AgnKEMX0OiUWeTAoLhi9r2LZ0
gDv2HdCJCIC5hmQ02VvdpVTuGC29a/pDoqf7nq3aRaIbLZ8dS/FlTbCIrQT91GzzdNwXZX/JmNJ0
nhZoFvAufZsm12DZvu1c6jahsWN5TT3p5wUlj3T2DbmSIzlebslinKRB1ta7KBmOrT7tO61By/Ep
l+LKSYzruKg2WeP4BcJznIXUFx8Es0WDkG2tUTVKgj5Y8IEW/boqvgO9HVi0sXN3o5t/SlVnndKT
635ANZNEx6mqU18u1kaGhi+UduMozcnNUWaE0TiQeda51c0CwcaMGTMS7Bzr1B+Te1U7od9miPKs
a/iBKeLfSssA0uvnskKs2Ywu94qq1zcpqlMkzEy48QnL0YeyJBlHucZeDYvDYuzEvMa4GbsYMrJW
c7fk86e6igYSj/MssMNpxwH+apzizsM7GgJKrmu2YQStN0uj6AdhjuWxIuRiH83UpU6/HZu2PROg
zLNPBkY7Y6RL6wo7uGUvyPEIa5M3YN1vCzSNcVqhn9QIB2+WK91pLzQ5XOgdSZeMH3W7UpknkWbi
qVV2S3Zp/TgZ7rCHIO74mY1XmnkeLBDzxZ6za9edDhEv8UYTJWNR3EVUIv4sRL8nPCPx41nbFpm8
II7Uojs4nxw1vmMcCMia/Y7n75Dnu4p0bUJUx3rDP0DXyvdmOaJoGVvubjOMErSRlD2pOpm+o8fP
sW4dbDt9V0UEwZejcRfO8SZO3J3RoJa024Mp8nuddy4l9DfFUnep7jyaSR/AfoGdr1+a3U2jr3c8
4eh1b2yT0vbZizH5Jv5YzSctURGaRFwYkOjpIbbBjOCmJL1inyQVQL2o24QUxzNqGXfkZk2mfW6p
QZyTajFR4kFCAkhcbGtFfW8k1JqTBuKgvitMctMnRu2KbTy0qny3vsqS+aM6ZXdJSv6oyM720EFG
UF/wOD2MCMQRX6Pbd0MSFprM9DoqqatlLO/qOUTbkG6LqTmruXZUjOJoA72cYxVB7aTfaWb7QIM3
MKqPbc7jZZtcjrS4IBmAO8B60trpg9uPHxxpn6NehQ1ILgaE9y3EpV2Z1A9TFV6avdij8QPm05N4
WMtSbDBeGQ+jzSzIspQQor+YeS1SXaFOnkJPzAeznB/0xNzY8eKr2A4aD2s56FxcoBR1jifQrHEo
QPM0TTvwik8dOacXsT41+1AygqKib8Z5k8/Jpu+aTWfkN1F4dEvjgxNOFxn3SjdFm2IFAlqxyofV
mV1LkhAq5xiVdI+LGhKfO+1Fz3Eqjen9WbMnyrndl7X6zCwgmMgqrWKM3qyOaUimLeaDuH2JOwRR
dhUojftMpsq9G9r3UT7sLDA4ZZFjLrCmjyK7CJEioBKQQK20GFqve2Wlw0TSL4ZxY7lIXdWLFiGO
wAHTC2uiujZFvQfYxSpkUCnv4y5jbGWI9+qo7tx63uh6sbXHmtzfikhbe74ltuCgYQRY4vIUAgsO
qVRYZTZNWz3lmYUfJESElWLhpbU+DL4jEKqTWx4vV5VKT918z+RjY3QvEWP8foFvOiPUq3uvqiTF
XxeAr/TMEr1Y7xVlVwWCyjgcqaoi9WbRrb0Qw95kd4Na6ClZF6hF+lTl8oxc5hEbEi7Yu0bE5xZx
gBY9j9STwTSvvmvrDEAxSLvxsRpIwYxzdg/8Ftl9PTvsD4ZcNNQdl2kbR36YKC+WMW10AB1oL5Zt
2EbzhaVNIg/ymHMVh5cm/5RF4BFOoS0o89Ss4oQTynbmNISy4J1NYicLoTlRi4MHDz/l4DQIXwAw
AQl2GuB8Ez1vhVgPIJJBvNDGl1Sw6Xp2b6VH5GYoeQjBs57jWhYE0bWF6Rt5V7zEtVnGQWWEyako
DHe+M+fcJvAmmufmHI9uejC6epaBEs0YAQfGOqT1qNCmONtk2tXAIQ46p9Bay08tA+ATZZZ8Vjkk
UubFTm74doguEQNCiFCkygcgKNocMfDhdoifcqcqOJWYUj0aAhCgr/a9xXad68QCOmmrqH7R9F20
tY2e3nIVTltybtTSz0SJNkqPtUvLmqp3xjIb516P1SejcRHU94XKoT/XFxDpkzLPctNMJRpequTA
gDWS8PFFZXlJn1cZf0KZSq8u1oAfBfkPmjslp7wamA4EioGJIWoXm7Vb9NGlSAanDHqDaGX2PwKY
zKLHx1HIPIwD3ehba5thTTktzggsNWzS5JIPNt5HSl+fRp3cKS9t8HQU8FUHLxnK7D6d6uw+a1zx
sLjh+KIgZqyDhfD6nNNdmSXMmokOJEBrPVqMk8r+KnJS7beNmVPB6RU6KfiQUbjAurCb2I9oG/aA
EiQVCTzRtU/fSes2zGtx76TLwNIyD0yetVqMKMNat8hRrII72LZWOUqeuqXINsZSEtsEQFugdaX7
fmWaNW38sO/tK6fJUVaVdYVxSE0dQkg0u6+YorNb+qYz5+tCPorOixItvSOY1TWpCZivU/JXy+K1
zhA9J1lBYIjMEfnmdpaod+MoyBksQlP9ALwbsWSrp3IOyHL4hHITYc+QFQlOIk0tQXSOsyb9Lz3A
f9Qc/b/0gv8XQ9uvCvK/74Z6z7EEbv99C399wdd2qADJTSt+TRWGMKTDK/jWDuUnSDZ1vMMrQoxZ
GD/5a06mW38Y/GyVFQBHWdFU/+rfk5cgGMoSR09/n6YoUox/0g590wwFEUAH1BDrKGBFg6wDue+b
oYK2R2rncxNwtuu3nNVfqiJNnlPVsU/Uk3lgpH3jZ+lk7sLYXZ70mAHUrJhWsOiU3t9dtp/IKbhI
3w3tCG/gw+iCQYahOtpKp3z9YcZM7Yh002QAZrg5W+4Qv6+rAi1wMlcn1czy7WApzdfw7r+1Lq9m
/h/fld8ciRYt0y+wzleXAMcmS1jSBEyV+54oqZ74Ltl3kJSrHgTNlMBzMZkgIs8eIP+QLe81Nclv
JXledGL6+EnMhnntNDX5rHkZNJYBzKYWBo0NbVmQgSph75E5p3zoM9eevZ5wqAWSkNrbyZW21NN7
ybBb9Sa3th/1CJVMaw/Kbra7RPWhN9NiS6mmyH2LQsKHGQXdzYuoNo2qJ5i1RnnjzvNtRs01dn3z
ftYWggRcoy8R15RIvyRi1c+5U9PWgGpJIpNujfMLyoiI+Tt0YHqH7mw9zbJzOUCpqer9+nt9wzr8
+sUaELHhgPIGdM5ef7FOt+Spwu4Z0FbdaIVOPpdOVDO9lpHU6o421lD8qdGQGvJhY7RPiAJ2dnzb
wFwu1Whb0VWQVD3bpJ49N50ODUrcnnNVzb+GxemHWQKTB+ay6azdrd/cIesz8O8Z11+ffvV7cT4x
V4T960+/NBnd87SVgZlFUeBYXeVrWVLufn2RXmuJvr4LvmHEgkxOkCW90YFodMxj9kEZ2HNpbhTB
91uGN31xyu3iaQFE5uH8+V061hdA8avfjQE+6CUAZEwZBfvQ698tMiRRZlYnA4M4TFwjhXoai/Uk
NCTq9Cz01PjMU0t7zNWi6iYlycILu77b6mqc002NY+Wkpnr6DpF19hDP+TpAGLPdZM0CJ4wT/Q49
+WWg+PYDs5aSCwLck1nOmw+cKvqYDWuj2J6wH0gDhyKiEbqiS1d7OoTirewNy19ol28ttc+3RA2o
vqLWNuZBZzqIluaWUEjlNBTdPhaaAg9Pp/21wDOHIiuc3ZzLo7Dam4J0cyqoKg0KXdhnrVLGqxHF
HZJu9bZb5vIqSxFlz2b5uwfmh4WQ1DDADYjcsUKvgQ2vvxUxKOSZ9WMTpIMp91BtDk3iDD4H6BdU
+IFjUwT8+u57LQDg7uMdcZRD9WTZRS7x5h7PM7wvQ8E7Mna6n5u0QFPEVDdTjlUBu/7Xb/bGIPb1
3Zhaw2NcGYFsZK9/vyrLVEnd2gQCBmwOenpbq4ntlyYBwmlhONtmLioPpMIeuY8ZJNPLrz/ASk1+
/UgLld0TjwtFKKrGtwtSHypy7s2oCSLLpX6qCvOY90V4yG3yJvFeExk0682mBx7r9Q1x25VB7d4I
6tiuyyti/5b2BCLIDSq727pGd78MGZKkNAbqlHUq5btZBlbGpAbursS/HI/8bZYRuC19fdRP4r6Y
bkwnHbxu1JTrogRlH1tCbMbBxQtA4Pf9EPflLg/rbGOnkhrVZeEUBGqRv9g51QP3pIqKZ/DlZGpe
khvpxcRne0zipj9qVU19bPPVTdkyfTX4/Xeh9x+CJ+3vCz1/rmXffl/nrX/+a51nmNCzsb8gJaSp
DLKDJ+yrUIMBNkWeDg8DFSIGnVXC8Vedx0Sc6RMrrwasidSqFXf4l05j/fsoRlReRSH4hVv6D+q8
L+iE75ZNkPG8r7nCJtH4oLJ6K+AlGQHJbbL4xQBy1MvpTGmemmaw+Acn7++kGAYcIlI7ubUZfhzZ
ihg8m5r8OKVk9nq2bPW9Da/vIdWmsfE7xemeK2HV79vQpkXQ9Bo2W6CINQC8IYnLLVOPxdx+d7mv
v37e/1H2xXWFsrP9n//x5rHlt0A6wNLP9ULYwrHp9boha3usVKlovtDmwqeDZ9HbT3E3L2bDk4jr
rUj9KO0//PO3hQLLcqyqhkmh/Ppt3akWpUE6nT+Tm4eVJ+BX4yCPO21ajvUwnMFotr9ZkFHofL9C
fflVv3/PtWr9TswPxEIx6m59T3U6aGEtaL5QVTaN/jtH6fo3vb41mNZDLyVEEcUn3vbX76RKWklK
naKH4KDAhlfpxbCi/+jLpSXptN3smhdFPFO4rtnjVLJrI3Pp6QtMSWRdKEoFs06oIz19osAT8H0G
Y5wx6bODVunas0qClfDAZ/QA13K3uq6NVs9xjMPB+z/sncly28japm+l4mx603BgHha9AUBSlKhZ
tmRvEJJsYZ5ndPS995OU7ZLo+uXw8b9wdxxWhVxlSQQzkcj8hnfw375Typ6DfzAahTBmr2ClcLbw
RL2cN6UvdHhCyYK2Xhtmvj4O3ZFEseAxn9GDAAKnTCvdiAoF2+qeupCVa03sS3m93DlLhewpaXR2
soyDchoExTKuG6WnvdVBOvoS6TNPTYo1wriSLCmo/KzXyx7eVSWNLu07hqmKEeupmm6xvA1QEukz
psSuSjL+QMzUKObMCcelWQVMpA41q6faLaYX62v9BHdxLLLTOawRzhC3YpQw/EXgOFB8U8dzzNXQ
dIr8Icr1L3NS0gNb2D5KuGQ2eg/gUKbat/tSErnH9KRPVTh6ERdRVhESDYu7dI72lFYxHaMxVzob
12E6vu6gBnpNs3MIJn8yRj3ZtVEz8eY5ZDIvbxsUR7Q6EZVSXYNs1mEPrKwQSo64t7NGuTGlMZxc
z06PAE0yrRIFtc3jscCxQjGXyVgVOBbQoanz6bYwrDL2UspYnJ5hf5U1/XKVVLpxQwciwpdaser2
QsaiXIFpmeVXxGLlNproN2LR147LZ2PJ8wVPnSSmEWo503Q2pTklS2oycb2yh3a+Ana5hF5kzg5r
G92LcGNmqWYgDpM0KagBPUf4sTMsyev7Rhl8O2yzbY9Iru7mIX7zbiqrGJzGOAXTecdh2YjImyAa
DuWMeqBFu3SUjPFGDebmWJXjPN/wW6wQPLjVxatp/goOstFek7yFUNaCUEXOYULmku1Y+0JVxlD8
GrGEGh2bob/Hb3H8UCnliApvzI3OEONAOiMpZeSSCd+RFUESCCjIUDcneDojCkx0ARQliKox2KS1
qK7bjVl7aDXWd63Yo4e4nmoPrarqvSn28HG/nRdiZy9blU3eFvt9IHb+VpwBlmZ01/8TPAFZTy38
cR1YcxUF+tUUyjFipXiHw0yTJ8n2zVYG+Ap1zrmJk3z5Wax/AI0HqQWZFeltC24LVQokN14/yyNw
hTGicIwvqXUOLOuzncyDn+Myw04U76a+4WBS1aeqR+rNoUO9NOYOtwjHC8Lhal7mozorfhK7itD7
1f7CZ0KNS6g2w6ZC+eL1Z/p7YuLWYsTqfvB2ikk2DQ7mxNjPT9ZJ+DjXYtpmMYH7Xe4/8de/AGy/
2PB/YFFt7pf7v647EBovg7D9L/0dhQljyK9VMxLE71EYOvAK1Td8SzHmeh2FKe+ooMJuQoQbk1T0
F/+OwpR3hEvkCd9dwX6l2vYD9JBan2WRZpmirodMmFhcLw71ou1MK6iQDWqNDExHL1kFECZ6UeSY
gWZNSDZhr+yFlbNt1cINR/4KP1WQB1SiJl+BKkobPlWh0g9qivaBgx2CAgHeRZ9laUHiTcl5q80k
wVERNmyPHDkgQxaasj2F+vNWblNMtqSJ/a+IjQRePfC2oDKVEOIqwk2uVdDLgjzYls+x238W7b9A
p761aLdtc/8le7Vg/y4PiwwAADfgVlArEBZEEfhr2sCCRXkPhDY7nwG2mifjW9qgvWNF6sLKC+tr
4af7fcGqzjudlYWlCJ8Kzxfcq38hbYB9cLDd7avTFCJ4Kz7KD8GhHuVtbFldQ1yBuoa/GNly1wR5
c2lPKoy+sg+0tRYM7ZfZ0qoPBfYc2Toc1dG6tKKoAb5Tmkq0mkWR0V9yM17XkQQn2gxy4wzUauzL
qZPfDElMTzJsjaVaTVlSfJDTZmONJtWVbtAMdlU9AEI5aF2LXXUp1eU6l+zadHWLMoXfaeUk78JE
Q98qBFIKWieNwUvFNk4hulK25PVAMZai6SEx5fh1+aMO3NUbghneXiOV9Re91Vo0h7HxKk46HfII
SMlGdzZQnKBF1Ard+WtVC9RwO5YRyKIZsNmp3EdBuQ1a8IpHCijZZq1pfTd7YezQbAoLBY2orrCI
rsxQloANpqbSH2nIkKbbqU9sm4JTUj9MZp9hzT3RlXONMlMmrwrtQvYHIzOPU4Sq460zt2ntxboM
XMoGm1x6QW73OcVUIxVGNdlwCY0koHs1xeMmgaCJNge8FDi+fU9XNUlkukoAbZTTOmiLD21VWPmm
mp35k4xe+ui12kQqGC8ymQ3tvZ3WTWOxduRRK08Drb9PIqsbAakkUeBOuQH8TIIZFPkmJp7CW7xA
WyVpNISZR0vL4suuULPPOCYtV7kG4BXAbQIyNaxVA2RFbO9KBd3OlV5SdvL6qQOJpM2BfTI0XWG6
XR6qVNCD2KFkHCVQySWUxoDClQaV9Ckd8sVXR9adp1oN41LkZp65PEMFuUTs6y1N7HxZiACBhzYh
0ViOE+Bn5BwMe9VB+P+E2mWd+JlVzhsLlkbiZpadnuaORi1RA5H16HSAiFdR28vNkePkur5pF8O+
qwa9Oh6TgcJNNI+h5gKqLYoLCKrJWZvIIyuzj7vA06SkqIH9KdLTPOvljn4CWoJ6Hc0TUMMiqDY6
Oo4dmIq21nTIDmUk2+g2KN0jwl5BfooB3HgS610Y5m4RNHNxl8o1Pj82TfPgGAg3+71pFA5ycAsQ
sU2RjjgmJGYUgi+iqdB7ebhMx8hky0ioaFPZU8SdC4knp4vm414usuhIVUtrbsFf6EVypEipBvxp
tEMygJSCsZcYsXOV11qRH42FOi8lDXS1KnZaSqz8uZUX2g8dAhhxrRb3xliXoS93s636ZlUrC20j
pb4pWQlnRTzFu7qLKSyjON5s0r5y1kutqajdO/lPNEsPU2eKLWgYQyFDdB3NUv0wRCvJ8qRBQ+Te
aVtEV/B+ap0ZOQIpUP5TCYu7ec9Op7H4Rins45f8NecWavq3UphB6YoMXETHKnIwUPC+nWm68o4K
A9Ub6jiH1EB+6BtFSX1HsQxbVzzWICoRRf3CEfZcy30RsdN34pS0sWiCRYVIjTAAehl0Vd0wGbEB
arx0pEjaIFvXVBdLqkcxIoedA44gyyYU2lElaaV4pxphjgyllS/n1mJl4Ra1nxTvT12V6o1Km6R3
44Rmg5+pOSB5Ky/yjzP4e8Tzo3C+TUGbfLTLdAE3HaTlrc1GYNDxY+etwC6UEnttHyJXAqpJE838
oLF1hD+bxsAfFO3teeZNomAY3itmCL0gzOpIQ+qybRLpKaXgkDfAEiK6d+C40DoqEfhIVACnUqy2
MeATRQJbqFVlikQwykDwEwr8keVeGk+zMQawsmSyCogom6nyEzba7YWBVoW+DWcIBQUZawPsHaWc
tLy3O9lGGCeCZUwR24qxhlGgYcFTtlL4XjPST5G6ScZ8DHZR33VCcVSOQR0YY2/cB+y28k3gxMYk
e2mjLcDCYyOWIFkkTVLmHwrNrgfkv9qped+k46R4FepmIDRQ0s3ZrqJUmMg5ZaTlnjWb2ny2ZOC/
L1GOdD5NOYf1NpjKITpFfQeeizvS4UroZWF5FxjrkCFQ1kp4MyVEWWWpcn2T2zFgviCskDNuNLVW
wXqUo83KgFFQNWF+7cwoaLNdBBbWDDLNUujJ1fAkxxKatytnmXtV95WiiqL30hjkZr1ZkqhDaj/U
cvRk3cHokP3YZTUGMkBG0SVNH1Uam+DNqqQAWIZ9jZ4fJabdxE9EK5J6HephsVliC4anITnp+0Cu
uvvCMtGLATZY+E7RUYPl8M1OaH1WybbssiY/taJRBhBTWMYd8SUytqGzmNVxQVknPGojdQ68ctFT
7OFwFBqDufU73akvq74HvmJGZUxLezSVS03Sum2nDqiH2Xn/Xq1G566T8+oBRPG5StX1FnNeCe51
qumXpdbkj6odwunRNcpfFEL75g54ZdycT4me3VXyJF/XmNX7SCE4H5dQDU/DULUK36gUA+9ewymx
aeiL9RhL11o1LC6EjexkjjOTehge4Z9GY6ouM8pVn1Ta1ZNHN6ULYPvEgOSzRVvj2KDQNsZRIR9V
yLSFjKoPcCetqIptEE14RLbgPe1JA2iXG0+L3pQrEEmG3y7yzZB1IHt71dyZXcJb6GpzRbx1NbSk
YmqmT0/AgJuTeS7VVVmgrcrDkdLbkfv0us3bsvScyeD8l9VaIIPTJDeRFkxl88QqM6wg0y5I0uPa
iC3nBKNxR/NtqMf2egDckJ5lsjIl6A1VUX7HOkjGz0T4jkOFbQzks2HIsZ7JjVAyP9Jznrm9qOOB
mi4zZP6GaAkKv1iyXDpDbxrbGAmmnnXuoJpswvUaa4r22Lw+pZoJxFoKzOpqMAfnYpri5sFW0s5y
oxTvHLSuOrXjneLyvSNRMgIGKw18iKYbWExOXhSrRh4UeaWm3VL5eB0n6kWLlFSHdYzStZ4cyurd
CP25WJFS142rjpU+85QnqbWOdAr893kbpc1xqo9lcgS2IlRWGelvjuRgFGrIdThjNNxqZm1PG5Tp
ccPU+jCJdnVlA4MKpqZdOrcJ0Fz9YhF9JJht1lW1JthvoHAvdTMv15z0nQShDUvnk6bocmanxSw1
hKYxUIN+ccJdPB8ZL7sPhzgATRaUcvjrqg4wh5Pp9UECAFVNDasPgM5T3vHwbpRJrqume/w3riPI
9TbkJ5t07vV1jFGZFos6rLuAxH6oonF+QD1u8N6+ymGPWYxG5HQapQ8Lvv5BcQ05wiEzx4ZofgB9
roH6WTugV65aE/RgXaXtKfF4cfX2RQ88oi3M9Mgx8eTELIFO2T40eHkYZ2Ph2NyhwFUhMNJFmjQq
wjKQad1akhWpW7wBDQU7raydGswipW4XkVPrw9uf4yBE3H8MwajWiAvYGg8bSU5W4vhNm5ccLby1
5STccdRSh7HnZvv2lX5cNNSPgDURriPXSnf99c202TdjnGHQ+QoL58ZYAmWN1avyEzOEH8cDNgVw
mQrhkjbkHoDzsrBk5clAySagPMvz0Dpq60dhEezggFa//BTgLUN1G7AAokTE2q8HtMxGEhpmEbhG
E5Qn9qx8jkY1fC4W/degLN7kZcyGRxP8XBpS8IEpfRyCYTLTkLvIThwkEgKCn1AHL9phL36hplk3
//qIUIsQShGUOYSV5+sRATQ2h9CRHZeA4Q553MDHnCf+yTr4hztkEocK4V6qPViGvL5IZdSaFOuj
4y4aHQ6gX32XnqRDAbexKNt68H952XE58h8hKkU/7KBlaeITKBxLHDc12x7Tj85ZBdKSrd6+ykF1
SED0cOpDj5EdkYscZlqWMzqjXuiOGxklSdYQpSdmz8PdSEN/XBby51++HGkBalYOJrCGfmgDa3W2
FletabmgyeLbqda1Eylz1JOmd8ozxN30nwgZ/7hForsla3CZEUoglzmYxHAZE7luZwtmUYRhYhfe
UyzGHmpQzmYTzL065D+54o+rRCh9aXh0gUwBAnqQuoZxiLB8wRVrtSzXi4X4I0eE4zUy1Z+3J/Mf
Byc2DY0CJOJhB6ve0It2yJLJcom+QfEj8rNGYay/seymXIdKEr+32lH7Gc7onwbI4ucpoJksoKev
H4PGRDJrNnoab+jnbiQqWSu1Sut1W2Xt5u0BigG83kMQn2Z356vo2gtP2JdHjRWyARL04g02hP1J
TCmKOLMdjt6+yuEjIA40wFhgGvlDKJO+vkrR2bAQrZw1nw3RQ9qk0sZBNYAiUzac54YU/GRn/Mfr
WTqOcpR4xQb8+npJEGZYPNeB61jJ7Ed6kyJBqs93A9sK8ksWjtBvD/DHdUJsABhZFIHJ5UVH5eU0
xv0iDRbacC4SmLDlCgTrXTWy0htdncbjxnFQQpjNevxVDJw4AujTAAVmnEBaDwbaTYMCRgsiYz3m
+k1WzYpXAB64LBqje5wVebjG7KP5N44CGx8uJBSZ4x/iAj12ZktqHcft4mbIoavK2oM61sVPducf
nwIVVUikyChHoJ9/CFLIiL32WCHXlKC5GXP4mT2o3CTOFPxkQP94JW4JBRcuJtReXt29IaEyWjcK
DVMk9z6STmNvpy+tfmQMSp/+5GI/rk1iYwohiIXRnUDi4/XFJjNsesVsuViQbdRsMQFhWI8USdsN
JYyfSBb9+HjrpipUPBC9BMBuHewkiVU2wSIVDrWVQfbkKYCWZZTOT4a035Be7yLiMojty4TJ9GEO
JjCKqimLChws5mDB36o3R1im/az2s29KZeFAgbaZ02SwojtpsFGQrmVo+lgFRla1nnk8DE8NIj13
+7BAevTth/MfJ0GEFHSkDRrmB5/OINMMWo1RWxVdfzPo5fVsBtNPJuHHLQAjZ0tH5If+FKXVg53U
BlwAOwAoQtTiKlQuc3kRylrqK3ZbXYNSr+9iHKR+EXXNsStiZoDJeM2L8b1eTKNkBf2wpOAfmNZN
ZMy53zrYfrw9gWJ7fnV7hUMi4FcN+IQgABwMzQK5k0oYcLsU2JtHiAapBJQSSqYXq3ld+w3yHNJZ
BCBW3xlGrJk/mdofHhkFBSd4F9RJBbLscHlZSxvnnVlxfRhUuz5cKFvojTIdTcUMInTp4nz19ojF
kjgYscIjCtuDIBpU4MFD2jtBFUds825tgVF9rwclYmecHaG+XZRkdH5yPv6wQumnY21NbxMBRpqY
6uvbqFbo4+j0sF2lA0/sBLDHynL65UNKXIUdlSAe2DSo4tdXyVBdsYGdge1J0xaHoFLZGKneegJ/
5qHNUH2uA2P4yb37MZkFfgZ1hz2PyAgVyYOrFksXNIMO/zF1kFsolOkuNpUPhWOd2VF7Y+TDAwrO
nm4NN1Fp9j+7uog+X99I8KGOSXGIEBWZo4MHROD00nhGF8vsI31tR1O4xYGErstiTBcmPgCfrLpL
Luu2HzdSq7ZHvTemxvD49nI6uL/Ej5iQiI+xR74SCL2e+UQpCxS7FpxWrQIkVgcen1r45P36VQA/
sxFoQgp7L/f3Ir/N0nBeqhiJH2OqZy/GrxbZilT5yZSKz/piRnXWDzqhqvAlRmyN/309lriAlkJp
vPEcJAMQAwpM575rYzvzJFVr5vvANMZk3Ua1oa3Gfs6W+7dHefBoiuvTuhIhD+G4II29vr6hhpUd
LVXn4f8gXXFyDLQ8NXNS1+hxU6L91auh2ygTR1rEyBxt4s6+mFOTEhn+RSYd6pA2BFg8BO9NfJBz
17RGO/Hfvto+Tnw9uTpNH54WgA6o1ekHR9WkoIQbK9XgAVIGB0lU7hS4wTStNW4GxFa64z6BC+HD
/zLnG/qbKrTtgsr8xnQyqT7TG2dJRr+nM2LeNzRWLV8f2q4WVlHKzWCWeYRMUGxVGFIUI3IAc6T0
lg9+Qv40Z2oj4z6j0HU0A2WhDdkROZd3QSLryfNd/A/Q5V/G2+iss/Kv/L74H+1f2X3x+SXeZf97
XwFaBr09g0oV0YSo74j85TveBR4kqRQIdQGFFwD6b3gXtEGRjaJAg9qhKNHw4H6Dye87iqhfa5Q5
WF269SvNQmv/iL1YpcCuhWUqaSOHI8v1UNE5G8ZeUg0wtQizbBN61o12FlblQ1mpCBOpGZtCfEEY
8L4P7GOKk8fW0p9WoAf09ETROMcXWf5oVYqFbH7rRtr0JaRfgXfmTvfQpMMu0w7WSnzfduon2tGz
p8d4JLGXgKGoi4baYLsrDINmpG15ql5j2LdR1aPk2gHYlW6aCuSKiwleYK/M0iuPncpv2o1hH9f2
xXlH/8SyYOh7UbSbkNbe1Poq1zzsX4POUxVEVVypw1rHdREbnRO6FltZcqdqJetoXVw46SVCGHF5
FSQncbWuSw8ijOh9phQkNmp6hoiCo2+z6+w68QFPnAfhU/1ek6/qU0MGM+vxVUs5hJddts7Wxi3c
qrl280/2vKmuKZjgIncDel8uvRocW/wlUq6Ka6AkN3V2Vkof6DW4hg1whm6dK2mlB+dNrU7rZCM3
Nl02DwOZDZofiPONbgQGBJOcXePUR2Z/WUqbqF/XPcJ74NcA0QGbdZVNC0BB9abI6+/mR+mT9Gl+
lPd/yvs/xdfovnt6/hrdq4/dk/r47Z/hKbmnFbzRH4cn/dFgI3JH+GeuiW1Nuw7mtbOp052Kqpru
ALpAvkLrAeMcZ1X+KUPAYC1T71PLj7XqLpYPSk+9y+51zUPQ1U1vRj+6muRt2iFmtHEVD3zzskLn
bww3TuOOwXmae4qxHoF6060rz0FTTcs5WnOaesl7WcqGrz3txPLcbo7QHncXWnTAlvhSGGusiKbR
/zh5Nk7mDSYLs7cc1/w2f6bXkzc1bu+4zqfB089doPyebd+X+grJHesTPiRHSUWX79yokLGZVxpu
hr1nYdI4rdFFmS8YZxR4NVoCnY+AG6K4N/NF9BDIa6e9yJE0K44nXCdPAvSjj6IecZYWkGJ2FUqP
YXuemzt1m/XrcMOvl9GHabqatE9GcXxh4ugh3bFUQxgdlm55qCYB9eHUoA1oA2ycpNAPIwv/QwSG
hm2a+nMJLuqkQYRMmy4i4FXDRl482/KxwSoYcGmsYc7Wp1MEDxAFL8BVGyM41YLTaodexLRG06Pb
2ZefDGqxjuLrkeecN90x7oNhyUPtzepNK120A4gaUcdv/ES+oP03PkU38dmpv/bt7Nh+WteTX0pn
4/2p5IL4p/LqQGiDl7hGs7Bq/UH32jMZQBE9SPzadujHZDfS+YCNUOOr8wobqXZeTaibCV0+dZfm
T0F8a0cqhIOVLu1GT0emEEmVlmY4TJ+NapDKwzgw1BxNFPT3YgwlY9m3FunIiU4y5CWV+AGZC7Sr
jptkl3a7Iuyhru2Ex31Au5TP5nSr6kK+J3zFKUn9gHNHDeDnKcXZKJy9PIMgQQxytRAmRFWP64lb
2Www56p+nLTyUfE5Lk+QqNM9qJIIPwiFJE9hSXmd/fkc7AIfjTuauHBY/Eyj1eMp1qc0mL0IUdhR
uu0SJDWPsmo7aye5syIfc+3wJlJuddtgpJtCXqfFh0LGH2xVDSfzmX2vJpSaI+SeJE9djsfsRBP6
avaK1Nwt1n12Ic83tP31aj2Eu/7Uuh3ZDxW3vMwv0V3h31mou4n/KM770/Z0/9f83fN3ZLZXxLEK
dxEbGqoMz/8ardd+KU9jUPzjlo1xOVluZxSJQjel20yjzreRTHHti1o/MyA8zA8sew1iyfTQZgC4
2jNM1lhJt5K8CmE09jxT4Bc7UI0SSI5MRjUQ8KJ0ZTWSF4bbsJLIA5EgKbZt0qEIb7kj7W57xjts
HVXbxnifr4JxNdp+Srk4WXCgQbPkDrXSlrY+fV9mFR1qoQ4kxHdC5ubBdgOu7CPVs0CJgCMyuI2z
KVE+A1TnBk51l43mOvMLRDjwoIHx7tybu+ShH706bbGNO43KMzP8UHImBnTLiiPCRMtyl2i9nEHN
RhcFDvqk3hWN7nfkBOEg0cidVjGWDzlQBVtdwIKqFx3yV8AwXam+pza1KuCuDJu4u9WNCQ4yAmad
sVatBfPiYJ2N1VNoZF6VsMVSRgEphzrpCNvkfaCkD5zmH5OMFsQkTa4OWAWoj9/08kXeQbDpEUXR
Z3dZLuWSNjzOpKGjuXaveL2ubNvCXElZdSKElozZ9jX0DvIS2PT4NIY7u71NpXEDZDx1YzlaJ86F
pAG5jBQ9dulm+/ocX8aGIGsjSDfFC2V6RwKM2CKZ5Zzn07USTi6at6tU1VdyIdiu2JSqFYC+cVjW
EpVbafpkKMMZQLkdkjbnVjZ9yDPzs1rou1A/j4p/IzR9U9teBLl/mLGKgDnTNP2vWZmbknjzr+v+
4TMkniZ+7F6Gnl9/+3vwSc9S9L21fR37a+AJBJuWC2V8agfUYl8Gnho6HJShYK/B/ldoxv8deKoA
tymH26iTkev8CkJNRNEv806CTnYzJD0Qw9Jgutgi03+RicVVjQwHYEavDpzFrXMTO18nadhqMNKy
szUSZbvFUm6NLr9odBxmwn41l9YpFVgd56v2xMjNoxz3qHHJzyXJPC4H/YzaxYk9ph/iKjqTo+X9
MJkTx6AF0ZmEq2mPlBTVvkJ9mOXwuNHlq1JPI5ScsCXWc+NzTscrRzHGRf3StBGiwXhs3GQZWmFl
kjxYaWp+gfrYCnyUqryfCqffGEZdnBkkd8eDbWG+nSjadorojSAq1n/o0hobRzWbsCEKEINCPg4+
k2RfRoX5kLb3YVqV52GDNm5UmQgWxhOqrhCk5qbNj2GCDWtYY9E51k7RkZ604AIqasOiLWfjgpFk
XiNketDPvQ5lo3y0orIT0YPiS2BEz7qkN9bAc4reb/YyP1GNrlda2MaRXFi3dc42OPeO7SW6YP3j
2+zNBvwnBGYvmtDaavh2Yxtepxurb64rlW1vMNvo0cgAkJf8DHnscZq34aWTV9uuLol72VZpI3hB
mW6cISdg70+SvPTAC22jsTqy0pN2TE/spNjaWuOhttt23ba0NTB0BSk/hnLGchbHtYu9YeAlQfRh
Dgd+oDyLdI4bBwCxm1XtgxFa0G37C279x6mCFYdougJUGfQgNt5urBfbJduAM/Yk69rKoahTtzYL
NGsZkw6YJ3HMnRJJQuykvyjqufhYoc5MzDhYXYu2alg9ttpi+IlBiKrgfLBV1CL9oAkMUVYEZ3mV
bpsla9ZTIX+adE3B4rG6RqpLPpqCJDmv01NA78dGkHzRhxMEEtc8bGsrAechqUsKNsK4HgAOsYAf
m7TNLohtjKO2j7GzN7wU8VF0GAZQ+z3NJm2Y16mC2B2ytp9ZB4C9LST0+FgpshRBdZJn2XkGK/nU
Ukl72trYTY2abzV9BsolowwJt1Aw/0Is8hZYNmmE/poz3lHktp7rVr9UC/h/bcNVaKoooHPe2nOx
m3n4a9uKRL99ud3+/bvPO65hvKMwKyRNaAq9si/gO1SF9/UnCl0WIiLf033Uj0QlHpCVRXOMqvHf
6b74lvA8xs+YTyjcd35l5z2o90G5N2m2i/OARhLt/YN6n6LmPB5Gr/sWGnBpr7cYRUV3iZY+5H3U
bJxSmdbY0r6YqIvnWsJLFJlyUOXbXxXAFVwf+jboTxxclb+Ay4DWuq9UyBV38EipE2THyRznx4Me
n81NScBoapskzy5CI7K8NiejSpvofcIu63OOoJuIsed6/8F+aa3+/ynfRWNM1jlaRYOHTrVQ8Xlx
z35gGf7vq9X16urDyv8/f91+absvDdHFoeHBP77l9ygD2KGMYJD83Tnqe6QhvG3EoicsNSF2fV/z
mrZ3eYMDxm99NfP4VuLCAkRnzwQOb+yfhl+ycntGrbwucf0wFy+jjabrtQalXcUL8wAzWMM4ChUz
WsVltRzFXay78ThEm9IYTo1Mukz04QNhtN+HxMuGnhzLGgK2EKk2SPCiT5+6Fp3A3mnP0rrNPtmY
i3qDhOh2TiMSnUIMQIg8brWmRWg9S8rjWSGWsJtZP4f6Fa+SeHnKjPAjjKtiPaP7t5OygGRlmj0Z
3vdYkYjk4OEve2g7SEuU+raCb+85HWH5PBb+6DhQkhonJtMZyqa+alRCl2hSwJr38bSZAadD7oFU
pSC+X07WCsnU0za39bUzFLdpElUXekxVxLDpTS1xc1PqGopv8VmRm1dyBIbbkBtPQ+IeQkt0VmrW
2VLGHyCvXSaSsqM3cxrF6gbQ/LLK07bfGbSBvcHQRt9OqsVDRImYw3KwEO5VPKvlU63KnwBzB14T
JoqnT+ou75fdvMiIwuv0N/LB7t1Rlr+0UXbfBuZZGGG1F9qSxPelFPBuY6ynbuTgbu0tuoQ9qPw5
3BUV+ZMykFy36YlWIeUYFM51GmTb0rHPMW1dNnlXTl+atn4C8NRiP4ECWJbO207J/DYNPbTT76tg
2gYpQH7VB5Ob0Pp0CU6R7YeDHWdP6D7QL6xwuzALRHpUq6nOzQXIUJ+ROycJCstaJJOrtmHXbtVZ
nt2skfSzoqGeRaG/2SB9jqoO+j8IIExHZatY16PygBk0brRRGx/PcXQdwdki/ilyzDawEPcn7nFf
LsltHC/v88jatHHILPcmiqfFVF7gs1DuumYcLxZB9RiwsD5eivZj20bOJq9YcVb2OBRavQYkjN2H
GqACMVjHRFgJAeFUnLTKvLMkudhIw/S+7aoZkS9al55aUXdT0UVFFq1SsyPHytF9am9oI6wgNFEM
Qny8eQKcvo5FKKV1mxqvZrftNa8votVQxW4UVtuSumUzf6pnFCR61Eok02vnAp6csmmAFAx5dVJD
dS/kjwOhKCpnK6PJV1IQCtFwxCpqlAIMHg7A3Dbeas2FHE2bsTtOHIC7Z2lvu5kJNk1DzNg4RdZ/
FdhI/UqScm7Bo0dlKFzJVuMVw7Bp3v83nhy/kVJ+PbrEBo3vOsSky/5LM199aXsQ+t8yLvHdvV7M
DYJo/84Pvf1GXw07b+bqy//61yOshE58gkO7J8H0fpWh7j/R/uO+9QbZPR+4/8w7o9lMqileIjvM
yiL89g0Dsq8sXpa5/+NrD+bF3PxXo397YM/T+PbPvPXZv+wnW1DFCKt+a+w4Bom2q0Na/jxCQs8X
MwA7H/KxSnfk5ap867a/Paj/voErQtjst4Yuyfi+irbX88DF14PBKzpmk8LHS1QFuNYfdN8BVv7m
8GGrgwwhOXBeL3rTFjxBOIRE5/vXnzf2337gVdywAOTtYZzMAa/Xq17TYfLLNOaBVYvXnzcFz5/o
GdP//XH8lT2PIQq/R2BlKJKJF4CHFw++ZPJ9k0kSHdn9S/vTHoHnD/TvTwFhP21r5Dfxfv2HGTBF
usvwoTE/f5tc8s/aAyC3/OYeoBjvhPkt6mr4WIsXb/hiEcDLIDMiW+JZ+NMGT0njNwevvcP1Q4eG
9Tz0HwbP7m/hUcfcfF0ff9oUiGL5b52AqnBnBgP5vMn9cPslG/1sTUWS9Nse8cdFAXuc1m/NgU7s
x/KGFv8c6R2GgNo7gC2wC8RP7F9/3pMgBCd/aw7YCemxIEAoIOovnn9df4clFXggELp/6NiFaudv
jZ1nANlng6zw9dhJCgiNif7EP3/aky/wpr87akgWwK9pfT2/Xt14R34HFhKWLcJc+9dzmvEHxb9Q
Ln9zCjSH20spG3rL8+JmTl+sfclx2BwhaAmO7v71fME/aA6EoPhvrQJFe4ciCFy35wk4PAElgymi
fKtBh3uegufS7Z80BT+0p381+dcU9jhq0xSNv4/x5TLAHFcTxgTfviviZCb9D5oD1fjd/Z91oKs0
imjYP794wxdzgHiL2A5MUMh/3OH322Mnxee+w6U+ePwt9R0MRgGwJ0UQrz/vEJB/9xQgx4ODwimA
IuL+9ToHdCyaH5RHQH4/T8Fz3v0HLX3tsJf0q0+/yRlvIfdgyl8jnNe1EMkxSRKIi2y6lPvXHzcF
gp7/W4eAxA5oCRCOpaL6tH+9evolS8EEHCa7IjiFf9bWJ4gMvzV4zSS8J/aD5fpPY+dQePd/ubua
pTaSJPwqfdudiIWxBEI4YmMiQBZggzBjYW/E3EpSWyrTUjP9AyNOe9mH2POe5rC3Pe6NN9kn2S+r
VbizupEElWu05jAxNo7sqqyszKz8+RITcZBiKa7aBok+6vQ99w684m34eIQI4ug+GMRt6rxEgn7j
LL63w78FcUZNBIBo4dCVrNxWGwFRtB2j+39x1zfO2DWbvk5vkyLaiHoAQLBO3pHvwF+jCA6BcfOz
cX4/EvieYt/a28YwBqC1I/hZ/DAxAIdw49ECs8gvbNCVByiL596h7tDdBmh+RP1r9g7cum3T/UMN
ZJul6b2jfaheQisUHHmbyuM+LrIhBKuD9qbCzm9epq/te/hQ90BjbKNui299ax8ZH8BMoA164ww8
AUZ6GfhWA/49IUoAI8T8cBeXMr8YuATokMW5b5zOb/uGufeQwzZBbOA9Whe2ZPaQCoN7j/KmRZpn
8yL9VPjtJQO70Hq4+K+AMcVV/TbwuqDq0YS7+Nk0rdekFXvtHRkewjh4hZv/sMfS6SO7ZaJcaHze
uJcNpql5bp5iO/Dz0NUKP6a0a5hBtF3D9108+hYP6U0y9QS543XwLUy+2qVjpTbb0t7RcIE6TIwQ
3VihB2Sl596bzW2g0rTwardRO8YC4+jvIK+HuIf52Tizh6iTJwsg4pgtiS5vAM2ZH/7EazTbRWoP
NRDmS5sk+95x7V0k7YDHAwFYZDa5w9MAxrWxdtbX2zijD0Ah3/Pf30buBulrQmCjH84CjL7YhcO3
g7krD2YB6maTpGARbXp+fQdceiBT7VCF18MeS4pwt40aH8BvwP4Xvy5M7QaxAAEYTynAYxZWFDAx
TqwDiV1AOALKETgLVjo27Pj3fT2fLbzzEcyhnoNij6+gU0vnv9VubaMXAJFdgnimn0LnbpIAUP+K
lxeAWBfyuMhhPvwwHlB8E88f9PvYYMimGQMg8XiyAElMhPpQ50hVrvTDfUFU+SC2j+mLmAFa/Gwe
C3z9ITyAMMmoSXUuxVXgzgCye8gB7e3ae7CBKU4azeR1EXYxmwmjXF9jnmtxytwrxksBkRGgXaLi
w/xsnFeEWR6eLKDgLnxCWP1ii85F2EIqDAg8e7s2FbZ5IbBmpXfsqfm+fYS/kctCMdeCB1wMtlD0
Sb9DTdxXHq1rGNcwHA+NE52JjkamZUKHaV1nxWP/wJbXV3+/6Bcw82Mwlqvx0Jxp/in1UBRfL3oH
6M8/sZYK4/yVfvlneF6lP7J/m1b+8WLz5W+V/4pttXYP9i9PdJioZAhcG9PjsNjVuZqiUaOjZmqk
yj2vlJ/6ushKk8iDylhG9TgJw5kLm0UJP1/CvfA3PYwtHToYRCPsH2ubWtZab19hQHNwAT4lYYAm
4KCnf81DeDaWtBEBqlfw3cDHmc7CEYY+qixMLTlDnaqvfKl3QCBRUXAwDYEcwY4VDSf7UHePfgGL
WYtVHZXowSBUjDWwgTTgAXmkFfTrBPjhjVS9gLy35em/XyzH8Bf7f/0dXuCDHCghKtLssBvLTnrN
gz6Pk89xdLVoi7cnS6xEIg9I+cCUwzRFGs0IR8/++rEr+HLnjsco0o5WFZaV6RJl/DK6+BBtuFBE
lpfEaoo0Pnql1jzIzvw6yZmuoToHX6rLZtcaM/OYKBTRh2XW423iaBdqLPdd72NjS/3X+qtdnDkw
elz5rvVdnIwcFlDg3pfsaX6rdGbpmNVSRMiX7Fk4UDNuKk2Riy/d90DftKszi90TsJA/o702YVTp
aea71L7KRzo4SNSA62ETbvIm7oI1GNRpX6oLR4TWHHSnOqn4I1QY4/sRwpsIDtXsypKiczSw7r6U
HxnY6HmbV0C+elJfC9nL8xtrINl4fuFgkAe9POX+RoGxI+B1PB+sZOm2Xs7/QBn0d+l2zqBHh5nz
yGitfiK93EkgXNl6Dcx1lGUAoQlBXIEHfXk35PAgHlD+qy4JpQ1HLPmV4DsHEUmMWVrH38XaZlDD
FV+X+8XxEG+9Ff9mEwIZB5/dFy8GrVmzY33RxZbXdJwPamXcXGjHMj6Rbup4CXhO+a20mwOTL7Q0
jLP0CkWJ9i+et308ALNJbSjBxML8WFD3aqUQhScj+nFev2YKP1Z83acd23u6CfzkMHARw8YwIwj9
rG1Cu6w6k0/7xgXc03HsfmVvFw2zSGCjrByB1var1jKXdd1ADmRGOYII2HmMO8LYRWDWo24TbSxI
lj3qqa37oUMVwU7UhLzamBiFXCJGp2F/CEQjrSzwuV6Yxtdxpqb8qOq0v//eemo8ScKBXTbdPOTH
MV8M4oAe9zaGZBpIAW8mPoTdgvMwm4RJBaoQQ0Qw/BRcpPIkGhzT2rGrstc//wr2U5xdnan6NlYK
bdFQT+tYqdKi/x+sUIS3MBe8itYp7WhtQzTCEGDmcSOZ9qhMrUuVdDBfK80K9SV7GEZjnU8tIfPi
q1iip/PgME7BWBOcPwmTu3Ac32DmMvvKMu2xJk+weOUEy6q2+RmLz6Mx4uZsuVSP5MvrN+FsqhL2
uqZKdF+ybxOwgc882RMQuG6auaaNJoL6rrZzFw4nnLcEPOBL9khXMlhUOO5NViVxWIc1S4BY3sQR
OR2Glg5dPar09qV6rAfIMDhxMwLL8iYM/LtZGs4tJVowQWd50w0TxA45WQk+IKvJuUv5ft/FdpIY
sHlMNaA51p/uST6DzmFMQBren+7bYUU5IL8vQDdTEV8tFa36cvcd0D+5gKFoR4AsIPp7ah7yADX1
ePku+ExlN440UH+eN1mdTXLXNcH4S3/K/Si+UVfukgV4fKah17NwBshiJylGPcreDMl/C6eDOE/G
lhZpnwYGbnmT7sXRCDyxhAzdloBa68Uz5RQ/tASuSI90O1ssNS/78veRZ0qDujC8acfJreK6QsI0
A+3c8XpQzuu/2gvEUfKxiiwlIw8SxTAfYlg5fvHQZm0/U/PqW9MJphsduoQlSgr6RmsmesYqeIAg
LrDmaydzbpp0fAWtf6PwoEtGdn10dGhlt3/0YPFtOOLGw1Tleq/3Vmd3RXDArrFYssCF/nhFxQnM
uUScyH7m+axYJCJP9Ww8ivmzsRrAzb+GMNYU5k9wroaQuw7wlu1iDU+WxkfWJA6NDAMVjhMu0BKv
mn6YuMnktgC3MeQiDOLPcF6464KSHhnFjPBrTw3DkfvSwyRjCX/uNE7jG8ZtIA3tot/Enu3zBfH+
b6T+655mADRDITPK3DGvEx3vwC9a+bmXC61R2uN7DKyNUdLI3BQBq3EwG8PmW9EhtbDyYFeXL2Eo
YHqLstoy2YYEXdhkdmmbAs7fYY7ZFiNdXuuOANnORDGjKWEoPoTX+SBCJgHqCyHwoANUeaYJaIy2
rwV9E07jIYph8JnV3xOQwA6qsJOYV09RSb7vPjoxJvvFqSVEot0S8FseCoxNtnX2wCP2HYHXWUdd
h8GnMBkxf2Np3mtNk/3mi8arL2MSvyfwOOuO59dZmQ0Er+J7it1fc5XF0HtRcJzD+WI6ZU9ATLqJ
zhJOVsLL6GYTzNfh6rotcDsvce2P1dRxjPYFPJdjNeCXcHVN82pLcDxxzMBqv2ENohVBQPW9v6h1
7v+VhcHoD29vYp2wWwfkKn/yp+FszqS3pubh6c79mR64XkFD4tFwhhxyNmHGBU6mPxewXocLhBXg
qyV66OAZq3ToFLZKmBHEOOMs4+Ig8nBSkbplOphm3wlwInKICijhHgzp0I27CVyJnsqhfTUvzQeK
ggQbiLIbGwI6iwDp+I70L7qjLC1yLRoS6cFzDRefUZUwGYYqt0QNifRgYY+3DnWaqpytulpn9HTF
9uH+93ymuUUC5Jb9zvMfuR/wMuH9fuhU9yfbD+fDSRhFIfM40QQuQLoo6aqU9wFhS4A4RW94aBaw
1QJ0qZVQBWdh7ETMCIjHV9/3Efd1Gr4wUUSAbu50naCKyJ/qZcxfaU2CxfJmwf0/4uAynt7/bipC
LpL7f86GmpdAAn7b/0Oop9dOlRziPwJ01ezOVdDoIvcn/HFcueAS+UPECa5QbxMcqZS5RQDE8l8z
WpG149M3WwJM7iIOgyJnbVdo4r4SBvaXyhvEAP76SvUvejpQg1tmWpsSXU9FWWy/cr8lknGY+R1c
wplj+S2UwlqmP99WHQzmITu7NsC3MEINaLqYvYwS1ZpyYdfUvlwctmi49o3EltdPnFzeYFC8Hlmf
tF3AsoZLVL3pOy51ArevE6eZCj64LSIClLtR0FfRjUJVpJUyutoE5+p7BY8RcAlhXtlblWbZ+RI+
iWcjqri2lIzbvLpdZnU84BwMTtQ4ZytuLO31XzNUdoHoxZSTXV2dVRbYLorfqf3l29QUNymkYMX9
uY3e4PfXk+ZoHi+E0HHweYwwksZdYsF/Ad/mAKnigdJfOGEBe36QTJGrYJIj8A5HH+k4UiNMiS7f
IYlqrt5cUR0tIyux4EnuHpqA8qNh5Nws7gisFXmIQTziZybhN/YTHZyhAZgJg0SIDhecp9gkHFEo
6XFwSv/pH3woi0ND4pH8doaseOi8JszQ3a8q53l4O6DMj84AvvpSfaeuuWowaPm+VE/nyXh+56oz
uHWW3893GIuOtdPYyWgArdmfduFC19AWuNKn6k5dTaosEbjXZ4onAVHB4M8LFHiouHJFaG6Ur3Cg
oAYZeUeWJZ6CKHIc6RsenmrsCdg6EFZz905L5P7Ow2semGq0BY7uAr4iCrjrqlwwqMH/AC9QClwR
ZIlegQvAu+nrayRBmQu9vLtuTUe3j9ozdQ21YfdvAgWEFOorz5cTpd2iUoNA701YfdFVTuN9LLBm
pREktnQMKyQ8jEtEkMgtdKUDiMn2W8/X/B/vBmENOySquT/pMMM7yK7R8ENC1b1H9118E7zNUIFz
HfwYdJHoj7O8Bm+rATRVAVOw+OBpPlPpBEGbHwP7v7ruo+1diTLw/jWKaaJ5nb5B8y8NBPK9CT09
GqGmsavSzBKjMypwvx6nDi2yFt7dgmv9ib5CU/EMXHv4X9RSOvXiwPoAsoRAtMBYFYUDSnT0n7/+
Pb1ScxUcJ3NkerGCExQrTJU9NaYP0UK/tyORqr7UKCDaQiKcZ39pytEODXfwPbZ+iEfBlRX39Mc3
WsVzvJd08DMK0hQLMr9uY7qSRDLwTXw1isHAS3WFZ6TmwQ2MaUIfusDhnapcJ5p1ZWIoCCbCExy2
L98u1Fakt4ZoeNxK09zSI4lffEMg8Io6/XENZQEddKaus4nj1hSsWWkEXi6w9IBu6RtcKm/hfxbM
PUjyAXttC+hYIKFoRBhNru1QJQMkEsryIRB3RSVuriMedpVwwGi1iBMzHSlRh06VaMBrRHyUkaZx
cr43vKPm6Oups5gS7kzHkQ6Jsps38RRZNo43K+E8WLr1daYSrzcAFbv4xxItX8gijAAfnPOEtERh
yAkQHFlODPMG/EXuHeTYOb+GBP5fTyWUf3WrhSQqkan1JqUiC+b1YQ6jPzcu0JaexZS5Yl5Ik9Db
fS93gTR9qrMsNdr0PLzRXINIuPrFV87yIY+kNEU0H/r39EiNzPIv4wHwiixbzNtIogma3ooFfzqQ
yzitU4ZNCWCOglGfNFATAAAOb950FhRaoRJqkKjVPKSSv3QSfNLJWNcqeQzZsvz0eA/3l35BQJAP
0YzsFAo3JRKwHSRJEV20LDAiJeH69xX3ipo0v8f7NhNsfBc4Oigzyfk1lqgxLKQTLkw2uf89Cqdz
u2LiSkumTg0b6Cl8gXej0vASAXe/2EBhBYI/Hhl0kh/Km9gBVtXKB0vZbe5+05RygRrn6/ZvYE45
GZPo8wSaRDDmEMF7B75Coq/0MFF3vMBIooiwg5AyC/lKxE06cRS7DSoS4cLuED4lr3eRmHxxBAd4
OKHuIqdVRaI07EhFV4/21AoEWo5zJO7ZSxQxEKtenm88+4i6IeLLRKMhAc9EyRc8o5kab+xLeKxh
ktt9m1CQRPfSxyR3F2vGWfsazU+oub7DdBV2cGYO0XLKL2cG6mA+v0OjUAyNmaG2bhqzw5HwNA6B
yeWGjQQc3T6p27jWkZaoKOjE9Pr442mICsnZ+Ie6d4jEq8AULgALDa4Ymj1RZl2kFphHKYEg1Ilj
O9CF014ZfV1dh3ikv+iyDpLIVh8BJYUmE9iBSQa5Qg+TahnN0tlDa6Z6FrYQMEDzSpmORD3lgr6p
JKHDpufmA8Y0VUmN2KFIGAYEoljmsopPnD8ZUeUkBCLOQkLNHnrDN3gMRvbv2CYA9GqF4vkG+RTp
lAGeWJaSMXES3R2dSYJ8NGK4i+3wDwis/Dy8DToqqoFDkcCIOddOG55E7/YnNUMNNHcnJN7K52h3
5FQl7iwx+JcQNTgcrhRwLfYsny92FzobIsZRa1yAji3wAXWNpAptodrd35BJFkZuc6KAUMNIpUji
1RcRSdTKF2GDkzBCcP5PwUGK4FyKZsgi4kg3FukRJMI7+WzC/BSAlvsfymV8Bd+USSpmuUrQRZGR
JWPCWhJliZc5IMqcxQpI5l9wvLqIwB7lGSpG2MIlckYVJ7MpkXrvUI0YRe/tpS2vu4VgU7sNlHSM
JUY6frclARr4sTzQEXMjZ3ESvM9R8gJ/sdaNa1OZwSsak40RepgbsBrG4wUfPjWTB3wfPuXdkG5e
1h3ybRpH6sYefNtdFt41xaMeJtjaBSzr2zoOY2QR2N2UqOH8kKdOQWtTIsl4ef9v9JDOw/KVxFAL
+8fH7HRZXrrfNPpbN5/CHos5q4X4LonvVkYWlHezGdJfN6/i+9tl3XiMDdtlWTSsoPM51vQvhhGe
Xz/9FwAA//8=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279400</xdr:colOff>
      <xdr:row>0</xdr:row>
      <xdr:rowOff>70757</xdr:rowOff>
    </xdr:from>
    <xdr:to>
      <xdr:col>28</xdr:col>
      <xdr:colOff>9071</xdr:colOff>
      <xdr:row>3</xdr:row>
      <xdr:rowOff>163285</xdr:rowOff>
    </xdr:to>
    <xdr:sp macro="" textlink="">
      <xdr:nvSpPr>
        <xdr:cNvPr id="2" name="Rectangle: Rounded Corners 1">
          <a:extLst>
            <a:ext uri="{FF2B5EF4-FFF2-40B4-BE49-F238E27FC236}">
              <a16:creationId xmlns:a16="http://schemas.microsoft.com/office/drawing/2014/main" id="{DE78D30D-EECA-6EED-7FBA-E1429CB211CD}"/>
            </a:ext>
          </a:extLst>
        </xdr:cNvPr>
        <xdr:cNvSpPr/>
      </xdr:nvSpPr>
      <xdr:spPr>
        <a:xfrm>
          <a:off x="279400" y="70757"/>
          <a:ext cx="16747671" cy="636814"/>
        </a:xfrm>
        <a:prstGeom prst="roundRect">
          <a:avLst/>
        </a:prstGeom>
        <a:solidFill>
          <a:srgbClr val="FF0000"/>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kern="1200">
              <a:solidFill>
                <a:schemeClr val="bg1"/>
              </a:solidFill>
              <a:latin typeface="Times New Roman" panose="02020603050405020304" pitchFamily="18" charset="0"/>
              <a:cs typeface="Times New Roman" panose="02020603050405020304" pitchFamily="18" charset="0"/>
            </a:rPr>
            <a:t>YOUTUBE GLOBAL STATISTICS</a:t>
          </a:r>
        </a:p>
      </xdr:txBody>
    </xdr:sp>
    <xdr:clientData/>
  </xdr:twoCellAnchor>
  <xdr:twoCellAnchor>
    <xdr:from>
      <xdr:col>0</xdr:col>
      <xdr:colOff>409574</xdr:colOff>
      <xdr:row>4</xdr:row>
      <xdr:rowOff>79830</xdr:rowOff>
    </xdr:from>
    <xdr:to>
      <xdr:col>9</xdr:col>
      <xdr:colOff>476250</xdr:colOff>
      <xdr:row>12</xdr:row>
      <xdr:rowOff>124279</xdr:rowOff>
    </xdr:to>
    <xdr:graphicFrame macro="">
      <xdr:nvGraphicFramePr>
        <xdr:cNvPr id="5" name="Chart 6">
          <a:extLst>
            <a:ext uri="{FF2B5EF4-FFF2-40B4-BE49-F238E27FC236}">
              <a16:creationId xmlns:a16="http://schemas.microsoft.com/office/drawing/2014/main" id="{A0F47812-5DB0-31A2-4006-E5EB8A278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594682</xdr:colOff>
      <xdr:row>4</xdr:row>
      <xdr:rowOff>75191</xdr:rowOff>
    </xdr:from>
    <xdr:to>
      <xdr:col>19</xdr:col>
      <xdr:colOff>494896</xdr:colOff>
      <xdr:row>12</xdr:row>
      <xdr:rowOff>135063</xdr:rowOff>
    </xdr:to>
    <xdr:graphicFrame macro="">
      <xdr:nvGraphicFramePr>
        <xdr:cNvPr id="8" name="Chart 7">
          <a:extLst>
            <a:ext uri="{FF2B5EF4-FFF2-40B4-BE49-F238E27FC236}">
              <a16:creationId xmlns:a16="http://schemas.microsoft.com/office/drawing/2014/main" id="{44E92609-CB99-55F0-565B-63F4E07AA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574221</xdr:colOff>
      <xdr:row>4</xdr:row>
      <xdr:rowOff>64811</xdr:rowOff>
    </xdr:from>
    <xdr:to>
      <xdr:col>27</xdr:col>
      <xdr:colOff>593272</xdr:colOff>
      <xdr:row>20</xdr:row>
      <xdr:rowOff>172761</xdr:rowOff>
    </xdr:to>
    <xdr:graphicFrame macro="">
      <xdr:nvGraphicFramePr>
        <xdr:cNvPr id="9" name="Chart 8">
          <a:extLst>
            <a:ext uri="{FF2B5EF4-FFF2-40B4-BE49-F238E27FC236}">
              <a16:creationId xmlns:a16="http://schemas.microsoft.com/office/drawing/2014/main" id="{7383DD76-A01E-6CF2-1817-FBF8B2D31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102660</xdr:colOff>
      <xdr:row>13</xdr:row>
      <xdr:rowOff>47978</xdr:rowOff>
    </xdr:from>
    <xdr:to>
      <xdr:col>9</xdr:col>
      <xdr:colOff>467785</xdr:colOff>
      <xdr:row>36</xdr:row>
      <xdr:rowOff>54329</xdr:rowOff>
    </xdr:to>
    <xdr:graphicFrame macro="">
      <xdr:nvGraphicFramePr>
        <xdr:cNvPr id="10" name="Chart 9">
          <a:extLst>
            <a:ext uri="{FF2B5EF4-FFF2-40B4-BE49-F238E27FC236}">
              <a16:creationId xmlns:a16="http://schemas.microsoft.com/office/drawing/2014/main" id="{A48C3B94-96FF-A953-2F15-C5C543303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595690</xdr:colOff>
      <xdr:row>13</xdr:row>
      <xdr:rowOff>50597</xdr:rowOff>
    </xdr:from>
    <xdr:to>
      <xdr:col>19</xdr:col>
      <xdr:colOff>546301</xdr:colOff>
      <xdr:row>27</xdr:row>
      <xdr:rowOff>145142</xdr:rowOff>
    </xdr:to>
    <xdr:graphicFrame macro="">
      <xdr:nvGraphicFramePr>
        <xdr:cNvPr id="11" name="Chart 10">
          <a:extLst>
            <a:ext uri="{FF2B5EF4-FFF2-40B4-BE49-F238E27FC236}">
              <a16:creationId xmlns:a16="http://schemas.microsoft.com/office/drawing/2014/main" id="{BC5AEAA6-2122-C8F9-B5EC-CD91DE998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578555</xdr:colOff>
      <xdr:row>28</xdr:row>
      <xdr:rowOff>23285</xdr:rowOff>
    </xdr:from>
    <xdr:to>
      <xdr:col>19</xdr:col>
      <xdr:colOff>486832</xdr:colOff>
      <xdr:row>40</xdr:row>
      <xdr:rowOff>49389</xdr:rowOff>
    </xdr:to>
    <xdr:graphicFrame macro="">
      <xdr:nvGraphicFramePr>
        <xdr:cNvPr id="12" name="Chart 12">
          <a:extLst>
            <a:ext uri="{FF2B5EF4-FFF2-40B4-BE49-F238E27FC236}">
              <a16:creationId xmlns:a16="http://schemas.microsoft.com/office/drawing/2014/main" id="{CC3DA98D-2BCD-3DB6-F6F8-D0FF13262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115710</xdr:colOff>
      <xdr:row>36</xdr:row>
      <xdr:rowOff>131234</xdr:rowOff>
    </xdr:from>
    <xdr:to>
      <xdr:col>9</xdr:col>
      <xdr:colOff>440266</xdr:colOff>
      <xdr:row>51</xdr:row>
      <xdr:rowOff>122767</xdr:rowOff>
    </xdr:to>
    <xdr:graphicFrame macro="">
      <xdr:nvGraphicFramePr>
        <xdr:cNvPr id="13" name="Chart 13">
          <a:extLst>
            <a:ext uri="{FF2B5EF4-FFF2-40B4-BE49-F238E27FC236}">
              <a16:creationId xmlns:a16="http://schemas.microsoft.com/office/drawing/2014/main" id="{49750E88-5AAA-2BFF-20AC-97CC695A3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543276</xdr:colOff>
      <xdr:row>40</xdr:row>
      <xdr:rowOff>169334</xdr:rowOff>
    </xdr:from>
    <xdr:to>
      <xdr:col>12</xdr:col>
      <xdr:colOff>263071</xdr:colOff>
      <xdr:row>49</xdr:row>
      <xdr:rowOff>0</xdr:rowOff>
    </xdr:to>
    <mc:AlternateContent xmlns:mc="http://schemas.openxmlformats.org/markup-compatibility/2006">
      <mc:Choice xmlns:a14="http://schemas.microsoft.com/office/drawing/2010/main" Requires="a14">
        <xdr:graphicFrame macro="">
          <xdr:nvGraphicFramePr>
            <xdr:cNvPr id="14" name="channel_type">
              <a:extLst>
                <a:ext uri="{FF2B5EF4-FFF2-40B4-BE49-F238E27FC236}">
                  <a16:creationId xmlns:a16="http://schemas.microsoft.com/office/drawing/2014/main" id="{B70D0A9D-21B4-49DC-BEE2-CC4945F60CF5}"/>
                </a:ext>
              </a:extLst>
            </xdr:cNvPr>
            <xdr:cNvGraphicFramePr/>
          </xdr:nvGraphicFramePr>
          <xdr:xfrm>
            <a:off x="0" y="0"/>
            <a:ext cx="0" cy="0"/>
          </xdr:xfrm>
          <a:graphic>
            <a:graphicData uri="http://schemas.microsoft.com/office/drawing/2010/slicer">
              <sle:slicer xmlns:sle="http://schemas.microsoft.com/office/drawing/2010/slicer" name="channel_type"/>
            </a:graphicData>
          </a:graphic>
        </xdr:graphicFrame>
      </mc:Choice>
      <mc:Fallback>
        <xdr:sp macro="" textlink="">
          <xdr:nvSpPr>
            <xdr:cNvPr id="0" name=""/>
            <xdr:cNvSpPr>
              <a:spLocks noTextEdit="1"/>
            </xdr:cNvSpPr>
          </xdr:nvSpPr>
          <xdr:spPr>
            <a:xfrm>
              <a:off x="6004276" y="7507112"/>
              <a:ext cx="1540128" cy="1481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598714</xdr:colOff>
      <xdr:row>21</xdr:row>
      <xdr:rowOff>45357</xdr:rowOff>
    </xdr:from>
    <xdr:to>
      <xdr:col>28</xdr:col>
      <xdr:colOff>10581</xdr:colOff>
      <xdr:row>39</xdr:row>
      <xdr:rowOff>161068</xdr:rowOff>
    </xdr:to>
    <mc:AlternateContent xmlns:mc="http://schemas.openxmlformats.org/markup-compatibility/2006">
      <mc:Choice xmlns:cx4="http://schemas.microsoft.com/office/drawing/2016/5/10/chartex" Requires="cx4">
        <xdr:graphicFrame macro="">
          <xdr:nvGraphicFramePr>
            <xdr:cNvPr id="15" name="Chart 20">
              <a:extLst>
                <a:ext uri="{FF2B5EF4-FFF2-40B4-BE49-F238E27FC236}">
                  <a16:creationId xmlns:a16="http://schemas.microsoft.com/office/drawing/2014/main" id="{B3B04932-6A1D-B55E-8766-6B61644E7C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2146643" y="3855357"/>
              <a:ext cx="4881938" cy="3381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r Syed" refreshedDate="45654.567562037038" createdVersion="8" refreshedVersion="8" minRefreshableVersion="3" recordCount="844" xr:uid="{033DC19E-84BD-4493-A61B-589B24464C34}">
  <cacheSource type="worksheet">
    <worksheetSource name="YouTube"/>
  </cacheSource>
  <cacheFields count="28">
    <cacheField name="rank" numFmtId="1">
      <sharedItems containsSemiMixedTypes="0" containsString="0" containsNumber="1" containsInteger="1" minValue="1" maxValue="995"/>
    </cacheField>
    <cacheField name="Youtuber" numFmtId="49">
      <sharedItems count="844">
        <s v="T-Series"/>
        <s v="MrBeast"/>
        <s v="Cocomelon - Nursery Rhymes"/>
        <s v="SET India"/>
        <s v="Kids Diana Show"/>
        <s v="PewDiePie"/>
        <s v="Like Nastya"/>
        <s v="Vlad and Niki"/>
        <s v="Zee Music Company"/>
        <s v="WWE"/>
        <s v="BLACKPINK"/>
        <s v="Sony SAB"/>
        <s v="5-Minute Crafts"/>
        <s v="BANGTANTV"/>
        <s v="Justin Bieber"/>
        <s v="HYBE LABELS"/>
        <s v="Zee TV"/>
        <s v="Pinkfong Baby Shark - Kids' Songs &amp; Stories"/>
        <s v="Canal KondZilla"/>
        <s v="ChuChu TV Nursery Rhymes &amp; Kids Songs"/>
        <s v="Shemaroo Filmi Gaane"/>
        <s v="Colors TV"/>
        <s v="T-Series Bhakti Sagar"/>
        <s v="Dude Perfect"/>
        <s v="Movieclips"/>
        <s v="Tips Official"/>
        <s v="El Reino Infantil"/>
        <s v="Wave Music"/>
        <s v="Aaj Tak"/>
        <s v="Sony Music India"/>
        <s v="EminemMusic"/>
        <s v="Marshmello"/>
        <s v="YRF"/>
        <s v="Ed Sheeran"/>
        <s v="Infobells - Hindi"/>
        <s v="Taylor Swift"/>
        <s v="Ariana Grande"/>
        <s v="BillionSurpriseToys  - Nursery Rhymes &amp; Cartoons"/>
        <s v="JuegaGerman"/>
        <s v="Billie Eilish"/>
        <s v="Get Movies"/>
        <s v="Shemaroo"/>
        <s v="SonyMusicIndiaVEVO"/>
        <s v="A4"/>
        <s v="Fernanfloo"/>
        <s v="Voot Kids"/>
        <s v="Felipe Neto"/>
        <s v="Vocï¿½"/>
        <s v="HAR PAL GEO"/>
        <s v="Katy Perry"/>
        <s v="whinderssonnunes"/>
        <s v="ABS-CBN Entertainment"/>
        <s v="Alan Walker"/>
        <s v="Shakira"/>
        <s v="ARY Digital HD"/>
        <s v="Speed Records"/>
        <s v="Masha and The Bear"/>
        <s v="Like Nastya Show"/>
        <s v="Rihanna"/>
        <s v="Ishtar Music"/>
        <s v="Kimberly Loaiza"/>
        <s v="Little Baby Bum - Nursery Rhymes &amp; Kids Songs"/>
        <s v="shfa2 "/>
        <s v="CarryMinati"/>
        <s v="XXXTENTACION"/>
        <s v="Super Simple Songs - Kids Songs"/>
        <s v="Mikecrack"/>
        <s v="WorkpointOfficial"/>
        <s v="GR6 EXPLODE"/>
        <s v="TEDx Talks"/>
        <s v="shfa"/>
        <s v="Goldmines Gaane Sune Ansune"/>
        <s v="One Direction"/>
        <s v="TheEllenShow"/>
        <s v="Sony PAL"/>
        <s v="Daddy Yankee"/>
        <s v="Vlad vï"/>
        <s v="Like Nastya ESP"/>
        <s v=" one31"/>
        <s v="Jkk Entertainment"/>
        <s v="ABP NEWS"/>
        <s v="Maria Clara &amp; JP"/>
        <s v="Bruno Mars"/>
        <s v="Maroon 5"/>
        <s v="Ultra Bollywood"/>
        <s v="La Granja de Zen"/>
        <s v="Saregama Music"/>
        <s v="IndiaTV"/>
        <s v="T-Series Bollywood Classics"/>
        <s v="Markiplier"/>
        <s v="Ryan's World"/>
        <s v="Genevieve's Playhouse - Learning Videos for Kids"/>
        <s v="Geet MP3"/>
        <s v="J Balvin"/>
        <s v="Jess No Limit"/>
        <s v="Jingle Toons"/>
        <s v="VEGETTA777"/>
        <s v="Galinha Pintadinha"/>
        <s v="SSSniperWolf"/>
        <s v="Selena Gomez"/>
        <s v="Rajshri"/>
        <s v="Ch3Thailand"/>
        <s v="KHANDESHI MOVIES"/>
        <s v="NoCopyrightSounds"/>
        <s v="CVS 3D Rhymes &amp; Kids Songs"/>
        <s v="Ricis Official"/>
        <s v="BabyBus - Kids Songs and Cartoons"/>
        <s v="Eros Now Music"/>
        <s v="BETER B"/>
        <s v="DisneyMusicVEVO"/>
        <s v="The Weeknd"/>
        <s v="KAROL G"/>
        <s v="Mr Bean"/>
        <s v="rezendeevil"/>
        <s v="StarPlus"/>
        <s v="GMA  Network"/>
        <s v="GENIAL"/>
        <s v="MR. INDIAN HACKER"/>
        <s v="Worldwide Records Bhojpuri"/>
        <s v="DONA "/>
        <s v="Dream"/>
        <s v="Lucas and Marcus"/>
        <s v="JustinBieberVEVO"/>
        <s v="Peppa Pig - Official Channel"/>
        <s v="YOLO AVENTURAS"/>
        <s v="The Tonight Show Starring Jimmy Fallon"/>
        <s v="TheDonato"/>
        <s v="ImagineDragons"/>
        <s v="Diana and Roma ESP"/>
        <s v="Round2hell"/>
        <s v="Zee News"/>
        <s v="AboFlah"/>
        <s v="AH"/>
        <s v="Trap Nation"/>
        <s v="Boram Tube Vlog [ï¿"/>
        <s v="Adele"/>
        <s v="Talking Tom"/>
        <s v="toyoraljanahtv"/>
        <s v="Spinnin' Records"/>
        <s v="Little Angel: Nursery Rhymes &amp; Kids Songs"/>
        <s v="Shawn Mendes"/>
        <s v="ashish chanchlani vines"/>
        <s v="Ultra Records"/>
        <s v="Maluma"/>
        <s v="Zhong"/>
        <s v="Enaldinho"/>
        <s v="AuronPlay"/>
        <s v="infobells - Tamil"/>
        <s v="The Late Late Show with James Corden"/>
        <s v="Aditya Movies"/>
        <s v="infobells - Telugu"/>
        <s v="HUM TV"/>
        <s v="Shemaroo Movies"/>
        <s v="Michael Jackson"/>
        <s v="Bounce Patrol - Kids Songs"/>
        <s v="toycantando"/>
        <s v="MrBeast 2"/>
        <s v="Wiz Khalifa"/>
        <s v="JYP Entertainment"/>
        <s v=" Kids Roma Show"/>
        <s v="DanTDM"/>
        <s v="Nick Jr."/>
        <s v="Crazy XYZ"/>
        <s v="Dushyant kukreja"/>
        <s v="Brent Rivera"/>
        <s v="Renato Garcia YT"/>
        <s v="Beast Reacts"/>
        <s v="enchufetv"/>
        <s v="Netflix"/>
        <s v="Raffy Tulfo in Action"/>
        <s v="WORLDSTARHIPHOP"/>
        <s v="Goldmines Bollywood"/>
        <s v="Alan Chikin Chow"/>
        <s v="PANDA BOI"/>
        <s v="BB Ki Vines"/>
        <s v="D Billions"/>
        <s v="Junya"/>
        <s v="Smosh"/>
        <s v="1MILLION Dance Studio"/>
        <s v="Beyoncï¿"/>
        <s v="Indosiar"/>
        <s v="VanossGaming"/>
        <s v="David Guetta"/>
        <s v="LosPolinesios"/>
        <s v="Nicki Minaj"/>
        <s v="TaylorSwiftVEVO"/>
        <s v="Post Malone"/>
        <s v="Rans Entertainment"/>
        <s v="LankyBox"/>
        <s v="Coldplay"/>
        <s v="WB Kids"/>
        <s v="The Lallantop"/>
        <s v="RihannaVEVO"/>
        <s v="WatchMojo.com"/>
        <s v="TRANS7 OFFICIAL"/>
        <s v="Anuel AA"/>
        <s v="Dan Rhodes"/>
        <s v="Yuya"/>
        <s v="America's Got Talent"/>
        <s v="EminemVEVO"/>
        <s v="Chloe Ting"/>
        <s v="KatyPerryVEVO"/>
        <s v="Mark Rober"/>
        <s v="1theK "/>
        <s v="Like Nastya AE"/>
        <s v="Pen Movies"/>
        <s v="MrBeast en Espaï¿½ï"/>
        <s v="shfa show India"/>
        <s v="Super JoJo - Nursery Rhymes &amp; Kids Songs"/>
        <s v="Alejo Igoa"/>
        <s v="netd "/>
        <s v="DJ Snake"/>
        <s v="Diana and Roma ARA"/>
        <s v="KSI"/>
        <s v="Spider Slack"/>
        <s v="Preston"/>
        <s v="James Charles"/>
        <s v="Collins Key"/>
        <s v="Diana and Roma EN"/>
        <s v="Troom Troom"/>
        <s v="Enrique Iglesias"/>
        <s v="Ninja"/>
        <s v="FaZe Rug"/>
        <s v="Mister Max"/>
        <s v="That Little Puff"/>
        <s v="Juan De Dios Pantoja"/>
        <s v="Logan Paul"/>
        <s v="Maya and Mary"/>
        <s v="Peppa Pig Espaï¿½"/>
        <s v="Jelly"/>
        <s v="Miss Katy"/>
        <s v="Tilak"/>
        <s v="Valentina Pontes ofc"/>
        <s v="Sesame Street"/>
        <s v="Happy Lives"/>
        <s v="Lady Gaga"/>
        <s v="Wave Music Bhojpuri"/>
        <s v="GMM GRAMMY OFFICIAL"/>
        <s v="TED"/>
        <s v="unknown boy varun"/>
        <s v="Kids TV - Nursery Rhymes And Baby Songs"/>
        <s v="Tsuriki Show"/>
        <s v="Technical Guruji"/>
        <s v="DrossRotzank"/>
        <s v="White Hill Music"/>
        <s v="Ultra Movie Parlour"/>
        <s v="Alan Becker"/>
        <s v="toyorbabytv"/>
        <s v="BabyBus - Canciones Infantiles &amp; Videos para Niï¿½ï"/>
        <s v="Vania Mania Kids"/>
        <s v="Sun TV"/>
        <s v="Heroindori"/>
        <s v="The Chainsmokers"/>
        <s v="mmoshaya"/>
        <s v="Sia"/>
        <s v="LeoNata Family"/>
        <s v="Goldmines Cineplex"/>
        <s v="Vlad and Niki Arabic"/>
        <s v="SSundee"/>
        <s v="Paulo Londra"/>
        <s v="Smile Family"/>
        <s v="FGTeeV"/>
        <s v="Kinder Spielzeug Kanal (Kidibli)"/>
        <s v="Charlie Puth"/>
        <s v="Vlad and Niki ESP"/>
        <s v="Sagawa /ï¿½"/>
        <s v="Ben Azelart"/>
        <s v="Zach Choi ASMR"/>
        <s v="Topper Guild"/>
        <s v="Disney Latinoam"/>
        <s v="Stokes Twins"/>
        <s v="National Geographic"/>
        <s v="Dua Lipa"/>
        <s v="OneDirectionVEVO"/>
        <s v="ZAMZAM ELECTRONICS TRADING"/>
        <s v="DUDU e CAROL"/>
        <s v="Village Cooking Channel"/>
        <s v="Eva Bravo Play"/>
        <s v="Tekashi 6ix9ine"/>
        <s v="Tlnovelas"/>
        <s v="invictor"/>
        <s v="Sidhu Moose Wala"/>
        <s v="The Royalty Family"/>
        <s v="Becky G"/>
        <s v="Ishaan Ali 11"/>
        <s v="Infinite"/>
        <s v="Azhan5star"/>
        <s v="Dangal TV Channel"/>
        <s v="GMA Public  Affairs"/>
        <s v="Tasty"/>
        <s v="Baim Paula"/>
        <s v="nigahiga"/>
        <s v="Rafa &amp; Luiz"/>
        <s v="Lyrical Lemonade"/>
        <s v="Vlad and Niki IDN"/>
        <s v="Dr. Vivek Bindra: Motivational Speaker"/>
        <s v="Fatos Desconhecidos"/>
        <s v="Brave Wilderness"/>
        <s v="LIV Crime"/>
        <s v="Romeo Santos"/>
        <s v="Canal Canalha"/>
        <s v="Kurzgesagt "/>
        <s v="Yoeslan"/>
        <s v="5-Minute Crafts DIY"/>
        <s v="tuzelity SHUFFLE"/>
        <s v="NBA"/>
        <s v="Deddy Corbuzier"/>
        <s v="Bizarrap"/>
        <s v="Avicii"/>
        <s v="Mnet K-POP"/>
        <s v="LazarBeam"/>
        <s v="Ninja Kidz TV"/>
        <s v="Totoy kids - Portuguï¿½"/>
        <s v="Jake Paul"/>
        <s v="Linkin Park"/>
        <s v="Vijay Television"/>
        <s v="SlivkiShow"/>
        <s v="Emiway Bantai"/>
        <s v="Got Talent Global"/>
        <s v="BabyBus - Cerita &amp; Lagu Anak-anak"/>
        <s v="Ami Rodriguez"/>
        <s v="Noor Stars"/>
        <s v="Kiddiestv Hindi - Nursery Rhymes &amp; Kids Songs"/>
        <s v="dednahype"/>
        <s v="Marta and Rustam"/>
        <s v="MiawAug"/>
        <s v="CookieSwirlC"/>
        <s v="Skrillex"/>
        <s v="AuthenticGames"/>
        <s v="Pencilmation"/>
        <s v="7clouds"/>
        <s v="5-Minute Crafts PLAY"/>
        <s v="Marvel Entertainment"/>
        <s v="BuzzFeedVideo"/>
        <s v="REACT"/>
        <s v="Vevo"/>
        <s v="Gordon Ramsay"/>
        <s v="Pentatonix"/>
        <s v="Green Gold TV - Official Channel"/>
        <s v="Gusttavo Lima Oficial"/>
        <s v="HaerteTest"/>
        <s v="Crafty Panda"/>
        <s v="SOMOY TV"/>
        <s v="JennaMarbles"/>
        <s v="Official Pink Panther"/>
        <s v="Britain's Got Talent"/>
        <s v="SCTV"/>
        <s v="AS Gaming"/>
        <s v="Sony AATH"/>
        <s v="tabii Urdu"/>
        <s v="DaFuq!?Boom!"/>
        <s v="Clash of Clans"/>
        <s v="RKD Studios"/>
        <s v="DLS News"/>
        <s v="JukiLop"/>
        <s v="etvteluguindia"/>
        <s v="FIFA"/>
        <s v="Manoj  parihar"/>
        <s v="shane"/>
        <s v="Sonotek"/>
        <s v="Jimmy Kimmel Live"/>
        <s v="TheOdd1sOut"/>
        <s v="SUPER SLICK SLIME SAM"/>
        <s v="Wow Kidz Action"/>
        <s v="Turma da M"/>
        <s v="Calvin Harris"/>
        <s v="KBS WORLD TV"/>
        <s v="HiMan"/>
        <s v="Little Angel Espaï"/>
        <s v="TED-Ed"/>
        <s v="Sidemen"/>
        <s v="Farruko"/>
        <s v="Triggered Insaan"/>
        <s v="CKN"/>
        <s v="Shemaroo Comedy"/>
        <s v="Smile Family Spanish"/>
        <s v="GRAMMY GOLD OFFICIAL"/>
        <s v="Arab Games Network"/>
        <s v="Dan-Sa / Daniel Saboya"/>
        <s v="Marmok"/>
        <s v="Like Nastya Vlog"/>
        <s v="Willie Salim"/>
        <s v="PDK Films"/>
        <s v="TheWillyrex"/>
        <s v="RsiamMusic : "/>
        <s v="shakiraVEVO"/>
        <s v="Naisa Alifia Yuriza (N.A.Y)"/>
        <s v="Miley Cyrus"/>
        <s v="IShowSpeed"/>
        <s v="INCR"/>
        <s v="Jake Fellman"/>
        <s v="GEN HALILINTAR"/>
        <s v="SQUEEZIE"/>
        <s v="Blippi - Educational Videos for Kids"/>
        <s v="officialpsy"/>
        <s v="Manual do Mundo"/>
        <s v="How Ridiculous"/>
        <s v="And TV"/>
        <s v="Sebast"/>
        <s v="SonyMusicSouthVEVO"/>
        <s v="TheGrefg"/>
        <s v="David Dobrik"/>
        <s v="KatieAngel"/>
        <s v="RobleisIUTU"/>
        <s v="Lele Pons"/>
        <s v="Demi Lovato"/>
        <s v="Like Nastya VNM"/>
        <s v="Jason Derulo"/>
        <s v="MGC Playhouse"/>
        <s v="Priyal Kukreja"/>
        <s v="MSA previously My Story Animated"/>
        <s v=" KIMPRO"/>
        <s v="Jane ASMR "/>
        <s v="ArianaGrandeVevo"/>
        <s v="jaanvi patel"/>
        <s v="tanboy kun"/>
        <s v="Porta dos Fundos"/>
        <s v="News 24"/>
        <s v="Les' Copaque Production"/>
        <s v="El Payaso Plim Plim"/>
        <s v="zbing z."/>
        <s v="MissaSinfonia"/>
        <s v=" Liziqi"/>
        <s v="DeGoBooM"/>
        <s v="JFlaMusic"/>
        <s v="FactTechz"/>
        <s v="News18 India"/>
        <s v="Fun For Kids TV - Hindi Rhymes"/>
        <s v="IGN"/>
        <s v="Aphmau"/>
        <s v="AMARINTV "/>
        <s v="Al-Remas"/>
        <s v="Apple"/>
        <s v="Stubborn Facts"/>
        <s v="Taarak Mehta Ka Ooltah Chashmah"/>
        <s v="HowToBasic"/>
        <s v="Marques Brownlee"/>
        <s v="Anitta"/>
        <s v="Jason Vlogs"/>
        <s v="El Reino a Jugar"/>
        <s v="Willyrex"/>
        <s v="TheBrianMaps"/>
        <s v="TRANS TV Official"/>
        <s v="Liza Koshy"/>
        <s v="Queen Official"/>
        <s v="Prajapati News"/>
        <s v="LuisFonsiVEVO"/>
        <s v="Pop Chartbusters"/>
        <s v="Guava Juice"/>
        <s v="EeOneGuy"/>
        <s v="VICE"/>
        <s v="Aayu and Pihu Show"/>
        <s v="Danny Fitt"/>
        <s v="Bispo Bruno Leonardo"/>
        <s v="Like Nastya IDN"/>
        <s v="Gato Galactico | GALï¿½ï¿"/>
        <s v="CoryxKenshin"/>
        <s v="With Kids[ï"/>
        <s v="Travis Scott"/>
        <s v="Tu COSMOPOLIS"/>
        <s v="Ivana Alawi"/>
        <s v="Werever2morro"/>
        <s v="NMF News"/>
        <s v="SriBalajiMovies"/>
        <s v="Lahari Music - TSeries"/>
        <s v="Younes Zarou"/>
        <s v="Jordan Matter"/>
        <s v="FailArmy"/>
        <s v="BBC News Hindi"/>
        <s v="FunFun Toy Doll TV"/>
        <s v="Sandra Cires Art"/>
        <s v="Kaykai Salaider"/>
        <s v="UFC - Ultimate Fighting Championship"/>
        <s v="Ch7HD"/>
        <s v="GMMTV OFFICIAL"/>
        <s v="Matt Stonie"/>
        <s v="Boyce Avenue"/>
        <s v="Camila Cabello"/>
        <s v="Little Mix"/>
        <s v="SAM SMITH"/>
        <s v="Pitbull"/>
        <s v="Bollywood Classics"/>
        <s v="Technoblade"/>
        <s v="W2S"/>
        <s v="Jennifer Lopez"/>
        <s v="Kids Play"/>
        <s v="T3ddy"/>
        <s v="JJ Olatunji"/>
        <s v="POPS Kids"/>
        <s v="Thairath Online"/>
        <s v="LEGO"/>
        <s v="XO TEAM"/>
        <s v="AdMe"/>
        <s v="Dyland PROS"/>
        <s v="Vlad and Niki ARA"/>
        <s v="Canal IN"/>
        <s v="Daily Dose Of Internet"/>
        <s v="FitDance"/>
        <s v="Panda Shorts"/>
        <s v="Disney Junior"/>
        <s v="La Rosa de Guadalupe"/>
        <s v="wifistudy"/>
        <s v="Antrax"/>
        <s v="Totoy kids - Espaï¿½ï"/>
        <s v="DopeLyrics"/>
        <s v="jeffreestar"/>
        <s v="Lyna"/>
        <s v="MK MUSIC"/>
        <s v="Unspeakable"/>
        <s v="Camilo"/>
        <s v="Dear Sir"/>
        <s v="Narendra Modi"/>
        <s v="Arif muhammad"/>
        <s v="Rotten Tomatoes Trailers"/>
        <s v="Volga Video"/>
        <s v="DM - Desi Melodies"/>
        <s v="MY FAMILY"/>
        <s v="Team Films Bhojpuri"/>
        <s v="Zee Music Classic"/>
        <s v="Prime Video India"/>
        <s v="Caeli YT"/>
        <s v="Linus Tech Tips"/>
        <s v="Juliana Baltar"/>
        <s v="5-Minute Crafts FAMILY"/>
        <s v="Blippi Espanual"/>
        <s v="Katakit Baby TV"/>
        <s v="Infobells Bangla"/>
        <s v="Henrique e Juliano"/>
        <s v="Mr DegrEE"/>
        <s v="Kashvi Adlakha"/>
        <s v="Talking Tom &amp; Friends"/>
        <s v="5 "/>
        <s v="Harsh Beniwal"/>
        <s v="FFUNTV"/>
        <s v="Mobile Legends: Bang Bang"/>
        <s v="Roman Atwood Vlogs"/>
        <s v="Mrwhosetheboss"/>
        <s v="Genierock"/>
        <s v="zayn"/>
        <s v="Kerajinan 5-Menit"/>
        <s v="FC Barcelona"/>
        <s v="Dave and Ava - Nursery Rhymes and Baby Songs"/>
        <s v="LOKESH GAMER"/>
        <s v="ILYA BORZOV"/>
        <s v="Mazhavil Manorama"/>
        <s v="Poki"/>
        <s v="The MriDul"/>
        <s v="Niana Guerrero"/>
        <s v="SRK MUSIC"/>
        <s v="Sony LIV"/>
        <s v="T-Series Hamaar Bhojpuri"/>
        <s v="Oyuncak Avï¿"/>
        <s v="CNN"/>
        <s v="NDTV India"/>
        <s v="It's Mamix"/>
        <s v="Daftar Populer"/>
        <s v="Musas"/>
        <s v="Ranz Kyle"/>
        <s v="PowerfulJRE"/>
        <s v="Mariale"/>
        <s v="Makiman131"/>
        <s v="Mohamed Ramadan"/>
        <s v="EdisonPts"/>
        <s v="BIGBANG"/>
        <s v="Rub"/>
        <s v="ABS-CBN News"/>
        <s v="Chapitosiki"/>
        <s v="AdeleVEVO"/>
        <s v="MoreAliA"/>
        <s v="Chetan Monga Vlogs"/>
        <s v="Little Angel - Mi"/>
        <s v="League of Legends"/>
        <s v="TheRichest"/>
        <s v="XpressTV"/>
        <s v="PlayStation"/>
        <s v="Kwebbelkop"/>
        <s v="Republic Bharat"/>
        <s v="THE BROWN SIBLINGS"/>
        <s v="Sony Music South"/>
        <s v="Ray William Johnson"/>
        <s v="KOMPASTV"/>
        <s v="ISSEI"/>
        <s v="Z"/>
        <s v="A2 Motivation by Arvind Arora"/>
        <s v="50 Cent"/>
        <s v="MNCTV OFFICIAL"/>
        <s v="ERB"/>
        <s v="melanie martinez"/>
        <s v="iTownGamePlay *Terror&amp;Diversiï¿½ï"/>
        <s v="Thai Ch8"/>
        <s v="TazerCraft"/>
        <s v="Bayashi TV"/>
        <s v="Fueled By Ramen"/>
        <s v="CrashCourse"/>
        <s v="MattyBRaps"/>
        <s v="Lachlan"/>
        <s v="Meghan Trainor"/>
        <s v="Jorge &amp; Mateus Oficial"/>
        <s v="Beast Philanthropy"/>
        <s v="Filaretiki"/>
        <s v="5-Minute Crafts Recycle"/>
        <s v="Maha Fun Tv"/>
        <s v="Canal Nostalgia"/>
        <s v="The Slow Mo Guys"/>
        <s v="StudyIQ IAS"/>
        <s v="Chad Wild Clay"/>
        <s v="CollegeHumor"/>
        <s v="Netflix Jr."/>
        <s v="Colors Rishtey"/>
        <s v="ABC News"/>
        <s v="Camila Loures"/>
        <s v="Doc Tops"/>
        <s v="Auron"/>
        <s v="Jesser"/>
        <s v="Planeta das G"/>
        <s v="PrestonPlayz"/>
        <s v="Martin Garrix"/>
        <s v="O Reino Infantil"/>
        <s v="Fifth Harmony"/>
        <s v="Mis Pastelitos"/>
        <s v="Noman Official"/>
        <s v="Like Nastya Stories"/>
        <s v="les boys tv2"/>
        <s v="Lotus Music"/>
        <s v="IDEIAS INCR"/>
        <s v="Reaction Time"/>
        <s v="BBC News"/>
        <s v="Eli Kids - Cartoons &amp; Songs"/>
        <s v="Boram Tube ToysReview "/>
        <s v="Aadishakti Films"/>
        <s v="Telemundo"/>
        <s v="GMM25Thailand"/>
        <s v="TV9 Bharatvarsh"/>
        <s v="Maroon5VEVO"/>
        <s v="Saad Lamjarred"/>
        <s v="Lilly Singh"/>
        <s v="Gyan Gamingï¿½"/>
        <s v="Drawblogs"/>
        <s v="Cyprien"/>
        <s v="Rclbeauty101"/>
        <s v="Coke Studio"/>
        <s v="Indore Physical Academy"/>
        <s v="Rosanna Pansino"/>
        <s v="Vlad and Niki PRT"/>
        <s v="RS 1313 SHORTS"/>
        <s v="SelenaGomezVEVO"/>
        <s v="ZEE5"/>
        <s v="Super Polina"/>
        <s v="Rebecca Zamolo"/>
        <s v="Wish 107.5"/>
        <s v="Invento na Hora"/>
        <s v="SIS vs BRO"/>
        <s v="NikkieTutorials"/>
        <s v="TommyInnit"/>
        <s v="E-MasterSensei"/>
        <s v="infobells - Kannada"/>
        <s v="SEVENGERS"/>
        <s v="Zee Bangla"/>
        <s v="DangMattSmith"/>
        <s v="Neha Kakkar"/>
        <s v="Trap City"/>
        <s v="Supercar Blondie"/>
        <s v="Yudist Ardhana"/>
        <s v="Lana Del Rey"/>
        <s v="MalumaVEVO"/>
        <s v="F2Freestylers - Ultimate Soccer Skills Channel"/>
        <s v="Bie The Ska"/>
        <s v="AM3NlC"/>
        <s v="Narins Beauty"/>
        <s v="TV Ana Emilia"/>
        <s v="Luli Pampï¿½"/>
        <s v="Gallina Pintadita"/>
        <s v="ViralHog"/>
        <s v="ETV Jabardasth"/>
        <s v="Zee Telugu"/>
        <s v="Crescendo com Luluca"/>
        <s v="Jazzghost"/>
        <s v="karameeshchannel"/>
        <s v="Darkar Company Studios"/>
        <s v="T-Series Regional"/>
        <s v="ADEL et SAMI"/>
        <s v="Jamuna TV"/>
        <s v="Atlantic Records"/>
        <s v="Veritasium"/>
        <s v="Airrack"/>
        <s v="Hacksmith Industries"/>
        <s v="Atro"/>
        <s v="123 GO! Spanish"/>
        <s v="Geo News"/>
        <s v="Kids TV India Hindi Nursery Rhymes"/>
        <s v="Think Music India"/>
        <s v="O Que Ni"/>
        <s v="Goldmines Premiere"/>
        <s v="MAIKI021"/>
        <s v="The Vishal bhatt"/>
        <s v="NishaMadhulika"/>
        <s v="MyMissAnand"/>
        <s v="FAPTV"/>
        <s v="Wesley Safadï¿½"/>
        <s v="infobells"/>
        <s v="Acenix"/>
        <s v="Zeinab Harake"/>
        <s v="DALLMYD"/>
        <s v="Lindsey Stirling"/>
        <s v="JOJO TV - Hindi Stories"/>
        <s v="BBC"/>
        <s v="Saturday Night Live"/>
        <s v="BUDI01 GAMING"/>
        <s v="Typical Gamer"/>
        <s v="Anaysa"/>
        <s v="JULIA GISELLA"/>
        <s v="Awakening Music"/>
        <s v="Lady Diana"/>
        <s v="Sanjoy Das Official"/>
        <s v="Woody &amp; Kleiny"/>
        <s v="Vijay Kumar Viner Vlogs"/>
        <s v="Conor Maynard"/>
        <s v="Wengie"/>
        <s v="Vlad y Niki Show"/>
        <s v="Codiscos"/>
        <s v="The World Adventures "/>
        <s v="Vibhu 96"/>
        <s v="ATHLEAN-Xï¿½"/>
        <s v="My Mate Nate"/>
        <s v="H2ODelirious"/>
        <s v="GMA Integrated News"/>
        <s v="Peet Montzingo"/>
        <s v="The Q"/>
        <s v="Trakin Tech"/>
        <s v="theRadBrad"/>
        <s v="Matt Steffanina"/>
        <s v="Kurt Hugo Schneider"/>
        <s v="Vogue"/>
        <s v="Kids Line"/>
        <s v="VexTrex"/>
        <s v="penguinz0"/>
        <s v="Just For Laughs Gags"/>
        <s v="Kabita's Kitchen"/>
        <s v="BanderitaX"/>
        <s v="AzzyLand"/>
        <s v="HUBA"/>
        <s v="BIBO "/>
        <s v="Brawl Stars"/>
        <s v="Sonotek Bhakti"/>
        <s v="Vilmei"/>
        <s v="MC Divertida"/>
        <s v="The Infographics Show"/>
        <s v="jbalvinVEVO"/>
        <s v="TwinsFromRussia"/>
        <s v="Technology Gyan"/>
        <s v="CookingShooking Hindi"/>
        <s v="Ryan Trahan"/>
        <s v="Alex Gonzaga Official"/>
        <s v="WiederDude"/>
        <s v="Lokdhun Punjabi"/>
        <s v="Painzeiro"/>
        <s v="Peppa Pig em Portugual"/>
        <s v=" Ms Yeah"/>
        <s v="Hungria Hip Hop"/>
        <s v="RaptorGamer"/>
        <s v="RedeTV"/>
        <s v="twenty one pilots"/>
        <s v="DJ Khaled"/>
        <s v="Davie504"/>
        <s v="Everson Zoio"/>
        <s v="Calon Sarjana"/>
        <s v="Lofi Girl"/>
        <s v="GH'S"/>
        <s v="JesseAndMike"/>
        <s v="Wolfoo Channel"/>
        <s v="Susy Mouriz"/>
        <s v="7 Minutoz"/>
        <s v="The LaBrant Fam"/>
        <s v="Pastor Anti"/>
        <s v="Matheus Yurley"/>
        <s v="gymvirtual"/>
        <s v="BIBO"/>
        <s v="Top Viral Talent"/>
        <s v="Akon"/>
        <s v="AlArabiya ï¿"/>
        <s v="EnriqueIglesiasVEVO"/>
        <s v="The Shiny Peanut"/>
        <s v="Talking Angela"/>
        <s v="Melon City Show - ï¿"/>
        <s v="Duo Tiempo De Sol"/>
        <s v="MrSuicideSheep"/>
        <s v="Adam W"/>
        <s v="Right to Shiksha"/>
        <s v="Beyonc"/>
        <s v="FACT FIRE KING"/>
        <s v="Franco Escamilla"/>
        <s v="Adexe &amp; Nau"/>
        <s v="Diana and Roma IND"/>
        <s v="Future"/>
        <s v="YoungBoy Never Broke Again"/>
        <s v="Blossom"/>
        <s v="Piuzinho"/>
        <s v="Heidi y Zidane"/>
        <s v="Go Ami Go!"/>
        <s v="Morgz"/>
        <s v="CaseyNeistat"/>
        <s v="SULGI"/>
        <s v="NickiMinajAtVEVO"/>
        <s v="Ellie Goulding"/>
        <s v="colinfurze"/>
        <s v="People Vs Food"/>
        <s v="Wolfoo Family"/>
        <s v="Health Time"/>
        <s v="Yair17"/>
        <s v="Little Baby Bum en Espaï¿½ï"/>
        <s v="First We Feast"/>
        <s v="M"/>
        <s v="Bebefinn - Nursery Rhymes &amp; Kids Songs"/>
        <s v="Parafernalha"/>
        <s v="NDTV"/>
        <s v="elcarteldesantatv"/>
        <s v="Family Fitness"/>
        <s v="Zee Tamil"/>
        <s v="Flowers Comedy"/>
        <s v="Mundo Bita"/>
        <s v="Wave Music Bhakti"/>
        <s v="CKM"/>
        <s v="_vector_"/>
        <s v="DEV Ke Facts"/>
        <s v="LOUD"/>
        <s v="Gibby :)"/>
        <s v="Gustavo Par"/>
        <s v="SAAIHALILINTAR"/>
        <s v="Timba Vk"/>
        <s v="Heidi and Zidane HZHtube"/>
        <s v="DaniRep | +6 Vï"/>
        <s v="Zee Kids"/>
        <s v="Pari's Lifestyle"/>
        <s v="DisneyChannelUK"/>
        <s v="MoniLina"/>
        <s v="bharatzkitchen HINDI"/>
        <s v="Avril Lavigne"/>
        <s v="Caylus"/>
        <s v="Migos ATL"/>
        <s v="Natan por "/>
        <s v="Free Fire India Official"/>
        <s v="Panda"/>
        <s v="RobTopGames"/>
        <s v="Make Joke Of"/>
      </sharedItems>
    </cacheField>
    <cacheField name="subscribers" numFmtId="1">
      <sharedItems containsSemiMixedTypes="0" containsString="0" containsNumber="1" containsInteger="1" minValue="12300000" maxValue="245000000"/>
    </cacheField>
    <cacheField name="video views" numFmtId="1">
      <sharedItems containsSemiMixedTypes="0" containsString="0" containsNumber="1" containsInteger="1" minValue="2634" maxValue="228000000000"/>
    </cacheField>
    <cacheField name="category" numFmtId="49">
      <sharedItems count="18">
        <s v="Music"/>
        <s v="Entertainment"/>
        <s v="Education"/>
        <s v="Shows"/>
        <s v="People &amp; Blogs"/>
        <s v="Gaming"/>
        <s v="Sports"/>
        <s v="Howto &amp; Style"/>
        <s v="Film &amp; Animation"/>
        <s v="News &amp; Politics"/>
        <s v="Comedy"/>
        <s v="Trailers"/>
        <s v="Nonprofits &amp; Activism"/>
        <s v="Science &amp; Technology"/>
        <s v="Movies"/>
        <s v="Pets &amp; Animals"/>
        <s v="Autos &amp; Vehicles"/>
        <s v="Travel &amp; Events"/>
      </sharedItems>
    </cacheField>
    <cacheField name="Title" numFmtId="49">
      <sharedItems/>
    </cacheField>
    <cacheField name="uploads" numFmtId="1">
      <sharedItems containsSemiMixedTypes="0" containsString="0" containsNumber="1" containsInteger="1" minValue="0" maxValue="301308"/>
    </cacheField>
    <cacheField name="Country" numFmtId="49">
      <sharedItems count="49">
        <s v="India"/>
        <s v="United States"/>
        <s v="Japan"/>
        <s v="Russia"/>
        <s v="South Korea"/>
        <s v="United Kingdom"/>
        <s v="Canada"/>
        <s v="Brazil"/>
        <s v="Argentina"/>
        <s v="Chile"/>
        <s v="Cuba"/>
        <s v="El Salvador"/>
        <s v="Pakistan"/>
        <s v="Philippines"/>
        <s v="Thailand"/>
        <s v="Colombia"/>
        <s v="Barbados"/>
        <s v="Mexico"/>
        <s v="United Arab Emirates"/>
        <s v="Spain"/>
        <s v="Saudi Arabia"/>
        <s v="Indonesia"/>
        <s v="Turkey"/>
        <s v="Venezuela"/>
        <s v="Kuwait"/>
        <s v="Jordan"/>
        <s v="Netherlands"/>
        <s v="Australia"/>
        <s v="Italy"/>
        <s v="Germany"/>
        <s v="France"/>
        <s v="Sweden"/>
        <s v="Afghanistan"/>
        <s v="Ukraine"/>
        <s v="Latvia"/>
        <s v="Switzerland"/>
        <s v="Vietnam"/>
        <s v="Malaysia"/>
        <s v="China"/>
        <s v="Iraq"/>
        <s v="Singapore"/>
        <s v="Egypt"/>
        <s v="Andorra"/>
        <s v="Ecuador"/>
        <s v="Morocco"/>
        <s v="Peru"/>
        <s v="Bangladesh"/>
        <s v="Finland"/>
        <s v="Samoa"/>
      </sharedItems>
    </cacheField>
    <cacheField name="Abbreviation" numFmtId="49">
      <sharedItems/>
    </cacheField>
    <cacheField name="channel_type" numFmtId="49">
      <sharedItems count="14">
        <s v="Music"/>
        <s v="Entertainment"/>
        <s v="Education"/>
        <s v="People"/>
        <s v="Sports"/>
        <s v="Film"/>
        <s v="News"/>
        <s v="Games"/>
        <s v="Comedy"/>
        <s v="Howto"/>
        <s v="Nonprofit"/>
        <s v="Tech"/>
        <s v="Animals"/>
        <s v="Autos"/>
      </sharedItems>
    </cacheField>
    <cacheField name="video_views_rank" numFmtId="1">
      <sharedItems containsSemiMixedTypes="0" containsString="0" containsNumber="1" containsInteger="1" minValue="1" maxValue="4057944"/>
    </cacheField>
    <cacheField name="country_rank" numFmtId="1">
      <sharedItems containsSemiMixedTypes="0" containsString="0" containsNumber="1" containsInteger="1" minValue="1" maxValue="7741"/>
    </cacheField>
    <cacheField name="channel_type_rank" numFmtId="1">
      <sharedItems containsSemiMixedTypes="0" containsString="0" containsNumber="1" containsInteger="1" minValue="1" maxValue="7670"/>
    </cacheField>
    <cacheField name="video_views_for_the_last_30_days" numFmtId="1">
      <sharedItems containsSemiMixedTypes="0" containsString="0" containsNumber="1" containsInteger="1" minValue="0" maxValue="6589000000"/>
    </cacheField>
    <cacheField name="lowest_monthly_earnings" numFmtId="164">
      <sharedItems containsSemiMixedTypes="0" containsString="0" containsNumber="1" minValue="0" maxValue="850900"/>
    </cacheField>
    <cacheField name="highest_monthly_earnings" numFmtId="164">
      <sharedItems containsSemiMixedTypes="0" containsString="0" containsNumber="1" minValue="0" maxValue="13600000"/>
    </cacheField>
    <cacheField name="lowest_yearly_earnings" numFmtId="164">
      <sharedItems containsSemiMixedTypes="0" containsString="0" containsNumber="1" minValue="0" maxValue="10200000"/>
    </cacheField>
    <cacheField name="highest_yearly_earnings" numFmtId="164">
      <sharedItems containsSemiMixedTypes="0" containsString="0" containsNumber="1" minValue="0" maxValue="163400000"/>
    </cacheField>
    <cacheField name="subscribers_for_last_30_days" numFmtId="1">
      <sharedItems containsSemiMixedTypes="0" containsString="0" containsNumber="1" containsInteger="1" minValue="0" maxValue="8000000"/>
    </cacheField>
    <cacheField name="created_year" numFmtId="1">
      <sharedItems containsSemiMixedTypes="0" containsString="0" containsNumber="1" containsInteger="1" minValue="2005" maxValue="2022" count="18">
        <n v="2006"/>
        <n v="2012"/>
        <n v="2015"/>
        <n v="2010"/>
        <n v="2016"/>
        <n v="2018"/>
        <n v="2014"/>
        <n v="2007"/>
        <n v="2020"/>
        <n v="2008"/>
        <n v="2005"/>
        <n v="2011"/>
        <n v="2013"/>
        <n v="2009"/>
        <n v="2017"/>
        <n v="2019"/>
        <n v="2021"/>
        <n v="2022"/>
      </sharedItems>
    </cacheField>
    <cacheField name="created_month" numFmtId="49">
      <sharedItems count="12">
        <s v="Mar"/>
        <s v="Feb"/>
        <s v="Sep"/>
        <s v="May"/>
        <s v="Apr"/>
        <s v="Jan"/>
        <s v="Jun"/>
        <s v="Aug"/>
        <s v="Jul"/>
        <s v="Dec"/>
        <s v="Oct"/>
        <s v="Nov"/>
      </sharedItems>
    </cacheField>
    <cacheField name="created_date" numFmtId="1">
      <sharedItems containsSemiMixedTypes="0" containsString="0" containsNumber="1" containsInteger="1" minValue="1" maxValue="31"/>
    </cacheField>
    <cacheField name="Gross tertiary education enrollment (%)" numFmtId="1">
      <sharedItems containsSemiMixedTypes="0" containsString="0" containsNumber="1" containsInteger="1" minValue="0" maxValue="113"/>
    </cacheField>
    <cacheField name="Population" numFmtId="1">
      <sharedItems containsSemiMixedTypes="0" containsString="0" containsNumber="1" containsInteger="1" minValue="0" maxValue="1397715000"/>
    </cacheField>
    <cacheField name="Unemployment rate" numFmtId="1">
      <sharedItems containsSemiMixedTypes="0" containsString="0" containsNumber="1" minValue="0" maxValue="14.72"/>
    </cacheField>
    <cacheField name="Urban_population" numFmtId="1">
      <sharedItems containsSemiMixedTypes="0" containsString="0" containsNumber="1" containsInteger="1" minValue="0" maxValue="842933962"/>
    </cacheField>
    <cacheField name="Latitude" numFmtId="0">
      <sharedItems containsSemiMixedTypes="0" containsString="0" containsNumber="1" minValue="-38.416097000000001" maxValue="61.924109999999999"/>
    </cacheField>
    <cacheField name="Longitude" numFmtId="0">
      <sharedItems containsSemiMixedTypes="0" containsString="0" containsNumber="1" minValue="-172.10462899999999" maxValue="138.25292400000001"/>
    </cacheField>
  </cacheFields>
  <extLst>
    <ext xmlns:x14="http://schemas.microsoft.com/office/spreadsheetml/2009/9/main" uri="{725AE2AE-9491-48be-B2B4-4EB974FC3084}">
      <x14:pivotCacheDefinition pivotCacheId="944867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4">
  <r>
    <n v="1"/>
    <x v="0"/>
    <n v="245000000"/>
    <n v="228000000000"/>
    <x v="0"/>
    <s v="T-Series"/>
    <n v="20082"/>
    <x v="0"/>
    <s v="IN"/>
    <x v="0"/>
    <n v="1"/>
    <n v="1"/>
    <n v="1"/>
    <n v="2258000000"/>
    <n v="564600"/>
    <n v="9000000"/>
    <n v="6800000"/>
    <n v="108400000"/>
    <n v="2000000"/>
    <x v="0"/>
    <x v="0"/>
    <n v="13"/>
    <n v="28"/>
    <n v="1366417754"/>
    <n v="5.36"/>
    <n v="471031528"/>
    <n v="20.593684"/>
    <n v="78.962879999999998"/>
  </r>
  <r>
    <n v="3"/>
    <x v="1"/>
    <n v="166000000"/>
    <n v="28368841870"/>
    <x v="1"/>
    <s v="MrBeast"/>
    <n v="741"/>
    <x v="1"/>
    <s v="US"/>
    <x v="1"/>
    <n v="48"/>
    <n v="1"/>
    <n v="1"/>
    <n v="1348000000"/>
    <n v="337000"/>
    <n v="5400000"/>
    <n v="4000000"/>
    <n v="64700000"/>
    <n v="8000000"/>
    <x v="1"/>
    <x v="1"/>
    <n v="20"/>
    <n v="88"/>
    <n v="328239523"/>
    <n v="14.7"/>
    <n v="270663028"/>
    <n v="37.090240000000001"/>
    <n v="-95.712890999999999"/>
  </r>
  <r>
    <n v="4"/>
    <x v="2"/>
    <n v="162000000"/>
    <n v="164000000000"/>
    <x v="2"/>
    <s v="Cocomelon - Nursery Rhymes"/>
    <n v="966"/>
    <x v="1"/>
    <s v="US"/>
    <x v="2"/>
    <n v="2"/>
    <n v="2"/>
    <n v="1"/>
    <n v="1975000000"/>
    <n v="493800"/>
    <n v="7900000"/>
    <n v="5900000"/>
    <n v="94800000"/>
    <n v="1000000"/>
    <x v="0"/>
    <x v="2"/>
    <n v="1"/>
    <n v="88"/>
    <n v="328239523"/>
    <n v="14.7"/>
    <n v="270663028"/>
    <n v="37.090240000000001"/>
    <n v="-95.712890999999999"/>
  </r>
  <r>
    <n v="5"/>
    <x v="3"/>
    <n v="159000000"/>
    <n v="148000000000"/>
    <x v="3"/>
    <s v="SET India"/>
    <n v="116536"/>
    <x v="0"/>
    <s v="IN"/>
    <x v="1"/>
    <n v="3"/>
    <n v="2"/>
    <n v="2"/>
    <n v="1824000000"/>
    <n v="455900"/>
    <n v="7300000"/>
    <n v="5500000"/>
    <n v="87500000"/>
    <n v="1000000"/>
    <x v="0"/>
    <x v="2"/>
    <n v="20"/>
    <n v="28"/>
    <n v="1366417754"/>
    <n v="5.36"/>
    <n v="471031528"/>
    <n v="20.593684"/>
    <n v="78.962879999999998"/>
  </r>
  <r>
    <n v="7"/>
    <x v="4"/>
    <n v="112000000"/>
    <n v="93247040539"/>
    <x v="4"/>
    <s v="Kids Diana Show"/>
    <n v="1111"/>
    <x v="1"/>
    <s v="US"/>
    <x v="1"/>
    <n v="5"/>
    <n v="3"/>
    <n v="3"/>
    <n v="731674000"/>
    <n v="182900"/>
    <n v="2900000"/>
    <n v="2200000"/>
    <n v="35100000"/>
    <n v="0"/>
    <x v="2"/>
    <x v="3"/>
    <n v="12"/>
    <n v="88"/>
    <n v="328239523"/>
    <n v="14.7"/>
    <n v="270663028"/>
    <n v="37.090240000000001"/>
    <n v="-95.712890999999999"/>
  </r>
  <r>
    <n v="8"/>
    <x v="5"/>
    <n v="111000000"/>
    <n v="29058044447"/>
    <x v="5"/>
    <s v="PewDiePie"/>
    <n v="4716"/>
    <x v="2"/>
    <s v="JP"/>
    <x v="1"/>
    <n v="44"/>
    <n v="1"/>
    <n v="4"/>
    <n v="39184000"/>
    <n v="9800"/>
    <n v="156700"/>
    <n v="117600"/>
    <n v="1900000"/>
    <n v="0"/>
    <x v="3"/>
    <x v="4"/>
    <n v="29"/>
    <n v="63"/>
    <n v="126226568"/>
    <n v="2.29"/>
    <n v="115782416"/>
    <n v="36.204824000000002"/>
    <n v="138.25292400000001"/>
  </r>
  <r>
    <n v="9"/>
    <x v="6"/>
    <n v="106000000"/>
    <n v="90479060027"/>
    <x v="4"/>
    <s v="Like Nastya Vlog"/>
    <n v="493"/>
    <x v="3"/>
    <s v="RU"/>
    <x v="3"/>
    <n v="630"/>
    <n v="5"/>
    <n v="25"/>
    <n v="48947000"/>
    <n v="12200"/>
    <n v="195800"/>
    <n v="146800"/>
    <n v="2300000"/>
    <n v="100000"/>
    <x v="4"/>
    <x v="5"/>
    <n v="14"/>
    <n v="82"/>
    <n v="144373535"/>
    <n v="4.59"/>
    <n v="107683889"/>
    <n v="61.524009999999997"/>
    <n v="105.31875599999999"/>
  </r>
  <r>
    <n v="10"/>
    <x v="7"/>
    <n v="98900000"/>
    <n v="77180169894"/>
    <x v="1"/>
    <s v="Vlad and Niki"/>
    <n v="574"/>
    <x v="1"/>
    <s v="US"/>
    <x v="1"/>
    <n v="8"/>
    <n v="5"/>
    <n v="6"/>
    <n v="580574000"/>
    <n v="145100"/>
    <n v="2300000"/>
    <n v="1700000"/>
    <n v="27900000"/>
    <n v="600000"/>
    <x v="5"/>
    <x v="4"/>
    <n v="23"/>
    <n v="88"/>
    <n v="328239523"/>
    <n v="14.7"/>
    <n v="270663028"/>
    <n v="37.090240000000001"/>
    <n v="-95.712890999999999"/>
  </r>
  <r>
    <n v="11"/>
    <x v="8"/>
    <n v="96700000"/>
    <n v="57856289381"/>
    <x v="0"/>
    <s v="Zee Music Company"/>
    <n v="8548"/>
    <x v="0"/>
    <s v="IN"/>
    <x v="0"/>
    <n v="12"/>
    <n v="3"/>
    <n v="2"/>
    <n v="803613000"/>
    <n v="200900"/>
    <n v="3200000"/>
    <n v="2400000"/>
    <n v="38600000"/>
    <n v="1100000"/>
    <x v="6"/>
    <x v="0"/>
    <n v="12"/>
    <n v="28"/>
    <n v="1366417754"/>
    <n v="5.36"/>
    <n v="471031528"/>
    <n v="20.593684"/>
    <n v="78.962879999999998"/>
  </r>
  <r>
    <n v="12"/>
    <x v="9"/>
    <n v="96000000"/>
    <n v="77428473662"/>
    <x v="6"/>
    <s v="WWE"/>
    <n v="70127"/>
    <x v="1"/>
    <s v="US"/>
    <x v="4"/>
    <n v="7"/>
    <n v="6"/>
    <n v="1"/>
    <n v="714614000"/>
    <n v="178700"/>
    <n v="2900000"/>
    <n v="2100000"/>
    <n v="34300000"/>
    <n v="600000"/>
    <x v="7"/>
    <x v="3"/>
    <n v="11"/>
    <n v="88"/>
    <n v="328239523"/>
    <n v="14.7"/>
    <n v="270663028"/>
    <n v="37.090240000000001"/>
    <n v="-95.712890999999999"/>
  </r>
  <r>
    <n v="14"/>
    <x v="10"/>
    <n v="89800000"/>
    <n v="32144597566"/>
    <x v="4"/>
    <s v="BLACKPINK"/>
    <n v="543"/>
    <x v="4"/>
    <s v="KR"/>
    <x v="0"/>
    <n v="32"/>
    <n v="1"/>
    <n v="3"/>
    <n v="498930000"/>
    <n v="124700"/>
    <n v="2000000"/>
    <n v="1500000"/>
    <n v="23900000"/>
    <n v="700000"/>
    <x v="4"/>
    <x v="6"/>
    <n v="29"/>
    <n v="94"/>
    <n v="51709098"/>
    <n v="4.1500000000000004"/>
    <n v="42106719"/>
    <n v="35.907756999999997"/>
    <n v="127.76692199999999"/>
  </r>
  <r>
    <n v="16"/>
    <x v="11"/>
    <n v="83000000"/>
    <n v="101000000000"/>
    <x v="3"/>
    <s v="Sony SAB"/>
    <n v="71270"/>
    <x v="0"/>
    <s v="IN"/>
    <x v="1"/>
    <n v="4"/>
    <n v="5"/>
    <n v="7"/>
    <n v="1657000000"/>
    <n v="414300"/>
    <n v="6600000"/>
    <n v="5000000"/>
    <n v="79600000"/>
    <n v="1100000"/>
    <x v="7"/>
    <x v="7"/>
    <n v="4"/>
    <n v="28"/>
    <n v="1366417754"/>
    <n v="5.36"/>
    <n v="471031528"/>
    <n v="20.593684"/>
    <n v="78.962879999999998"/>
  </r>
  <r>
    <n v="17"/>
    <x v="12"/>
    <n v="80100000"/>
    <n v="26236790209"/>
    <x v="7"/>
    <s v="5-Minute Crafts 2.0"/>
    <n v="1"/>
    <x v="5"/>
    <s v="GB"/>
    <x v="1"/>
    <n v="4057901"/>
    <n v="4797"/>
    <n v="6781"/>
    <n v="1"/>
    <n v="0"/>
    <n v="0"/>
    <n v="0"/>
    <n v="0.05"/>
    <n v="0"/>
    <x v="8"/>
    <x v="8"/>
    <n v="27"/>
    <n v="60"/>
    <n v="66834405"/>
    <n v="3.85"/>
    <n v="55908316"/>
    <n v="55.378050999999999"/>
    <n v="-3.4359730000000002"/>
  </r>
  <r>
    <n v="18"/>
    <x v="13"/>
    <n v="75600000"/>
    <n v="20826993957"/>
    <x v="0"/>
    <s v="BANGTANTV"/>
    <n v="2281"/>
    <x v="4"/>
    <s v="KR"/>
    <x v="0"/>
    <n v="112"/>
    <n v="2"/>
    <n v="4"/>
    <n v="168290000"/>
    <n v="42100"/>
    <n v="673200"/>
    <n v="504900"/>
    <n v="8100000"/>
    <n v="400000"/>
    <x v="1"/>
    <x v="9"/>
    <n v="17"/>
    <n v="94"/>
    <n v="51709098"/>
    <n v="4.1500000000000004"/>
    <n v="42106719"/>
    <n v="35.907756999999997"/>
    <n v="127.76692199999999"/>
  </r>
  <r>
    <n v="20"/>
    <x v="14"/>
    <n v="71600000"/>
    <n v="30608119724"/>
    <x v="0"/>
    <s v="Justin Bieber"/>
    <n v="249"/>
    <x v="6"/>
    <s v="CA"/>
    <x v="0"/>
    <n v="38"/>
    <n v="1"/>
    <n v="6"/>
    <n v="176326000"/>
    <n v="44100"/>
    <n v="705300"/>
    <n v="529000"/>
    <n v="8500000"/>
    <n v="100000"/>
    <x v="7"/>
    <x v="5"/>
    <n v="15"/>
    <n v="69"/>
    <n v="36991981"/>
    <n v="5.56"/>
    <n v="30628482"/>
    <n v="56.130366000000002"/>
    <n v="-106.346771"/>
  </r>
  <r>
    <n v="21"/>
    <x v="15"/>
    <n v="71300000"/>
    <n v="28634566938"/>
    <x v="0"/>
    <s v="HYBE LABELS"/>
    <n v="1337"/>
    <x v="4"/>
    <s v="KR"/>
    <x v="0"/>
    <n v="46"/>
    <n v="3"/>
    <n v="5"/>
    <n v="598173000"/>
    <n v="149500"/>
    <n v="2400000"/>
    <n v="1800000"/>
    <n v="28700000"/>
    <n v="900000"/>
    <x v="9"/>
    <x v="6"/>
    <n v="4"/>
    <n v="94"/>
    <n v="51709098"/>
    <n v="4.1500000000000004"/>
    <n v="42106719"/>
    <n v="35.907756999999997"/>
    <n v="127.76692199999999"/>
  </r>
  <r>
    <n v="22"/>
    <x v="16"/>
    <n v="70500000"/>
    <n v="73139054467"/>
    <x v="1"/>
    <s v="Zee TV"/>
    <n v="129204"/>
    <x v="0"/>
    <s v="IN"/>
    <x v="1"/>
    <n v="9"/>
    <n v="6"/>
    <n v="8"/>
    <n v="1707000000"/>
    <n v="426800"/>
    <n v="6800000"/>
    <n v="5100000"/>
    <n v="81900000"/>
    <n v="900000"/>
    <x v="10"/>
    <x v="9"/>
    <n v="11"/>
    <n v="28"/>
    <n v="1366417754"/>
    <n v="5.36"/>
    <n v="471031528"/>
    <n v="20.593684"/>
    <n v="78.962879999999998"/>
  </r>
  <r>
    <n v="23"/>
    <x v="17"/>
    <n v="68200000"/>
    <n v="38843229963"/>
    <x v="2"/>
    <s v="Pinkfong Baby Shark - Kids' Songs &amp; Stories"/>
    <n v="2865"/>
    <x v="1"/>
    <s v="US"/>
    <x v="2"/>
    <n v="23"/>
    <n v="8"/>
    <n v="2"/>
    <n v="473387000"/>
    <n v="118300"/>
    <n v="1900000"/>
    <n v="1400000"/>
    <n v="22700000"/>
    <n v="600000"/>
    <x v="11"/>
    <x v="9"/>
    <n v="14"/>
    <n v="88"/>
    <n v="328239523"/>
    <n v="14.7"/>
    <n v="270663028"/>
    <n v="37.090240000000001"/>
    <n v="-95.712890999999999"/>
  </r>
  <r>
    <n v="24"/>
    <x v="18"/>
    <n v="66500000"/>
    <n v="36775585925"/>
    <x v="0"/>
    <s v="Canal KondZilla"/>
    <n v="2572"/>
    <x v="7"/>
    <s v="BR"/>
    <x v="0"/>
    <n v="25"/>
    <n v="1"/>
    <n v="7"/>
    <n v="447223000"/>
    <n v="0"/>
    <n v="0"/>
    <n v="0"/>
    <n v="0"/>
    <n v="0"/>
    <x v="1"/>
    <x v="0"/>
    <n v="21"/>
    <n v="51"/>
    <n v="212559417"/>
    <n v="12.08"/>
    <n v="183241641"/>
    <n v="-14.235004"/>
    <n v="-51.925280000000001"/>
  </r>
  <r>
    <n v="25"/>
    <x v="19"/>
    <n v="65900000"/>
    <n v="45757850229"/>
    <x v="2"/>
    <s v="ChuChu TV Nursery Rhymes &amp; Kids Songs"/>
    <n v="633"/>
    <x v="0"/>
    <s v="IN"/>
    <x v="2"/>
    <n v="18"/>
    <n v="7"/>
    <n v="3"/>
    <n v="420292000"/>
    <n v="105100"/>
    <n v="1700000"/>
    <n v="1300000"/>
    <n v="20200000"/>
    <n v="500000"/>
    <x v="12"/>
    <x v="1"/>
    <n v="9"/>
    <n v="28"/>
    <n v="1366417754"/>
    <n v="5.36"/>
    <n v="471031528"/>
    <n v="20.593684"/>
    <n v="78.962879999999998"/>
  </r>
  <r>
    <n v="26"/>
    <x v="20"/>
    <n v="65600000"/>
    <n v="28648024439"/>
    <x v="0"/>
    <s v="Shemaroo Filmi Gaane"/>
    <n v="8502"/>
    <x v="0"/>
    <s v="IN"/>
    <x v="0"/>
    <n v="47"/>
    <n v="8"/>
    <n v="8"/>
    <n v="254961000"/>
    <n v="63700"/>
    <n v="1000000"/>
    <n v="764900"/>
    <n v="12200000"/>
    <n v="400000"/>
    <x v="3"/>
    <x v="6"/>
    <n v="11"/>
    <n v="28"/>
    <n v="1366417754"/>
    <n v="5.36"/>
    <n v="471031528"/>
    <n v="20.593684"/>
    <n v="78.962879999999998"/>
  </r>
  <r>
    <n v="27"/>
    <x v="21"/>
    <n v="64600000"/>
    <n v="61510906457"/>
    <x v="3"/>
    <s v="Colors TV"/>
    <n v="112915"/>
    <x v="0"/>
    <s v="IN"/>
    <x v="1"/>
    <n v="10"/>
    <n v="9"/>
    <n v="9"/>
    <n v="1188000000"/>
    <n v="296900"/>
    <n v="4800000"/>
    <n v="3600000"/>
    <n v="57000000"/>
    <n v="1100000"/>
    <x v="9"/>
    <x v="6"/>
    <n v="13"/>
    <n v="28"/>
    <n v="1366417754"/>
    <n v="5.36"/>
    <n v="471031528"/>
    <n v="20.593684"/>
    <n v="78.962879999999998"/>
  </r>
  <r>
    <n v="28"/>
    <x v="22"/>
    <n v="61000000"/>
    <n v="29533230328"/>
    <x v="0"/>
    <s v="T- SERIES BHAKTI SAGAR"/>
    <n v="13"/>
    <x v="0"/>
    <s v="IN"/>
    <x v="0"/>
    <n v="4053938"/>
    <n v="5803"/>
    <n v="5744"/>
    <n v="10"/>
    <n v="0"/>
    <n v="0.04"/>
    <n v="0.03"/>
    <n v="0.48"/>
    <n v="0"/>
    <x v="5"/>
    <x v="7"/>
    <n v="3"/>
    <n v="28"/>
    <n v="1366417754"/>
    <n v="5.36"/>
    <n v="471031528"/>
    <n v="20.593684"/>
    <n v="78.962879999999998"/>
  </r>
  <r>
    <n v="29"/>
    <x v="23"/>
    <n v="59500000"/>
    <n v="16241549158"/>
    <x v="6"/>
    <s v="Dude Perfect"/>
    <n v="389"/>
    <x v="1"/>
    <s v="US"/>
    <x v="4"/>
    <n v="182"/>
    <n v="9"/>
    <n v="3"/>
    <n v="141200000"/>
    <n v="35300"/>
    <n v="564800"/>
    <n v="423600"/>
    <n v="6800000"/>
    <n v="100000"/>
    <x v="13"/>
    <x v="0"/>
    <n v="17"/>
    <n v="88"/>
    <n v="328239523"/>
    <n v="14.7"/>
    <n v="270663028"/>
    <n v="37.090240000000001"/>
    <n v="-95.712890999999999"/>
  </r>
  <r>
    <n v="30"/>
    <x v="24"/>
    <n v="59500000"/>
    <n v="59316472754"/>
    <x v="8"/>
    <s v="Movieclips"/>
    <n v="39113"/>
    <x v="1"/>
    <s v="US"/>
    <x v="5"/>
    <n v="11"/>
    <n v="9"/>
    <n v="3"/>
    <n v="114668000"/>
    <n v="28700"/>
    <n v="458700"/>
    <n v="344000"/>
    <n v="5500000"/>
    <n v="100000"/>
    <x v="0"/>
    <x v="4"/>
    <n v="28"/>
    <n v="88"/>
    <n v="328239523"/>
    <n v="14.7"/>
    <n v="270663028"/>
    <n v="37.090240000000001"/>
    <n v="-95.712890999999999"/>
  </r>
  <r>
    <n v="31"/>
    <x v="25"/>
    <n v="59300000"/>
    <n v="33431802698"/>
    <x v="0"/>
    <s v="Tips Official"/>
    <n v="4741"/>
    <x v="0"/>
    <s v="IN"/>
    <x v="0"/>
    <n v="30"/>
    <n v="11"/>
    <n v="10"/>
    <n v="422634000"/>
    <n v="105700"/>
    <n v="1700000"/>
    <n v="1300000"/>
    <n v="20300000"/>
    <n v="600000"/>
    <x v="7"/>
    <x v="3"/>
    <n v="22"/>
    <n v="28"/>
    <n v="1366417754"/>
    <n v="5.36"/>
    <n v="471031528"/>
    <n v="20.593684"/>
    <n v="78.962879999999998"/>
  </r>
  <r>
    <n v="32"/>
    <x v="26"/>
    <n v="58400000"/>
    <n v="57271630846"/>
    <x v="0"/>
    <s v="El Reino Infantil"/>
    <n v="1510"/>
    <x v="8"/>
    <s v="AR"/>
    <x v="0"/>
    <n v="13"/>
    <n v="1"/>
    <n v="11"/>
    <n v="611828000"/>
    <n v="153000"/>
    <n v="2400000"/>
    <n v="1800000"/>
    <n v="29400000"/>
    <n v="600000"/>
    <x v="11"/>
    <x v="6"/>
    <n v="2"/>
    <n v="90"/>
    <n v="44938712"/>
    <n v="9.7899999999999991"/>
    <n v="41339571"/>
    <n v="-38.416097000000001"/>
    <n v="-63.616672000000001"/>
  </r>
  <r>
    <n v="33"/>
    <x v="27"/>
    <n v="58000000"/>
    <n v="40602020243"/>
    <x v="0"/>
    <s v="Wave Music"/>
    <n v="19487"/>
    <x v="0"/>
    <s v="IN"/>
    <x v="0"/>
    <n v="21"/>
    <n v="12"/>
    <n v="12"/>
    <n v="232025000"/>
    <n v="58000"/>
    <n v="928100"/>
    <n v="696100"/>
    <n v="11100000"/>
    <n v="500000"/>
    <x v="6"/>
    <x v="10"/>
    <n v="29"/>
    <n v="28"/>
    <n v="1366417754"/>
    <n v="5.36"/>
    <n v="471031528"/>
    <n v="20.593684"/>
    <n v="78.962879999999998"/>
  </r>
  <r>
    <n v="34"/>
    <x v="28"/>
    <n v="57600000"/>
    <n v="25307753534"/>
    <x v="9"/>
    <s v="Aaj Tak"/>
    <n v="283775"/>
    <x v="0"/>
    <s v="IN"/>
    <x v="6"/>
    <n v="71"/>
    <n v="13"/>
    <n v="1"/>
    <n v="461148000"/>
    <n v="115300"/>
    <n v="1800000"/>
    <n v="1400000"/>
    <n v="22100000"/>
    <n v="500000"/>
    <x v="13"/>
    <x v="7"/>
    <n v="27"/>
    <n v="28"/>
    <n v="1366417754"/>
    <n v="5.36"/>
    <n v="471031528"/>
    <n v="20.593684"/>
    <n v="78.962879999999998"/>
  </r>
  <r>
    <n v="35"/>
    <x v="29"/>
    <n v="57200000"/>
    <n v="28837144516"/>
    <x v="0"/>
    <s v="Sony Music India"/>
    <n v="3882"/>
    <x v="0"/>
    <s v="IN"/>
    <x v="0"/>
    <n v="45"/>
    <n v="14"/>
    <n v="13"/>
    <n v="259310000"/>
    <n v="64800"/>
    <n v="1000000"/>
    <n v="777900"/>
    <n v="12400000"/>
    <n v="300000"/>
    <x v="13"/>
    <x v="2"/>
    <n v="2"/>
    <n v="28"/>
    <n v="1366417754"/>
    <n v="5.36"/>
    <n v="471031528"/>
    <n v="20.593684"/>
    <n v="78.962879999999998"/>
  </r>
  <r>
    <n v="36"/>
    <x v="30"/>
    <n v="56900000"/>
    <n v="27073872856"/>
    <x v="0"/>
    <s v="EminemMusic"/>
    <n v="156"/>
    <x v="1"/>
    <s v="US"/>
    <x v="0"/>
    <n v="59"/>
    <n v="10"/>
    <n v="14"/>
    <n v="260193000"/>
    <n v="65000"/>
    <n v="1000000"/>
    <n v="780600"/>
    <n v="12500000"/>
    <n v="300000"/>
    <x v="7"/>
    <x v="1"/>
    <n v="9"/>
    <n v="88"/>
    <n v="328239523"/>
    <n v="14.7"/>
    <n v="270663028"/>
    <n v="37.090240000000001"/>
    <n v="-95.712890999999999"/>
  </r>
  <r>
    <n v="37"/>
    <x v="31"/>
    <n v="56400000"/>
    <n v="14696003229"/>
    <x v="1"/>
    <s v="Marshmello"/>
    <n v="436"/>
    <x v="1"/>
    <s v="US"/>
    <x v="0"/>
    <n v="233"/>
    <n v="11"/>
    <n v="15"/>
    <n v="112100000"/>
    <n v="28000"/>
    <n v="448400"/>
    <n v="336300"/>
    <n v="5400000"/>
    <n v="100000"/>
    <x v="2"/>
    <x v="4"/>
    <n v="6"/>
    <n v="88"/>
    <n v="328239523"/>
    <n v="14.7"/>
    <n v="270663028"/>
    <n v="37.090240000000001"/>
    <n v="-95.712890999999999"/>
  </r>
  <r>
    <n v="38"/>
    <x v="32"/>
    <n v="54600000"/>
    <n v="35302243691"/>
    <x v="8"/>
    <s v="YRF"/>
    <n v="3707"/>
    <x v="0"/>
    <s v="IN"/>
    <x v="0"/>
    <n v="28"/>
    <n v="15"/>
    <n v="16"/>
    <n v="512093000"/>
    <n v="128000"/>
    <n v="2000000"/>
    <n v="1500000"/>
    <n v="24600000"/>
    <n v="500000"/>
    <x v="0"/>
    <x v="6"/>
    <n v="7"/>
    <n v="28"/>
    <n v="1366417754"/>
    <n v="5.36"/>
    <n v="471031528"/>
    <n v="20.593684"/>
    <n v="78.962879999999998"/>
  </r>
  <r>
    <n v="40"/>
    <x v="33"/>
    <n v="53500000"/>
    <n v="30367676736"/>
    <x v="0"/>
    <s v="Ed Sheeran"/>
    <n v="383"/>
    <x v="5"/>
    <s v="GB"/>
    <x v="0"/>
    <n v="39"/>
    <n v="1"/>
    <n v="18"/>
    <n v="202720000"/>
    <n v="50700"/>
    <n v="810900"/>
    <n v="608200"/>
    <n v="9700000"/>
    <n v="100000"/>
    <x v="0"/>
    <x v="7"/>
    <n v="8"/>
    <n v="60"/>
    <n v="66834405"/>
    <n v="3.85"/>
    <n v="55908316"/>
    <n v="55.378050999999999"/>
    <n v="-3.4359730000000002"/>
  </r>
  <r>
    <n v="41"/>
    <x v="34"/>
    <n v="53300000"/>
    <n v="30516172739"/>
    <x v="2"/>
    <s v="Infobells - Hindi"/>
    <n v="577"/>
    <x v="0"/>
    <s v="IN"/>
    <x v="2"/>
    <n v="37"/>
    <n v="16"/>
    <n v="4"/>
    <n v="815949000"/>
    <n v="204000"/>
    <n v="3300000"/>
    <n v="2400000"/>
    <n v="39200000"/>
    <n v="1600000"/>
    <x v="6"/>
    <x v="6"/>
    <n v="6"/>
    <n v="28"/>
    <n v="1366417754"/>
    <n v="5.36"/>
    <n v="471031528"/>
    <n v="20.593684"/>
    <n v="78.962879999999998"/>
  </r>
  <r>
    <n v="42"/>
    <x v="35"/>
    <n v="52900000"/>
    <n v="29884657286"/>
    <x v="0"/>
    <s v="Taylor Swift"/>
    <n v="216"/>
    <x v="1"/>
    <s v="US"/>
    <x v="0"/>
    <n v="40"/>
    <n v="13"/>
    <n v="19"/>
    <n v="528392000"/>
    <n v="132100"/>
    <n v="2100000"/>
    <n v="1600000"/>
    <n v="25400000"/>
    <n v="800000"/>
    <x v="0"/>
    <x v="2"/>
    <n v="20"/>
    <n v="88"/>
    <n v="328239523"/>
    <n v="14.7"/>
    <n v="270663028"/>
    <n v="37.090240000000001"/>
    <n v="-95.712890999999999"/>
  </r>
  <r>
    <n v="43"/>
    <x v="36"/>
    <n v="52700000"/>
    <n v="24004842608"/>
    <x v="0"/>
    <s v="Ariana Grande"/>
    <n v="147"/>
    <x v="1"/>
    <s v="US"/>
    <x v="0"/>
    <n v="78"/>
    <n v="14"/>
    <n v="20"/>
    <n v="160216000"/>
    <n v="40100"/>
    <n v="640900"/>
    <n v="480600"/>
    <n v="7700000"/>
    <n v="100000"/>
    <x v="7"/>
    <x v="5"/>
    <n v="22"/>
    <n v="88"/>
    <n v="328239523"/>
    <n v="14.7"/>
    <n v="270663028"/>
    <n v="37.090240000000001"/>
    <n v="-95.712890999999999"/>
  </r>
  <r>
    <n v="44"/>
    <x v="37"/>
    <n v="52200000"/>
    <n v="9877365274"/>
    <x v="2"/>
    <s v="BillionSurpriseToys  - Nursery Rhymes &amp; Cartï¿½"/>
    <n v="847"/>
    <x v="1"/>
    <s v="US"/>
    <x v="2"/>
    <n v="450"/>
    <n v="15"/>
    <n v="5"/>
    <n v="266747000"/>
    <n v="66700"/>
    <n v="1100000"/>
    <n v="800200"/>
    <n v="12800000"/>
    <n v="600000"/>
    <x v="12"/>
    <x v="10"/>
    <n v="25"/>
    <n v="88"/>
    <n v="328239523"/>
    <n v="14.7"/>
    <n v="270663028"/>
    <n v="37.090240000000001"/>
    <n v="-95.712890999999999"/>
  </r>
  <r>
    <n v="45"/>
    <x v="38"/>
    <n v="48100000"/>
    <n v="14631710289"/>
    <x v="5"/>
    <s v="JuegaGerman"/>
    <n v="2052"/>
    <x v="9"/>
    <s v="CL"/>
    <x v="7"/>
    <n v="237"/>
    <n v="1"/>
    <n v="2"/>
    <n v="66388000"/>
    <n v="16600"/>
    <n v="265600"/>
    <n v="199200"/>
    <n v="3200000"/>
    <n v="200000"/>
    <x v="12"/>
    <x v="3"/>
    <n v="19"/>
    <n v="88"/>
    <n v="18952038"/>
    <n v="7.09"/>
    <n v="16610135"/>
    <n v="-35.675147000000003"/>
    <n v="-71.542968999999999"/>
  </r>
  <r>
    <n v="46"/>
    <x v="39"/>
    <n v="47900000"/>
    <n v="13626331061"/>
    <x v="0"/>
    <s v="Billie Eilish"/>
    <n v="65"/>
    <x v="1"/>
    <s v="US"/>
    <x v="0"/>
    <n v="263"/>
    <n v="16"/>
    <n v="21"/>
    <n v="146862000"/>
    <n v="36700"/>
    <n v="587400"/>
    <n v="440600"/>
    <n v="7000000"/>
    <n v="200000"/>
    <x v="12"/>
    <x v="1"/>
    <n v="6"/>
    <n v="88"/>
    <n v="328239523"/>
    <n v="14.7"/>
    <n v="270663028"/>
    <n v="37.090240000000001"/>
    <n v="-95.712890999999999"/>
  </r>
  <r>
    <n v="47"/>
    <x v="40"/>
    <n v="47500000"/>
    <n v="30788679536"/>
    <x v="1"/>
    <s v="Get Movies"/>
    <n v="3322"/>
    <x v="3"/>
    <s v="RU"/>
    <x v="5"/>
    <n v="35"/>
    <n v="1"/>
    <n v="4"/>
    <n v="306540000"/>
    <n v="76600"/>
    <n v="1200000"/>
    <n v="919600"/>
    <n v="14700000"/>
    <n v="700000"/>
    <x v="0"/>
    <x v="9"/>
    <n v="16"/>
    <n v="82"/>
    <n v="144373535"/>
    <n v="4.59"/>
    <n v="107683889"/>
    <n v="61.524009999999997"/>
    <n v="105.31875599999999"/>
  </r>
  <r>
    <n v="48"/>
    <x v="41"/>
    <n v="47400000"/>
    <n v="22519705183"/>
    <x v="1"/>
    <s v="Shemaroo"/>
    <n v="11451"/>
    <x v="0"/>
    <s v="IN"/>
    <x v="1"/>
    <n v="97"/>
    <n v="17"/>
    <n v="10"/>
    <n v="232744000"/>
    <n v="58200"/>
    <n v="931000"/>
    <n v="698200"/>
    <n v="11200000"/>
    <n v="500000"/>
    <x v="7"/>
    <x v="2"/>
    <n v="1"/>
    <n v="28"/>
    <n v="1366417754"/>
    <n v="5.36"/>
    <n v="471031528"/>
    <n v="20.593684"/>
    <n v="78.962879999999998"/>
  </r>
  <r>
    <n v="50"/>
    <x v="42"/>
    <n v="46600000"/>
    <n v="27286058807"/>
    <x v="0"/>
    <s v="SonyMusicIndiaVEVO"/>
    <n v="3444"/>
    <x v="1"/>
    <s v="US"/>
    <x v="0"/>
    <n v="55"/>
    <n v="17"/>
    <n v="22"/>
    <n v="314505000"/>
    <n v="78600"/>
    <n v="1300000"/>
    <n v="943500"/>
    <n v="15100000"/>
    <n v="400000"/>
    <x v="13"/>
    <x v="2"/>
    <n v="2"/>
    <n v="88"/>
    <n v="328239523"/>
    <n v="14.7"/>
    <n v="270663028"/>
    <n v="37.090240000000001"/>
    <n v="-95.712890999999999"/>
  </r>
  <r>
    <n v="51"/>
    <x v="43"/>
    <n v="46300000"/>
    <n v="22936630813"/>
    <x v="5"/>
    <s v="aefour"/>
    <n v="1"/>
    <x v="10"/>
    <s v="CU"/>
    <x v="3"/>
    <n v="4053056"/>
    <n v="99"/>
    <n v="5359"/>
    <n v="94"/>
    <n v="0.02"/>
    <n v="0.38"/>
    <n v="0.28000000000000003"/>
    <n v="5"/>
    <n v="10"/>
    <x v="0"/>
    <x v="0"/>
    <n v="11"/>
    <n v="41"/>
    <n v="11333483"/>
    <n v="1.64"/>
    <n v="8739135"/>
    <n v="21.521757000000001"/>
    <n v="-77.781166999999996"/>
  </r>
  <r>
    <n v="53"/>
    <x v="44"/>
    <n v="46100000"/>
    <n v="10323391593"/>
    <x v="5"/>
    <s v="Fernanfloo"/>
    <n v="543"/>
    <x v="11"/>
    <s v="SV"/>
    <x v="7"/>
    <n v="419"/>
    <n v="1"/>
    <n v="3"/>
    <n v="33842000"/>
    <n v="8500"/>
    <n v="135400"/>
    <n v="101500"/>
    <n v="1600000"/>
    <n v="200000"/>
    <x v="11"/>
    <x v="3"/>
    <n v="2"/>
    <n v="29"/>
    <n v="6453553"/>
    <n v="4.1100000000000003"/>
    <n v="4694702"/>
    <n v="13.794185000000001"/>
    <n v="-88.896529999999998"/>
  </r>
  <r>
    <n v="54"/>
    <x v="45"/>
    <n v="45500000"/>
    <n v="21388725229"/>
    <x v="1"/>
    <s v="Voot Kids"/>
    <n v="4660"/>
    <x v="0"/>
    <s v="IN"/>
    <x v="1"/>
    <n v="105"/>
    <n v="18"/>
    <n v="13"/>
    <n v="233988000"/>
    <n v="58500"/>
    <n v="936000"/>
    <n v="702000"/>
    <n v="11200000"/>
    <n v="400000"/>
    <x v="4"/>
    <x v="11"/>
    <n v="23"/>
    <n v="28"/>
    <n v="1366417754"/>
    <n v="5.36"/>
    <n v="471031528"/>
    <n v="20.593684"/>
    <n v="78.962879999999998"/>
  </r>
  <r>
    <n v="55"/>
    <x v="46"/>
    <n v="45200000"/>
    <n v="16602198273"/>
    <x v="1"/>
    <s v="Felipe Neto"/>
    <n v="4331"/>
    <x v="7"/>
    <s v="BR"/>
    <x v="1"/>
    <n v="174"/>
    <n v="2"/>
    <n v="14"/>
    <n v="130359000"/>
    <n v="32600"/>
    <n v="521400"/>
    <n v="391100"/>
    <n v="6300000"/>
    <n v="200000"/>
    <x v="0"/>
    <x v="3"/>
    <n v="16"/>
    <n v="51"/>
    <n v="212559417"/>
    <n v="12.08"/>
    <n v="183241641"/>
    <n v="-14.235004"/>
    <n v="-51.925280000000001"/>
  </r>
  <r>
    <n v="56"/>
    <x v="47"/>
    <n v="44700000"/>
    <n v="7828610828"/>
    <x v="1"/>
    <s v="Vocï¿½ï¿½ï¿½"/>
    <n v="1558"/>
    <x v="7"/>
    <s v="BR"/>
    <x v="1"/>
    <n v="681"/>
    <n v="3"/>
    <n v="15"/>
    <n v="48032000"/>
    <n v="12000"/>
    <n v="192100"/>
    <n v="144100"/>
    <n v="2300000"/>
    <n v="100000"/>
    <x v="12"/>
    <x v="2"/>
    <n v="1"/>
    <n v="51"/>
    <n v="212559417"/>
    <n v="12.08"/>
    <n v="183241641"/>
    <n v="-14.235004"/>
    <n v="-51.925280000000001"/>
  </r>
  <r>
    <n v="57"/>
    <x v="48"/>
    <n v="44600000"/>
    <n v="41139050371"/>
    <x v="1"/>
    <s v="HAR PAL GEO"/>
    <n v="100755"/>
    <x v="12"/>
    <s v="PK"/>
    <x v="1"/>
    <n v="20"/>
    <n v="1"/>
    <n v="15"/>
    <n v="1337000000"/>
    <n v="334300"/>
    <n v="5300000"/>
    <n v="4000000"/>
    <n v="64200000"/>
    <n v="1300000"/>
    <x v="9"/>
    <x v="5"/>
    <n v="2"/>
    <n v="9"/>
    <n v="216565318"/>
    <n v="4.45"/>
    <n v="79927762"/>
    <n v="30.375321"/>
    <n v="69.345116000000004"/>
  </r>
  <r>
    <n v="59"/>
    <x v="49"/>
    <n v="44200000"/>
    <n v="25458952022"/>
    <x v="0"/>
    <s v="Katy Perry"/>
    <n v="128"/>
    <x v="1"/>
    <s v="US"/>
    <x v="0"/>
    <n v="70"/>
    <n v="19"/>
    <n v="24"/>
    <n v="134242000"/>
    <n v="33600"/>
    <n v="537000"/>
    <n v="402700"/>
    <n v="6400000"/>
    <n v="100000"/>
    <x v="9"/>
    <x v="6"/>
    <n v="1"/>
    <n v="88"/>
    <n v="328239523"/>
    <n v="14.7"/>
    <n v="270663028"/>
    <n v="37.090240000000001"/>
    <n v="-95.712890999999999"/>
  </r>
  <r>
    <n v="60"/>
    <x v="50"/>
    <n v="44200000"/>
    <n v="4274709210"/>
    <x v="10"/>
    <s v="whinderssonnunes"/>
    <n v="558"/>
    <x v="7"/>
    <s v="BR"/>
    <x v="8"/>
    <n v="1741"/>
    <n v="4"/>
    <n v="1"/>
    <n v="26683000"/>
    <n v="6700"/>
    <n v="106700"/>
    <n v="80100"/>
    <n v="1300000"/>
    <n v="0"/>
    <x v="12"/>
    <x v="5"/>
    <n v="21"/>
    <n v="51"/>
    <n v="212559417"/>
    <n v="12.08"/>
    <n v="183241641"/>
    <n v="-14.235004"/>
    <n v="-51.925280000000001"/>
  </r>
  <r>
    <n v="61"/>
    <x v="51"/>
    <n v="44200000"/>
    <n v="50292540392"/>
    <x v="4"/>
    <s v="ABS-CBN Entertainment"/>
    <n v="193890"/>
    <x v="13"/>
    <s v="PH"/>
    <x v="1"/>
    <n v="16"/>
    <n v="1"/>
    <n v="16"/>
    <n v="176629000"/>
    <n v="44200"/>
    <n v="706500"/>
    <n v="529900"/>
    <n v="8500000"/>
    <n v="300000"/>
    <x v="9"/>
    <x v="8"/>
    <n v="16"/>
    <n v="36"/>
    <n v="108116615"/>
    <n v="2.15"/>
    <n v="50975903"/>
    <n v="12.879721"/>
    <n v="121.774017"/>
  </r>
  <r>
    <n v="62"/>
    <x v="52"/>
    <n v="43700000"/>
    <n v="12884264778"/>
    <x v="0"/>
    <s v="alanwalker"/>
    <n v="8"/>
    <x v="14"/>
    <s v="TH"/>
    <x v="5"/>
    <n v="4056116"/>
    <n v="4026"/>
    <n v="5270"/>
    <n v="22"/>
    <n v="0.01"/>
    <n v="0.09"/>
    <n v="7.0000000000000007E-2"/>
    <n v="1"/>
    <n v="0"/>
    <x v="0"/>
    <x v="3"/>
    <n v="12"/>
    <n v="49"/>
    <n v="69625582"/>
    <n v="0.75"/>
    <n v="35294600"/>
    <n v="15.870032"/>
    <n v="100.992541"/>
  </r>
  <r>
    <n v="64"/>
    <x v="53"/>
    <n v="43500000"/>
    <n v="27568757295"/>
    <x v="4"/>
    <s v="Shakira"/>
    <n v="326"/>
    <x v="15"/>
    <s v="CO"/>
    <x v="9"/>
    <n v="52"/>
    <n v="1"/>
    <n v="3"/>
    <n v="353412000"/>
    <n v="88400"/>
    <n v="1400000"/>
    <n v="1100000"/>
    <n v="17000000"/>
    <n v="500000"/>
    <x v="10"/>
    <x v="10"/>
    <n v="16"/>
    <n v="55"/>
    <n v="50339443"/>
    <n v="9.7100000000000009"/>
    <n v="40827302"/>
    <n v="4.5708679999999999"/>
    <n v="-74.297332999999995"/>
  </r>
  <r>
    <n v="66"/>
    <x v="54"/>
    <n v="43200000"/>
    <n v="37939780685"/>
    <x v="1"/>
    <s v="ARY Digital HD"/>
    <n v="109871"/>
    <x v="12"/>
    <s v="PK"/>
    <x v="1"/>
    <n v="24"/>
    <n v="2"/>
    <n v="18"/>
    <n v="1149000000"/>
    <n v="287300"/>
    <n v="4600000"/>
    <n v="3400000"/>
    <n v="55200000"/>
    <n v="900000"/>
    <x v="4"/>
    <x v="8"/>
    <n v="11"/>
    <n v="9"/>
    <n v="216565318"/>
    <n v="4.45"/>
    <n v="79927762"/>
    <n v="30.375321"/>
    <n v="69.345116000000004"/>
  </r>
  <r>
    <n v="67"/>
    <x v="55"/>
    <n v="42500000"/>
    <n v="26820902622"/>
    <x v="0"/>
    <s v="Speed Records"/>
    <n v="10938"/>
    <x v="0"/>
    <s v="IN"/>
    <x v="0"/>
    <n v="62"/>
    <n v="19"/>
    <n v="26"/>
    <n v="159757000"/>
    <n v="39900"/>
    <n v="639000"/>
    <n v="479300"/>
    <n v="7700000"/>
    <n v="100000"/>
    <x v="1"/>
    <x v="11"/>
    <n v="22"/>
    <n v="28"/>
    <n v="1366417754"/>
    <n v="5.36"/>
    <n v="471031528"/>
    <n v="20.593684"/>
    <n v="78.962879999999998"/>
  </r>
  <r>
    <n v="68"/>
    <x v="56"/>
    <n v="42400000"/>
    <n v="24519022988"/>
    <x v="3"/>
    <s v="Masha and The Bear"/>
    <n v="1218"/>
    <x v="1"/>
    <s v="US"/>
    <x v="5"/>
    <n v="74"/>
    <n v="20"/>
    <n v="5"/>
    <n v="670459000"/>
    <n v="167600"/>
    <n v="2700000"/>
    <n v="2000000"/>
    <n v="32200000"/>
    <n v="1000000"/>
    <x v="6"/>
    <x v="2"/>
    <n v="17"/>
    <n v="88"/>
    <n v="328239523"/>
    <n v="14.7"/>
    <n v="270663028"/>
    <n v="37.090240000000001"/>
    <n v="-95.712890999999999"/>
  </r>
  <r>
    <n v="69"/>
    <x v="57"/>
    <n v="42400000"/>
    <n v="19547696190"/>
    <x v="1"/>
    <s v="Like Nastya Show"/>
    <n v="618"/>
    <x v="1"/>
    <s v="US"/>
    <x v="1"/>
    <n v="128"/>
    <n v="21"/>
    <n v="19"/>
    <n v="53202000"/>
    <n v="13300"/>
    <n v="212800"/>
    <n v="159600"/>
    <n v="2600000"/>
    <n v="0"/>
    <x v="14"/>
    <x v="11"/>
    <n v="14"/>
    <n v="88"/>
    <n v="328239523"/>
    <n v="14.7"/>
    <n v="270663028"/>
    <n v="37.090240000000001"/>
    <n v="-95.712890999999999"/>
  </r>
  <r>
    <n v="70"/>
    <x v="58"/>
    <n v="41900000"/>
    <n v="22477745835"/>
    <x v="1"/>
    <s v="Rihanna"/>
    <n v="84"/>
    <x v="16"/>
    <s v="BB"/>
    <x v="0"/>
    <n v="98"/>
    <n v="1"/>
    <n v="27"/>
    <n v="182926000"/>
    <n v="45700"/>
    <n v="731700"/>
    <n v="548800"/>
    <n v="8800000"/>
    <n v="100000"/>
    <x v="10"/>
    <x v="11"/>
    <n v="6"/>
    <n v="65"/>
    <n v="287025"/>
    <n v="10.33"/>
    <n v="89431"/>
    <n v="13.193887"/>
    <n v="-59.543197999999997"/>
  </r>
  <r>
    <n v="71"/>
    <x v="59"/>
    <n v="41400000"/>
    <n v="17608931161"/>
    <x v="11"/>
    <s v="Ishtar Music"/>
    <n v="4510"/>
    <x v="0"/>
    <s v="IN"/>
    <x v="0"/>
    <n v="155"/>
    <n v="20"/>
    <n v="28"/>
    <n v="180942000"/>
    <n v="45200"/>
    <n v="723800"/>
    <n v="542800"/>
    <n v="8700000"/>
    <n v="400000"/>
    <x v="10"/>
    <x v="2"/>
    <n v="22"/>
    <n v="28"/>
    <n v="1366417754"/>
    <n v="5.36"/>
    <n v="471031528"/>
    <n v="20.593684"/>
    <n v="78.962879999999998"/>
  </r>
  <r>
    <n v="72"/>
    <x v="60"/>
    <n v="41300000"/>
    <n v="5603111948"/>
    <x v="4"/>
    <s v="Kimberly Loaiza"/>
    <n v="291"/>
    <x v="17"/>
    <s v="MX"/>
    <x v="3"/>
    <n v="1157"/>
    <n v="2"/>
    <n v="1"/>
    <n v="136745000"/>
    <n v="34200"/>
    <n v="547000"/>
    <n v="410200"/>
    <n v="6600000"/>
    <n v="400000"/>
    <x v="4"/>
    <x v="11"/>
    <n v="16"/>
    <n v="40"/>
    <n v="126014024"/>
    <n v="3.42"/>
    <n v="102626859"/>
    <n v="23.634501"/>
    <n v="-102.552784"/>
  </r>
  <r>
    <n v="73"/>
    <x v="61"/>
    <n v="40900000"/>
    <n v="39450824833"/>
    <x v="2"/>
    <s v="Little Baby Bum - Nursery Rhymes &amp; Kids Songs"/>
    <n v="2423"/>
    <x v="1"/>
    <s v="US"/>
    <x v="2"/>
    <n v="22"/>
    <n v="22"/>
    <n v="7"/>
    <n v="98775000"/>
    <n v="24700"/>
    <n v="395100"/>
    <n v="296300"/>
    <n v="4700000"/>
    <n v="100000"/>
    <x v="11"/>
    <x v="6"/>
    <n v="22"/>
    <n v="88"/>
    <n v="328239523"/>
    <n v="14.7"/>
    <n v="270663028"/>
    <n v="37.090240000000001"/>
    <n v="-95.712890999999999"/>
  </r>
  <r>
    <n v="77"/>
    <x v="62"/>
    <n v="39700000"/>
    <n v="23884824160"/>
    <x v="4"/>
    <s v="shfa2 "/>
    <n v="1596"/>
    <x v="18"/>
    <s v="AE"/>
    <x v="3"/>
    <n v="81"/>
    <n v="1"/>
    <n v="2"/>
    <n v="247731000"/>
    <n v="61900"/>
    <n v="990900"/>
    <n v="743200"/>
    <n v="11900000"/>
    <n v="300000"/>
    <x v="14"/>
    <x v="11"/>
    <n v="6"/>
    <n v="37"/>
    <n v="9770529"/>
    <n v="2.35"/>
    <n v="8479744"/>
    <n v="23.424075999999999"/>
    <n v="53.847817999999997"/>
  </r>
  <r>
    <n v="79"/>
    <x v="63"/>
    <n v="39200000"/>
    <n v="3294013141"/>
    <x v="10"/>
    <s v="CarryMinati"/>
    <n v="186"/>
    <x v="0"/>
    <s v="IN"/>
    <x v="8"/>
    <n v="2487"/>
    <n v="21"/>
    <n v="2"/>
    <n v="78688000"/>
    <n v="19700"/>
    <n v="314800"/>
    <n v="236100"/>
    <n v="3800000"/>
    <n v="700000"/>
    <x v="6"/>
    <x v="10"/>
    <n v="30"/>
    <n v="28"/>
    <n v="1366417754"/>
    <n v="5.36"/>
    <n v="471031528"/>
    <n v="20.593684"/>
    <n v="78.962879999999998"/>
  </r>
  <r>
    <n v="80"/>
    <x v="64"/>
    <n v="39200000"/>
    <n v="10507474316"/>
    <x v="0"/>
    <s v="XXXTENTACION"/>
    <n v="133"/>
    <x v="1"/>
    <s v="US"/>
    <x v="0"/>
    <n v="403"/>
    <n v="24"/>
    <n v="29"/>
    <n v="58362000"/>
    <n v="14600"/>
    <n v="233400"/>
    <n v="175100"/>
    <n v="2800000"/>
    <n v="100000"/>
    <x v="2"/>
    <x v="6"/>
    <n v="23"/>
    <n v="88"/>
    <n v="328239523"/>
    <n v="14.7"/>
    <n v="270663028"/>
    <n v="37.090240000000001"/>
    <n v="-95.712890999999999"/>
  </r>
  <r>
    <n v="81"/>
    <x v="65"/>
    <n v="39200000"/>
    <n v="44900897958"/>
    <x v="2"/>
    <s v="Super Simple Songs - Kids Songs"/>
    <n v="744"/>
    <x v="6"/>
    <s v="CA"/>
    <x v="2"/>
    <n v="19"/>
    <n v="2"/>
    <n v="8"/>
    <n v="560756000"/>
    <n v="140200"/>
    <n v="2200000"/>
    <n v="1700000"/>
    <n v="26900000"/>
    <n v="400000"/>
    <x v="0"/>
    <x v="2"/>
    <n v="8"/>
    <n v="69"/>
    <n v="36991981"/>
    <n v="5.56"/>
    <n v="30628482"/>
    <n v="56.130366000000002"/>
    <n v="-106.346771"/>
  </r>
  <r>
    <n v="82"/>
    <x v="66"/>
    <n v="39100000"/>
    <n v="16118181673"/>
    <x v="5"/>
    <s v="Mikecrack"/>
    <n v="1876"/>
    <x v="19"/>
    <s v="ES"/>
    <x v="7"/>
    <n v="188"/>
    <n v="1"/>
    <n v="4"/>
    <n v="264108000"/>
    <n v="66000"/>
    <n v="1100000"/>
    <n v="792300"/>
    <n v="12700000"/>
    <n v="800000"/>
    <x v="2"/>
    <x v="8"/>
    <n v="13"/>
    <n v="89"/>
    <n v="47076781"/>
    <n v="13.96"/>
    <n v="37927409"/>
    <n v="40.463667000000001"/>
    <n v="-3.7492200000000002"/>
  </r>
  <r>
    <n v="83"/>
    <x v="67"/>
    <n v="39000000"/>
    <n v="36131228583"/>
    <x v="1"/>
    <s v="WorkpointOfficial"/>
    <n v="72580"/>
    <x v="14"/>
    <s v="TH"/>
    <x v="1"/>
    <n v="27"/>
    <n v="1"/>
    <n v="24"/>
    <n v="130461000"/>
    <n v="32600"/>
    <n v="521800"/>
    <n v="391400"/>
    <n v="6300000"/>
    <n v="200000"/>
    <x v="1"/>
    <x v="11"/>
    <n v="5"/>
    <n v="49"/>
    <n v="69625582"/>
    <n v="0.75"/>
    <n v="35294600"/>
    <n v="15.870032"/>
    <n v="100.992541"/>
  </r>
  <r>
    <n v="84"/>
    <x v="68"/>
    <n v="38900000"/>
    <n v="25154232306"/>
    <x v="0"/>
    <s v="GR6 EXPLODE"/>
    <n v="3043"/>
    <x v="7"/>
    <s v="BR"/>
    <x v="0"/>
    <n v="73"/>
    <n v="6"/>
    <n v="30"/>
    <n v="1635000000"/>
    <n v="408700"/>
    <n v="6500000"/>
    <n v="4900000"/>
    <n v="78500000"/>
    <n v="100000"/>
    <x v="6"/>
    <x v="7"/>
    <n v="5"/>
    <n v="51"/>
    <n v="212559417"/>
    <n v="12.08"/>
    <n v="183241641"/>
    <n v="-14.235004"/>
    <n v="-51.925280000000001"/>
  </r>
  <r>
    <n v="85"/>
    <x v="69"/>
    <n v="38600000"/>
    <n v="7339333120"/>
    <x v="12"/>
    <s v="TEDx Talks"/>
    <n v="200933"/>
    <x v="1"/>
    <s v="US"/>
    <x v="10"/>
    <n v="768"/>
    <n v="25"/>
    <n v="1"/>
    <n v="45638000"/>
    <n v="11400"/>
    <n v="182600"/>
    <n v="136900"/>
    <n v="2200000"/>
    <n v="100000"/>
    <x v="13"/>
    <x v="6"/>
    <n v="23"/>
    <n v="88"/>
    <n v="328239523"/>
    <n v="14.7"/>
    <n v="270663028"/>
    <n v="37.090240000000001"/>
    <n v="-95.712890999999999"/>
  </r>
  <r>
    <n v="86"/>
    <x v="70"/>
    <n v="38400000"/>
    <n v="21528116909"/>
    <x v="4"/>
    <s v="shfa"/>
    <n v="982"/>
    <x v="20"/>
    <s v="SA"/>
    <x v="7"/>
    <n v="150882"/>
    <n v="774"/>
    <n v="1454"/>
    <n v="1589000"/>
    <n v="397"/>
    <n v="6400"/>
    <n v="4800"/>
    <n v="76300"/>
    <n v="2000"/>
    <x v="5"/>
    <x v="3"/>
    <n v="24"/>
    <n v="68"/>
    <n v="34268528"/>
    <n v="5.93"/>
    <n v="28807838"/>
    <n v="23.885942"/>
    <n v="45.079161999999997"/>
  </r>
  <r>
    <n v="87"/>
    <x v="71"/>
    <n v="38300000"/>
    <n v="16718192386"/>
    <x v="0"/>
    <s v="Goldmines Gaane Sune Ansune"/>
    <n v="3532"/>
    <x v="0"/>
    <s v="IN"/>
    <x v="0"/>
    <n v="170"/>
    <n v="22"/>
    <n v="31"/>
    <n v="814756000"/>
    <n v="203700"/>
    <n v="3300000"/>
    <n v="2400000"/>
    <n v="39100000"/>
    <n v="400000"/>
    <x v="2"/>
    <x v="7"/>
    <n v="24"/>
    <n v="28"/>
    <n v="1366417754"/>
    <n v="5.36"/>
    <n v="471031528"/>
    <n v="20.593684"/>
    <n v="78.962879999999998"/>
  </r>
  <r>
    <n v="88"/>
    <x v="72"/>
    <n v="38200000"/>
    <n v="13598903820"/>
    <x v="0"/>
    <s v="21 Savage"/>
    <n v="11"/>
    <x v="1"/>
    <s v="US"/>
    <x v="0"/>
    <n v="539848"/>
    <n v="2904"/>
    <n v="2594"/>
    <n v="6348"/>
    <n v="2"/>
    <n v="25"/>
    <n v="19"/>
    <n v="305"/>
    <n v="100"/>
    <x v="4"/>
    <x v="6"/>
    <n v="26"/>
    <n v="88"/>
    <n v="328239523"/>
    <n v="14.7"/>
    <n v="270663028"/>
    <n v="37.090240000000001"/>
    <n v="-95.712890999999999"/>
  </r>
  <r>
    <n v="89"/>
    <x v="73"/>
    <n v="38200000"/>
    <n v="22756581750"/>
    <x v="1"/>
    <s v="TheEllenShow"/>
    <n v="15672"/>
    <x v="1"/>
    <s v="US"/>
    <x v="1"/>
    <n v="93"/>
    <n v="26"/>
    <n v="26"/>
    <n v="21804000"/>
    <n v="5500"/>
    <n v="87200"/>
    <n v="65400"/>
    <n v="1000000"/>
    <n v="0"/>
    <x v="0"/>
    <x v="11"/>
    <n v="21"/>
    <n v="88"/>
    <n v="328239523"/>
    <n v="14.7"/>
    <n v="270663028"/>
    <n v="37.090240000000001"/>
    <n v="-95.712890999999999"/>
  </r>
  <r>
    <n v="90"/>
    <x v="74"/>
    <n v="38200000"/>
    <n v="28519339489"/>
    <x v="3"/>
    <s v="Sony PAL"/>
    <n v="24089"/>
    <x v="0"/>
    <s v="IN"/>
    <x v="1"/>
    <n v="49"/>
    <n v="23"/>
    <n v="25"/>
    <n v="415914000"/>
    <n v="104000"/>
    <n v="1700000"/>
    <n v="1200000"/>
    <n v="20000000"/>
    <n v="500000"/>
    <x v="6"/>
    <x v="3"/>
    <n v="9"/>
    <n v="28"/>
    <n v="1366417754"/>
    <n v="5.36"/>
    <n v="471031528"/>
    <n v="20.593684"/>
    <n v="78.962879999999998"/>
  </r>
  <r>
    <n v="91"/>
    <x v="75"/>
    <n v="38000000"/>
    <n v="22731415608"/>
    <x v="0"/>
    <s v="Daddy Yankee"/>
    <n v="505"/>
    <x v="1"/>
    <s v="US"/>
    <x v="0"/>
    <n v="92"/>
    <n v="27"/>
    <n v="33"/>
    <n v="205594000"/>
    <n v="51400"/>
    <n v="822400"/>
    <n v="616800"/>
    <n v="9900000"/>
    <n v="100000"/>
    <x v="11"/>
    <x v="3"/>
    <n v="16"/>
    <n v="88"/>
    <n v="328239523"/>
    <n v="14.7"/>
    <n v="270663028"/>
    <n v="37.090240000000001"/>
    <n v="-95.712890999999999"/>
  </r>
  <r>
    <n v="92"/>
    <x v="76"/>
    <n v="37900000"/>
    <n v="23510152352"/>
    <x v="1"/>
    <s v="Vlad vï¿½ï¿½ï"/>
    <n v="515"/>
    <x v="1"/>
    <s v="US"/>
    <x v="1"/>
    <n v="84"/>
    <n v="28"/>
    <n v="27"/>
    <n v="244093000"/>
    <n v="61000"/>
    <n v="976400"/>
    <n v="732300"/>
    <n v="11700000"/>
    <n v="200000"/>
    <x v="5"/>
    <x v="8"/>
    <n v="20"/>
    <n v="88"/>
    <n v="328239523"/>
    <n v="14.7"/>
    <n v="270663028"/>
    <n v="37.090240000000001"/>
    <n v="-95.712890999999999"/>
  </r>
  <r>
    <n v="93"/>
    <x v="77"/>
    <n v="37600000"/>
    <n v="18208196857"/>
    <x v="1"/>
    <s v="Like Nastya ESP"/>
    <n v="743"/>
    <x v="1"/>
    <s v="US"/>
    <x v="1"/>
    <n v="145"/>
    <n v="29"/>
    <n v="28"/>
    <n v="321026000"/>
    <n v="80300"/>
    <n v="1300000"/>
    <n v="963100"/>
    <n v="15400000"/>
    <n v="700000"/>
    <x v="14"/>
    <x v="4"/>
    <n v="22"/>
    <n v="88"/>
    <n v="328239523"/>
    <n v="14.7"/>
    <n v="270663028"/>
    <n v="37.090240000000001"/>
    <n v="-95.712890999999999"/>
  </r>
  <r>
    <n v="94"/>
    <x v="78"/>
    <n v="37500000"/>
    <n v="27262462114"/>
    <x v="1"/>
    <s v="one31"/>
    <n v="117152"/>
    <x v="14"/>
    <s v="TH"/>
    <x v="1"/>
    <n v="56"/>
    <n v="2"/>
    <n v="29"/>
    <n v="140754000"/>
    <n v="35200"/>
    <n v="563000"/>
    <n v="422300"/>
    <n v="6800000"/>
    <n v="300000"/>
    <x v="12"/>
    <x v="5"/>
    <n v="10"/>
    <n v="49"/>
    <n v="69625582"/>
    <n v="0.75"/>
    <n v="35294600"/>
    <n v="15.870032"/>
    <n v="100.992541"/>
  </r>
  <r>
    <n v="95"/>
    <x v="79"/>
    <n v="37200000"/>
    <n v="16402066717"/>
    <x v="10"/>
    <s v="Jkk Entertainment"/>
    <n v="220"/>
    <x v="0"/>
    <s v="IN"/>
    <x v="8"/>
    <n v="178"/>
    <n v="24"/>
    <n v="3"/>
    <n v="49861000"/>
    <n v="12500"/>
    <n v="199400"/>
    <n v="149600"/>
    <n v="2400000"/>
    <n v="100000"/>
    <x v="14"/>
    <x v="0"/>
    <n v="20"/>
    <n v="28"/>
    <n v="1366417754"/>
    <n v="5.36"/>
    <n v="471031528"/>
    <n v="20.593684"/>
    <n v="78.962879999999998"/>
  </r>
  <r>
    <n v="96"/>
    <x v="80"/>
    <n v="37000000"/>
    <n v="13102611515"/>
    <x v="4"/>
    <s v="ABP NEWS"/>
    <n v="301308"/>
    <x v="0"/>
    <s v="IN"/>
    <x v="6"/>
    <n v="280"/>
    <n v="25"/>
    <n v="2"/>
    <n v="267060000"/>
    <n v="66800"/>
    <n v="1100000"/>
    <n v="801200"/>
    <n v="12800000"/>
    <n v="400000"/>
    <x v="1"/>
    <x v="6"/>
    <n v="1"/>
    <n v="28"/>
    <n v="1366417754"/>
    <n v="5.36"/>
    <n v="471031528"/>
    <n v="20.593684"/>
    <n v="78.962879999999998"/>
  </r>
  <r>
    <n v="97"/>
    <x v="81"/>
    <n v="37000000"/>
    <n v="24188861917"/>
    <x v="4"/>
    <s v="Maria Clara &amp; JP"/>
    <n v="744"/>
    <x v="7"/>
    <s v="BR"/>
    <x v="1"/>
    <n v="75"/>
    <n v="7"/>
    <n v="30"/>
    <n v="251449000"/>
    <n v="62900"/>
    <n v="1000000"/>
    <n v="754300"/>
    <n v="12100000"/>
    <n v="300000"/>
    <x v="2"/>
    <x v="2"/>
    <n v="6"/>
    <n v="51"/>
    <n v="212559417"/>
    <n v="12.08"/>
    <n v="183241641"/>
    <n v="-14.235004"/>
    <n v="-51.925280000000001"/>
  </r>
  <r>
    <n v="98"/>
    <x v="82"/>
    <n v="36700000"/>
    <n v="19378155425"/>
    <x v="0"/>
    <s v="Bruno Mars"/>
    <n v="99"/>
    <x v="1"/>
    <s v="US"/>
    <x v="0"/>
    <n v="134"/>
    <n v="30"/>
    <n v="34"/>
    <n v="175243000"/>
    <n v="43800"/>
    <n v="701000"/>
    <n v="525700"/>
    <n v="8400000"/>
    <n v="200000"/>
    <x v="0"/>
    <x v="2"/>
    <n v="19"/>
    <n v="88"/>
    <n v="328239523"/>
    <n v="14.7"/>
    <n v="270663028"/>
    <n v="37.090240000000001"/>
    <n v="-95.712890999999999"/>
  </r>
  <r>
    <n v="99"/>
    <x v="83"/>
    <n v="36600000"/>
    <n v="22553923546"/>
    <x v="0"/>
    <s v="Maroon 5"/>
    <n v="171"/>
    <x v="1"/>
    <s v="US"/>
    <x v="0"/>
    <n v="96"/>
    <n v="31"/>
    <n v="35"/>
    <n v="152825000"/>
    <n v="38200"/>
    <n v="611300"/>
    <n v="458500"/>
    <n v="7300000"/>
    <n v="0"/>
    <x v="0"/>
    <x v="0"/>
    <n v="9"/>
    <n v="88"/>
    <n v="328239523"/>
    <n v="14.7"/>
    <n v="270663028"/>
    <n v="37.090240000000001"/>
    <n v="-95.712890999999999"/>
  </r>
  <r>
    <n v="100"/>
    <x v="84"/>
    <n v="36600000"/>
    <n v="15653786446"/>
    <x v="11"/>
    <s v="Ultra Bollywood"/>
    <n v="9168"/>
    <x v="0"/>
    <s v="IN"/>
    <x v="1"/>
    <n v="205"/>
    <n v="26"/>
    <n v="31"/>
    <n v="131462000"/>
    <n v="0"/>
    <n v="0"/>
    <n v="0"/>
    <n v="0"/>
    <n v="200000"/>
    <x v="13"/>
    <x v="10"/>
    <n v="21"/>
    <n v="28"/>
    <n v="1366417754"/>
    <n v="5.36"/>
    <n v="471031528"/>
    <n v="20.593684"/>
    <n v="78.962879999999998"/>
  </r>
  <r>
    <n v="106"/>
    <x v="85"/>
    <n v="35700000"/>
    <n v="27118354077"/>
    <x v="0"/>
    <s v="La Granja de Zeni"/>
    <n v="654"/>
    <x v="8"/>
    <s v="AR"/>
    <x v="0"/>
    <n v="58"/>
    <n v="2"/>
    <n v="37"/>
    <n v="302071000"/>
    <n v="75500"/>
    <n v="1200000"/>
    <n v="906200"/>
    <n v="14500000"/>
    <n v="400000"/>
    <x v="12"/>
    <x v="6"/>
    <n v="6"/>
    <n v="90"/>
    <n v="44938712"/>
    <n v="9.7899999999999991"/>
    <n v="41339571"/>
    <n v="-38.416097000000001"/>
    <n v="-63.616672000000001"/>
  </r>
  <r>
    <n v="107"/>
    <x v="86"/>
    <n v="35500000"/>
    <n v="15657673422"/>
    <x v="1"/>
    <s v="Saregama Music"/>
    <n v="7566"/>
    <x v="0"/>
    <s v="IN"/>
    <x v="0"/>
    <n v="199"/>
    <n v="27"/>
    <n v="38"/>
    <n v="533793000"/>
    <n v="133400"/>
    <n v="2100000"/>
    <n v="1600000"/>
    <n v="25600000"/>
    <n v="900000"/>
    <x v="12"/>
    <x v="5"/>
    <n v="4"/>
    <n v="28"/>
    <n v="1366417754"/>
    <n v="5.36"/>
    <n v="471031528"/>
    <n v="20.593684"/>
    <n v="78.962879999999998"/>
  </r>
  <r>
    <n v="108"/>
    <x v="87"/>
    <n v="35500000"/>
    <n v="16105023749"/>
    <x v="9"/>
    <s v="IndiaTV"/>
    <n v="273255"/>
    <x v="0"/>
    <s v="IN"/>
    <x v="6"/>
    <n v="185"/>
    <n v="27"/>
    <n v="3"/>
    <n v="290847000"/>
    <n v="72700"/>
    <n v="1200000"/>
    <n v="872500"/>
    <n v="14000000"/>
    <n v="600000"/>
    <x v="0"/>
    <x v="7"/>
    <n v="26"/>
    <n v="28"/>
    <n v="1366417754"/>
    <n v="5.36"/>
    <n v="471031528"/>
    <n v="20.593684"/>
    <n v="78.962879999999998"/>
  </r>
  <r>
    <n v="109"/>
    <x v="88"/>
    <n v="35400000"/>
    <n v="22637783517"/>
    <x v="0"/>
    <s v="T-Series Bollywood Classics"/>
    <n v="2010"/>
    <x v="0"/>
    <s v="IN"/>
    <x v="0"/>
    <n v="94"/>
    <n v="28"/>
    <n v="39"/>
    <n v="331474000"/>
    <n v="82900"/>
    <n v="1300000"/>
    <n v="994400"/>
    <n v="15900000"/>
    <n v="500000"/>
    <x v="1"/>
    <x v="4"/>
    <n v="2"/>
    <n v="28"/>
    <n v="1366417754"/>
    <n v="5.36"/>
    <n v="471031528"/>
    <n v="20.593684"/>
    <n v="78.962879999999998"/>
  </r>
  <r>
    <n v="111"/>
    <x v="89"/>
    <n v="35200000"/>
    <n v="20297931219"/>
    <x v="5"/>
    <s v="Markiplier"/>
    <n v="5490"/>
    <x v="1"/>
    <s v="US"/>
    <x v="7"/>
    <n v="119"/>
    <n v="34"/>
    <n v="8"/>
    <n v="127329000"/>
    <n v="31800"/>
    <n v="509300"/>
    <n v="382000"/>
    <n v="6100000"/>
    <n v="100000"/>
    <x v="1"/>
    <x v="3"/>
    <n v="26"/>
    <n v="88"/>
    <n v="328239523"/>
    <n v="14.7"/>
    <n v="270663028"/>
    <n v="37.090240000000001"/>
    <n v="-95.712890999999999"/>
  </r>
  <r>
    <n v="112"/>
    <x v="90"/>
    <n v="35200000"/>
    <n v="55299840198"/>
    <x v="1"/>
    <s v="Ryan's World"/>
    <n v="2453"/>
    <x v="1"/>
    <s v="US"/>
    <x v="1"/>
    <n v="15"/>
    <n v="35"/>
    <n v="32"/>
    <n v="238613000"/>
    <n v="59700"/>
    <n v="954500"/>
    <n v="715800"/>
    <n v="11500000"/>
    <n v="200000"/>
    <x v="2"/>
    <x v="0"/>
    <n v="17"/>
    <n v="88"/>
    <n v="328239523"/>
    <n v="14.7"/>
    <n v="270663028"/>
    <n v="37.090240000000001"/>
    <n v="-95.712890999999999"/>
  </r>
  <r>
    <n v="113"/>
    <x v="91"/>
    <n v="34900000"/>
    <n v="25607397308"/>
    <x v="2"/>
    <s v="Genevieve's Playhouse - Learning Videos for ï¿½"/>
    <n v="617"/>
    <x v="1"/>
    <s v="US"/>
    <x v="5"/>
    <n v="69"/>
    <n v="36"/>
    <n v="7"/>
    <n v="335307000"/>
    <n v="83800"/>
    <n v="1300000"/>
    <n v="1000000"/>
    <n v="16100000"/>
    <n v="300000"/>
    <x v="4"/>
    <x v="5"/>
    <n v="6"/>
    <n v="88"/>
    <n v="328239523"/>
    <n v="14.7"/>
    <n v="270663028"/>
    <n v="37.090240000000001"/>
    <n v="-95.712890999999999"/>
  </r>
  <r>
    <n v="116"/>
    <x v="92"/>
    <n v="34300000"/>
    <n v="12746535822"/>
    <x v="0"/>
    <s v="Geet MP3"/>
    <n v="679"/>
    <x v="0"/>
    <s v="IN"/>
    <x v="0"/>
    <n v="299"/>
    <n v="31"/>
    <n v="41"/>
    <n v="101357000"/>
    <n v="25300"/>
    <n v="405400"/>
    <n v="304100"/>
    <n v="4900000"/>
    <n v="100000"/>
    <x v="4"/>
    <x v="10"/>
    <n v="22"/>
    <n v="28"/>
    <n v="1366417754"/>
    <n v="5.36"/>
    <n v="471031528"/>
    <n v="20.593684"/>
    <n v="78.962879999999998"/>
  </r>
  <r>
    <n v="117"/>
    <x v="93"/>
    <n v="34100000"/>
    <n v="23005313609"/>
    <x v="0"/>
    <s v="J Balvin"/>
    <n v="141"/>
    <x v="15"/>
    <s v="CO"/>
    <x v="0"/>
    <n v="89"/>
    <n v="2"/>
    <n v="42"/>
    <n v="128696000"/>
    <n v="32200"/>
    <n v="514800"/>
    <n v="386100"/>
    <n v="6200000"/>
    <n v="100000"/>
    <x v="11"/>
    <x v="1"/>
    <n v="18"/>
    <n v="55"/>
    <n v="50339443"/>
    <n v="9.7100000000000009"/>
    <n v="40827302"/>
    <n v="4.5708679999999999"/>
    <n v="-74.297332999999995"/>
  </r>
  <r>
    <n v="118"/>
    <x v="94"/>
    <n v="34000000"/>
    <n v="3963007415"/>
    <x v="1"/>
    <s v="Jess No Limit"/>
    <n v="2284"/>
    <x v="21"/>
    <s v="ID"/>
    <x v="1"/>
    <n v="1882"/>
    <n v="1"/>
    <n v="33"/>
    <n v="547141000"/>
    <n v="136800"/>
    <n v="2200000"/>
    <n v="1600000"/>
    <n v="26300000"/>
    <n v="5500000"/>
    <x v="14"/>
    <x v="2"/>
    <n v="7"/>
    <n v="36"/>
    <n v="270203917"/>
    <n v="4.6900000000000004"/>
    <n v="151509724"/>
    <n v="-0.78927499999999995"/>
    <n v="113.92132700000001"/>
  </r>
  <r>
    <n v="119"/>
    <x v="95"/>
    <n v="34000000"/>
    <n v="11351015824"/>
    <x v="8"/>
    <s v="Jingle Toons"/>
    <n v="240"/>
    <x v="0"/>
    <s v="IN"/>
    <x v="5"/>
    <n v="360"/>
    <n v="32"/>
    <n v="8"/>
    <n v="179903000"/>
    <n v="45000"/>
    <n v="719600"/>
    <n v="539700"/>
    <n v="8600000"/>
    <n v="600000"/>
    <x v="12"/>
    <x v="5"/>
    <n v="24"/>
    <n v="28"/>
    <n v="1366417754"/>
    <n v="5.36"/>
    <n v="471031528"/>
    <n v="20.593684"/>
    <n v="78.962879999999998"/>
  </r>
  <r>
    <n v="120"/>
    <x v="96"/>
    <n v="33800000"/>
    <n v="15432929204"/>
    <x v="5"/>
    <s v="VEGETTA777"/>
    <n v="7606"/>
    <x v="19"/>
    <s v="ES"/>
    <x v="7"/>
    <n v="211"/>
    <n v="2"/>
    <n v="10"/>
    <n v="39094000"/>
    <n v="9800"/>
    <n v="156400"/>
    <n v="117300"/>
    <n v="1900000"/>
    <n v="0"/>
    <x v="9"/>
    <x v="0"/>
    <n v="2"/>
    <n v="89"/>
    <n v="47076781"/>
    <n v="13.96"/>
    <n v="37927409"/>
    <n v="40.463667000000001"/>
    <n v="-3.7492200000000002"/>
  </r>
  <r>
    <n v="121"/>
    <x v="97"/>
    <n v="33800000"/>
    <n v="27274550757"/>
    <x v="8"/>
    <s v="Galinha Pintadinha"/>
    <n v="66"/>
    <x v="7"/>
    <s v="BR"/>
    <x v="5"/>
    <n v="54"/>
    <n v="8"/>
    <n v="9"/>
    <n v="403508000"/>
    <n v="100900"/>
    <n v="1600000"/>
    <n v="1200000"/>
    <n v="19400000"/>
    <n v="200000"/>
    <x v="0"/>
    <x v="7"/>
    <n v="30"/>
    <n v="51"/>
    <n v="212559417"/>
    <n v="12.08"/>
    <n v="183241641"/>
    <n v="-14.235004"/>
    <n v="-51.925280000000001"/>
  </r>
  <r>
    <n v="122"/>
    <x v="98"/>
    <n v="33700000"/>
    <n v="23492684419"/>
    <x v="5"/>
    <s v="SSSniperWolf"/>
    <n v="3366"/>
    <x v="1"/>
    <s v="US"/>
    <x v="1"/>
    <n v="83"/>
    <n v="37"/>
    <n v="35"/>
    <n v="210955000"/>
    <n v="52700"/>
    <n v="843800"/>
    <n v="632900"/>
    <n v="10100000"/>
    <n v="200000"/>
    <x v="12"/>
    <x v="5"/>
    <n v="20"/>
    <n v="88"/>
    <n v="328239523"/>
    <n v="14.7"/>
    <n v="270663028"/>
    <n v="37.090240000000001"/>
    <n v="-95.712890999999999"/>
  </r>
  <r>
    <n v="124"/>
    <x v="99"/>
    <n v="33600000"/>
    <n v="13013567335"/>
    <x v="8"/>
    <s v="Selena Gomez"/>
    <n v="188"/>
    <x v="1"/>
    <s v="US"/>
    <x v="0"/>
    <n v="288"/>
    <n v="38"/>
    <n v="43"/>
    <n v="115792000"/>
    <n v="28900"/>
    <n v="463200"/>
    <n v="347400"/>
    <n v="5600000"/>
    <n v="200000"/>
    <x v="9"/>
    <x v="1"/>
    <n v="8"/>
    <n v="88"/>
    <n v="328239523"/>
    <n v="14.7"/>
    <n v="270663028"/>
    <n v="37.090240000000001"/>
    <n v="-95.712890999999999"/>
  </r>
  <r>
    <n v="125"/>
    <x v="100"/>
    <n v="33500000"/>
    <n v="14864294792"/>
    <x v="0"/>
    <s v="Rajshri"/>
    <n v="3741"/>
    <x v="0"/>
    <s v="IN"/>
    <x v="1"/>
    <n v="222"/>
    <n v="34"/>
    <n v="36"/>
    <n v="272255000"/>
    <n v="68100"/>
    <n v="1100000"/>
    <n v="816800"/>
    <n v="13100000"/>
    <n v="500000"/>
    <x v="0"/>
    <x v="0"/>
    <n v="24"/>
    <n v="28"/>
    <n v="1366417754"/>
    <n v="5.36"/>
    <n v="471031528"/>
    <n v="20.593684"/>
    <n v="78.962879999999998"/>
  </r>
  <r>
    <n v="126"/>
    <x v="101"/>
    <n v="33500000"/>
    <n v="29611914495"/>
    <x v="1"/>
    <s v="Ch3Thailand"/>
    <n v="96214"/>
    <x v="14"/>
    <s v="TH"/>
    <x v="1"/>
    <n v="41"/>
    <n v="3"/>
    <n v="37"/>
    <n v="61307000"/>
    <n v="0"/>
    <n v="0"/>
    <n v="0"/>
    <n v="0"/>
    <n v="100000"/>
    <x v="6"/>
    <x v="3"/>
    <n v="29"/>
    <n v="49"/>
    <n v="69625582"/>
    <n v="0.75"/>
    <n v="35294600"/>
    <n v="15.870032"/>
    <n v="100.992541"/>
  </r>
  <r>
    <n v="127"/>
    <x v="102"/>
    <n v="33500000"/>
    <n v="11405809704"/>
    <x v="10"/>
    <s v="KHANDESHI MOVIES"/>
    <n v="217"/>
    <x v="0"/>
    <s v="IN"/>
    <x v="8"/>
    <n v="357"/>
    <n v="35"/>
    <n v="4"/>
    <n v="24736000"/>
    <n v="6200"/>
    <n v="98900"/>
    <n v="74200"/>
    <n v="1200000"/>
    <n v="100000"/>
    <x v="12"/>
    <x v="11"/>
    <n v="11"/>
    <n v="28"/>
    <n v="1366417754"/>
    <n v="5.36"/>
    <n v="471031528"/>
    <n v="20.593684"/>
    <n v="78.962879999999998"/>
  </r>
  <r>
    <n v="128"/>
    <x v="103"/>
    <n v="33400000"/>
    <n v="10530729078"/>
    <x v="0"/>
    <s v="NoCopyrightSounds"/>
    <n v="1331"/>
    <x v="5"/>
    <s v="GB"/>
    <x v="0"/>
    <n v="402"/>
    <n v="3"/>
    <n v="44"/>
    <n v="55654000"/>
    <n v="13900"/>
    <n v="222600"/>
    <n v="167000"/>
    <n v="2700000"/>
    <n v="0"/>
    <x v="11"/>
    <x v="7"/>
    <n v="14"/>
    <n v="60"/>
    <n v="66834405"/>
    <n v="3.85"/>
    <n v="55908316"/>
    <n v="55.378050999999999"/>
    <n v="-3.4359730000000002"/>
  </r>
  <r>
    <n v="129"/>
    <x v="104"/>
    <n v="33400000"/>
    <n v="20269857567"/>
    <x v="2"/>
    <s v="CVS 3D Rhymes &amp; Kids Songs"/>
    <n v="338"/>
    <x v="0"/>
    <s v="IN"/>
    <x v="2"/>
    <n v="120"/>
    <n v="35"/>
    <n v="9"/>
    <n v="136084000"/>
    <n v="34000"/>
    <n v="544300"/>
    <n v="408300"/>
    <n v="6500000"/>
    <n v="200000"/>
    <x v="9"/>
    <x v="7"/>
    <n v="26"/>
    <n v="28"/>
    <n v="1366417754"/>
    <n v="5.36"/>
    <n v="471031528"/>
    <n v="20.593684"/>
    <n v="78.962879999999998"/>
  </r>
  <r>
    <n v="130"/>
    <x v="105"/>
    <n v="33300000"/>
    <n v="5994136760"/>
    <x v="4"/>
    <s v="Ricis Official"/>
    <n v="2736"/>
    <x v="21"/>
    <s v="ID"/>
    <x v="1"/>
    <n v="1043"/>
    <n v="2"/>
    <n v="34"/>
    <n v="157101000"/>
    <n v="39300"/>
    <n v="628400"/>
    <n v="471300"/>
    <n v="7500000"/>
    <n v="1900000"/>
    <x v="4"/>
    <x v="5"/>
    <n v="15"/>
    <n v="36"/>
    <n v="270203917"/>
    <n v="4.6900000000000004"/>
    <n v="151509724"/>
    <n v="-0.78927499999999995"/>
    <n v="113.92132700000001"/>
  </r>
  <r>
    <n v="131"/>
    <x v="106"/>
    <n v="32800000"/>
    <n v="26355088167"/>
    <x v="2"/>
    <s v="BabyBus - Kids Songs and Cartoons"/>
    <n v="2122"/>
    <x v="1"/>
    <s v="US"/>
    <x v="2"/>
    <n v="64"/>
    <n v="39"/>
    <n v="10"/>
    <n v="127498000"/>
    <n v="31900"/>
    <n v="510000"/>
    <n v="382500"/>
    <n v="6100000"/>
    <n v="200000"/>
    <x v="4"/>
    <x v="8"/>
    <n v="15"/>
    <n v="88"/>
    <n v="328239523"/>
    <n v="14.7"/>
    <n v="270663028"/>
    <n v="37.090240000000001"/>
    <n v="-95.712890999999999"/>
  </r>
  <r>
    <n v="132"/>
    <x v="107"/>
    <n v="32700000"/>
    <n v="17853798780"/>
    <x v="1"/>
    <s v="Mzaalo"/>
    <n v="1521"/>
    <x v="0"/>
    <s v="IN"/>
    <x v="1"/>
    <n v="8055"/>
    <n v="730"/>
    <n v="838"/>
    <n v="20263000"/>
    <n v="5100"/>
    <n v="81100"/>
    <n v="60800"/>
    <n v="972600"/>
    <n v="40000"/>
    <x v="1"/>
    <x v="0"/>
    <n v="14"/>
    <n v="28"/>
    <n v="1366417754"/>
    <n v="5.36"/>
    <n v="471031528"/>
    <n v="20.593684"/>
    <n v="78.962879999999998"/>
  </r>
  <r>
    <n v="133"/>
    <x v="108"/>
    <n v="32700000"/>
    <n v="19180039918"/>
    <x v="1"/>
    <s v="BETER Bï¿½ï¿½"/>
    <n v="2738"/>
    <x v="22"/>
    <s v="TR"/>
    <x v="7"/>
    <n v="137"/>
    <n v="1"/>
    <n v="11"/>
    <n v="1463000000"/>
    <n v="365900"/>
    <n v="5900000"/>
    <n v="4400000"/>
    <n v="70200000"/>
    <n v="2100000"/>
    <x v="1"/>
    <x v="9"/>
    <n v="12"/>
    <n v="24"/>
    <n v="83429615"/>
    <n v="13.49"/>
    <n v="63097818"/>
    <n v="38.963745000000003"/>
    <n v="35.243321999999999"/>
  </r>
  <r>
    <n v="134"/>
    <x v="109"/>
    <n v="32700000"/>
    <n v="28516250629"/>
    <x v="0"/>
    <s v="DisneyMusicVEVO"/>
    <n v="2068"/>
    <x v="1"/>
    <s v="US"/>
    <x v="0"/>
    <n v="50"/>
    <n v="40"/>
    <n v="45"/>
    <n v="329861000"/>
    <n v="82500"/>
    <n v="1300000"/>
    <n v="989600"/>
    <n v="15800000"/>
    <n v="300000"/>
    <x v="3"/>
    <x v="3"/>
    <n v="20"/>
    <n v="88"/>
    <n v="328239523"/>
    <n v="14.7"/>
    <n v="270663028"/>
    <n v="37.090240000000001"/>
    <n v="-95.712890999999999"/>
  </r>
  <r>
    <n v="135"/>
    <x v="110"/>
    <n v="32600000"/>
    <n v="23379969006"/>
    <x v="0"/>
    <s v="The Weeknd"/>
    <n v="169"/>
    <x v="6"/>
    <s v="CA"/>
    <x v="0"/>
    <n v="85"/>
    <n v="3"/>
    <n v="45"/>
    <n v="373828000"/>
    <n v="93500"/>
    <n v="1500000"/>
    <n v="1100000"/>
    <n v="17900000"/>
    <n v="200000"/>
    <x v="11"/>
    <x v="1"/>
    <n v="25"/>
    <n v="69"/>
    <n v="36991981"/>
    <n v="5.56"/>
    <n v="30628482"/>
    <n v="56.130366000000002"/>
    <n v="-106.346771"/>
  </r>
  <r>
    <n v="137"/>
    <x v="111"/>
    <n v="32100000"/>
    <n v="18699145555"/>
    <x v="0"/>
    <s v="KAROL G"/>
    <n v="134"/>
    <x v="15"/>
    <s v="CO"/>
    <x v="0"/>
    <n v="140"/>
    <n v="3"/>
    <n v="46"/>
    <n v="465647000"/>
    <n v="116400"/>
    <n v="1900000"/>
    <n v="1400000"/>
    <n v="22400000"/>
    <n v="300000"/>
    <x v="12"/>
    <x v="0"/>
    <n v="14"/>
    <n v="55"/>
    <n v="50339443"/>
    <n v="9.7100000000000009"/>
    <n v="40827302"/>
    <n v="4.5708679999999999"/>
    <n v="-74.297332999999995"/>
  </r>
  <r>
    <n v="138"/>
    <x v="112"/>
    <n v="32100000"/>
    <n v="10602236110"/>
    <x v="3"/>
    <s v="Mr Bean"/>
    <n v="3091"/>
    <x v="5"/>
    <s v="GB"/>
    <x v="8"/>
    <n v="400"/>
    <n v="4"/>
    <n v="5"/>
    <n v="56534000"/>
    <n v="14100"/>
    <n v="226100"/>
    <n v="169600"/>
    <n v="2700000"/>
    <n v="100000"/>
    <x v="0"/>
    <x v="5"/>
    <n v="4"/>
    <n v="60"/>
    <n v="66834405"/>
    <n v="3.85"/>
    <n v="55908316"/>
    <n v="55.378050999999999"/>
    <n v="-3.4359730000000002"/>
  </r>
  <r>
    <n v="139"/>
    <x v="113"/>
    <n v="32100000"/>
    <n v="13061739758"/>
    <x v="5"/>
    <s v="rezendeevil"/>
    <n v="11882"/>
    <x v="7"/>
    <s v="BR"/>
    <x v="1"/>
    <n v="287"/>
    <n v="9"/>
    <n v="40"/>
    <n v="44505000"/>
    <n v="11100"/>
    <n v="178000"/>
    <n v="133500"/>
    <n v="2100000"/>
    <n v="0"/>
    <x v="1"/>
    <x v="1"/>
    <n v="12"/>
    <n v="51"/>
    <n v="212559417"/>
    <n v="12.08"/>
    <n v="183241641"/>
    <n v="-14.235004"/>
    <n v="-51.925280000000001"/>
  </r>
  <r>
    <n v="140"/>
    <x v="114"/>
    <n v="32000000"/>
    <n v="26800674545"/>
    <x v="1"/>
    <s v="StarPlus"/>
    <n v="44892"/>
    <x v="0"/>
    <s v="IN"/>
    <x v="1"/>
    <n v="60"/>
    <n v="38"/>
    <n v="40"/>
    <n v="1667000000"/>
    <n v="416800"/>
    <n v="6700000"/>
    <n v="5000000"/>
    <n v="80000000"/>
    <n v="1200000"/>
    <x v="0"/>
    <x v="3"/>
    <n v="19"/>
    <n v="28"/>
    <n v="1366417754"/>
    <n v="5.36"/>
    <n v="471031528"/>
    <n v="20.593684"/>
    <n v="78.962879999999998"/>
  </r>
  <r>
    <n v="142"/>
    <x v="115"/>
    <n v="31900000"/>
    <n v="19428308461"/>
    <x v="1"/>
    <s v="GMA  Network"/>
    <n v="93311"/>
    <x v="13"/>
    <s v="PH"/>
    <x v="1"/>
    <n v="129"/>
    <n v="2"/>
    <n v="41"/>
    <n v="798510000"/>
    <n v="199600"/>
    <n v="3200000"/>
    <n v="2400000"/>
    <n v="38300000"/>
    <n v="500000"/>
    <x v="0"/>
    <x v="11"/>
    <n v="20"/>
    <n v="36"/>
    <n v="108116615"/>
    <n v="2.15"/>
    <n v="50975903"/>
    <n v="12.879721"/>
    <n v="121.774017"/>
  </r>
  <r>
    <n v="143"/>
    <x v="116"/>
    <n v="31800000"/>
    <n v="6762424690"/>
    <x v="7"/>
    <s v="GENIAL"/>
    <n v="6734"/>
    <x v="17"/>
    <s v="MX"/>
    <x v="9"/>
    <n v="884"/>
    <n v="4"/>
    <n v="4"/>
    <n v="31455000"/>
    <n v="7900"/>
    <n v="125800"/>
    <n v="94400"/>
    <n v="1500000"/>
    <n v="0"/>
    <x v="14"/>
    <x v="6"/>
    <n v="1"/>
    <n v="40"/>
    <n v="126014024"/>
    <n v="3.42"/>
    <n v="102626859"/>
    <n v="23.634501"/>
    <n v="-102.552784"/>
  </r>
  <r>
    <n v="144"/>
    <x v="117"/>
    <n v="31700000"/>
    <n v="5711208484"/>
    <x v="13"/>
    <s v="MR. INDIAN HACKER"/>
    <n v="929"/>
    <x v="0"/>
    <s v="IN"/>
    <x v="11"/>
    <n v="1132"/>
    <n v="40"/>
    <n v="1"/>
    <n v="109125000"/>
    <n v="27300"/>
    <n v="436500"/>
    <n v="327400"/>
    <n v="5200000"/>
    <n v="500000"/>
    <x v="1"/>
    <x v="6"/>
    <n v="21"/>
    <n v="28"/>
    <n v="1366417754"/>
    <n v="5.36"/>
    <n v="471031528"/>
    <n v="20.593684"/>
    <n v="78.962879999999998"/>
  </r>
  <r>
    <n v="145"/>
    <x v="118"/>
    <n v="31700000"/>
    <n v="16476978876"/>
    <x v="0"/>
    <s v="Worldwide Records Bhojpuri"/>
    <n v="6518"/>
    <x v="0"/>
    <s v="IN"/>
    <x v="0"/>
    <n v="177"/>
    <n v="39"/>
    <n v="48"/>
    <n v="112648000"/>
    <n v="28200"/>
    <n v="450600"/>
    <n v="337900"/>
    <n v="5400000"/>
    <n v="200000"/>
    <x v="1"/>
    <x v="0"/>
    <n v="15"/>
    <n v="28"/>
    <n v="1366417754"/>
    <n v="5.36"/>
    <n v="471031528"/>
    <n v="20.593684"/>
    <n v="78.962879999999998"/>
  </r>
  <r>
    <n v="146"/>
    <x v="119"/>
    <n v="31700000"/>
    <n v="21031745531"/>
    <x v="1"/>
    <s v="DONA ï¿½ï¿½"/>
    <n v="166"/>
    <x v="1"/>
    <s v="US"/>
    <x v="1"/>
    <n v="110"/>
    <n v="41"/>
    <n v="42"/>
    <n v="153280000"/>
    <n v="38300"/>
    <n v="613100"/>
    <n v="459800"/>
    <n v="7400000"/>
    <n v="200000"/>
    <x v="5"/>
    <x v="4"/>
    <n v="5"/>
    <n v="88"/>
    <n v="328239523"/>
    <n v="14.7"/>
    <n v="270663028"/>
    <n v="37.090240000000001"/>
    <n v="-95.712890999999999"/>
  </r>
  <r>
    <n v="147"/>
    <x v="120"/>
    <n v="31700000"/>
    <n v="2930015381"/>
    <x v="5"/>
    <s v="Dream"/>
    <n v="116"/>
    <x v="1"/>
    <s v="US"/>
    <x v="7"/>
    <n v="2986"/>
    <n v="41"/>
    <n v="12"/>
    <n v="27022000"/>
    <n v="6800"/>
    <n v="108100"/>
    <n v="81100"/>
    <n v="1300000"/>
    <n v="200000"/>
    <x v="6"/>
    <x v="1"/>
    <n v="8"/>
    <n v="88"/>
    <n v="328239523"/>
    <n v="14.7"/>
    <n v="270663028"/>
    <n v="37.090240000000001"/>
    <n v="-95.712890999999999"/>
  </r>
  <r>
    <n v="148"/>
    <x v="121"/>
    <n v="31600000"/>
    <n v="11615848291"/>
    <x v="1"/>
    <s v="Lucas and Marcus"/>
    <n v="1321"/>
    <x v="1"/>
    <s v="US"/>
    <x v="1"/>
    <n v="339"/>
    <n v="42"/>
    <n v="43"/>
    <n v="312099000"/>
    <n v="78000"/>
    <n v="1200000"/>
    <n v="936300"/>
    <n v="15000000"/>
    <n v="400000"/>
    <x v="11"/>
    <x v="5"/>
    <n v="19"/>
    <n v="88"/>
    <n v="328239523"/>
    <n v="14.7"/>
    <n v="270663028"/>
    <n v="37.090240000000001"/>
    <n v="-95.712890999999999"/>
  </r>
  <r>
    <n v="149"/>
    <x v="122"/>
    <n v="31600000"/>
    <n v="26583873105"/>
    <x v="0"/>
    <s v="JustinBieberVEVO"/>
    <n v="204"/>
    <x v="1"/>
    <s v="US"/>
    <x v="0"/>
    <n v="63"/>
    <n v="42"/>
    <n v="49"/>
    <n v="105126000"/>
    <n v="26300"/>
    <n v="420500"/>
    <n v="315400"/>
    <n v="5000000"/>
    <n v="0"/>
    <x v="13"/>
    <x v="2"/>
    <n v="26"/>
    <n v="88"/>
    <n v="328239523"/>
    <n v="14.7"/>
    <n v="270663028"/>
    <n v="37.090240000000001"/>
    <n v="-95.712890999999999"/>
  </r>
  <r>
    <n v="151"/>
    <x v="123"/>
    <n v="31400000"/>
    <n v="22919271731"/>
    <x v="8"/>
    <s v="Peppa Pig - Official Channel"/>
    <n v="3589"/>
    <x v="5"/>
    <s v="GB"/>
    <x v="2"/>
    <n v="91"/>
    <n v="5"/>
    <n v="11"/>
    <n v="244925000"/>
    <n v="61200"/>
    <n v="979700"/>
    <n v="734800"/>
    <n v="11800000"/>
    <n v="300000"/>
    <x v="12"/>
    <x v="10"/>
    <n v="9"/>
    <n v="60"/>
    <n v="66834405"/>
    <n v="3.85"/>
    <n v="55908316"/>
    <n v="55.378050999999999"/>
    <n v="-3.4359730000000002"/>
  </r>
  <r>
    <n v="152"/>
    <x v="124"/>
    <n v="31200000"/>
    <n v="9673649438"/>
    <x v="4"/>
    <s v="YOLO AVENTURAS"/>
    <n v="65"/>
    <x v="23"/>
    <s v="VE"/>
    <x v="8"/>
    <n v="3361188"/>
    <n v="522"/>
    <n v="2270"/>
    <n v="3589"/>
    <n v="0.9"/>
    <n v="14"/>
    <n v="11"/>
    <n v="172"/>
    <n v="100"/>
    <x v="5"/>
    <x v="9"/>
    <n v="16"/>
    <n v="79"/>
    <n v="28515829"/>
    <n v="8.8000000000000007"/>
    <n v="25162368"/>
    <n v="6.4237500000000001"/>
    <n v="-66.589730000000003"/>
  </r>
  <r>
    <n v="153"/>
    <x v="125"/>
    <n v="31200000"/>
    <n v="17111726160"/>
    <x v="10"/>
    <s v="The Tonight Show Starring Jimmy Fallon"/>
    <n v="8976"/>
    <x v="1"/>
    <s v="US"/>
    <x v="8"/>
    <n v="166"/>
    <n v="44"/>
    <n v="6"/>
    <n v="22511000"/>
    <n v="0"/>
    <n v="0"/>
    <n v="0"/>
    <n v="0"/>
    <n v="100000"/>
    <x v="0"/>
    <x v="5"/>
    <n v="8"/>
    <n v="88"/>
    <n v="328239523"/>
    <n v="14.7"/>
    <n v="270663028"/>
    <n v="37.090240000000001"/>
    <n v="-95.712890999999999"/>
  </r>
  <r>
    <n v="154"/>
    <x v="126"/>
    <n v="31200000"/>
    <n v="6187804950"/>
    <x v="1"/>
    <s v="TheDonato"/>
    <n v="3027"/>
    <x v="8"/>
    <s v="AR"/>
    <x v="7"/>
    <n v="997"/>
    <n v="3"/>
    <n v="12"/>
    <n v="190679000"/>
    <n v="47700"/>
    <n v="762700"/>
    <n v="572000"/>
    <n v="9200000"/>
    <n v="1900000"/>
    <x v="2"/>
    <x v="1"/>
    <n v="17"/>
    <n v="90"/>
    <n v="44938712"/>
    <n v="9.7899999999999991"/>
    <n v="41339571"/>
    <n v="-38.416097000000001"/>
    <n v="-63.616672000000001"/>
  </r>
  <r>
    <n v="155"/>
    <x v="127"/>
    <n v="30700000"/>
    <n v="16793072362"/>
    <x v="0"/>
    <s v="ImagineDragons"/>
    <n v="92"/>
    <x v="1"/>
    <s v="US"/>
    <x v="0"/>
    <n v="169"/>
    <n v="45"/>
    <n v="50"/>
    <n v="188837000"/>
    <n v="47200"/>
    <n v="755300"/>
    <n v="566500"/>
    <n v="9100000"/>
    <n v="100000"/>
    <x v="13"/>
    <x v="7"/>
    <n v="3"/>
    <n v="88"/>
    <n v="328239523"/>
    <n v="14.7"/>
    <n v="270663028"/>
    <n v="37.090240000000001"/>
    <n v="-95.712890999999999"/>
  </r>
  <r>
    <n v="156"/>
    <x v="128"/>
    <n v="30700000"/>
    <n v="12355992466"/>
    <x v="1"/>
    <s v="Diana and Roma ESP"/>
    <n v="578"/>
    <x v="1"/>
    <s v="US"/>
    <x v="1"/>
    <n v="313"/>
    <n v="45"/>
    <n v="45"/>
    <n v="102998000"/>
    <n v="25700"/>
    <n v="412000"/>
    <n v="309000"/>
    <n v="4900000"/>
    <n v="200000"/>
    <x v="4"/>
    <x v="11"/>
    <n v="27"/>
    <n v="88"/>
    <n v="328239523"/>
    <n v="14.7"/>
    <n v="270663028"/>
    <n v="37.090240000000001"/>
    <n v="-95.712890999999999"/>
  </r>
  <r>
    <n v="157"/>
    <x v="129"/>
    <n v="30700000"/>
    <n v="3145161634"/>
    <x v="10"/>
    <s v="Round2hell"/>
    <n v="67"/>
    <x v="0"/>
    <s v="IN"/>
    <x v="1"/>
    <n v="2687"/>
    <n v="41"/>
    <n v="45"/>
    <n v="31822000"/>
    <n v="8000"/>
    <n v="127300"/>
    <n v="95500"/>
    <n v="1500000"/>
    <n v="300000"/>
    <x v="4"/>
    <x v="10"/>
    <n v="20"/>
    <n v="28"/>
    <n v="1366417754"/>
    <n v="5.36"/>
    <n v="471031528"/>
    <n v="20.593684"/>
    <n v="78.962879999999998"/>
  </r>
  <r>
    <n v="158"/>
    <x v="130"/>
    <n v="30500000"/>
    <n v="16709857823"/>
    <x v="9"/>
    <s v="Zee News"/>
    <n v="180092"/>
    <x v="0"/>
    <s v="IN"/>
    <x v="6"/>
    <n v="168"/>
    <n v="41"/>
    <n v="4"/>
    <n v="461472000"/>
    <n v="115400"/>
    <n v="1800000"/>
    <n v="1400000"/>
    <n v="22200000"/>
    <n v="600000"/>
    <x v="7"/>
    <x v="6"/>
    <n v="19"/>
    <n v="28"/>
    <n v="1366417754"/>
    <n v="5.36"/>
    <n v="471031528"/>
    <n v="20.593684"/>
    <n v="78.962879999999998"/>
  </r>
  <r>
    <n v="159"/>
    <x v="131"/>
    <n v="30500000"/>
    <n v="4521573939"/>
    <x v="5"/>
    <s v="AboFlah"/>
    <n v="641"/>
    <x v="24"/>
    <s v="KW"/>
    <x v="1"/>
    <n v="1573"/>
    <n v="1"/>
    <n v="7"/>
    <n v="157908000"/>
    <n v="39500"/>
    <n v="631600"/>
    <n v="473700"/>
    <n v="7600000"/>
    <n v="1300000"/>
    <x v="4"/>
    <x v="8"/>
    <n v="28"/>
    <n v="54"/>
    <n v="4207083"/>
    <n v="2.1800000000000002"/>
    <n v="4207083"/>
    <n v="29.31166"/>
    <n v="47.481766"/>
  </r>
  <r>
    <n v="160"/>
    <x v="132"/>
    <n v="30400000"/>
    <n v="4332274962"/>
    <x v="1"/>
    <s v="AH"/>
    <n v="2197"/>
    <x v="21"/>
    <s v="ID"/>
    <x v="1"/>
    <n v="1701"/>
    <n v="4"/>
    <n v="46"/>
    <n v="21440000"/>
    <n v="5400"/>
    <n v="85800"/>
    <n v="64300"/>
    <n v="1000000"/>
    <n v="0"/>
    <x v="6"/>
    <x v="5"/>
    <n v="26"/>
    <n v="36"/>
    <n v="270203917"/>
    <n v="4.6900000000000004"/>
    <n v="151509724"/>
    <n v="-0.78927499999999995"/>
    <n v="113.92132700000001"/>
  </r>
  <r>
    <n v="161"/>
    <x v="133"/>
    <n v="30400000"/>
    <n v="14037426379"/>
    <x v="0"/>
    <s v="Trap Nation"/>
    <n v="2725"/>
    <x v="1"/>
    <s v="US"/>
    <x v="0"/>
    <n v="255"/>
    <n v="46"/>
    <n v="51"/>
    <n v="45822000"/>
    <n v="11500"/>
    <n v="183300"/>
    <n v="137500"/>
    <n v="2200000"/>
    <n v="0"/>
    <x v="1"/>
    <x v="2"/>
    <n v="23"/>
    <n v="88"/>
    <n v="328239523"/>
    <n v="14.7"/>
    <n v="270663028"/>
    <n v="37.090240000000001"/>
    <n v="-95.712890999999999"/>
  </r>
  <r>
    <n v="163"/>
    <x v="134"/>
    <n v="30300000"/>
    <n v="13546549817"/>
    <x v="1"/>
    <s v="Boram Tube Vlog "/>
    <n v="223"/>
    <x v="1"/>
    <s v="US"/>
    <x v="1"/>
    <n v="269"/>
    <n v="47"/>
    <n v="47"/>
    <n v="22724000"/>
    <n v="5700"/>
    <n v="90900"/>
    <n v="68200"/>
    <n v="1100000"/>
    <n v="0"/>
    <x v="1"/>
    <x v="1"/>
    <n v="21"/>
    <n v="88"/>
    <n v="328239523"/>
    <n v="14.7"/>
    <n v="270663028"/>
    <n v="37.090240000000001"/>
    <n v="-95.712890999999999"/>
  </r>
  <r>
    <n v="164"/>
    <x v="135"/>
    <n v="30200000"/>
    <n v="14199108016"/>
    <x v="0"/>
    <s v="Adele"/>
    <n v="15"/>
    <x v="5"/>
    <s v="GB"/>
    <x v="0"/>
    <n v="248"/>
    <n v="6"/>
    <n v="53"/>
    <n v="137099000"/>
    <n v="34300"/>
    <n v="548400"/>
    <n v="411300"/>
    <n v="6600000"/>
    <n v="100000"/>
    <x v="9"/>
    <x v="4"/>
    <n v="4"/>
    <n v="60"/>
    <n v="66834405"/>
    <n v="3.85"/>
    <n v="55908316"/>
    <n v="55.378050999999999"/>
    <n v="-3.4359730000000002"/>
  </r>
  <r>
    <n v="165"/>
    <x v="136"/>
    <n v="30200000"/>
    <n v="15199330166"/>
    <x v="10"/>
    <s v="TalkingTom"/>
    <n v="2"/>
    <x v="1"/>
    <s v="US"/>
    <x v="1"/>
    <n v="4057345"/>
    <n v="7736"/>
    <n v="6776"/>
    <n v="0"/>
    <n v="0"/>
    <n v="0"/>
    <n v="0"/>
    <n v="0"/>
    <n v="0"/>
    <x v="9"/>
    <x v="6"/>
    <n v="27"/>
    <n v="88"/>
    <n v="328239523"/>
    <n v="14.7"/>
    <n v="270663028"/>
    <n v="37.090240000000001"/>
    <n v="-95.712890999999999"/>
  </r>
  <r>
    <n v="166"/>
    <x v="137"/>
    <n v="30200000"/>
    <n v="27684955537"/>
    <x v="1"/>
    <s v="toyoraljanahtv"/>
    <n v="3254"/>
    <x v="25"/>
    <s v="JO"/>
    <x v="0"/>
    <n v="51"/>
    <n v="1"/>
    <n v="52"/>
    <n v="116434000"/>
    <n v="29100"/>
    <n v="465700"/>
    <n v="349300"/>
    <n v="5600000"/>
    <n v="100000"/>
    <x v="9"/>
    <x v="11"/>
    <n v="24"/>
    <n v="34"/>
    <n v="10101694"/>
    <n v="14.72"/>
    <n v="9213048"/>
    <n v="30.585163999999999"/>
    <n v="36.238413999999999"/>
  </r>
  <r>
    <n v="168"/>
    <x v="138"/>
    <n v="30100000"/>
    <n v="19607009165"/>
    <x v="0"/>
    <s v="Spinnin' Records"/>
    <n v="11501"/>
    <x v="26"/>
    <s v="NL"/>
    <x v="0"/>
    <n v="127"/>
    <n v="1"/>
    <n v="54"/>
    <n v="100040000"/>
    <n v="25000"/>
    <n v="400200"/>
    <n v="300100"/>
    <n v="4800000"/>
    <n v="100000"/>
    <x v="7"/>
    <x v="8"/>
    <n v="12"/>
    <n v="85"/>
    <n v="17332850"/>
    <n v="3.2"/>
    <n v="15924729"/>
    <n v="52.132632999999998"/>
    <n v="5.2912660000000002"/>
  </r>
  <r>
    <n v="169"/>
    <x v="139"/>
    <n v="30100000"/>
    <n v="22593193994"/>
    <x v="2"/>
    <s v="Little Angel: Nursery Rhymes &amp; Kids Songs"/>
    <n v="1349"/>
    <x v="1"/>
    <s v="US"/>
    <x v="2"/>
    <n v="95"/>
    <n v="49"/>
    <n v="12"/>
    <n v="107525000"/>
    <n v="26900"/>
    <n v="430100"/>
    <n v="322600"/>
    <n v="5200000"/>
    <n v="0"/>
    <x v="2"/>
    <x v="9"/>
    <n v="14"/>
    <n v="88"/>
    <n v="328239523"/>
    <n v="14.7"/>
    <n v="270663028"/>
    <n v="37.090240000000001"/>
    <n v="-95.712890999999999"/>
  </r>
  <r>
    <n v="171"/>
    <x v="140"/>
    <n v="30000000"/>
    <n v="12831200855"/>
    <x v="0"/>
    <s v="Shawn Mendes"/>
    <n v="133"/>
    <x v="6"/>
    <s v="CA"/>
    <x v="0"/>
    <n v="295"/>
    <n v="4"/>
    <n v="55"/>
    <n v="88749000"/>
    <n v="22200"/>
    <n v="355000"/>
    <n v="266200"/>
    <n v="4300000"/>
    <n v="0"/>
    <x v="11"/>
    <x v="5"/>
    <n v="19"/>
    <n v="69"/>
    <n v="36991981"/>
    <n v="5.56"/>
    <n v="30628482"/>
    <n v="56.130366000000002"/>
    <n v="-106.346771"/>
  </r>
  <r>
    <n v="172"/>
    <x v="141"/>
    <n v="29800000"/>
    <n v="4457913639"/>
    <x v="10"/>
    <s v="ashish chanchlani vines"/>
    <n v="151"/>
    <x v="0"/>
    <s v="IN"/>
    <x v="8"/>
    <n v="1622"/>
    <n v="42"/>
    <n v="8"/>
    <n v="26171000"/>
    <n v="6500"/>
    <n v="104700"/>
    <n v="78500"/>
    <n v="1300000"/>
    <n v="100000"/>
    <x v="13"/>
    <x v="8"/>
    <n v="6"/>
    <n v="28"/>
    <n v="1366417754"/>
    <n v="5.36"/>
    <n v="471031528"/>
    <n v="20.593684"/>
    <n v="78.962879999999998"/>
  </r>
  <r>
    <n v="173"/>
    <x v="142"/>
    <n v="29600000"/>
    <n v="17208027242"/>
    <x v="0"/>
    <s v="Ultra Records"/>
    <n v="4903"/>
    <x v="1"/>
    <s v="US"/>
    <x v="0"/>
    <n v="165"/>
    <n v="50"/>
    <n v="56"/>
    <n v="81884000"/>
    <n v="20500"/>
    <n v="327500"/>
    <n v="245700"/>
    <n v="3900000"/>
    <n v="0"/>
    <x v="0"/>
    <x v="10"/>
    <n v="24"/>
    <n v="88"/>
    <n v="328239523"/>
    <n v="14.7"/>
    <n v="270663028"/>
    <n v="37.090240000000001"/>
    <n v="-95.712890999999999"/>
  </r>
  <r>
    <n v="175"/>
    <x v="143"/>
    <n v="29300000"/>
    <n v="21226945136"/>
    <x v="0"/>
    <s v="MaLuMa"/>
    <n v="14"/>
    <x v="8"/>
    <s v="AR"/>
    <x v="3"/>
    <n v="4051498"/>
    <n v="3624"/>
    <n v="7658"/>
    <n v="15"/>
    <n v="0"/>
    <n v="0.06"/>
    <n v="0.05"/>
    <n v="0.72"/>
    <n v="0"/>
    <x v="2"/>
    <x v="10"/>
    <n v="31"/>
    <n v="90"/>
    <n v="44938712"/>
    <n v="9.7899999999999991"/>
    <n v="41339571"/>
    <n v="-38.416097000000001"/>
    <n v="-63.616672000000001"/>
  </r>
  <r>
    <n v="176"/>
    <x v="144"/>
    <n v="29200000"/>
    <n v="14727238483"/>
    <x v="1"/>
    <s v="Zhong"/>
    <n v="1513"/>
    <x v="1"/>
    <s v="US"/>
    <x v="1"/>
    <n v="230"/>
    <n v="51"/>
    <n v="48"/>
    <n v="180519000"/>
    <n v="0"/>
    <n v="0"/>
    <n v="0"/>
    <n v="0"/>
    <n v="1000000"/>
    <x v="2"/>
    <x v="5"/>
    <n v="19"/>
    <n v="88"/>
    <n v="328239523"/>
    <n v="14.7"/>
    <n v="270663028"/>
    <n v="37.090240000000001"/>
    <n v="-95.712890999999999"/>
  </r>
  <r>
    <n v="177"/>
    <x v="145"/>
    <n v="29200000"/>
    <n v="11627437847"/>
    <x v="10"/>
    <s v="Enaldinho"/>
    <n v="3654"/>
    <x v="7"/>
    <s v="BR"/>
    <x v="7"/>
    <n v="338"/>
    <n v="10"/>
    <n v="15"/>
    <n v="303100000"/>
    <n v="75800"/>
    <n v="1200000"/>
    <n v="909300"/>
    <n v="14500000"/>
    <n v="1000000"/>
    <x v="1"/>
    <x v="11"/>
    <n v="7"/>
    <n v="51"/>
    <n v="212559417"/>
    <n v="12.08"/>
    <n v="183241641"/>
    <n v="-14.235004"/>
    <n v="-51.925280000000001"/>
  </r>
  <r>
    <n v="178"/>
    <x v="146"/>
    <n v="29200000"/>
    <n v="4079141673"/>
    <x v="10"/>
    <s v="AuronPlay"/>
    <n v="404"/>
    <x v="19"/>
    <s v="ES"/>
    <x v="8"/>
    <n v="1852"/>
    <n v="3"/>
    <n v="9"/>
    <n v="12143000"/>
    <n v="3000"/>
    <n v="48600"/>
    <n v="36400"/>
    <n v="582900"/>
    <n v="0"/>
    <x v="0"/>
    <x v="1"/>
    <n v="28"/>
    <n v="89"/>
    <n v="47076781"/>
    <n v="13.96"/>
    <n v="37927409"/>
    <n v="40.463667000000001"/>
    <n v="-3.7492200000000002"/>
  </r>
  <r>
    <n v="180"/>
    <x v="147"/>
    <n v="28900000"/>
    <n v="17930570614"/>
    <x v="2"/>
    <s v="infobells - Tamil"/>
    <n v="555"/>
    <x v="0"/>
    <s v="IN"/>
    <x v="2"/>
    <n v="149"/>
    <n v="44"/>
    <n v="13"/>
    <n v="109828000"/>
    <n v="27500"/>
    <n v="439300"/>
    <n v="329500"/>
    <n v="5300000"/>
    <n v="200000"/>
    <x v="6"/>
    <x v="0"/>
    <n v="13"/>
    <n v="28"/>
    <n v="1366417754"/>
    <n v="5.36"/>
    <n v="471031528"/>
    <n v="20.593684"/>
    <n v="78.962879999999998"/>
  </r>
  <r>
    <n v="182"/>
    <x v="148"/>
    <n v="28400000"/>
    <n v="9956764048"/>
    <x v="1"/>
    <s v="The Late Late Show with James Corden"/>
    <n v="5809"/>
    <x v="1"/>
    <s v="US"/>
    <x v="1"/>
    <n v="445"/>
    <n v="53"/>
    <n v="49"/>
    <n v="26435000"/>
    <n v="6600"/>
    <n v="105700"/>
    <n v="79300"/>
    <n v="1300000"/>
    <n v="0"/>
    <x v="0"/>
    <x v="11"/>
    <n v="21"/>
    <n v="88"/>
    <n v="328239523"/>
    <n v="14.7"/>
    <n v="270663028"/>
    <n v="37.090240000000001"/>
    <n v="-95.712890999999999"/>
  </r>
  <r>
    <n v="183"/>
    <x v="149"/>
    <n v="28400000"/>
    <n v="10062770060"/>
    <x v="14"/>
    <s v="Aditya Movies"/>
    <n v="5436"/>
    <x v="0"/>
    <s v="IN"/>
    <x v="5"/>
    <n v="432"/>
    <n v="45"/>
    <n v="11"/>
    <n v="227355000"/>
    <n v="56800"/>
    <n v="909400"/>
    <n v="682100"/>
    <n v="10900000"/>
    <n v="500000"/>
    <x v="1"/>
    <x v="1"/>
    <n v="23"/>
    <n v="28"/>
    <n v="1366417754"/>
    <n v="5.36"/>
    <n v="471031528"/>
    <n v="20.593684"/>
    <n v="78.962879999999998"/>
  </r>
  <r>
    <n v="185"/>
    <x v="150"/>
    <n v="28300000"/>
    <n v="14814192034"/>
    <x v="2"/>
    <s v="infobells - Telugu"/>
    <n v="505"/>
    <x v="0"/>
    <s v="IN"/>
    <x v="2"/>
    <n v="223"/>
    <n v="45"/>
    <n v="14"/>
    <n v="288110000"/>
    <n v="72000"/>
    <n v="1200000"/>
    <n v="864300"/>
    <n v="13800000"/>
    <n v="800000"/>
    <x v="6"/>
    <x v="0"/>
    <n v="13"/>
    <n v="28"/>
    <n v="1366417754"/>
    <n v="5.36"/>
    <n v="471031528"/>
    <n v="20.593684"/>
    <n v="78.962879999999998"/>
  </r>
  <r>
    <n v="186"/>
    <x v="151"/>
    <n v="28300000"/>
    <n v="23844936965"/>
    <x v="1"/>
    <s v="HUM TV"/>
    <n v="106983"/>
    <x v="12"/>
    <s v="PK"/>
    <x v="1"/>
    <n v="80"/>
    <n v="3"/>
    <n v="49"/>
    <n v="684860000"/>
    <n v="171200"/>
    <n v="2700000"/>
    <n v="2100000"/>
    <n v="32900000"/>
    <n v="700000"/>
    <x v="11"/>
    <x v="3"/>
    <n v="25"/>
    <n v="9"/>
    <n v="216565318"/>
    <n v="4.45"/>
    <n v="79927762"/>
    <n v="30.375321"/>
    <n v="69.345116000000004"/>
  </r>
  <r>
    <n v="187"/>
    <x v="152"/>
    <n v="28200000"/>
    <n v="7600740993"/>
    <x v="1"/>
    <s v="Shemaroo Movies"/>
    <n v="3009"/>
    <x v="0"/>
    <s v="IN"/>
    <x v="5"/>
    <n v="721"/>
    <n v="46"/>
    <n v="13"/>
    <n v="184966000"/>
    <n v="46200"/>
    <n v="739900"/>
    <n v="554900"/>
    <n v="8900000"/>
    <n v="500000"/>
    <x v="11"/>
    <x v="0"/>
    <n v="1"/>
    <n v="28"/>
    <n v="1366417754"/>
    <n v="5.36"/>
    <n v="471031528"/>
    <n v="20.593684"/>
    <n v="78.962879999999998"/>
  </r>
  <r>
    <n v="188"/>
    <x v="153"/>
    <n v="28200000"/>
    <n v="14412474625"/>
    <x v="0"/>
    <s v="Michael Jackson"/>
    <n v="15"/>
    <x v="1"/>
    <s v="US"/>
    <x v="0"/>
    <n v="242"/>
    <n v="54"/>
    <n v="59"/>
    <n v="158591000"/>
    <n v="39600"/>
    <n v="634400"/>
    <n v="475800"/>
    <n v="7600000"/>
    <n v="200000"/>
    <x v="10"/>
    <x v="6"/>
    <n v="22"/>
    <n v="88"/>
    <n v="328239523"/>
    <n v="14.7"/>
    <n v="270663028"/>
    <n v="37.090240000000001"/>
    <n v="-95.712890999999999"/>
  </r>
  <r>
    <n v="192"/>
    <x v="154"/>
    <n v="27800000"/>
    <n v="21037851468"/>
    <x v="0"/>
    <s v="Bounce Patrol - Kids Songs"/>
    <n v="292"/>
    <x v="27"/>
    <s v="AU"/>
    <x v="0"/>
    <n v="111"/>
    <n v="1"/>
    <n v="61"/>
    <n v="127441000"/>
    <n v="31900"/>
    <n v="509800"/>
    <n v="382300"/>
    <n v="6100000"/>
    <n v="0"/>
    <x v="12"/>
    <x v="5"/>
    <n v="1"/>
    <n v="113"/>
    <n v="25766605"/>
    <n v="5.27"/>
    <n v="21844756"/>
    <n v="-25.274398000000001"/>
    <n v="133.775136"/>
  </r>
  <r>
    <n v="193"/>
    <x v="155"/>
    <n v="27700000"/>
    <n v="15777682516"/>
    <x v="0"/>
    <s v="toycantando"/>
    <n v="619"/>
    <x v="15"/>
    <s v="CO"/>
    <x v="0"/>
    <n v="197"/>
    <n v="4"/>
    <n v="62"/>
    <n v="173836000"/>
    <n v="43500"/>
    <n v="695300"/>
    <n v="521500"/>
    <n v="8300000"/>
    <n v="200000"/>
    <x v="13"/>
    <x v="8"/>
    <n v="7"/>
    <n v="55"/>
    <n v="50339443"/>
    <n v="9.7100000000000009"/>
    <n v="40827302"/>
    <n v="4.5708679999999999"/>
    <n v="-74.297332999999995"/>
  </r>
  <r>
    <n v="194"/>
    <x v="156"/>
    <n v="27500000"/>
    <n v="4552581106"/>
    <x v="4"/>
    <s v="Leaux Pass"/>
    <n v="27"/>
    <x v="1"/>
    <s v="US"/>
    <x v="0"/>
    <n v="2161873"/>
    <n v="5889"/>
    <n v="4311"/>
    <n v="649"/>
    <n v="0"/>
    <n v="0"/>
    <n v="0"/>
    <n v="0"/>
    <n v="0"/>
    <x v="11"/>
    <x v="6"/>
    <n v="23"/>
    <n v="88"/>
    <n v="328239523"/>
    <n v="14.7"/>
    <n v="270663028"/>
    <n v="37.090240000000001"/>
    <n v="-95.712890999999999"/>
  </r>
  <r>
    <n v="195"/>
    <x v="157"/>
    <n v="27500000"/>
    <n v="13379395501"/>
    <x v="0"/>
    <s v="Wiz Khalifa"/>
    <n v="682"/>
    <x v="1"/>
    <s v="US"/>
    <x v="0"/>
    <n v="275"/>
    <n v="57"/>
    <n v="63"/>
    <n v="90450000"/>
    <n v="22600"/>
    <n v="361800"/>
    <n v="271300"/>
    <n v="4300000"/>
    <n v="100000"/>
    <x v="9"/>
    <x v="3"/>
    <n v="9"/>
    <n v="88"/>
    <n v="328239523"/>
    <n v="14.7"/>
    <n v="270663028"/>
    <n v="37.090240000000001"/>
    <n v="-95.712890999999999"/>
  </r>
  <r>
    <n v="196"/>
    <x v="158"/>
    <n v="27400000"/>
    <n v="19883150017"/>
    <x v="0"/>
    <s v="JYP Entertainment"/>
    <n v="1753"/>
    <x v="4"/>
    <s v="KR"/>
    <x v="0"/>
    <n v="124"/>
    <n v="4"/>
    <n v="64"/>
    <n v="307631000"/>
    <n v="76900"/>
    <n v="1200000"/>
    <n v="922900"/>
    <n v="14800000"/>
    <n v="200000"/>
    <x v="9"/>
    <x v="5"/>
    <n v="25"/>
    <n v="94"/>
    <n v="51709098"/>
    <n v="4.1500000000000004"/>
    <n v="42106719"/>
    <n v="35.907756999999997"/>
    <n v="127.76692199999999"/>
  </r>
  <r>
    <n v="197"/>
    <x v="159"/>
    <n v="27400000"/>
    <n v="10336420490"/>
    <x v="4"/>
    <s v="Kids Roma Show"/>
    <n v="642"/>
    <x v="1"/>
    <s v="US"/>
    <x v="1"/>
    <n v="418"/>
    <n v="58"/>
    <n v="50"/>
    <n v="175844000"/>
    <n v="44000"/>
    <n v="703400"/>
    <n v="527500"/>
    <n v="8400000"/>
    <n v="400000"/>
    <x v="2"/>
    <x v="3"/>
    <n v="12"/>
    <n v="88"/>
    <n v="328239523"/>
    <n v="14.7"/>
    <n v="270663028"/>
    <n v="37.090240000000001"/>
    <n v="-95.712890999999999"/>
  </r>
  <r>
    <n v="198"/>
    <x v="160"/>
    <n v="27400000"/>
    <n v="19417887510"/>
    <x v="5"/>
    <s v="DanTDM"/>
    <n v="3664"/>
    <x v="5"/>
    <s v="GB"/>
    <x v="7"/>
    <n v="132"/>
    <n v="7"/>
    <n v="16"/>
    <n v="78668000"/>
    <n v="19700"/>
    <n v="314700"/>
    <n v="236000"/>
    <n v="3800000"/>
    <n v="500000"/>
    <x v="1"/>
    <x v="8"/>
    <n v="14"/>
    <n v="60"/>
    <n v="66834405"/>
    <n v="3.85"/>
    <n v="55908316"/>
    <n v="55.378050999999999"/>
    <n v="-3.4359730000000002"/>
  </r>
  <r>
    <n v="199"/>
    <x v="161"/>
    <n v="27300000"/>
    <n v="22440611155"/>
    <x v="8"/>
    <s v="Nick Jr."/>
    <n v="5438"/>
    <x v="1"/>
    <s v="US"/>
    <x v="1"/>
    <n v="100"/>
    <n v="59"/>
    <n v="51"/>
    <n v="42546000"/>
    <n v="10600"/>
    <n v="170200"/>
    <n v="127600"/>
    <n v="2000000"/>
    <n v="200000"/>
    <x v="1"/>
    <x v="2"/>
    <n v="27"/>
    <n v="88"/>
    <n v="328239523"/>
    <n v="14.7"/>
    <n v="270663028"/>
    <n v="37.090240000000001"/>
    <n v="-95.712890999999999"/>
  </r>
  <r>
    <n v="200"/>
    <x v="162"/>
    <n v="27300000"/>
    <n v="7705492350"/>
    <x v="1"/>
    <s v="Crazy XYZ"/>
    <n v="1259"/>
    <x v="0"/>
    <s v="IN"/>
    <x v="11"/>
    <n v="707"/>
    <n v="48"/>
    <n v="2"/>
    <n v="102235000"/>
    <n v="25600"/>
    <n v="408900"/>
    <n v="306700"/>
    <n v="4900000"/>
    <n v="100000"/>
    <x v="14"/>
    <x v="2"/>
    <n v="10"/>
    <n v="28"/>
    <n v="1366417754"/>
    <n v="5.36"/>
    <n v="471031528"/>
    <n v="20.593684"/>
    <n v="78.962879999999998"/>
  </r>
  <r>
    <n v="202"/>
    <x v="163"/>
    <n v="27100000"/>
    <n v="17318452893"/>
    <x v="1"/>
    <s v="Dushyant kukreja"/>
    <n v="889"/>
    <x v="0"/>
    <s v="IN"/>
    <x v="1"/>
    <n v="159"/>
    <n v="49"/>
    <n v="52"/>
    <n v="429692000"/>
    <n v="107400"/>
    <n v="1700000"/>
    <n v="1300000"/>
    <n v="20600000"/>
    <n v="700000"/>
    <x v="2"/>
    <x v="2"/>
    <n v="26"/>
    <n v="28"/>
    <n v="1366417754"/>
    <n v="5.36"/>
    <n v="471031528"/>
    <n v="20.593684"/>
    <n v="78.962879999999998"/>
  </r>
  <r>
    <n v="204"/>
    <x v="164"/>
    <n v="27000000"/>
    <n v="6570935979"/>
    <x v="10"/>
    <s v="Brent Rivera"/>
    <n v="554"/>
    <x v="1"/>
    <s v="US"/>
    <x v="1"/>
    <n v="909"/>
    <n v="60"/>
    <n v="53"/>
    <n v="144453000"/>
    <n v="36100"/>
    <n v="577800"/>
    <n v="433400"/>
    <n v="6900000"/>
    <n v="300000"/>
    <x v="13"/>
    <x v="7"/>
    <n v="1"/>
    <n v="88"/>
    <n v="328239523"/>
    <n v="14.7"/>
    <n v="270663028"/>
    <n v="37.090240000000001"/>
    <n v="-95.712890999999999"/>
  </r>
  <r>
    <n v="205"/>
    <x v="165"/>
    <n v="26900000"/>
    <n v="7938616641"/>
    <x v="1"/>
    <s v="Renato Garcia YT"/>
    <n v="3956"/>
    <x v="7"/>
    <s v="BR"/>
    <x v="1"/>
    <n v="664"/>
    <n v="11"/>
    <n v="54"/>
    <n v="82912000"/>
    <n v="20700"/>
    <n v="331600"/>
    <n v="248700"/>
    <n v="4000000"/>
    <n v="200000"/>
    <x v="11"/>
    <x v="2"/>
    <n v="29"/>
    <n v="51"/>
    <n v="212559417"/>
    <n v="12.08"/>
    <n v="183241641"/>
    <n v="-14.235004"/>
    <n v="-51.925280000000001"/>
  </r>
  <r>
    <n v="206"/>
    <x v="166"/>
    <n v="26700000"/>
    <n v="4388047013"/>
    <x v="4"/>
    <s v="Beast Reacts"/>
    <n v="241"/>
    <x v="1"/>
    <s v="US"/>
    <x v="1"/>
    <n v="1632"/>
    <n v="61"/>
    <n v="54"/>
    <n v="276187000"/>
    <n v="69000"/>
    <n v="1100000"/>
    <n v="828600"/>
    <n v="13300000"/>
    <n v="1200000"/>
    <x v="4"/>
    <x v="4"/>
    <n v="24"/>
    <n v="88"/>
    <n v="328239523"/>
    <n v="14.7"/>
    <n v="270663028"/>
    <n v="37.090240000000001"/>
    <n v="-95.712890999999999"/>
  </r>
  <r>
    <n v="207"/>
    <x v="167"/>
    <n v="26700000"/>
    <n v="10317306313"/>
    <x v="10"/>
    <s v="enchufetv"/>
    <n v="975"/>
    <x v="15"/>
    <s v="CO"/>
    <x v="8"/>
    <n v="420"/>
    <n v="5"/>
    <n v="11"/>
    <n v="24363000"/>
    <n v="6100"/>
    <n v="97500"/>
    <n v="73100"/>
    <n v="1200000"/>
    <n v="0"/>
    <x v="11"/>
    <x v="11"/>
    <n v="13"/>
    <n v="55"/>
    <n v="50339443"/>
    <n v="9.7100000000000009"/>
    <n v="40827302"/>
    <n v="4.5708679999999999"/>
    <n v="-74.297332999999995"/>
  </r>
  <r>
    <n v="208"/>
    <x v="168"/>
    <n v="26700000"/>
    <n v="7173668905"/>
    <x v="1"/>
    <s v="Netflix"/>
    <n v="6471"/>
    <x v="1"/>
    <s v="US"/>
    <x v="1"/>
    <n v="797"/>
    <n v="62"/>
    <n v="55"/>
    <n v="118226000"/>
    <n v="29600"/>
    <n v="472900"/>
    <n v="354700"/>
    <n v="5700000"/>
    <n v="200000"/>
    <x v="1"/>
    <x v="8"/>
    <n v="17"/>
    <n v="88"/>
    <n v="328239523"/>
    <n v="14.7"/>
    <n v="270663028"/>
    <n v="37.090240000000001"/>
    <n v="-95.712890999999999"/>
  </r>
  <r>
    <n v="209"/>
    <x v="169"/>
    <n v="26500000"/>
    <n v="15065753455"/>
    <x v="9"/>
    <s v="Raffy Tulfo in Action"/>
    <n v="10022"/>
    <x v="13"/>
    <s v="PH"/>
    <x v="6"/>
    <n v="219"/>
    <n v="3"/>
    <n v="5"/>
    <n v="163130000"/>
    <n v="40800"/>
    <n v="652500"/>
    <n v="489400"/>
    <n v="7800000"/>
    <n v="300000"/>
    <x v="4"/>
    <x v="4"/>
    <n v="20"/>
    <n v="36"/>
    <n v="108116615"/>
    <n v="2.15"/>
    <n v="50975903"/>
    <n v="12.879721"/>
    <n v="121.774017"/>
  </r>
  <r>
    <n v="210"/>
    <x v="170"/>
    <n v="26500000"/>
    <n v="20358117330"/>
    <x v="0"/>
    <s v="WORLDSTARHIPHOP"/>
    <n v="6873"/>
    <x v="1"/>
    <s v="US"/>
    <x v="0"/>
    <n v="117"/>
    <n v="63"/>
    <n v="65"/>
    <n v="89098000"/>
    <n v="22300"/>
    <n v="356400"/>
    <n v="267300"/>
    <n v="4300000"/>
    <n v="0"/>
    <x v="9"/>
    <x v="11"/>
    <n v="8"/>
    <n v="88"/>
    <n v="328239523"/>
    <n v="14.7"/>
    <n v="270663028"/>
    <n v="37.090240000000001"/>
    <n v="-95.712890999999999"/>
  </r>
  <r>
    <n v="211"/>
    <x v="171"/>
    <n v="26400000"/>
    <n v="8595760553"/>
    <x v="8"/>
    <s v="Goldmines Bollywood"/>
    <n v="3622"/>
    <x v="0"/>
    <s v="IN"/>
    <x v="5"/>
    <n v="588"/>
    <n v="50"/>
    <n v="15"/>
    <n v="99677000"/>
    <n v="24900"/>
    <n v="398700"/>
    <n v="299000"/>
    <n v="4800000"/>
    <n v="400000"/>
    <x v="2"/>
    <x v="8"/>
    <n v="22"/>
    <n v="28"/>
    <n v="1366417754"/>
    <n v="5.36"/>
    <n v="471031528"/>
    <n v="20.593684"/>
    <n v="78.962879999999998"/>
  </r>
  <r>
    <n v="212"/>
    <x v="172"/>
    <n v="26400000"/>
    <n v="27006526665"/>
    <x v="10"/>
    <s v="Alan Chikin Chow"/>
    <n v="865"/>
    <x v="1"/>
    <s v="US"/>
    <x v="8"/>
    <n v="61"/>
    <n v="63"/>
    <n v="12"/>
    <n v="1046000000"/>
    <n v="261500"/>
    <n v="4200000"/>
    <n v="3100000"/>
    <n v="50200000"/>
    <n v="1300000"/>
    <x v="8"/>
    <x v="1"/>
    <n v="3"/>
    <n v="88"/>
    <n v="328239523"/>
    <n v="14.7"/>
    <n v="270663028"/>
    <n v="37.090240000000001"/>
    <n v="-95.712890999999999"/>
  </r>
  <r>
    <n v="213"/>
    <x v="173"/>
    <n v="26400000"/>
    <n v="17211600007"/>
    <x v="1"/>
    <s v="PANDA BOI"/>
    <n v="967"/>
    <x v="28"/>
    <s v="IT"/>
    <x v="1"/>
    <n v="158"/>
    <n v="1"/>
    <n v="55"/>
    <n v="1225000000"/>
    <n v="306400"/>
    <n v="4900000"/>
    <n v="3700000"/>
    <n v="58800000"/>
    <n v="2000000"/>
    <x v="8"/>
    <x v="9"/>
    <n v="5"/>
    <n v="62"/>
    <n v="60297396"/>
    <n v="9.89"/>
    <n v="42651966"/>
    <n v="41.871940000000002"/>
    <n v="12.56738"/>
  </r>
  <r>
    <n v="214"/>
    <x v="174"/>
    <n v="26300000"/>
    <n v="4749833967"/>
    <x v="1"/>
    <s v="BB Ki Vines"/>
    <n v="190"/>
    <x v="0"/>
    <s v="IN"/>
    <x v="1"/>
    <n v="1462"/>
    <n v="51"/>
    <n v="57"/>
    <n v="17264000"/>
    <n v="4300"/>
    <n v="69100"/>
    <n v="51800"/>
    <n v="828600"/>
    <n v="0"/>
    <x v="2"/>
    <x v="6"/>
    <n v="20"/>
    <n v="28"/>
    <n v="1366417754"/>
    <n v="5.36"/>
    <n v="471031528"/>
    <n v="20.593684"/>
    <n v="78.962879999999998"/>
  </r>
  <r>
    <n v="215"/>
    <x v="175"/>
    <n v="26200000"/>
    <n v="31977463002"/>
    <x v="1"/>
    <s v="D Billions"/>
    <n v="775"/>
    <x v="1"/>
    <s v="US"/>
    <x v="1"/>
    <n v="33"/>
    <n v="64"/>
    <n v="58"/>
    <n v="487076000"/>
    <n v="121800"/>
    <n v="1900000"/>
    <n v="1500000"/>
    <n v="23400000"/>
    <n v="200000"/>
    <x v="15"/>
    <x v="8"/>
    <n v="27"/>
    <n v="88"/>
    <n v="328239523"/>
    <n v="14.7"/>
    <n v="270663028"/>
    <n v="37.090240000000001"/>
    <n v="-95.712890999999999"/>
  </r>
  <r>
    <n v="216"/>
    <x v="176"/>
    <n v="26200000"/>
    <n v="16097531087"/>
    <x v="1"/>
    <s v="Junya"/>
    <n v="5985"/>
    <x v="2"/>
    <s v="JP"/>
    <x v="1"/>
    <n v="184"/>
    <n v="2"/>
    <n v="56"/>
    <n v="721848000"/>
    <n v="180500"/>
    <n v="2900000"/>
    <n v="2200000"/>
    <n v="34600000"/>
    <n v="1100000"/>
    <x v="8"/>
    <x v="2"/>
    <n v="14"/>
    <n v="63"/>
    <n v="126226568"/>
    <n v="2.29"/>
    <n v="115782416"/>
    <n v="36.204824000000002"/>
    <n v="138.25292400000001"/>
  </r>
  <r>
    <n v="217"/>
    <x v="177"/>
    <n v="26100000"/>
    <n v="10435474336"/>
    <x v="10"/>
    <s v="Smosh"/>
    <n v="1619"/>
    <x v="1"/>
    <s v="US"/>
    <x v="8"/>
    <n v="410"/>
    <n v="65"/>
    <n v="13"/>
    <n v="68156000"/>
    <n v="17000"/>
    <n v="272600"/>
    <n v="204500"/>
    <n v="3300000"/>
    <n v="400000"/>
    <x v="10"/>
    <x v="11"/>
    <n v="19"/>
    <n v="88"/>
    <n v="328239523"/>
    <n v="14.7"/>
    <n v="270663028"/>
    <n v="37.090240000000001"/>
    <n v="-95.712890999999999"/>
  </r>
  <r>
    <n v="218"/>
    <x v="178"/>
    <n v="26100000"/>
    <n v="7886440199"/>
    <x v="1"/>
    <s v="1MILLION Dance Studio"/>
    <n v="0"/>
    <x v="20"/>
    <s v="SA"/>
    <x v="0"/>
    <n v="4057944"/>
    <n v="3695"/>
    <n v="5641"/>
    <n v="0"/>
    <n v="0"/>
    <n v="0"/>
    <n v="0"/>
    <n v="0"/>
    <n v="0"/>
    <x v="15"/>
    <x v="8"/>
    <n v="13"/>
    <n v="68"/>
    <n v="34268528"/>
    <n v="5.93"/>
    <n v="28807838"/>
    <n v="23.885942"/>
    <n v="45.079161999999997"/>
  </r>
  <r>
    <n v="220"/>
    <x v="179"/>
    <n v="26000000"/>
    <n v="17308961985"/>
    <x v="0"/>
    <s v="Beyoncï¿"/>
    <n v="240"/>
    <x v="1"/>
    <s v="US"/>
    <x v="0"/>
    <n v="163"/>
    <n v="66"/>
    <n v="66"/>
    <n v="55454000"/>
    <n v="13900"/>
    <n v="221800"/>
    <n v="166400"/>
    <n v="2700000"/>
    <n v="0"/>
    <x v="10"/>
    <x v="11"/>
    <n v="7"/>
    <n v="88"/>
    <n v="328239523"/>
    <n v="14.7"/>
    <n v="270663028"/>
    <n v="37.090240000000001"/>
    <n v="-95.712890999999999"/>
  </r>
  <r>
    <n v="222"/>
    <x v="180"/>
    <n v="25900000"/>
    <n v="11372071889"/>
    <x v="0"/>
    <s v="Indosiar"/>
    <n v="65286"/>
    <x v="21"/>
    <s v="ID"/>
    <x v="1"/>
    <n v="358"/>
    <n v="5"/>
    <n v="60"/>
    <n v="230183000"/>
    <n v="57500"/>
    <n v="920700"/>
    <n v="690500"/>
    <n v="11000000"/>
    <n v="600000"/>
    <x v="12"/>
    <x v="2"/>
    <n v="23"/>
    <n v="36"/>
    <n v="270203917"/>
    <n v="4.6900000000000004"/>
    <n v="151509724"/>
    <n v="-0.78927499999999995"/>
    <n v="113.92132700000001"/>
  </r>
  <r>
    <n v="223"/>
    <x v="181"/>
    <n v="25800000"/>
    <n v="15541421838"/>
    <x v="5"/>
    <s v="VanossGaming"/>
    <n v="1762"/>
    <x v="6"/>
    <s v="CA"/>
    <x v="7"/>
    <n v="206"/>
    <n v="5"/>
    <n v="17"/>
    <n v="54947000"/>
    <n v="13700"/>
    <n v="219800"/>
    <n v="164800"/>
    <n v="2600000"/>
    <n v="0"/>
    <x v="11"/>
    <x v="2"/>
    <n v="15"/>
    <n v="69"/>
    <n v="36991981"/>
    <n v="5.56"/>
    <n v="30628482"/>
    <n v="56.130366000000002"/>
    <n v="-106.346771"/>
  </r>
  <r>
    <n v="224"/>
    <x v="182"/>
    <n v="25700000"/>
    <n v="17793809548"/>
    <x v="0"/>
    <s v="David Guetta"/>
    <n v="749"/>
    <x v="1"/>
    <s v="US"/>
    <x v="0"/>
    <n v="153"/>
    <n v="67"/>
    <n v="67"/>
    <n v="164215000"/>
    <n v="41100"/>
    <n v="656900"/>
    <n v="492600"/>
    <n v="7900000"/>
    <n v="100000"/>
    <x v="13"/>
    <x v="9"/>
    <n v="11"/>
    <n v="88"/>
    <n v="328239523"/>
    <n v="14.7"/>
    <n v="270663028"/>
    <n v="37.090240000000001"/>
    <n v="-95.712890999999999"/>
  </r>
  <r>
    <n v="225"/>
    <x v="183"/>
    <n v="25700000"/>
    <n v="7466926260"/>
    <x v="4"/>
    <s v="LosPolinesios"/>
    <n v="982"/>
    <x v="17"/>
    <s v="MX"/>
    <x v="3"/>
    <n v="746"/>
    <n v="8"/>
    <n v="7"/>
    <n v="30501000"/>
    <n v="7600"/>
    <n v="122000"/>
    <n v="91500"/>
    <n v="1500000"/>
    <n v="0"/>
    <x v="1"/>
    <x v="9"/>
    <n v="16"/>
    <n v="40"/>
    <n v="126014024"/>
    <n v="3.42"/>
    <n v="102626859"/>
    <n v="23.634501"/>
    <n v="-102.552784"/>
  </r>
  <r>
    <n v="226"/>
    <x v="184"/>
    <n v="25700000"/>
    <n v="10242981063"/>
    <x v="0"/>
    <s v="Nicki Minaj"/>
    <n v="42"/>
    <x v="1"/>
    <s v="US"/>
    <x v="0"/>
    <n v="425"/>
    <n v="67"/>
    <n v="67"/>
    <n v="103631000"/>
    <n v="25900"/>
    <n v="414500"/>
    <n v="310900"/>
    <n v="5000000"/>
    <n v="100000"/>
    <x v="12"/>
    <x v="7"/>
    <n v="28"/>
    <n v="88"/>
    <n v="328239523"/>
    <n v="14.7"/>
    <n v="270663028"/>
    <n v="37.090240000000001"/>
    <n v="-95.712890999999999"/>
  </r>
  <r>
    <n v="228"/>
    <x v="185"/>
    <n v="25600000"/>
    <n v="25592378292"/>
    <x v="0"/>
    <s v="TaylorSwiftVEVO"/>
    <n v="287"/>
    <x v="1"/>
    <s v="US"/>
    <x v="0"/>
    <n v="67"/>
    <n v="68"/>
    <n v="68"/>
    <n v="318593000"/>
    <n v="79600"/>
    <n v="1300000"/>
    <n v="955800"/>
    <n v="15300000"/>
    <n v="100000"/>
    <x v="13"/>
    <x v="3"/>
    <n v="12"/>
    <n v="88"/>
    <n v="328239523"/>
    <n v="14.7"/>
    <n v="270663028"/>
    <n v="37.090240000000001"/>
    <n v="-95.712890999999999"/>
  </r>
  <r>
    <n v="230"/>
    <x v="186"/>
    <n v="25500000"/>
    <n v="14401218086"/>
    <x v="0"/>
    <s v="Post Malone"/>
    <n v="78"/>
    <x v="1"/>
    <s v="US"/>
    <x v="0"/>
    <n v="243"/>
    <n v="69"/>
    <n v="69"/>
    <n v="195499000"/>
    <n v="48900"/>
    <n v="782000"/>
    <n v="586500"/>
    <n v="9400000"/>
    <n v="100000"/>
    <x v="11"/>
    <x v="9"/>
    <n v="15"/>
    <n v="88"/>
    <n v="328239523"/>
    <n v="14.7"/>
    <n v="270663028"/>
    <n v="37.090240000000001"/>
    <n v="-95.712890999999999"/>
  </r>
  <r>
    <n v="231"/>
    <x v="187"/>
    <n v="25400000"/>
    <n v="6430853035"/>
    <x v="4"/>
    <s v="Rans Entertainment"/>
    <n v="3716"/>
    <x v="21"/>
    <s v="ID"/>
    <x v="1"/>
    <n v="942"/>
    <n v="6"/>
    <n v="62"/>
    <n v="58487000"/>
    <n v="14600"/>
    <n v="233900"/>
    <n v="175500"/>
    <n v="2800000"/>
    <n v="100000"/>
    <x v="2"/>
    <x v="9"/>
    <n v="27"/>
    <n v="36"/>
    <n v="270203917"/>
    <n v="4.6900000000000004"/>
    <n v="151509724"/>
    <n v="-0.78927499999999995"/>
    <n v="113.92132700000001"/>
  </r>
  <r>
    <n v="232"/>
    <x v="188"/>
    <n v="25400000"/>
    <n v="34300482066"/>
    <x v="10"/>
    <s v="LankyBox"/>
    <n v="8775"/>
    <x v="1"/>
    <s v="US"/>
    <x v="7"/>
    <n v="29"/>
    <n v="69"/>
    <n v="18"/>
    <n v="815341000"/>
    <n v="203800"/>
    <n v="3300000"/>
    <n v="2400000"/>
    <n v="39100000"/>
    <n v="600000"/>
    <x v="4"/>
    <x v="8"/>
    <n v="30"/>
    <n v="88"/>
    <n v="328239523"/>
    <n v="14.7"/>
    <n v="270663028"/>
    <n v="37.090240000000001"/>
    <n v="-95.712890999999999"/>
  </r>
  <r>
    <n v="233"/>
    <x v="189"/>
    <n v="25300000"/>
    <n v="17331663193"/>
    <x v="0"/>
    <s v="Coldplay"/>
    <n v="398"/>
    <x v="5"/>
    <s v="GB"/>
    <x v="0"/>
    <n v="160"/>
    <n v="8"/>
    <n v="70"/>
    <n v="198875000"/>
    <n v="49700"/>
    <n v="795500"/>
    <n v="596600"/>
    <n v="9500000"/>
    <n v="100000"/>
    <x v="3"/>
    <x v="5"/>
    <n v="3"/>
    <n v="60"/>
    <n v="66834405"/>
    <n v="3.85"/>
    <n v="55908316"/>
    <n v="55.378050999999999"/>
    <n v="-3.4359730000000002"/>
  </r>
  <r>
    <n v="235"/>
    <x v="190"/>
    <n v="25200000"/>
    <n v="11081602368"/>
    <x v="4"/>
    <s v="WB Kids"/>
    <n v="2025"/>
    <x v="1"/>
    <s v="US"/>
    <x v="5"/>
    <n v="375"/>
    <n v="70"/>
    <n v="16"/>
    <n v="140319000"/>
    <n v="35100"/>
    <n v="561300"/>
    <n v="421000"/>
    <n v="6700000"/>
    <n v="300000"/>
    <x v="2"/>
    <x v="0"/>
    <n v="31"/>
    <n v="88"/>
    <n v="328239523"/>
    <n v="14.7"/>
    <n v="270663028"/>
    <n v="37.090240000000001"/>
    <n v="-95.712890999999999"/>
  </r>
  <r>
    <n v="238"/>
    <x v="191"/>
    <n v="25200000"/>
    <n v="10409352249"/>
    <x v="9"/>
    <s v="The Lallantop"/>
    <n v="51129"/>
    <x v="0"/>
    <s v="IN"/>
    <x v="6"/>
    <n v="408"/>
    <n v="52"/>
    <n v="6"/>
    <n v="273920000"/>
    <n v="68500"/>
    <n v="1100000"/>
    <n v="821800"/>
    <n v="13100000"/>
    <n v="300000"/>
    <x v="2"/>
    <x v="0"/>
    <n v="23"/>
    <n v="28"/>
    <n v="1366417754"/>
    <n v="5.36"/>
    <n v="471031528"/>
    <n v="20.593684"/>
    <n v="78.962879999999998"/>
  </r>
  <r>
    <n v="239"/>
    <x v="192"/>
    <n v="25100000"/>
    <n v="19458807708"/>
    <x v="0"/>
    <s v="RihannaVEVO"/>
    <n v="118"/>
    <x v="1"/>
    <s v="US"/>
    <x v="0"/>
    <n v="130"/>
    <n v="71"/>
    <n v="72"/>
    <n v="94246000"/>
    <n v="23600"/>
    <n v="377000"/>
    <n v="282700"/>
    <n v="4500000"/>
    <n v="0"/>
    <x v="13"/>
    <x v="3"/>
    <n v="12"/>
    <n v="88"/>
    <n v="328239523"/>
    <n v="14.7"/>
    <n v="270663028"/>
    <n v="37.090240000000001"/>
    <n v="-95.712890999999999"/>
  </r>
  <r>
    <n v="240"/>
    <x v="193"/>
    <n v="25100000"/>
    <n v="16357064198"/>
    <x v="0"/>
    <s v="WatchMojo.com"/>
    <n v="24837"/>
    <x v="6"/>
    <s v="CA"/>
    <x v="1"/>
    <n v="180"/>
    <n v="6"/>
    <n v="64"/>
    <n v="49009000"/>
    <n v="12300"/>
    <n v="196000"/>
    <n v="147000"/>
    <n v="2400000"/>
    <n v="0"/>
    <x v="7"/>
    <x v="5"/>
    <n v="25"/>
    <n v="69"/>
    <n v="36991981"/>
    <n v="5.56"/>
    <n v="30628482"/>
    <n v="56.130366000000002"/>
    <n v="-106.346771"/>
  </r>
  <r>
    <n v="241"/>
    <x v="194"/>
    <n v="25000000"/>
    <n v="14169516119"/>
    <x v="1"/>
    <s v="TRANS7 OFFICIAL"/>
    <n v="89179"/>
    <x v="21"/>
    <s v="ID"/>
    <x v="1"/>
    <n v="251"/>
    <n v="7"/>
    <n v="64"/>
    <n v="123189000"/>
    <n v="30800"/>
    <n v="492800"/>
    <n v="369600"/>
    <n v="5900000"/>
    <n v="100000"/>
    <x v="6"/>
    <x v="2"/>
    <n v="4"/>
    <n v="36"/>
    <n v="270203917"/>
    <n v="4.6900000000000004"/>
    <n v="151509724"/>
    <n v="-0.78927499999999995"/>
    <n v="113.92132700000001"/>
  </r>
  <r>
    <n v="242"/>
    <x v="195"/>
    <n v="25000000"/>
    <n v="14827085149"/>
    <x v="0"/>
    <s v="Anuel AA"/>
    <n v="147"/>
    <x v="15"/>
    <s v="CO"/>
    <x v="0"/>
    <n v="225"/>
    <n v="6"/>
    <n v="73"/>
    <n v="284144000"/>
    <n v="71000"/>
    <n v="1100000"/>
    <n v="852400"/>
    <n v="13600000"/>
    <n v="300000"/>
    <x v="4"/>
    <x v="2"/>
    <n v="8"/>
    <n v="55"/>
    <n v="50339443"/>
    <n v="9.7100000000000009"/>
    <n v="40827302"/>
    <n v="4.5708679999999999"/>
    <n v="-74.297332999999995"/>
  </r>
  <r>
    <n v="243"/>
    <x v="196"/>
    <n v="24800000"/>
    <n v="17387583720"/>
    <x v="1"/>
    <s v="Dan Rhodes"/>
    <n v="1644"/>
    <x v="5"/>
    <s v="GB"/>
    <x v="1"/>
    <n v="157"/>
    <n v="9"/>
    <n v="66"/>
    <n v="331889000"/>
    <n v="83000"/>
    <n v="1300000"/>
    <n v="995700"/>
    <n v="15900000"/>
    <n v="500000"/>
    <x v="2"/>
    <x v="10"/>
    <n v="30"/>
    <n v="60"/>
    <n v="66834405"/>
    <n v="3.85"/>
    <n v="55908316"/>
    <n v="55.378050999999999"/>
    <n v="-3.4359730000000002"/>
  </r>
  <r>
    <n v="244"/>
    <x v="197"/>
    <n v="24800000"/>
    <n v="2588501115"/>
    <x v="7"/>
    <s v="Yuya"/>
    <n v="672"/>
    <x v="17"/>
    <s v="MX"/>
    <x v="9"/>
    <n v="3505"/>
    <n v="9"/>
    <n v="6"/>
    <n v="336291"/>
    <n v="84"/>
    <n v="1300"/>
    <n v="1000"/>
    <n v="16100"/>
    <n v="0"/>
    <x v="13"/>
    <x v="2"/>
    <n v="20"/>
    <n v="40"/>
    <n v="126014024"/>
    <n v="3.42"/>
    <n v="102626859"/>
    <n v="23.634501"/>
    <n v="-102.552784"/>
  </r>
  <r>
    <n v="245"/>
    <x v="198"/>
    <n v="24800000"/>
    <n v="3699352704"/>
    <x v="1"/>
    <s v="America's Got Talent"/>
    <n v="1894"/>
    <x v="1"/>
    <s v="US"/>
    <x v="1"/>
    <n v="2122"/>
    <n v="72"/>
    <n v="65"/>
    <n v="134412000"/>
    <n v="33600"/>
    <n v="537600"/>
    <n v="403200"/>
    <n v="6500000"/>
    <n v="400000"/>
    <x v="0"/>
    <x v="6"/>
    <n v="29"/>
    <n v="88"/>
    <n v="328239523"/>
    <n v="14.7"/>
    <n v="270663028"/>
    <n v="37.090240000000001"/>
    <n v="-95.712890999999999"/>
  </r>
  <r>
    <n v="247"/>
    <x v="199"/>
    <n v="24700000"/>
    <n v="20531704527"/>
    <x v="0"/>
    <s v="EminemVEVO"/>
    <n v="104"/>
    <x v="1"/>
    <s v="US"/>
    <x v="0"/>
    <n v="115"/>
    <n v="73"/>
    <n v="74"/>
    <n v="139443000"/>
    <n v="34900"/>
    <n v="557800"/>
    <n v="418300"/>
    <n v="6700000"/>
    <n v="100000"/>
    <x v="13"/>
    <x v="3"/>
    <n v="12"/>
    <n v="88"/>
    <n v="328239523"/>
    <n v="14.7"/>
    <n v="270663028"/>
    <n v="37.090240000000001"/>
    <n v="-95.712890999999999"/>
  </r>
  <r>
    <n v="248"/>
    <x v="200"/>
    <n v="24700000"/>
    <n v="2994726412"/>
    <x v="7"/>
    <s v="Chloe Ting"/>
    <n v="412"/>
    <x v="27"/>
    <s v="AU"/>
    <x v="9"/>
    <n v="2897"/>
    <n v="2"/>
    <n v="7"/>
    <n v="23263000"/>
    <n v="5800"/>
    <n v="93100"/>
    <n v="69800"/>
    <n v="1100000"/>
    <n v="0"/>
    <x v="11"/>
    <x v="7"/>
    <n v="17"/>
    <n v="113"/>
    <n v="25766605"/>
    <n v="5.27"/>
    <n v="21844756"/>
    <n v="-25.274398000000001"/>
    <n v="133.775136"/>
  </r>
  <r>
    <n v="249"/>
    <x v="201"/>
    <n v="24600000"/>
    <n v="23755792542"/>
    <x v="0"/>
    <s v="KatyPerryVEVO"/>
    <n v="175"/>
    <x v="1"/>
    <s v="US"/>
    <x v="0"/>
    <n v="82"/>
    <n v="74"/>
    <n v="75"/>
    <n v="88940000"/>
    <n v="22200"/>
    <n v="355800"/>
    <n v="266800"/>
    <n v="4300000"/>
    <n v="100000"/>
    <x v="13"/>
    <x v="9"/>
    <n v="13"/>
    <n v="88"/>
    <n v="328239523"/>
    <n v="14.7"/>
    <n v="270663028"/>
    <n v="37.090240000000001"/>
    <n v="-95.712890999999999"/>
  </r>
  <r>
    <n v="250"/>
    <x v="202"/>
    <n v="24600000"/>
    <n v="3647987299"/>
    <x v="13"/>
    <s v="Mark Rober"/>
    <n v="120"/>
    <x v="1"/>
    <s v="US"/>
    <x v="11"/>
    <n v="2178"/>
    <n v="74"/>
    <n v="3"/>
    <n v="88625000"/>
    <n v="22200"/>
    <n v="354500"/>
    <n v="265900"/>
    <n v="4300000"/>
    <n v="200000"/>
    <x v="11"/>
    <x v="10"/>
    <n v="20"/>
    <n v="88"/>
    <n v="328239523"/>
    <n v="14.7"/>
    <n v="270663028"/>
    <n v="37.090240000000001"/>
    <n v="-95.712890999999999"/>
  </r>
  <r>
    <n v="251"/>
    <x v="203"/>
    <n v="24500000"/>
    <n v="23962070944"/>
    <x v="0"/>
    <s v="1theK "/>
    <n v="18950"/>
    <x v="4"/>
    <s v="KR"/>
    <x v="1"/>
    <n v="79"/>
    <n v="6"/>
    <n v="67"/>
    <n v="105567000"/>
    <n v="26400"/>
    <n v="422300"/>
    <n v="316700"/>
    <n v="5100000"/>
    <n v="0"/>
    <x v="11"/>
    <x v="5"/>
    <n v="31"/>
    <n v="94"/>
    <n v="51709098"/>
    <n v="4.1500000000000004"/>
    <n v="42106719"/>
    <n v="35.907756999999997"/>
    <n v="127.76692199999999"/>
  </r>
  <r>
    <n v="252"/>
    <x v="204"/>
    <n v="24400000"/>
    <n v="12385924995"/>
    <x v="1"/>
    <s v="Like Nastya AE"/>
    <n v="658"/>
    <x v="1"/>
    <s v="US"/>
    <x v="1"/>
    <n v="312"/>
    <n v="75"/>
    <n v="68"/>
    <n v="169865000"/>
    <n v="42500"/>
    <n v="679500"/>
    <n v="509600"/>
    <n v="8200000"/>
    <n v="400000"/>
    <x v="5"/>
    <x v="9"/>
    <n v="19"/>
    <n v="88"/>
    <n v="328239523"/>
    <n v="14.7"/>
    <n v="270663028"/>
    <n v="37.090240000000001"/>
    <n v="-95.712890999999999"/>
  </r>
  <r>
    <n v="254"/>
    <x v="205"/>
    <n v="24300000"/>
    <n v="6608773195"/>
    <x v="8"/>
    <s v="Pen Movies"/>
    <n v="1667"/>
    <x v="0"/>
    <s v="IN"/>
    <x v="5"/>
    <n v="903"/>
    <n v="53"/>
    <n v="17"/>
    <n v="94853000"/>
    <n v="23700"/>
    <n v="379400"/>
    <n v="284600"/>
    <n v="4600000"/>
    <n v="300000"/>
    <x v="6"/>
    <x v="0"/>
    <n v="25"/>
    <n v="28"/>
    <n v="1366417754"/>
    <n v="5.36"/>
    <n v="471031528"/>
    <n v="20.593684"/>
    <n v="78.962879999999998"/>
  </r>
  <r>
    <n v="255"/>
    <x v="206"/>
    <n v="24200000"/>
    <n v="2700914170"/>
    <x v="1"/>
    <s v="MrBeast en Espaï¿½ï"/>
    <n v="67"/>
    <x v="17"/>
    <s v="MX"/>
    <x v="1"/>
    <n v="3309"/>
    <n v="10"/>
    <n v="70"/>
    <n v="33590000"/>
    <n v="8400"/>
    <n v="134400"/>
    <n v="100800"/>
    <n v="1600000"/>
    <n v="100000"/>
    <x v="16"/>
    <x v="8"/>
    <n v="9"/>
    <n v="40"/>
    <n v="126014024"/>
    <n v="3.42"/>
    <n v="102626859"/>
    <n v="23.634501"/>
    <n v="-102.552784"/>
  </r>
  <r>
    <n v="256"/>
    <x v="207"/>
    <n v="24200000"/>
    <n v="15724160183"/>
    <x v="1"/>
    <s v="shfa show India"/>
    <n v="469"/>
    <x v="18"/>
    <s v="AE"/>
    <x v="3"/>
    <n v="203"/>
    <n v="3"/>
    <n v="9"/>
    <n v="151208000"/>
    <n v="37800"/>
    <n v="604800"/>
    <n v="453600"/>
    <n v="7300000"/>
    <n v="200000"/>
    <x v="15"/>
    <x v="4"/>
    <n v="1"/>
    <n v="37"/>
    <n v="9770529"/>
    <n v="2.35"/>
    <n v="8479744"/>
    <n v="23.424075999999999"/>
    <n v="53.847817999999997"/>
  </r>
  <r>
    <n v="257"/>
    <x v="208"/>
    <n v="24100000"/>
    <n v="329774870"/>
    <x v="1"/>
    <s v="Super JoJo - Nursery Rhymes &amp; Kids Songs"/>
    <n v="36"/>
    <x v="1"/>
    <s v="US"/>
    <x v="2"/>
    <n v="40117"/>
    <n v="77"/>
    <n v="15"/>
    <n v="328503000"/>
    <n v="82100"/>
    <n v="1300000"/>
    <n v="985500"/>
    <n v="15800000"/>
    <n v="100000"/>
    <x v="15"/>
    <x v="3"/>
    <n v="31"/>
    <n v="88"/>
    <n v="328239523"/>
    <n v="14.7"/>
    <n v="270663028"/>
    <n v="37.090240000000001"/>
    <n v="-95.712890999999999"/>
  </r>
  <r>
    <n v="258"/>
    <x v="209"/>
    <n v="24100000"/>
    <n v="10999000479"/>
    <x v="10"/>
    <s v="Alejo Igoa"/>
    <n v="802"/>
    <x v="8"/>
    <s v="AR"/>
    <x v="1"/>
    <n v="376"/>
    <n v="4"/>
    <n v="71"/>
    <n v="401512000"/>
    <n v="100400"/>
    <n v="1600000"/>
    <n v="1200000"/>
    <n v="19300000"/>
    <n v="600000"/>
    <x v="6"/>
    <x v="5"/>
    <n v="17"/>
    <n v="90"/>
    <n v="44938712"/>
    <n v="9.7899999999999991"/>
    <n v="41339571"/>
    <n v="-38.416097000000001"/>
    <n v="-63.616672000000001"/>
  </r>
  <r>
    <n v="260"/>
    <x v="210"/>
    <n v="24100000"/>
    <n v="56106087508"/>
    <x v="0"/>
    <s v="netd"/>
    <n v="23491"/>
    <x v="22"/>
    <s v="TR"/>
    <x v="0"/>
    <n v="14"/>
    <n v="2"/>
    <n v="76"/>
    <n v="424815000"/>
    <n v="106200"/>
    <n v="1700000"/>
    <n v="1300000"/>
    <n v="20400000"/>
    <n v="200000"/>
    <x v="6"/>
    <x v="5"/>
    <n v="23"/>
    <n v="24"/>
    <n v="83429615"/>
    <n v="13.49"/>
    <n v="63097818"/>
    <n v="38.963745000000003"/>
    <n v="35.243321999999999"/>
  </r>
  <r>
    <n v="261"/>
    <x v="211"/>
    <n v="24100000"/>
    <n v="8425505919"/>
    <x v="0"/>
    <s v="DJ Snake"/>
    <n v="252"/>
    <x v="1"/>
    <s v="US"/>
    <x v="0"/>
    <n v="602"/>
    <n v="77"/>
    <n v="76"/>
    <n v="63293000"/>
    <n v="15800"/>
    <n v="253200"/>
    <n v="189900"/>
    <n v="3000000"/>
    <n v="0"/>
    <x v="9"/>
    <x v="2"/>
    <n v="24"/>
    <n v="88"/>
    <n v="328239523"/>
    <n v="14.7"/>
    <n v="270663028"/>
    <n v="37.090240000000001"/>
    <n v="-95.712890999999999"/>
  </r>
  <r>
    <n v="262"/>
    <x v="212"/>
    <n v="24100000"/>
    <n v="11041261296"/>
    <x v="1"/>
    <s v="Diana and Roma ARA"/>
    <n v="590"/>
    <x v="1"/>
    <s v="US"/>
    <x v="1"/>
    <n v="379"/>
    <n v="76"/>
    <n v="70"/>
    <n v="66884000"/>
    <n v="16700"/>
    <n v="267500"/>
    <n v="200700"/>
    <n v="3200000"/>
    <n v="200000"/>
    <x v="15"/>
    <x v="1"/>
    <n v="1"/>
    <n v="88"/>
    <n v="328239523"/>
    <n v="14.7"/>
    <n v="270663028"/>
    <n v="37.090240000000001"/>
    <n v="-95.712890999999999"/>
  </r>
  <r>
    <n v="263"/>
    <x v="213"/>
    <n v="24100000"/>
    <n v="6002166932"/>
    <x v="1"/>
    <s v="KSI"/>
    <n v="1252"/>
    <x v="5"/>
    <s v="GB"/>
    <x v="0"/>
    <n v="1053"/>
    <n v="10"/>
    <n v="76"/>
    <n v="5439000"/>
    <n v="1400"/>
    <n v="21800"/>
    <n v="16300"/>
    <n v="261100"/>
    <n v="0"/>
    <x v="13"/>
    <x v="8"/>
    <n v="25"/>
    <n v="60"/>
    <n v="66834405"/>
    <n v="3.85"/>
    <n v="55908316"/>
    <n v="55.378050999999999"/>
    <n v="-3.4359730000000002"/>
  </r>
  <r>
    <n v="264"/>
    <x v="214"/>
    <n v="24000000"/>
    <n v="13943030228"/>
    <x v="10"/>
    <s v="Spider Slack"/>
    <n v="901"/>
    <x v="7"/>
    <s v="BR"/>
    <x v="8"/>
    <n v="252"/>
    <n v="13"/>
    <n v="14"/>
    <n v="761451000"/>
    <n v="190400"/>
    <n v="3000000"/>
    <n v="2300000"/>
    <n v="36500000"/>
    <n v="1100000"/>
    <x v="8"/>
    <x v="3"/>
    <n v="18"/>
    <n v="51"/>
    <n v="212559417"/>
    <n v="12.08"/>
    <n v="183241641"/>
    <n v="-14.235004"/>
    <n v="-51.925280000000001"/>
  </r>
  <r>
    <n v="266"/>
    <x v="215"/>
    <n v="24000000"/>
    <n v="8279004442"/>
    <x v="5"/>
    <s v="Preston"/>
    <n v="4009"/>
    <x v="1"/>
    <s v="US"/>
    <x v="1"/>
    <n v="621"/>
    <n v="78"/>
    <n v="72"/>
    <n v="151697000"/>
    <n v="37900"/>
    <n v="606800"/>
    <n v="455100"/>
    <n v="7300000"/>
    <n v="200000"/>
    <x v="1"/>
    <x v="8"/>
    <n v="4"/>
    <n v="88"/>
    <n v="328239523"/>
    <n v="14.7"/>
    <n v="270663028"/>
    <n v="37.090240000000001"/>
    <n v="-95.712890999999999"/>
  </r>
  <r>
    <n v="267"/>
    <x v="216"/>
    <n v="23900000"/>
    <n v="4067878931"/>
    <x v="1"/>
    <s v="James Charles"/>
    <n v="505"/>
    <x v="1"/>
    <s v="US"/>
    <x v="1"/>
    <n v="1860"/>
    <n v="79"/>
    <n v="73"/>
    <n v="58126000"/>
    <n v="14500"/>
    <n v="232500"/>
    <n v="174400"/>
    <n v="2800000"/>
    <n v="100000"/>
    <x v="2"/>
    <x v="9"/>
    <n v="1"/>
    <n v="88"/>
    <n v="328239523"/>
    <n v="14.7"/>
    <n v="270663028"/>
    <n v="37.090240000000001"/>
    <n v="-95.712890999999999"/>
  </r>
  <r>
    <n v="268"/>
    <x v="217"/>
    <n v="23900000"/>
    <n v="6582932625"/>
    <x v="1"/>
    <s v="Collins Key"/>
    <n v="257"/>
    <x v="1"/>
    <s v="US"/>
    <x v="1"/>
    <n v="911"/>
    <n v="79"/>
    <n v="73"/>
    <n v="10853000"/>
    <n v="2700"/>
    <n v="43400"/>
    <n v="32600"/>
    <n v="520900"/>
    <n v="0"/>
    <x v="11"/>
    <x v="7"/>
    <n v="9"/>
    <n v="88"/>
    <n v="328239523"/>
    <n v="14.7"/>
    <n v="270663028"/>
    <n v="37.090240000000001"/>
    <n v="-95.712890999999999"/>
  </r>
  <r>
    <n v="269"/>
    <x v="218"/>
    <n v="23900000"/>
    <n v="7213499085"/>
    <x v="4"/>
    <s v="Diana and Roma EN"/>
    <n v="511"/>
    <x v="1"/>
    <s v="US"/>
    <x v="1"/>
    <n v="787"/>
    <n v="79"/>
    <n v="73"/>
    <n v="177769000"/>
    <n v="44400"/>
    <n v="711100"/>
    <n v="533300"/>
    <n v="8500000"/>
    <n v="300000"/>
    <x v="11"/>
    <x v="9"/>
    <n v="22"/>
    <n v="88"/>
    <n v="328239523"/>
    <n v="14.7"/>
    <n v="270663028"/>
    <n v="37.090240000000001"/>
    <n v="-95.712890999999999"/>
  </r>
  <r>
    <n v="271"/>
    <x v="219"/>
    <n v="23800000"/>
    <n v="10414479943"/>
    <x v="7"/>
    <s v="Troom Troom"/>
    <n v="2425"/>
    <x v="1"/>
    <s v="US"/>
    <x v="9"/>
    <n v="412"/>
    <n v="80"/>
    <n v="8"/>
    <n v="98052000"/>
    <n v="24500"/>
    <n v="392200"/>
    <n v="294200"/>
    <n v="4700000"/>
    <n v="100000"/>
    <x v="2"/>
    <x v="2"/>
    <n v="12"/>
    <n v="88"/>
    <n v="328239523"/>
    <n v="14.7"/>
    <n v="270663028"/>
    <n v="37.090240000000001"/>
    <n v="-95.712890999999999"/>
  </r>
  <r>
    <n v="272"/>
    <x v="220"/>
    <n v="23800000"/>
    <n v="17688774915"/>
    <x v="0"/>
    <s v="Enrique Iglesias"/>
    <n v="443"/>
    <x v="1"/>
    <s v="US"/>
    <x v="0"/>
    <n v="154"/>
    <n v="80"/>
    <n v="77"/>
    <n v="122914000"/>
    <n v="30700"/>
    <n v="491700"/>
    <n v="368700"/>
    <n v="5900000"/>
    <n v="100000"/>
    <x v="7"/>
    <x v="4"/>
    <n v="12"/>
    <n v="88"/>
    <n v="328239523"/>
    <n v="14.7"/>
    <n v="270663028"/>
    <n v="37.090240000000001"/>
    <n v="-95.712890999999999"/>
  </r>
  <r>
    <n v="273"/>
    <x v="221"/>
    <n v="23700000"/>
    <n v="2543809954"/>
    <x v="5"/>
    <s v="Ninja"/>
    <n v="1732"/>
    <x v="1"/>
    <s v="US"/>
    <x v="7"/>
    <n v="3590"/>
    <n v="81"/>
    <n v="19"/>
    <n v="8368000"/>
    <n v="2100"/>
    <n v="33500"/>
    <n v="25100"/>
    <n v="401700"/>
    <n v="0"/>
    <x v="11"/>
    <x v="11"/>
    <n v="11"/>
    <n v="88"/>
    <n v="328239523"/>
    <n v="14.7"/>
    <n v="270663028"/>
    <n v="37.090240000000001"/>
    <n v="-95.712890999999999"/>
  </r>
  <r>
    <n v="274"/>
    <x v="222"/>
    <n v="23700000"/>
    <n v="7451792132"/>
    <x v="5"/>
    <s v="FaZeRug"/>
    <n v="0"/>
    <x v="6"/>
    <s v="CA"/>
    <x v="7"/>
    <n v="4057944"/>
    <n v="3885"/>
    <n v="7268"/>
    <n v="0"/>
    <n v="0"/>
    <n v="0"/>
    <n v="0"/>
    <n v="0"/>
    <n v="1"/>
    <x v="1"/>
    <x v="11"/>
    <n v="30"/>
    <n v="69"/>
    <n v="36991981"/>
    <n v="5.56"/>
    <n v="30628482"/>
    <n v="56.130366000000002"/>
    <n v="-106.346771"/>
  </r>
  <r>
    <n v="275"/>
    <x v="223"/>
    <n v="23700000"/>
    <n v="15510153803"/>
    <x v="4"/>
    <s v="Mister Max"/>
    <n v="1099"/>
    <x v="5"/>
    <s v="GB"/>
    <x v="1"/>
    <n v="208"/>
    <n v="11"/>
    <n v="74"/>
    <n v="32817000"/>
    <n v="8200"/>
    <n v="131300"/>
    <n v="98400"/>
    <n v="1600000"/>
    <n v="0"/>
    <x v="6"/>
    <x v="2"/>
    <n v="22"/>
    <n v="60"/>
    <n v="66834405"/>
    <n v="3.85"/>
    <n v="55908316"/>
    <n v="55.378050999999999"/>
    <n v="-3.4359730000000002"/>
  </r>
  <r>
    <n v="276"/>
    <x v="224"/>
    <n v="23700000"/>
    <n v="20289689389"/>
    <x v="15"/>
    <s v="That Little Puff"/>
    <n v="769"/>
    <x v="1"/>
    <s v="US"/>
    <x v="12"/>
    <n v="118"/>
    <n v="81"/>
    <n v="1"/>
    <n v="755054000"/>
    <n v="188800"/>
    <n v="3000000"/>
    <n v="2300000"/>
    <n v="36200000"/>
    <n v="1100000"/>
    <x v="8"/>
    <x v="7"/>
    <n v="29"/>
    <n v="88"/>
    <n v="328239523"/>
    <n v="14.7"/>
    <n v="270663028"/>
    <n v="37.090240000000001"/>
    <n v="-95.712890999999999"/>
  </r>
  <r>
    <n v="278"/>
    <x v="225"/>
    <n v="23600000"/>
    <n v="2135644776"/>
    <x v="1"/>
    <s v="Juan De Dios Pantoja"/>
    <n v="226"/>
    <x v="17"/>
    <s v="MX"/>
    <x v="3"/>
    <n v="4529"/>
    <n v="11"/>
    <n v="10"/>
    <n v="46862000"/>
    <n v="11700"/>
    <n v="187400"/>
    <n v="140600"/>
    <n v="2200000"/>
    <n v="200000"/>
    <x v="6"/>
    <x v="6"/>
    <n v="9"/>
    <n v="40"/>
    <n v="126014024"/>
    <n v="3.42"/>
    <n v="102626859"/>
    <n v="23.634501"/>
    <n v="-102.552784"/>
  </r>
  <r>
    <n v="279"/>
    <x v="226"/>
    <n v="23600000"/>
    <n v="5994002464"/>
    <x v="1"/>
    <s v="Logan Paul"/>
    <n v="719"/>
    <x v="1"/>
    <s v="US"/>
    <x v="1"/>
    <n v="1057"/>
    <n v="82"/>
    <n v="75"/>
    <n v="10803000"/>
    <n v="2700"/>
    <n v="43200"/>
    <n v="32400"/>
    <n v="518600"/>
    <n v="0"/>
    <x v="2"/>
    <x v="7"/>
    <n v="29"/>
    <n v="88"/>
    <n v="328239523"/>
    <n v="14.7"/>
    <n v="270663028"/>
    <n v="37.090240000000001"/>
    <n v="-95.712890999999999"/>
  </r>
  <r>
    <n v="280"/>
    <x v="227"/>
    <n v="23600000"/>
    <n v="6766461070"/>
    <x v="1"/>
    <s v="Maya and Mary"/>
    <n v="552"/>
    <x v="1"/>
    <s v="US"/>
    <x v="1"/>
    <n v="883"/>
    <n v="82"/>
    <n v="75"/>
    <n v="44542000"/>
    <n v="11100"/>
    <n v="178200"/>
    <n v="133600"/>
    <n v="2100000"/>
    <n v="400000"/>
    <x v="12"/>
    <x v="7"/>
    <n v="30"/>
    <n v="88"/>
    <n v="328239523"/>
    <n v="14.7"/>
    <n v="270663028"/>
    <n v="37.090240000000001"/>
    <n v="-95.712890999999999"/>
  </r>
  <r>
    <n v="281"/>
    <x v="228"/>
    <n v="23600000"/>
    <n v="7920637200"/>
    <x v="8"/>
    <s v="Peppa Pig Espa"/>
    <n v="1251"/>
    <x v="5"/>
    <s v="GB"/>
    <x v="5"/>
    <n v="668"/>
    <n v="12"/>
    <n v="19"/>
    <n v="53589000"/>
    <n v="13400"/>
    <n v="214400"/>
    <n v="160800"/>
    <n v="2600000"/>
    <n v="100000"/>
    <x v="6"/>
    <x v="8"/>
    <n v="28"/>
    <n v="60"/>
    <n v="66834405"/>
    <n v="3.85"/>
    <n v="55908316"/>
    <n v="55.378050999999999"/>
    <n v="-3.4359730000000002"/>
  </r>
  <r>
    <n v="282"/>
    <x v="229"/>
    <n v="23500000"/>
    <n v="14777034543"/>
    <x v="5"/>
    <s v="Jelly"/>
    <n v="6066"/>
    <x v="5"/>
    <s v="GB"/>
    <x v="7"/>
    <n v="229"/>
    <n v="13"/>
    <n v="20"/>
    <n v="41669000"/>
    <n v="10400"/>
    <n v="166700"/>
    <n v="125000"/>
    <n v="2000000"/>
    <n v="0"/>
    <x v="6"/>
    <x v="3"/>
    <n v="27"/>
    <n v="60"/>
    <n v="66834405"/>
    <n v="3.85"/>
    <n v="55908316"/>
    <n v="55.378050999999999"/>
    <n v="-3.4359730000000002"/>
  </r>
  <r>
    <n v="283"/>
    <x v="230"/>
    <n v="23500000"/>
    <n v="14696994366"/>
    <x v="4"/>
    <s v="Miss Katy"/>
    <n v="1044"/>
    <x v="5"/>
    <s v="GB"/>
    <x v="1"/>
    <n v="235"/>
    <n v="13"/>
    <n v="76"/>
    <n v="59629000"/>
    <n v="14900"/>
    <n v="238500"/>
    <n v="178900"/>
    <n v="2900000"/>
    <n v="0"/>
    <x v="6"/>
    <x v="11"/>
    <n v="17"/>
    <n v="60"/>
    <n v="66834405"/>
    <n v="3.85"/>
    <n v="55908316"/>
    <n v="55.378050999999999"/>
    <n v="-3.4359730000000002"/>
  </r>
  <r>
    <n v="284"/>
    <x v="231"/>
    <n v="23400000"/>
    <n v="9465863821"/>
    <x v="8"/>
    <s v="Tilak"/>
    <n v="6672"/>
    <x v="0"/>
    <s v="IN"/>
    <x v="5"/>
    <n v="493"/>
    <n v="56"/>
    <n v="20"/>
    <n v="367347000"/>
    <n v="91800"/>
    <n v="1500000"/>
    <n v="1100000"/>
    <n v="17600000"/>
    <n v="900000"/>
    <x v="8"/>
    <x v="10"/>
    <n v="10"/>
    <n v="28"/>
    <n v="1366417754"/>
    <n v="5.36"/>
    <n v="471031528"/>
    <n v="20.593684"/>
    <n v="78.962879999999998"/>
  </r>
  <r>
    <n v="285"/>
    <x v="232"/>
    <n v="23400000"/>
    <n v="7926899136"/>
    <x v="8"/>
    <s v="Valentina Pontes ofc"/>
    <n v="1291"/>
    <x v="7"/>
    <s v="BR"/>
    <x v="1"/>
    <n v="667"/>
    <n v="14"/>
    <n v="77"/>
    <n v="28285000"/>
    <n v="7100"/>
    <n v="113100"/>
    <n v="84900"/>
    <n v="1400000"/>
    <n v="0"/>
    <x v="6"/>
    <x v="4"/>
    <n v="14"/>
    <n v="51"/>
    <n v="212559417"/>
    <n v="12.08"/>
    <n v="183241641"/>
    <n v="-14.235004"/>
    <n v="-51.925280000000001"/>
  </r>
  <r>
    <n v="286"/>
    <x v="233"/>
    <n v="23300000"/>
    <n v="22471357411"/>
    <x v="1"/>
    <s v="Sesame Street"/>
    <n v="3657"/>
    <x v="1"/>
    <s v="US"/>
    <x v="1"/>
    <n v="99"/>
    <n v="83"/>
    <n v="78"/>
    <n v="124187000"/>
    <n v="31000"/>
    <n v="496700"/>
    <n v="372600"/>
    <n v="6000000"/>
    <n v="100000"/>
    <x v="0"/>
    <x v="5"/>
    <n v="16"/>
    <n v="88"/>
    <n v="328239523"/>
    <n v="14.7"/>
    <n v="270663028"/>
    <n v="37.090240000000001"/>
    <n v="-95.712890999999999"/>
  </r>
  <r>
    <n v="287"/>
    <x v="234"/>
    <n v="23200000"/>
    <n v="2634"/>
    <x v="13"/>
    <s v="Happy Lives"/>
    <n v="1"/>
    <x v="1"/>
    <s v="US"/>
    <x v="1"/>
    <n v="4053372"/>
    <n v="84"/>
    <n v="79"/>
    <n v="6589000000"/>
    <n v="0"/>
    <n v="0"/>
    <n v="0"/>
    <n v="0"/>
    <n v="100000"/>
    <x v="4"/>
    <x v="0"/>
    <n v="15"/>
    <n v="88"/>
    <n v="328239523"/>
    <n v="14.7"/>
    <n v="270663028"/>
    <n v="37.090240000000001"/>
    <n v="-95.712890999999999"/>
  </r>
  <r>
    <n v="288"/>
    <x v="235"/>
    <n v="23200000"/>
    <n v="15751661213"/>
    <x v="4"/>
    <s v="Lady Gaga"/>
    <n v="172"/>
    <x v="1"/>
    <s v="US"/>
    <x v="0"/>
    <n v="198"/>
    <n v="83"/>
    <n v="79"/>
    <n v="143169000"/>
    <n v="35800"/>
    <n v="572700"/>
    <n v="429500"/>
    <n v="6900000"/>
    <n v="100000"/>
    <x v="9"/>
    <x v="3"/>
    <n v="15"/>
    <n v="88"/>
    <n v="328239523"/>
    <n v="14.7"/>
    <n v="270663028"/>
    <n v="37.090240000000001"/>
    <n v="-95.712890999999999"/>
  </r>
  <r>
    <n v="290"/>
    <x v="236"/>
    <n v="23100000"/>
    <n v="12889240875"/>
    <x v="0"/>
    <s v="Wave Music Bhojpuri"/>
    <n v="22578"/>
    <x v="0"/>
    <s v="IN"/>
    <x v="0"/>
    <n v="293"/>
    <n v="59"/>
    <n v="81"/>
    <n v="52678000"/>
    <n v="13200"/>
    <n v="210700"/>
    <n v="158000"/>
    <n v="2500000"/>
    <n v="100000"/>
    <x v="6"/>
    <x v="7"/>
    <n v="10"/>
    <n v="28"/>
    <n v="1366417754"/>
    <n v="5.36"/>
    <n v="471031528"/>
    <n v="20.593684"/>
    <n v="78.962879999999998"/>
  </r>
  <r>
    <n v="291"/>
    <x v="237"/>
    <n v="23100000"/>
    <n v="25579831081"/>
    <x v="0"/>
    <s v="GMM GRAMMY OFFICIAL"/>
    <n v="15462"/>
    <x v="14"/>
    <s v="TH"/>
    <x v="0"/>
    <n v="68"/>
    <n v="4"/>
    <n v="81"/>
    <n v="130233000"/>
    <n v="32600"/>
    <n v="520900"/>
    <n v="390700"/>
    <n v="6300000"/>
    <n v="0"/>
    <x v="3"/>
    <x v="11"/>
    <n v="8"/>
    <n v="49"/>
    <n v="69625582"/>
    <n v="0.75"/>
    <n v="35294600"/>
    <n v="15.870032"/>
    <n v="100.992541"/>
  </r>
  <r>
    <n v="292"/>
    <x v="238"/>
    <n v="23100000"/>
    <n v="2551113422"/>
    <x v="4"/>
    <s v="TED"/>
    <n v="4445"/>
    <x v="1"/>
    <s v="US"/>
    <x v="11"/>
    <n v="3568"/>
    <n v="85"/>
    <n v="4"/>
    <n v="13246000"/>
    <n v="3300"/>
    <n v="53000"/>
    <n v="39700"/>
    <n v="635800"/>
    <n v="100000"/>
    <x v="0"/>
    <x v="9"/>
    <n v="6"/>
    <n v="88"/>
    <n v="328239523"/>
    <n v="14.7"/>
    <n v="270663028"/>
    <n v="37.090240000000001"/>
    <n v="-95.712890999999999"/>
  </r>
  <r>
    <n v="293"/>
    <x v="239"/>
    <n v="23100000"/>
    <n v="9299371231"/>
    <x v="0"/>
    <s v="unknown boy varun"/>
    <n v="456"/>
    <x v="0"/>
    <s v="IN"/>
    <x v="0"/>
    <n v="506"/>
    <n v="58"/>
    <n v="80"/>
    <n v="304021000"/>
    <n v="76000"/>
    <n v="1200000"/>
    <n v="912100"/>
    <n v="14600000"/>
    <n v="700000"/>
    <x v="4"/>
    <x v="2"/>
    <n v="27"/>
    <n v="28"/>
    <n v="1366417754"/>
    <n v="5.36"/>
    <n v="471031528"/>
    <n v="20.593684"/>
    <n v="78.962879999999998"/>
  </r>
  <r>
    <n v="294"/>
    <x v="240"/>
    <n v="23100000"/>
    <n v="13151870846"/>
    <x v="3"/>
    <s v="Kids TV - Nursery Rhymes And Baby Songs"/>
    <n v="3781"/>
    <x v="1"/>
    <s v="US"/>
    <x v="0"/>
    <n v="282"/>
    <n v="85"/>
    <n v="81"/>
    <n v="128448000"/>
    <n v="32100"/>
    <n v="513800"/>
    <n v="385300"/>
    <n v="6200000"/>
    <n v="700000"/>
    <x v="12"/>
    <x v="7"/>
    <n v="30"/>
    <n v="88"/>
    <n v="328239523"/>
    <n v="14.7"/>
    <n v="270663028"/>
    <n v="37.090240000000001"/>
    <n v="-95.712890999999999"/>
  </r>
  <r>
    <n v="295"/>
    <x v="241"/>
    <n v="23000000"/>
    <n v="31494513067"/>
    <x v="1"/>
    <s v="Tsuriki Show"/>
    <n v="2905"/>
    <x v="29"/>
    <s v="DE"/>
    <x v="8"/>
    <n v="34"/>
    <n v="1"/>
    <n v="15"/>
    <n v="756717000"/>
    <n v="189200"/>
    <n v="3000000"/>
    <n v="2300000"/>
    <n v="36300000"/>
    <n v="800000"/>
    <x v="15"/>
    <x v="8"/>
    <n v="10"/>
    <n v="70"/>
    <n v="83132799"/>
    <n v="3.04"/>
    <n v="64324835"/>
    <n v="51.165691000000002"/>
    <n v="10.451525999999999"/>
  </r>
  <r>
    <n v="296"/>
    <x v="242"/>
    <n v="23000000"/>
    <n v="3378047383"/>
    <x v="13"/>
    <s v="Technical Guruji"/>
    <n v="5041"/>
    <x v="0"/>
    <s v="IN"/>
    <x v="11"/>
    <n v="2420"/>
    <n v="60"/>
    <n v="5"/>
    <n v="22262000"/>
    <n v="5600"/>
    <n v="89000"/>
    <n v="66800"/>
    <n v="1100000"/>
    <n v="0"/>
    <x v="2"/>
    <x v="10"/>
    <n v="19"/>
    <n v="28"/>
    <n v="1366417754"/>
    <n v="5.36"/>
    <n v="471031528"/>
    <n v="20.593684"/>
    <n v="78.962879999999998"/>
  </r>
  <r>
    <n v="297"/>
    <x v="243"/>
    <n v="23000000"/>
    <n v="6041264489"/>
    <x v="1"/>
    <s v="DrossRotzank"/>
    <n v="1598"/>
    <x v="8"/>
    <s v="AR"/>
    <x v="1"/>
    <n v="1040"/>
    <n v="5"/>
    <n v="80"/>
    <n v="35539000"/>
    <n v="8900"/>
    <n v="142200"/>
    <n v="106600"/>
    <n v="1700000"/>
    <n v="100000"/>
    <x v="0"/>
    <x v="0"/>
    <n v="9"/>
    <n v="90"/>
    <n v="44938712"/>
    <n v="9.7899999999999991"/>
    <n v="41339571"/>
    <n v="-38.416097000000001"/>
    <n v="-63.616672000000001"/>
  </r>
  <r>
    <n v="298"/>
    <x v="244"/>
    <n v="23000000"/>
    <n v="10939966484"/>
    <x v="1"/>
    <s v="White Hill Music"/>
    <n v="5718"/>
    <x v="0"/>
    <s v="IN"/>
    <x v="0"/>
    <n v="382"/>
    <n v="60"/>
    <n v="82"/>
    <n v="93183000"/>
    <n v="23300"/>
    <n v="372700"/>
    <n v="279500"/>
    <n v="4500000"/>
    <n v="100000"/>
    <x v="6"/>
    <x v="0"/>
    <n v="23"/>
    <n v="28"/>
    <n v="1366417754"/>
    <n v="5.36"/>
    <n v="471031528"/>
    <n v="20.593684"/>
    <n v="78.962879999999998"/>
  </r>
  <r>
    <n v="299"/>
    <x v="245"/>
    <n v="22900000"/>
    <n v="5320485069"/>
    <x v="14"/>
    <s v="Ultra Movie Parlour"/>
    <n v="1670"/>
    <x v="0"/>
    <s v="IN"/>
    <x v="5"/>
    <n v="1248"/>
    <n v="61"/>
    <n v="22"/>
    <n v="118846000"/>
    <n v="0"/>
    <n v="0"/>
    <n v="0"/>
    <n v="0"/>
    <n v="300000"/>
    <x v="11"/>
    <x v="3"/>
    <n v="17"/>
    <n v="28"/>
    <n v="1366417754"/>
    <n v="5.36"/>
    <n v="471031528"/>
    <n v="20.593684"/>
    <n v="78.962879999999998"/>
  </r>
  <r>
    <n v="300"/>
    <x v="246"/>
    <n v="22900000"/>
    <n v="5380073627"/>
    <x v="8"/>
    <s v="Alan Becker"/>
    <n v="0"/>
    <x v="1"/>
    <s v="US"/>
    <x v="7"/>
    <n v="4057944"/>
    <n v="7700"/>
    <n v="7453"/>
    <n v="0"/>
    <n v="0"/>
    <n v="0"/>
    <n v="0"/>
    <n v="0"/>
    <n v="1"/>
    <x v="0"/>
    <x v="0"/>
    <n v="21"/>
    <n v="88"/>
    <n v="328239523"/>
    <n v="14.7"/>
    <n v="270663028"/>
    <n v="37.090240000000001"/>
    <n v="-95.712890999999999"/>
  </r>
  <r>
    <n v="301"/>
    <x v="247"/>
    <n v="22900000"/>
    <n v="16298342829"/>
    <x v="0"/>
    <s v="toyorbabytv"/>
    <n v="1159"/>
    <x v="25"/>
    <s v="JO"/>
    <x v="0"/>
    <n v="181"/>
    <n v="2"/>
    <n v="83"/>
    <n v="169056000"/>
    <n v="42300"/>
    <n v="676200"/>
    <n v="507200"/>
    <n v="8100000"/>
    <n v="300000"/>
    <x v="1"/>
    <x v="11"/>
    <n v="1"/>
    <n v="34"/>
    <n v="10101694"/>
    <n v="14.72"/>
    <n v="9213048"/>
    <n v="30.585163999999999"/>
    <n v="36.238413999999999"/>
  </r>
  <r>
    <n v="302"/>
    <x v="248"/>
    <n v="22900000"/>
    <n v="13206471140"/>
    <x v="2"/>
    <s v="BabyBus - Canciones Infantiles &amp; Videos paraï¿½"/>
    <n v="1251"/>
    <x v="17"/>
    <s v="MX"/>
    <x v="2"/>
    <n v="278"/>
    <n v="12"/>
    <n v="17"/>
    <n v="136821000"/>
    <n v="34200"/>
    <n v="547300"/>
    <n v="410500"/>
    <n v="6600000"/>
    <n v="200000"/>
    <x v="5"/>
    <x v="0"/>
    <n v="19"/>
    <n v="40"/>
    <n v="126014024"/>
    <n v="3.42"/>
    <n v="102626859"/>
    <n v="23.634501"/>
    <n v="-102.552784"/>
  </r>
  <r>
    <n v="304"/>
    <x v="249"/>
    <n v="22700000"/>
    <n v="10115316784"/>
    <x v="4"/>
    <s v="Vania Mania Kids"/>
    <n v="985"/>
    <x v="1"/>
    <s v="US"/>
    <x v="2"/>
    <n v="438"/>
    <n v="87"/>
    <n v="18"/>
    <n v="155215000"/>
    <n v="38800"/>
    <n v="620900"/>
    <n v="465600"/>
    <n v="7500000"/>
    <n v="300000"/>
    <x v="2"/>
    <x v="2"/>
    <n v="9"/>
    <n v="88"/>
    <n v="328239523"/>
    <n v="14.7"/>
    <n v="270663028"/>
    <n v="37.090240000000001"/>
    <n v="-95.712890999999999"/>
  </r>
  <r>
    <n v="306"/>
    <x v="250"/>
    <n v="22600000"/>
    <n v="20847038152"/>
    <x v="4"/>
    <s v="Sun TV"/>
    <n v="60964"/>
    <x v="0"/>
    <s v="IN"/>
    <x v="1"/>
    <n v="109"/>
    <n v="63"/>
    <n v="82"/>
    <n v="982238000"/>
    <n v="245600"/>
    <n v="3900000"/>
    <n v="2900000"/>
    <n v="47100000"/>
    <n v="600000"/>
    <x v="4"/>
    <x v="1"/>
    <n v="26"/>
    <n v="28"/>
    <n v="1366417754"/>
    <n v="5.36"/>
    <n v="471031528"/>
    <n v="20.593684"/>
    <n v="78.962879999999998"/>
  </r>
  <r>
    <n v="307"/>
    <x v="251"/>
    <n v="22600000"/>
    <n v="9223534599"/>
    <x v="10"/>
    <s v="Heroindori"/>
    <n v="495"/>
    <x v="0"/>
    <s v="IN"/>
    <x v="1"/>
    <n v="508"/>
    <n v="62"/>
    <n v="81"/>
    <n v="399152000"/>
    <n v="99800"/>
    <n v="1600000"/>
    <n v="1200000"/>
    <n v="19200000"/>
    <n v="1400000"/>
    <x v="8"/>
    <x v="6"/>
    <n v="29"/>
    <n v="28"/>
    <n v="1366417754"/>
    <n v="5.36"/>
    <n v="471031528"/>
    <n v="20.593684"/>
    <n v="78.962879999999998"/>
  </r>
  <r>
    <n v="308"/>
    <x v="252"/>
    <n v="22600000"/>
    <n v="14231943358"/>
    <x v="0"/>
    <s v="The Chainsmokers"/>
    <n v="180"/>
    <x v="1"/>
    <s v="US"/>
    <x v="0"/>
    <n v="246"/>
    <n v="88"/>
    <n v="84"/>
    <n v="81660000"/>
    <n v="20400"/>
    <n v="326600"/>
    <n v="245000"/>
    <n v="3900000"/>
    <n v="100000"/>
    <x v="1"/>
    <x v="2"/>
    <n v="22"/>
    <n v="88"/>
    <n v="328239523"/>
    <n v="14.7"/>
    <n v="270663028"/>
    <n v="37.090240000000001"/>
    <n v="-95.712890999999999"/>
  </r>
  <r>
    <n v="309"/>
    <x v="253"/>
    <n v="22600000"/>
    <n v="17507060680"/>
    <x v="4"/>
    <s v="mmoshaya"/>
    <n v="1189"/>
    <x v="20"/>
    <s v="SA"/>
    <x v="1"/>
    <n v="156"/>
    <n v="1"/>
    <n v="83"/>
    <n v="73829000"/>
    <n v="18500"/>
    <n v="295300"/>
    <n v="221500"/>
    <n v="3500000"/>
    <n v="100000"/>
    <x v="3"/>
    <x v="9"/>
    <n v="11"/>
    <n v="68"/>
    <n v="34268528"/>
    <n v="5.93"/>
    <n v="28807838"/>
    <n v="23.885942"/>
    <n v="45.079161999999997"/>
  </r>
  <r>
    <n v="310"/>
    <x v="254"/>
    <n v="22600000"/>
    <n v="13405849040"/>
    <x v="0"/>
    <s v="Sia"/>
    <n v="171"/>
    <x v="1"/>
    <s v="US"/>
    <x v="0"/>
    <n v="273"/>
    <n v="88"/>
    <n v="84"/>
    <n v="95253000"/>
    <n v="23800"/>
    <n v="381000"/>
    <n v="285800"/>
    <n v="4600000"/>
    <n v="0"/>
    <x v="7"/>
    <x v="11"/>
    <n v="19"/>
    <n v="88"/>
    <n v="328239523"/>
    <n v="14.7"/>
    <n v="270663028"/>
    <n v="37.090240000000001"/>
    <n v="-95.712890999999999"/>
  </r>
  <r>
    <n v="311"/>
    <x v="255"/>
    <n v="22600000"/>
    <n v="27084848152"/>
    <x v="4"/>
    <s v="LeoNata Family"/>
    <n v="2321"/>
    <x v="1"/>
    <s v="US"/>
    <x v="3"/>
    <n v="57"/>
    <n v="87"/>
    <n v="11"/>
    <n v="1174000000"/>
    <n v="293500"/>
    <n v="4700000"/>
    <n v="3500000"/>
    <n v="56300000"/>
    <n v="1300000"/>
    <x v="16"/>
    <x v="2"/>
    <n v="28"/>
    <n v="88"/>
    <n v="328239523"/>
    <n v="14.7"/>
    <n v="270663028"/>
    <n v="37.090240000000001"/>
    <n v="-95.712890999999999"/>
  </r>
  <r>
    <n v="312"/>
    <x v="256"/>
    <n v="22500000"/>
    <n v="2431154438"/>
    <x v="8"/>
    <s v="Goldmines Cineplex"/>
    <n v="3377"/>
    <x v="0"/>
    <s v="IN"/>
    <x v="5"/>
    <n v="3793"/>
    <n v="64"/>
    <n v="23"/>
    <n v="48740000"/>
    <n v="12200"/>
    <n v="195000"/>
    <n v="146200"/>
    <n v="2300000"/>
    <n v="200000"/>
    <x v="2"/>
    <x v="2"/>
    <n v="12"/>
    <n v="28"/>
    <n v="1366417754"/>
    <n v="5.36"/>
    <n v="471031528"/>
    <n v="20.593684"/>
    <n v="78.962879999999998"/>
  </r>
  <r>
    <n v="313"/>
    <x v="257"/>
    <n v="22500000"/>
    <n v="10613701948"/>
    <x v="1"/>
    <s v="Vlad and Niki Arabic"/>
    <n v="526"/>
    <x v="1"/>
    <s v="US"/>
    <x v="1"/>
    <n v="399"/>
    <n v="89"/>
    <n v="84"/>
    <n v="65066000"/>
    <n v="16300"/>
    <n v="260300"/>
    <n v="195200"/>
    <n v="3100000"/>
    <n v="100000"/>
    <x v="5"/>
    <x v="11"/>
    <n v="9"/>
    <n v="88"/>
    <n v="328239523"/>
    <n v="14.7"/>
    <n v="270663028"/>
    <n v="37.090240000000001"/>
    <n v="-95.712890999999999"/>
  </r>
  <r>
    <n v="314"/>
    <x v="258"/>
    <n v="22500000"/>
    <n v="13835173331"/>
    <x v="5"/>
    <s v="SSundee"/>
    <n v="3315"/>
    <x v="1"/>
    <s v="US"/>
    <x v="7"/>
    <n v="261"/>
    <n v="90"/>
    <n v="21"/>
    <n v="175094000"/>
    <n v="43800"/>
    <n v="700400"/>
    <n v="525300"/>
    <n v="8400000"/>
    <n v="200000"/>
    <x v="13"/>
    <x v="11"/>
    <n v="28"/>
    <n v="88"/>
    <n v="328239523"/>
    <n v="14.7"/>
    <n v="270663028"/>
    <n v="37.090240000000001"/>
    <n v="-95.712890999999999"/>
  </r>
  <r>
    <n v="315"/>
    <x v="259"/>
    <n v="22400000"/>
    <n v="8040036209"/>
    <x v="0"/>
    <s v="Paulo Londra"/>
    <n v="58"/>
    <x v="8"/>
    <s v="AR"/>
    <x v="0"/>
    <n v="648"/>
    <n v="6"/>
    <n v="85"/>
    <n v="72242000"/>
    <n v="18100"/>
    <n v="289000"/>
    <n v="216700"/>
    <n v="3500000"/>
    <n v="0"/>
    <x v="4"/>
    <x v="7"/>
    <n v="8"/>
    <n v="90"/>
    <n v="44938712"/>
    <n v="9.7899999999999991"/>
    <n v="41339571"/>
    <n v="-38.416097000000001"/>
    <n v="-63.616672000000001"/>
  </r>
  <r>
    <n v="316"/>
    <x v="260"/>
    <n v="22300000"/>
    <n v="8663830163"/>
    <x v="4"/>
    <s v="SMILE Family"/>
    <n v="34"/>
    <x v="30"/>
    <s v="FR"/>
    <x v="0"/>
    <n v="3805801"/>
    <n v="3046"/>
    <n v="4509"/>
    <n v="735"/>
    <n v="0.18"/>
    <n v="3"/>
    <n v="2"/>
    <n v="35"/>
    <n v="10"/>
    <x v="15"/>
    <x v="11"/>
    <n v="3"/>
    <n v="66"/>
    <n v="67059887"/>
    <n v="8.43"/>
    <n v="54123364"/>
    <n v="46.227637999999999"/>
    <n v="2.213749"/>
  </r>
  <r>
    <n v="317"/>
    <x v="261"/>
    <n v="22300000"/>
    <n v="24059336857"/>
    <x v="5"/>
    <s v="FGTeeV"/>
    <n v="1724"/>
    <x v="1"/>
    <s v="US"/>
    <x v="7"/>
    <n v="77"/>
    <n v="91"/>
    <n v="22"/>
    <n v="132110000"/>
    <n v="33000"/>
    <n v="528400"/>
    <n v="396300"/>
    <n v="6300000"/>
    <n v="100000"/>
    <x v="12"/>
    <x v="3"/>
    <n v="24"/>
    <n v="88"/>
    <n v="328239523"/>
    <n v="14.7"/>
    <n v="270663028"/>
    <n v="37.090240000000001"/>
    <n v="-95.712890999999999"/>
  </r>
  <r>
    <n v="318"/>
    <x v="262"/>
    <n v="22200000"/>
    <n v="11136266461"/>
    <x v="1"/>
    <s v="Kinder Spielzeug Kanal (Kidibli)"/>
    <n v="999"/>
    <x v="1"/>
    <s v="US"/>
    <x v="1"/>
    <n v="370"/>
    <n v="92"/>
    <n v="86"/>
    <n v="139333000"/>
    <n v="34800"/>
    <n v="557300"/>
    <n v="418000"/>
    <n v="6700000"/>
    <n v="200000"/>
    <x v="2"/>
    <x v="2"/>
    <n v="25"/>
    <n v="88"/>
    <n v="328239523"/>
    <n v="14.7"/>
    <n v="270663028"/>
    <n v="37.090240000000001"/>
    <n v="-95.712890999999999"/>
  </r>
  <r>
    <n v="319"/>
    <x v="263"/>
    <n v="22000000"/>
    <n v="9924807127"/>
    <x v="0"/>
    <s v="Charlie Puth"/>
    <n v="157"/>
    <x v="1"/>
    <s v="US"/>
    <x v="0"/>
    <n v="449"/>
    <n v="94"/>
    <n v="86"/>
    <n v="111500000"/>
    <n v="27900"/>
    <n v="446000"/>
    <n v="334500"/>
    <n v="5400000"/>
    <n v="100000"/>
    <x v="13"/>
    <x v="2"/>
    <n v="9"/>
    <n v="88"/>
    <n v="328239523"/>
    <n v="14.7"/>
    <n v="270663028"/>
    <n v="37.090240000000001"/>
    <n v="-95.712890999999999"/>
  </r>
  <r>
    <n v="320"/>
    <x v="264"/>
    <n v="22000000"/>
    <n v="8594440895"/>
    <x v="1"/>
    <s v="Vlad and Niki ESP"/>
    <n v="515"/>
    <x v="1"/>
    <s v="US"/>
    <x v="1"/>
    <n v="591"/>
    <n v="93"/>
    <n v="87"/>
    <n v="183871000"/>
    <n v="46000"/>
    <n v="735500"/>
    <n v="551600"/>
    <n v="8800000"/>
    <n v="200000"/>
    <x v="5"/>
    <x v="10"/>
    <n v="11"/>
    <n v="88"/>
    <n v="328239523"/>
    <n v="14.7"/>
    <n v="270663028"/>
    <n v="37.090240000000001"/>
    <n v="-95.712890999999999"/>
  </r>
  <r>
    <n v="321"/>
    <x v="265"/>
    <n v="22000000"/>
    <n v="18347969186"/>
    <x v="1"/>
    <s v="Sagawa /ï¿½ï¿½ï¿½"/>
    <n v="6274"/>
    <x v="2"/>
    <s v="JP"/>
    <x v="1"/>
    <n v="144"/>
    <n v="3"/>
    <n v="88"/>
    <n v="711254000"/>
    <n v="177800"/>
    <n v="2800000"/>
    <n v="2100000"/>
    <n v="34100000"/>
    <n v="800000"/>
    <x v="16"/>
    <x v="1"/>
    <n v="13"/>
    <n v="63"/>
    <n v="126226568"/>
    <n v="2.29"/>
    <n v="115782416"/>
    <n v="36.204824000000002"/>
    <n v="138.25292400000001"/>
  </r>
  <r>
    <n v="322"/>
    <x v="266"/>
    <n v="21900000"/>
    <n v="4454917643"/>
    <x v="8"/>
    <s v="Ben Azelart"/>
    <n v="301"/>
    <x v="1"/>
    <s v="US"/>
    <x v="1"/>
    <n v="1620"/>
    <n v="94"/>
    <n v="88"/>
    <n v="184946000"/>
    <n v="46200"/>
    <n v="739800"/>
    <n v="554800"/>
    <n v="8900000"/>
    <n v="500000"/>
    <x v="6"/>
    <x v="6"/>
    <n v="5"/>
    <n v="88"/>
    <n v="328239523"/>
    <n v="14.7"/>
    <n v="270663028"/>
    <n v="37.090240000000001"/>
    <n v="-95.712890999999999"/>
  </r>
  <r>
    <n v="323"/>
    <x v="267"/>
    <n v="21900000"/>
    <n v="5918314128"/>
    <x v="4"/>
    <s v="Zach Choi ASMR"/>
    <n v="946"/>
    <x v="1"/>
    <s v="US"/>
    <x v="3"/>
    <n v="1069"/>
    <n v="94"/>
    <n v="12"/>
    <n v="234222000"/>
    <n v="58600"/>
    <n v="936900"/>
    <n v="702700"/>
    <n v="11200000"/>
    <n v="400000"/>
    <x v="6"/>
    <x v="8"/>
    <n v="5"/>
    <n v="88"/>
    <n v="328239523"/>
    <n v="14.7"/>
    <n v="270663028"/>
    <n v="37.090240000000001"/>
    <n v="-95.712890999999999"/>
  </r>
  <r>
    <n v="324"/>
    <x v="268"/>
    <n v="21900000"/>
    <n v="15552070846"/>
    <x v="10"/>
    <s v="Topper Guild"/>
    <n v="816"/>
    <x v="1"/>
    <s v="US"/>
    <x v="8"/>
    <n v="204"/>
    <n v="91"/>
    <n v="16"/>
    <n v="687028000"/>
    <n v="171800"/>
    <n v="2700000"/>
    <n v="2100000"/>
    <n v="33000000"/>
    <n v="1900000"/>
    <x v="6"/>
    <x v="8"/>
    <n v="9"/>
    <n v="88"/>
    <n v="328239523"/>
    <n v="14.7"/>
    <n v="270663028"/>
    <n v="37.090240000000001"/>
    <n v="-95.712890999999999"/>
  </r>
  <r>
    <n v="325"/>
    <x v="269"/>
    <n v="21900000"/>
    <n v="20657571751"/>
    <x v="1"/>
    <s v="disneylatinoamerica"/>
    <n v="116"/>
    <x v="17"/>
    <s v="MX"/>
    <x v="0"/>
    <n v="1277277"/>
    <n v="2973"/>
    <n v="4085"/>
    <n v="4719"/>
    <n v="1"/>
    <n v="19"/>
    <n v="14"/>
    <n v="227"/>
    <n v="0"/>
    <x v="9"/>
    <x v="4"/>
    <n v="7"/>
    <n v="40"/>
    <n v="126014024"/>
    <n v="3.42"/>
    <n v="102626859"/>
    <n v="23.634501"/>
    <n v="-102.552784"/>
  </r>
  <r>
    <n v="326"/>
    <x v="270"/>
    <n v="21800000"/>
    <n v="4469711607"/>
    <x v="4"/>
    <s v="Stokes Twins"/>
    <n v="257"/>
    <x v="1"/>
    <s v="US"/>
    <x v="3"/>
    <n v="1610"/>
    <n v="95"/>
    <n v="13"/>
    <n v="197953000"/>
    <n v="49500"/>
    <n v="791800"/>
    <n v="593900"/>
    <n v="9500000"/>
    <n v="600000"/>
    <x v="9"/>
    <x v="4"/>
    <n v="11"/>
    <n v="88"/>
    <n v="328239523"/>
    <n v="14.7"/>
    <n v="270663028"/>
    <n v="37.090240000000001"/>
    <n v="-95.712890999999999"/>
  </r>
  <r>
    <n v="327"/>
    <x v="271"/>
    <n v="21800000"/>
    <n v="5614621131"/>
    <x v="13"/>
    <s v="National Geographic"/>
    <n v="10162"/>
    <x v="1"/>
    <s v="US"/>
    <x v="1"/>
    <n v="1158"/>
    <n v="95"/>
    <n v="89"/>
    <n v="45812000"/>
    <n v="11500"/>
    <n v="183200"/>
    <n v="137400"/>
    <n v="2200000"/>
    <n v="100000"/>
    <x v="0"/>
    <x v="3"/>
    <n v="7"/>
    <n v="88"/>
    <n v="328239523"/>
    <n v="14.7"/>
    <n v="270663028"/>
    <n v="37.090240000000001"/>
    <n v="-95.712890999999999"/>
  </r>
  <r>
    <n v="328"/>
    <x v="272"/>
    <n v="21800000"/>
    <n v="11288359365"/>
    <x v="0"/>
    <s v="Dua Lipa"/>
    <n v="164"/>
    <x v="5"/>
    <s v="GB"/>
    <x v="0"/>
    <n v="368"/>
    <n v="14"/>
    <n v="87"/>
    <n v="128047000"/>
    <n v="32000"/>
    <n v="512200"/>
    <n v="384100"/>
    <n v="6100000"/>
    <n v="100000"/>
    <x v="11"/>
    <x v="1"/>
    <n v="5"/>
    <n v="60"/>
    <n v="66834405"/>
    <n v="3.85"/>
    <n v="55908316"/>
    <n v="55.378050999999999"/>
    <n v="-3.4359730000000002"/>
  </r>
  <r>
    <n v="329"/>
    <x v="273"/>
    <n v="21800000"/>
    <n v="12140232004"/>
    <x v="0"/>
    <s v="OneDirectionVEVO"/>
    <n v="266"/>
    <x v="5"/>
    <s v="GB"/>
    <x v="0"/>
    <n v="322"/>
    <n v="14"/>
    <n v="87"/>
    <n v="51134000"/>
    <n v="12800"/>
    <n v="204500"/>
    <n v="153400"/>
    <n v="2500000"/>
    <n v="0"/>
    <x v="3"/>
    <x v="9"/>
    <n v="4"/>
    <n v="60"/>
    <n v="66834405"/>
    <n v="3.85"/>
    <n v="55908316"/>
    <n v="55.378050999999999"/>
    <n v="-3.4359730000000002"/>
  </r>
  <r>
    <n v="333"/>
    <x v="274"/>
    <n v="21700000"/>
    <n v="8507818877"/>
    <x v="1"/>
    <s v="ZAMZAM ELECTRONICS TRADING"/>
    <n v="15126"/>
    <x v="18"/>
    <s v="AE"/>
    <x v="3"/>
    <n v="608"/>
    <n v="4"/>
    <n v="14"/>
    <n v="1598000000"/>
    <n v="399600"/>
    <n v="6400000"/>
    <n v="4800000"/>
    <n v="76700000"/>
    <n v="3400000"/>
    <x v="8"/>
    <x v="9"/>
    <n v="19"/>
    <n v="37"/>
    <n v="9770529"/>
    <n v="2.35"/>
    <n v="8479744"/>
    <n v="23.424075999999999"/>
    <n v="53.847817999999997"/>
  </r>
  <r>
    <n v="334"/>
    <x v="275"/>
    <n v="21600000"/>
    <n v="9597894786"/>
    <x v="16"/>
    <s v="DUDU e CAROL"/>
    <n v="2942"/>
    <x v="7"/>
    <s v="BR"/>
    <x v="1"/>
    <n v="481"/>
    <n v="15"/>
    <n v="90"/>
    <n v="193174000"/>
    <n v="48300"/>
    <n v="772700"/>
    <n v="579500"/>
    <n v="9300000"/>
    <n v="300000"/>
    <x v="12"/>
    <x v="0"/>
    <n v="2"/>
    <n v="51"/>
    <n v="212559417"/>
    <n v="12.08"/>
    <n v="183241641"/>
    <n v="-14.235004"/>
    <n v="-51.925280000000001"/>
  </r>
  <r>
    <n v="335"/>
    <x v="276"/>
    <n v="21600000"/>
    <n v="5863377051"/>
    <x v="7"/>
    <s v="Village Cooking Channel"/>
    <n v="219"/>
    <x v="0"/>
    <s v="IN"/>
    <x v="9"/>
    <n v="1082"/>
    <n v="66"/>
    <n v="9"/>
    <n v="194604000"/>
    <n v="48700"/>
    <n v="778400"/>
    <n v="583800"/>
    <n v="9300000"/>
    <n v="400000"/>
    <x v="5"/>
    <x v="4"/>
    <n v="25"/>
    <n v="28"/>
    <n v="1366417754"/>
    <n v="5.36"/>
    <n v="471031528"/>
    <n v="20.593684"/>
    <n v="78.962879999999998"/>
  </r>
  <r>
    <n v="336"/>
    <x v="277"/>
    <n v="21600000"/>
    <n v="9346383505"/>
    <x v="1"/>
    <s v="Eva Bravo Play"/>
    <n v="228"/>
    <x v="1"/>
    <s v="US"/>
    <x v="1"/>
    <n v="507"/>
    <n v="96"/>
    <n v="90"/>
    <n v="63919000"/>
    <n v="16000"/>
    <n v="255700"/>
    <n v="191800"/>
    <n v="3100000"/>
    <n v="0"/>
    <x v="15"/>
    <x v="3"/>
    <n v="7"/>
    <n v="88"/>
    <n v="328239523"/>
    <n v="14.7"/>
    <n v="270663028"/>
    <n v="37.090240000000001"/>
    <n v="-95.712890999999999"/>
  </r>
  <r>
    <n v="337"/>
    <x v="278"/>
    <n v="21500000"/>
    <n v="5890180734"/>
    <x v="4"/>
    <s v="Tekashi 6ix9ine"/>
    <n v="51"/>
    <x v="1"/>
    <s v="US"/>
    <x v="0"/>
    <n v="1081"/>
    <n v="96"/>
    <n v="88"/>
    <n v="113542000"/>
    <n v="28400"/>
    <n v="454200"/>
    <n v="340600"/>
    <n v="5400000"/>
    <n v="200000"/>
    <x v="5"/>
    <x v="4"/>
    <n v="6"/>
    <n v="88"/>
    <n v="328239523"/>
    <n v="14.7"/>
    <n v="270663028"/>
    <n v="37.090240000000001"/>
    <n v="-95.712890999999999"/>
  </r>
  <r>
    <n v="338"/>
    <x v="279"/>
    <n v="21500000"/>
    <n v="15013096899"/>
    <x v="9"/>
    <s v="tlnovelas"/>
    <n v="158"/>
    <x v="17"/>
    <s v="MX"/>
    <x v="1"/>
    <n v="1936958"/>
    <n v="2063"/>
    <n v="2940"/>
    <n v="15459"/>
    <n v="4"/>
    <n v="62"/>
    <n v="46"/>
    <n v="742"/>
    <n v="0"/>
    <x v="6"/>
    <x v="5"/>
    <n v="2"/>
    <n v="40"/>
    <n v="126014024"/>
    <n v="3.42"/>
    <n v="102626859"/>
    <n v="23.634501"/>
    <n v="-102.552784"/>
  </r>
  <r>
    <n v="340"/>
    <x v="280"/>
    <n v="21500000"/>
    <n v="8409641722"/>
    <x v="5"/>
    <s v="INVICTOR"/>
    <n v="17"/>
    <x v="9"/>
    <s v="CL"/>
    <x v="3"/>
    <n v="4038708"/>
    <n v="2889"/>
    <n v="7518"/>
    <n v="49"/>
    <n v="0.01"/>
    <n v="0.2"/>
    <n v="0.15"/>
    <n v="2"/>
    <n v="4"/>
    <x v="4"/>
    <x v="8"/>
    <n v="26"/>
    <n v="88"/>
    <n v="18952038"/>
    <n v="7.09"/>
    <n v="16610135"/>
    <n v="-35.675147000000003"/>
    <n v="-71.542968999999999"/>
  </r>
  <r>
    <n v="342"/>
    <x v="281"/>
    <n v="21400000"/>
    <n v="6264261757"/>
    <x v="0"/>
    <s v="Sidhu Moose Wala"/>
    <n v="114"/>
    <x v="0"/>
    <s v="IN"/>
    <x v="0"/>
    <n v="987"/>
    <n v="67"/>
    <n v="89"/>
    <n v="160690000"/>
    <n v="40200"/>
    <n v="642800"/>
    <n v="482100"/>
    <n v="7700000"/>
    <n v="500000"/>
    <x v="14"/>
    <x v="10"/>
    <n v="30"/>
    <n v="28"/>
    <n v="1366417754"/>
    <n v="5.36"/>
    <n v="471031528"/>
    <n v="20.593684"/>
    <n v="78.962879999999998"/>
  </r>
  <r>
    <n v="343"/>
    <x v="282"/>
    <n v="21300000"/>
    <n v="6269945014"/>
    <x v="4"/>
    <s v="The Royalty Family"/>
    <n v="733"/>
    <x v="1"/>
    <s v="US"/>
    <x v="3"/>
    <n v="982"/>
    <n v="98"/>
    <n v="15"/>
    <n v="160227000"/>
    <n v="40100"/>
    <n v="640900"/>
    <n v="480700"/>
    <n v="7700000"/>
    <n v="200000"/>
    <x v="14"/>
    <x v="4"/>
    <n v="13"/>
    <n v="88"/>
    <n v="328239523"/>
    <n v="14.7"/>
    <n v="270663028"/>
    <n v="37.090240000000001"/>
    <n v="-95.712890999999999"/>
  </r>
  <r>
    <n v="344"/>
    <x v="283"/>
    <n v="21300000"/>
    <n v="10644857969"/>
    <x v="0"/>
    <s v="Becky G"/>
    <n v="78"/>
    <x v="1"/>
    <s v="US"/>
    <x v="0"/>
    <n v="396"/>
    <n v="98"/>
    <n v="90"/>
    <n v="103171000"/>
    <n v="25800"/>
    <n v="412700"/>
    <n v="309500"/>
    <n v="5000000"/>
    <n v="100000"/>
    <x v="11"/>
    <x v="2"/>
    <n v="6"/>
    <n v="88"/>
    <n v="328239523"/>
    <n v="14.7"/>
    <n v="270663028"/>
    <n v="37.090240000000001"/>
    <n v="-95.712890999999999"/>
  </r>
  <r>
    <n v="345"/>
    <x v="284"/>
    <n v="21300000"/>
    <n v="12761253839"/>
    <x v="4"/>
    <s v="Ishaan Ali 11"/>
    <n v="951"/>
    <x v="0"/>
    <s v="IN"/>
    <x v="3"/>
    <n v="301"/>
    <n v="68"/>
    <n v="16"/>
    <n v="729409000"/>
    <n v="182400"/>
    <n v="2900000"/>
    <n v="2200000"/>
    <n v="35000000"/>
    <n v="1600000"/>
    <x v="4"/>
    <x v="8"/>
    <n v="27"/>
    <n v="28"/>
    <n v="1366417754"/>
    <n v="5.36"/>
    <n v="471031528"/>
    <n v="20.593684"/>
    <n v="78.962879999999998"/>
  </r>
  <r>
    <n v="346"/>
    <x v="285"/>
    <n v="21300000"/>
    <n v="5141834668"/>
    <x v="1"/>
    <s v="Infinite"/>
    <n v="1608"/>
    <x v="1"/>
    <s v="US"/>
    <x v="1"/>
    <n v="1296"/>
    <n v="98"/>
    <n v="93"/>
    <n v="68350000"/>
    <n v="17100"/>
    <n v="273400"/>
    <n v="205100"/>
    <n v="3300000"/>
    <n v="200000"/>
    <x v="6"/>
    <x v="7"/>
    <n v="21"/>
    <n v="88"/>
    <n v="328239523"/>
    <n v="14.7"/>
    <n v="270663028"/>
    <n v="37.090240000000001"/>
    <n v="-95.712890999999999"/>
  </r>
  <r>
    <n v="347"/>
    <x v="286"/>
    <n v="21300000"/>
    <n v="10047736580"/>
    <x v="1"/>
    <s v="Azhan5star"/>
    <n v="669"/>
    <x v="0"/>
    <s v="IN"/>
    <x v="1"/>
    <n v="436"/>
    <n v="67"/>
    <n v="92"/>
    <n v="236293000"/>
    <n v="59100"/>
    <n v="945200"/>
    <n v="708900"/>
    <n v="11300000"/>
    <n v="600000"/>
    <x v="16"/>
    <x v="1"/>
    <n v="2"/>
    <n v="28"/>
    <n v="1366417754"/>
    <n v="5.36"/>
    <n v="471031528"/>
    <n v="20.593684"/>
    <n v="78.962879999999998"/>
  </r>
  <r>
    <n v="348"/>
    <x v="287"/>
    <n v="21300000"/>
    <n v="12895427184"/>
    <x v="1"/>
    <s v="Dangal TV Channel"/>
    <n v="20225"/>
    <x v="0"/>
    <s v="IN"/>
    <x v="1"/>
    <n v="291"/>
    <n v="67"/>
    <n v="92"/>
    <n v="561020000"/>
    <n v="140300"/>
    <n v="2200000"/>
    <n v="1700000"/>
    <n v="26900000"/>
    <n v="700000"/>
    <x v="14"/>
    <x v="7"/>
    <n v="2"/>
    <n v="28"/>
    <n v="1366417754"/>
    <n v="5.36"/>
    <n v="471031528"/>
    <n v="20.593684"/>
    <n v="78.962879999999998"/>
  </r>
  <r>
    <n v="350"/>
    <x v="288"/>
    <n v="21200000"/>
    <n v="11364908616"/>
    <x v="1"/>
    <s v="GMA Public  Affairs"/>
    <n v="31989"/>
    <x v="13"/>
    <s v="PH"/>
    <x v="6"/>
    <n v="359"/>
    <n v="4"/>
    <n v="7"/>
    <n v="142317000"/>
    <n v="35600"/>
    <n v="569300"/>
    <n v="427000"/>
    <n v="6800000"/>
    <n v="200000"/>
    <x v="13"/>
    <x v="7"/>
    <n v="8"/>
    <n v="36"/>
    <n v="108116615"/>
    <n v="2.15"/>
    <n v="50975903"/>
    <n v="12.879721"/>
    <n v="121.774017"/>
  </r>
  <r>
    <n v="351"/>
    <x v="289"/>
    <n v="21100000"/>
    <n v="5783557209"/>
    <x v="7"/>
    <s v="Tasty"/>
    <n v="4728"/>
    <x v="1"/>
    <s v="US"/>
    <x v="9"/>
    <n v="1113"/>
    <n v="99"/>
    <n v="10"/>
    <n v="24691000"/>
    <n v="6200"/>
    <n v="98800"/>
    <n v="74100"/>
    <n v="1200000"/>
    <n v="0"/>
    <x v="4"/>
    <x v="5"/>
    <n v="22"/>
    <n v="88"/>
    <n v="328239523"/>
    <n v="14.7"/>
    <n v="270663028"/>
    <n v="37.090240000000001"/>
    <n v="-95.712890999999999"/>
  </r>
  <r>
    <n v="352"/>
    <x v="290"/>
    <n v="21100000"/>
    <n v="4526271677"/>
    <x v="4"/>
    <s v="Baim Paula"/>
    <n v="2325"/>
    <x v="21"/>
    <s v="ID"/>
    <x v="1"/>
    <n v="1583"/>
    <n v="8"/>
    <n v="94"/>
    <n v="26974000"/>
    <n v="6700"/>
    <n v="107900"/>
    <n v="80900"/>
    <n v="1300000"/>
    <n v="100000"/>
    <x v="4"/>
    <x v="6"/>
    <n v="4"/>
    <n v="36"/>
    <n v="270203917"/>
    <n v="4.6900000000000004"/>
    <n v="151509724"/>
    <n v="-0.78927499999999995"/>
    <n v="113.92132700000001"/>
  </r>
  <r>
    <n v="353"/>
    <x v="291"/>
    <n v="21000000"/>
    <n v="4380564906"/>
    <x v="1"/>
    <s v="nigahiga"/>
    <n v="403"/>
    <x v="1"/>
    <s v="US"/>
    <x v="1"/>
    <n v="1671"/>
    <n v="100"/>
    <n v="95"/>
    <n v="2476000"/>
    <n v="619"/>
    <n v="9900"/>
    <n v="7400"/>
    <n v="118900"/>
    <n v="0"/>
    <x v="0"/>
    <x v="8"/>
    <n v="21"/>
    <n v="88"/>
    <n v="328239523"/>
    <n v="14.7"/>
    <n v="270663028"/>
    <n v="37.090240000000001"/>
    <n v="-95.712890999999999"/>
  </r>
  <r>
    <n v="354"/>
    <x v="292"/>
    <n v="21000000"/>
    <n v="7762905663"/>
    <x v="1"/>
    <s v="Rafa &amp; Luiz"/>
    <n v="2883"/>
    <x v="7"/>
    <s v="BR"/>
    <x v="1"/>
    <n v="695"/>
    <n v="16"/>
    <n v="94"/>
    <n v="118410000"/>
    <n v="29600"/>
    <n v="473600"/>
    <n v="355200"/>
    <n v="5700000"/>
    <n v="400000"/>
    <x v="2"/>
    <x v="7"/>
    <n v="26"/>
    <n v="51"/>
    <n v="212559417"/>
    <n v="12.08"/>
    <n v="183241641"/>
    <n v="-14.235004"/>
    <n v="-51.925280000000001"/>
  </r>
  <r>
    <n v="355"/>
    <x v="293"/>
    <n v="21000000"/>
    <n v="10631638628"/>
    <x v="1"/>
    <s v="Lyrical Lemonade"/>
    <n v="420"/>
    <x v="1"/>
    <s v="US"/>
    <x v="1"/>
    <n v="398"/>
    <n v="100"/>
    <n v="95"/>
    <n v="80062000"/>
    <n v="20000"/>
    <n v="320200"/>
    <n v="240200"/>
    <n v="3800000"/>
    <n v="100000"/>
    <x v="12"/>
    <x v="0"/>
    <n v="25"/>
    <n v="88"/>
    <n v="328239523"/>
    <n v="14.7"/>
    <n v="270663028"/>
    <n v="37.090240000000001"/>
    <n v="-95.712890999999999"/>
  </r>
  <r>
    <n v="356"/>
    <x v="294"/>
    <n v="21000000"/>
    <n v="9789121606"/>
    <x v="1"/>
    <s v="Vlad and Niki IDN"/>
    <n v="498"/>
    <x v="1"/>
    <s v="US"/>
    <x v="1"/>
    <n v="464"/>
    <n v="100"/>
    <n v="95"/>
    <n v="133362000"/>
    <n v="33300"/>
    <n v="533400"/>
    <n v="400100"/>
    <n v="6400000"/>
    <n v="300000"/>
    <x v="5"/>
    <x v="11"/>
    <n v="9"/>
    <n v="88"/>
    <n v="328239523"/>
    <n v="14.7"/>
    <n v="270663028"/>
    <n v="37.090240000000001"/>
    <n v="-95.712890999999999"/>
  </r>
  <r>
    <n v="357"/>
    <x v="295"/>
    <n v="20900000"/>
    <n v="1693149479"/>
    <x v="2"/>
    <s v="Dr. Vivek Bindra: Motivational Speaker"/>
    <n v="896"/>
    <x v="0"/>
    <s v="IN"/>
    <x v="2"/>
    <n v="6082"/>
    <n v="69"/>
    <n v="20"/>
    <n v="28588000"/>
    <n v="7100"/>
    <n v="114400"/>
    <n v="85800"/>
    <n v="1400000"/>
    <n v="100000"/>
    <x v="12"/>
    <x v="9"/>
    <n v="6"/>
    <n v="28"/>
    <n v="1366417754"/>
    <n v="5.36"/>
    <n v="471031528"/>
    <n v="20.593684"/>
    <n v="78.962879999999998"/>
  </r>
  <r>
    <n v="358"/>
    <x v="296"/>
    <n v="20900000"/>
    <n v="3828000587"/>
    <x v="1"/>
    <s v="Fatos Desconhecidos"/>
    <n v="6262"/>
    <x v="7"/>
    <s v="BR"/>
    <x v="1"/>
    <n v="2033"/>
    <n v="17"/>
    <n v="96"/>
    <n v="52330000"/>
    <n v="13100"/>
    <n v="209300"/>
    <n v="157000"/>
    <n v="2500000"/>
    <n v="100000"/>
    <x v="12"/>
    <x v="2"/>
    <n v="26"/>
    <n v="51"/>
    <n v="212559417"/>
    <n v="12.08"/>
    <n v="183241641"/>
    <n v="-14.235004"/>
    <n v="-51.925280000000001"/>
  </r>
  <r>
    <n v="359"/>
    <x v="297"/>
    <n v="20900000"/>
    <n v="4927879069"/>
    <x v="15"/>
    <s v="Brave Wilderness"/>
    <n v="982"/>
    <x v="1"/>
    <s v="US"/>
    <x v="12"/>
    <n v="1396"/>
    <n v="100"/>
    <n v="2"/>
    <n v="2989000"/>
    <n v="0"/>
    <n v="0"/>
    <n v="0"/>
    <n v="0"/>
    <n v="100000"/>
    <x v="6"/>
    <x v="2"/>
    <n v="8"/>
    <n v="88"/>
    <n v="328239523"/>
    <n v="14.7"/>
    <n v="270663028"/>
    <n v="37.090240000000001"/>
    <n v="-95.712890999999999"/>
  </r>
  <r>
    <n v="360"/>
    <x v="298"/>
    <n v="20900000"/>
    <n v="11058049885"/>
    <x v="4"/>
    <s v="LIV Crime"/>
    <n v="9850"/>
    <x v="1"/>
    <s v="US"/>
    <x v="3"/>
    <n v="372"/>
    <n v="100"/>
    <n v="17"/>
    <n v="383700000"/>
    <n v="95900"/>
    <n v="1500000"/>
    <n v="1200000"/>
    <n v="18400000"/>
    <n v="600000"/>
    <x v="8"/>
    <x v="7"/>
    <n v="18"/>
    <n v="88"/>
    <n v="328239523"/>
    <n v="14.7"/>
    <n v="270663028"/>
    <n v="37.090240000000001"/>
    <n v="-95.712890999999999"/>
  </r>
  <r>
    <n v="362"/>
    <x v="299"/>
    <n v="20900000"/>
    <n v="17324976752"/>
    <x v="0"/>
    <s v="RomeoSantos"/>
    <n v="6"/>
    <x v="1"/>
    <s v="US"/>
    <x v="0"/>
    <n v="2595710"/>
    <n v="5417"/>
    <n v="4067"/>
    <n v="99"/>
    <n v="0.02"/>
    <n v="0.4"/>
    <n v="0.3"/>
    <n v="5"/>
    <n v="0"/>
    <x v="0"/>
    <x v="8"/>
    <n v="31"/>
    <n v="88"/>
    <n v="328239523"/>
    <n v="14.7"/>
    <n v="270663028"/>
    <n v="37.090240000000001"/>
    <n v="-95.712890999999999"/>
  </r>
  <r>
    <n v="363"/>
    <x v="300"/>
    <n v="20800000"/>
    <n v="1870608170"/>
    <x v="10"/>
    <s v="Canal Canalha"/>
    <n v="288"/>
    <x v="7"/>
    <s v="BR"/>
    <x v="8"/>
    <n v="5407"/>
    <n v="18"/>
    <n v="18"/>
    <n v="23897000"/>
    <n v="6000"/>
    <n v="95600"/>
    <n v="71700"/>
    <n v="1100000"/>
    <n v="0"/>
    <x v="11"/>
    <x v="4"/>
    <n v="8"/>
    <n v="51"/>
    <n v="212559417"/>
    <n v="12.08"/>
    <n v="183241641"/>
    <n v="-14.235004"/>
    <n v="-51.925280000000001"/>
  </r>
  <r>
    <n v="364"/>
    <x v="301"/>
    <n v="20800000"/>
    <n v="2378448129"/>
    <x v="2"/>
    <s v="Kurzgesagt "/>
    <n v="193"/>
    <x v="29"/>
    <s v="DE"/>
    <x v="2"/>
    <n v="3914"/>
    <n v="2"/>
    <n v="21"/>
    <n v="29269000"/>
    <n v="7300"/>
    <n v="117100"/>
    <n v="87800"/>
    <n v="1400000"/>
    <n v="100000"/>
    <x v="12"/>
    <x v="8"/>
    <n v="9"/>
    <n v="70"/>
    <n v="83132799"/>
    <n v="3.04"/>
    <n v="64324835"/>
    <n v="51.165691000000002"/>
    <n v="10.451525999999999"/>
  </r>
  <r>
    <n v="365"/>
    <x v="302"/>
    <n v="20700000"/>
    <n v="17963202261"/>
    <x v="1"/>
    <s v="Yoeslan"/>
    <n v="619"/>
    <x v="1"/>
    <s v="US"/>
    <x v="1"/>
    <n v="146"/>
    <n v="101"/>
    <n v="96"/>
    <n v="874796000"/>
    <n v="218700"/>
    <n v="3500000"/>
    <n v="2600000"/>
    <n v="42000000"/>
    <n v="1000000"/>
    <x v="8"/>
    <x v="2"/>
    <n v="26"/>
    <n v="88"/>
    <n v="328239523"/>
    <n v="14.7"/>
    <n v="270663028"/>
    <n v="37.090240000000001"/>
    <n v="-95.712890999999999"/>
  </r>
  <r>
    <n v="366"/>
    <x v="303"/>
    <n v="20700000"/>
    <n v="5091618606"/>
    <x v="7"/>
    <s v="5-Minute Crafts DIY"/>
    <n v="5062"/>
    <x v="1"/>
    <s v="US"/>
    <x v="9"/>
    <n v="1334"/>
    <n v="103"/>
    <n v="11"/>
    <n v="20012000"/>
    <n v="5000"/>
    <n v="80000"/>
    <n v="60000"/>
    <n v="960600"/>
    <n v="0"/>
    <x v="5"/>
    <x v="5"/>
    <n v="18"/>
    <n v="88"/>
    <n v="328239523"/>
    <n v="14.7"/>
    <n v="270663028"/>
    <n v="37.090240000000001"/>
    <n v="-95.712890999999999"/>
  </r>
  <r>
    <n v="368"/>
    <x v="304"/>
    <n v="20700000"/>
    <n v="8658941531"/>
    <x v="4"/>
    <s v="tuzelity SHUFFLE"/>
    <n v="889"/>
    <x v="3"/>
    <s v="RU"/>
    <x v="3"/>
    <n v="570"/>
    <n v="3"/>
    <n v="18"/>
    <n v="552266000"/>
    <n v="138100"/>
    <n v="2200000"/>
    <n v="1700000"/>
    <n v="26500000"/>
    <n v="1600000"/>
    <x v="2"/>
    <x v="10"/>
    <n v="26"/>
    <n v="82"/>
    <n v="144373535"/>
    <n v="4.59"/>
    <n v="107683889"/>
    <n v="61.524009999999997"/>
    <n v="105.31875599999999"/>
  </r>
  <r>
    <n v="369"/>
    <x v="305"/>
    <n v="20700000"/>
    <n v="12624879732"/>
    <x v="6"/>
    <s v="NBA"/>
    <n v="47926"/>
    <x v="1"/>
    <s v="US"/>
    <x v="4"/>
    <n v="304"/>
    <n v="103"/>
    <n v="4"/>
    <n v="73025000"/>
    <n v="18300"/>
    <n v="292100"/>
    <n v="219100"/>
    <n v="3500000"/>
    <n v="0"/>
    <x v="10"/>
    <x v="11"/>
    <n v="21"/>
    <n v="88"/>
    <n v="328239523"/>
    <n v="14.7"/>
    <n v="270663028"/>
    <n v="37.090240000000001"/>
    <n v="-95.712890999999999"/>
  </r>
  <r>
    <n v="370"/>
    <x v="306"/>
    <n v="20600000"/>
    <n v="4956090094"/>
    <x v="1"/>
    <s v="deddycorbuzier"/>
    <n v="15"/>
    <x v="21"/>
    <s v="ID"/>
    <x v="1"/>
    <n v="3539124"/>
    <n v="4044"/>
    <n v="6217"/>
    <n v="85"/>
    <n v="0.02"/>
    <n v="0.34"/>
    <n v="0.26"/>
    <n v="4"/>
    <n v="1"/>
    <x v="7"/>
    <x v="8"/>
    <n v="23"/>
    <n v="36"/>
    <n v="270203917"/>
    <n v="4.6900000000000004"/>
    <n v="151509724"/>
    <n v="-0.78927499999999995"/>
    <n v="113.92132700000001"/>
  </r>
  <r>
    <n v="371"/>
    <x v="307"/>
    <n v="20600000"/>
    <n v="7657171980"/>
    <x v="10"/>
    <s v="Bizarrap"/>
    <n v="83"/>
    <x v="8"/>
    <s v="AR"/>
    <x v="1"/>
    <n v="711"/>
    <n v="8"/>
    <n v="98"/>
    <n v="193176000"/>
    <n v="48300"/>
    <n v="772700"/>
    <n v="579500"/>
    <n v="9300000"/>
    <n v="200000"/>
    <x v="14"/>
    <x v="5"/>
    <n v="15"/>
    <n v="90"/>
    <n v="44938712"/>
    <n v="9.7899999999999991"/>
    <n v="41339571"/>
    <n v="-38.416097000000001"/>
    <n v="-63.616672000000001"/>
  </r>
  <r>
    <n v="372"/>
    <x v="308"/>
    <n v="20600000"/>
    <n v="10292874715"/>
    <x v="0"/>
    <s v="Avicii"/>
    <n v="156"/>
    <x v="31"/>
    <s v="SE"/>
    <x v="0"/>
    <n v="421"/>
    <n v="1"/>
    <n v="92"/>
    <n v="81236000"/>
    <n v="20300"/>
    <n v="324900"/>
    <n v="243700"/>
    <n v="3900000"/>
    <n v="0"/>
    <x v="13"/>
    <x v="10"/>
    <n v="28"/>
    <n v="67"/>
    <n v="10285453"/>
    <n v="6.48"/>
    <n v="9021165"/>
    <n v="60.128160999999999"/>
    <n v="18.643501000000001"/>
  </r>
  <r>
    <n v="373"/>
    <x v="309"/>
    <n v="20500000"/>
    <n v="15038593883"/>
    <x v="1"/>
    <s v="Mnet K-POP"/>
    <n v="33229"/>
    <x v="4"/>
    <s v="KR"/>
    <x v="1"/>
    <n v="220"/>
    <n v="7"/>
    <n v="99"/>
    <n v="158540000"/>
    <n v="39600"/>
    <n v="634200"/>
    <n v="475600"/>
    <n v="7600000"/>
    <n v="100000"/>
    <x v="0"/>
    <x v="0"/>
    <n v="9"/>
    <n v="94"/>
    <n v="51709098"/>
    <n v="4.1500000000000004"/>
    <n v="42106719"/>
    <n v="35.907756999999997"/>
    <n v="127.76692199999999"/>
  </r>
  <r>
    <n v="374"/>
    <x v="310"/>
    <n v="20500000"/>
    <n v="8768697257"/>
    <x v="5"/>
    <s v="LazarBeam"/>
    <n v="1323"/>
    <x v="27"/>
    <s v="AU"/>
    <x v="7"/>
    <n v="565"/>
    <n v="3"/>
    <n v="25"/>
    <n v="26082000"/>
    <n v="6500"/>
    <n v="104300"/>
    <n v="78200"/>
    <n v="1300000"/>
    <n v="0"/>
    <x v="2"/>
    <x v="5"/>
    <n v="4"/>
    <n v="113"/>
    <n v="25766605"/>
    <n v="5.27"/>
    <n v="21844756"/>
    <n v="-25.274398000000001"/>
    <n v="133.775136"/>
  </r>
  <r>
    <n v="375"/>
    <x v="311"/>
    <n v="20500000"/>
    <n v="11009148579"/>
    <x v="1"/>
    <s v="Ninja Kidz TV"/>
    <n v="296"/>
    <x v="1"/>
    <s v="US"/>
    <x v="1"/>
    <n v="377"/>
    <n v="104"/>
    <n v="99"/>
    <n v="195203000"/>
    <n v="48800"/>
    <n v="780800"/>
    <n v="585600"/>
    <n v="9400000"/>
    <n v="100000"/>
    <x v="14"/>
    <x v="1"/>
    <n v="9"/>
    <n v="88"/>
    <n v="328239523"/>
    <n v="14.7"/>
    <n v="270663028"/>
    <n v="37.090240000000001"/>
    <n v="-95.712890999999999"/>
  </r>
  <r>
    <n v="376"/>
    <x v="312"/>
    <n v="20400000"/>
    <n v="1796227417"/>
    <x v="8"/>
    <s v="Totoy kids - Portuguï¿½"/>
    <n v="206"/>
    <x v="7"/>
    <s v="BR"/>
    <x v="5"/>
    <n v="5673"/>
    <n v="19"/>
    <n v="24"/>
    <n v="39495000"/>
    <n v="9900"/>
    <n v="158000"/>
    <n v="118500"/>
    <n v="1900000"/>
    <n v="100000"/>
    <x v="6"/>
    <x v="9"/>
    <n v="2"/>
    <n v="51"/>
    <n v="212559417"/>
    <n v="12.08"/>
    <n v="183241641"/>
    <n v="-14.235004"/>
    <n v="-51.925280000000001"/>
  </r>
  <r>
    <n v="377"/>
    <x v="313"/>
    <n v="20400000"/>
    <n v="7311322368"/>
    <x v="4"/>
    <s v="Jake Paul"/>
    <n v="1006"/>
    <x v="1"/>
    <s v="US"/>
    <x v="3"/>
    <n v="778"/>
    <n v="105"/>
    <n v="19"/>
    <n v="14646000"/>
    <n v="3700"/>
    <n v="58600"/>
    <n v="43900"/>
    <n v="703000"/>
    <n v="100000"/>
    <x v="12"/>
    <x v="2"/>
    <n v="19"/>
    <n v="88"/>
    <n v="328239523"/>
    <n v="14.7"/>
    <n v="270663028"/>
    <n v="37.090240000000001"/>
    <n v="-95.712890999999999"/>
  </r>
  <r>
    <n v="378"/>
    <x v="314"/>
    <n v="20400000"/>
    <n v="13397000296"/>
    <x v="0"/>
    <s v="linkinpark"/>
    <n v="0"/>
    <x v="32"/>
    <s v="AF"/>
    <x v="7"/>
    <n v="4057944"/>
    <n v="1385"/>
    <n v="7136"/>
    <n v="0"/>
    <n v="0"/>
    <n v="0"/>
    <n v="0"/>
    <n v="0"/>
    <n v="12"/>
    <x v="0"/>
    <x v="11"/>
    <n v="28"/>
    <n v="10"/>
    <n v="38041754"/>
    <n v="11.12"/>
    <n v="9797273"/>
    <n v="33.939109999999999"/>
    <n v="67.709952999999999"/>
  </r>
  <r>
    <n v="379"/>
    <x v="315"/>
    <n v="20400000"/>
    <n v="29406206620"/>
    <x v="1"/>
    <s v="Vijay Television"/>
    <n v="51515"/>
    <x v="0"/>
    <s v="IN"/>
    <x v="1"/>
    <n v="43"/>
    <n v="70"/>
    <n v="100"/>
    <n v="907534000"/>
    <n v="226900"/>
    <n v="3600000"/>
    <n v="2700000"/>
    <n v="43600000"/>
    <n v="400000"/>
    <x v="7"/>
    <x v="1"/>
    <n v="1"/>
    <n v="28"/>
    <n v="1366417754"/>
    <n v="5.36"/>
    <n v="471031528"/>
    <n v="20.593684"/>
    <n v="78.962879999999998"/>
  </r>
  <r>
    <n v="380"/>
    <x v="316"/>
    <n v="20400000"/>
    <n v="4707412332"/>
    <x v="1"/>
    <s v="SlivkiShow"/>
    <n v="462"/>
    <x v="33"/>
    <s v="UA"/>
    <x v="1"/>
    <n v="1489"/>
    <n v="1"/>
    <n v="100"/>
    <n v="28990000"/>
    <n v="7200"/>
    <n v="116000"/>
    <n v="87000"/>
    <n v="1400000"/>
    <n v="0"/>
    <x v="1"/>
    <x v="9"/>
    <n v="11"/>
    <n v="83"/>
    <n v="44385155"/>
    <n v="8.8800000000000008"/>
    <n v="30835699"/>
    <n v="48.379432999999999"/>
    <n v="31.165579999999999"/>
  </r>
  <r>
    <n v="381"/>
    <x v="317"/>
    <n v="20400000"/>
    <n v="3579555124"/>
    <x v="0"/>
    <s v="Emiway Bantai"/>
    <n v="239"/>
    <x v="0"/>
    <s v="IN"/>
    <x v="0"/>
    <n v="2236"/>
    <n v="70"/>
    <n v="94"/>
    <n v="41289000"/>
    <n v="10300"/>
    <n v="165200"/>
    <n v="123900"/>
    <n v="2000000"/>
    <n v="100000"/>
    <x v="12"/>
    <x v="3"/>
    <n v="3"/>
    <n v="28"/>
    <n v="1366417754"/>
    <n v="5.36"/>
    <n v="471031528"/>
    <n v="20.593684"/>
    <n v="78.962879999999998"/>
  </r>
  <r>
    <n v="382"/>
    <x v="318"/>
    <n v="20300000"/>
    <n v="2441288701"/>
    <x v="1"/>
    <s v="Got Talent Global"/>
    <n v="1245"/>
    <x v="5"/>
    <s v="GB"/>
    <x v="1"/>
    <n v="3750"/>
    <n v="15"/>
    <n v="101"/>
    <n v="86457000"/>
    <n v="21600"/>
    <n v="345800"/>
    <n v="259400"/>
    <n v="4100000"/>
    <n v="100000"/>
    <x v="12"/>
    <x v="5"/>
    <n v="31"/>
    <n v="60"/>
    <n v="66834405"/>
    <n v="3.85"/>
    <n v="55908316"/>
    <n v="55.378050999999999"/>
    <n v="-3.4359730000000002"/>
  </r>
  <r>
    <n v="384"/>
    <x v="319"/>
    <n v="20300000"/>
    <n v="11819051552"/>
    <x v="2"/>
    <s v="BabyBus - Cerita &amp; Lagu Anak-anak"/>
    <n v="875"/>
    <x v="21"/>
    <s v="ID"/>
    <x v="2"/>
    <n v="332"/>
    <n v="10"/>
    <n v="22"/>
    <n v="112768000"/>
    <n v="28200"/>
    <n v="451100"/>
    <n v="338300"/>
    <n v="5400000"/>
    <n v="100000"/>
    <x v="15"/>
    <x v="5"/>
    <n v="14"/>
    <n v="36"/>
    <n v="270203917"/>
    <n v="4.6900000000000004"/>
    <n v="151509724"/>
    <n v="-0.78927499999999995"/>
    <n v="113.92132700000001"/>
  </r>
  <r>
    <n v="385"/>
    <x v="320"/>
    <n v="20200000"/>
    <n v="2951914200"/>
    <x v="1"/>
    <s v="Ami Rodriguez"/>
    <n v="460"/>
    <x v="15"/>
    <s v="CO"/>
    <x v="1"/>
    <n v="2959"/>
    <n v="7"/>
    <n v="103"/>
    <n v="263864000"/>
    <n v="66000"/>
    <n v="1100000"/>
    <n v="791600"/>
    <n v="12700000"/>
    <n v="1600000"/>
    <x v="13"/>
    <x v="8"/>
    <n v="20"/>
    <n v="55"/>
    <n v="50339443"/>
    <n v="9.7100000000000009"/>
    <n v="40827302"/>
    <n v="4.5708679999999999"/>
    <n v="-74.297332999999995"/>
  </r>
  <r>
    <n v="386"/>
    <x v="321"/>
    <n v="20200000"/>
    <n v="2764127969"/>
    <x v="10"/>
    <s v="Noor Stars"/>
    <n v="693"/>
    <x v="18"/>
    <s v="AE"/>
    <x v="1"/>
    <n v="3238"/>
    <n v="5"/>
    <n v="102"/>
    <n v="15556000"/>
    <n v="3900"/>
    <n v="62200"/>
    <n v="46700"/>
    <n v="746700"/>
    <n v="100000"/>
    <x v="6"/>
    <x v="4"/>
    <n v="24"/>
    <n v="37"/>
    <n v="9770529"/>
    <n v="2.35"/>
    <n v="8479744"/>
    <n v="23.424075999999999"/>
    <n v="53.847817999999997"/>
  </r>
  <r>
    <n v="388"/>
    <x v="322"/>
    <n v="20200000"/>
    <n v="7274150246"/>
    <x v="2"/>
    <s v="Kiddiestv Hindi - Nursery Rhymes &amp; Kids Songs"/>
    <n v="226"/>
    <x v="0"/>
    <s v="IN"/>
    <x v="2"/>
    <n v="780"/>
    <n v="71"/>
    <n v="23"/>
    <n v="113420000"/>
    <n v="28400"/>
    <n v="453700"/>
    <n v="340300"/>
    <n v="5400000"/>
    <n v="300000"/>
    <x v="14"/>
    <x v="3"/>
    <n v="25"/>
    <n v="28"/>
    <n v="1366417754"/>
    <n v="5.36"/>
    <n v="471031528"/>
    <n v="20.593684"/>
    <n v="78.962879999999998"/>
  </r>
  <r>
    <n v="389"/>
    <x v="323"/>
    <n v="20200000"/>
    <n v="20919403720"/>
    <x v="10"/>
    <s v="dednahype"/>
    <n v="1935"/>
    <x v="34"/>
    <s v="LV"/>
    <x v="8"/>
    <n v="108"/>
    <n v="1"/>
    <n v="19"/>
    <n v="1245000000"/>
    <n v="311200"/>
    <n v="5000000"/>
    <n v="3700000"/>
    <n v="59800000"/>
    <n v="1200000"/>
    <x v="8"/>
    <x v="0"/>
    <n v="20"/>
    <n v="88"/>
    <n v="1912789"/>
    <n v="6.52"/>
    <n v="1304943"/>
    <n v="56.879635"/>
    <n v="24.603189"/>
  </r>
  <r>
    <n v="390"/>
    <x v="324"/>
    <n v="20200000"/>
    <n v="19694265358"/>
    <x v="10"/>
    <s v="Marta and Rustam"/>
    <n v="761"/>
    <x v="1"/>
    <s v="US"/>
    <x v="8"/>
    <n v="126"/>
    <n v="106"/>
    <n v="20"/>
    <n v="452250000"/>
    <n v="113100"/>
    <n v="1800000"/>
    <n v="1400000"/>
    <n v="21700000"/>
    <n v="600000"/>
    <x v="16"/>
    <x v="6"/>
    <n v="21"/>
    <n v="88"/>
    <n v="328239523"/>
    <n v="14.7"/>
    <n v="270663028"/>
    <n v="37.090240000000001"/>
    <n v="-95.712890999999999"/>
  </r>
  <r>
    <n v="391"/>
    <x v="325"/>
    <n v="20200000"/>
    <n v="6098644584"/>
    <x v="5"/>
    <s v="MiawAug"/>
    <n v="3713"/>
    <x v="21"/>
    <s v="ID"/>
    <x v="7"/>
    <n v="1023"/>
    <n v="11"/>
    <n v="27"/>
    <n v="64489000"/>
    <n v="16100"/>
    <n v="258000"/>
    <n v="193500"/>
    <n v="3100000"/>
    <n v="200000"/>
    <x v="6"/>
    <x v="0"/>
    <n v="15"/>
    <n v="36"/>
    <n v="270203917"/>
    <n v="4.6900000000000004"/>
    <n v="151509724"/>
    <n v="-0.78927499999999995"/>
    <n v="113.92132700000001"/>
  </r>
  <r>
    <n v="392"/>
    <x v="326"/>
    <n v="20100000"/>
    <n v="23353115850"/>
    <x v="1"/>
    <s v="CookieSwirlC"/>
    <n v="3774"/>
    <x v="1"/>
    <s v="US"/>
    <x v="7"/>
    <n v="86"/>
    <n v="108"/>
    <n v="28"/>
    <n v="221702000"/>
    <n v="55400"/>
    <n v="886800"/>
    <n v="665100"/>
    <n v="10600000"/>
    <n v="200000"/>
    <x v="12"/>
    <x v="11"/>
    <n v="3"/>
    <n v="88"/>
    <n v="328239523"/>
    <n v="14.7"/>
    <n v="270663028"/>
    <n v="37.090240000000001"/>
    <n v="-95.712890999999999"/>
  </r>
  <r>
    <n v="393"/>
    <x v="327"/>
    <n v="20100000"/>
    <n v="6618524158"/>
    <x v="0"/>
    <s v="Skrillex"/>
    <n v="241"/>
    <x v="1"/>
    <s v="US"/>
    <x v="0"/>
    <n v="905"/>
    <n v="108"/>
    <n v="95"/>
    <n v="25263000"/>
    <n v="6300"/>
    <n v="101100"/>
    <n v="75800"/>
    <n v="1200000"/>
    <n v="0"/>
    <x v="3"/>
    <x v="4"/>
    <n v="6"/>
    <n v="88"/>
    <n v="328239523"/>
    <n v="14.7"/>
    <n v="270663028"/>
    <n v="37.090240000000001"/>
    <n v="-95.712890999999999"/>
  </r>
  <r>
    <n v="394"/>
    <x v="328"/>
    <n v="20100000"/>
    <n v="8920141342"/>
    <x v="5"/>
    <s v="AuthenticGames"/>
    <n v="4974"/>
    <x v="7"/>
    <s v="BR"/>
    <x v="7"/>
    <n v="549"/>
    <n v="20"/>
    <n v="28"/>
    <n v="5420000"/>
    <n v="1400"/>
    <n v="21700"/>
    <n v="16300"/>
    <n v="260200"/>
    <n v="0"/>
    <x v="11"/>
    <x v="10"/>
    <n v="7"/>
    <n v="51"/>
    <n v="212559417"/>
    <n v="12.08"/>
    <n v="183241641"/>
    <n v="-14.235004"/>
    <n v="-51.925280000000001"/>
  </r>
  <r>
    <n v="396"/>
    <x v="329"/>
    <n v="20100000"/>
    <n v="11317309935"/>
    <x v="8"/>
    <s v="Pencilmation"/>
    <n v="1481"/>
    <x v="1"/>
    <s v="US"/>
    <x v="1"/>
    <n v="366"/>
    <n v="109"/>
    <n v="104"/>
    <n v="14862000"/>
    <n v="3700"/>
    <n v="59400"/>
    <n v="44600"/>
    <n v="713400"/>
    <n v="100000"/>
    <x v="7"/>
    <x v="1"/>
    <n v="1"/>
    <n v="88"/>
    <n v="328239523"/>
    <n v="14.7"/>
    <n v="270663028"/>
    <n v="37.090240000000001"/>
    <n v="-95.712890999999999"/>
  </r>
  <r>
    <n v="397"/>
    <x v="330"/>
    <n v="20100000"/>
    <n v="14816075927"/>
    <x v="0"/>
    <s v="7clouds"/>
    <n v="2384"/>
    <x v="1"/>
    <s v="US"/>
    <x v="0"/>
    <n v="227"/>
    <n v="108"/>
    <n v="95"/>
    <n v="276751000"/>
    <n v="69200"/>
    <n v="1100000"/>
    <n v="830300"/>
    <n v="13300000"/>
    <n v="300000"/>
    <x v="12"/>
    <x v="3"/>
    <n v="25"/>
    <n v="88"/>
    <n v="328239523"/>
    <n v="14.7"/>
    <n v="270663028"/>
    <n v="37.090240000000001"/>
    <n v="-95.712890999999999"/>
  </r>
  <r>
    <n v="398"/>
    <x v="331"/>
    <n v="20100000"/>
    <n v="6119294270"/>
    <x v="7"/>
    <s v="5-Minute Crafts PLAY"/>
    <n v="5491"/>
    <x v="1"/>
    <s v="US"/>
    <x v="9"/>
    <n v="1014"/>
    <n v="108"/>
    <n v="12"/>
    <n v="105784000"/>
    <n v="26400"/>
    <n v="423100"/>
    <n v="317400"/>
    <n v="5100000"/>
    <n v="100000"/>
    <x v="14"/>
    <x v="10"/>
    <n v="30"/>
    <n v="88"/>
    <n v="328239523"/>
    <n v="14.7"/>
    <n v="270663028"/>
    <n v="37.090240000000001"/>
    <n v="-95.712890999999999"/>
  </r>
  <r>
    <n v="399"/>
    <x v="332"/>
    <n v="20100000"/>
    <n v="5634695322"/>
    <x v="1"/>
    <s v="MarvelEntertainment"/>
    <n v="1"/>
    <x v="1"/>
    <s v="US"/>
    <x v="5"/>
    <n v="4054962"/>
    <n v="6143"/>
    <n v="4024"/>
    <n v="63"/>
    <n v="0.02"/>
    <n v="0.25"/>
    <n v="0.19"/>
    <n v="3"/>
    <n v="30"/>
    <x v="11"/>
    <x v="3"/>
    <n v="10"/>
    <n v="88"/>
    <n v="328239523"/>
    <n v="14.7"/>
    <n v="270663028"/>
    <n v="37.090240000000001"/>
    <n v="-95.712890999999999"/>
  </r>
  <r>
    <n v="400"/>
    <x v="333"/>
    <n v="20100000"/>
    <n v="17913237851"/>
    <x v="4"/>
    <s v="BuzzFeedVideo"/>
    <n v="7737"/>
    <x v="1"/>
    <s v="US"/>
    <x v="3"/>
    <n v="150"/>
    <n v="108"/>
    <n v="20"/>
    <n v="9112000"/>
    <n v="2300"/>
    <n v="36400"/>
    <n v="27300"/>
    <n v="437400"/>
    <n v="0"/>
    <x v="11"/>
    <x v="7"/>
    <n v="10"/>
    <n v="88"/>
    <n v="328239523"/>
    <n v="14.7"/>
    <n v="270663028"/>
    <n v="37.090240000000001"/>
    <n v="-95.712890999999999"/>
  </r>
  <r>
    <n v="401"/>
    <x v="334"/>
    <n v="20000000"/>
    <n v="13154314376"/>
    <x v="1"/>
    <s v="REACT"/>
    <n v="4339"/>
    <x v="1"/>
    <s v="US"/>
    <x v="1"/>
    <n v="281"/>
    <n v="109"/>
    <n v="104"/>
    <n v="23206000"/>
    <n v="5800"/>
    <n v="92800"/>
    <n v="69600"/>
    <n v="1100000"/>
    <n v="0"/>
    <x v="7"/>
    <x v="6"/>
    <n v="4"/>
    <n v="88"/>
    <n v="328239523"/>
    <n v="14.7"/>
    <n v="270663028"/>
    <n v="37.090240000000001"/>
    <n v="-95.712890999999999"/>
  </r>
  <r>
    <n v="402"/>
    <x v="335"/>
    <n v="20000000"/>
    <n v="559765455"/>
    <x v="0"/>
    <s v="Vevo"/>
    <n v="1527"/>
    <x v="1"/>
    <s v="US"/>
    <x v="0"/>
    <n v="22747"/>
    <n v="109"/>
    <n v="96"/>
    <n v="1331000"/>
    <n v="333"/>
    <n v="5300"/>
    <n v="4000"/>
    <n v="63900"/>
    <n v="0"/>
    <x v="0"/>
    <x v="4"/>
    <n v="14"/>
    <n v="88"/>
    <n v="328239523"/>
    <n v="14.7"/>
    <n v="270663028"/>
    <n v="37.090240000000001"/>
    <n v="-95.712890999999999"/>
  </r>
  <r>
    <n v="403"/>
    <x v="336"/>
    <n v="20000000"/>
    <n v="3875172235"/>
    <x v="1"/>
    <s v="Gordon Ramsay"/>
    <n v="1527"/>
    <x v="5"/>
    <s v="GB"/>
    <x v="1"/>
    <n v="2001"/>
    <n v="16"/>
    <n v="104"/>
    <n v="39228000"/>
    <n v="9800"/>
    <n v="156900"/>
    <n v="117700"/>
    <n v="1900000"/>
    <n v="200000"/>
    <x v="0"/>
    <x v="4"/>
    <n v="29"/>
    <n v="60"/>
    <n v="66834405"/>
    <n v="3.85"/>
    <n v="55908316"/>
    <n v="55.378050999999999"/>
    <n v="-3.4359730000000002"/>
  </r>
  <r>
    <n v="404"/>
    <x v="337"/>
    <n v="20000000"/>
    <n v="6033295543"/>
    <x v="0"/>
    <s v="pentatonix"/>
    <n v="1"/>
    <x v="6"/>
    <s v="CA"/>
    <x v="1"/>
    <n v="4051673"/>
    <n v="4072"/>
    <n v="6742"/>
    <n v="0"/>
    <n v="0"/>
    <n v="0"/>
    <n v="0"/>
    <n v="0"/>
    <n v="0"/>
    <x v="0"/>
    <x v="0"/>
    <n v="9"/>
    <n v="69"/>
    <n v="36991981"/>
    <n v="5.56"/>
    <n v="30628482"/>
    <n v="56.130366000000002"/>
    <n v="-106.346771"/>
  </r>
  <r>
    <n v="405"/>
    <x v="338"/>
    <n v="20000000"/>
    <n v="9715291883"/>
    <x v="8"/>
    <s v="Green Gold TV - Official Channel"/>
    <n v="1476"/>
    <x v="0"/>
    <s v="IN"/>
    <x v="1"/>
    <n v="473"/>
    <n v="72"/>
    <n v="104"/>
    <n v="70278000"/>
    <n v="0"/>
    <n v="0"/>
    <n v="0"/>
    <n v="0"/>
    <n v="100000"/>
    <x v="11"/>
    <x v="8"/>
    <n v="1"/>
    <n v="28"/>
    <n v="1366417754"/>
    <n v="5.36"/>
    <n v="471031528"/>
    <n v="20.593684"/>
    <n v="78.962879999999998"/>
  </r>
  <r>
    <n v="406"/>
    <x v="339"/>
    <n v="19900000"/>
    <n v="13917423958"/>
    <x v="0"/>
    <s v="Gusttavo Lima Oficial"/>
    <n v="416"/>
    <x v="7"/>
    <s v="BR"/>
    <x v="0"/>
    <n v="258"/>
    <n v="21"/>
    <n v="97"/>
    <n v="214803000"/>
    <n v="53700"/>
    <n v="859200"/>
    <n v="644400"/>
    <n v="10300000"/>
    <n v="100000"/>
    <x v="3"/>
    <x v="11"/>
    <n v="9"/>
    <n v="51"/>
    <n v="212559417"/>
    <n v="12.08"/>
    <n v="183241641"/>
    <n v="-14.235004"/>
    <n v="-51.925280000000001"/>
  </r>
  <r>
    <n v="407"/>
    <x v="340"/>
    <n v="19800000"/>
    <n v="3234880084"/>
    <x v="13"/>
    <s v="HaerteTest"/>
    <n v="1411"/>
    <x v="29"/>
    <s v="DE"/>
    <x v="11"/>
    <n v="2583"/>
    <n v="3"/>
    <n v="6"/>
    <n v="5650000"/>
    <n v="1400"/>
    <n v="22600"/>
    <n v="17000"/>
    <n v="271200"/>
    <n v="0"/>
    <x v="11"/>
    <x v="2"/>
    <n v="6"/>
    <n v="70"/>
    <n v="83132799"/>
    <n v="3.04"/>
    <n v="64324835"/>
    <n v="51.165691000000002"/>
    <n v="10.451525999999999"/>
  </r>
  <r>
    <n v="408"/>
    <x v="341"/>
    <n v="19800000"/>
    <n v="5759442450"/>
    <x v="4"/>
    <s v="Crafty Panda"/>
    <n v="760"/>
    <x v="1"/>
    <s v="US"/>
    <x v="1"/>
    <n v="1120"/>
    <n v="111"/>
    <n v="105"/>
    <n v="6137000"/>
    <n v="1500"/>
    <n v="24500"/>
    <n v="18400"/>
    <n v="294600"/>
    <n v="100000"/>
    <x v="14"/>
    <x v="9"/>
    <n v="3"/>
    <n v="88"/>
    <n v="328239523"/>
    <n v="14.7"/>
    <n v="270663028"/>
    <n v="37.090240000000001"/>
    <n v="-95.712890999999999"/>
  </r>
  <r>
    <n v="409"/>
    <x v="342"/>
    <n v="19800000"/>
    <n v="12293479945"/>
    <x v="9"/>
    <s v="TIME NEWS"/>
    <n v="9930"/>
    <x v="1"/>
    <s v="US"/>
    <x v="6"/>
    <n v="1291541"/>
    <n v="2251"/>
    <n v="1555"/>
    <n v="16229"/>
    <n v="4"/>
    <n v="65"/>
    <n v="49"/>
    <n v="779"/>
    <n v="0"/>
    <x v="12"/>
    <x v="11"/>
    <n v="16"/>
    <n v="88"/>
    <n v="328239523"/>
    <n v="14.7"/>
    <n v="270663028"/>
    <n v="37.090240000000001"/>
    <n v="-95.712890999999999"/>
  </r>
  <r>
    <n v="410"/>
    <x v="343"/>
    <n v="19700000"/>
    <n v="1803249241"/>
    <x v="10"/>
    <s v="JennaMarbles"/>
    <n v="250"/>
    <x v="1"/>
    <s v="US"/>
    <x v="8"/>
    <n v="5665"/>
    <n v="112"/>
    <n v="21"/>
    <n v="3769000"/>
    <n v="942"/>
    <n v="15100"/>
    <n v="11300"/>
    <n v="180900"/>
    <n v="0"/>
    <x v="3"/>
    <x v="1"/>
    <n v="16"/>
    <n v="88"/>
    <n v="328239523"/>
    <n v="14.7"/>
    <n v="270663028"/>
    <n v="37.090240000000001"/>
    <n v="-95.712890999999999"/>
  </r>
  <r>
    <n v="412"/>
    <x v="344"/>
    <n v="19700000"/>
    <n v="10955619815"/>
    <x v="8"/>
    <s v="OfficialPinkPanther"/>
    <n v="1"/>
    <x v="1"/>
    <s v="US"/>
    <x v="7"/>
    <n v="4052414"/>
    <n v="7741"/>
    <n v="7494"/>
    <n v="0"/>
    <n v="0"/>
    <n v="0"/>
    <n v="0"/>
    <n v="0"/>
    <n v="0"/>
    <x v="11"/>
    <x v="10"/>
    <n v="6"/>
    <n v="88"/>
    <n v="328239523"/>
    <n v="14.7"/>
    <n v="270663028"/>
    <n v="37.090240000000001"/>
    <n v="-95.712890999999999"/>
  </r>
  <r>
    <n v="413"/>
    <x v="345"/>
    <n v="19700000"/>
    <n v="11323617496"/>
    <x v="1"/>
    <s v="Britain's Got Talent"/>
    <n v="4225"/>
    <x v="5"/>
    <s v="GB"/>
    <x v="1"/>
    <n v="364"/>
    <n v="17"/>
    <n v="106"/>
    <n v="54192000"/>
    <n v="13500"/>
    <n v="216800"/>
    <n v="162600"/>
    <n v="2600000"/>
    <n v="100000"/>
    <x v="9"/>
    <x v="4"/>
    <n v="12"/>
    <n v="60"/>
    <n v="66834405"/>
    <n v="3.85"/>
    <n v="55908316"/>
    <n v="55.378050999999999"/>
    <n v="-3.4359730000000002"/>
  </r>
  <r>
    <n v="414"/>
    <x v="346"/>
    <n v="19700000"/>
    <n v="9808676159"/>
    <x v="1"/>
    <s v="SCTV"/>
    <n v="267"/>
    <x v="5"/>
    <s v="GB"/>
    <x v="0"/>
    <n v="2831648"/>
    <n v="3695"/>
    <n v="4668"/>
    <n v="336"/>
    <n v="0.08"/>
    <n v="1"/>
    <n v="1"/>
    <n v="16"/>
    <n v="0"/>
    <x v="0"/>
    <x v="0"/>
    <n v="25"/>
    <n v="60"/>
    <n v="66834405"/>
    <n v="3.85"/>
    <n v="55908316"/>
    <n v="55.378050999999999"/>
    <n v="-3.4359730000000002"/>
  </r>
  <r>
    <n v="415"/>
    <x v="347"/>
    <n v="19600000"/>
    <n v="2851024430"/>
    <x v="5"/>
    <s v="ASGaming"/>
    <n v="17"/>
    <x v="1"/>
    <s v="US"/>
    <x v="7"/>
    <n v="3857915"/>
    <n v="7711"/>
    <n v="7464"/>
    <n v="23"/>
    <n v="0.01"/>
    <n v="0.09"/>
    <n v="7.0000000000000007E-2"/>
    <n v="1"/>
    <n v="0"/>
    <x v="13"/>
    <x v="0"/>
    <n v="5"/>
    <n v="88"/>
    <n v="328239523"/>
    <n v="14.7"/>
    <n v="270663028"/>
    <n v="37.090240000000001"/>
    <n v="-95.712890999999999"/>
  </r>
  <r>
    <n v="416"/>
    <x v="348"/>
    <n v="19600000"/>
    <n v="13930021471"/>
    <x v="3"/>
    <s v="Sony AATH"/>
    <n v="18661"/>
    <x v="1"/>
    <s v="US"/>
    <x v="1"/>
    <n v="257"/>
    <n v="112"/>
    <n v="106"/>
    <n v="274212000"/>
    <n v="68600"/>
    <n v="1100000"/>
    <n v="822600"/>
    <n v="13200000"/>
    <n v="300000"/>
    <x v="12"/>
    <x v="11"/>
    <n v="13"/>
    <n v="88"/>
    <n v="328239523"/>
    <n v="14.7"/>
    <n v="270663028"/>
    <n v="37.090240000000001"/>
    <n v="-95.712890999999999"/>
  </r>
  <r>
    <n v="417"/>
    <x v="349"/>
    <n v="19600000"/>
    <n v="8779729549"/>
    <x v="1"/>
    <s v="tabii Urdu"/>
    <n v="1306"/>
    <x v="22"/>
    <s v="TR"/>
    <x v="1"/>
    <n v="562"/>
    <n v="3"/>
    <n v="107"/>
    <n v="110806000"/>
    <n v="27700"/>
    <n v="443200"/>
    <n v="332400"/>
    <n v="5300000"/>
    <n v="100000"/>
    <x v="8"/>
    <x v="4"/>
    <n v="17"/>
    <n v="24"/>
    <n v="83429615"/>
    <n v="13.49"/>
    <n v="63097818"/>
    <n v="38.963745000000003"/>
    <n v="35.243321999999999"/>
  </r>
  <r>
    <n v="418"/>
    <x v="350"/>
    <n v="19600000"/>
    <n v="7906181776"/>
    <x v="8"/>
    <s v="DaFuq!?Boom!"/>
    <n v="214"/>
    <x v="1"/>
    <s v="US"/>
    <x v="1"/>
    <n v="656"/>
    <n v="112"/>
    <n v="106"/>
    <n v="2304000000"/>
    <n v="576000"/>
    <n v="9200000"/>
    <n v="6900000"/>
    <n v="110600000"/>
    <n v="6700000"/>
    <x v="4"/>
    <x v="6"/>
    <n v="6"/>
    <n v="88"/>
    <n v="328239523"/>
    <n v="14.7"/>
    <n v="270663028"/>
    <n v="37.090240000000001"/>
    <n v="-95.712890999999999"/>
  </r>
  <r>
    <n v="419"/>
    <x v="351"/>
    <n v="19600000"/>
    <n v="3961318438"/>
    <x v="5"/>
    <s v="Clash of Clans"/>
    <n v="674"/>
    <x v="1"/>
    <s v="US"/>
    <x v="7"/>
    <n v="1934"/>
    <n v="113"/>
    <n v="30"/>
    <n v="22292000"/>
    <n v="5600"/>
    <n v="89200"/>
    <n v="66900"/>
    <n v="1100000"/>
    <n v="0"/>
    <x v="12"/>
    <x v="5"/>
    <n v="31"/>
    <n v="88"/>
    <n v="328239523"/>
    <n v="14.7"/>
    <n v="270663028"/>
    <n v="37.090240000000001"/>
    <n v="-95.712890999999999"/>
  </r>
  <r>
    <n v="420"/>
    <x v="352"/>
    <n v="19500000"/>
    <n v="5234251168"/>
    <x v="1"/>
    <s v="RKD Studios"/>
    <n v="847"/>
    <x v="0"/>
    <s v="IN"/>
    <x v="1"/>
    <n v="1265"/>
    <n v="74"/>
    <n v="108"/>
    <n v="59841000"/>
    <n v="0"/>
    <n v="0"/>
    <n v="0"/>
    <n v="0"/>
    <n v="300000"/>
    <x v="6"/>
    <x v="0"/>
    <n v="14"/>
    <n v="28"/>
    <n v="1366417754"/>
    <n v="5.36"/>
    <n v="471031528"/>
    <n v="20.593684"/>
    <n v="78.962879999999998"/>
  </r>
  <r>
    <n v="421"/>
    <x v="353"/>
    <n v="19400000"/>
    <n v="2255542592"/>
    <x v="9"/>
    <s v="DLS News"/>
    <n v="4750"/>
    <x v="0"/>
    <s v="IN"/>
    <x v="6"/>
    <n v="4178"/>
    <n v="74"/>
    <n v="8"/>
    <n v="32111000"/>
    <n v="8000"/>
    <n v="128400"/>
    <n v="96300"/>
    <n v="1500000"/>
    <n v="100000"/>
    <x v="14"/>
    <x v="8"/>
    <n v="5"/>
    <n v="28"/>
    <n v="1366417754"/>
    <n v="5.36"/>
    <n v="471031528"/>
    <n v="20.593684"/>
    <n v="78.962879999999998"/>
  </r>
  <r>
    <n v="422"/>
    <x v="354"/>
    <n v="19400000"/>
    <n v="1577859332"/>
    <x v="4"/>
    <s v="JukiLop"/>
    <n v="85"/>
    <x v="17"/>
    <s v="MX"/>
    <x v="3"/>
    <n v="6674"/>
    <n v="14"/>
    <n v="22"/>
    <n v="2382000"/>
    <n v="595"/>
    <n v="9500"/>
    <n v="7100"/>
    <n v="114300"/>
    <n v="100000"/>
    <x v="14"/>
    <x v="2"/>
    <n v="15"/>
    <n v="40"/>
    <n v="126014024"/>
    <n v="3.42"/>
    <n v="102626859"/>
    <n v="23.634501"/>
    <n v="-102.552784"/>
  </r>
  <r>
    <n v="423"/>
    <x v="355"/>
    <n v="19400000"/>
    <n v="23038014291"/>
    <x v="1"/>
    <s v="etvteluguindia"/>
    <n v="125974"/>
    <x v="0"/>
    <s v="IN"/>
    <x v="1"/>
    <n v="88"/>
    <n v="75"/>
    <n v="109"/>
    <n v="272917000"/>
    <n v="68200"/>
    <n v="1100000"/>
    <n v="818800"/>
    <n v="13100000"/>
    <n v="200000"/>
    <x v="3"/>
    <x v="0"/>
    <n v="15"/>
    <n v="28"/>
    <n v="1366417754"/>
    <n v="5.36"/>
    <n v="471031528"/>
    <n v="20.593684"/>
    <n v="78.962879999999998"/>
  </r>
  <r>
    <n v="424"/>
    <x v="356"/>
    <n v="19400000"/>
    <n v="5529131886"/>
    <x v="6"/>
    <s v="FIFA"/>
    <n v="10728"/>
    <x v="35"/>
    <s v="CH"/>
    <x v="4"/>
    <n v="1186"/>
    <n v="1"/>
    <n v="5"/>
    <n v="58863000"/>
    <n v="14700"/>
    <n v="235500"/>
    <n v="176600"/>
    <n v="2800000"/>
    <n v="100000"/>
    <x v="0"/>
    <x v="2"/>
    <n v="6"/>
    <n v="60"/>
    <n v="8574832"/>
    <n v="4.58"/>
    <n v="6332428"/>
    <n v="46.818187999999999"/>
    <n v="8.2275120000000008"/>
  </r>
  <r>
    <n v="425"/>
    <x v="357"/>
    <n v="19300000"/>
    <n v="264228052"/>
    <x v="1"/>
    <s v="Manoj  parihar"/>
    <n v="335"/>
    <x v="0"/>
    <s v="IN"/>
    <x v="9"/>
    <n v="48846"/>
    <n v="75"/>
    <n v="14"/>
    <n v="37167000"/>
    <n v="9300"/>
    <n v="148700"/>
    <n v="111500"/>
    <n v="1800000"/>
    <n v="300000"/>
    <x v="16"/>
    <x v="0"/>
    <n v="2"/>
    <n v="28"/>
    <n v="1366417754"/>
    <n v="5.36"/>
    <n v="471031528"/>
    <n v="20.593684"/>
    <n v="78.962879999999998"/>
  </r>
  <r>
    <n v="428"/>
    <x v="358"/>
    <n v="19200000"/>
    <n v="4329121104"/>
    <x v="4"/>
    <s v="shane"/>
    <n v="570"/>
    <x v="1"/>
    <s v="US"/>
    <x v="8"/>
    <n v="1705"/>
    <n v="114"/>
    <n v="22"/>
    <n v="2730000"/>
    <n v="683"/>
    <n v="10900"/>
    <n v="8200"/>
    <n v="131100"/>
    <n v="0"/>
    <x v="10"/>
    <x v="2"/>
    <n v="22"/>
    <n v="88"/>
    <n v="328239523"/>
    <n v="14.7"/>
    <n v="270663028"/>
    <n v="37.090240000000001"/>
    <n v="-95.712890999999999"/>
  </r>
  <r>
    <n v="429"/>
    <x v="359"/>
    <n v="19200000"/>
    <n v="7590582024"/>
    <x v="1"/>
    <s v="Sonotek"/>
    <n v="8285"/>
    <x v="0"/>
    <s v="IN"/>
    <x v="0"/>
    <n v="724"/>
    <n v="77"/>
    <n v="98"/>
    <n v="28678000"/>
    <n v="7200"/>
    <n v="114700"/>
    <n v="86000"/>
    <n v="1400000"/>
    <n v="100000"/>
    <x v="11"/>
    <x v="5"/>
    <n v="11"/>
    <n v="28"/>
    <n v="1366417754"/>
    <n v="5.36"/>
    <n v="471031528"/>
    <n v="20.593684"/>
    <n v="78.962879999999998"/>
  </r>
  <r>
    <n v="430"/>
    <x v="360"/>
    <n v="19100000"/>
    <n v="13124645973"/>
    <x v="1"/>
    <s v="Jimmy Kimmel Live"/>
    <n v="6526"/>
    <x v="1"/>
    <s v="US"/>
    <x v="8"/>
    <n v="283"/>
    <n v="115"/>
    <n v="23"/>
    <n v="17243000"/>
    <n v="4300"/>
    <n v="69000"/>
    <n v="51700"/>
    <n v="827600"/>
    <n v="0"/>
    <x v="0"/>
    <x v="2"/>
    <n v="20"/>
    <n v="88"/>
    <n v="328239523"/>
    <n v="14.7"/>
    <n v="270663028"/>
    <n v="37.090240000000001"/>
    <n v="-95.712890999999999"/>
  </r>
  <r>
    <n v="431"/>
    <x v="361"/>
    <n v="19100000"/>
    <n v="4566120190"/>
    <x v="10"/>
    <s v="TheOdd1sOut"/>
    <n v="139"/>
    <x v="1"/>
    <s v="US"/>
    <x v="8"/>
    <n v="1568"/>
    <n v="115"/>
    <n v="23"/>
    <n v="30986000"/>
    <n v="7700"/>
    <n v="123900"/>
    <n v="93000"/>
    <n v="1500000"/>
    <n v="0"/>
    <x v="6"/>
    <x v="7"/>
    <n v="30"/>
    <n v="88"/>
    <n v="328239523"/>
    <n v="14.7"/>
    <n v="270663028"/>
    <n v="37.090240000000001"/>
    <n v="-95.712890999999999"/>
  </r>
  <r>
    <n v="435"/>
    <x v="362"/>
    <n v="19000000"/>
    <n v="7229175322"/>
    <x v="7"/>
    <s v="SUPER SLICK SLIME SAM"/>
    <n v="903"/>
    <x v="17"/>
    <s v="MX"/>
    <x v="9"/>
    <n v="786"/>
    <n v="15"/>
    <n v="111"/>
    <n v="123338000"/>
    <n v="30800"/>
    <n v="493400"/>
    <n v="370000"/>
    <n v="5900000"/>
    <n v="200000"/>
    <x v="5"/>
    <x v="5"/>
    <n v="23"/>
    <n v="40"/>
    <n v="126014024"/>
    <n v="3.42"/>
    <n v="102626859"/>
    <n v="23.634501"/>
    <n v="-102.552784"/>
  </r>
  <r>
    <n v="436"/>
    <x v="363"/>
    <n v="19000000"/>
    <n v="8281724393"/>
    <x v="8"/>
    <s v="Wow Kidz Action"/>
    <n v="1525"/>
    <x v="0"/>
    <s v="IN"/>
    <x v="1"/>
    <n v="618"/>
    <n v="78"/>
    <n v="111"/>
    <n v="105706000"/>
    <n v="26400"/>
    <n v="422800"/>
    <n v="317100"/>
    <n v="5100000"/>
    <n v="200000"/>
    <x v="14"/>
    <x v="11"/>
    <n v="8"/>
    <n v="28"/>
    <n v="1366417754"/>
    <n v="5.36"/>
    <n v="471031528"/>
    <n v="20.593684"/>
    <n v="78.962879999999998"/>
  </r>
  <r>
    <n v="437"/>
    <x v="364"/>
    <n v="19000000"/>
    <n v="13824277846"/>
    <x v="8"/>
    <s v="Turma da Mï¿½ï¿½"/>
    <n v="1154"/>
    <x v="7"/>
    <s v="BR"/>
    <x v="5"/>
    <n v="260"/>
    <n v="22"/>
    <n v="27"/>
    <n v="76903000"/>
    <n v="19200"/>
    <n v="307600"/>
    <n v="230700"/>
    <n v="3700000"/>
    <n v="100000"/>
    <x v="1"/>
    <x v="8"/>
    <n v="30"/>
    <n v="51"/>
    <n v="212559417"/>
    <n v="12.08"/>
    <n v="183241641"/>
    <n v="-14.235004"/>
    <n v="-51.925280000000001"/>
  </r>
  <r>
    <n v="438"/>
    <x v="365"/>
    <n v="19000000"/>
    <n v="16014044618"/>
    <x v="0"/>
    <s v="Calvin Harris"/>
    <n v="79"/>
    <x v="5"/>
    <s v="GB"/>
    <x v="0"/>
    <n v="191"/>
    <n v="18"/>
    <n v="99"/>
    <n v="102410000"/>
    <n v="25600"/>
    <n v="409600"/>
    <n v="307200"/>
    <n v="4900000"/>
    <n v="100000"/>
    <x v="7"/>
    <x v="1"/>
    <n v="11"/>
    <n v="60"/>
    <n v="66834405"/>
    <n v="3.85"/>
    <n v="55908316"/>
    <n v="55.378050999999999"/>
    <n v="-3.4359730000000002"/>
  </r>
  <r>
    <n v="439"/>
    <x v="366"/>
    <n v="19000000"/>
    <n v="15126092508"/>
    <x v="1"/>
    <s v="KBS WORLD TV"/>
    <n v="64496"/>
    <x v="4"/>
    <s v="KR"/>
    <x v="1"/>
    <n v="217"/>
    <n v="8"/>
    <n v="111"/>
    <n v="107989000"/>
    <n v="27000"/>
    <n v="432000"/>
    <n v="324000"/>
    <n v="5200000"/>
    <n v="0"/>
    <x v="7"/>
    <x v="5"/>
    <n v="6"/>
    <n v="94"/>
    <n v="51709098"/>
    <n v="4.1500000000000004"/>
    <n v="42106719"/>
    <n v="35.907756999999997"/>
    <n v="127.76692199999999"/>
  </r>
  <r>
    <n v="440"/>
    <x v="367"/>
    <n v="18900000"/>
    <n v="2855519150"/>
    <x v="4"/>
    <s v="HiMan"/>
    <n v="375"/>
    <x v="3"/>
    <s v="RU"/>
    <x v="1"/>
    <n v="3094"/>
    <n v="4"/>
    <n v="112"/>
    <n v="24563000"/>
    <n v="6100"/>
    <n v="98300"/>
    <n v="73700"/>
    <n v="1200000"/>
    <n v="0"/>
    <x v="6"/>
    <x v="10"/>
    <n v="16"/>
    <n v="82"/>
    <n v="144373535"/>
    <n v="4.59"/>
    <n v="107683889"/>
    <n v="61.524009999999997"/>
    <n v="105.31875599999999"/>
  </r>
  <r>
    <n v="442"/>
    <x v="368"/>
    <n v="18900000"/>
    <n v="9813245108"/>
    <x v="2"/>
    <s v="Little Angel Espaï"/>
    <n v="719"/>
    <x v="17"/>
    <s v="MX"/>
    <x v="2"/>
    <n v="459"/>
    <n v="16"/>
    <n v="24"/>
    <n v="140398000"/>
    <n v="35100"/>
    <n v="561600"/>
    <n v="421200"/>
    <n v="6700000"/>
    <n v="0"/>
    <x v="5"/>
    <x v="5"/>
    <n v="26"/>
    <n v="40"/>
    <n v="126014024"/>
    <n v="3.42"/>
    <n v="102626859"/>
    <n v="23.634501"/>
    <n v="-102.552784"/>
  </r>
  <r>
    <n v="443"/>
    <x v="369"/>
    <n v="18800000"/>
    <n v="3654621568"/>
    <x v="2"/>
    <s v="TED-Ed"/>
    <n v="2072"/>
    <x v="1"/>
    <s v="US"/>
    <x v="2"/>
    <n v="2163"/>
    <n v="117"/>
    <n v="25"/>
    <n v="29874000"/>
    <n v="7500"/>
    <n v="119500"/>
    <n v="89600"/>
    <n v="1400000"/>
    <n v="100000"/>
    <x v="11"/>
    <x v="0"/>
    <n v="1"/>
    <n v="88"/>
    <n v="328239523"/>
    <n v="14.7"/>
    <n v="270663028"/>
    <n v="37.090240000000001"/>
    <n v="-95.712890999999999"/>
  </r>
  <r>
    <n v="444"/>
    <x v="370"/>
    <n v="18800000"/>
    <n v="5257834105"/>
    <x v="1"/>
    <s v="Sidemen"/>
    <n v="312"/>
    <x v="5"/>
    <s v="GB"/>
    <x v="1"/>
    <n v="1263"/>
    <n v="19"/>
    <n v="113"/>
    <n v="78158000"/>
    <n v="19500"/>
    <n v="312600"/>
    <n v="234500"/>
    <n v="3800000"/>
    <n v="100000"/>
    <x v="2"/>
    <x v="6"/>
    <n v="14"/>
    <n v="60"/>
    <n v="66834405"/>
    <n v="3.85"/>
    <n v="55908316"/>
    <n v="55.378050999999999"/>
    <n v="-3.4359730000000002"/>
  </r>
  <r>
    <n v="447"/>
    <x v="371"/>
    <n v="18800000"/>
    <n v="9573641299"/>
    <x v="0"/>
    <s v="Farruko"/>
    <n v="217"/>
    <x v="1"/>
    <s v="US"/>
    <x v="0"/>
    <n v="485"/>
    <n v="117"/>
    <n v="100"/>
    <n v="97758000"/>
    <n v="24400"/>
    <n v="391000"/>
    <n v="293300"/>
    <n v="4700000"/>
    <n v="100000"/>
    <x v="13"/>
    <x v="10"/>
    <n v="30"/>
    <n v="88"/>
    <n v="328239523"/>
    <n v="14.7"/>
    <n v="270663028"/>
    <n v="37.090240000000001"/>
    <n v="-95.712890999999999"/>
  </r>
  <r>
    <n v="449"/>
    <x v="372"/>
    <n v="18800000"/>
    <n v="3276891538"/>
    <x v="10"/>
    <s v="Triggered Insaan"/>
    <n v="304"/>
    <x v="0"/>
    <s v="IN"/>
    <x v="3"/>
    <n v="2508"/>
    <n v="79"/>
    <n v="24"/>
    <n v="109026000"/>
    <n v="27300"/>
    <n v="436100"/>
    <n v="327100"/>
    <n v="5200000"/>
    <n v="700000"/>
    <x v="6"/>
    <x v="8"/>
    <n v="17"/>
    <n v="28"/>
    <n v="1366417754"/>
    <n v="5.36"/>
    <n v="471031528"/>
    <n v="20.593684"/>
    <n v="78.962879999999998"/>
  </r>
  <r>
    <n v="450"/>
    <x v="373"/>
    <n v="18700000"/>
    <n v="12295637162"/>
    <x v="1"/>
    <s v="cKn"/>
    <n v="16"/>
    <x v="19"/>
    <s v="ES"/>
    <x v="0"/>
    <n v="3188353"/>
    <n v="4093"/>
    <n v="5631"/>
    <n v="102"/>
    <n v="0.03"/>
    <n v="0.41"/>
    <n v="0.31"/>
    <n v="5"/>
    <n v="1"/>
    <x v="10"/>
    <x v="2"/>
    <n v="26"/>
    <n v="89"/>
    <n v="47076781"/>
    <n v="13.96"/>
    <n v="37927409"/>
    <n v="40.463667000000001"/>
    <n v="-3.7492200000000002"/>
  </r>
  <r>
    <n v="452"/>
    <x v="374"/>
    <n v="18600000"/>
    <n v="6047584292"/>
    <x v="1"/>
    <s v="Shemaroo Comedy"/>
    <n v="4487"/>
    <x v="0"/>
    <s v="IN"/>
    <x v="8"/>
    <n v="1033"/>
    <n v="81"/>
    <n v="24"/>
    <n v="102431000"/>
    <n v="25600"/>
    <n v="409700"/>
    <n v="307300"/>
    <n v="4900000"/>
    <n v="200000"/>
    <x v="7"/>
    <x v="5"/>
    <n v="31"/>
    <n v="28"/>
    <n v="1366417754"/>
    <n v="5.36"/>
    <n v="471031528"/>
    <n v="20.593684"/>
    <n v="78.962879999999998"/>
  </r>
  <r>
    <n v="453"/>
    <x v="375"/>
    <n v="18600000"/>
    <n v="7008250496"/>
    <x v="1"/>
    <s v="Smile Family Spanish"/>
    <n v="457"/>
    <x v="1"/>
    <s v="US"/>
    <x v="1"/>
    <n v="830"/>
    <n v="118"/>
    <n v="115"/>
    <n v="43396000"/>
    <n v="10800"/>
    <n v="173600"/>
    <n v="130200"/>
    <n v="2100000"/>
    <n v="200000"/>
    <x v="15"/>
    <x v="6"/>
    <n v="19"/>
    <n v="88"/>
    <n v="328239523"/>
    <n v="14.7"/>
    <n v="270663028"/>
    <n v="37.090240000000001"/>
    <n v="-95.712890999999999"/>
  </r>
  <r>
    <n v="454"/>
    <x v="376"/>
    <n v="18600000"/>
    <n v="20196704276"/>
    <x v="0"/>
    <s v="GRAMMY GOLD OFFICIAL"/>
    <n v="6287"/>
    <x v="14"/>
    <s v="TH"/>
    <x v="0"/>
    <n v="121"/>
    <n v="5"/>
    <n v="101"/>
    <n v="168597000"/>
    <n v="42100"/>
    <n v="674400"/>
    <n v="505800"/>
    <n v="8100000"/>
    <n v="100000"/>
    <x v="6"/>
    <x v="5"/>
    <n v="15"/>
    <n v="49"/>
    <n v="69625582"/>
    <n v="0.75"/>
    <n v="35294600"/>
    <n v="15.870032"/>
    <n v="100.992541"/>
  </r>
  <r>
    <n v="455"/>
    <x v="377"/>
    <n v="18600000"/>
    <n v="8761255550"/>
    <x v="5"/>
    <s v="Arab Games"/>
    <n v="6289"/>
    <x v="20"/>
    <s v="SA"/>
    <x v="7"/>
    <n v="566"/>
    <n v="3"/>
    <n v="31"/>
    <n v="43007000"/>
    <n v="10800"/>
    <n v="172000"/>
    <n v="129000"/>
    <n v="2100000"/>
    <n v="500000"/>
    <x v="12"/>
    <x v="11"/>
    <n v="29"/>
    <n v="68"/>
    <n v="34268528"/>
    <n v="5.93"/>
    <n v="28807838"/>
    <n v="23.885942"/>
    <n v="45.079161999999997"/>
  </r>
  <r>
    <n v="456"/>
    <x v="378"/>
    <n v="18500000"/>
    <n v="2908120896"/>
    <x v="0"/>
    <s v="Dan-Sa / Daniel Saboya"/>
    <n v="1329"/>
    <x v="7"/>
    <s v="BR"/>
    <x v="0"/>
    <n v="45213"/>
    <n v="24"/>
    <n v="102"/>
    <n v="6148000000"/>
    <n v="0"/>
    <n v="0"/>
    <n v="0"/>
    <n v="0"/>
    <n v="100000"/>
    <x v="7"/>
    <x v="2"/>
    <n v="22"/>
    <n v="51"/>
    <n v="212559417"/>
    <n v="12.08"/>
    <n v="183241641"/>
    <n v="-14.235004"/>
    <n v="-51.925280000000001"/>
  </r>
  <r>
    <n v="457"/>
    <x v="379"/>
    <n v="18500000"/>
    <n v="3457618361"/>
    <x v="5"/>
    <s v="Marmok"/>
    <n v="374"/>
    <x v="3"/>
    <s v="RU"/>
    <x v="7"/>
    <n v="2356"/>
    <n v="5"/>
    <n v="32"/>
    <n v="38282000"/>
    <n v="9600"/>
    <n v="153100"/>
    <n v="114800"/>
    <n v="1800000"/>
    <n v="100000"/>
    <x v="9"/>
    <x v="4"/>
    <n v="27"/>
    <n v="82"/>
    <n v="144373535"/>
    <n v="4.59"/>
    <n v="107683889"/>
    <n v="61.524009999999997"/>
    <n v="105.31875599999999"/>
  </r>
  <r>
    <n v="459"/>
    <x v="380"/>
    <n v="18500000"/>
    <n v="8147575884"/>
    <x v="4"/>
    <s v="Like Nastya Vlog"/>
    <n v="493"/>
    <x v="3"/>
    <s v="RU"/>
    <x v="3"/>
    <n v="630"/>
    <n v="5"/>
    <n v="25"/>
    <n v="48947000"/>
    <n v="12200"/>
    <n v="195800"/>
    <n v="146800"/>
    <n v="2300000"/>
    <n v="100000"/>
    <x v="4"/>
    <x v="5"/>
    <n v="14"/>
    <n v="82"/>
    <n v="144373535"/>
    <n v="4.59"/>
    <n v="107683889"/>
    <n v="61.524009999999997"/>
    <n v="105.31875599999999"/>
  </r>
  <r>
    <n v="460"/>
    <x v="381"/>
    <n v="18500000"/>
    <n v="4051072188"/>
    <x v="4"/>
    <s v="Willie Salim"/>
    <n v="679"/>
    <x v="21"/>
    <s v="ID"/>
    <x v="3"/>
    <n v="1868"/>
    <n v="13"/>
    <n v="25"/>
    <n v="197369000"/>
    <n v="49300"/>
    <n v="789500"/>
    <n v="592100"/>
    <n v="9500000"/>
    <n v="1600000"/>
    <x v="6"/>
    <x v="5"/>
    <n v="6"/>
    <n v="36"/>
    <n v="270203917"/>
    <n v="4.6900000000000004"/>
    <n v="151509724"/>
    <n v="-0.78927499999999995"/>
    <n v="113.92132700000001"/>
  </r>
  <r>
    <n v="461"/>
    <x v="382"/>
    <n v="18400000"/>
    <n v="4120324310"/>
    <x v="1"/>
    <s v="PDK Films"/>
    <n v="111"/>
    <x v="1"/>
    <s v="US"/>
    <x v="1"/>
    <n v="1825"/>
    <n v="120"/>
    <n v="116"/>
    <n v="14430000"/>
    <n v="3600"/>
    <n v="57700"/>
    <n v="43300"/>
    <n v="692600"/>
    <n v="0"/>
    <x v="13"/>
    <x v="8"/>
    <n v="21"/>
    <n v="88"/>
    <n v="328239523"/>
    <n v="14.7"/>
    <n v="270663028"/>
    <n v="37.090240000000001"/>
    <n v="-95.712890999999999"/>
  </r>
  <r>
    <n v="462"/>
    <x v="383"/>
    <n v="18400000"/>
    <n v="7038827526"/>
    <x v="10"/>
    <s v="TheWillyrex"/>
    <n v="6943"/>
    <x v="19"/>
    <s v="ES"/>
    <x v="7"/>
    <n v="825"/>
    <n v="7"/>
    <n v="33"/>
    <n v="11004000"/>
    <n v="2800"/>
    <n v="44000"/>
    <n v="33000"/>
    <n v="528200"/>
    <n v="0"/>
    <x v="11"/>
    <x v="5"/>
    <n v="26"/>
    <n v="89"/>
    <n v="47076781"/>
    <n v="13.96"/>
    <n v="37927409"/>
    <n v="40.463667000000001"/>
    <n v="-3.7492200000000002"/>
  </r>
  <r>
    <n v="463"/>
    <x v="384"/>
    <n v="18400000"/>
    <n v="11544297793"/>
    <x v="0"/>
    <s v="RsiamMusic : ï¿½ï¿½ï¿½ï¿½ï¿½ï¿½ï¿½ï¿½"/>
    <n v="3159"/>
    <x v="14"/>
    <s v="TH"/>
    <x v="0"/>
    <n v="346"/>
    <n v="6"/>
    <n v="103"/>
    <n v="54133000"/>
    <n v="13500"/>
    <n v="216500"/>
    <n v="162400"/>
    <n v="2600000"/>
    <n v="100000"/>
    <x v="11"/>
    <x v="0"/>
    <n v="8"/>
    <n v="49"/>
    <n v="69625582"/>
    <n v="0.75"/>
    <n v="35294600"/>
    <n v="15.870032"/>
    <n v="100.992541"/>
  </r>
  <r>
    <n v="465"/>
    <x v="385"/>
    <n v="18400000"/>
    <n v="25367126292"/>
    <x v="0"/>
    <s v="shakiraVEVO"/>
    <n v="197"/>
    <x v="1"/>
    <s v="US"/>
    <x v="0"/>
    <n v="72"/>
    <n v="120"/>
    <n v="103"/>
    <n v="267126000"/>
    <n v="66800"/>
    <n v="1100000"/>
    <n v="801400"/>
    <n v="12800000"/>
    <n v="0"/>
    <x v="13"/>
    <x v="2"/>
    <n v="2"/>
    <n v="88"/>
    <n v="328239523"/>
    <n v="14.7"/>
    <n v="270663028"/>
    <n v="37.090240000000001"/>
    <n v="-95.712890999999999"/>
  </r>
  <r>
    <n v="466"/>
    <x v="386"/>
    <n v="18300000"/>
    <n v="1606834186"/>
    <x v="4"/>
    <s v="Naisa Alifia Yuriza (N.A.Y)"/>
    <n v="786"/>
    <x v="21"/>
    <s v="ID"/>
    <x v="1"/>
    <n v="6502"/>
    <n v="14"/>
    <n v="117"/>
    <n v="17063000"/>
    <n v="4300"/>
    <n v="68300"/>
    <n v="51200"/>
    <n v="819000"/>
    <n v="0"/>
    <x v="14"/>
    <x v="8"/>
    <n v="8"/>
    <n v="36"/>
    <n v="270203917"/>
    <n v="4.6900000000000004"/>
    <n v="151509724"/>
    <n v="-0.78927499999999995"/>
    <n v="113.92132700000001"/>
  </r>
  <r>
    <n v="467"/>
    <x v="387"/>
    <n v="18300000"/>
    <n v="7760819588"/>
    <x v="1"/>
    <s v="Miley Cyrus"/>
    <n v="142"/>
    <x v="1"/>
    <s v="US"/>
    <x v="1"/>
    <n v="696"/>
    <n v="121"/>
    <n v="117"/>
    <n v="127982000"/>
    <n v="32000"/>
    <n v="511900"/>
    <n v="383900"/>
    <n v="6100000"/>
    <n v="100000"/>
    <x v="13"/>
    <x v="2"/>
    <n v="15"/>
    <n v="88"/>
    <n v="328239523"/>
    <n v="14.7"/>
    <n v="270663028"/>
    <n v="37.090240000000001"/>
    <n v="-95.712890999999999"/>
  </r>
  <r>
    <n v="468"/>
    <x v="388"/>
    <n v="18300000"/>
    <n v="1556003039"/>
    <x v="5"/>
    <s v="IShowSpeed"/>
    <n v="1324"/>
    <x v="1"/>
    <s v="US"/>
    <x v="7"/>
    <n v="6734"/>
    <n v="120"/>
    <n v="33"/>
    <n v="140261000"/>
    <n v="35100"/>
    <n v="561000"/>
    <n v="420800"/>
    <n v="6700000"/>
    <n v="800000"/>
    <x v="4"/>
    <x v="0"/>
    <n v="21"/>
    <n v="88"/>
    <n v="328239523"/>
    <n v="14.7"/>
    <n v="270663028"/>
    <n v="37.090240000000001"/>
    <n v="-95.712890999999999"/>
  </r>
  <r>
    <n v="471"/>
    <x v="389"/>
    <n v="18200000"/>
    <n v="3213324455"/>
    <x v="4"/>
    <s v="INCR"/>
    <n v="6903"/>
    <x v="7"/>
    <s v="BR"/>
    <x v="9"/>
    <n v="2610"/>
    <n v="25"/>
    <n v="15"/>
    <n v="18045000"/>
    <n v="4500"/>
    <n v="72200"/>
    <n v="54100"/>
    <n v="866200"/>
    <n v="0"/>
    <x v="14"/>
    <x v="6"/>
    <n v="20"/>
    <n v="51"/>
    <n v="212559417"/>
    <n v="12.08"/>
    <n v="183241641"/>
    <n v="-14.235004"/>
    <n v="-51.925280000000001"/>
  </r>
  <r>
    <n v="472"/>
    <x v="390"/>
    <n v="18100000"/>
    <n v="13378360425"/>
    <x v="1"/>
    <s v="Jake Fellman"/>
    <n v="420"/>
    <x v="1"/>
    <s v="US"/>
    <x v="1"/>
    <n v="274"/>
    <n v="122"/>
    <n v="118"/>
    <n v="497044000"/>
    <n v="124300"/>
    <n v="2000000"/>
    <n v="1500000"/>
    <n v="23900000"/>
    <n v="700000"/>
    <x v="1"/>
    <x v="10"/>
    <n v="13"/>
    <n v="88"/>
    <n v="328239523"/>
    <n v="14.7"/>
    <n v="270663028"/>
    <n v="37.090240000000001"/>
    <n v="-95.712890999999999"/>
  </r>
  <r>
    <n v="473"/>
    <x v="391"/>
    <n v="18100000"/>
    <n v="3306242674"/>
    <x v="1"/>
    <s v="GEN HALILINTAR"/>
    <n v="1037"/>
    <x v="21"/>
    <s v="ID"/>
    <x v="1"/>
    <n v="2498"/>
    <n v="15"/>
    <n v="119"/>
    <n v="27312000"/>
    <n v="6800"/>
    <n v="109200"/>
    <n v="81900"/>
    <n v="1300000"/>
    <n v="0"/>
    <x v="2"/>
    <x v="0"/>
    <n v="4"/>
    <n v="36"/>
    <n v="270203917"/>
    <n v="4.6900000000000004"/>
    <n v="151509724"/>
    <n v="-0.78927499999999995"/>
    <n v="113.92132700000001"/>
  </r>
  <r>
    <n v="474"/>
    <x v="392"/>
    <n v="18100000"/>
    <n v="9983065083"/>
    <x v="5"/>
    <s v="SQUEEZIE"/>
    <n v="1521"/>
    <x v="30"/>
    <s v="FR"/>
    <x v="1"/>
    <n v="443"/>
    <n v="1"/>
    <n v="119"/>
    <n v="48099000"/>
    <n v="12000"/>
    <n v="192400"/>
    <n v="144300"/>
    <n v="2300000"/>
    <n v="100000"/>
    <x v="11"/>
    <x v="5"/>
    <n v="9"/>
    <n v="66"/>
    <n v="67059887"/>
    <n v="8.43"/>
    <n v="54123364"/>
    <n v="46.227637999999999"/>
    <n v="2.213749"/>
  </r>
  <r>
    <n v="475"/>
    <x v="393"/>
    <n v="18100000"/>
    <n v="14857290259"/>
    <x v="2"/>
    <s v="Blippi - Educational Videos for Kids"/>
    <n v="707"/>
    <x v="1"/>
    <s v="US"/>
    <x v="2"/>
    <n v="224"/>
    <n v="123"/>
    <n v="26"/>
    <n v="180412000"/>
    <n v="45100"/>
    <n v="721600"/>
    <n v="541200"/>
    <n v="8700000"/>
    <n v="300000"/>
    <x v="6"/>
    <x v="5"/>
    <n v="27"/>
    <n v="88"/>
    <n v="328239523"/>
    <n v="14.7"/>
    <n v="270663028"/>
    <n v="37.090240000000001"/>
    <n v="-95.712890999999999"/>
  </r>
  <r>
    <n v="476"/>
    <x v="394"/>
    <n v="18100000"/>
    <n v="10703830496"/>
    <x v="0"/>
    <s v="officialpsy"/>
    <n v="131"/>
    <x v="4"/>
    <s v="KR"/>
    <x v="0"/>
    <n v="393"/>
    <n v="10"/>
    <n v="104"/>
    <n v="64989000"/>
    <n v="16200"/>
    <n v="260000"/>
    <n v="195000"/>
    <n v="3100000"/>
    <n v="0"/>
    <x v="3"/>
    <x v="10"/>
    <n v="4"/>
    <n v="94"/>
    <n v="51709098"/>
    <n v="4.1500000000000004"/>
    <n v="42106719"/>
    <n v="35.907756999999997"/>
    <n v="127.76692199999999"/>
  </r>
  <r>
    <n v="478"/>
    <x v="395"/>
    <n v="18000000"/>
    <n v="3980991248"/>
    <x v="7"/>
    <s v="Manual do Mundo"/>
    <n v="2470"/>
    <x v="7"/>
    <s v="BR"/>
    <x v="11"/>
    <n v="1922"/>
    <n v="26"/>
    <n v="8"/>
    <n v="54766000"/>
    <n v="13700"/>
    <n v="219100"/>
    <n v="164300"/>
    <n v="2600000"/>
    <n v="100000"/>
    <x v="0"/>
    <x v="8"/>
    <n v="24"/>
    <n v="51"/>
    <n v="212559417"/>
    <n v="12.08"/>
    <n v="183241641"/>
    <n v="-14.235004"/>
    <n v="-51.925280000000001"/>
  </r>
  <r>
    <n v="479"/>
    <x v="396"/>
    <n v="18000000"/>
    <n v="9601137077"/>
    <x v="6"/>
    <s v="How Ridiculous"/>
    <n v="650"/>
    <x v="27"/>
    <s v="AU"/>
    <x v="4"/>
    <n v="478"/>
    <n v="5"/>
    <n v="6"/>
    <n v="391298000"/>
    <n v="97800"/>
    <n v="1600000"/>
    <n v="1200000"/>
    <n v="18800000"/>
    <n v="600000"/>
    <x v="13"/>
    <x v="2"/>
    <n v="9"/>
    <n v="113"/>
    <n v="25766605"/>
    <n v="5.27"/>
    <n v="21844756"/>
    <n v="-25.274398000000001"/>
    <n v="133.775136"/>
  </r>
  <r>
    <n v="480"/>
    <x v="397"/>
    <n v="18000000"/>
    <n v="15412333005"/>
    <x v="1"/>
    <s v="ANDtv"/>
    <n v="45"/>
    <x v="1"/>
    <s v="US"/>
    <x v="1"/>
    <n v="4012108"/>
    <n v="7627"/>
    <n v="6667"/>
    <n v="4"/>
    <n v="0"/>
    <n v="0.02"/>
    <n v="0.01"/>
    <n v="0.19"/>
    <n v="0"/>
    <x v="0"/>
    <x v="7"/>
    <n v="4"/>
    <n v="88"/>
    <n v="328239523"/>
    <n v="14.7"/>
    <n v="270663028"/>
    <n v="37.090240000000001"/>
    <n v="-95.712890999999999"/>
  </r>
  <r>
    <n v="481"/>
    <x v="398"/>
    <n v="18000000"/>
    <n v="10463166404"/>
    <x v="9"/>
    <s v="Sebast"/>
    <n v="237"/>
    <x v="1"/>
    <s v="US"/>
    <x v="0"/>
    <n v="406"/>
    <n v="124"/>
    <n v="105"/>
    <n v="110776000"/>
    <n v="27700"/>
    <n v="443100"/>
    <n v="332300"/>
    <n v="5300000"/>
    <n v="0"/>
    <x v="12"/>
    <x v="0"/>
    <n v="30"/>
    <n v="88"/>
    <n v="328239523"/>
    <n v="14.7"/>
    <n v="270663028"/>
    <n v="37.090240000000001"/>
    <n v="-95.712890999999999"/>
  </r>
  <r>
    <n v="482"/>
    <x v="399"/>
    <n v="18000000"/>
    <n v="17921124985"/>
    <x v="0"/>
    <s v="SonyMusicSouthVEVO"/>
    <n v="5692"/>
    <x v="1"/>
    <s v="US"/>
    <x v="0"/>
    <n v="148"/>
    <n v="123"/>
    <n v="104"/>
    <n v="257597000"/>
    <n v="64400"/>
    <n v="1000000"/>
    <n v="772800"/>
    <n v="12400000"/>
    <n v="100000"/>
    <x v="6"/>
    <x v="8"/>
    <n v="14"/>
    <n v="88"/>
    <n v="328239523"/>
    <n v="14.7"/>
    <n v="270663028"/>
    <n v="37.090240000000001"/>
    <n v="-95.712890999999999"/>
  </r>
  <r>
    <n v="483"/>
    <x v="400"/>
    <n v="18000000"/>
    <n v="6404852037"/>
    <x v="5"/>
    <s v="TheGrefg"/>
    <n v="3566"/>
    <x v="19"/>
    <s v="ES"/>
    <x v="7"/>
    <n v="950"/>
    <n v="8"/>
    <n v="34"/>
    <n v="43830000"/>
    <n v="11000"/>
    <n v="175300"/>
    <n v="131500"/>
    <n v="2100000"/>
    <n v="0"/>
    <x v="1"/>
    <x v="5"/>
    <n v="30"/>
    <n v="89"/>
    <n v="47076781"/>
    <n v="13.96"/>
    <n v="37927409"/>
    <n v="40.463667000000001"/>
    <n v="-3.7492200000000002"/>
  </r>
  <r>
    <n v="485"/>
    <x v="401"/>
    <n v="17900000"/>
    <n v="7176572299"/>
    <x v="4"/>
    <s v="David Dobrik"/>
    <n v="536"/>
    <x v="1"/>
    <s v="US"/>
    <x v="3"/>
    <n v="801"/>
    <n v="125"/>
    <n v="28"/>
    <n v="8650000"/>
    <n v="2200"/>
    <n v="34600"/>
    <n v="26000"/>
    <n v="415200"/>
    <n v="100000"/>
    <x v="6"/>
    <x v="9"/>
    <n v="19"/>
    <n v="88"/>
    <n v="328239523"/>
    <n v="14.7"/>
    <n v="270663028"/>
    <n v="37.090240000000001"/>
    <n v="-95.712890999999999"/>
  </r>
  <r>
    <n v="486"/>
    <x v="402"/>
    <n v="17900000"/>
    <n v="3841205465"/>
    <x v="4"/>
    <s v="KatieAngel"/>
    <n v="982"/>
    <x v="1"/>
    <s v="US"/>
    <x v="0"/>
    <n v="2014"/>
    <n v="125"/>
    <n v="106"/>
    <n v="51687000"/>
    <n v="12900"/>
    <n v="206700"/>
    <n v="155100"/>
    <n v="2500000"/>
    <n v="100000"/>
    <x v="2"/>
    <x v="3"/>
    <n v="19"/>
    <n v="88"/>
    <n v="328239523"/>
    <n v="14.7"/>
    <n v="270663028"/>
    <n v="37.090240000000001"/>
    <n v="-95.712890999999999"/>
  </r>
  <r>
    <n v="487"/>
    <x v="403"/>
    <n v="17900000"/>
    <n v="5168721499"/>
    <x v="1"/>
    <s v="RobleisIUTU"/>
    <n v="1344"/>
    <x v="8"/>
    <s v="AR"/>
    <x v="7"/>
    <n v="1294"/>
    <n v="9"/>
    <n v="35"/>
    <n v="27545000"/>
    <n v="6900"/>
    <n v="110200"/>
    <n v="82600"/>
    <n v="1300000"/>
    <n v="100000"/>
    <x v="12"/>
    <x v="4"/>
    <n v="15"/>
    <n v="90"/>
    <n v="44938712"/>
    <n v="9.7899999999999991"/>
    <n v="41339571"/>
    <n v="-38.416097000000001"/>
    <n v="-63.616672000000001"/>
  </r>
  <r>
    <n v="488"/>
    <x v="404"/>
    <n v="17900000"/>
    <n v="5244917119"/>
    <x v="10"/>
    <s v="Lele Pons"/>
    <n v="185"/>
    <x v="1"/>
    <s v="US"/>
    <x v="1"/>
    <n v="1264"/>
    <n v="125"/>
    <n v="121"/>
    <n v="18548000"/>
    <n v="4600"/>
    <n v="74200"/>
    <n v="55600"/>
    <n v="890300"/>
    <n v="0"/>
    <x v="2"/>
    <x v="2"/>
    <n v="19"/>
    <n v="88"/>
    <n v="328239523"/>
    <n v="14.7"/>
    <n v="270663028"/>
    <n v="37.090240000000001"/>
    <n v="-95.712890999999999"/>
  </r>
  <r>
    <n v="489"/>
    <x v="405"/>
    <n v="17900000"/>
    <n v="6888074944"/>
    <x v="0"/>
    <s v="Demi Lovato"/>
    <n v="314"/>
    <x v="1"/>
    <s v="US"/>
    <x v="0"/>
    <n v="858"/>
    <n v="125"/>
    <n v="106"/>
    <n v="29182000"/>
    <n v="7300"/>
    <n v="116700"/>
    <n v="87500"/>
    <n v="1400000"/>
    <n v="0"/>
    <x v="9"/>
    <x v="5"/>
    <n v="30"/>
    <n v="88"/>
    <n v="328239523"/>
    <n v="14.7"/>
    <n v="270663028"/>
    <n v="37.090240000000001"/>
    <n v="-95.712890999999999"/>
  </r>
  <r>
    <n v="490"/>
    <x v="406"/>
    <n v="17900000"/>
    <n v="9867515979"/>
    <x v="1"/>
    <s v="Like Nastya VNM"/>
    <n v="602"/>
    <x v="36"/>
    <s v="VN"/>
    <x v="1"/>
    <n v="455"/>
    <n v="1"/>
    <n v="121"/>
    <n v="84467000"/>
    <n v="21100"/>
    <n v="337900"/>
    <n v="253400"/>
    <n v="4100000"/>
    <n v="100000"/>
    <x v="15"/>
    <x v="11"/>
    <n v="22"/>
    <n v="28"/>
    <n v="96462106"/>
    <n v="2.0099999999999998"/>
    <n v="35332140"/>
    <n v="14.058324000000001"/>
    <n v="108.277199"/>
  </r>
  <r>
    <n v="491"/>
    <x v="407"/>
    <n v="17900000"/>
    <n v="9887116267"/>
    <x v="0"/>
    <s v="Jason Derulo"/>
    <n v="830"/>
    <x v="1"/>
    <s v="US"/>
    <x v="0"/>
    <n v="446"/>
    <n v="124"/>
    <n v="105"/>
    <n v="447891000"/>
    <n v="112000"/>
    <n v="1800000"/>
    <n v="1300000"/>
    <n v="21500000"/>
    <n v="400000"/>
    <x v="9"/>
    <x v="8"/>
    <n v="21"/>
    <n v="88"/>
    <n v="328239523"/>
    <n v="14.7"/>
    <n v="270663028"/>
    <n v="37.090240000000001"/>
    <n v="-95.712890999999999"/>
  </r>
  <r>
    <n v="492"/>
    <x v="408"/>
    <n v="17900000"/>
    <n v="16174530046"/>
    <x v="3"/>
    <s v="MGC Playhouse"/>
    <n v="1426"/>
    <x v="1"/>
    <s v="US"/>
    <x v="2"/>
    <n v="187"/>
    <n v="125"/>
    <n v="27"/>
    <n v="102621000"/>
    <n v="25700"/>
    <n v="410500"/>
    <n v="307900"/>
    <n v="4900000"/>
    <n v="100000"/>
    <x v="13"/>
    <x v="1"/>
    <n v="3"/>
    <n v="88"/>
    <n v="328239523"/>
    <n v="14.7"/>
    <n v="270663028"/>
    <n v="37.090240000000001"/>
    <n v="-95.712890999999999"/>
  </r>
  <r>
    <n v="494"/>
    <x v="409"/>
    <n v="17800000"/>
    <n v="11057945183"/>
    <x v="4"/>
    <s v="Priyal Kukreja"/>
    <n v="772"/>
    <x v="0"/>
    <s v="IN"/>
    <x v="3"/>
    <n v="378"/>
    <n v="83"/>
    <n v="29"/>
    <n v="431390000"/>
    <n v="107800"/>
    <n v="1700000"/>
    <n v="1300000"/>
    <n v="20700000"/>
    <n v="900000"/>
    <x v="16"/>
    <x v="4"/>
    <n v="23"/>
    <n v="28"/>
    <n v="1366417754"/>
    <n v="5.36"/>
    <n v="471031528"/>
    <n v="20.593684"/>
    <n v="78.962879999999998"/>
  </r>
  <r>
    <n v="495"/>
    <x v="410"/>
    <n v="17800000"/>
    <n v="8588704539"/>
    <x v="8"/>
    <s v="MSA Previously My Story Animated"/>
    <n v="26"/>
    <x v="1"/>
    <s v="US"/>
    <x v="3"/>
    <n v="3976090"/>
    <n v="5208"/>
    <n v="4978"/>
    <n v="20708"/>
    <n v="5"/>
    <n v="83"/>
    <n v="62"/>
    <n v="994"/>
    <n v="2960"/>
    <x v="16"/>
    <x v="11"/>
    <n v="9"/>
    <n v="88"/>
    <n v="328239523"/>
    <n v="14.7"/>
    <n v="270663028"/>
    <n v="37.090240000000001"/>
    <n v="-95.712890999999999"/>
  </r>
  <r>
    <n v="496"/>
    <x v="411"/>
    <n v="17700000"/>
    <n v="19206701832"/>
    <x v="1"/>
    <s v="KIMPRO"/>
    <n v="1646"/>
    <x v="4"/>
    <s v="KR"/>
    <x v="3"/>
    <n v="125"/>
    <n v="9"/>
    <n v="26"/>
    <n v="3404000000"/>
    <n v="850900"/>
    <n v="13600000"/>
    <n v="10200000"/>
    <n v="163400000"/>
    <n v="3200000"/>
    <x v="14"/>
    <x v="11"/>
    <n v="11"/>
    <n v="94"/>
    <n v="51709098"/>
    <n v="4.1500000000000004"/>
    <n v="42106719"/>
    <n v="35.907756999999997"/>
    <n v="127.76692199999999"/>
  </r>
  <r>
    <n v="497"/>
    <x v="412"/>
    <n v="17700000"/>
    <n v="7387621644"/>
    <x v="1"/>
    <s v="Jane ASMR "/>
    <n v="1888"/>
    <x v="4"/>
    <s v="KR"/>
    <x v="3"/>
    <n v="762"/>
    <n v="11"/>
    <n v="30"/>
    <n v="102803000"/>
    <n v="0"/>
    <n v="0"/>
    <n v="0"/>
    <n v="0"/>
    <n v="0"/>
    <x v="1"/>
    <x v="11"/>
    <n v="17"/>
    <n v="94"/>
    <n v="51709098"/>
    <n v="4.1500000000000004"/>
    <n v="42106719"/>
    <n v="35.907756999999997"/>
    <n v="127.76692199999999"/>
  </r>
  <r>
    <n v="498"/>
    <x v="413"/>
    <n v="17700000"/>
    <n v="20115544708"/>
    <x v="0"/>
    <s v="ArianaGrandeVevo"/>
    <n v="178"/>
    <x v="1"/>
    <s v="US"/>
    <x v="0"/>
    <n v="122"/>
    <n v="127"/>
    <n v="108"/>
    <n v="97422000"/>
    <n v="24400"/>
    <n v="389700"/>
    <n v="292300"/>
    <n v="4700000"/>
    <n v="0"/>
    <x v="3"/>
    <x v="10"/>
    <n v="21"/>
    <n v="88"/>
    <n v="328239523"/>
    <n v="14.7"/>
    <n v="270663028"/>
    <n v="37.090240000000001"/>
    <n v="-95.712890999999999"/>
  </r>
  <r>
    <n v="499"/>
    <x v="414"/>
    <n v="17700000"/>
    <n v="7912733203"/>
    <x v="4"/>
    <s v="jaanvi patel"/>
    <n v="512"/>
    <x v="0"/>
    <s v="IN"/>
    <x v="3"/>
    <n v="671"/>
    <n v="84"/>
    <n v="30"/>
    <n v="346753000"/>
    <n v="86700"/>
    <n v="1400000"/>
    <n v="1000000"/>
    <n v="16600000"/>
    <n v="900000"/>
    <x v="5"/>
    <x v="8"/>
    <n v="18"/>
    <n v="28"/>
    <n v="1366417754"/>
    <n v="5.36"/>
    <n v="471031528"/>
    <n v="20.593684"/>
    <n v="78.962879999999998"/>
  </r>
  <r>
    <n v="500"/>
    <x v="415"/>
    <n v="17700000"/>
    <n v="3647267655"/>
    <x v="4"/>
    <s v="tanboy kun"/>
    <n v="739"/>
    <x v="21"/>
    <s v="ID"/>
    <x v="1"/>
    <n v="2169"/>
    <n v="17"/>
    <n v="122"/>
    <n v="48174000"/>
    <n v="12000"/>
    <n v="192700"/>
    <n v="144500"/>
    <n v="2300000"/>
    <n v="100000"/>
    <x v="4"/>
    <x v="10"/>
    <n v="27"/>
    <n v="36"/>
    <n v="270203917"/>
    <n v="4.6900000000000004"/>
    <n v="151509724"/>
    <n v="-0.78927499999999995"/>
    <n v="113.92132700000001"/>
  </r>
  <r>
    <n v="502"/>
    <x v="416"/>
    <n v="17700000"/>
    <n v="7739048000"/>
    <x v="1"/>
    <s v="Porta dos Fundos"/>
    <n v="2240"/>
    <x v="7"/>
    <s v="BR"/>
    <x v="1"/>
    <n v="705"/>
    <n v="27"/>
    <n v="123"/>
    <n v="35337000"/>
    <n v="8800"/>
    <n v="141300"/>
    <n v="106000"/>
    <n v="1700000"/>
    <n v="0"/>
    <x v="1"/>
    <x v="0"/>
    <n v="12"/>
    <n v="51"/>
    <n v="212559417"/>
    <n v="12.08"/>
    <n v="183241641"/>
    <n v="-14.235004"/>
    <n v="-51.925280000000001"/>
  </r>
  <r>
    <n v="503"/>
    <x v="417"/>
    <n v="17700000"/>
    <n v="8396875537"/>
    <x v="9"/>
    <s v="24"/>
    <n v="211620"/>
    <x v="33"/>
    <s v="UA"/>
    <x v="6"/>
    <n v="880"/>
    <n v="24"/>
    <n v="112"/>
    <n v="370779000"/>
    <n v="92700"/>
    <n v="1500000"/>
    <n v="1100000"/>
    <n v="17800000"/>
    <n v="230000"/>
    <x v="0"/>
    <x v="1"/>
    <n v="5"/>
    <n v="83"/>
    <n v="44385155"/>
    <n v="8.8800000000000008"/>
    <n v="30835699"/>
    <n v="48.379432999999999"/>
    <n v="31.165579999999999"/>
  </r>
  <r>
    <n v="504"/>
    <x v="418"/>
    <n v="17700000"/>
    <n v="9059696049"/>
    <x v="8"/>
    <s v="Les' Copaque Production"/>
    <n v="1716"/>
    <x v="37"/>
    <s v="MY"/>
    <x v="1"/>
    <n v="531"/>
    <n v="1"/>
    <n v="123"/>
    <n v="117727000"/>
    <n v="29400"/>
    <n v="470900"/>
    <n v="353200"/>
    <n v="5700000"/>
    <n v="200000"/>
    <x v="13"/>
    <x v="11"/>
    <n v="9"/>
    <n v="45"/>
    <n v="32447385"/>
    <n v="3.32"/>
    <n v="24475766"/>
    <n v="4.2104840000000001"/>
    <n v="101.97576599999999"/>
  </r>
  <r>
    <n v="505"/>
    <x v="419"/>
    <n v="17700000"/>
    <n v="17247584185"/>
    <x v="8"/>
    <s v="El Payaso Plim Plim"/>
    <n v="1316"/>
    <x v="8"/>
    <s v="AR"/>
    <x v="0"/>
    <n v="162"/>
    <n v="10"/>
    <n v="107"/>
    <n v="640030000"/>
    <n v="160000"/>
    <n v="2600000"/>
    <n v="1900000"/>
    <n v="30700000"/>
    <n v="600000"/>
    <x v="12"/>
    <x v="10"/>
    <n v="18"/>
    <n v="90"/>
    <n v="44938712"/>
    <n v="9.7899999999999991"/>
    <n v="41339571"/>
    <n v="-38.416097000000001"/>
    <n v="-63.616672000000001"/>
  </r>
  <r>
    <n v="506"/>
    <x v="420"/>
    <n v="17600000"/>
    <n v="9269174070"/>
    <x v="5"/>
    <s v="zbing z."/>
    <n v="3151"/>
    <x v="14"/>
    <s v="TH"/>
    <x v="7"/>
    <n v="511"/>
    <n v="7"/>
    <n v="36"/>
    <n v="55127000"/>
    <n v="13800"/>
    <n v="220500"/>
    <n v="165400"/>
    <n v="2600000"/>
    <n v="0"/>
    <x v="6"/>
    <x v="0"/>
    <n v="12"/>
    <n v="49"/>
    <n v="69625582"/>
    <n v="0.75"/>
    <n v="35294600"/>
    <n v="15.870032"/>
    <n v="100.992541"/>
  </r>
  <r>
    <n v="507"/>
    <x v="421"/>
    <n v="17600000"/>
    <n v="2274007523"/>
    <x v="10"/>
    <s v="MissaSinfonia"/>
    <n v="233"/>
    <x v="17"/>
    <s v="MX"/>
    <x v="8"/>
    <n v="4139"/>
    <n v="17"/>
    <n v="25"/>
    <n v="27445000"/>
    <n v="6900"/>
    <n v="109800"/>
    <n v="82300"/>
    <n v="1300000"/>
    <n v="100000"/>
    <x v="11"/>
    <x v="5"/>
    <n v="5"/>
    <n v="40"/>
    <n v="126014024"/>
    <n v="3.42"/>
    <n v="102626859"/>
    <n v="23.634501"/>
    <n v="-102.552784"/>
  </r>
  <r>
    <n v="508"/>
    <x v="422"/>
    <n v="17600000"/>
    <n v="2977741577"/>
    <x v="7"/>
    <s v="Liziqi"/>
    <n v="128"/>
    <x v="38"/>
    <s v="CN"/>
    <x v="9"/>
    <n v="2917"/>
    <n v="1"/>
    <n v="16"/>
    <n v="22354000"/>
    <n v="5600"/>
    <n v="89400"/>
    <n v="67100"/>
    <n v="1100000"/>
    <n v="100000"/>
    <x v="14"/>
    <x v="7"/>
    <n v="22"/>
    <n v="51"/>
    <n v="1397715000"/>
    <n v="4.32"/>
    <n v="842933962"/>
    <n v="35.861660000000001"/>
    <n v="104.195397"/>
  </r>
  <r>
    <n v="510"/>
    <x v="423"/>
    <n v="17600000"/>
    <n v="6306204566"/>
    <x v="5"/>
    <s v="DeGoBooM"/>
    <n v="4702"/>
    <x v="9"/>
    <s v="CL"/>
    <x v="7"/>
    <n v="973"/>
    <n v="3"/>
    <n v="36"/>
    <n v="100215000"/>
    <n v="25100"/>
    <n v="400900"/>
    <n v="300600"/>
    <n v="4800000"/>
    <n v="500000"/>
    <x v="6"/>
    <x v="1"/>
    <n v="1"/>
    <n v="88"/>
    <n v="18952038"/>
    <n v="7.09"/>
    <n v="16610135"/>
    <n v="-35.675147000000003"/>
    <n v="-71.542968999999999"/>
  </r>
  <r>
    <n v="511"/>
    <x v="424"/>
    <n v="17600000"/>
    <n v="3802280098"/>
    <x v="0"/>
    <s v="JFlaMusic"/>
    <n v="326"/>
    <x v="4"/>
    <s v="KR"/>
    <x v="0"/>
    <n v="2056"/>
    <n v="12"/>
    <n v="109"/>
    <n v="11099000"/>
    <n v="2800"/>
    <n v="44400"/>
    <n v="33300"/>
    <n v="532700"/>
    <n v="0"/>
    <x v="11"/>
    <x v="7"/>
    <n v="22"/>
    <n v="94"/>
    <n v="51709098"/>
    <n v="4.1500000000000004"/>
    <n v="42106719"/>
    <n v="35.907756999999997"/>
    <n v="127.76692199999999"/>
  </r>
  <r>
    <n v="512"/>
    <x v="425"/>
    <n v="17500000"/>
    <n v="2238134438"/>
    <x v="1"/>
    <s v="FactTechz"/>
    <n v="709"/>
    <x v="0"/>
    <s v="IN"/>
    <x v="1"/>
    <n v="4243"/>
    <n v="86"/>
    <n v="124"/>
    <n v="21056000"/>
    <n v="5300"/>
    <n v="84200"/>
    <n v="63200"/>
    <n v="1000000"/>
    <n v="0"/>
    <x v="4"/>
    <x v="8"/>
    <n v="24"/>
    <n v="28"/>
    <n v="1366417754"/>
    <n v="5.36"/>
    <n v="471031528"/>
    <n v="20.593684"/>
    <n v="78.962879999999998"/>
  </r>
  <r>
    <n v="513"/>
    <x v="426"/>
    <n v="17500000"/>
    <n v="7263619576"/>
    <x v="9"/>
    <s v="News18 India"/>
    <n v="182742"/>
    <x v="0"/>
    <s v="IN"/>
    <x v="6"/>
    <n v="770"/>
    <n v="85"/>
    <n v="10"/>
    <n v="394106000"/>
    <n v="98500"/>
    <n v="1600000"/>
    <n v="1200000"/>
    <n v="18900000"/>
    <n v="700000"/>
    <x v="7"/>
    <x v="10"/>
    <n v="25"/>
    <n v="28"/>
    <n v="1366417754"/>
    <n v="5.36"/>
    <n v="471031528"/>
    <n v="20.593684"/>
    <n v="78.962879999999998"/>
  </r>
  <r>
    <n v="514"/>
    <x v="427"/>
    <n v="17500000"/>
    <n v="7612385622"/>
    <x v="1"/>
    <s v="Fun For Kids TV - Hindi Rhymes"/>
    <n v="149"/>
    <x v="0"/>
    <s v="IN"/>
    <x v="1"/>
    <n v="723"/>
    <n v="86"/>
    <n v="124"/>
    <n v="109847000"/>
    <n v="27500"/>
    <n v="439400"/>
    <n v="329500"/>
    <n v="5300000"/>
    <n v="300000"/>
    <x v="14"/>
    <x v="2"/>
    <n v="27"/>
    <n v="28"/>
    <n v="1366417754"/>
    <n v="5.36"/>
    <n v="471031528"/>
    <n v="20.593684"/>
    <n v="78.962879999999998"/>
  </r>
  <r>
    <n v="515"/>
    <x v="428"/>
    <n v="17500000"/>
    <n v="16107116549"/>
    <x v="5"/>
    <s v="IGN"/>
    <n v="156215"/>
    <x v="1"/>
    <s v="US"/>
    <x v="7"/>
    <n v="189"/>
    <n v="129"/>
    <n v="37"/>
    <n v="98342000"/>
    <n v="24600"/>
    <n v="393400"/>
    <n v="295000"/>
    <n v="4700000"/>
    <n v="0"/>
    <x v="0"/>
    <x v="2"/>
    <n v="19"/>
    <n v="88"/>
    <n v="328239523"/>
    <n v="14.7"/>
    <n v="270663028"/>
    <n v="37.090240000000001"/>
    <n v="-95.712890999999999"/>
  </r>
  <r>
    <n v="516"/>
    <x v="429"/>
    <n v="17400000"/>
    <n v="17763586483"/>
    <x v="5"/>
    <s v="Aphmau"/>
    <n v="4411"/>
    <x v="1"/>
    <s v="US"/>
    <x v="7"/>
    <n v="152"/>
    <n v="129"/>
    <n v="37"/>
    <n v="439870000"/>
    <n v="110000"/>
    <n v="1800000"/>
    <n v="1300000"/>
    <n v="21100000"/>
    <n v="400000"/>
    <x v="1"/>
    <x v="7"/>
    <n v="13"/>
    <n v="88"/>
    <n v="328239523"/>
    <n v="14.7"/>
    <n v="270663028"/>
    <n v="37.090240000000001"/>
    <n v="-95.712890999999999"/>
  </r>
  <r>
    <n v="517"/>
    <x v="430"/>
    <n v="17400000"/>
    <n v="13043561912"/>
    <x v="1"/>
    <s v="AMARINTV "/>
    <n v="118448"/>
    <x v="14"/>
    <s v="TH"/>
    <x v="6"/>
    <n v="286"/>
    <n v="8"/>
    <n v="11"/>
    <n v="235993000"/>
    <n v="59000"/>
    <n v="944000"/>
    <n v="708000"/>
    <n v="11300000"/>
    <n v="200000"/>
    <x v="6"/>
    <x v="1"/>
    <n v="5"/>
    <n v="49"/>
    <n v="69625582"/>
    <n v="0.75"/>
    <n v="35294600"/>
    <n v="15.870032"/>
    <n v="100.992541"/>
  </r>
  <r>
    <n v="518"/>
    <x v="431"/>
    <n v="17400000"/>
    <n v="11144195464"/>
    <x v="0"/>
    <s v="Al-Remas"/>
    <n v="2133"/>
    <x v="39"/>
    <s v="IQ"/>
    <x v="0"/>
    <n v="371"/>
    <n v="1"/>
    <n v="110"/>
    <n v="113003000"/>
    <n v="28300"/>
    <n v="452000"/>
    <n v="339000"/>
    <n v="5400000"/>
    <n v="0"/>
    <x v="12"/>
    <x v="2"/>
    <n v="27"/>
    <n v="16"/>
    <n v="39309783"/>
    <n v="12.82"/>
    <n v="27783368"/>
    <n v="33.223191"/>
    <n v="43.679290999999999"/>
  </r>
  <r>
    <n v="520"/>
    <x v="432"/>
    <n v="17300000"/>
    <n v="1026425106"/>
    <x v="13"/>
    <s v="Apple"/>
    <n v="180"/>
    <x v="1"/>
    <s v="US"/>
    <x v="11"/>
    <n v="11274"/>
    <n v="130"/>
    <n v="9"/>
    <n v="46484000"/>
    <n v="11600"/>
    <n v="185900"/>
    <n v="139500"/>
    <n v="2200000"/>
    <n v="100000"/>
    <x v="10"/>
    <x v="6"/>
    <n v="22"/>
    <n v="88"/>
    <n v="328239523"/>
    <n v="14.7"/>
    <n v="270663028"/>
    <n v="37.090240000000001"/>
    <n v="-95.712890999999999"/>
  </r>
  <r>
    <n v="521"/>
    <x v="433"/>
    <n v="17300000"/>
    <n v="902225615"/>
    <x v="8"/>
    <s v="Stubborn Facts"/>
    <n v="287"/>
    <x v="0"/>
    <s v="IN"/>
    <x v="1"/>
    <n v="13315"/>
    <n v="87"/>
    <n v="125"/>
    <n v="837850"/>
    <n v="209"/>
    <n v="3400"/>
    <n v="2500"/>
    <n v="40200"/>
    <n v="0"/>
    <x v="4"/>
    <x v="2"/>
    <n v="5"/>
    <n v="28"/>
    <n v="1366417754"/>
    <n v="5.36"/>
    <n v="471031528"/>
    <n v="20.593684"/>
    <n v="78.962879999999998"/>
  </r>
  <r>
    <n v="522"/>
    <x v="434"/>
    <n v="17300000"/>
    <n v="11371738047"/>
    <x v="1"/>
    <s v="Taarak Mehta Ka Ooltah Chashmah"/>
    <n v="4778"/>
    <x v="0"/>
    <s v="IN"/>
    <x v="1"/>
    <n v="356"/>
    <n v="87"/>
    <n v="125"/>
    <n v="331944000"/>
    <n v="83000"/>
    <n v="1300000"/>
    <n v="995800"/>
    <n v="15900000"/>
    <n v="300000"/>
    <x v="6"/>
    <x v="7"/>
    <n v="4"/>
    <n v="28"/>
    <n v="1366417754"/>
    <n v="5.36"/>
    <n v="471031528"/>
    <n v="20.593684"/>
    <n v="78.962879999999998"/>
  </r>
  <r>
    <n v="523"/>
    <x v="435"/>
    <n v="17300000"/>
    <n v="3684816159"/>
    <x v="7"/>
    <s v="HowToBasic"/>
    <n v="582"/>
    <x v="27"/>
    <s v="AU"/>
    <x v="9"/>
    <n v="2146"/>
    <n v="6"/>
    <n v="17"/>
    <n v="15525000"/>
    <n v="3900"/>
    <n v="62100"/>
    <n v="46600"/>
    <n v="745200"/>
    <n v="0"/>
    <x v="11"/>
    <x v="9"/>
    <n v="8"/>
    <n v="113"/>
    <n v="25766605"/>
    <n v="5.27"/>
    <n v="21844756"/>
    <n v="-25.274398000000001"/>
    <n v="133.775136"/>
  </r>
  <r>
    <n v="525"/>
    <x v="436"/>
    <n v="17200000"/>
    <n v="3606912471"/>
    <x v="13"/>
    <s v="Marques Brownlee"/>
    <n v="1567"/>
    <x v="1"/>
    <s v="US"/>
    <x v="11"/>
    <n v="2196"/>
    <n v="131"/>
    <n v="10"/>
    <n v="52325000"/>
    <n v="13100"/>
    <n v="209300"/>
    <n v="157000"/>
    <n v="2500000"/>
    <n v="100000"/>
    <x v="9"/>
    <x v="0"/>
    <n v="21"/>
    <n v="88"/>
    <n v="328239523"/>
    <n v="14.7"/>
    <n v="270663028"/>
    <n v="37.090240000000001"/>
    <n v="-95.712890999999999"/>
  </r>
  <r>
    <n v="526"/>
    <x v="437"/>
    <n v="17200000"/>
    <n v="7337212581"/>
    <x v="0"/>
    <s v="Anitta"/>
    <n v="138"/>
    <x v="7"/>
    <s v="BR"/>
    <x v="0"/>
    <n v="769"/>
    <n v="28"/>
    <n v="111"/>
    <n v="72684000"/>
    <n v="18200"/>
    <n v="290700"/>
    <n v="218100"/>
    <n v="3500000"/>
    <n v="0"/>
    <x v="11"/>
    <x v="11"/>
    <n v="2"/>
    <n v="51"/>
    <n v="212559417"/>
    <n v="12.08"/>
    <n v="183241641"/>
    <n v="-14.235004"/>
    <n v="-51.925280000000001"/>
  </r>
  <r>
    <n v="527"/>
    <x v="438"/>
    <n v="17200000"/>
    <n v="8903647480"/>
    <x v="2"/>
    <s v="Jason Oo"/>
    <n v="83"/>
    <x v="27"/>
    <s v="AU"/>
    <x v="3"/>
    <n v="4031958"/>
    <n v="3450"/>
    <n v="7408"/>
    <n v="25"/>
    <n v="0.01"/>
    <n v="0.1"/>
    <n v="0.08"/>
    <n v="1"/>
    <n v="0"/>
    <x v="6"/>
    <x v="2"/>
    <n v="11"/>
    <n v="113"/>
    <n v="25766605"/>
    <n v="5.27"/>
    <n v="21844756"/>
    <n v="-25.274398000000001"/>
    <n v="133.775136"/>
  </r>
  <r>
    <n v="528"/>
    <x v="439"/>
    <n v="17200000"/>
    <n v="11445492404"/>
    <x v="2"/>
    <s v="El Reino a Jugar"/>
    <n v="1007"/>
    <x v="8"/>
    <s v="AR"/>
    <x v="2"/>
    <n v="353"/>
    <n v="11"/>
    <n v="28"/>
    <n v="83709000"/>
    <n v="20900"/>
    <n v="334800"/>
    <n v="251100"/>
    <n v="4000000"/>
    <n v="100000"/>
    <x v="2"/>
    <x v="0"/>
    <n v="3"/>
    <n v="90"/>
    <n v="44938712"/>
    <n v="9.7899999999999991"/>
    <n v="41339571"/>
    <n v="-38.416097000000001"/>
    <n v="-63.616672000000001"/>
  </r>
  <r>
    <n v="529"/>
    <x v="440"/>
    <n v="17200000"/>
    <n v="5024088947"/>
    <x v="5"/>
    <s v="Willyrex"/>
    <n v="7550"/>
    <x v="19"/>
    <s v="ES"/>
    <x v="7"/>
    <n v="1359"/>
    <n v="9"/>
    <n v="38"/>
    <n v="15405000"/>
    <n v="3900"/>
    <n v="61600"/>
    <n v="46200"/>
    <n v="739500"/>
    <n v="0"/>
    <x v="13"/>
    <x v="7"/>
    <n v="9"/>
    <n v="89"/>
    <n v="47076781"/>
    <n v="13.96"/>
    <n v="37927409"/>
    <n v="40.463667000000001"/>
    <n v="-3.7492200000000002"/>
  </r>
  <r>
    <n v="530"/>
    <x v="441"/>
    <n v="17100000"/>
    <n v="4448334716"/>
    <x v="10"/>
    <s v="TheBrianMaps"/>
    <n v="498"/>
    <x v="3"/>
    <s v="RU"/>
    <x v="1"/>
    <n v="1624"/>
    <n v="6"/>
    <n v="126"/>
    <n v="37164000"/>
    <n v="9300"/>
    <n v="148700"/>
    <n v="111500"/>
    <n v="1800000"/>
    <n v="100000"/>
    <x v="1"/>
    <x v="6"/>
    <n v="4"/>
    <n v="82"/>
    <n v="144373535"/>
    <n v="4.59"/>
    <n v="107683889"/>
    <n v="61.524009999999997"/>
    <n v="105.31875599999999"/>
  </r>
  <r>
    <n v="531"/>
    <x v="442"/>
    <n v="17100000"/>
    <n v="9710962528"/>
    <x v="1"/>
    <s v="TRANS TV Official"/>
    <n v="148225"/>
    <x v="21"/>
    <s v="ID"/>
    <x v="1"/>
    <n v="472"/>
    <n v="18"/>
    <n v="127"/>
    <n v="45811000"/>
    <n v="11500"/>
    <n v="183200"/>
    <n v="137400"/>
    <n v="2200000"/>
    <n v="100000"/>
    <x v="6"/>
    <x v="2"/>
    <n v="2"/>
    <n v="36"/>
    <n v="270203917"/>
    <n v="4.6900000000000004"/>
    <n v="151509724"/>
    <n v="-0.78927499999999995"/>
    <n v="113.92132700000001"/>
  </r>
  <r>
    <n v="532"/>
    <x v="443"/>
    <n v="17100000"/>
    <n v="2173106162"/>
    <x v="10"/>
    <s v="Liza Koshy"/>
    <n v="142"/>
    <x v="1"/>
    <s v="US"/>
    <x v="1"/>
    <n v="4443"/>
    <n v="132"/>
    <n v="127"/>
    <n v="1761000"/>
    <n v="440"/>
    <n v="7000"/>
    <n v="5300"/>
    <n v="84500"/>
    <n v="0"/>
    <x v="12"/>
    <x v="2"/>
    <n v="2"/>
    <n v="88"/>
    <n v="328239523"/>
    <n v="14.7"/>
    <n v="270663028"/>
    <n v="37.090240000000001"/>
    <n v="-95.712890999999999"/>
  </r>
  <r>
    <n v="533"/>
    <x v="444"/>
    <n v="17000000"/>
    <n v="10847948832"/>
    <x v="0"/>
    <s v="Queen Official"/>
    <n v="1015"/>
    <x v="5"/>
    <s v="GB"/>
    <x v="0"/>
    <n v="385"/>
    <n v="21"/>
    <n v="112"/>
    <n v="93768000"/>
    <n v="23400"/>
    <n v="375100"/>
    <n v="281300"/>
    <n v="4500000"/>
    <n v="100000"/>
    <x v="9"/>
    <x v="8"/>
    <n v="7"/>
    <n v="60"/>
    <n v="66834405"/>
    <n v="3.85"/>
    <n v="55908316"/>
    <n v="55.378050999999999"/>
    <n v="-3.4359730000000002"/>
  </r>
  <r>
    <n v="534"/>
    <x v="445"/>
    <n v="17000000"/>
    <n v="1001465469"/>
    <x v="10"/>
    <s v="Prajapati News"/>
    <n v="1407"/>
    <x v="0"/>
    <s v="IN"/>
    <x v="1"/>
    <n v="11662"/>
    <n v="89"/>
    <n v="128"/>
    <n v="7626000"/>
    <n v="1900"/>
    <n v="30500"/>
    <n v="22900"/>
    <n v="366100"/>
    <n v="100000"/>
    <x v="12"/>
    <x v="0"/>
    <n v="14"/>
    <n v="28"/>
    <n v="1366417754"/>
    <n v="5.36"/>
    <n v="471031528"/>
    <n v="20.593684"/>
    <n v="78.962879999999998"/>
  </r>
  <r>
    <n v="536"/>
    <x v="446"/>
    <n v="17000000"/>
    <n v="14543594822"/>
    <x v="0"/>
    <s v="LuisFonsiVEVO"/>
    <n v="97"/>
    <x v="1"/>
    <s v="US"/>
    <x v="0"/>
    <n v="241"/>
    <n v="133"/>
    <n v="112"/>
    <n v="49817000"/>
    <n v="12500"/>
    <n v="199300"/>
    <n v="149500"/>
    <n v="2400000"/>
    <n v="0"/>
    <x v="13"/>
    <x v="3"/>
    <n v="12"/>
    <n v="88"/>
    <n v="328239523"/>
    <n v="14.7"/>
    <n v="270663028"/>
    <n v="37.090240000000001"/>
    <n v="-95.712890999999999"/>
  </r>
  <r>
    <n v="537"/>
    <x v="447"/>
    <n v="16900000"/>
    <n v="8684010451"/>
    <x v="0"/>
    <s v="Pop Chartbusters"/>
    <n v="2235"/>
    <x v="0"/>
    <s v="IN"/>
    <x v="0"/>
    <n v="574"/>
    <n v="90"/>
    <n v="113"/>
    <n v="72911000"/>
    <n v="18200"/>
    <n v="291600"/>
    <n v="218700"/>
    <n v="3500000"/>
    <n v="200000"/>
    <x v="11"/>
    <x v="7"/>
    <n v="26"/>
    <n v="28"/>
    <n v="1366417754"/>
    <n v="5.36"/>
    <n v="471031528"/>
    <n v="20.593684"/>
    <n v="78.962879999999998"/>
  </r>
  <r>
    <n v="538"/>
    <x v="448"/>
    <n v="16900000"/>
    <n v="9111000228"/>
    <x v="5"/>
    <s v="Guava Juice"/>
    <n v="1910"/>
    <x v="1"/>
    <s v="US"/>
    <x v="1"/>
    <n v="527"/>
    <n v="134"/>
    <n v="129"/>
    <n v="10889000"/>
    <n v="2700"/>
    <n v="43600"/>
    <n v="32700"/>
    <n v="522600"/>
    <n v="0"/>
    <x v="0"/>
    <x v="8"/>
    <n v="18"/>
    <n v="88"/>
    <n v="328239523"/>
    <n v="14.7"/>
    <n v="270663028"/>
    <n v="37.090240000000001"/>
    <n v="-95.712890999999999"/>
  </r>
  <r>
    <n v="539"/>
    <x v="449"/>
    <n v="16900000"/>
    <n v="3827906874"/>
    <x v="1"/>
    <s v="EeOneGuy"/>
    <n v="366"/>
    <x v="1"/>
    <s v="US"/>
    <x v="1"/>
    <n v="2039"/>
    <n v="134"/>
    <n v="129"/>
    <n v="1635000"/>
    <n v="409"/>
    <n v="6500"/>
    <n v="4900"/>
    <n v="78500"/>
    <n v="0"/>
    <x v="12"/>
    <x v="0"/>
    <n v="19"/>
    <n v="88"/>
    <n v="328239523"/>
    <n v="14.7"/>
    <n v="270663028"/>
    <n v="37.090240000000001"/>
    <n v="-95.712890999999999"/>
  </r>
  <r>
    <n v="540"/>
    <x v="450"/>
    <n v="16900000"/>
    <n v="4609753237"/>
    <x v="1"/>
    <s v="VICE"/>
    <n v="3900"/>
    <x v="1"/>
    <s v="US"/>
    <x v="1"/>
    <n v="1543"/>
    <n v="134"/>
    <n v="129"/>
    <n v="36357000"/>
    <n v="9100"/>
    <n v="145400"/>
    <n v="109100"/>
    <n v="1700000"/>
    <n v="100000"/>
    <x v="10"/>
    <x v="9"/>
    <n v="16"/>
    <n v="88"/>
    <n v="328239523"/>
    <n v="14.7"/>
    <n v="270663028"/>
    <n v="37.090240000000001"/>
    <n v="-95.712890999999999"/>
  </r>
  <r>
    <n v="541"/>
    <x v="451"/>
    <n v="16900000"/>
    <n v="9270331567"/>
    <x v="10"/>
    <s v="Aayu and Pihu Show"/>
    <n v="441"/>
    <x v="0"/>
    <s v="IN"/>
    <x v="3"/>
    <n v="510"/>
    <n v="90"/>
    <n v="34"/>
    <n v="89782000"/>
    <n v="22400"/>
    <n v="359100"/>
    <n v="269300"/>
    <n v="4300000"/>
    <n v="0"/>
    <x v="14"/>
    <x v="3"/>
    <n v="8"/>
    <n v="28"/>
    <n v="1366417754"/>
    <n v="5.36"/>
    <n v="471031528"/>
    <n v="20.593684"/>
    <n v="78.962879999999998"/>
  </r>
  <r>
    <n v="542"/>
    <x v="452"/>
    <n v="16900000"/>
    <n v="9544277833"/>
    <x v="4"/>
    <s v="Danny Fitt"/>
    <n v="2337"/>
    <x v="1"/>
    <s v="US"/>
    <x v="1"/>
    <n v="488"/>
    <n v="134"/>
    <n v="129"/>
    <n v="275264000"/>
    <n v="68800"/>
    <n v="1100000"/>
    <n v="825800"/>
    <n v="13200000"/>
    <n v="700000"/>
    <x v="4"/>
    <x v="9"/>
    <n v="31"/>
    <n v="88"/>
    <n v="328239523"/>
    <n v="14.7"/>
    <n v="270663028"/>
    <n v="37.090240000000001"/>
    <n v="-95.712890999999999"/>
  </r>
  <r>
    <n v="543"/>
    <x v="453"/>
    <n v="16900000"/>
    <n v="3523578665"/>
    <x v="12"/>
    <s v="Bispo Bruno Leonardo"/>
    <n v="4891"/>
    <x v="7"/>
    <s v="BR"/>
    <x v="10"/>
    <n v="2307"/>
    <n v="29"/>
    <n v="2"/>
    <n v="149543000"/>
    <n v="37400"/>
    <n v="598200"/>
    <n v="448600"/>
    <n v="7200000"/>
    <n v="400000"/>
    <x v="4"/>
    <x v="4"/>
    <n v="10"/>
    <n v="51"/>
    <n v="212559417"/>
    <n v="12.08"/>
    <n v="183241641"/>
    <n v="-14.235004"/>
    <n v="-51.925280000000001"/>
  </r>
  <r>
    <n v="547"/>
    <x v="454"/>
    <n v="16800000"/>
    <n v="7195314800"/>
    <x v="1"/>
    <s v="Like Nastya IDN"/>
    <n v="502"/>
    <x v="21"/>
    <s v="ID"/>
    <x v="1"/>
    <n v="795"/>
    <n v="19"/>
    <n v="130"/>
    <n v="42836000"/>
    <n v="10700"/>
    <n v="171300"/>
    <n v="128500"/>
    <n v="2100000"/>
    <n v="100000"/>
    <x v="15"/>
    <x v="11"/>
    <n v="22"/>
    <n v="36"/>
    <n v="270203917"/>
    <n v="4.6900000000000004"/>
    <n v="151509724"/>
    <n v="-0.78927499999999995"/>
    <n v="113.92132700000001"/>
  </r>
  <r>
    <n v="548"/>
    <x v="455"/>
    <n v="16800000"/>
    <n v="3693798804"/>
    <x v="8"/>
    <s v="Gato Galactico | GALï¿½ï¿"/>
    <n v="1491"/>
    <x v="7"/>
    <s v="BR"/>
    <x v="1"/>
    <n v="2129"/>
    <n v="30"/>
    <n v="130"/>
    <n v="44121000"/>
    <n v="11000"/>
    <n v="176500"/>
    <n v="132400"/>
    <n v="2100000"/>
    <n v="100000"/>
    <x v="12"/>
    <x v="4"/>
    <n v="2"/>
    <n v="51"/>
    <n v="212559417"/>
    <n v="12.08"/>
    <n v="183241641"/>
    <n v="-14.235004"/>
    <n v="-51.925280000000001"/>
  </r>
  <r>
    <n v="550"/>
    <x v="456"/>
    <n v="16700000"/>
    <n v="7102965621"/>
    <x v="5"/>
    <s v="CoryxKenshin"/>
    <n v="1693"/>
    <x v="1"/>
    <s v="US"/>
    <x v="7"/>
    <n v="814"/>
    <n v="135"/>
    <n v="39"/>
    <n v="105114000"/>
    <n v="26300"/>
    <n v="420500"/>
    <n v="315300"/>
    <n v="5000000"/>
    <n v="200000"/>
    <x v="13"/>
    <x v="4"/>
    <n v="27"/>
    <n v="88"/>
    <n v="328239523"/>
    <n v="14.7"/>
    <n v="270663028"/>
    <n v="37.090240000000001"/>
    <n v="-95.712890999999999"/>
  </r>
  <r>
    <n v="551"/>
    <x v="457"/>
    <n v="16700000"/>
    <n v="8826138204"/>
    <x v="1"/>
    <s v="With Kids[ï¿½ï¿½ï¿½ï¿½ï"/>
    <n v="920"/>
    <x v="1"/>
    <s v="US"/>
    <x v="1"/>
    <n v="559"/>
    <n v="135"/>
    <n v="130"/>
    <n v="45698000"/>
    <n v="11400"/>
    <n v="182800"/>
    <n v="137100"/>
    <n v="2200000"/>
    <n v="100000"/>
    <x v="1"/>
    <x v="8"/>
    <n v="6"/>
    <n v="88"/>
    <n v="328239523"/>
    <n v="14.7"/>
    <n v="270663028"/>
    <n v="37.090240000000001"/>
    <n v="-95.712890999999999"/>
  </r>
  <r>
    <n v="552"/>
    <x v="458"/>
    <n v="16700000"/>
    <n v="7979736581"/>
    <x v="0"/>
    <s v="Travis Scott"/>
    <n v="13"/>
    <x v="1"/>
    <s v="US"/>
    <x v="0"/>
    <n v="564542"/>
    <n v="1920"/>
    <n v="1751"/>
    <n v="37623"/>
    <n v="9"/>
    <n v="150"/>
    <n v="113"/>
    <n v="1800"/>
    <n v="0"/>
    <x v="3"/>
    <x v="2"/>
    <n v="1"/>
    <n v="88"/>
    <n v="328239523"/>
    <n v="14.7"/>
    <n v="270663028"/>
    <n v="37.090240000000001"/>
    <n v="-95.712890999999999"/>
  </r>
  <r>
    <n v="553"/>
    <x v="459"/>
    <n v="16700000"/>
    <n v="5089284369"/>
    <x v="4"/>
    <s v="Tu COSMOPOLIS"/>
    <n v="8741"/>
    <x v="17"/>
    <s v="MX"/>
    <x v="3"/>
    <n v="1337"/>
    <n v="19"/>
    <n v="35"/>
    <n v="16139000"/>
    <n v="4000"/>
    <n v="64600"/>
    <n v="48400"/>
    <n v="774700"/>
    <n v="0"/>
    <x v="6"/>
    <x v="7"/>
    <n v="28"/>
    <n v="40"/>
    <n v="126014024"/>
    <n v="3.42"/>
    <n v="102626859"/>
    <n v="23.634501"/>
    <n v="-102.552784"/>
  </r>
  <r>
    <n v="554"/>
    <x v="460"/>
    <n v="16600000"/>
    <n v="1318442641"/>
    <x v="1"/>
    <s v="Ivana Alawi"/>
    <n v="180"/>
    <x v="13"/>
    <s v="PH"/>
    <x v="3"/>
    <n v="8338"/>
    <n v="5"/>
    <n v="36"/>
    <n v="15079000"/>
    <n v="3800"/>
    <n v="60300"/>
    <n v="45200"/>
    <n v="723800"/>
    <n v="100000"/>
    <x v="5"/>
    <x v="6"/>
    <n v="1"/>
    <n v="36"/>
    <n v="108116615"/>
    <n v="2.15"/>
    <n v="50975903"/>
    <n v="12.879721"/>
    <n v="121.774017"/>
  </r>
  <r>
    <n v="555"/>
    <x v="461"/>
    <n v="16600000"/>
    <n v="2798273962"/>
    <x v="1"/>
    <s v="werever2morro"/>
    <n v="0"/>
    <x v="17"/>
    <s v="MX"/>
    <x v="7"/>
    <n v="4057944"/>
    <n v="4248"/>
    <n v="7462"/>
    <n v="0"/>
    <n v="0"/>
    <n v="0"/>
    <n v="0"/>
    <n v="0"/>
    <n v="0"/>
    <x v="3"/>
    <x v="9"/>
    <n v="7"/>
    <n v="40"/>
    <n v="126014024"/>
    <n v="3.42"/>
    <n v="102626859"/>
    <n v="23.634501"/>
    <n v="-102.552784"/>
  </r>
  <r>
    <n v="557"/>
    <x v="462"/>
    <n v="16600000"/>
    <n v="7435180827"/>
    <x v="9"/>
    <s v="NMF News"/>
    <n v="112261"/>
    <x v="0"/>
    <s v="IN"/>
    <x v="6"/>
    <n v="749"/>
    <n v="91"/>
    <n v="12"/>
    <n v="59201000"/>
    <n v="14800"/>
    <n v="236800"/>
    <n v="177600"/>
    <n v="2800000"/>
    <n v="100000"/>
    <x v="12"/>
    <x v="10"/>
    <n v="22"/>
    <n v="28"/>
    <n v="1366417754"/>
    <n v="5.36"/>
    <n v="471031528"/>
    <n v="20.593684"/>
    <n v="78.962879999999998"/>
  </r>
  <r>
    <n v="558"/>
    <x v="463"/>
    <n v="16600000"/>
    <n v="9439857193"/>
    <x v="1"/>
    <s v="SriBalajiMovies"/>
    <n v="20102"/>
    <x v="0"/>
    <s v="IN"/>
    <x v="1"/>
    <n v="497"/>
    <n v="91"/>
    <n v="132"/>
    <n v="154049000"/>
    <n v="38500"/>
    <n v="616200"/>
    <n v="462100"/>
    <n v="7400000"/>
    <n v="200000"/>
    <x v="11"/>
    <x v="2"/>
    <n v="29"/>
    <n v="28"/>
    <n v="1366417754"/>
    <n v="5.36"/>
    <n v="471031528"/>
    <n v="20.593684"/>
    <n v="78.962879999999998"/>
  </r>
  <r>
    <n v="559"/>
    <x v="464"/>
    <n v="16600000"/>
    <n v="11946217860"/>
    <x v="0"/>
    <s v="Lahari Music - TSeries"/>
    <n v="8976"/>
    <x v="0"/>
    <s v="IN"/>
    <x v="0"/>
    <n v="326"/>
    <n v="91"/>
    <n v="115"/>
    <n v="89012000"/>
    <n v="22300"/>
    <n v="356000"/>
    <n v="267000"/>
    <n v="4300000"/>
    <n v="100000"/>
    <x v="11"/>
    <x v="11"/>
    <n v="21"/>
    <n v="28"/>
    <n v="1366417754"/>
    <n v="5.36"/>
    <n v="471031528"/>
    <n v="20.593684"/>
    <n v="78.962879999999998"/>
  </r>
  <r>
    <n v="560"/>
    <x v="465"/>
    <n v="16600000"/>
    <n v="15278668857"/>
    <x v="1"/>
    <s v="Younes Zarou"/>
    <n v="2200"/>
    <x v="29"/>
    <s v="DE"/>
    <x v="1"/>
    <n v="213"/>
    <n v="4"/>
    <n v="131"/>
    <n v="617257000"/>
    <n v="154300"/>
    <n v="2500000"/>
    <n v="1900000"/>
    <n v="29600000"/>
    <n v="900000"/>
    <x v="16"/>
    <x v="3"/>
    <n v="6"/>
    <n v="70"/>
    <n v="83132799"/>
    <n v="3.04"/>
    <n v="64324835"/>
    <n v="51.165691000000002"/>
    <n v="10.451525999999999"/>
  </r>
  <r>
    <n v="561"/>
    <x v="466"/>
    <n v="16600000"/>
    <n v="5819508534"/>
    <x v="1"/>
    <s v="Jordan Matter"/>
    <n v="413"/>
    <x v="1"/>
    <s v="US"/>
    <x v="1"/>
    <n v="1088"/>
    <n v="136"/>
    <n v="132"/>
    <n v="199033000"/>
    <n v="49800"/>
    <n v="796100"/>
    <n v="597100"/>
    <n v="9600000"/>
    <n v="300000"/>
    <x v="0"/>
    <x v="9"/>
    <n v="21"/>
    <n v="88"/>
    <n v="328239523"/>
    <n v="14.7"/>
    <n v="270663028"/>
    <n v="37.090240000000001"/>
    <n v="-95.712890999999999"/>
  </r>
  <r>
    <n v="563"/>
    <x v="467"/>
    <n v="16500000"/>
    <n v="3037260680"/>
    <x v="10"/>
    <s v="FailArmy"/>
    <n v="438"/>
    <x v="1"/>
    <s v="US"/>
    <x v="1"/>
    <n v="2766"/>
    <n v="137"/>
    <n v="133"/>
    <n v="112986000"/>
    <n v="28200"/>
    <n v="451900"/>
    <n v="339000"/>
    <n v="5400000"/>
    <n v="100000"/>
    <x v="11"/>
    <x v="8"/>
    <n v="5"/>
    <n v="88"/>
    <n v="328239523"/>
    <n v="14.7"/>
    <n v="270663028"/>
    <n v="37.090240000000001"/>
    <n v="-95.712890999999999"/>
  </r>
  <r>
    <n v="564"/>
    <x v="468"/>
    <n v="16500000"/>
    <n v="7043235131"/>
    <x v="9"/>
    <s v="BBC News Hindi"/>
    <n v="21243"/>
    <x v="0"/>
    <s v="IN"/>
    <x v="6"/>
    <n v="821"/>
    <n v="92"/>
    <n v="13"/>
    <n v="131202000"/>
    <n v="32800"/>
    <n v="524800"/>
    <n v="393600"/>
    <n v="6300000"/>
    <n v="300000"/>
    <x v="13"/>
    <x v="2"/>
    <n v="22"/>
    <n v="28"/>
    <n v="1366417754"/>
    <n v="5.36"/>
    <n v="471031528"/>
    <n v="20.593684"/>
    <n v="78.962879999999998"/>
  </r>
  <r>
    <n v="565"/>
    <x v="469"/>
    <n v="16500000"/>
    <n v="7406207930"/>
    <x v="1"/>
    <s v="FunFun Toy Doll TV"/>
    <n v="735"/>
    <x v="1"/>
    <s v="US"/>
    <x v="1"/>
    <n v="757"/>
    <n v="137"/>
    <n v="133"/>
    <n v="24378000"/>
    <n v="6100"/>
    <n v="97500"/>
    <n v="73100"/>
    <n v="1200000"/>
    <n v="0"/>
    <x v="4"/>
    <x v="3"/>
    <n v="31"/>
    <n v="88"/>
    <n v="328239523"/>
    <n v="14.7"/>
    <n v="270663028"/>
    <n v="37.090240000000001"/>
    <n v="-95.712890999999999"/>
  </r>
  <r>
    <n v="566"/>
    <x v="470"/>
    <n v="16400000"/>
    <n v="3955426159"/>
    <x v="7"/>
    <s v="Sandra Cires Art"/>
    <n v="1091"/>
    <x v="1"/>
    <s v="US"/>
    <x v="1"/>
    <n v="1938"/>
    <n v="138"/>
    <n v="134"/>
    <n v="18028000"/>
    <n v="4500"/>
    <n v="72100"/>
    <n v="54100"/>
    <n v="865300"/>
    <n v="0"/>
    <x v="11"/>
    <x v="2"/>
    <n v="27"/>
    <n v="88"/>
    <n v="328239523"/>
    <n v="14.7"/>
    <n v="270663028"/>
    <n v="37.090240000000001"/>
    <n v="-95.712890999999999"/>
  </r>
  <r>
    <n v="567"/>
    <x v="471"/>
    <n v="16400000"/>
    <n v="4434679706"/>
    <x v="10"/>
    <s v="Kaykai Salaider"/>
    <n v="428"/>
    <x v="14"/>
    <s v="TH"/>
    <x v="1"/>
    <n v="1636"/>
    <n v="9"/>
    <n v="134"/>
    <n v="9341000"/>
    <n v="2300"/>
    <n v="37400"/>
    <n v="28000"/>
    <n v="448400"/>
    <n v="0"/>
    <x v="11"/>
    <x v="5"/>
    <n v="24"/>
    <n v="49"/>
    <n v="69625582"/>
    <n v="0.75"/>
    <n v="35294600"/>
    <n v="15.870032"/>
    <n v="100.992541"/>
  </r>
  <r>
    <n v="568"/>
    <x v="472"/>
    <n v="16400000"/>
    <n v="7135820721"/>
    <x v="6"/>
    <s v="UFC - Ultimate Fighting Championship"/>
    <n v="14662"/>
    <x v="1"/>
    <s v="US"/>
    <x v="4"/>
    <n v="806"/>
    <n v="138"/>
    <n v="7"/>
    <n v="133208000"/>
    <n v="33300"/>
    <n v="532800"/>
    <n v="399600"/>
    <n v="6400000"/>
    <n v="100000"/>
    <x v="0"/>
    <x v="0"/>
    <n v="4"/>
    <n v="88"/>
    <n v="328239523"/>
    <n v="14.7"/>
    <n v="270663028"/>
    <n v="37.090240000000001"/>
    <n v="-95.712890999999999"/>
  </r>
  <r>
    <n v="569"/>
    <x v="473"/>
    <n v="16400000"/>
    <n v="9463244435"/>
    <x v="1"/>
    <s v="Ch7HD"/>
    <n v="56203"/>
    <x v="14"/>
    <s v="TH"/>
    <x v="1"/>
    <n v="496"/>
    <n v="9"/>
    <n v="134"/>
    <n v="87757000"/>
    <n v="21900"/>
    <n v="351000"/>
    <n v="263300"/>
    <n v="4200000"/>
    <n v="100000"/>
    <x v="3"/>
    <x v="3"/>
    <n v="17"/>
    <n v="49"/>
    <n v="69625582"/>
    <n v="0.75"/>
    <n v="35294600"/>
    <n v="15.870032"/>
    <n v="100.992541"/>
  </r>
  <r>
    <n v="572"/>
    <x v="474"/>
    <n v="16400000"/>
    <n v="12844432341"/>
    <x v="1"/>
    <s v="GMMTV OFFICIALï¿½ï¿½"/>
    <n v="23952"/>
    <x v="14"/>
    <s v="TH"/>
    <x v="1"/>
    <n v="294"/>
    <n v="9"/>
    <n v="134"/>
    <n v="181382000"/>
    <n v="45300"/>
    <n v="725500"/>
    <n v="544100"/>
    <n v="8700000"/>
    <n v="200000"/>
    <x v="3"/>
    <x v="2"/>
    <n v="13"/>
    <n v="49"/>
    <n v="69625582"/>
    <n v="0.75"/>
    <n v="35294600"/>
    <n v="15.870032"/>
    <n v="100.992541"/>
  </r>
  <r>
    <n v="573"/>
    <x v="475"/>
    <n v="16300000"/>
    <n v="3527627264"/>
    <x v="1"/>
    <s v="MattStonie"/>
    <n v="54"/>
    <x v="1"/>
    <s v="US"/>
    <x v="1"/>
    <n v="283499"/>
    <n v="1874"/>
    <n v="1836"/>
    <n v="29735"/>
    <n v="7"/>
    <n v="119"/>
    <n v="89"/>
    <n v="1400"/>
    <n v="0"/>
    <x v="3"/>
    <x v="6"/>
    <n v="19"/>
    <n v="88"/>
    <n v="328239523"/>
    <n v="14.7"/>
    <n v="270663028"/>
    <n v="37.090240000000001"/>
    <n v="-95.712890999999999"/>
  </r>
  <r>
    <n v="574"/>
    <x v="476"/>
    <n v="16300000"/>
    <n v="6578828147"/>
    <x v="0"/>
    <s v="Boyce Avenue"/>
    <n v="490"/>
    <x v="1"/>
    <s v="US"/>
    <x v="0"/>
    <n v="913"/>
    <n v="139"/>
    <n v="117"/>
    <n v="28787000"/>
    <n v="7200"/>
    <n v="115100"/>
    <n v="86400"/>
    <n v="1400000"/>
    <n v="0"/>
    <x v="7"/>
    <x v="2"/>
    <n v="2"/>
    <n v="88"/>
    <n v="328239523"/>
    <n v="14.7"/>
    <n v="270663028"/>
    <n v="37.090240000000001"/>
    <n v="-95.712890999999999"/>
  </r>
  <r>
    <n v="575"/>
    <x v="477"/>
    <n v="16300000"/>
    <n v="6613422635"/>
    <x v="0"/>
    <s v="Camila Cabello"/>
    <n v="80"/>
    <x v="1"/>
    <s v="US"/>
    <x v="0"/>
    <n v="906"/>
    <n v="139"/>
    <n v="117"/>
    <n v="42704000"/>
    <n v="10700"/>
    <n v="170800"/>
    <n v="128100"/>
    <n v="2000000"/>
    <n v="100000"/>
    <x v="2"/>
    <x v="7"/>
    <n v="11"/>
    <n v="88"/>
    <n v="328239523"/>
    <n v="14.7"/>
    <n v="270663028"/>
    <n v="37.090240000000001"/>
    <n v="-95.712890999999999"/>
  </r>
  <r>
    <n v="576"/>
    <x v="478"/>
    <n v="16300000"/>
    <n v="7520242626"/>
    <x v="0"/>
    <s v="Little Mix"/>
    <n v="278"/>
    <x v="5"/>
    <s v="GB"/>
    <x v="0"/>
    <n v="740"/>
    <n v="22"/>
    <n v="117"/>
    <n v="38604000"/>
    <n v="9700"/>
    <n v="154400"/>
    <n v="115800"/>
    <n v="1900000"/>
    <n v="0"/>
    <x v="11"/>
    <x v="11"/>
    <n v="30"/>
    <n v="60"/>
    <n v="66834405"/>
    <n v="3.85"/>
    <n v="55908316"/>
    <n v="55.378050999999999"/>
    <n v="-3.4359730000000002"/>
  </r>
  <r>
    <n v="577"/>
    <x v="479"/>
    <n v="16300000"/>
    <n v="10170264839"/>
    <x v="0"/>
    <s v="SAM SMITH"/>
    <n v="230"/>
    <x v="5"/>
    <s v="GB"/>
    <x v="1"/>
    <n v="428"/>
    <n v="22"/>
    <n v="135"/>
    <n v="85778000"/>
    <n v="21400"/>
    <n v="343100"/>
    <n v="257300"/>
    <n v="4100000"/>
    <n v="0"/>
    <x v="1"/>
    <x v="2"/>
    <n v="14"/>
    <n v="60"/>
    <n v="66834405"/>
    <n v="3.85"/>
    <n v="55908316"/>
    <n v="55.378050999999999"/>
    <n v="-3.4359730000000002"/>
  </r>
  <r>
    <n v="578"/>
    <x v="480"/>
    <n v="16300000"/>
    <n v="12475714382"/>
    <x v="0"/>
    <s v="Pitbull"/>
    <n v="352"/>
    <x v="1"/>
    <s v="US"/>
    <x v="0"/>
    <n v="308"/>
    <n v="139"/>
    <n v="117"/>
    <n v="88004000"/>
    <n v="22000"/>
    <n v="352000"/>
    <n v="264000"/>
    <n v="4200000"/>
    <n v="0"/>
    <x v="0"/>
    <x v="8"/>
    <n v="5"/>
    <n v="88"/>
    <n v="328239523"/>
    <n v="14.7"/>
    <n v="270663028"/>
    <n v="37.090240000000001"/>
    <n v="-95.712890999999999"/>
  </r>
  <r>
    <n v="579"/>
    <x v="481"/>
    <n v="16300000"/>
    <n v="7141825267"/>
    <x v="1"/>
    <s v="Bollywood Classics"/>
    <n v="1444"/>
    <x v="0"/>
    <s v="IN"/>
    <x v="0"/>
    <n v="804"/>
    <n v="93"/>
    <n v="116"/>
    <n v="151477000"/>
    <n v="37900"/>
    <n v="605900"/>
    <n v="454400"/>
    <n v="7300000"/>
    <n v="300000"/>
    <x v="11"/>
    <x v="10"/>
    <n v="13"/>
    <n v="28"/>
    <n v="1366417754"/>
    <n v="5.36"/>
    <n v="471031528"/>
    <n v="20.593684"/>
    <n v="78.962879999999998"/>
  </r>
  <r>
    <n v="580"/>
    <x v="482"/>
    <n v="16300000"/>
    <n v="1656452554"/>
    <x v="5"/>
    <s v="Technoblade"/>
    <n v="989"/>
    <x v="1"/>
    <s v="US"/>
    <x v="7"/>
    <n v="6274"/>
    <n v="138"/>
    <n v="40"/>
    <n v="17944000"/>
    <n v="4500"/>
    <n v="71800"/>
    <n v="53800"/>
    <n v="861300"/>
    <n v="200000"/>
    <x v="12"/>
    <x v="10"/>
    <n v="28"/>
    <n v="88"/>
    <n v="328239523"/>
    <n v="14.7"/>
    <n v="270663028"/>
    <n v="37.090240000000001"/>
    <n v="-95.712890999999999"/>
  </r>
  <r>
    <n v="581"/>
    <x v="483"/>
    <n v="16300000"/>
    <n v="4768370464"/>
    <x v="5"/>
    <s v="W2S"/>
    <n v="652"/>
    <x v="5"/>
    <s v="GB"/>
    <x v="1"/>
    <n v="1455"/>
    <n v="22"/>
    <n v="135"/>
    <n v="3079000"/>
    <n v="770"/>
    <n v="12300"/>
    <n v="9200"/>
    <n v="147800"/>
    <n v="0"/>
    <x v="1"/>
    <x v="8"/>
    <n v="26"/>
    <n v="60"/>
    <n v="66834405"/>
    <n v="3.85"/>
    <n v="55908316"/>
    <n v="55.378050999999999"/>
    <n v="-3.4359730000000002"/>
  </r>
  <r>
    <n v="582"/>
    <x v="484"/>
    <n v="16200000"/>
    <n v="10227242833"/>
    <x v="0"/>
    <s v="Jennifer Lopez"/>
    <n v="258"/>
    <x v="1"/>
    <s v="US"/>
    <x v="0"/>
    <n v="426"/>
    <n v="140"/>
    <n v="118"/>
    <n v="63441000"/>
    <n v="15900"/>
    <n v="253800"/>
    <n v="190300"/>
    <n v="3000000"/>
    <n v="0"/>
    <x v="10"/>
    <x v="11"/>
    <n v="18"/>
    <n v="88"/>
    <n v="328239523"/>
    <n v="14.7"/>
    <n v="270663028"/>
    <n v="37.090240000000001"/>
    <n v="-95.712890999999999"/>
  </r>
  <r>
    <n v="583"/>
    <x v="485"/>
    <n v="16200000"/>
    <n v="8091706232"/>
    <x v="1"/>
    <s v="Kids Play"/>
    <n v="593"/>
    <x v="1"/>
    <s v="US"/>
    <x v="1"/>
    <n v="636"/>
    <n v="140"/>
    <n v="136"/>
    <n v="25912000"/>
    <n v="6500"/>
    <n v="103600"/>
    <n v="77700"/>
    <n v="1200000"/>
    <n v="0"/>
    <x v="5"/>
    <x v="3"/>
    <n v="14"/>
    <n v="88"/>
    <n v="328239523"/>
    <n v="14.7"/>
    <n v="270663028"/>
    <n v="37.090240000000001"/>
    <n v="-95.712890999999999"/>
  </r>
  <r>
    <n v="584"/>
    <x v="486"/>
    <n v="16200000"/>
    <n v="2990185467"/>
    <x v="10"/>
    <s v="T3ddy"/>
    <n v="1930"/>
    <x v="7"/>
    <s v="BR"/>
    <x v="3"/>
    <n v="2898"/>
    <n v="31"/>
    <n v="38"/>
    <n v="33015000"/>
    <n v="8300"/>
    <n v="132100"/>
    <n v="99000"/>
    <n v="1600000"/>
    <n v="100000"/>
    <x v="1"/>
    <x v="5"/>
    <n v="16"/>
    <n v="51"/>
    <n v="212559417"/>
    <n v="12.08"/>
    <n v="183241641"/>
    <n v="-14.235004"/>
    <n v="-51.925280000000001"/>
  </r>
  <r>
    <n v="585"/>
    <x v="487"/>
    <n v="16200000"/>
    <n v="4076692623"/>
    <x v="5"/>
    <s v="JJ Olatunji"/>
    <n v="1294"/>
    <x v="5"/>
    <s v="GB"/>
    <x v="1"/>
    <n v="1856"/>
    <n v="23"/>
    <n v="136"/>
    <n v="27808000"/>
    <n v="7000"/>
    <n v="111200"/>
    <n v="83400"/>
    <n v="1300000"/>
    <n v="100000"/>
    <x v="11"/>
    <x v="5"/>
    <n v="26"/>
    <n v="60"/>
    <n v="66834405"/>
    <n v="3.85"/>
    <n v="55908316"/>
    <n v="55.378050999999999"/>
    <n v="-3.4359730000000002"/>
  </r>
  <r>
    <n v="586"/>
    <x v="488"/>
    <n v="16200000"/>
    <n v="9763592867"/>
    <x v="0"/>
    <s v="POPS Kids"/>
    <n v="3943"/>
    <x v="36"/>
    <s v="VN"/>
    <x v="5"/>
    <n v="462"/>
    <n v="2"/>
    <n v="30"/>
    <n v="256733000"/>
    <n v="64200"/>
    <n v="1000000"/>
    <n v="770200"/>
    <n v="12300000"/>
    <n v="200000"/>
    <x v="6"/>
    <x v="5"/>
    <n v="14"/>
    <n v="28"/>
    <n v="96462106"/>
    <n v="2.0099999999999998"/>
    <n v="35332140"/>
    <n v="14.058324000000001"/>
    <n v="108.277199"/>
  </r>
  <r>
    <n v="587"/>
    <x v="489"/>
    <n v="16200000"/>
    <n v="14563841315"/>
    <x v="9"/>
    <s v="Thairath Online"/>
    <n v="244899"/>
    <x v="14"/>
    <s v="TH"/>
    <x v="6"/>
    <n v="238"/>
    <n v="10"/>
    <n v="14"/>
    <n v="224756000"/>
    <n v="56200"/>
    <n v="899000"/>
    <n v="674300"/>
    <n v="10800000"/>
    <n v="100000"/>
    <x v="3"/>
    <x v="2"/>
    <n v="27"/>
    <n v="49"/>
    <n v="69625582"/>
    <n v="0.75"/>
    <n v="35294600"/>
    <n v="15.870032"/>
    <n v="100.992541"/>
  </r>
  <r>
    <n v="588"/>
    <x v="490"/>
    <n v="16200000"/>
    <n v="20522339099"/>
    <x v="1"/>
    <s v="LEGO"/>
    <n v="31889"/>
    <x v="40"/>
    <s v="SG"/>
    <x v="1"/>
    <n v="116"/>
    <n v="1"/>
    <n v="136"/>
    <n v="117209000"/>
    <n v="29300"/>
    <n v="468800"/>
    <n v="351600"/>
    <n v="5600000"/>
    <n v="200000"/>
    <x v="10"/>
    <x v="10"/>
    <n v="22"/>
    <n v="85"/>
    <n v="5703569"/>
    <n v="4.1100000000000003"/>
    <n v="5703569"/>
    <n v="1.3520829999999999"/>
    <n v="103.819836"/>
  </r>
  <r>
    <n v="589"/>
    <x v="491"/>
    <n v="16200000"/>
    <n v="14784781923"/>
    <x v="4"/>
    <s v="XO TEAM Family"/>
    <n v="189"/>
    <x v="1"/>
    <s v="US"/>
    <x v="3"/>
    <n v="153622"/>
    <n v="1776"/>
    <n v="1495"/>
    <n v="37911"/>
    <n v="9"/>
    <n v="152"/>
    <n v="114"/>
    <n v="1800"/>
    <n v="1000"/>
    <x v="8"/>
    <x v="2"/>
    <n v="12"/>
    <n v="88"/>
    <n v="328239523"/>
    <n v="14.7"/>
    <n v="270663028"/>
    <n v="37.090240000000001"/>
    <n v="-95.712890999999999"/>
  </r>
  <r>
    <n v="590"/>
    <x v="492"/>
    <n v="16200000"/>
    <n v="4488680903"/>
    <x v="1"/>
    <s v="Aday Cï¿½ï¿½ï¿½ï¿½ï"/>
    <n v="10"/>
    <x v="19"/>
    <s v="ES"/>
    <x v="0"/>
    <n v="4048675"/>
    <n v="4228"/>
    <n v="5766"/>
    <n v="4"/>
    <n v="0"/>
    <n v="0.02"/>
    <n v="0.01"/>
    <n v="0.19"/>
    <n v="0"/>
    <x v="0"/>
    <x v="3"/>
    <n v="2"/>
    <n v="89"/>
    <n v="47076781"/>
    <n v="13.96"/>
    <n v="37927409"/>
    <n v="40.463667000000001"/>
    <n v="-3.7492200000000002"/>
  </r>
  <r>
    <n v="592"/>
    <x v="493"/>
    <n v="16100000"/>
    <n v="1517638132"/>
    <x v="1"/>
    <s v="Dyland PROS"/>
    <n v="2805"/>
    <x v="21"/>
    <s v="ID"/>
    <x v="7"/>
    <n v="6986"/>
    <n v="21"/>
    <n v="41"/>
    <n v="9619000"/>
    <n v="2400"/>
    <n v="38500"/>
    <n v="28900"/>
    <n v="461700"/>
    <n v="0"/>
    <x v="2"/>
    <x v="5"/>
    <n v="28"/>
    <n v="36"/>
    <n v="270203917"/>
    <n v="4.6900000000000004"/>
    <n v="151509724"/>
    <n v="-0.78927499999999995"/>
    <n v="113.92132700000001"/>
  </r>
  <r>
    <n v="594"/>
    <x v="494"/>
    <n v="16100000"/>
    <n v="7399296005"/>
    <x v="1"/>
    <s v="Vlad and Niki ARA"/>
    <n v="510"/>
    <x v="1"/>
    <s v="US"/>
    <x v="1"/>
    <n v="759"/>
    <n v="141"/>
    <n v="137"/>
    <n v="32011000"/>
    <n v="8000"/>
    <n v="128000"/>
    <n v="96000"/>
    <n v="1500000"/>
    <n v="100000"/>
    <x v="15"/>
    <x v="3"/>
    <n v="24"/>
    <n v="88"/>
    <n v="328239523"/>
    <n v="14.7"/>
    <n v="270663028"/>
    <n v="37.090240000000001"/>
    <n v="-95.712890999999999"/>
  </r>
  <r>
    <n v="595"/>
    <x v="495"/>
    <n v="16100000"/>
    <n v="2687443643"/>
    <x v="4"/>
    <s v="Canal IN"/>
    <n v="723"/>
    <x v="7"/>
    <s v="BR"/>
    <x v="1"/>
    <n v="3338"/>
    <n v="32"/>
    <n v="137"/>
    <n v="13802000"/>
    <n v="3500"/>
    <n v="55200"/>
    <n v="41400"/>
    <n v="662500"/>
    <n v="0"/>
    <x v="14"/>
    <x v="8"/>
    <n v="21"/>
    <n v="51"/>
    <n v="212559417"/>
    <n v="12.08"/>
    <n v="183241641"/>
    <n v="-14.235004"/>
    <n v="-51.925280000000001"/>
  </r>
  <r>
    <n v="597"/>
    <x v="496"/>
    <n v="16100000"/>
    <n v="6872702790"/>
    <x v="1"/>
    <s v="Daily Dose Of Internet"/>
    <n v="671"/>
    <x v="1"/>
    <s v="US"/>
    <x v="1"/>
    <n v="851"/>
    <n v="140"/>
    <n v="136"/>
    <n v="399807000"/>
    <n v="100000"/>
    <n v="1600000"/>
    <n v="1200000"/>
    <n v="19200000"/>
    <n v="300000"/>
    <x v="2"/>
    <x v="8"/>
    <n v="15"/>
    <n v="88"/>
    <n v="328239523"/>
    <n v="14.7"/>
    <n v="270663028"/>
    <n v="37.090240000000001"/>
    <n v="-95.712890999999999"/>
  </r>
  <r>
    <n v="598"/>
    <x v="497"/>
    <n v="16100000"/>
    <n v="7126210721"/>
    <x v="0"/>
    <s v="Fitdance Academy"/>
    <n v="41"/>
    <x v="30"/>
    <s v="FR"/>
    <x v="1"/>
    <n v="4006012"/>
    <n v="3726"/>
    <n v="6335"/>
    <n v="780"/>
    <n v="0.2"/>
    <n v="3"/>
    <n v="2"/>
    <n v="37"/>
    <n v="4"/>
    <x v="0"/>
    <x v="11"/>
    <n v="20"/>
    <n v="66"/>
    <n v="67059887"/>
    <n v="8.43"/>
    <n v="54123364"/>
    <n v="46.227637999999999"/>
    <n v="2.213749"/>
  </r>
  <r>
    <n v="599"/>
    <x v="498"/>
    <n v="16100000"/>
    <n v="7155736006"/>
    <x v="1"/>
    <s v="Panda Shorts"/>
    <n v="667"/>
    <x v="31"/>
    <s v="SE"/>
    <x v="4"/>
    <n v="792"/>
    <n v="2"/>
    <n v="8"/>
    <n v="478528000"/>
    <n v="119600"/>
    <n v="1900000"/>
    <n v="1400000"/>
    <n v="23000000"/>
    <n v="3000000"/>
    <x v="8"/>
    <x v="11"/>
    <n v="21"/>
    <n v="67"/>
    <n v="10285453"/>
    <n v="6.48"/>
    <n v="9021165"/>
    <n v="60.128160999999999"/>
    <n v="18.643501000000001"/>
  </r>
  <r>
    <n v="600"/>
    <x v="499"/>
    <n v="16100000"/>
    <n v="15812009296"/>
    <x v="1"/>
    <s v="Disney Junior"/>
    <n v="4045"/>
    <x v="1"/>
    <s v="US"/>
    <x v="1"/>
    <n v="196"/>
    <n v="140"/>
    <n v="136"/>
    <n v="267131000"/>
    <n v="66800"/>
    <n v="1100000"/>
    <n v="801400"/>
    <n v="12800000"/>
    <n v="300000"/>
    <x v="9"/>
    <x v="4"/>
    <n v="22"/>
    <n v="88"/>
    <n v="328239523"/>
    <n v="14.7"/>
    <n v="270663028"/>
    <n v="37.090240000000001"/>
    <n v="-95.712890999999999"/>
  </r>
  <r>
    <n v="601"/>
    <x v="500"/>
    <n v="16100000"/>
    <n v="9642146451"/>
    <x v="1"/>
    <s v="larosadeguadalupe"/>
    <n v="0"/>
    <x v="17"/>
    <s v="MX"/>
    <x v="7"/>
    <n v="4057944"/>
    <n v="4258"/>
    <n v="7472"/>
    <n v="0"/>
    <n v="0"/>
    <n v="0"/>
    <n v="0"/>
    <n v="0"/>
    <n v="0"/>
    <x v="9"/>
    <x v="2"/>
    <n v="3"/>
    <n v="40"/>
    <n v="126014024"/>
    <n v="3.42"/>
    <n v="102626859"/>
    <n v="23.634501"/>
    <n v="-102.552784"/>
  </r>
  <r>
    <n v="603"/>
    <x v="501"/>
    <n v="16000000"/>
    <n v="3018032423"/>
    <x v="2"/>
    <s v="wifistudy by Unacademy"/>
    <n v="52144"/>
    <x v="0"/>
    <s v="IN"/>
    <x v="2"/>
    <n v="2855"/>
    <n v="94"/>
    <n v="30"/>
    <n v="14287000"/>
    <n v="3600"/>
    <n v="57100"/>
    <n v="42900"/>
    <n v="685800"/>
    <n v="0"/>
    <x v="6"/>
    <x v="8"/>
    <n v="26"/>
    <n v="28"/>
    <n v="1366417754"/>
    <n v="5.36"/>
    <n v="471031528"/>
    <n v="20.593684"/>
    <n v="78.962879999999998"/>
  </r>
  <r>
    <n v="604"/>
    <x v="502"/>
    <n v="16000000"/>
    <n v="3029872908"/>
    <x v="5"/>
    <s v="Antrax"/>
    <n v="687"/>
    <x v="17"/>
    <s v="MX"/>
    <x v="7"/>
    <n v="2844"/>
    <n v="23"/>
    <n v="42"/>
    <n v="4698000"/>
    <n v="1200"/>
    <n v="18800"/>
    <n v="14100"/>
    <n v="225500"/>
    <n v="0"/>
    <x v="2"/>
    <x v="3"/>
    <n v="25"/>
    <n v="40"/>
    <n v="126014024"/>
    <n v="3.42"/>
    <n v="102626859"/>
    <n v="23.634501"/>
    <n v="-102.552784"/>
  </r>
  <r>
    <n v="606"/>
    <x v="503"/>
    <n v="16000000"/>
    <n v="5997599089"/>
    <x v="8"/>
    <s v="Totoy kids - Espaï¿½ï"/>
    <n v="344"/>
    <x v="17"/>
    <s v="MX"/>
    <x v="5"/>
    <n v="1048"/>
    <n v="23"/>
    <n v="31"/>
    <n v="112393000"/>
    <n v="28100"/>
    <n v="449600"/>
    <n v="337200"/>
    <n v="5400000"/>
    <n v="200000"/>
    <x v="14"/>
    <x v="2"/>
    <n v="7"/>
    <n v="40"/>
    <n v="126014024"/>
    <n v="3.42"/>
    <n v="102626859"/>
    <n v="23.634501"/>
    <n v="-102.552784"/>
  </r>
  <r>
    <n v="608"/>
    <x v="504"/>
    <n v="15900000"/>
    <n v="9962188084"/>
    <x v="0"/>
    <s v="DopeLyrics"/>
    <n v="2035"/>
    <x v="1"/>
    <s v="US"/>
    <x v="0"/>
    <n v="444"/>
    <n v="142"/>
    <n v="120"/>
    <n v="9915000"/>
    <n v="2500"/>
    <n v="39700"/>
    <n v="29700"/>
    <n v="475900"/>
    <n v="0"/>
    <x v="4"/>
    <x v="6"/>
    <n v="9"/>
    <n v="88"/>
    <n v="328239523"/>
    <n v="14.7"/>
    <n v="270663028"/>
    <n v="37.090240000000001"/>
    <n v="-95.712890999999999"/>
  </r>
  <r>
    <n v="609"/>
    <x v="505"/>
    <n v="15900000"/>
    <n v="2609358468"/>
    <x v="7"/>
    <s v="jeffreestar"/>
    <n v="433"/>
    <x v="1"/>
    <s v="US"/>
    <x v="9"/>
    <n v="3474"/>
    <n v="142"/>
    <n v="20"/>
    <n v="2006000"/>
    <n v="502"/>
    <n v="8000"/>
    <n v="6000"/>
    <n v="96300"/>
    <n v="0"/>
    <x v="0"/>
    <x v="1"/>
    <n v="14"/>
    <n v="88"/>
    <n v="328239523"/>
    <n v="14.7"/>
    <n v="270663028"/>
    <n v="37.090240000000001"/>
    <n v="-95.712890999999999"/>
  </r>
  <r>
    <n v="610"/>
    <x v="506"/>
    <n v="15900000"/>
    <n v="6534326412"/>
    <x v="5"/>
    <s v="Lyna"/>
    <n v="4906"/>
    <x v="8"/>
    <s v="AR"/>
    <x v="7"/>
    <n v="919"/>
    <n v="12"/>
    <n v="43"/>
    <n v="64085000"/>
    <n v="16000"/>
    <n v="256300"/>
    <n v="192300"/>
    <n v="3100000"/>
    <n v="200000"/>
    <x v="6"/>
    <x v="2"/>
    <n v="8"/>
    <n v="90"/>
    <n v="44938712"/>
    <n v="9.7899999999999991"/>
    <n v="41339571"/>
    <n v="-38.416097000000001"/>
    <n v="-63.616672000000001"/>
  </r>
  <r>
    <n v="611"/>
    <x v="507"/>
    <n v="15900000"/>
    <n v="9198986881"/>
    <x v="0"/>
    <s v="MK MUSIC"/>
    <n v="5105"/>
    <x v="7"/>
    <s v="BR"/>
    <x v="0"/>
    <n v="516"/>
    <n v="33"/>
    <n v="120"/>
    <n v="136388000"/>
    <n v="34100"/>
    <n v="545600"/>
    <n v="409200"/>
    <n v="6500000"/>
    <n v="100000"/>
    <x v="3"/>
    <x v="5"/>
    <n v="18"/>
    <n v="51"/>
    <n v="212559417"/>
    <n v="12.08"/>
    <n v="183241641"/>
    <n v="-14.235004"/>
    <n v="-51.925280000000001"/>
  </r>
  <r>
    <n v="612"/>
    <x v="508"/>
    <n v="15900000"/>
    <n v="9052367553"/>
    <x v="5"/>
    <s v="Unspeakable"/>
    <n v="796"/>
    <x v="1"/>
    <s v="US"/>
    <x v="3"/>
    <n v="530"/>
    <n v="142"/>
    <n v="40"/>
    <n v="164895000"/>
    <n v="41200"/>
    <n v="659600"/>
    <n v="494700"/>
    <n v="7900000"/>
    <n v="200000"/>
    <x v="4"/>
    <x v="3"/>
    <n v="1"/>
    <n v="88"/>
    <n v="328239523"/>
    <n v="14.7"/>
    <n v="270663028"/>
    <n v="37.090240000000001"/>
    <n v="-95.712890999999999"/>
  </r>
  <r>
    <n v="613"/>
    <x v="509"/>
    <n v="15900000"/>
    <n v="6802382479"/>
    <x v="0"/>
    <s v="Camilo"/>
    <n v="132"/>
    <x v="15"/>
    <s v="CO"/>
    <x v="0"/>
    <n v="871"/>
    <n v="8"/>
    <n v="120"/>
    <n v="59890000"/>
    <n v="15000"/>
    <n v="239600"/>
    <n v="179700"/>
    <n v="2900000"/>
    <n v="100000"/>
    <x v="3"/>
    <x v="8"/>
    <n v="29"/>
    <n v="55"/>
    <n v="50339443"/>
    <n v="9.7100000000000009"/>
    <n v="40827302"/>
    <n v="4.5708679999999999"/>
    <n v="-74.297332999999995"/>
  </r>
  <r>
    <n v="614"/>
    <x v="510"/>
    <n v="15800000"/>
    <n v="1349288771"/>
    <x v="2"/>
    <s v="Dear Sir"/>
    <n v="633"/>
    <x v="0"/>
    <s v="IN"/>
    <x v="2"/>
    <n v="8066"/>
    <n v="95"/>
    <n v="31"/>
    <n v="24056000"/>
    <n v="6000"/>
    <n v="96200"/>
    <n v="72200"/>
    <n v="1200000"/>
    <n v="200000"/>
    <x v="4"/>
    <x v="9"/>
    <n v="13"/>
    <n v="28"/>
    <n v="1366417754"/>
    <n v="5.36"/>
    <n v="471031528"/>
    <n v="20.593684"/>
    <n v="78.962879999999998"/>
  </r>
  <r>
    <n v="615"/>
    <x v="511"/>
    <n v="15800000"/>
    <n v="3392918989"/>
    <x v="9"/>
    <s v="Narendra Modi"/>
    <n v="20679"/>
    <x v="0"/>
    <s v="IN"/>
    <x v="6"/>
    <n v="2406"/>
    <n v="96"/>
    <n v="15"/>
    <n v="185969000"/>
    <n v="46500"/>
    <n v="743900"/>
    <n v="557900"/>
    <n v="8900000"/>
    <n v="700000"/>
    <x v="7"/>
    <x v="10"/>
    <n v="26"/>
    <n v="28"/>
    <n v="1366417754"/>
    <n v="5.36"/>
    <n v="471031528"/>
    <n v="20.593684"/>
    <n v="78.962879999999998"/>
  </r>
  <r>
    <n v="616"/>
    <x v="512"/>
    <n v="15800000"/>
    <n v="4122634467"/>
    <x v="4"/>
    <s v="Arif muhammad"/>
    <n v="542"/>
    <x v="21"/>
    <s v="ID"/>
    <x v="8"/>
    <n v="1816"/>
    <n v="22"/>
    <n v="26"/>
    <n v="71870000"/>
    <n v="18000"/>
    <n v="287500"/>
    <n v="215600"/>
    <n v="3400000"/>
    <n v="100000"/>
    <x v="14"/>
    <x v="5"/>
    <n v="18"/>
    <n v="36"/>
    <n v="270203917"/>
    <n v="4.6900000000000004"/>
    <n v="151509724"/>
    <n v="-0.78927499999999995"/>
    <n v="113.92132700000001"/>
  </r>
  <r>
    <n v="617"/>
    <x v="513"/>
    <n v="15800000"/>
    <n v="13116313599"/>
    <x v="8"/>
    <s v="Rotten Tomatoes Trailers"/>
    <n v="10441"/>
    <x v="1"/>
    <s v="US"/>
    <x v="5"/>
    <n v="285"/>
    <n v="143"/>
    <n v="32"/>
    <n v="25738000"/>
    <n v="6400"/>
    <n v="103000"/>
    <n v="77200"/>
    <n v="1200000"/>
    <n v="100000"/>
    <x v="11"/>
    <x v="4"/>
    <n v="1"/>
    <n v="88"/>
    <n v="328239523"/>
    <n v="14.7"/>
    <n v="270663028"/>
    <n v="37.090240000000001"/>
    <n v="-95.712890999999999"/>
  </r>
  <r>
    <n v="618"/>
    <x v="514"/>
    <n v="15700000"/>
    <n v="9787697838"/>
    <x v="8"/>
    <s v="Volga Video"/>
    <n v="16874"/>
    <x v="0"/>
    <s v="IN"/>
    <x v="1"/>
    <n v="463"/>
    <n v="97"/>
    <n v="139"/>
    <n v="51315000"/>
    <n v="12800"/>
    <n v="205300"/>
    <n v="153900"/>
    <n v="2500000"/>
    <n v="0"/>
    <x v="1"/>
    <x v="0"/>
    <n v="23"/>
    <n v="28"/>
    <n v="1366417754"/>
    <n v="5.36"/>
    <n v="471031528"/>
    <n v="20.593684"/>
    <n v="78.962879999999998"/>
  </r>
  <r>
    <n v="619"/>
    <x v="515"/>
    <n v="15700000"/>
    <n v="5914071870"/>
    <x v="0"/>
    <s v="DM - Desi Melodies"/>
    <n v="79"/>
    <x v="0"/>
    <s v="IN"/>
    <x v="0"/>
    <n v="1071"/>
    <n v="97"/>
    <n v="121"/>
    <n v="141842000"/>
    <n v="35500"/>
    <n v="567400"/>
    <n v="425500"/>
    <n v="6800000"/>
    <n v="300000"/>
    <x v="14"/>
    <x v="8"/>
    <n v="8"/>
    <n v="28"/>
    <n v="1366417754"/>
    <n v="5.36"/>
    <n v="471031528"/>
    <n v="20.593684"/>
    <n v="78.962879999999998"/>
  </r>
  <r>
    <n v="620"/>
    <x v="516"/>
    <n v="15700000"/>
    <n v="6153495609"/>
    <x v="1"/>
    <s v="My Family"/>
    <n v="150"/>
    <x v="40"/>
    <s v="SG"/>
    <x v="3"/>
    <n v="731590"/>
    <n v="1203"/>
    <n v="3244"/>
    <n v="939647"/>
    <n v="235"/>
    <n v="3800"/>
    <n v="2800"/>
    <n v="45100"/>
    <n v="800"/>
    <x v="15"/>
    <x v="9"/>
    <n v="3"/>
    <n v="85"/>
    <n v="5703569"/>
    <n v="4.1100000000000003"/>
    <n v="5703569"/>
    <n v="1.3520829999999999"/>
    <n v="103.819836"/>
  </r>
  <r>
    <n v="621"/>
    <x v="517"/>
    <n v="15700000"/>
    <n v="6626563508"/>
    <x v="0"/>
    <s v="Team Films Bhojpuri"/>
    <n v="19703"/>
    <x v="0"/>
    <s v="IN"/>
    <x v="0"/>
    <n v="902"/>
    <n v="97"/>
    <n v="121"/>
    <n v="30744000"/>
    <n v="7700"/>
    <n v="123000"/>
    <n v="92200"/>
    <n v="1500000"/>
    <n v="0"/>
    <x v="6"/>
    <x v="8"/>
    <n v="18"/>
    <n v="28"/>
    <n v="1366417754"/>
    <n v="5.36"/>
    <n v="471031528"/>
    <n v="20.593684"/>
    <n v="78.962879999999998"/>
  </r>
  <r>
    <n v="622"/>
    <x v="518"/>
    <n v="15700000"/>
    <n v="5558051295"/>
    <x v="0"/>
    <s v="Zee Music Classic"/>
    <n v="1640"/>
    <x v="0"/>
    <s v="IN"/>
    <x v="0"/>
    <n v="1174"/>
    <n v="97"/>
    <n v="121"/>
    <n v="86450000"/>
    <n v="21600"/>
    <n v="345800"/>
    <n v="259300"/>
    <n v="4100000"/>
    <n v="100000"/>
    <x v="6"/>
    <x v="3"/>
    <n v="20"/>
    <n v="28"/>
    <n v="1366417754"/>
    <n v="5.36"/>
    <n v="471031528"/>
    <n v="20.593684"/>
    <n v="78.962879999999998"/>
  </r>
  <r>
    <n v="623"/>
    <x v="519"/>
    <n v="15700000"/>
    <n v="8696631898"/>
    <x v="1"/>
    <s v="Prime Video India"/>
    <n v="7090"/>
    <x v="1"/>
    <s v="US"/>
    <x v="1"/>
    <n v="569"/>
    <n v="144"/>
    <n v="139"/>
    <n v="335111000"/>
    <n v="83800"/>
    <n v="1300000"/>
    <n v="1000000"/>
    <n v="16100000"/>
    <n v="1200000"/>
    <x v="4"/>
    <x v="10"/>
    <n v="3"/>
    <n v="88"/>
    <n v="328239523"/>
    <n v="14.7"/>
    <n v="270663028"/>
    <n v="37.090240000000001"/>
    <n v="-95.712890999999999"/>
  </r>
  <r>
    <n v="624"/>
    <x v="520"/>
    <n v="15600000"/>
    <n v="1511794214"/>
    <x v="1"/>
    <s v="Caeli YT"/>
    <n v="483"/>
    <x v="17"/>
    <s v="MX"/>
    <x v="1"/>
    <n v="7440"/>
    <n v="24"/>
    <n v="140"/>
    <n v="62551000"/>
    <n v="0"/>
    <n v="0"/>
    <n v="0"/>
    <n v="0"/>
    <n v="0"/>
    <x v="3"/>
    <x v="2"/>
    <n v="22"/>
    <n v="40"/>
    <n v="126014024"/>
    <n v="3.42"/>
    <n v="102626859"/>
    <n v="23.634501"/>
    <n v="-102.552784"/>
  </r>
  <r>
    <n v="626"/>
    <x v="521"/>
    <n v="15600000"/>
    <n v="7172386509"/>
    <x v="13"/>
    <s v="Linus Tech Tips"/>
    <n v="6542"/>
    <x v="6"/>
    <s v="CA"/>
    <x v="11"/>
    <n v="802"/>
    <n v="7"/>
    <n v="11"/>
    <n v="88224000"/>
    <n v="22100"/>
    <n v="352900"/>
    <n v="264700"/>
    <n v="4200000"/>
    <n v="100000"/>
    <x v="9"/>
    <x v="11"/>
    <n v="25"/>
    <n v="69"/>
    <n v="36991981"/>
    <n v="5.56"/>
    <n v="30628482"/>
    <n v="56.130366000000002"/>
    <n v="-106.346771"/>
  </r>
  <r>
    <n v="627"/>
    <x v="522"/>
    <n v="15600000"/>
    <n v="3869457097"/>
    <x v="1"/>
    <s v="Juliana Baltar"/>
    <n v="2019"/>
    <x v="7"/>
    <s v="BR"/>
    <x v="1"/>
    <n v="2002"/>
    <n v="34"/>
    <n v="140"/>
    <n v="56218000"/>
    <n v="14100"/>
    <n v="224900"/>
    <n v="168700"/>
    <n v="2700000"/>
    <n v="100000"/>
    <x v="3"/>
    <x v="3"/>
    <n v="9"/>
    <n v="51"/>
    <n v="212559417"/>
    <n v="12.08"/>
    <n v="183241641"/>
    <n v="-14.235004"/>
    <n v="-51.925280000000001"/>
  </r>
  <r>
    <n v="628"/>
    <x v="523"/>
    <n v="15600000"/>
    <n v="6165757696"/>
    <x v="4"/>
    <s v="5-Minute Crafts FAMILY"/>
    <n v="4245"/>
    <x v="1"/>
    <s v="US"/>
    <x v="9"/>
    <n v="1005"/>
    <n v="145"/>
    <n v="21"/>
    <n v="27382000"/>
    <n v="6800"/>
    <n v="109500"/>
    <n v="82100"/>
    <n v="1300000"/>
    <n v="0"/>
    <x v="5"/>
    <x v="9"/>
    <n v="13"/>
    <n v="88"/>
    <n v="328239523"/>
    <n v="14.7"/>
    <n v="270663028"/>
    <n v="37.090240000000001"/>
    <n v="-95.712890999999999"/>
  </r>
  <r>
    <n v="629"/>
    <x v="524"/>
    <n v="15500000"/>
    <n v="8984089026"/>
    <x v="4"/>
    <s v="Blippi Espanual"/>
    <n v="598"/>
    <x v="17"/>
    <s v="MX"/>
    <x v="2"/>
    <n v="538"/>
    <n v="24"/>
    <n v="32"/>
    <n v="90012000"/>
    <n v="22500"/>
    <n v="360000"/>
    <n v="270000"/>
    <n v="4300000"/>
    <n v="100000"/>
    <x v="14"/>
    <x v="5"/>
    <n v="13"/>
    <n v="40"/>
    <n v="126014024"/>
    <n v="3.42"/>
    <n v="102626859"/>
    <n v="23.634501"/>
    <n v="-102.552784"/>
  </r>
  <r>
    <n v="631"/>
    <x v="525"/>
    <n v="15500000"/>
    <n v="6386271870"/>
    <x v="0"/>
    <s v="Katakit Baby TV"/>
    <n v="220"/>
    <x v="20"/>
    <s v="SA"/>
    <x v="0"/>
    <n v="954"/>
    <n v="4"/>
    <n v="122"/>
    <n v="90914000"/>
    <n v="22700"/>
    <n v="363700"/>
    <n v="272700"/>
    <n v="4400000"/>
    <n v="200000"/>
    <x v="3"/>
    <x v="8"/>
    <n v="26"/>
    <n v="68"/>
    <n v="34268528"/>
    <n v="5.93"/>
    <n v="28807838"/>
    <n v="23.885942"/>
    <n v="45.079161999999997"/>
  </r>
  <r>
    <n v="632"/>
    <x v="526"/>
    <n v="15500000"/>
    <n v="7776706184"/>
    <x v="2"/>
    <s v="Infobells Bangla"/>
    <n v="359"/>
    <x v="0"/>
    <s v="IN"/>
    <x v="2"/>
    <n v="687"/>
    <n v="98"/>
    <n v="32"/>
    <n v="167888000"/>
    <n v="42000"/>
    <n v="671600"/>
    <n v="503700"/>
    <n v="8100000"/>
    <n v="300000"/>
    <x v="4"/>
    <x v="6"/>
    <n v="13"/>
    <n v="28"/>
    <n v="1366417754"/>
    <n v="5.36"/>
    <n v="471031528"/>
    <n v="20.593684"/>
    <n v="78.962879999999998"/>
  </r>
  <r>
    <n v="634"/>
    <x v="527"/>
    <n v="15500000"/>
    <n v="14619523361"/>
    <x v="0"/>
    <s v="Henrique e Juliano"/>
    <n v="325"/>
    <x v="7"/>
    <s v="BR"/>
    <x v="0"/>
    <n v="236"/>
    <n v="35"/>
    <n v="123"/>
    <n v="163678000"/>
    <n v="40900"/>
    <n v="654700"/>
    <n v="491000"/>
    <n v="7900000"/>
    <n v="0"/>
    <x v="13"/>
    <x v="6"/>
    <n v="27"/>
    <n v="51"/>
    <n v="212559417"/>
    <n v="12.08"/>
    <n v="183241641"/>
    <n v="-14.235004"/>
    <n v="-51.925280000000001"/>
  </r>
  <r>
    <n v="635"/>
    <x v="528"/>
    <n v="15500000"/>
    <n v="12880388253"/>
    <x v="13"/>
    <s v="MrDegree"/>
    <n v="0"/>
    <x v="1"/>
    <s v="US"/>
    <x v="1"/>
    <n v="4057944"/>
    <n v="5048"/>
    <n v="4453"/>
    <n v="0"/>
    <n v="0"/>
    <n v="0"/>
    <n v="0"/>
    <n v="0"/>
    <n v="10"/>
    <x v="4"/>
    <x v="0"/>
    <n v="2"/>
    <n v="88"/>
    <n v="328239523"/>
    <n v="14.7"/>
    <n v="270663028"/>
    <n v="37.090240000000001"/>
    <n v="-95.712890999999999"/>
  </r>
  <r>
    <n v="636"/>
    <x v="529"/>
    <n v="15500000"/>
    <n v="12714141740"/>
    <x v="1"/>
    <s v="Kashvi Adlakha"/>
    <n v="1525"/>
    <x v="0"/>
    <s v="IN"/>
    <x v="1"/>
    <n v="300"/>
    <n v="99"/>
    <n v="141"/>
    <n v="139123000"/>
    <n v="34800"/>
    <n v="556500"/>
    <n v="417400"/>
    <n v="6700000"/>
    <n v="200000"/>
    <x v="14"/>
    <x v="4"/>
    <n v="9"/>
    <n v="28"/>
    <n v="1366417754"/>
    <n v="5.36"/>
    <n v="471031528"/>
    <n v="20.593684"/>
    <n v="78.962879999999998"/>
  </r>
  <r>
    <n v="637"/>
    <x v="530"/>
    <n v="15500000"/>
    <n v="6396049701"/>
    <x v="1"/>
    <s v="Talking Tom &amp; Friends"/>
    <n v="417"/>
    <x v="1"/>
    <s v="US"/>
    <x v="5"/>
    <n v="956"/>
    <n v="146"/>
    <n v="34"/>
    <n v="27375000"/>
    <n v="6800"/>
    <n v="109500"/>
    <n v="82100"/>
    <n v="1300000"/>
    <n v="0"/>
    <x v="3"/>
    <x v="10"/>
    <n v="14"/>
    <n v="88"/>
    <n v="328239523"/>
    <n v="14.7"/>
    <n v="270663028"/>
    <n v="37.090240000000001"/>
    <n v="-95.712890999999999"/>
  </r>
  <r>
    <n v="638"/>
    <x v="531"/>
    <n v="15500000"/>
    <n v="4499826716"/>
    <x v="7"/>
    <s v="5"/>
    <n v="5183"/>
    <x v="41"/>
    <s v="EG"/>
    <x v="9"/>
    <n v="1597"/>
    <n v="1"/>
    <n v="22"/>
    <n v="32916000"/>
    <n v="8200"/>
    <n v="131700"/>
    <n v="98700"/>
    <n v="1600000"/>
    <n v="100000"/>
    <x v="14"/>
    <x v="9"/>
    <n v="8"/>
    <n v="35"/>
    <n v="100388073"/>
    <n v="10.76"/>
    <n v="42895824"/>
    <n v="26.820553"/>
    <n v="30.802498"/>
  </r>
  <r>
    <n v="639"/>
    <x v="532"/>
    <n v="15400000"/>
    <n v="1781226000"/>
    <x v="10"/>
    <s v="Harsh Beniwal"/>
    <n v="165"/>
    <x v="0"/>
    <s v="IN"/>
    <x v="8"/>
    <n v="5724"/>
    <n v="100"/>
    <n v="27"/>
    <n v="27963000"/>
    <n v="7000"/>
    <n v="111900"/>
    <n v="83900"/>
    <n v="1300000"/>
    <n v="100000"/>
    <x v="2"/>
    <x v="3"/>
    <n v="6"/>
    <n v="28"/>
    <n v="1366417754"/>
    <n v="5.36"/>
    <n v="471031528"/>
    <n v="20.593684"/>
    <n v="78.962879999999998"/>
  </r>
  <r>
    <n v="640"/>
    <x v="533"/>
    <n v="15400000"/>
    <n v="11513738907"/>
    <x v="5"/>
    <s v="FFUNTV"/>
    <n v="379"/>
    <x v="18"/>
    <s v="AE"/>
    <x v="1"/>
    <n v="349"/>
    <n v="6"/>
    <n v="141"/>
    <n v="80172000"/>
    <n v="20000"/>
    <n v="320700"/>
    <n v="240500"/>
    <n v="3800000"/>
    <n v="200000"/>
    <x v="5"/>
    <x v="8"/>
    <n v="18"/>
    <n v="37"/>
    <n v="9770529"/>
    <n v="2.35"/>
    <n v="8479744"/>
    <n v="23.424075999999999"/>
    <n v="53.847817999999997"/>
  </r>
  <r>
    <n v="641"/>
    <x v="534"/>
    <n v="15400000"/>
    <n v="1543608082"/>
    <x v="5"/>
    <s v="Mobile Legends: Bang Bang"/>
    <n v="1647"/>
    <x v="1"/>
    <s v="US"/>
    <x v="7"/>
    <n v="6793"/>
    <n v="147"/>
    <n v="45"/>
    <n v="55369000"/>
    <n v="13800"/>
    <n v="221500"/>
    <n v="166100"/>
    <n v="2700000"/>
    <n v="100000"/>
    <x v="4"/>
    <x v="8"/>
    <n v="14"/>
    <n v="88"/>
    <n v="328239523"/>
    <n v="14.7"/>
    <n v="270663028"/>
    <n v="37.090240000000001"/>
    <n v="-95.712890999999999"/>
  </r>
  <r>
    <n v="642"/>
    <x v="535"/>
    <n v="15400000"/>
    <n v="5469103954"/>
    <x v="4"/>
    <s v="Roman Atwood Vlogs"/>
    <n v="1756"/>
    <x v="1"/>
    <s v="US"/>
    <x v="3"/>
    <n v="1201"/>
    <n v="147"/>
    <n v="42"/>
    <n v="1583000"/>
    <n v="396"/>
    <n v="6300"/>
    <n v="4700"/>
    <n v="76000"/>
    <n v="0"/>
    <x v="12"/>
    <x v="7"/>
    <n v="12"/>
    <n v="88"/>
    <n v="328239523"/>
    <n v="14.7"/>
    <n v="270663028"/>
    <n v="37.090240000000001"/>
    <n v="-95.712890999999999"/>
  </r>
  <r>
    <n v="643"/>
    <x v="536"/>
    <n v="15400000"/>
    <n v="3736069980"/>
    <x v="13"/>
    <s v="Mrwhosetheboss"/>
    <n v="1577"/>
    <x v="5"/>
    <s v="GB"/>
    <x v="11"/>
    <n v="2083"/>
    <n v="24"/>
    <n v="12"/>
    <n v="167697000"/>
    <n v="41900"/>
    <n v="670800"/>
    <n v="503100"/>
    <n v="8000000"/>
    <n v="400000"/>
    <x v="11"/>
    <x v="4"/>
    <n v="20"/>
    <n v="60"/>
    <n v="66834405"/>
    <n v="3.85"/>
    <n v="55908316"/>
    <n v="55.378050999999999"/>
    <n v="-3.4359730000000002"/>
  </r>
  <r>
    <n v="644"/>
    <x v="537"/>
    <n v="15400000"/>
    <n v="14564170905"/>
    <x v="0"/>
    <s v="Genierock"/>
    <n v="1725"/>
    <x v="14"/>
    <s v="TH"/>
    <x v="0"/>
    <n v="239"/>
    <n v="11"/>
    <n v="124"/>
    <n v="82798000"/>
    <n v="20700"/>
    <n v="331200"/>
    <n v="248400"/>
    <n v="4000000"/>
    <n v="100000"/>
    <x v="9"/>
    <x v="0"/>
    <n v="9"/>
    <n v="49"/>
    <n v="69625582"/>
    <n v="0.75"/>
    <n v="35294600"/>
    <n v="15.870032"/>
    <n v="100.992541"/>
  </r>
  <r>
    <n v="645"/>
    <x v="538"/>
    <n v="15400000"/>
    <n v="4909687948"/>
    <x v="0"/>
    <s v="zayn"/>
    <n v="21"/>
    <x v="1"/>
    <s v="US"/>
    <x v="0"/>
    <n v="1401"/>
    <n v="147"/>
    <n v="124"/>
    <n v="36790000"/>
    <n v="9200"/>
    <n v="147200"/>
    <n v="110400"/>
    <n v="1800000"/>
    <n v="100000"/>
    <x v="4"/>
    <x v="5"/>
    <n v="26"/>
    <n v="88"/>
    <n v="328239523"/>
    <n v="14.7"/>
    <n v="270663028"/>
    <n v="37.090240000000001"/>
    <n v="-95.712890999999999"/>
  </r>
  <r>
    <n v="646"/>
    <x v="539"/>
    <n v="15400000"/>
    <n v="4750420071"/>
    <x v="4"/>
    <s v="Kerajinan 5-Menit"/>
    <n v="4186"/>
    <x v="21"/>
    <s v="ID"/>
    <x v="9"/>
    <n v="1461"/>
    <n v="23"/>
    <n v="23"/>
    <n v="19740000"/>
    <n v="4900"/>
    <n v="79000"/>
    <n v="59200"/>
    <n v="947500"/>
    <n v="0"/>
    <x v="5"/>
    <x v="11"/>
    <n v="21"/>
    <n v="36"/>
    <n v="270203917"/>
    <n v="4.6900000000000004"/>
    <n v="151509724"/>
    <n v="-0.78927499999999995"/>
    <n v="113.92132700000001"/>
  </r>
  <r>
    <n v="647"/>
    <x v="540"/>
    <n v="15300000"/>
    <n v="2656528205"/>
    <x v="6"/>
    <s v="FC Barcelona"/>
    <n v="10988"/>
    <x v="19"/>
    <s v="ES"/>
    <x v="4"/>
    <n v="3356"/>
    <n v="11"/>
    <n v="9"/>
    <n v="84867000"/>
    <n v="21200"/>
    <n v="339500"/>
    <n v="254600"/>
    <n v="4100000"/>
    <n v="200000"/>
    <x v="0"/>
    <x v="1"/>
    <n v="6"/>
    <n v="89"/>
    <n v="47076781"/>
    <n v="13.96"/>
    <n v="37927409"/>
    <n v="40.463667000000001"/>
    <n v="-3.7492200000000002"/>
  </r>
  <r>
    <n v="648"/>
    <x v="541"/>
    <n v="15300000"/>
    <n v="10714145606"/>
    <x v="2"/>
    <s v="Dave and Ava - Nursery Rhymes and Baby Songs"/>
    <n v="851"/>
    <x v="1"/>
    <s v="US"/>
    <x v="2"/>
    <n v="390"/>
    <n v="148"/>
    <n v="33"/>
    <n v="77053000"/>
    <n v="19300"/>
    <n v="308200"/>
    <n v="231200"/>
    <n v="3700000"/>
    <n v="0"/>
    <x v="6"/>
    <x v="9"/>
    <n v="4"/>
    <n v="88"/>
    <n v="328239523"/>
    <n v="14.7"/>
    <n v="270663028"/>
    <n v="37.090240000000001"/>
    <n v="-95.712890999999999"/>
  </r>
  <r>
    <n v="649"/>
    <x v="542"/>
    <n v="15300000"/>
    <n v="1640078055"/>
    <x v="5"/>
    <s v="LOKESH GAMER"/>
    <n v="1397"/>
    <x v="0"/>
    <s v="IN"/>
    <x v="7"/>
    <n v="6356"/>
    <n v="101"/>
    <n v="46"/>
    <n v="5920000"/>
    <n v="1500"/>
    <n v="23700"/>
    <n v="17800"/>
    <n v="284200"/>
    <n v="0"/>
    <x v="14"/>
    <x v="11"/>
    <n v="16"/>
    <n v="28"/>
    <n v="1366417754"/>
    <n v="5.36"/>
    <n v="471031528"/>
    <n v="20.593684"/>
    <n v="78.962879999999998"/>
  </r>
  <r>
    <n v="650"/>
    <x v="543"/>
    <n v="15300000"/>
    <n v="9938811455"/>
    <x v="4"/>
    <s v="ILYA BORZOV"/>
    <n v="2175"/>
    <x v="3"/>
    <s v="RU"/>
    <x v="3"/>
    <n v="441"/>
    <n v="8"/>
    <n v="42"/>
    <n v="475565000"/>
    <n v="118900"/>
    <n v="1900000"/>
    <n v="1400000"/>
    <n v="22800000"/>
    <n v="800000"/>
    <x v="16"/>
    <x v="4"/>
    <n v="1"/>
    <n v="82"/>
    <n v="144373535"/>
    <n v="4.59"/>
    <n v="107683889"/>
    <n v="61.524009999999997"/>
    <n v="105.31875599999999"/>
  </r>
  <r>
    <n v="651"/>
    <x v="544"/>
    <n v="15300000"/>
    <n v="16545966132"/>
    <x v="1"/>
    <s v="Mazhavil Manorama"/>
    <n v="87864"/>
    <x v="0"/>
    <s v="IN"/>
    <x v="1"/>
    <n v="175"/>
    <n v="100"/>
    <n v="142"/>
    <n v="361483000"/>
    <n v="90400"/>
    <n v="1400000"/>
    <n v="1100000"/>
    <n v="17400000"/>
    <n v="300000"/>
    <x v="11"/>
    <x v="10"/>
    <n v="31"/>
    <n v="28"/>
    <n v="1366417754"/>
    <n v="5.36"/>
    <n v="471031528"/>
    <n v="20.593684"/>
    <n v="78.962879999999998"/>
  </r>
  <r>
    <n v="652"/>
    <x v="545"/>
    <n v="15200000"/>
    <n v="857725714"/>
    <x v="4"/>
    <s v="Poki"/>
    <n v="194"/>
    <x v="0"/>
    <s v="IN"/>
    <x v="5"/>
    <n v="13929"/>
    <n v="100"/>
    <n v="35"/>
    <n v="65380000"/>
    <n v="16300"/>
    <n v="261500"/>
    <n v="196100"/>
    <n v="3100000"/>
    <n v="1300000"/>
    <x v="14"/>
    <x v="10"/>
    <n v="15"/>
    <n v="28"/>
    <n v="1366417754"/>
    <n v="5.36"/>
    <n v="471031528"/>
    <n v="20.593684"/>
    <n v="78.962879999999998"/>
  </r>
  <r>
    <n v="653"/>
    <x v="546"/>
    <n v="15200000"/>
    <n v="4503880875"/>
    <x v="10"/>
    <s v="The MriDul"/>
    <n v="106"/>
    <x v="0"/>
    <s v="IN"/>
    <x v="8"/>
    <n v="1593"/>
    <n v="102"/>
    <n v="28"/>
    <n v="98329000"/>
    <n v="24600"/>
    <n v="393300"/>
    <n v="295000"/>
    <n v="4700000"/>
    <n v="200000"/>
    <x v="2"/>
    <x v="0"/>
    <n v="14"/>
    <n v="28"/>
    <n v="1366417754"/>
    <n v="5.36"/>
    <n v="471031528"/>
    <n v="20.593684"/>
    <n v="78.962879999999998"/>
  </r>
  <r>
    <n v="654"/>
    <x v="547"/>
    <n v="15200000"/>
    <n v="1491452935"/>
    <x v="1"/>
    <s v="Niana Guerrero"/>
    <n v="443"/>
    <x v="13"/>
    <s v="PH"/>
    <x v="1"/>
    <n v="7153"/>
    <n v="6"/>
    <n v="144"/>
    <n v="9980000"/>
    <n v="2500"/>
    <n v="39900"/>
    <n v="29900"/>
    <n v="479000"/>
    <n v="0"/>
    <x v="12"/>
    <x v="4"/>
    <n v="11"/>
    <n v="36"/>
    <n v="108116615"/>
    <n v="2.15"/>
    <n v="50975903"/>
    <n v="12.879721"/>
    <n v="121.774017"/>
  </r>
  <r>
    <n v="655"/>
    <x v="548"/>
    <n v="15200000"/>
    <n v="6391679636"/>
    <x v="0"/>
    <s v="SRK MUSIC"/>
    <n v="5056"/>
    <x v="0"/>
    <s v="IN"/>
    <x v="0"/>
    <n v="955"/>
    <n v="102"/>
    <n v="126"/>
    <n v="57809000"/>
    <n v="14500"/>
    <n v="231200"/>
    <n v="173400"/>
    <n v="2800000"/>
    <n v="200000"/>
    <x v="1"/>
    <x v="0"/>
    <n v="16"/>
    <n v="28"/>
    <n v="1366417754"/>
    <n v="5.36"/>
    <n v="471031528"/>
    <n v="20.593684"/>
    <n v="78.962879999999998"/>
  </r>
  <r>
    <n v="656"/>
    <x v="549"/>
    <n v="15200000"/>
    <n v="7151683497"/>
    <x v="1"/>
    <s v="Sony LIV"/>
    <n v="11099"/>
    <x v="0"/>
    <s v="IN"/>
    <x v="1"/>
    <n v="794"/>
    <n v="102"/>
    <n v="144"/>
    <n v="210909000"/>
    <n v="52700"/>
    <n v="843600"/>
    <n v="632700"/>
    <n v="10100000"/>
    <n v="300000"/>
    <x v="6"/>
    <x v="3"/>
    <n v="2"/>
    <n v="28"/>
    <n v="1366417754"/>
    <n v="5.36"/>
    <n v="471031528"/>
    <n v="20.593684"/>
    <n v="78.962879999999998"/>
  </r>
  <r>
    <n v="657"/>
    <x v="550"/>
    <n v="15200000"/>
    <n v="7564652648"/>
    <x v="1"/>
    <s v="T-Series Hamaar Bhojpuri"/>
    <n v="9862"/>
    <x v="0"/>
    <s v="IN"/>
    <x v="0"/>
    <n v="728"/>
    <n v="101"/>
    <n v="125"/>
    <n v="105978000"/>
    <n v="26500"/>
    <n v="423900"/>
    <n v="317900"/>
    <n v="5100000"/>
    <n v="200000"/>
    <x v="11"/>
    <x v="11"/>
    <n v="1"/>
    <n v="28"/>
    <n v="1366417754"/>
    <n v="5.36"/>
    <n v="471031528"/>
    <n v="20.593684"/>
    <n v="78.962879999999998"/>
  </r>
  <r>
    <n v="658"/>
    <x v="551"/>
    <n v="15200000"/>
    <n v="8333387785"/>
    <x v="1"/>
    <s v="Oyuncak Avï¿"/>
    <n v="654"/>
    <x v="22"/>
    <s v="TR"/>
    <x v="1"/>
    <n v="615"/>
    <n v="5"/>
    <n v="144"/>
    <n v="4427000"/>
    <n v="1100"/>
    <n v="17700"/>
    <n v="13300"/>
    <n v="212500"/>
    <n v="0"/>
    <x v="6"/>
    <x v="9"/>
    <n v="29"/>
    <n v="24"/>
    <n v="83429615"/>
    <n v="13.49"/>
    <n v="63097818"/>
    <n v="38.963745000000003"/>
    <n v="35.243321999999999"/>
  </r>
  <r>
    <n v="659"/>
    <x v="552"/>
    <n v="15200000"/>
    <n v="14198154095"/>
    <x v="9"/>
    <s v="CNN"/>
    <n v="160405"/>
    <x v="1"/>
    <s v="US"/>
    <x v="6"/>
    <n v="247"/>
    <n v="148"/>
    <n v="16"/>
    <n v="187006000"/>
    <n v="46800"/>
    <n v="748000"/>
    <n v="561000"/>
    <n v="9000000"/>
    <n v="100000"/>
    <x v="10"/>
    <x v="10"/>
    <n v="2"/>
    <n v="88"/>
    <n v="328239523"/>
    <n v="14.7"/>
    <n v="270663028"/>
    <n v="37.090240000000001"/>
    <n v="-95.712890999999999"/>
  </r>
  <r>
    <n v="660"/>
    <x v="553"/>
    <n v="15200000"/>
    <n v="6624168155"/>
    <x v="9"/>
    <s v="NDTV India"/>
    <n v="91704"/>
    <x v="0"/>
    <s v="IN"/>
    <x v="6"/>
    <n v="900"/>
    <n v="101"/>
    <n v="16"/>
    <n v="49662000"/>
    <n v="12400"/>
    <n v="198600"/>
    <n v="149000"/>
    <n v="2400000"/>
    <n v="100000"/>
    <x v="9"/>
    <x v="5"/>
    <n v="19"/>
    <n v="28"/>
    <n v="1366417754"/>
    <n v="5.36"/>
    <n v="471031528"/>
    <n v="20.593684"/>
    <n v="78.962879999999998"/>
  </r>
  <r>
    <n v="661"/>
    <x v="554"/>
    <n v="15100000"/>
    <n v="1777072487"/>
    <x v="4"/>
    <s v="It's Mamix"/>
    <n v="210"/>
    <x v="1"/>
    <s v="US"/>
    <x v="3"/>
    <n v="5778"/>
    <n v="150"/>
    <n v="44"/>
    <n v="15984000"/>
    <n v="4000"/>
    <n v="63900"/>
    <n v="48000"/>
    <n v="767200"/>
    <n v="0"/>
    <x v="14"/>
    <x v="1"/>
    <n v="1"/>
    <n v="88"/>
    <n v="328239523"/>
    <n v="14.7"/>
    <n v="270663028"/>
    <n v="37.090240000000001"/>
    <n v="-95.712890999999999"/>
  </r>
  <r>
    <n v="663"/>
    <x v="555"/>
    <n v="15100000"/>
    <n v="2143140898"/>
    <x v="2"/>
    <s v="Daftar Populer"/>
    <n v="3810"/>
    <x v="21"/>
    <s v="ID"/>
    <x v="1"/>
    <n v="4520"/>
    <n v="24"/>
    <n v="144"/>
    <n v="17231000"/>
    <n v="4300"/>
    <n v="68900"/>
    <n v="51700"/>
    <n v="827100"/>
    <n v="100000"/>
    <x v="14"/>
    <x v="5"/>
    <n v="16"/>
    <n v="36"/>
    <n v="270203917"/>
    <n v="4.6900000000000004"/>
    <n v="151509724"/>
    <n v="-0.78927499999999995"/>
    <n v="113.92132700000001"/>
  </r>
  <r>
    <n v="664"/>
    <x v="556"/>
    <n v="15100000"/>
    <n v="2400037562"/>
    <x v="7"/>
    <s v="Jordi Sala"/>
    <n v="159"/>
    <x v="42"/>
    <s v="AD"/>
    <x v="3"/>
    <n v="3889418"/>
    <n v="504"/>
    <n v="7615"/>
    <n v="86"/>
    <n v="0.02"/>
    <n v="0.34"/>
    <n v="0.26"/>
    <n v="4"/>
    <n v="0"/>
    <x v="0"/>
    <x v="0"/>
    <n v="12"/>
    <n v="0"/>
    <n v="0"/>
    <n v="0"/>
    <n v="0"/>
    <n v="0"/>
    <n v="0"/>
  </r>
  <r>
    <n v="665"/>
    <x v="557"/>
    <n v="15100000"/>
    <n v="1760131384"/>
    <x v="4"/>
    <s v="Ranz Kyle"/>
    <n v="533"/>
    <x v="13"/>
    <s v="PH"/>
    <x v="1"/>
    <n v="5849"/>
    <n v="7"/>
    <n v="145"/>
    <n v="12376000"/>
    <n v="3100"/>
    <n v="49500"/>
    <n v="37100"/>
    <n v="594000"/>
    <n v="0"/>
    <x v="9"/>
    <x v="4"/>
    <n v="27"/>
    <n v="36"/>
    <n v="108116615"/>
    <n v="2.15"/>
    <n v="50975903"/>
    <n v="12.879721"/>
    <n v="121.774017"/>
  </r>
  <r>
    <n v="666"/>
    <x v="558"/>
    <n v="15100000"/>
    <n v="3060202847"/>
    <x v="4"/>
    <s v="PowerfulJRE"/>
    <n v="1037"/>
    <x v="1"/>
    <s v="US"/>
    <x v="3"/>
    <n v="2796"/>
    <n v="149"/>
    <n v="43"/>
    <n v="43409000"/>
    <n v="10900"/>
    <n v="173600"/>
    <n v="130200"/>
    <n v="2100000"/>
    <n v="200000"/>
    <x v="12"/>
    <x v="5"/>
    <n v="12"/>
    <n v="88"/>
    <n v="328239523"/>
    <n v="14.7"/>
    <n v="270663028"/>
    <n v="37.090240000000001"/>
    <n v="-95.712890999999999"/>
  </r>
  <r>
    <n v="667"/>
    <x v="559"/>
    <n v="15100000"/>
    <n v="2761547758"/>
    <x v="7"/>
    <s v="Mariale"/>
    <n v="2618"/>
    <x v="1"/>
    <s v="US"/>
    <x v="1"/>
    <n v="3241"/>
    <n v="150"/>
    <n v="145"/>
    <n v="11956000"/>
    <n v="3000"/>
    <n v="47800"/>
    <n v="35900"/>
    <n v="573900"/>
    <n v="0"/>
    <x v="3"/>
    <x v="5"/>
    <n v="6"/>
    <n v="88"/>
    <n v="328239523"/>
    <n v="14.7"/>
    <n v="270663028"/>
    <n v="37.090240000000001"/>
    <n v="-95.712890999999999"/>
  </r>
  <r>
    <n v="668"/>
    <x v="560"/>
    <n v="15100000"/>
    <n v="4236036141"/>
    <x v="5"/>
    <s v="Makiman131"/>
    <n v="2997"/>
    <x v="19"/>
    <s v="ES"/>
    <x v="1"/>
    <n v="1760"/>
    <n v="12"/>
    <n v="145"/>
    <n v="5972000"/>
    <n v="1500"/>
    <n v="23900"/>
    <n v="17900"/>
    <n v="286600"/>
    <n v="0"/>
    <x v="12"/>
    <x v="1"/>
    <n v="12"/>
    <n v="89"/>
    <n v="47076781"/>
    <n v="13.96"/>
    <n v="37927409"/>
    <n v="40.463667000000001"/>
    <n v="-3.7492200000000002"/>
  </r>
  <r>
    <n v="670"/>
    <x v="561"/>
    <n v="15100000"/>
    <n v="5324913850"/>
    <x v="4"/>
    <s v="Mohamed Ramadan"/>
    <n v="753"/>
    <x v="41"/>
    <s v="EG"/>
    <x v="1"/>
    <n v="1242"/>
    <n v="2"/>
    <n v="145"/>
    <n v="46060000"/>
    <n v="11500"/>
    <n v="184200"/>
    <n v="138200"/>
    <n v="2200000"/>
    <n v="100000"/>
    <x v="6"/>
    <x v="10"/>
    <n v="31"/>
    <n v="35"/>
    <n v="100388073"/>
    <n v="10.76"/>
    <n v="42895824"/>
    <n v="26.820553"/>
    <n v="30.802498"/>
  </r>
  <r>
    <n v="671"/>
    <x v="562"/>
    <n v="15100000"/>
    <n v="6668507856"/>
    <x v="5"/>
    <s v="EdisonPts"/>
    <n v="3733"/>
    <x v="3"/>
    <s v="RU"/>
    <x v="7"/>
    <n v="894"/>
    <n v="10"/>
    <n v="47"/>
    <n v="95603000"/>
    <n v="23900"/>
    <n v="382400"/>
    <n v="286800"/>
    <n v="4600000"/>
    <n v="100000"/>
    <x v="12"/>
    <x v="6"/>
    <n v="24"/>
    <n v="82"/>
    <n v="144373535"/>
    <n v="4.59"/>
    <n v="107683889"/>
    <n v="61.524009999999997"/>
    <n v="105.31875599999999"/>
  </r>
  <r>
    <n v="672"/>
    <x v="563"/>
    <n v="15100000"/>
    <n v="7857371770"/>
    <x v="0"/>
    <s v="BIGBANG"/>
    <n v="776"/>
    <x v="4"/>
    <s v="KR"/>
    <x v="0"/>
    <n v="680"/>
    <n v="13"/>
    <n v="127"/>
    <n v="40806000"/>
    <n v="10200"/>
    <n v="163200"/>
    <n v="122400"/>
    <n v="2000000"/>
    <n v="0"/>
    <x v="10"/>
    <x v="10"/>
    <n v="10"/>
    <n v="94"/>
    <n v="51709098"/>
    <n v="4.1500000000000004"/>
    <n v="42106719"/>
    <n v="35.907756999999997"/>
    <n v="127.76692199999999"/>
  </r>
  <r>
    <n v="673"/>
    <x v="564"/>
    <n v="15100000"/>
    <n v="9477021288"/>
    <x v="10"/>
    <s v="Rubï¿½ï¿½ï¿½ï¿½ï¿½ï¿½"/>
    <n v="921"/>
    <x v="8"/>
    <s v="AR"/>
    <x v="8"/>
    <n v="491"/>
    <n v="13"/>
    <n v="28"/>
    <n v="512343000"/>
    <n v="128100"/>
    <n v="2000000"/>
    <n v="1500000"/>
    <n v="24600000"/>
    <n v="700000"/>
    <x v="4"/>
    <x v="7"/>
    <n v="2"/>
    <n v="90"/>
    <n v="44938712"/>
    <n v="9.7899999999999991"/>
    <n v="41339571"/>
    <n v="-38.416097000000001"/>
    <n v="-63.616672000000001"/>
  </r>
  <r>
    <n v="674"/>
    <x v="565"/>
    <n v="15100000"/>
    <n v="10489367372"/>
    <x v="9"/>
    <s v="ABS-CBN News"/>
    <n v="209520"/>
    <x v="13"/>
    <s v="PH"/>
    <x v="6"/>
    <n v="404"/>
    <n v="7"/>
    <n v="17"/>
    <n v="181644000"/>
    <n v="45400"/>
    <n v="726600"/>
    <n v="544900"/>
    <n v="8700000"/>
    <n v="100000"/>
    <x v="13"/>
    <x v="10"/>
    <n v="22"/>
    <n v="36"/>
    <n v="108116615"/>
    <n v="2.15"/>
    <n v="50975903"/>
    <n v="12.879721"/>
    <n v="121.774017"/>
  </r>
  <r>
    <n v="675"/>
    <x v="566"/>
    <n v="15100000"/>
    <n v="13897932103"/>
    <x v="1"/>
    <s v="Chapitosiki"/>
    <n v="2717"/>
    <x v="3"/>
    <s v="RU"/>
    <x v="1"/>
    <n v="256"/>
    <n v="9"/>
    <n v="143"/>
    <n v="713509000"/>
    <n v="178400"/>
    <n v="2900000"/>
    <n v="2100000"/>
    <n v="34200000"/>
    <n v="700000"/>
    <x v="8"/>
    <x v="5"/>
    <n v="24"/>
    <n v="82"/>
    <n v="144373535"/>
    <n v="4.59"/>
    <n v="107683889"/>
    <n v="61.524009999999997"/>
    <n v="105.31875599999999"/>
  </r>
  <r>
    <n v="676"/>
    <x v="567"/>
    <n v="15100000"/>
    <n v="12413869881"/>
    <x v="0"/>
    <s v="AdeleVEVO"/>
    <n v="52"/>
    <x v="5"/>
    <s v="GB"/>
    <x v="0"/>
    <n v="309"/>
    <n v="25"/>
    <n v="127"/>
    <n v="84750000"/>
    <n v="21200"/>
    <n v="339000"/>
    <n v="254300"/>
    <n v="4100000"/>
    <n v="100000"/>
    <x v="13"/>
    <x v="10"/>
    <n v="15"/>
    <n v="60"/>
    <n v="66834405"/>
    <n v="3.85"/>
    <n v="55908316"/>
    <n v="55.378050999999999"/>
    <n v="-3.4359730000000002"/>
  </r>
  <r>
    <n v="677"/>
    <x v="568"/>
    <n v="15000000"/>
    <n v="4352427049"/>
    <x v="5"/>
    <s v="MoreAliA"/>
    <n v="2324"/>
    <x v="5"/>
    <s v="GB"/>
    <x v="7"/>
    <n v="1663"/>
    <n v="25"/>
    <n v="47"/>
    <n v="250995000"/>
    <n v="62700"/>
    <n v="1000000"/>
    <n v="753000"/>
    <n v="12000000"/>
    <n v="600000"/>
    <x v="12"/>
    <x v="3"/>
    <n v="6"/>
    <n v="60"/>
    <n v="66834405"/>
    <n v="3.85"/>
    <n v="55908316"/>
    <n v="55.378050999999999"/>
    <n v="-3.4359730000000002"/>
  </r>
  <r>
    <n v="678"/>
    <x v="569"/>
    <n v="15000000"/>
    <n v="9924103188"/>
    <x v="4"/>
    <s v="Chetan Monga Vlogs"/>
    <n v="899"/>
    <x v="0"/>
    <s v="IN"/>
    <x v="3"/>
    <n v="457"/>
    <n v="104"/>
    <n v="45"/>
    <n v="113572000"/>
    <n v="28400"/>
    <n v="454300"/>
    <n v="340700"/>
    <n v="5500000"/>
    <n v="400000"/>
    <x v="6"/>
    <x v="7"/>
    <n v="17"/>
    <n v="28"/>
    <n v="1366417754"/>
    <n v="5.36"/>
    <n v="471031528"/>
    <n v="20.593684"/>
    <n v="78.962879999999998"/>
  </r>
  <r>
    <n v="679"/>
    <x v="570"/>
    <n v="15000000"/>
    <n v="8897705695"/>
    <x v="1"/>
    <s v="Little Angel - Mi"/>
    <n v="795"/>
    <x v="7"/>
    <s v="BR"/>
    <x v="2"/>
    <n v="548"/>
    <n v="36"/>
    <n v="34"/>
    <n v="145478000"/>
    <n v="36400"/>
    <n v="581900"/>
    <n v="436400"/>
    <n v="7000000"/>
    <n v="0"/>
    <x v="5"/>
    <x v="5"/>
    <n v="26"/>
    <n v="51"/>
    <n v="212559417"/>
    <n v="12.08"/>
    <n v="183241641"/>
    <n v="-14.235004"/>
    <n v="-51.925280000000001"/>
  </r>
  <r>
    <n v="680"/>
    <x v="571"/>
    <n v="15000000"/>
    <n v="7159750970"/>
    <x v="5"/>
    <s v="League of Legends"/>
    <n v="1362"/>
    <x v="1"/>
    <s v="US"/>
    <x v="7"/>
    <n v="805"/>
    <n v="151"/>
    <n v="48"/>
    <n v="43133000"/>
    <n v="10800"/>
    <n v="172500"/>
    <n v="129400"/>
    <n v="2100000"/>
    <n v="0"/>
    <x v="13"/>
    <x v="1"/>
    <n v="9"/>
    <n v="88"/>
    <n v="328239523"/>
    <n v="14.7"/>
    <n v="270663028"/>
    <n v="37.090240000000001"/>
    <n v="-95.712890999999999"/>
  </r>
  <r>
    <n v="681"/>
    <x v="572"/>
    <n v="15000000"/>
    <n v="2730879024"/>
    <x v="2"/>
    <s v="Therichest"/>
    <n v="0"/>
    <x v="1"/>
    <s v="US"/>
    <x v="7"/>
    <n v="4057944"/>
    <n v="7692"/>
    <n v="7445"/>
    <n v="0"/>
    <n v="0"/>
    <n v="0"/>
    <n v="0"/>
    <n v="0"/>
    <n v="0"/>
    <x v="0"/>
    <x v="3"/>
    <n v="25"/>
    <n v="88"/>
    <n v="328239523"/>
    <n v="14.7"/>
    <n v="270663028"/>
    <n v="37.090240000000001"/>
    <n v="-95.712890999999999"/>
  </r>
  <r>
    <n v="682"/>
    <x v="573"/>
    <n v="15000000"/>
    <n v="4008801873"/>
    <x v="1"/>
    <s v="XpressTV"/>
    <n v="724"/>
    <x v="17"/>
    <s v="MX"/>
    <x v="1"/>
    <n v="1907"/>
    <n v="26"/>
    <n v="146"/>
    <n v="33880000"/>
    <n v="8500"/>
    <n v="135500"/>
    <n v="101600"/>
    <n v="1600000"/>
    <n v="100000"/>
    <x v="6"/>
    <x v="11"/>
    <n v="17"/>
    <n v="40"/>
    <n v="126014024"/>
    <n v="3.42"/>
    <n v="102626859"/>
    <n v="23.634501"/>
    <n v="-102.552784"/>
  </r>
  <r>
    <n v="683"/>
    <x v="574"/>
    <n v="15000000"/>
    <n v="4741434420"/>
    <x v="5"/>
    <s v="PlayStation"/>
    <n v="20292"/>
    <x v="1"/>
    <s v="US"/>
    <x v="7"/>
    <n v="1469"/>
    <n v="151"/>
    <n v="48"/>
    <n v="41789000"/>
    <n v="10400"/>
    <n v="167200"/>
    <n v="125400"/>
    <n v="2000000"/>
    <n v="100000"/>
    <x v="10"/>
    <x v="9"/>
    <n v="16"/>
    <n v="88"/>
    <n v="328239523"/>
    <n v="14.7"/>
    <n v="270663028"/>
    <n v="37.090240000000001"/>
    <n v="-95.712890999999999"/>
  </r>
  <r>
    <n v="684"/>
    <x v="575"/>
    <n v="15000000"/>
    <n v="6889304306"/>
    <x v="5"/>
    <s v="Kwebbelkop"/>
    <n v="5198"/>
    <x v="1"/>
    <s v="US"/>
    <x v="5"/>
    <n v="857"/>
    <n v="151"/>
    <n v="37"/>
    <n v="29724000"/>
    <n v="7400"/>
    <n v="118900"/>
    <n v="89200"/>
    <n v="1400000"/>
    <n v="100000"/>
    <x v="9"/>
    <x v="4"/>
    <n v="2"/>
    <n v="88"/>
    <n v="328239523"/>
    <n v="14.7"/>
    <n v="270663028"/>
    <n v="37.090240000000001"/>
    <n v="-95.712890999999999"/>
  </r>
  <r>
    <n v="685"/>
    <x v="576"/>
    <n v="15000000"/>
    <n v="7536093065"/>
    <x v="9"/>
    <s v="Gyani Beast"/>
    <n v="206"/>
    <x v="0"/>
    <s v="IN"/>
    <x v="6"/>
    <n v="1145576"/>
    <n v="2573"/>
    <n v="1992"/>
    <n v="998"/>
    <n v="0.25"/>
    <n v="4"/>
    <n v="3"/>
    <n v="48"/>
    <n v="0"/>
    <x v="5"/>
    <x v="7"/>
    <n v="16"/>
    <n v="28"/>
    <n v="1366417754"/>
    <n v="5.36"/>
    <n v="471031528"/>
    <n v="20.593684"/>
    <n v="78.962879999999998"/>
  </r>
  <r>
    <n v="686"/>
    <x v="577"/>
    <n v="15000000"/>
    <n v="8658553456"/>
    <x v="1"/>
    <s v="THE BROWN SIBLINGS"/>
    <n v="965"/>
    <x v="0"/>
    <s v="IN"/>
    <x v="1"/>
    <n v="577"/>
    <n v="103"/>
    <n v="145"/>
    <n v="102357000"/>
    <n v="25600"/>
    <n v="409400"/>
    <n v="307100"/>
    <n v="4900000"/>
    <n v="200000"/>
    <x v="4"/>
    <x v="10"/>
    <n v="9"/>
    <n v="28"/>
    <n v="1366417754"/>
    <n v="5.36"/>
    <n v="471031528"/>
    <n v="20.593684"/>
    <n v="78.962879999999998"/>
  </r>
  <r>
    <n v="687"/>
    <x v="578"/>
    <n v="15000000"/>
    <n v="9978734160"/>
    <x v="0"/>
    <s v="Sony Music South"/>
    <n v="2726"/>
    <x v="0"/>
    <s v="IN"/>
    <x v="0"/>
    <n v="439"/>
    <n v="103"/>
    <n v="127"/>
    <n v="242185000"/>
    <n v="60500"/>
    <n v="968700"/>
    <n v="726600"/>
    <n v="11600000"/>
    <n v="300000"/>
    <x v="6"/>
    <x v="7"/>
    <n v="6"/>
    <n v="28"/>
    <n v="1366417754"/>
    <n v="5.36"/>
    <n v="471031528"/>
    <n v="20.593684"/>
    <n v="78.962879999999998"/>
  </r>
  <r>
    <n v="689"/>
    <x v="579"/>
    <n v="15000000"/>
    <n v="10239836582"/>
    <x v="1"/>
    <s v="Ray William Johnson"/>
    <n v="1803"/>
    <x v="1"/>
    <s v="US"/>
    <x v="8"/>
    <n v="423"/>
    <n v="151"/>
    <n v="29"/>
    <n v="312858000"/>
    <n v="78200"/>
    <n v="1300000"/>
    <n v="938600"/>
    <n v="15000000"/>
    <n v="200000"/>
    <x v="9"/>
    <x v="3"/>
    <n v="26"/>
    <n v="88"/>
    <n v="328239523"/>
    <n v="14.7"/>
    <n v="270663028"/>
    <n v="37.090240000000001"/>
    <n v="-95.712890999999999"/>
  </r>
  <r>
    <n v="690"/>
    <x v="580"/>
    <n v="15000000"/>
    <n v="11827310821"/>
    <x v="9"/>
    <s v="KOMPASTV"/>
    <n v="269050"/>
    <x v="21"/>
    <s v="ID"/>
    <x v="6"/>
    <n v="331"/>
    <n v="25"/>
    <n v="17"/>
    <n v="113064000"/>
    <n v="28300"/>
    <n v="452300"/>
    <n v="339200"/>
    <n v="5400000"/>
    <n v="100000"/>
    <x v="12"/>
    <x v="7"/>
    <n v="23"/>
    <n v="36"/>
    <n v="270203917"/>
    <n v="4.6900000000000004"/>
    <n v="151509724"/>
    <n v="-0.78927499999999995"/>
    <n v="113.92132700000001"/>
  </r>
  <r>
    <n v="691"/>
    <x v="581"/>
    <n v="15000000"/>
    <n v="13562853889"/>
    <x v="10"/>
    <s v="ISSEI"/>
    <n v="1788"/>
    <x v="2"/>
    <s v="JP"/>
    <x v="8"/>
    <n v="277"/>
    <n v="5"/>
    <n v="29"/>
    <n v="282372000"/>
    <n v="70600"/>
    <n v="1100000"/>
    <n v="847100"/>
    <n v="13600000"/>
    <n v="900000"/>
    <x v="6"/>
    <x v="8"/>
    <n v="23"/>
    <n v="63"/>
    <n v="126226568"/>
    <n v="2.29"/>
    <n v="115782416"/>
    <n v="36.204824000000002"/>
    <n v="138.25292400000001"/>
  </r>
  <r>
    <n v="692"/>
    <x v="582"/>
    <n v="15000000"/>
    <n v="11506702632"/>
    <x v="0"/>
    <s v="Z"/>
    <n v="340"/>
    <x v="7"/>
    <s v="BR"/>
    <x v="0"/>
    <n v="347"/>
    <n v="36"/>
    <n v="128"/>
    <n v="182871000"/>
    <n v="45700"/>
    <n v="731500"/>
    <n v="548600"/>
    <n v="8800000"/>
    <n v="0"/>
    <x v="1"/>
    <x v="4"/>
    <n v="3"/>
    <n v="51"/>
    <n v="212559417"/>
    <n v="12.08"/>
    <n v="183241641"/>
    <n v="-14.235004"/>
    <n v="-51.925280000000001"/>
  </r>
  <r>
    <n v="693"/>
    <x v="583"/>
    <n v="15000000"/>
    <n v="8932038210"/>
    <x v="1"/>
    <s v="A2 Motivation by Arvind Arora"/>
    <n v="3168"/>
    <x v="0"/>
    <s v="IN"/>
    <x v="1"/>
    <n v="544"/>
    <n v="104"/>
    <n v="146"/>
    <n v="130731000"/>
    <n v="32700"/>
    <n v="522900"/>
    <n v="392200"/>
    <n v="6300000"/>
    <n v="200000"/>
    <x v="14"/>
    <x v="4"/>
    <n v="7"/>
    <n v="28"/>
    <n v="1366417754"/>
    <n v="5.36"/>
    <n v="471031528"/>
    <n v="20.593684"/>
    <n v="78.962879999999998"/>
  </r>
  <r>
    <n v="694"/>
    <x v="584"/>
    <n v="14900000"/>
    <n v="10069000444"/>
    <x v="0"/>
    <s v="50 Cent"/>
    <n v="419"/>
    <x v="1"/>
    <s v="US"/>
    <x v="0"/>
    <n v="435"/>
    <n v="152"/>
    <n v="129"/>
    <n v="119812000"/>
    <n v="30000"/>
    <n v="479200"/>
    <n v="359400"/>
    <n v="5800000"/>
    <n v="100000"/>
    <x v="7"/>
    <x v="1"/>
    <n v="8"/>
    <n v="88"/>
    <n v="328239523"/>
    <n v="14.7"/>
    <n v="270663028"/>
    <n v="37.090240000000001"/>
    <n v="-95.712890999999999"/>
  </r>
  <r>
    <n v="695"/>
    <x v="585"/>
    <n v="14900000"/>
    <n v="8074260978"/>
    <x v="1"/>
    <s v="MNCTV OFFICIAL"/>
    <n v="66362"/>
    <x v="21"/>
    <s v="ID"/>
    <x v="1"/>
    <n v="639"/>
    <n v="26"/>
    <n v="146"/>
    <n v="43581000"/>
    <n v="10900"/>
    <n v="174300"/>
    <n v="130700"/>
    <n v="2100000"/>
    <n v="100000"/>
    <x v="1"/>
    <x v="11"/>
    <n v="29"/>
    <n v="36"/>
    <n v="270203917"/>
    <n v="4.6900000000000004"/>
    <n v="151509724"/>
    <n v="-0.78927499999999995"/>
    <n v="113.92132700000001"/>
  </r>
  <r>
    <n v="696"/>
    <x v="586"/>
    <n v="14900000"/>
    <n v="4033400167"/>
    <x v="1"/>
    <s v="ERB"/>
    <n v="86"/>
    <x v="1"/>
    <s v="US"/>
    <x v="1"/>
    <n v="1886"/>
    <n v="152"/>
    <n v="147"/>
    <n v="11043000"/>
    <n v="2800"/>
    <n v="44200"/>
    <n v="33100"/>
    <n v="530100"/>
    <n v="0"/>
    <x v="0"/>
    <x v="1"/>
    <n v="8"/>
    <n v="88"/>
    <n v="328239523"/>
    <n v="14.7"/>
    <n v="270663028"/>
    <n v="37.090240000000001"/>
    <n v="-95.712890999999999"/>
  </r>
  <r>
    <n v="697"/>
    <x v="587"/>
    <n v="14900000"/>
    <n v="4395184343"/>
    <x v="0"/>
    <s v="melanie martinez"/>
    <n v="127"/>
    <x v="1"/>
    <s v="US"/>
    <x v="0"/>
    <n v="1656"/>
    <n v="152"/>
    <n v="129"/>
    <n v="56358000"/>
    <n v="14100"/>
    <n v="225400"/>
    <n v="169100"/>
    <n v="2700000"/>
    <n v="100000"/>
    <x v="7"/>
    <x v="11"/>
    <n v="3"/>
    <n v="88"/>
    <n v="328239523"/>
    <n v="14.7"/>
    <n v="270663028"/>
    <n v="37.090240000000001"/>
    <n v="-95.712890999999999"/>
  </r>
  <r>
    <n v="698"/>
    <x v="588"/>
    <n v="14900000"/>
    <n v="4977284539"/>
    <x v="1"/>
    <s v="iTownGamePlay *Terror&amp;Diversiï¿½ï"/>
    <n v="8420"/>
    <x v="19"/>
    <s v="ES"/>
    <x v="7"/>
    <n v="1377"/>
    <n v="13"/>
    <n v="49"/>
    <n v="13857000"/>
    <n v="3500"/>
    <n v="55400"/>
    <n v="41600"/>
    <n v="665200"/>
    <n v="100000"/>
    <x v="1"/>
    <x v="1"/>
    <n v="15"/>
    <n v="89"/>
    <n v="47076781"/>
    <n v="13.96"/>
    <n v="37927409"/>
    <n v="40.463667000000001"/>
    <n v="-3.7492200000000002"/>
  </r>
  <r>
    <n v="699"/>
    <x v="589"/>
    <n v="14900000"/>
    <n v="5549770244"/>
    <x v="1"/>
    <s v="Thai Ch8"/>
    <n v="27944"/>
    <x v="14"/>
    <s v="TH"/>
    <x v="1"/>
    <n v="1181"/>
    <n v="12"/>
    <n v="147"/>
    <n v="49556000"/>
    <n v="12400"/>
    <n v="198200"/>
    <n v="148700"/>
    <n v="2400000"/>
    <n v="100000"/>
    <x v="11"/>
    <x v="10"/>
    <n v="17"/>
    <n v="49"/>
    <n v="69625582"/>
    <n v="0.75"/>
    <n v="35294600"/>
    <n v="15.870032"/>
    <n v="100.992541"/>
  </r>
  <r>
    <n v="702"/>
    <x v="590"/>
    <n v="14900000"/>
    <n v="5956193599"/>
    <x v="5"/>
    <s v="TazerCraft"/>
    <n v="4175"/>
    <x v="7"/>
    <s v="BR"/>
    <x v="7"/>
    <n v="1066"/>
    <n v="37"/>
    <n v="49"/>
    <n v="39775000"/>
    <n v="9900"/>
    <n v="159100"/>
    <n v="119300"/>
    <n v="1900000"/>
    <n v="100000"/>
    <x v="11"/>
    <x v="8"/>
    <n v="13"/>
    <n v="51"/>
    <n v="212559417"/>
    <n v="12.08"/>
    <n v="183241641"/>
    <n v="-14.235004"/>
    <n v="-51.925280000000001"/>
  </r>
  <r>
    <n v="703"/>
    <x v="591"/>
    <n v="14900000"/>
    <n v="8615618825"/>
    <x v="1"/>
    <s v="BAYASHITV"/>
    <n v="93"/>
    <x v="2"/>
    <s v="JP"/>
    <x v="13"/>
    <n v="3468229"/>
    <n v="3508"/>
    <n v="3271"/>
    <n v="2477"/>
    <n v="0.62"/>
    <n v="10"/>
    <n v="7"/>
    <n v="119"/>
    <n v="9"/>
    <x v="1"/>
    <x v="11"/>
    <n v="19"/>
    <n v="63"/>
    <n v="126226568"/>
    <n v="2.29"/>
    <n v="115782416"/>
    <n v="36.204824000000002"/>
    <n v="138.25292400000001"/>
  </r>
  <r>
    <n v="704"/>
    <x v="592"/>
    <n v="14800000"/>
    <n v="13356517783"/>
    <x v="0"/>
    <s v="Fueled By Ramen"/>
    <n v="1210"/>
    <x v="1"/>
    <s v="US"/>
    <x v="1"/>
    <n v="276"/>
    <n v="153"/>
    <n v="148"/>
    <n v="61205000"/>
    <n v="15300"/>
    <n v="244800"/>
    <n v="183600"/>
    <n v="2900000"/>
    <n v="0"/>
    <x v="0"/>
    <x v="6"/>
    <n v="9"/>
    <n v="88"/>
    <n v="328239523"/>
    <n v="14.7"/>
    <n v="270663028"/>
    <n v="37.090240000000001"/>
    <n v="-95.712890999999999"/>
  </r>
  <r>
    <n v="705"/>
    <x v="593"/>
    <n v="14800000"/>
    <n v="1833519700"/>
    <x v="2"/>
    <s v="CrashCourse"/>
    <n v="1481"/>
    <x v="1"/>
    <s v="US"/>
    <x v="2"/>
    <n v="5533"/>
    <n v="153"/>
    <n v="35"/>
    <n v="7177000"/>
    <n v="1800"/>
    <n v="28700"/>
    <n v="21500"/>
    <n v="344500"/>
    <n v="0"/>
    <x v="0"/>
    <x v="3"/>
    <n v="20"/>
    <n v="88"/>
    <n v="328239523"/>
    <n v="14.7"/>
    <n v="270663028"/>
    <n v="37.090240000000001"/>
    <n v="-95.712890999999999"/>
  </r>
  <r>
    <n v="706"/>
    <x v="594"/>
    <n v="14800000"/>
    <n v="3587576784"/>
    <x v="0"/>
    <s v="MattyBRaps"/>
    <n v="195"/>
    <x v="1"/>
    <s v="US"/>
    <x v="0"/>
    <n v="2226"/>
    <n v="153"/>
    <n v="130"/>
    <n v="22980000"/>
    <n v="5700"/>
    <n v="91900"/>
    <n v="68900"/>
    <n v="1100000"/>
    <n v="0"/>
    <x v="3"/>
    <x v="3"/>
    <n v="31"/>
    <n v="88"/>
    <n v="328239523"/>
    <n v="14.7"/>
    <n v="270663028"/>
    <n v="37.090240000000001"/>
    <n v="-95.712890999999999"/>
  </r>
  <r>
    <n v="707"/>
    <x v="595"/>
    <n v="14800000"/>
    <n v="5269059435"/>
    <x v="5"/>
    <s v="Lachlan"/>
    <n v="3834"/>
    <x v="27"/>
    <s v="AU"/>
    <x v="7"/>
    <n v="1253"/>
    <n v="7"/>
    <n v="50"/>
    <n v="21072000"/>
    <n v="5300"/>
    <n v="84300"/>
    <n v="63200"/>
    <n v="1000000"/>
    <n v="0"/>
    <x v="12"/>
    <x v="0"/>
    <n v="19"/>
    <n v="113"/>
    <n v="25766605"/>
    <n v="5.27"/>
    <n v="21844756"/>
    <n v="-25.274398000000001"/>
    <n v="133.775136"/>
  </r>
  <r>
    <n v="709"/>
    <x v="596"/>
    <n v="14800000"/>
    <n v="8649303688"/>
    <x v="4"/>
    <s v="Meghan Trainor"/>
    <n v="233"/>
    <x v="1"/>
    <s v="US"/>
    <x v="0"/>
    <n v="580"/>
    <n v="153"/>
    <n v="130"/>
    <n v="51645000"/>
    <n v="12900"/>
    <n v="206600"/>
    <n v="154900"/>
    <n v="2500000"/>
    <n v="0"/>
    <x v="9"/>
    <x v="6"/>
    <n v="4"/>
    <n v="88"/>
    <n v="328239523"/>
    <n v="14.7"/>
    <n v="270663028"/>
    <n v="37.090240000000001"/>
    <n v="-95.712890999999999"/>
  </r>
  <r>
    <n v="710"/>
    <x v="597"/>
    <n v="14800000"/>
    <n v="9076642765"/>
    <x v="0"/>
    <s v="Jorge &amp; Mateus Oficial"/>
    <n v="318"/>
    <x v="7"/>
    <s v="BR"/>
    <x v="0"/>
    <n v="529"/>
    <n v="38"/>
    <n v="130"/>
    <n v="88120000"/>
    <n v="22000"/>
    <n v="352500"/>
    <n v="264400"/>
    <n v="4200000"/>
    <n v="0"/>
    <x v="9"/>
    <x v="8"/>
    <n v="29"/>
    <n v="51"/>
    <n v="212559417"/>
    <n v="12.08"/>
    <n v="183241641"/>
    <n v="-14.235004"/>
    <n v="-51.925280000000001"/>
  </r>
  <r>
    <n v="712"/>
    <x v="598"/>
    <n v="14800000"/>
    <n v="272678287"/>
    <x v="4"/>
    <s v="Beast Philanthropy"/>
    <n v="34"/>
    <x v="29"/>
    <s v="DE"/>
    <x v="7"/>
    <n v="3968552"/>
    <n v="2600"/>
    <n v="4443"/>
    <n v="37883"/>
    <n v="9"/>
    <n v="152"/>
    <n v="114"/>
    <n v="1800"/>
    <n v="3580"/>
    <x v="2"/>
    <x v="5"/>
    <n v="31"/>
    <n v="70"/>
    <n v="83132799"/>
    <n v="3.04"/>
    <n v="64324835"/>
    <n v="51.165691000000002"/>
    <n v="10.451525999999999"/>
  </r>
  <r>
    <n v="713"/>
    <x v="599"/>
    <n v="14800000"/>
    <n v="15788208522"/>
    <x v="1"/>
    <s v="Filaretiki"/>
    <n v="2222"/>
    <x v="1"/>
    <s v="US"/>
    <x v="3"/>
    <n v="195"/>
    <n v="152"/>
    <n v="46"/>
    <n v="1203000000"/>
    <n v="300800"/>
    <n v="4800000"/>
    <n v="3600000"/>
    <n v="57800000"/>
    <n v="1700000"/>
    <x v="16"/>
    <x v="0"/>
    <n v="24"/>
    <n v="88"/>
    <n v="328239523"/>
    <n v="14.7"/>
    <n v="270663028"/>
    <n v="37.090240000000001"/>
    <n v="-95.712890999999999"/>
  </r>
  <r>
    <n v="714"/>
    <x v="600"/>
    <n v="14800000"/>
    <n v="8866012877"/>
    <x v="4"/>
    <s v="5-Minute Crafts Recycle"/>
    <n v="3867"/>
    <x v="1"/>
    <s v="US"/>
    <x v="9"/>
    <n v="554"/>
    <n v="153"/>
    <n v="25"/>
    <n v="53181000"/>
    <n v="13300"/>
    <n v="212700"/>
    <n v="159500"/>
    <n v="2600000"/>
    <n v="0"/>
    <x v="15"/>
    <x v="6"/>
    <n v="7"/>
    <n v="88"/>
    <n v="328239523"/>
    <n v="14.7"/>
    <n v="270663028"/>
    <n v="37.090240000000001"/>
    <n v="-95.712890999999999"/>
  </r>
  <r>
    <n v="716"/>
    <x v="601"/>
    <n v="14700000"/>
    <n v="1321380490"/>
    <x v="1"/>
    <s v="Maha Fun Tv"/>
    <n v="85"/>
    <x v="1"/>
    <s v="US"/>
    <x v="1"/>
    <n v="8317"/>
    <n v="154"/>
    <n v="149"/>
    <n v="4781000"/>
    <n v="1200"/>
    <n v="19100"/>
    <n v="14300"/>
    <n v="229500"/>
    <n v="0"/>
    <x v="14"/>
    <x v="2"/>
    <n v="5"/>
    <n v="88"/>
    <n v="328239523"/>
    <n v="14.7"/>
    <n v="270663028"/>
    <n v="37.090240000000001"/>
    <n v="-95.712890999999999"/>
  </r>
  <r>
    <n v="717"/>
    <x v="602"/>
    <n v="14700000"/>
    <n v="1506796393"/>
    <x v="1"/>
    <s v="Canal Nostalgia TV"/>
    <n v="554"/>
    <x v="19"/>
    <s v="ES"/>
    <x v="1"/>
    <n v="325721"/>
    <n v="1549"/>
    <n v="2275"/>
    <n v="226420"/>
    <n v="57"/>
    <n v="906"/>
    <n v="679"/>
    <n v="10900"/>
    <n v="600"/>
    <x v="3"/>
    <x v="1"/>
    <n v="19"/>
    <n v="89"/>
    <n v="47076781"/>
    <n v="13.96"/>
    <n v="37927409"/>
    <n v="40.463667000000001"/>
    <n v="-3.7492200000000002"/>
  </r>
  <r>
    <n v="718"/>
    <x v="603"/>
    <n v="14700000"/>
    <n v="2465473772"/>
    <x v="1"/>
    <s v="The Slow Mo Guys"/>
    <n v="317"/>
    <x v="1"/>
    <s v="US"/>
    <x v="2"/>
    <n v="3746"/>
    <n v="154"/>
    <n v="36"/>
    <n v="18978000"/>
    <n v="4700"/>
    <n v="75900"/>
    <n v="56900"/>
    <n v="911000"/>
    <n v="0"/>
    <x v="3"/>
    <x v="7"/>
    <n v="15"/>
    <n v="88"/>
    <n v="328239523"/>
    <n v="14.7"/>
    <n v="270663028"/>
    <n v="37.090240000000001"/>
    <n v="-95.712890999999999"/>
  </r>
  <r>
    <n v="719"/>
    <x v="604"/>
    <n v="14700000"/>
    <n v="4029253667"/>
    <x v="2"/>
    <s v="StudyIQ IAS"/>
    <n v="43564"/>
    <x v="0"/>
    <s v="IN"/>
    <x v="2"/>
    <n v="1879"/>
    <n v="106"/>
    <n v="36"/>
    <n v="74483000"/>
    <n v="18600"/>
    <n v="297900"/>
    <n v="223400"/>
    <n v="3600000"/>
    <n v="200000"/>
    <x v="2"/>
    <x v="6"/>
    <n v="22"/>
    <n v="28"/>
    <n v="1366417754"/>
    <n v="5.36"/>
    <n v="471031528"/>
    <n v="20.593684"/>
    <n v="78.962879999999998"/>
  </r>
  <r>
    <n v="720"/>
    <x v="605"/>
    <n v="14700000"/>
    <n v="6751985988"/>
    <x v="10"/>
    <s v="Chad Wild Clay"/>
    <n v="698"/>
    <x v="1"/>
    <s v="US"/>
    <x v="1"/>
    <n v="885"/>
    <n v="154"/>
    <n v="149"/>
    <n v="36338000"/>
    <n v="9100"/>
    <n v="145400"/>
    <n v="109000"/>
    <n v="1700000"/>
    <n v="100000"/>
    <x v="0"/>
    <x v="0"/>
    <n v="26"/>
    <n v="88"/>
    <n v="328239523"/>
    <n v="14.7"/>
    <n v="270663028"/>
    <n v="37.090240000000001"/>
    <n v="-95.712890999999999"/>
  </r>
  <r>
    <n v="721"/>
    <x v="606"/>
    <n v="14700000"/>
    <n v="7255848125"/>
    <x v="10"/>
    <s v="CollegeHumor"/>
    <n v="4340"/>
    <x v="1"/>
    <s v="US"/>
    <x v="8"/>
    <n v="798"/>
    <n v="154"/>
    <n v="30"/>
    <n v="55583000"/>
    <n v="0"/>
    <n v="0"/>
    <n v="0"/>
    <n v="0"/>
    <n v="0"/>
    <x v="0"/>
    <x v="10"/>
    <n v="9"/>
    <n v="88"/>
    <n v="328239523"/>
    <n v="14.7"/>
    <n v="270663028"/>
    <n v="37.090240000000001"/>
    <n v="-95.712890999999999"/>
  </r>
  <r>
    <n v="722"/>
    <x v="607"/>
    <n v="14700000"/>
    <n v="8882319696"/>
    <x v="2"/>
    <s v="Netflix Jr."/>
    <n v="1996"/>
    <x v="1"/>
    <s v="US"/>
    <x v="2"/>
    <n v="552"/>
    <n v="154"/>
    <n v="36"/>
    <n v="79402000"/>
    <n v="19900"/>
    <n v="317600"/>
    <n v="238200"/>
    <n v="3800000"/>
    <n v="100000"/>
    <x v="1"/>
    <x v="5"/>
    <n v="28"/>
    <n v="88"/>
    <n v="328239523"/>
    <n v="14.7"/>
    <n v="270663028"/>
    <n v="37.090240000000001"/>
    <n v="-95.712890999999999"/>
  </r>
  <r>
    <n v="723"/>
    <x v="608"/>
    <n v="14700000"/>
    <n v="12362331529"/>
    <x v="1"/>
    <s v="Colors Rishtey"/>
    <n v="23490"/>
    <x v="0"/>
    <s v="IN"/>
    <x v="1"/>
    <n v="310"/>
    <n v="105"/>
    <n v="148"/>
    <n v="347603000"/>
    <n v="86900"/>
    <n v="1400000"/>
    <n v="1000000"/>
    <n v="16700000"/>
    <n v="400000"/>
    <x v="12"/>
    <x v="11"/>
    <n v="28"/>
    <n v="28"/>
    <n v="1366417754"/>
    <n v="5.36"/>
    <n v="471031528"/>
    <n v="20.593684"/>
    <n v="78.962879999999998"/>
  </r>
  <r>
    <n v="724"/>
    <x v="609"/>
    <n v="14700000"/>
    <n v="12961669452"/>
    <x v="9"/>
    <s v="ABC News"/>
    <n v="80830"/>
    <x v="1"/>
    <s v="US"/>
    <x v="6"/>
    <n v="289"/>
    <n v="154"/>
    <n v="18"/>
    <n v="185709000"/>
    <n v="46400"/>
    <n v="742800"/>
    <n v="557100"/>
    <n v="8900000"/>
    <n v="100000"/>
    <x v="0"/>
    <x v="7"/>
    <n v="7"/>
    <n v="88"/>
    <n v="328239523"/>
    <n v="14.7"/>
    <n v="270663028"/>
    <n v="37.090240000000001"/>
    <n v="-95.712890999999999"/>
  </r>
  <r>
    <n v="725"/>
    <x v="610"/>
    <n v="14700000"/>
    <n v="4684983333"/>
    <x v="0"/>
    <s v="Camila Loures"/>
    <n v="3978"/>
    <x v="7"/>
    <s v="BR"/>
    <x v="1"/>
    <n v="1501"/>
    <n v="39"/>
    <n v="149"/>
    <n v="40975000"/>
    <n v="10200"/>
    <n v="163900"/>
    <n v="122900"/>
    <n v="2000000"/>
    <n v="100000"/>
    <x v="6"/>
    <x v="3"/>
    <n v="27"/>
    <n v="51"/>
    <n v="212559417"/>
    <n v="12.08"/>
    <n v="183241641"/>
    <n v="-14.235004"/>
    <n v="-51.925280000000001"/>
  </r>
  <r>
    <n v="726"/>
    <x v="611"/>
    <n v="14600000"/>
    <n v="2613197447"/>
    <x v="1"/>
    <s v="Doc Tops"/>
    <n v="490"/>
    <x v="43"/>
    <s v="EC"/>
    <x v="1"/>
    <n v="3458"/>
    <n v="1"/>
    <n v="150"/>
    <n v="16409000"/>
    <n v="4100"/>
    <n v="65600"/>
    <n v="49200"/>
    <n v="787600"/>
    <n v="100000"/>
    <x v="6"/>
    <x v="9"/>
    <n v="29"/>
    <n v="45"/>
    <n v="17373662"/>
    <n v="3.97"/>
    <n v="11116711"/>
    <n v="-1.8312390000000001"/>
    <n v="-78.183406000000005"/>
  </r>
  <r>
    <n v="727"/>
    <x v="612"/>
    <n v="14600000"/>
    <n v="3337074920"/>
    <x v="4"/>
    <s v="Auron"/>
    <n v="961"/>
    <x v="19"/>
    <s v="ES"/>
    <x v="7"/>
    <n v="2455"/>
    <n v="14"/>
    <n v="51"/>
    <n v="60568000"/>
    <n v="15100"/>
    <n v="242300"/>
    <n v="181700"/>
    <n v="2900000"/>
    <n v="0"/>
    <x v="12"/>
    <x v="9"/>
    <n v="12"/>
    <n v="89"/>
    <n v="47076781"/>
    <n v="13.96"/>
    <n v="37927409"/>
    <n v="40.463667000000001"/>
    <n v="-3.7492200000000002"/>
  </r>
  <r>
    <n v="728"/>
    <x v="613"/>
    <n v="14600000"/>
    <n v="3603556207"/>
    <x v="5"/>
    <s v="Jesser"/>
    <n v="1244"/>
    <x v="1"/>
    <s v="US"/>
    <x v="1"/>
    <n v="2223"/>
    <n v="155"/>
    <n v="150"/>
    <n v="92594000"/>
    <n v="23100"/>
    <n v="370400"/>
    <n v="277800"/>
    <n v="4400000"/>
    <n v="400000"/>
    <x v="1"/>
    <x v="8"/>
    <n v="9"/>
    <n v="88"/>
    <n v="328239523"/>
    <n v="14.7"/>
    <n v="270663028"/>
    <n v="37.090240000000001"/>
    <n v="-95.712890999999999"/>
  </r>
  <r>
    <n v="729"/>
    <x v="614"/>
    <n v="14600000"/>
    <n v="4622581344"/>
    <x v="4"/>
    <s v="Planeta das Gï¿½ï¿½"/>
    <n v="951"/>
    <x v="7"/>
    <s v="BR"/>
    <x v="1"/>
    <n v="1534"/>
    <n v="40"/>
    <n v="150"/>
    <n v="10547000"/>
    <n v="2600"/>
    <n v="42200"/>
    <n v="31600"/>
    <n v="506300"/>
    <n v="0"/>
    <x v="2"/>
    <x v="11"/>
    <n v="21"/>
    <n v="51"/>
    <n v="212559417"/>
    <n v="12.08"/>
    <n v="183241641"/>
    <n v="-14.235004"/>
    <n v="-51.925280000000001"/>
  </r>
  <r>
    <n v="730"/>
    <x v="615"/>
    <n v="14600000"/>
    <n v="5766647017"/>
    <x v="5"/>
    <s v="Preston"/>
    <n v="4009"/>
    <x v="1"/>
    <s v="US"/>
    <x v="1"/>
    <n v="621"/>
    <n v="78"/>
    <n v="72"/>
    <n v="151697000"/>
    <n v="37900"/>
    <n v="606800"/>
    <n v="455100"/>
    <n v="7300000"/>
    <n v="200000"/>
    <x v="1"/>
    <x v="8"/>
    <n v="4"/>
    <n v="88"/>
    <n v="328239523"/>
    <n v="14.7"/>
    <n v="270663028"/>
    <n v="37.090240000000001"/>
    <n v="-95.712890999999999"/>
  </r>
  <r>
    <n v="731"/>
    <x v="616"/>
    <n v="14600000"/>
    <n v="6017932195"/>
    <x v="0"/>
    <s v="Martin Garrix"/>
    <n v="365"/>
    <x v="1"/>
    <s v="US"/>
    <x v="0"/>
    <n v="1044"/>
    <n v="155"/>
    <n v="131"/>
    <n v="35528000"/>
    <n v="8900"/>
    <n v="142100"/>
    <n v="106600"/>
    <n v="1700000"/>
    <n v="0"/>
    <x v="11"/>
    <x v="5"/>
    <n v="15"/>
    <n v="88"/>
    <n v="328239523"/>
    <n v="14.7"/>
    <n v="270663028"/>
    <n v="37.090240000000001"/>
    <n v="-95.712890999999999"/>
  </r>
  <r>
    <n v="732"/>
    <x v="617"/>
    <n v="14600000"/>
    <n v="11182302317"/>
    <x v="0"/>
    <s v="O Reino Infantil"/>
    <n v="1206"/>
    <x v="7"/>
    <s v="BR"/>
    <x v="0"/>
    <n v="369"/>
    <n v="40"/>
    <n v="131"/>
    <n v="109865000"/>
    <n v="27500"/>
    <n v="439500"/>
    <n v="329600"/>
    <n v="5300000"/>
    <n v="100000"/>
    <x v="6"/>
    <x v="7"/>
    <n v="19"/>
    <n v="51"/>
    <n v="212559417"/>
    <n v="12.08"/>
    <n v="183241641"/>
    <n v="-14.235004"/>
    <n v="-51.925280000000001"/>
  </r>
  <r>
    <n v="733"/>
    <x v="618"/>
    <n v="14600000"/>
    <n v="7952268926"/>
    <x v="0"/>
    <s v="Fifth Harmony"/>
    <n v="67"/>
    <x v="1"/>
    <s v="US"/>
    <x v="0"/>
    <n v="659"/>
    <n v="155"/>
    <n v="131"/>
    <n v="37632000"/>
    <n v="9400"/>
    <n v="150500"/>
    <n v="112900"/>
    <n v="1800000"/>
    <n v="0"/>
    <x v="12"/>
    <x v="1"/>
    <n v="21"/>
    <n v="88"/>
    <n v="328239523"/>
    <n v="14.7"/>
    <n v="270663028"/>
    <n v="37.090240000000001"/>
    <n v="-95.712890999999999"/>
  </r>
  <r>
    <n v="734"/>
    <x v="619"/>
    <n v="14600000"/>
    <n v="2750902766"/>
    <x v="7"/>
    <s v="Mis Pastelitos"/>
    <n v="603"/>
    <x v="17"/>
    <s v="MX"/>
    <x v="0"/>
    <n v="3248"/>
    <n v="27"/>
    <n v="131"/>
    <n v="50677000"/>
    <n v="12700"/>
    <n v="202700"/>
    <n v="152000"/>
    <n v="2400000"/>
    <n v="100000"/>
    <x v="6"/>
    <x v="6"/>
    <n v="24"/>
    <n v="40"/>
    <n v="126014024"/>
    <n v="3.42"/>
    <n v="102626859"/>
    <n v="23.634501"/>
    <n v="-102.552784"/>
  </r>
  <r>
    <n v="735"/>
    <x v="620"/>
    <n v="14600000"/>
    <n v="5525773746"/>
    <x v="10"/>
    <s v="Noman Official"/>
    <n v="560"/>
    <x v="0"/>
    <s v="IN"/>
    <x v="5"/>
    <n v="1185"/>
    <n v="106"/>
    <n v="38"/>
    <n v="139116000"/>
    <n v="34800"/>
    <n v="556500"/>
    <n v="417300"/>
    <n v="6700000"/>
    <n v="500000"/>
    <x v="15"/>
    <x v="10"/>
    <n v="28"/>
    <n v="28"/>
    <n v="1366417754"/>
    <n v="5.36"/>
    <n v="471031528"/>
    <n v="20.593684"/>
    <n v="78.962879999999998"/>
  </r>
  <r>
    <n v="737"/>
    <x v="621"/>
    <n v="14500000"/>
    <n v="6944967581"/>
    <x v="1"/>
    <s v="Like Nastya Stories"/>
    <n v="479"/>
    <x v="1"/>
    <s v="US"/>
    <x v="1"/>
    <n v="848"/>
    <n v="156"/>
    <n v="151"/>
    <n v="29941000"/>
    <n v="7500"/>
    <n v="119800"/>
    <n v="89800"/>
    <n v="1400000"/>
    <n v="0"/>
    <x v="15"/>
    <x v="2"/>
    <n v="9"/>
    <n v="88"/>
    <n v="328239523"/>
    <n v="14.7"/>
    <n v="270663028"/>
    <n v="37.090240000000001"/>
    <n v="-95.712890999999999"/>
  </r>
  <r>
    <n v="738"/>
    <x v="622"/>
    <n v="14500000"/>
    <n v="4577292740"/>
    <x v="1"/>
    <s v="les boys tv2"/>
    <n v="453"/>
    <x v="1"/>
    <s v="US"/>
    <x v="5"/>
    <n v="1565"/>
    <n v="156"/>
    <n v="39"/>
    <n v="449576"/>
    <n v="112"/>
    <n v="1800"/>
    <n v="1300"/>
    <n v="21600"/>
    <n v="0"/>
    <x v="14"/>
    <x v="1"/>
    <n v="7"/>
    <n v="88"/>
    <n v="328239523"/>
    <n v="14.7"/>
    <n v="270663028"/>
    <n v="37.090240000000001"/>
    <n v="-95.712890999999999"/>
  </r>
  <r>
    <n v="739"/>
    <x v="623"/>
    <n v="14500000"/>
    <n v="1739129375"/>
    <x v="1"/>
    <s v="Lotus Music"/>
    <n v="514"/>
    <x v="0"/>
    <s v="IN"/>
    <x v="11"/>
    <n v="5926"/>
    <n v="107"/>
    <n v="13"/>
    <n v="23034000"/>
    <n v="5800"/>
    <n v="92100"/>
    <n v="69100"/>
    <n v="1100000"/>
    <n v="100000"/>
    <x v="16"/>
    <x v="6"/>
    <n v="1"/>
    <n v="28"/>
    <n v="1366417754"/>
    <n v="5.36"/>
    <n v="471031528"/>
    <n v="20.593684"/>
    <n v="78.962879999999998"/>
  </r>
  <r>
    <n v="740"/>
    <x v="624"/>
    <n v="14500000"/>
    <n v="3551889957"/>
    <x v="7"/>
    <s v="IDEIAS INCR"/>
    <n v="5430"/>
    <x v="7"/>
    <s v="BR"/>
    <x v="9"/>
    <n v="2269"/>
    <n v="41"/>
    <n v="26"/>
    <n v="2838000"/>
    <n v="709"/>
    <n v="11400"/>
    <n v="8500"/>
    <n v="136200"/>
    <n v="0"/>
    <x v="14"/>
    <x v="10"/>
    <n v="30"/>
    <n v="51"/>
    <n v="212559417"/>
    <n v="12.08"/>
    <n v="183241641"/>
    <n v="-14.235004"/>
    <n v="-51.925280000000001"/>
  </r>
  <r>
    <n v="741"/>
    <x v="625"/>
    <n v="14500000"/>
    <n v="4260187928"/>
    <x v="1"/>
    <s v="Reaction Time"/>
    <n v="1717"/>
    <x v="1"/>
    <s v="US"/>
    <x v="1"/>
    <n v="1747"/>
    <n v="156"/>
    <n v="151"/>
    <n v="9910000"/>
    <n v="2500"/>
    <n v="39600"/>
    <n v="29700"/>
    <n v="475700"/>
    <n v="0"/>
    <x v="2"/>
    <x v="4"/>
    <n v="25"/>
    <n v="88"/>
    <n v="328239523"/>
    <n v="14.7"/>
    <n v="270663028"/>
    <n v="37.090240000000001"/>
    <n v="-95.712890999999999"/>
  </r>
  <r>
    <n v="742"/>
    <x v="626"/>
    <n v="14500000"/>
    <n v="4598387043"/>
    <x v="9"/>
    <s v="BBC News"/>
    <n v="18972"/>
    <x v="5"/>
    <s v="GB"/>
    <x v="6"/>
    <n v="1548"/>
    <n v="26"/>
    <n v="19"/>
    <n v="66273000"/>
    <n v="16600"/>
    <n v="265100"/>
    <n v="198800"/>
    <n v="3200000"/>
    <n v="100000"/>
    <x v="0"/>
    <x v="4"/>
    <n v="8"/>
    <n v="60"/>
    <n v="66834405"/>
    <n v="3.85"/>
    <n v="55908316"/>
    <n v="55.378050999999999"/>
    <n v="-3.4359730000000002"/>
  </r>
  <r>
    <n v="743"/>
    <x v="627"/>
    <n v="14500000"/>
    <n v="4821183481"/>
    <x v="1"/>
    <s v="Eli Kids - Cartoons &amp; Songs"/>
    <n v="605"/>
    <x v="1"/>
    <s v="US"/>
    <x v="0"/>
    <n v="1423"/>
    <n v="156"/>
    <n v="132"/>
    <n v="149241000"/>
    <n v="37300"/>
    <n v="597000"/>
    <n v="447700"/>
    <n v="7200000"/>
    <n v="400000"/>
    <x v="5"/>
    <x v="5"/>
    <n v="16"/>
    <n v="88"/>
    <n v="328239523"/>
    <n v="14.7"/>
    <n v="270663028"/>
    <n v="37.090240000000001"/>
    <n v="-95.712890999999999"/>
  </r>
  <r>
    <n v="744"/>
    <x v="628"/>
    <n v="14500000"/>
    <n v="5014888374"/>
    <x v="4"/>
    <s v="Boram Tube ToysReview"/>
    <n v="618"/>
    <x v="4"/>
    <s v="KR"/>
    <x v="3"/>
    <n v="1364"/>
    <n v="14"/>
    <n v="47"/>
    <n v="4960000"/>
    <n v="1200"/>
    <n v="19800"/>
    <n v="14900"/>
    <n v="238100"/>
    <n v="0"/>
    <x v="4"/>
    <x v="3"/>
    <n v="18"/>
    <n v="94"/>
    <n v="51709098"/>
    <n v="4.1500000000000004"/>
    <n v="42106719"/>
    <n v="35.907756999999997"/>
    <n v="127.76692199999999"/>
  </r>
  <r>
    <n v="745"/>
    <x v="629"/>
    <n v="14500000"/>
    <n v="6290721701"/>
    <x v="0"/>
    <s v="Aadishakti Films"/>
    <n v="4790"/>
    <x v="0"/>
    <s v="IN"/>
    <x v="0"/>
    <n v="981"/>
    <n v="107"/>
    <n v="132"/>
    <n v="48447000"/>
    <n v="12100"/>
    <n v="193800"/>
    <n v="145300"/>
    <n v="2300000"/>
    <n v="200000"/>
    <x v="4"/>
    <x v="10"/>
    <n v="28"/>
    <n v="28"/>
    <n v="1366417754"/>
    <n v="5.36"/>
    <n v="471031528"/>
    <n v="20.593684"/>
    <n v="78.962879999999998"/>
  </r>
  <r>
    <n v="746"/>
    <x v="630"/>
    <n v="14500000"/>
    <n v="8582696157"/>
    <x v="1"/>
    <s v="Telemundo"/>
    <n v="19201"/>
    <x v="1"/>
    <s v="US"/>
    <x v="1"/>
    <n v="592"/>
    <n v="156"/>
    <n v="151"/>
    <n v="48285000"/>
    <n v="12100"/>
    <n v="193100"/>
    <n v="144900"/>
    <n v="2300000"/>
    <n v="0"/>
    <x v="7"/>
    <x v="5"/>
    <n v="3"/>
    <n v="88"/>
    <n v="328239523"/>
    <n v="14.7"/>
    <n v="270663028"/>
    <n v="37.090240000000001"/>
    <n v="-95.712890999999999"/>
  </r>
  <r>
    <n v="747"/>
    <x v="631"/>
    <n v="14500000"/>
    <n v="9383692066"/>
    <x v="1"/>
    <s v="GMM25Thailand"/>
    <n v="68606"/>
    <x v="14"/>
    <s v="TH"/>
    <x v="1"/>
    <n v="502"/>
    <n v="13"/>
    <n v="151"/>
    <n v="45622000"/>
    <n v="11400"/>
    <n v="182500"/>
    <n v="136900"/>
    <n v="2200000"/>
    <n v="100000"/>
    <x v="11"/>
    <x v="6"/>
    <n v="8"/>
    <n v="49"/>
    <n v="69625582"/>
    <n v="0.75"/>
    <n v="35294600"/>
    <n v="15.870032"/>
    <n v="100.992541"/>
  </r>
  <r>
    <n v="748"/>
    <x v="632"/>
    <n v="14500000"/>
    <n v="10303519926"/>
    <x v="4"/>
    <s v="TV9 Bharatvarsh"/>
    <n v="293516"/>
    <x v="0"/>
    <s v="IN"/>
    <x v="6"/>
    <n v="414"/>
    <n v="106"/>
    <n v="18"/>
    <n v="418474000"/>
    <n v="104600"/>
    <n v="1700000"/>
    <n v="1300000"/>
    <n v="20100000"/>
    <n v="700000"/>
    <x v="5"/>
    <x v="11"/>
    <n v="19"/>
    <n v="28"/>
    <n v="1366417754"/>
    <n v="5.36"/>
    <n v="471031528"/>
    <n v="20.593684"/>
    <n v="78.962879999999998"/>
  </r>
  <r>
    <n v="749"/>
    <x v="633"/>
    <n v="14500000"/>
    <n v="20042571499"/>
    <x v="0"/>
    <s v="Maroon5VEVO"/>
    <n v="147"/>
    <x v="1"/>
    <s v="US"/>
    <x v="0"/>
    <n v="123"/>
    <n v="156"/>
    <n v="132"/>
    <n v="98185000"/>
    <n v="24500"/>
    <n v="392700"/>
    <n v="294600"/>
    <n v="4700000"/>
    <n v="0"/>
    <x v="13"/>
    <x v="3"/>
    <n v="12"/>
    <n v="88"/>
    <n v="328239523"/>
    <n v="14.7"/>
    <n v="270663028"/>
    <n v="37.090240000000001"/>
    <n v="-95.712890999999999"/>
  </r>
  <r>
    <n v="750"/>
    <x v="634"/>
    <n v="14500000"/>
    <n v="4315486422"/>
    <x v="0"/>
    <s v="Saad Lamjarred"/>
    <n v="176"/>
    <x v="44"/>
    <s v="MA"/>
    <x v="0"/>
    <n v="1710"/>
    <n v="1"/>
    <n v="132"/>
    <n v="37577000"/>
    <n v="9400"/>
    <n v="150300"/>
    <n v="112700"/>
    <n v="1800000"/>
    <n v="0"/>
    <x v="1"/>
    <x v="9"/>
    <n v="22"/>
    <n v="36"/>
    <n v="36910560"/>
    <n v="9.02"/>
    <n v="22975026"/>
    <n v="31.791702000000001"/>
    <n v="-7.0926200000000001"/>
  </r>
  <r>
    <n v="752"/>
    <x v="635"/>
    <n v="14500000"/>
    <n v="3517662420"/>
    <x v="10"/>
    <s v="Lilly Singh"/>
    <n v="1064"/>
    <x v="6"/>
    <s v="CA"/>
    <x v="8"/>
    <n v="2297"/>
    <n v="8"/>
    <n v="31"/>
    <n v="5329000"/>
    <n v="1300"/>
    <n v="21300"/>
    <n v="16000"/>
    <n v="255800"/>
    <n v="0"/>
    <x v="3"/>
    <x v="10"/>
    <n v="29"/>
    <n v="69"/>
    <n v="36991981"/>
    <n v="5.56"/>
    <n v="30628482"/>
    <n v="56.130366000000002"/>
    <n v="-106.346771"/>
  </r>
  <r>
    <n v="754"/>
    <x v="636"/>
    <n v="14400000"/>
    <n v="2224121890"/>
    <x v="5"/>
    <s v="Gyan Gamingï¿½"/>
    <n v="3086"/>
    <x v="0"/>
    <s v="IN"/>
    <x v="7"/>
    <n v="4292"/>
    <n v="107"/>
    <n v="52"/>
    <n v="13891000"/>
    <n v="3500"/>
    <n v="55600"/>
    <n v="41700"/>
    <n v="666800"/>
    <n v="100000"/>
    <x v="14"/>
    <x v="2"/>
    <n v="1"/>
    <n v="28"/>
    <n v="1366417754"/>
    <n v="5.36"/>
    <n v="471031528"/>
    <n v="20.593684"/>
    <n v="78.962879999999998"/>
  </r>
  <r>
    <n v="755"/>
    <x v="637"/>
    <n v="14400000"/>
    <n v="1629801448"/>
    <x v="1"/>
    <s v="Drawblogs"/>
    <n v="399"/>
    <x v="45"/>
    <s v="PE"/>
    <x v="1"/>
    <n v="6402"/>
    <n v="1"/>
    <n v="152"/>
    <n v="1002000"/>
    <n v="251"/>
    <n v="4000"/>
    <n v="3000"/>
    <n v="48100"/>
    <n v="0"/>
    <x v="6"/>
    <x v="3"/>
    <n v="20"/>
    <n v="71"/>
    <n v="32510453"/>
    <n v="3.31"/>
    <n v="25390339"/>
    <n v="-9.1899669999999993"/>
    <n v="-75.015152"/>
  </r>
  <r>
    <n v="758"/>
    <x v="638"/>
    <n v="14400000"/>
    <n v="3086254545"/>
    <x v="10"/>
    <s v="Cyprien"/>
    <n v="222"/>
    <x v="30"/>
    <s v="FR"/>
    <x v="8"/>
    <n v="2767"/>
    <n v="2"/>
    <n v="32"/>
    <n v="11417000"/>
    <n v="2900"/>
    <n v="45700"/>
    <n v="34300"/>
    <n v="548000"/>
    <n v="0"/>
    <x v="7"/>
    <x v="1"/>
    <n v="25"/>
    <n v="66"/>
    <n v="67059887"/>
    <n v="8.43"/>
    <n v="54123364"/>
    <n v="46.227637999999999"/>
    <n v="2.213749"/>
  </r>
  <r>
    <n v="759"/>
    <x v="639"/>
    <n v="14400000"/>
    <n v="3900312631"/>
    <x v="10"/>
    <s v="Rclbeauty101"/>
    <n v="463"/>
    <x v="1"/>
    <s v="US"/>
    <x v="1"/>
    <n v="1986"/>
    <n v="157"/>
    <n v="152"/>
    <n v="8636000"/>
    <n v="2200"/>
    <n v="34500"/>
    <n v="25900"/>
    <n v="414500"/>
    <n v="0"/>
    <x v="3"/>
    <x v="9"/>
    <n v="14"/>
    <n v="88"/>
    <n v="328239523"/>
    <n v="14.7"/>
    <n v="270663028"/>
    <n v="37.090240000000001"/>
    <n v="-95.712890999999999"/>
  </r>
  <r>
    <n v="760"/>
    <x v="640"/>
    <n v="14400000"/>
    <n v="4035738731"/>
    <x v="0"/>
    <s v="Rohail Hyatt"/>
    <n v="450"/>
    <x v="1"/>
    <s v="US"/>
    <x v="0"/>
    <n v="23796"/>
    <n v="962"/>
    <n v="836"/>
    <n v="3557000"/>
    <n v="889"/>
    <n v="14200"/>
    <n v="10700"/>
    <n v="170700"/>
    <n v="10000"/>
    <x v="9"/>
    <x v="6"/>
    <n v="4"/>
    <n v="88"/>
    <n v="328239523"/>
    <n v="14.7"/>
    <n v="270663028"/>
    <n v="37.090240000000001"/>
    <n v="-95.712890999999999"/>
  </r>
  <r>
    <n v="761"/>
    <x v="641"/>
    <n v="14400000"/>
    <n v="4156427797"/>
    <x v="4"/>
    <s v="Indore Physical Academy"/>
    <n v="1838"/>
    <x v="0"/>
    <s v="IN"/>
    <x v="3"/>
    <n v="1793"/>
    <n v="107"/>
    <n v="47"/>
    <n v="70409000"/>
    <n v="17600"/>
    <n v="281600"/>
    <n v="211200"/>
    <n v="3400000"/>
    <n v="200000"/>
    <x v="6"/>
    <x v="4"/>
    <n v="19"/>
    <n v="28"/>
    <n v="1366417754"/>
    <n v="5.36"/>
    <n v="471031528"/>
    <n v="20.593684"/>
    <n v="78.962879999999998"/>
  </r>
  <r>
    <n v="762"/>
    <x v="642"/>
    <n v="14400000"/>
    <n v="4597228794"/>
    <x v="7"/>
    <s v="Rosanna Pansino"/>
    <n v="1248"/>
    <x v="1"/>
    <s v="US"/>
    <x v="9"/>
    <n v="1552"/>
    <n v="157"/>
    <n v="27"/>
    <n v="26683000"/>
    <n v="6700"/>
    <n v="106700"/>
    <n v="80000"/>
    <n v="1300000"/>
    <n v="0"/>
    <x v="3"/>
    <x v="4"/>
    <n v="8"/>
    <n v="88"/>
    <n v="328239523"/>
    <n v="14.7"/>
    <n v="270663028"/>
    <n v="37.090240000000001"/>
    <n v="-95.712890999999999"/>
  </r>
  <r>
    <n v="764"/>
    <x v="643"/>
    <n v="14400000"/>
    <n v="6543282459"/>
    <x v="1"/>
    <s v="Vlad and Niki PRT"/>
    <n v="516"/>
    <x v="1"/>
    <s v="US"/>
    <x v="1"/>
    <n v="918"/>
    <n v="157"/>
    <n v="152"/>
    <n v="40089000"/>
    <n v="10000"/>
    <n v="160400"/>
    <n v="120300"/>
    <n v="1900000"/>
    <n v="0"/>
    <x v="5"/>
    <x v="11"/>
    <n v="3"/>
    <n v="88"/>
    <n v="328239523"/>
    <n v="14.7"/>
    <n v="270663028"/>
    <n v="37.090240000000001"/>
    <n v="-95.712890999999999"/>
  </r>
  <r>
    <n v="765"/>
    <x v="644"/>
    <n v="14400000"/>
    <n v="8011977288"/>
    <x v="1"/>
    <s v="RS 1313 SHORTS"/>
    <n v="5628"/>
    <x v="0"/>
    <s v="IN"/>
    <x v="1"/>
    <n v="647"/>
    <n v="108"/>
    <n v="152"/>
    <n v="212639000"/>
    <n v="53200"/>
    <n v="850600"/>
    <n v="637900"/>
    <n v="10200000"/>
    <n v="200000"/>
    <x v="8"/>
    <x v="10"/>
    <n v="24"/>
    <n v="28"/>
    <n v="1366417754"/>
    <n v="5.36"/>
    <n v="471031528"/>
    <n v="20.593684"/>
    <n v="78.962879999999998"/>
  </r>
  <r>
    <n v="767"/>
    <x v="645"/>
    <n v="14400000"/>
    <n v="11423792969"/>
    <x v="0"/>
    <s v="SelenaGomezVEVO"/>
    <n v="186"/>
    <x v="1"/>
    <s v="US"/>
    <x v="0"/>
    <n v="354"/>
    <n v="157"/>
    <n v="133"/>
    <n v="88657000"/>
    <n v="22200"/>
    <n v="354600"/>
    <n v="266000"/>
    <n v="4300000"/>
    <n v="0"/>
    <x v="13"/>
    <x v="11"/>
    <n v="24"/>
    <n v="88"/>
    <n v="328239523"/>
    <n v="14.7"/>
    <n v="270663028"/>
    <n v="37.090240000000001"/>
    <n v="-95.712890999999999"/>
  </r>
  <r>
    <n v="768"/>
    <x v="646"/>
    <n v="14400000"/>
    <n v="18515587421"/>
    <x v="1"/>
    <s v="ZEE5"/>
    <n v="101401"/>
    <x v="0"/>
    <s v="IN"/>
    <x v="1"/>
    <n v="142"/>
    <n v="108"/>
    <n v="152"/>
    <n v="149799000"/>
    <n v="37400"/>
    <n v="599200"/>
    <n v="449400"/>
    <n v="7200000"/>
    <n v="100000"/>
    <x v="5"/>
    <x v="1"/>
    <n v="13"/>
    <n v="28"/>
    <n v="1366417754"/>
    <n v="5.36"/>
    <n v="471031528"/>
    <n v="20.593684"/>
    <n v="78.962879999999998"/>
  </r>
  <r>
    <n v="769"/>
    <x v="647"/>
    <n v="14300000"/>
    <n v="4776507159"/>
    <x v="4"/>
    <s v="Super Polina"/>
    <n v="576"/>
    <x v="1"/>
    <s v="US"/>
    <x v="1"/>
    <n v="1452"/>
    <n v="158"/>
    <n v="153"/>
    <n v="413774"/>
    <n v="103"/>
    <n v="1700"/>
    <n v="1200"/>
    <n v="19900"/>
    <n v="100000"/>
    <x v="6"/>
    <x v="8"/>
    <n v="8"/>
    <n v="88"/>
    <n v="328239523"/>
    <n v="14.7"/>
    <n v="270663028"/>
    <n v="37.090240000000001"/>
    <n v="-95.712890999999999"/>
  </r>
  <r>
    <n v="770"/>
    <x v="648"/>
    <n v="14300000"/>
    <n v="6388439235"/>
    <x v="10"/>
    <s v="RebeccaZamolo"/>
    <n v="1"/>
    <x v="1"/>
    <s v="US"/>
    <x v="1"/>
    <n v="4054606"/>
    <n v="6342"/>
    <n v="5464"/>
    <n v="0"/>
    <n v="0"/>
    <n v="0"/>
    <n v="0"/>
    <n v="0"/>
    <n v="0"/>
    <x v="11"/>
    <x v="7"/>
    <n v="4"/>
    <n v="88"/>
    <n v="328239523"/>
    <n v="14.7"/>
    <n v="270663028"/>
    <n v="37.090240000000001"/>
    <n v="-95.712890999999999"/>
  </r>
  <r>
    <n v="771"/>
    <x v="649"/>
    <n v="14200000"/>
    <n v="6048517979"/>
    <x v="0"/>
    <s v="Wish 107.5"/>
    <n v="1823"/>
    <x v="13"/>
    <s v="PH"/>
    <x v="0"/>
    <n v="1036"/>
    <n v="8"/>
    <n v="134"/>
    <n v="62658000"/>
    <n v="15700"/>
    <n v="250600"/>
    <n v="188000"/>
    <n v="3000000"/>
    <n v="0"/>
    <x v="6"/>
    <x v="8"/>
    <n v="13"/>
    <n v="36"/>
    <n v="108116615"/>
    <n v="2.15"/>
    <n v="50975903"/>
    <n v="12.879721"/>
    <n v="121.774017"/>
  </r>
  <r>
    <n v="772"/>
    <x v="650"/>
    <n v="14200000"/>
    <n v="4040297006"/>
    <x v="8"/>
    <s v="Invento na Hora"/>
    <n v="1281"/>
    <x v="7"/>
    <s v="BR"/>
    <x v="1"/>
    <n v="1877"/>
    <n v="43"/>
    <n v="154"/>
    <n v="19029000"/>
    <n v="4800"/>
    <n v="76100"/>
    <n v="57100"/>
    <n v="913400"/>
    <n v="0"/>
    <x v="6"/>
    <x v="10"/>
    <n v="18"/>
    <n v="51"/>
    <n v="212559417"/>
    <n v="12.08"/>
    <n v="183241641"/>
    <n v="-14.235004"/>
    <n v="-51.925280000000001"/>
  </r>
  <r>
    <n v="773"/>
    <x v="651"/>
    <n v="14200000"/>
    <n v="6973932553"/>
    <x v="1"/>
    <s v="SiS"/>
    <n v="60"/>
    <x v="33"/>
    <s v="UA"/>
    <x v="1"/>
    <n v="3739171"/>
    <n v="2460"/>
    <n v="4686"/>
    <n v="105"/>
    <n v="0.03"/>
    <n v="0.42"/>
    <n v="0.32"/>
    <n v="5"/>
    <n v="10"/>
    <x v="4"/>
    <x v="7"/>
    <n v="3"/>
    <n v="83"/>
    <n v="44385155"/>
    <n v="8.8800000000000008"/>
    <n v="30835699"/>
    <n v="48.379432999999999"/>
    <n v="31.165579999999999"/>
  </r>
  <r>
    <n v="774"/>
    <x v="652"/>
    <n v="14200000"/>
    <n v="1778318927"/>
    <x v="7"/>
    <s v="NikkieTutorials"/>
    <n v="876"/>
    <x v="26"/>
    <s v="NL"/>
    <x v="1"/>
    <n v="5764"/>
    <n v="2"/>
    <n v="154"/>
    <n v="35934000"/>
    <n v="9000"/>
    <n v="143700"/>
    <n v="107800"/>
    <n v="1700000"/>
    <n v="0"/>
    <x v="9"/>
    <x v="6"/>
    <n v="23"/>
    <n v="85"/>
    <n v="17332850"/>
    <n v="3.2"/>
    <n v="15924729"/>
    <n v="52.132632999999998"/>
    <n v="5.2912660000000002"/>
  </r>
  <r>
    <n v="775"/>
    <x v="653"/>
    <n v="14200000"/>
    <n v="2084791147"/>
    <x v="5"/>
    <s v="TommyInnit"/>
    <n v="342"/>
    <x v="5"/>
    <s v="GB"/>
    <x v="7"/>
    <n v="4696"/>
    <n v="27"/>
    <n v="55"/>
    <n v="54291000"/>
    <n v="13600"/>
    <n v="217200"/>
    <n v="162900"/>
    <n v="2600000"/>
    <n v="200000"/>
    <x v="2"/>
    <x v="9"/>
    <n v="24"/>
    <n v="60"/>
    <n v="66834405"/>
    <n v="3.85"/>
    <n v="55908316"/>
    <n v="55.378050999999999"/>
    <n v="-3.4359730000000002"/>
  </r>
  <r>
    <n v="776"/>
    <x v="654"/>
    <n v="14200000"/>
    <n v="3920559552"/>
    <x v="5"/>
    <s v="E-MasterSensei"/>
    <n v="1300"/>
    <x v="17"/>
    <s v="MX"/>
    <x v="7"/>
    <n v="1971"/>
    <n v="28"/>
    <n v="54"/>
    <n v="44575000"/>
    <n v="11100"/>
    <n v="178300"/>
    <n v="133700"/>
    <n v="2100000"/>
    <n v="200000"/>
    <x v="4"/>
    <x v="5"/>
    <n v="13"/>
    <n v="40"/>
    <n v="126014024"/>
    <n v="3.42"/>
    <n v="102626859"/>
    <n v="23.634501"/>
    <n v="-102.552784"/>
  </r>
  <r>
    <n v="777"/>
    <x v="655"/>
    <n v="14200000"/>
    <n v="6554000320"/>
    <x v="2"/>
    <s v="infobells - Kannada"/>
    <n v="433"/>
    <x v="0"/>
    <s v="IN"/>
    <x v="2"/>
    <n v="912"/>
    <n v="110"/>
    <n v="37"/>
    <n v="141688000"/>
    <n v="35400"/>
    <n v="566800"/>
    <n v="425100"/>
    <n v="6800000"/>
    <n v="300000"/>
    <x v="6"/>
    <x v="0"/>
    <n v="13"/>
    <n v="28"/>
    <n v="1366417754"/>
    <n v="5.36"/>
    <n v="471031528"/>
    <n v="20.593684"/>
    <n v="78.962879999999998"/>
  </r>
  <r>
    <n v="780"/>
    <x v="656"/>
    <n v="14200000"/>
    <n v="10238593147"/>
    <x v="10"/>
    <s v="SEVENGERS"/>
    <n v="872"/>
    <x v="0"/>
    <s v="IN"/>
    <x v="8"/>
    <n v="422"/>
    <n v="110"/>
    <n v="33"/>
    <n v="367898000"/>
    <n v="92000"/>
    <n v="1500000"/>
    <n v="1100000"/>
    <n v="17700000"/>
    <n v="400000"/>
    <x v="5"/>
    <x v="6"/>
    <n v="4"/>
    <n v="28"/>
    <n v="1366417754"/>
    <n v="5.36"/>
    <n v="471031528"/>
    <n v="20.593684"/>
    <n v="78.962879999999998"/>
  </r>
  <r>
    <n v="781"/>
    <x v="657"/>
    <n v="14200000"/>
    <n v="11428794827"/>
    <x v="1"/>
    <s v="Zee Bangla"/>
    <n v="132398"/>
    <x v="0"/>
    <s v="IN"/>
    <x v="1"/>
    <n v="352"/>
    <n v="109"/>
    <n v="153"/>
    <n v="59927000"/>
    <n v="15000"/>
    <n v="239700"/>
    <n v="179800"/>
    <n v="2900000"/>
    <n v="200000"/>
    <x v="9"/>
    <x v="1"/>
    <n v="26"/>
    <n v="28"/>
    <n v="1366417754"/>
    <n v="5.36"/>
    <n v="471031528"/>
    <n v="20.593684"/>
    <n v="78.962879999999998"/>
  </r>
  <r>
    <n v="782"/>
    <x v="658"/>
    <n v="14200000"/>
    <n v="3317805543"/>
    <x v="1"/>
    <s v="DangMattSmith"/>
    <n v="1724"/>
    <x v="1"/>
    <s v="US"/>
    <x v="1"/>
    <n v="2485"/>
    <n v="159"/>
    <n v="154"/>
    <n v="12902000"/>
    <n v="3200"/>
    <n v="51600"/>
    <n v="38700"/>
    <n v="619300"/>
    <n v="0"/>
    <x v="11"/>
    <x v="7"/>
    <n v="18"/>
    <n v="88"/>
    <n v="328239523"/>
    <n v="14.7"/>
    <n v="270663028"/>
    <n v="37.090240000000001"/>
    <n v="-95.712890999999999"/>
  </r>
  <r>
    <n v="783"/>
    <x v="659"/>
    <n v="14100000"/>
    <n v="2131548711"/>
    <x v="0"/>
    <s v="Neha Kakkar"/>
    <n v="149"/>
    <x v="0"/>
    <s v="IN"/>
    <x v="0"/>
    <n v="4624"/>
    <n v="110"/>
    <n v="134"/>
    <n v="25605000"/>
    <n v="6400"/>
    <n v="102400"/>
    <n v="76800"/>
    <n v="1200000"/>
    <n v="100000"/>
    <x v="1"/>
    <x v="10"/>
    <n v="22"/>
    <n v="28"/>
    <n v="1366417754"/>
    <n v="5.36"/>
    <n v="471031528"/>
    <n v="20.593684"/>
    <n v="78.962879999999998"/>
  </r>
  <r>
    <n v="786"/>
    <x v="660"/>
    <n v="14100000"/>
    <n v="5129529846"/>
    <x v="0"/>
    <s v="TrapCity"/>
    <n v="3"/>
    <x v="27"/>
    <s v="AU"/>
    <x v="3"/>
    <n v="4032620"/>
    <n v="3671"/>
    <n v="7629"/>
    <n v="147"/>
    <n v="0.04"/>
    <n v="0.59"/>
    <n v="0.44"/>
    <n v="7"/>
    <n v="1"/>
    <x v="2"/>
    <x v="11"/>
    <n v="4"/>
    <n v="113"/>
    <n v="25766605"/>
    <n v="5.27"/>
    <n v="21844756"/>
    <n v="-25.274398000000001"/>
    <n v="133.775136"/>
  </r>
  <r>
    <n v="787"/>
    <x v="661"/>
    <n v="14100000"/>
    <n v="5405563355"/>
    <x v="16"/>
    <s v="Supercar Blondie"/>
    <n v="855"/>
    <x v="18"/>
    <s v="AE"/>
    <x v="13"/>
    <n v="1202"/>
    <n v="7"/>
    <n v="1"/>
    <n v="353259000"/>
    <n v="88300"/>
    <n v="1400000"/>
    <n v="1100000"/>
    <n v="17000000"/>
    <n v="500000"/>
    <x v="7"/>
    <x v="2"/>
    <n v="12"/>
    <n v="37"/>
    <n v="9770529"/>
    <n v="2.35"/>
    <n v="8479744"/>
    <n v="23.424075999999999"/>
    <n v="53.847817999999997"/>
  </r>
  <r>
    <n v="788"/>
    <x v="662"/>
    <n v="14100000"/>
    <n v="6036496916"/>
    <x v="1"/>
    <s v="Yudist Ardhana"/>
    <n v="2854"/>
    <x v="21"/>
    <s v="ID"/>
    <x v="1"/>
    <n v="1029"/>
    <n v="27"/>
    <n v="154"/>
    <n v="176062000"/>
    <n v="44000"/>
    <n v="704200"/>
    <n v="528200"/>
    <n v="8500000"/>
    <n v="400000"/>
    <x v="4"/>
    <x v="5"/>
    <n v="6"/>
    <n v="36"/>
    <n v="270203917"/>
    <n v="4.6900000000000004"/>
    <n v="151509724"/>
    <n v="-0.78927499999999995"/>
    <n v="113.92132700000001"/>
  </r>
  <r>
    <n v="789"/>
    <x v="663"/>
    <n v="14100000"/>
    <n v="6884215292"/>
    <x v="0"/>
    <s v="Lana Del Rey"/>
    <n v="43"/>
    <x v="1"/>
    <s v="US"/>
    <x v="0"/>
    <n v="856"/>
    <n v="160"/>
    <n v="135"/>
    <n v="135563000"/>
    <n v="33900"/>
    <n v="542300"/>
    <n v="406700"/>
    <n v="6500000"/>
    <n v="200000"/>
    <x v="11"/>
    <x v="3"/>
    <n v="5"/>
    <n v="88"/>
    <n v="328239523"/>
    <n v="14.7"/>
    <n v="270663028"/>
    <n v="37.090240000000001"/>
    <n v="-95.712890999999999"/>
  </r>
  <r>
    <n v="790"/>
    <x v="664"/>
    <n v="14100000"/>
    <n v="19013942981"/>
    <x v="0"/>
    <s v="MalumaVEVO"/>
    <n v="182"/>
    <x v="1"/>
    <s v="US"/>
    <x v="0"/>
    <n v="138"/>
    <n v="160"/>
    <n v="135"/>
    <n v="98834000"/>
    <n v="24700"/>
    <n v="395300"/>
    <n v="296500"/>
    <n v="4700000"/>
    <n v="0"/>
    <x v="11"/>
    <x v="6"/>
    <n v="15"/>
    <n v="88"/>
    <n v="328239523"/>
    <n v="14.7"/>
    <n v="270663028"/>
    <n v="37.090240000000001"/>
    <n v="-95.712890999999999"/>
  </r>
  <r>
    <n v="791"/>
    <x v="665"/>
    <n v="14100000"/>
    <n v="3280481927"/>
    <x v="6"/>
    <s v="F2Freestylers - Ultimate Soccer Skills Channï¿½"/>
    <n v="777"/>
    <x v="5"/>
    <s v="GB"/>
    <x v="4"/>
    <n v="2530"/>
    <n v="28"/>
    <n v="10"/>
    <n v="10222000"/>
    <n v="2600"/>
    <n v="40900"/>
    <n v="30700"/>
    <n v="490600"/>
    <n v="0"/>
    <x v="11"/>
    <x v="4"/>
    <n v="9"/>
    <n v="60"/>
    <n v="66834405"/>
    <n v="3.85"/>
    <n v="55908316"/>
    <n v="55.378050999999999"/>
    <n v="-3.4359730000000002"/>
  </r>
  <r>
    <n v="792"/>
    <x v="666"/>
    <n v="14100000"/>
    <n v="4627069704"/>
    <x v="1"/>
    <s v="Bie The Ska"/>
    <n v="1540"/>
    <x v="14"/>
    <s v="TH"/>
    <x v="1"/>
    <n v="1531"/>
    <n v="14"/>
    <n v="155"/>
    <n v="12502000"/>
    <n v="3100"/>
    <n v="50000"/>
    <n v="37500"/>
    <n v="600100"/>
    <n v="100000"/>
    <x v="0"/>
    <x v="10"/>
    <n v="3"/>
    <n v="49"/>
    <n v="69625582"/>
    <n v="0.75"/>
    <n v="35294600"/>
    <n v="15.870032"/>
    <n v="100.992541"/>
  </r>
  <r>
    <n v="793"/>
    <x v="667"/>
    <n v="14000000"/>
    <n v="4959982720"/>
    <x v="5"/>
    <s v="AM3NlC"/>
    <n v="5757"/>
    <x v="7"/>
    <s v="BR"/>
    <x v="3"/>
    <n v="1392"/>
    <n v="45"/>
    <n v="49"/>
    <n v="10210000"/>
    <n v="2600"/>
    <n v="40800"/>
    <n v="30600"/>
    <n v="490100"/>
    <n v="0"/>
    <x v="1"/>
    <x v="9"/>
    <n v="15"/>
    <n v="51"/>
    <n v="212559417"/>
    <n v="12.08"/>
    <n v="183241641"/>
    <n v="-14.235004"/>
    <n v="-51.925280000000001"/>
  </r>
  <r>
    <n v="794"/>
    <x v="668"/>
    <n v="14000000"/>
    <n v="2214167846"/>
    <x v="7"/>
    <s v="Narins Beauty"/>
    <n v="431"/>
    <x v="31"/>
    <s v="SE"/>
    <x v="1"/>
    <n v="4325"/>
    <n v="3"/>
    <n v="156"/>
    <n v="13709000"/>
    <n v="3400"/>
    <n v="54800"/>
    <n v="41100"/>
    <n v="658000"/>
    <n v="0"/>
    <x v="6"/>
    <x v="2"/>
    <n v="24"/>
    <n v="67"/>
    <n v="10285453"/>
    <n v="6.48"/>
    <n v="9021165"/>
    <n v="60.128160999999999"/>
    <n v="18.643501000000001"/>
  </r>
  <r>
    <n v="795"/>
    <x v="669"/>
    <n v="14000000"/>
    <n v="4674164601"/>
    <x v="4"/>
    <s v="TV Ana Emilia"/>
    <n v="651"/>
    <x v="17"/>
    <s v="MX"/>
    <x v="1"/>
    <n v="1504"/>
    <n v="29"/>
    <n v="156"/>
    <n v="26783000"/>
    <n v="6700"/>
    <n v="107100"/>
    <n v="80300"/>
    <n v="1300000"/>
    <n v="100000"/>
    <x v="6"/>
    <x v="9"/>
    <n v="30"/>
    <n v="40"/>
    <n v="126014024"/>
    <n v="3.42"/>
    <n v="102626859"/>
    <n v="23.634501"/>
    <n v="-102.552784"/>
  </r>
  <r>
    <n v="797"/>
    <x v="670"/>
    <n v="14000000"/>
    <n v="8623705301"/>
    <x v="0"/>
    <s v="Luli Pampï¿½"/>
    <n v="294"/>
    <x v="19"/>
    <s v="ES"/>
    <x v="0"/>
    <n v="579"/>
    <n v="15"/>
    <n v="136"/>
    <n v="201659000"/>
    <n v="50400"/>
    <n v="806600"/>
    <n v="605000"/>
    <n v="9700000"/>
    <n v="100000"/>
    <x v="1"/>
    <x v="9"/>
    <n v="22"/>
    <n v="89"/>
    <n v="47076781"/>
    <n v="13.96"/>
    <n v="37927409"/>
    <n v="40.463667000000001"/>
    <n v="-3.7492200000000002"/>
  </r>
  <r>
    <n v="798"/>
    <x v="671"/>
    <n v="14000000"/>
    <n v="9660950823"/>
    <x v="0"/>
    <s v="Gallina Pintadita"/>
    <n v="62"/>
    <x v="17"/>
    <s v="MX"/>
    <x v="5"/>
    <n v="477"/>
    <n v="29"/>
    <n v="40"/>
    <n v="70626000"/>
    <n v="17700"/>
    <n v="282500"/>
    <n v="211900"/>
    <n v="3400000"/>
    <n v="0"/>
    <x v="11"/>
    <x v="7"/>
    <n v="2"/>
    <n v="40"/>
    <n v="126014024"/>
    <n v="3.42"/>
    <n v="102626859"/>
    <n v="23.634501"/>
    <n v="-102.552784"/>
  </r>
  <r>
    <n v="799"/>
    <x v="672"/>
    <n v="14000000"/>
    <n v="18917687143"/>
    <x v="4"/>
    <s v="ViralHog"/>
    <n v="41117"/>
    <x v="1"/>
    <s v="US"/>
    <x v="12"/>
    <n v="136"/>
    <n v="159"/>
    <n v="3"/>
    <n v="1364000000"/>
    <n v="340900"/>
    <n v="5500000"/>
    <n v="4100000"/>
    <n v="65500000"/>
    <n v="1100000"/>
    <x v="6"/>
    <x v="7"/>
    <n v="22"/>
    <n v="88"/>
    <n v="328239523"/>
    <n v="14.7"/>
    <n v="270663028"/>
    <n v="37.090240000000001"/>
    <n v="-95.712890999999999"/>
  </r>
  <r>
    <n v="800"/>
    <x v="673"/>
    <n v="14000000"/>
    <n v="13542939513"/>
    <x v="4"/>
    <s v="ETV Jabardasth"/>
    <n v="9652"/>
    <x v="0"/>
    <s v="IN"/>
    <x v="8"/>
    <n v="268"/>
    <n v="111"/>
    <n v="34"/>
    <n v="133584000"/>
    <n v="33400"/>
    <n v="534300"/>
    <n v="400800"/>
    <n v="6400000"/>
    <n v="100000"/>
    <x v="2"/>
    <x v="8"/>
    <n v="14"/>
    <n v="28"/>
    <n v="1366417754"/>
    <n v="5.36"/>
    <n v="471031528"/>
    <n v="20.593684"/>
    <n v="78.962879999999998"/>
  </r>
  <r>
    <n v="801"/>
    <x v="674"/>
    <n v="14000000"/>
    <n v="12597067132"/>
    <x v="1"/>
    <s v="zeetelugu"/>
    <n v="3"/>
    <x v="0"/>
    <s v="IN"/>
    <x v="0"/>
    <n v="4039216"/>
    <n v="4651"/>
    <n v="4603"/>
    <n v="7"/>
    <n v="0"/>
    <n v="0.03"/>
    <n v="0.02"/>
    <n v="0.34"/>
    <n v="0"/>
    <x v="7"/>
    <x v="5"/>
    <n v="31"/>
    <n v="28"/>
    <n v="1366417754"/>
    <n v="5.36"/>
    <n v="471031528"/>
    <n v="20.593684"/>
    <n v="78.962879999999998"/>
  </r>
  <r>
    <n v="802"/>
    <x v="675"/>
    <n v="14000000"/>
    <n v="5094050461"/>
    <x v="1"/>
    <s v="Crescendo com Luluca"/>
    <n v="1307"/>
    <x v="7"/>
    <s v="BR"/>
    <x v="3"/>
    <n v="1327"/>
    <n v="44"/>
    <n v="48"/>
    <n v="68058000"/>
    <n v="17000"/>
    <n v="272200"/>
    <n v="204200"/>
    <n v="3300000"/>
    <n v="100000"/>
    <x v="2"/>
    <x v="7"/>
    <n v="30"/>
    <n v="51"/>
    <n v="212559417"/>
    <n v="12.08"/>
    <n v="183241641"/>
    <n v="-14.235004"/>
    <n v="-51.925280000000001"/>
  </r>
  <r>
    <n v="803"/>
    <x v="676"/>
    <n v="13900000"/>
    <n v="5673347763"/>
    <x v="5"/>
    <s v="Jazzghost"/>
    <n v="5494"/>
    <x v="7"/>
    <s v="BR"/>
    <x v="7"/>
    <n v="1140"/>
    <n v="46"/>
    <n v="57"/>
    <n v="106718000"/>
    <n v="26700"/>
    <n v="426900"/>
    <n v="320200"/>
    <n v="5100000"/>
    <n v="100000"/>
    <x v="1"/>
    <x v="7"/>
    <n v="30"/>
    <n v="51"/>
    <n v="212559417"/>
    <n v="12.08"/>
    <n v="183241641"/>
    <n v="-14.235004"/>
    <n v="-51.925280000000001"/>
  </r>
  <r>
    <n v="804"/>
    <x v="677"/>
    <n v="13900000"/>
    <n v="9106781518"/>
    <x v="1"/>
    <s v="karameeshchannel"/>
    <n v="2254"/>
    <x v="25"/>
    <s v="JO"/>
    <x v="0"/>
    <n v="526"/>
    <n v="3"/>
    <n v="137"/>
    <n v="87639000"/>
    <n v="21900"/>
    <n v="350600"/>
    <n v="262900"/>
    <n v="4200000"/>
    <n v="100000"/>
    <x v="1"/>
    <x v="5"/>
    <n v="18"/>
    <n v="34"/>
    <n v="10101694"/>
    <n v="14.72"/>
    <n v="9213048"/>
    <n v="30.585163999999999"/>
    <n v="36.238413999999999"/>
  </r>
  <r>
    <n v="805"/>
    <x v="678"/>
    <n v="13900000"/>
    <n v="2244318380"/>
    <x v="8"/>
    <s v="Darkar Company Studios"/>
    <n v="183"/>
    <x v="1"/>
    <s v="US"/>
    <x v="8"/>
    <n v="4234"/>
    <n v="161"/>
    <n v="35"/>
    <n v="4598000"/>
    <n v="1100"/>
    <n v="18400"/>
    <n v="13800"/>
    <n v="220700"/>
    <n v="0"/>
    <x v="13"/>
    <x v="1"/>
    <n v="15"/>
    <n v="88"/>
    <n v="328239523"/>
    <n v="14.7"/>
    <n v="270663028"/>
    <n v="37.090240000000001"/>
    <n v="-95.712890999999999"/>
  </r>
  <r>
    <n v="807"/>
    <x v="679"/>
    <n v="13900000"/>
    <n v="5217553897"/>
    <x v="1"/>
    <s v="T-Series Regional"/>
    <n v="15075"/>
    <x v="0"/>
    <s v="IN"/>
    <x v="0"/>
    <n v="1275"/>
    <n v="111"/>
    <n v="136"/>
    <n v="33484000"/>
    <n v="8400"/>
    <n v="133900"/>
    <n v="100500"/>
    <n v="1600000"/>
    <n v="100000"/>
    <x v="11"/>
    <x v="1"/>
    <n v="14"/>
    <n v="28"/>
    <n v="1366417754"/>
    <n v="5.36"/>
    <n v="471031528"/>
    <n v="20.593684"/>
    <n v="78.962879999999998"/>
  </r>
  <r>
    <n v="808"/>
    <x v="680"/>
    <n v="13900000"/>
    <n v="5465532801"/>
    <x v="1"/>
    <s v="ADEL et SAMI"/>
    <n v="503"/>
    <x v="1"/>
    <s v="US"/>
    <x v="1"/>
    <n v="1200"/>
    <n v="161"/>
    <n v="157"/>
    <n v="26883000"/>
    <n v="6700"/>
    <n v="107500"/>
    <n v="80600"/>
    <n v="1300000"/>
    <n v="0"/>
    <x v="5"/>
    <x v="0"/>
    <n v="12"/>
    <n v="88"/>
    <n v="328239523"/>
    <n v="14.7"/>
    <n v="270663028"/>
    <n v="37.090240000000001"/>
    <n v="-95.712890999999999"/>
  </r>
  <r>
    <n v="809"/>
    <x v="681"/>
    <n v="13900000"/>
    <n v="12129583055"/>
    <x v="9"/>
    <s v="jamuna tv24"/>
    <n v="6"/>
    <x v="46"/>
    <s v="BD"/>
    <x v="1"/>
    <n v="4056658"/>
    <n v="3776"/>
    <n v="6756"/>
    <n v="1"/>
    <n v="0"/>
    <n v="0"/>
    <n v="0"/>
    <n v="0.05"/>
    <n v="0"/>
    <x v="16"/>
    <x v="1"/>
    <n v="10"/>
    <n v="21"/>
    <n v="167310838"/>
    <n v="4.1900000000000004"/>
    <n v="60987417"/>
    <n v="23.684994"/>
    <n v="90.356330999999997"/>
  </r>
  <r>
    <n v="810"/>
    <x v="682"/>
    <n v="13900000"/>
    <n v="12513842343"/>
    <x v="0"/>
    <s v="Atlantic Records"/>
    <n v="1660"/>
    <x v="1"/>
    <s v="US"/>
    <x v="0"/>
    <n v="307"/>
    <n v="161"/>
    <n v="137"/>
    <n v="97284000"/>
    <n v="24300"/>
    <n v="389100"/>
    <n v="291900"/>
    <n v="4700000"/>
    <n v="100000"/>
    <x v="0"/>
    <x v="9"/>
    <n v="15"/>
    <n v="88"/>
    <n v="328239523"/>
    <n v="14.7"/>
    <n v="270663028"/>
    <n v="37.090240000000001"/>
    <n v="-95.712890999999999"/>
  </r>
  <r>
    <n v="812"/>
    <x v="683"/>
    <n v="13900000"/>
    <n v="2165885634"/>
    <x v="2"/>
    <s v="Veritasium"/>
    <n v="369"/>
    <x v="1"/>
    <s v="US"/>
    <x v="2"/>
    <n v="4466"/>
    <n v="161"/>
    <n v="38"/>
    <n v="44149000"/>
    <n v="11000"/>
    <n v="176600"/>
    <n v="132400"/>
    <n v="2100000"/>
    <n v="200000"/>
    <x v="3"/>
    <x v="8"/>
    <n v="21"/>
    <n v="88"/>
    <n v="328239523"/>
    <n v="14.7"/>
    <n v="270663028"/>
    <n v="37.090240000000001"/>
    <n v="-95.712890999999999"/>
  </r>
  <r>
    <n v="814"/>
    <x v="684"/>
    <n v="13800000"/>
    <n v="2224911030"/>
    <x v="1"/>
    <s v="Airrack"/>
    <n v="173"/>
    <x v="1"/>
    <s v="US"/>
    <x v="1"/>
    <n v="4285"/>
    <n v="161"/>
    <n v="157"/>
    <n v="99654000"/>
    <n v="24900"/>
    <n v="398600"/>
    <n v="299000"/>
    <n v="4800000"/>
    <n v="300000"/>
    <x v="2"/>
    <x v="5"/>
    <n v="3"/>
    <n v="88"/>
    <n v="328239523"/>
    <n v="14.7"/>
    <n v="270663028"/>
    <n v="37.090240000000001"/>
    <n v="-95.712890999999999"/>
  </r>
  <r>
    <n v="815"/>
    <x v="685"/>
    <n v="13800000"/>
    <n v="1820559912"/>
    <x v="13"/>
    <s v="Hacksmith Industries"/>
    <n v="887"/>
    <x v="6"/>
    <s v="CA"/>
    <x v="11"/>
    <n v="5524"/>
    <n v="10"/>
    <n v="14"/>
    <n v="83943000"/>
    <n v="21000"/>
    <n v="335800"/>
    <n v="251800"/>
    <n v="4000000"/>
    <n v="100000"/>
    <x v="0"/>
    <x v="4"/>
    <n v="20"/>
    <n v="69"/>
    <n v="36991981"/>
    <n v="5.56"/>
    <n v="30628482"/>
    <n v="56.130366000000002"/>
    <n v="-106.346771"/>
  </r>
  <r>
    <n v="817"/>
    <x v="686"/>
    <n v="13800000"/>
    <n v="2480957682"/>
    <x v="5"/>
    <s v="Atro"/>
    <n v="1952"/>
    <x v="26"/>
    <s v="NL"/>
    <x v="7"/>
    <n v="3690"/>
    <n v="4"/>
    <n v="58"/>
    <n v="55122000"/>
    <n v="13800"/>
    <n v="220500"/>
    <n v="165400"/>
    <n v="2600000"/>
    <n v="200000"/>
    <x v="14"/>
    <x v="8"/>
    <n v="2"/>
    <n v="85"/>
    <n v="17332850"/>
    <n v="3.2"/>
    <n v="15924729"/>
    <n v="52.132632999999998"/>
    <n v="5.2912660000000002"/>
  </r>
  <r>
    <n v="818"/>
    <x v="687"/>
    <n v="13800000"/>
    <n v="5019136690"/>
    <x v="4"/>
    <s v="123 GO! Spanish"/>
    <n v="520"/>
    <x v="17"/>
    <s v="MX"/>
    <x v="9"/>
    <n v="1361"/>
    <n v="30"/>
    <n v="28"/>
    <n v="26519000"/>
    <n v="6600"/>
    <n v="106100"/>
    <n v="79600"/>
    <n v="1300000"/>
    <n v="100000"/>
    <x v="15"/>
    <x v="0"/>
    <n v="13"/>
    <n v="40"/>
    <n v="126014024"/>
    <n v="3.42"/>
    <n v="102626859"/>
    <n v="23.634501"/>
    <n v="-102.552784"/>
  </r>
  <r>
    <n v="819"/>
    <x v="688"/>
    <n v="13800000"/>
    <n v="5727888539"/>
    <x v="9"/>
    <s v="Geo News"/>
    <n v="190093"/>
    <x v="12"/>
    <s v="PK"/>
    <x v="6"/>
    <n v="1127"/>
    <n v="6"/>
    <n v="21"/>
    <n v="100053000"/>
    <n v="25000"/>
    <n v="400200"/>
    <n v="300200"/>
    <n v="4800000"/>
    <n v="100000"/>
    <x v="7"/>
    <x v="5"/>
    <n v="10"/>
    <n v="9"/>
    <n v="216565318"/>
    <n v="4.45"/>
    <n v="79927762"/>
    <n v="30.375321"/>
    <n v="69.345116000000004"/>
  </r>
  <r>
    <n v="820"/>
    <x v="689"/>
    <n v="13800000"/>
    <n v="6646953396"/>
    <x v="3"/>
    <s v="Kids TV India Hindi Nursery Rhymes"/>
    <n v="1505"/>
    <x v="0"/>
    <s v="IN"/>
    <x v="2"/>
    <n v="898"/>
    <n v="112"/>
    <n v="38"/>
    <n v="78651000"/>
    <n v="19700"/>
    <n v="314600"/>
    <n v="236000"/>
    <n v="3800000"/>
    <n v="100000"/>
    <x v="6"/>
    <x v="11"/>
    <n v="17"/>
    <n v="28"/>
    <n v="1366417754"/>
    <n v="5.36"/>
    <n v="471031528"/>
    <n v="20.593684"/>
    <n v="78.962879999999998"/>
  </r>
  <r>
    <n v="821"/>
    <x v="690"/>
    <n v="13800000"/>
    <n v="11039343563"/>
    <x v="0"/>
    <s v="Think Music India"/>
    <n v="4978"/>
    <x v="0"/>
    <s v="IN"/>
    <x v="0"/>
    <n v="374"/>
    <n v="112"/>
    <n v="137"/>
    <n v="217106000"/>
    <n v="54300"/>
    <n v="868400"/>
    <n v="651300"/>
    <n v="10400000"/>
    <n v="200000"/>
    <x v="13"/>
    <x v="7"/>
    <n v="15"/>
    <n v="28"/>
    <n v="1366417754"/>
    <n v="5.36"/>
    <n v="471031528"/>
    <n v="20.593684"/>
    <n v="78.962879999999998"/>
  </r>
  <r>
    <n v="822"/>
    <x v="691"/>
    <n v="13700000"/>
    <n v="1967930734"/>
    <x v="10"/>
    <s v="O Que Ni"/>
    <n v="696"/>
    <x v="7"/>
    <s v="BR"/>
    <x v="1"/>
    <n v="5035"/>
    <n v="47"/>
    <n v="159"/>
    <n v="87804000"/>
    <n v="22000"/>
    <n v="351200"/>
    <n v="263400"/>
    <n v="4200000"/>
    <n v="200000"/>
    <x v="2"/>
    <x v="1"/>
    <n v="6"/>
    <n v="51"/>
    <n v="212559417"/>
    <n v="12.08"/>
    <n v="183241641"/>
    <n v="-14.235004"/>
    <n v="-51.925280000000001"/>
  </r>
  <r>
    <n v="823"/>
    <x v="692"/>
    <n v="13700000"/>
    <n v="1973638757"/>
    <x v="1"/>
    <s v="Goldmines Premiere"/>
    <n v="975"/>
    <x v="0"/>
    <s v="IN"/>
    <x v="5"/>
    <n v="5047"/>
    <n v="113"/>
    <n v="41"/>
    <n v="37648000"/>
    <n v="9400"/>
    <n v="150600"/>
    <n v="112900"/>
    <n v="1800000"/>
    <n v="100000"/>
    <x v="12"/>
    <x v="10"/>
    <n v="12"/>
    <n v="28"/>
    <n v="1366417754"/>
    <n v="5.36"/>
    <n v="471031528"/>
    <n v="20.593684"/>
    <n v="78.962879999999998"/>
  </r>
  <r>
    <n v="824"/>
    <x v="693"/>
    <n v="13700000"/>
    <n v="1950178163"/>
    <x v="1"/>
    <s v="MAIKI021"/>
    <n v="3298"/>
    <x v="7"/>
    <s v="BR"/>
    <x v="1"/>
    <n v="5135"/>
    <n v="47"/>
    <n v="159"/>
    <n v="7438000"/>
    <n v="1900"/>
    <n v="29800"/>
    <n v="22300"/>
    <n v="357000"/>
    <n v="0"/>
    <x v="9"/>
    <x v="5"/>
    <n v="22"/>
    <n v="51"/>
    <n v="212559417"/>
    <n v="12.08"/>
    <n v="183241641"/>
    <n v="-14.235004"/>
    <n v="-51.925280000000001"/>
  </r>
  <r>
    <n v="825"/>
    <x v="694"/>
    <n v="13700000"/>
    <n v="9596430464"/>
    <x v="10"/>
    <s v="The Vishal bhatt"/>
    <n v="1040"/>
    <x v="0"/>
    <s v="IN"/>
    <x v="8"/>
    <n v="487"/>
    <n v="113"/>
    <n v="36"/>
    <n v="379240000"/>
    <n v="94800"/>
    <n v="1500000"/>
    <n v="1100000"/>
    <n v="18200000"/>
    <n v="600000"/>
    <x v="16"/>
    <x v="7"/>
    <n v="15"/>
    <n v="28"/>
    <n v="1366417754"/>
    <n v="5.36"/>
    <n v="471031528"/>
    <n v="20.593684"/>
    <n v="78.962879999999998"/>
  </r>
  <r>
    <n v="826"/>
    <x v="695"/>
    <n v="13700000"/>
    <n v="2939201386"/>
    <x v="7"/>
    <s v="NishaMadhulika"/>
    <n v="2158"/>
    <x v="0"/>
    <s v="IN"/>
    <x v="9"/>
    <n v="2972"/>
    <n v="113"/>
    <n v="29"/>
    <n v="22235000"/>
    <n v="5600"/>
    <n v="88900"/>
    <n v="66700"/>
    <n v="1100000"/>
    <n v="100000"/>
    <x v="13"/>
    <x v="7"/>
    <n v="2"/>
    <n v="28"/>
    <n v="1366417754"/>
    <n v="5.36"/>
    <n v="471031528"/>
    <n v="20.593684"/>
    <n v="78.962879999999998"/>
  </r>
  <r>
    <n v="827"/>
    <x v="696"/>
    <n v="13700000"/>
    <n v="4963275018"/>
    <x v="4"/>
    <s v="MyMissAnand"/>
    <n v="340"/>
    <x v="0"/>
    <s v="IN"/>
    <x v="1"/>
    <n v="1387"/>
    <n v="113"/>
    <n v="159"/>
    <n v="27882000"/>
    <n v="7000"/>
    <n v="111500"/>
    <n v="83600"/>
    <n v="1300000"/>
    <n v="0"/>
    <x v="6"/>
    <x v="8"/>
    <n v="22"/>
    <n v="28"/>
    <n v="1366417754"/>
    <n v="5.36"/>
    <n v="471031528"/>
    <n v="20.593684"/>
    <n v="78.962879999999998"/>
  </r>
  <r>
    <n v="828"/>
    <x v="697"/>
    <n v="13700000"/>
    <n v="5457203710"/>
    <x v="10"/>
    <s v="FAPTV"/>
    <n v="863"/>
    <x v="36"/>
    <s v="VN"/>
    <x v="8"/>
    <n v="1205"/>
    <n v="3"/>
    <n v="36"/>
    <n v="35124000"/>
    <n v="8800"/>
    <n v="140500"/>
    <n v="105400"/>
    <n v="1700000"/>
    <n v="0"/>
    <x v="6"/>
    <x v="1"/>
    <n v="26"/>
    <n v="28"/>
    <n v="96462106"/>
    <n v="2.0099999999999998"/>
    <n v="35332140"/>
    <n v="14.058324000000001"/>
    <n v="108.277199"/>
  </r>
  <r>
    <n v="829"/>
    <x v="698"/>
    <n v="13700000"/>
    <n v="8134379376"/>
    <x v="0"/>
    <s v="Wesley Safadï¿½"/>
    <n v="438"/>
    <x v="7"/>
    <s v="BR"/>
    <x v="0"/>
    <n v="631"/>
    <n v="47"/>
    <n v="139"/>
    <n v="64059000"/>
    <n v="16000"/>
    <n v="256200"/>
    <n v="192200"/>
    <n v="3100000"/>
    <n v="0"/>
    <x v="13"/>
    <x v="6"/>
    <n v="21"/>
    <n v="51"/>
    <n v="212559417"/>
    <n v="12.08"/>
    <n v="183241641"/>
    <n v="-14.235004"/>
    <n v="-51.925280000000001"/>
  </r>
  <r>
    <n v="830"/>
    <x v="699"/>
    <n v="13700000"/>
    <n v="5178142148"/>
    <x v="2"/>
    <s v="infobells"/>
    <n v="495"/>
    <x v="0"/>
    <s v="IN"/>
    <x v="2"/>
    <n v="1289"/>
    <n v="113"/>
    <n v="39"/>
    <n v="23893000"/>
    <n v="6000"/>
    <n v="95600"/>
    <n v="71700"/>
    <n v="1100000"/>
    <n v="100000"/>
    <x v="11"/>
    <x v="10"/>
    <n v="20"/>
    <n v="28"/>
    <n v="1366417754"/>
    <n v="5.36"/>
    <n v="471031528"/>
    <n v="20.593684"/>
    <n v="78.962879999999998"/>
  </r>
  <r>
    <n v="832"/>
    <x v="700"/>
    <n v="13600000"/>
    <n v="2122062016"/>
    <x v="5"/>
    <s v="Acenix"/>
    <n v="368"/>
    <x v="19"/>
    <s v="ES"/>
    <x v="7"/>
    <n v="4572"/>
    <n v="16"/>
    <n v="60"/>
    <n v="47436000"/>
    <n v="11900"/>
    <n v="189700"/>
    <n v="142300"/>
    <n v="2300000"/>
    <n v="200000"/>
    <x v="6"/>
    <x v="5"/>
    <n v="2"/>
    <n v="89"/>
    <n v="47076781"/>
    <n v="13.96"/>
    <n v="37927409"/>
    <n v="40.463667000000001"/>
    <n v="-3.7492200000000002"/>
  </r>
  <r>
    <n v="833"/>
    <x v="701"/>
    <n v="13600000"/>
    <n v="896891351"/>
    <x v="1"/>
    <s v="Zeinab Harake"/>
    <n v="273"/>
    <x v="13"/>
    <s v="PH"/>
    <x v="3"/>
    <n v="13437"/>
    <n v="9"/>
    <n v="51"/>
    <n v="12088000"/>
    <n v="3000"/>
    <n v="48400"/>
    <n v="36300"/>
    <n v="580200"/>
    <n v="100000"/>
    <x v="14"/>
    <x v="10"/>
    <n v="19"/>
    <n v="36"/>
    <n v="108116615"/>
    <n v="2.15"/>
    <n v="50975903"/>
    <n v="12.879721"/>
    <n v="121.774017"/>
  </r>
  <r>
    <n v="834"/>
    <x v="702"/>
    <n v="13600000"/>
    <n v="1948925559"/>
    <x v="6"/>
    <s v="DALLMYD"/>
    <n v="412"/>
    <x v="1"/>
    <s v="US"/>
    <x v="4"/>
    <n v="5133"/>
    <n v="164"/>
    <n v="11"/>
    <n v="30677000"/>
    <n v="7700"/>
    <n v="122700"/>
    <n v="92000"/>
    <n v="1500000"/>
    <n v="100000"/>
    <x v="11"/>
    <x v="1"/>
    <n v="1"/>
    <n v="88"/>
    <n v="328239523"/>
    <n v="14.7"/>
    <n v="270663028"/>
    <n v="37.090240000000001"/>
    <n v="-95.712890999999999"/>
  </r>
  <r>
    <n v="835"/>
    <x v="703"/>
    <n v="13600000"/>
    <n v="3764608356"/>
    <x v="0"/>
    <s v="Lindsey Stirling"/>
    <n v="199"/>
    <x v="1"/>
    <s v="US"/>
    <x v="0"/>
    <n v="2084"/>
    <n v="163"/>
    <n v="139"/>
    <n v="15277000"/>
    <n v="3800"/>
    <n v="61100"/>
    <n v="45800"/>
    <n v="733300"/>
    <n v="100000"/>
    <x v="7"/>
    <x v="3"/>
    <n v="20"/>
    <n v="88"/>
    <n v="328239523"/>
    <n v="14.7"/>
    <n v="270663028"/>
    <n v="37.090240000000001"/>
    <n v="-95.712890999999999"/>
  </r>
  <r>
    <n v="836"/>
    <x v="704"/>
    <n v="13600000"/>
    <n v="5141201173"/>
    <x v="2"/>
    <s v="JOJO TV - Hindi Stories"/>
    <n v="1097"/>
    <x v="0"/>
    <s v="IN"/>
    <x v="5"/>
    <n v="1303"/>
    <n v="114"/>
    <n v="42"/>
    <n v="10764000"/>
    <n v="2700"/>
    <n v="43100"/>
    <n v="32300"/>
    <n v="516700"/>
    <n v="100000"/>
    <x v="4"/>
    <x v="9"/>
    <n v="25"/>
    <n v="28"/>
    <n v="1366417754"/>
    <n v="5.36"/>
    <n v="471031528"/>
    <n v="20.593684"/>
    <n v="78.962879999999998"/>
  </r>
  <r>
    <n v="837"/>
    <x v="705"/>
    <n v="13600000"/>
    <n v="9685060624"/>
    <x v="15"/>
    <s v="BBC"/>
    <n v="16047"/>
    <x v="5"/>
    <s v="GB"/>
    <x v="1"/>
    <n v="474"/>
    <n v="29"/>
    <n v="160"/>
    <n v="44414000"/>
    <n v="11100"/>
    <n v="177700"/>
    <n v="133200"/>
    <n v="2100000"/>
    <n v="100000"/>
    <x v="10"/>
    <x v="11"/>
    <n v="12"/>
    <n v="60"/>
    <n v="66834405"/>
    <n v="3.85"/>
    <n v="55908316"/>
    <n v="55.378050999999999"/>
    <n v="-3.4359730000000002"/>
  </r>
  <r>
    <n v="838"/>
    <x v="706"/>
    <n v="13600000"/>
    <n v="14717282742"/>
    <x v="1"/>
    <s v="Saturday Night Live"/>
    <n v="8335"/>
    <x v="1"/>
    <s v="US"/>
    <x v="8"/>
    <n v="232"/>
    <n v="164"/>
    <n v="37"/>
    <n v="56626000"/>
    <n v="14200"/>
    <n v="226500"/>
    <n v="169900"/>
    <n v="2700000"/>
    <n v="0"/>
    <x v="12"/>
    <x v="8"/>
    <n v="23"/>
    <n v="88"/>
    <n v="328239523"/>
    <n v="14.7"/>
    <n v="270663028"/>
    <n v="37.090240000000001"/>
    <n v="-95.712890999999999"/>
  </r>
  <r>
    <n v="839"/>
    <x v="707"/>
    <n v="13500000"/>
    <n v="1181292450"/>
    <x v="5"/>
    <s v="BUDI01 GAMING"/>
    <n v="319"/>
    <x v="21"/>
    <s v="ID"/>
    <x v="7"/>
    <n v="9540"/>
    <n v="29"/>
    <n v="61"/>
    <n v="13436000"/>
    <n v="3400"/>
    <n v="53700"/>
    <n v="40300"/>
    <n v="644900"/>
    <n v="0"/>
    <x v="15"/>
    <x v="8"/>
    <n v="19"/>
    <n v="36"/>
    <n v="270203917"/>
    <n v="4.6900000000000004"/>
    <n v="151509724"/>
    <n v="-0.78927499999999995"/>
    <n v="113.92132700000001"/>
  </r>
  <r>
    <n v="840"/>
    <x v="708"/>
    <n v="13500000"/>
    <n v="4301581610"/>
    <x v="5"/>
    <s v="Typical Gamer"/>
    <n v="4312"/>
    <x v="6"/>
    <s v="CA"/>
    <x v="7"/>
    <n v="1716"/>
    <n v="11"/>
    <n v="61"/>
    <n v="32557000"/>
    <n v="8100"/>
    <n v="130200"/>
    <n v="97700"/>
    <n v="1600000"/>
    <n v="0"/>
    <x v="9"/>
    <x v="7"/>
    <n v="24"/>
    <n v="69"/>
    <n v="36991981"/>
    <n v="5.56"/>
    <n v="30628482"/>
    <n v="56.130366000000002"/>
    <n v="-106.346771"/>
  </r>
  <r>
    <n v="841"/>
    <x v="709"/>
    <n v="13500000"/>
    <n v="3445794123"/>
    <x v="7"/>
    <s v="Anaysa"/>
    <n v="591"/>
    <x v="0"/>
    <s v="IN"/>
    <x v="9"/>
    <n v="2364"/>
    <n v="115"/>
    <n v="30"/>
    <n v="29706000"/>
    <n v="7400"/>
    <n v="118800"/>
    <n v="89100"/>
    <n v="1400000"/>
    <n v="0"/>
    <x v="1"/>
    <x v="0"/>
    <n v="10"/>
    <n v="28"/>
    <n v="1366417754"/>
    <n v="5.36"/>
    <n v="471031528"/>
    <n v="20.593684"/>
    <n v="78.962879999999998"/>
  </r>
  <r>
    <n v="842"/>
    <x v="710"/>
    <n v="13500000"/>
    <n v="5380132790"/>
    <x v="1"/>
    <s v="Julia Gisella"/>
    <n v="19"/>
    <x v="5"/>
    <s v="GB"/>
    <x v="0"/>
    <n v="3767960"/>
    <n v="2492"/>
    <n v="3189"/>
    <n v="1615"/>
    <n v="0.4"/>
    <n v="6"/>
    <n v="5"/>
    <n v="78"/>
    <n v="130"/>
    <x v="2"/>
    <x v="0"/>
    <n v="24"/>
    <n v="60"/>
    <n v="66834405"/>
    <n v="3.85"/>
    <n v="55908316"/>
    <n v="55.378050999999999"/>
    <n v="-3.4359730000000002"/>
  </r>
  <r>
    <n v="843"/>
    <x v="711"/>
    <n v="13500000"/>
    <n v="5545936485"/>
    <x v="0"/>
    <s v="Awakening Music"/>
    <n v="814"/>
    <x v="5"/>
    <s v="GB"/>
    <x v="0"/>
    <n v="1183"/>
    <n v="30"/>
    <n v="140"/>
    <n v="35309000"/>
    <n v="8800"/>
    <n v="141200"/>
    <n v="105900"/>
    <n v="1700000"/>
    <n v="100000"/>
    <x v="0"/>
    <x v="9"/>
    <n v="25"/>
    <n v="60"/>
    <n v="66834405"/>
    <n v="3.85"/>
    <n v="55908316"/>
    <n v="55.378050999999999"/>
    <n v="-3.4359730000000002"/>
  </r>
  <r>
    <n v="844"/>
    <x v="712"/>
    <n v="13500000"/>
    <n v="8265920659"/>
    <x v="1"/>
    <s v="Lady Diana"/>
    <n v="1403"/>
    <x v="33"/>
    <s v="UA"/>
    <x v="3"/>
    <n v="620"/>
    <n v="4"/>
    <n v="52"/>
    <n v="75162000"/>
    <n v="18800"/>
    <n v="300600"/>
    <n v="225500"/>
    <n v="3600000"/>
    <n v="100000"/>
    <x v="4"/>
    <x v="0"/>
    <n v="21"/>
    <n v="83"/>
    <n v="44385155"/>
    <n v="8.8800000000000008"/>
    <n v="30835699"/>
    <n v="48.379432999999999"/>
    <n v="31.165579999999999"/>
  </r>
  <r>
    <n v="845"/>
    <x v="713"/>
    <n v="13500000"/>
    <n v="3912334359"/>
    <x v="1"/>
    <s v="Sanjoy Das Official"/>
    <n v="1793"/>
    <x v="0"/>
    <s v="IN"/>
    <x v="7"/>
    <n v="1954"/>
    <n v="114"/>
    <n v="60"/>
    <n v="179232000"/>
    <n v="44800"/>
    <n v="716900"/>
    <n v="537700"/>
    <n v="8600000"/>
    <n v="400000"/>
    <x v="2"/>
    <x v="4"/>
    <n v="29"/>
    <n v="28"/>
    <n v="1366417754"/>
    <n v="5.36"/>
    <n v="471031528"/>
    <n v="20.593684"/>
    <n v="78.962879999999998"/>
  </r>
  <r>
    <n v="846"/>
    <x v="714"/>
    <n v="13500000"/>
    <n v="11717217293"/>
    <x v="10"/>
    <s v="Woody &amp; Kleiny"/>
    <n v="975"/>
    <x v="5"/>
    <s v="GB"/>
    <x v="1"/>
    <n v="333"/>
    <n v="29"/>
    <n v="160"/>
    <n v="495561000"/>
    <n v="123900"/>
    <n v="2000000"/>
    <n v="1500000"/>
    <n v="23800000"/>
    <n v="400000"/>
    <x v="12"/>
    <x v="0"/>
    <n v="30"/>
    <n v="60"/>
    <n v="66834405"/>
    <n v="3.85"/>
    <n v="55908316"/>
    <n v="55.378050999999999"/>
    <n v="-3.4359730000000002"/>
  </r>
  <r>
    <n v="847"/>
    <x v="715"/>
    <n v="13500000"/>
    <n v="7958771872"/>
    <x v="1"/>
    <s v="Vijay Kumar Viner Vlogs"/>
    <n v="1357"/>
    <x v="0"/>
    <s v="IN"/>
    <x v="1"/>
    <n v="663"/>
    <n v="116"/>
    <n v="162"/>
    <n v="109813000"/>
    <n v="27500"/>
    <n v="439300"/>
    <n v="329400"/>
    <n v="5300000"/>
    <n v="300000"/>
    <x v="15"/>
    <x v="0"/>
    <n v="22"/>
    <n v="28"/>
    <n v="1366417754"/>
    <n v="5.36"/>
    <n v="471031528"/>
    <n v="20.593684"/>
    <n v="78.962879999999998"/>
  </r>
  <r>
    <n v="848"/>
    <x v="716"/>
    <n v="13500000"/>
    <n v="2750993392"/>
    <x v="0"/>
    <s v="Conor Maynard"/>
    <n v="321"/>
    <x v="1"/>
    <s v="US"/>
    <x v="0"/>
    <n v="3257"/>
    <n v="165"/>
    <n v="140"/>
    <n v="10787000"/>
    <n v="2700"/>
    <n v="43100"/>
    <n v="32400"/>
    <n v="517800"/>
    <n v="0"/>
    <x v="0"/>
    <x v="3"/>
    <n v="19"/>
    <n v="88"/>
    <n v="328239523"/>
    <n v="14.7"/>
    <n v="270663028"/>
    <n v="37.090240000000001"/>
    <n v="-95.712890999999999"/>
  </r>
  <r>
    <n v="849"/>
    <x v="717"/>
    <n v="13500000"/>
    <n v="1900272833"/>
    <x v="7"/>
    <s v="Wengie"/>
    <n v="462"/>
    <x v="1"/>
    <s v="US"/>
    <x v="9"/>
    <n v="5297"/>
    <n v="165"/>
    <n v="30"/>
    <n v="1335000"/>
    <n v="334"/>
    <n v="5300"/>
    <n v="4000"/>
    <n v="64100"/>
    <n v="100000"/>
    <x v="3"/>
    <x v="2"/>
    <n v="9"/>
    <n v="88"/>
    <n v="328239523"/>
    <n v="14.7"/>
    <n v="270663028"/>
    <n v="37.090240000000001"/>
    <n v="-95.712890999999999"/>
  </r>
  <r>
    <n v="850"/>
    <x v="718"/>
    <n v="13400000"/>
    <n v="4622628957"/>
    <x v="1"/>
    <s v="Vlad y Niki Show"/>
    <n v="477"/>
    <x v="1"/>
    <s v="US"/>
    <x v="1"/>
    <n v="1537"/>
    <n v="166"/>
    <n v="162"/>
    <n v="92228000"/>
    <n v="23100"/>
    <n v="368900"/>
    <n v="276700"/>
    <n v="4400000"/>
    <n v="200000"/>
    <x v="5"/>
    <x v="11"/>
    <n v="8"/>
    <n v="88"/>
    <n v="328239523"/>
    <n v="14.7"/>
    <n v="270663028"/>
    <n v="37.090240000000001"/>
    <n v="-95.712890999999999"/>
  </r>
  <r>
    <n v="851"/>
    <x v="719"/>
    <n v="13400000"/>
    <n v="11789678655"/>
    <x v="0"/>
    <s v="Codiscos"/>
    <n v="7356"/>
    <x v="15"/>
    <s v="CO"/>
    <x v="0"/>
    <n v="330"/>
    <n v="9"/>
    <n v="140"/>
    <n v="228902000"/>
    <n v="57200"/>
    <n v="915600"/>
    <n v="686700"/>
    <n v="11000000"/>
    <n v="100000"/>
    <x v="7"/>
    <x v="1"/>
    <n v="8"/>
    <n v="55"/>
    <n v="50339443"/>
    <n v="9.7100000000000009"/>
    <n v="40827302"/>
    <n v="4.5708679999999999"/>
    <n v="-74.297332999999995"/>
  </r>
  <r>
    <n v="852"/>
    <x v="720"/>
    <n v="13400000"/>
    <n v="2139769210"/>
    <x v="4"/>
    <s v="The World Adventures ï¿½ï¿½ï¿½ï¿½ï¿½ï¿½"/>
    <n v="1028"/>
    <x v="0"/>
    <s v="IN"/>
    <x v="3"/>
    <n v="4540"/>
    <n v="116"/>
    <n v="53"/>
    <n v="1043000"/>
    <n v="261"/>
    <n v="4200"/>
    <n v="3100"/>
    <n v="50100"/>
    <n v="0"/>
    <x v="4"/>
    <x v="2"/>
    <n v="9"/>
    <n v="28"/>
    <n v="1366417754"/>
    <n v="5.36"/>
    <n v="471031528"/>
    <n v="20.593684"/>
    <n v="78.962879999999998"/>
  </r>
  <r>
    <n v="853"/>
    <x v="721"/>
    <n v="13400000"/>
    <n v="20563378"/>
    <x v="1"/>
    <s v="Vibhu 96"/>
    <n v="256"/>
    <x v="0"/>
    <s v="IN"/>
    <x v="2"/>
    <n v="342460"/>
    <n v="114"/>
    <n v="40"/>
    <n v="20264000"/>
    <n v="5100"/>
    <n v="81100"/>
    <n v="60800"/>
    <n v="972700"/>
    <n v="300000"/>
    <x v="17"/>
    <x v="6"/>
    <n v="5"/>
    <n v="28"/>
    <n v="1366417754"/>
    <n v="5.36"/>
    <n v="471031528"/>
    <n v="20.593684"/>
    <n v="78.962879999999998"/>
  </r>
  <r>
    <n v="855"/>
    <x v="722"/>
    <n v="13400000"/>
    <n v="2319515787"/>
    <x v="7"/>
    <s v="ATHLEAN-Xï¿½"/>
    <n v="1349"/>
    <x v="1"/>
    <s v="US"/>
    <x v="9"/>
    <n v="4039"/>
    <n v="166"/>
    <n v="31"/>
    <n v="14498000"/>
    <n v="3600"/>
    <n v="58000"/>
    <n v="43500"/>
    <n v="695900"/>
    <n v="0"/>
    <x v="0"/>
    <x v="9"/>
    <n v="16"/>
    <n v="88"/>
    <n v="328239523"/>
    <n v="14.7"/>
    <n v="270663028"/>
    <n v="37.090240000000001"/>
    <n v="-95.712890999999999"/>
  </r>
  <r>
    <n v="856"/>
    <x v="723"/>
    <n v="13400000"/>
    <n v="3363634923"/>
    <x v="10"/>
    <s v="My Mate Nate"/>
    <n v="1195"/>
    <x v="14"/>
    <s v="TH"/>
    <x v="1"/>
    <n v="2436"/>
    <n v="15"/>
    <n v="162"/>
    <n v="41672000"/>
    <n v="10400"/>
    <n v="166700"/>
    <n v="125000"/>
    <n v="2000000"/>
    <n v="0"/>
    <x v="6"/>
    <x v="9"/>
    <n v="8"/>
    <n v="49"/>
    <n v="69625582"/>
    <n v="0.75"/>
    <n v="35294600"/>
    <n v="15.870032"/>
    <n v="100.992541"/>
  </r>
  <r>
    <n v="857"/>
    <x v="724"/>
    <n v="13400000"/>
    <n v="4356686216"/>
    <x v="5"/>
    <s v="H2ODelirious"/>
    <n v="3727"/>
    <x v="1"/>
    <s v="US"/>
    <x v="7"/>
    <n v="1683"/>
    <n v="166"/>
    <n v="62"/>
    <n v="16785000"/>
    <n v="4200"/>
    <n v="67100"/>
    <n v="50400"/>
    <n v="805700"/>
    <n v="0"/>
    <x v="7"/>
    <x v="3"/>
    <n v="24"/>
    <n v="88"/>
    <n v="328239523"/>
    <n v="14.7"/>
    <n v="270663028"/>
    <n v="37.090240000000001"/>
    <n v="-95.712890999999999"/>
  </r>
  <r>
    <n v="858"/>
    <x v="725"/>
    <n v="13400000"/>
    <n v="9569814790"/>
    <x v="9"/>
    <s v="GMA Integrated News"/>
    <n v="296272"/>
    <x v="13"/>
    <s v="PH"/>
    <x v="6"/>
    <n v="486"/>
    <n v="10"/>
    <n v="22"/>
    <n v="115459000"/>
    <n v="28900"/>
    <n v="461800"/>
    <n v="346400"/>
    <n v="5500000"/>
    <n v="100000"/>
    <x v="7"/>
    <x v="10"/>
    <n v="29"/>
    <n v="36"/>
    <n v="108116615"/>
    <n v="2.15"/>
    <n v="50975903"/>
    <n v="12.879721"/>
    <n v="121.774017"/>
  </r>
  <r>
    <n v="859"/>
    <x v="726"/>
    <n v="13400000"/>
    <n v="10022557589"/>
    <x v="4"/>
    <s v="Peet Montzingo"/>
    <n v="319"/>
    <x v="1"/>
    <s v="US"/>
    <x v="3"/>
    <n v="433"/>
    <n v="165"/>
    <n v="52"/>
    <n v="397715000"/>
    <n v="99400"/>
    <n v="1600000"/>
    <n v="1200000"/>
    <n v="19100000"/>
    <n v="500000"/>
    <x v="6"/>
    <x v="6"/>
    <n v="1"/>
    <n v="88"/>
    <n v="328239523"/>
    <n v="14.7"/>
    <n v="270663028"/>
    <n v="37.090240000000001"/>
    <n v="-95.712890999999999"/>
  </r>
  <r>
    <n v="860"/>
    <x v="727"/>
    <n v="13400000"/>
    <n v="4306212515"/>
    <x v="4"/>
    <s v="Tom Duggan"/>
    <n v="96"/>
    <x v="1"/>
    <s v="US"/>
    <x v="4"/>
    <n v="3846885"/>
    <n v="7615"/>
    <n v="4466"/>
    <n v="3"/>
    <n v="0"/>
    <n v="0.01"/>
    <n v="0.01"/>
    <n v="0.14000000000000001"/>
    <n v="1"/>
    <x v="0"/>
    <x v="5"/>
    <n v="17"/>
    <n v="88"/>
    <n v="328239523"/>
    <n v="14.7"/>
    <n v="270663028"/>
    <n v="37.090240000000001"/>
    <n v="-95.712890999999999"/>
  </r>
  <r>
    <n v="861"/>
    <x v="728"/>
    <n v="13300000"/>
    <n v="2262690743"/>
    <x v="13"/>
    <s v="Trakin Tech"/>
    <n v="3640"/>
    <x v="0"/>
    <s v="IN"/>
    <x v="11"/>
    <n v="4152"/>
    <n v="116"/>
    <n v="16"/>
    <n v="43669000"/>
    <n v="10900"/>
    <n v="174700"/>
    <n v="131000"/>
    <n v="2100000"/>
    <n v="100000"/>
    <x v="11"/>
    <x v="11"/>
    <n v="2"/>
    <n v="28"/>
    <n v="1366417754"/>
    <n v="5.36"/>
    <n v="471031528"/>
    <n v="20.593684"/>
    <n v="78.962879999999998"/>
  </r>
  <r>
    <n v="862"/>
    <x v="729"/>
    <n v="13300000"/>
    <n v="6050102764"/>
    <x v="5"/>
    <s v="theRadBrad"/>
    <n v="8195"/>
    <x v="1"/>
    <s v="US"/>
    <x v="7"/>
    <n v="1038"/>
    <n v="167"/>
    <n v="63"/>
    <n v="15694000"/>
    <n v="3900"/>
    <n v="62800"/>
    <n v="47100"/>
    <n v="753300"/>
    <n v="0"/>
    <x v="0"/>
    <x v="11"/>
    <n v="27"/>
    <n v="88"/>
    <n v="328239523"/>
    <n v="14.7"/>
    <n v="270663028"/>
    <n v="37.090240000000001"/>
    <n v="-95.712890999999999"/>
  </r>
  <r>
    <n v="863"/>
    <x v="730"/>
    <n v="13300000"/>
    <n v="3299216601"/>
    <x v="1"/>
    <s v="Matt Steffanina"/>
    <n v="331"/>
    <x v="1"/>
    <s v="US"/>
    <x v="1"/>
    <n v="14275"/>
    <n v="692"/>
    <n v="694"/>
    <n v="1929000"/>
    <n v="482"/>
    <n v="7700"/>
    <n v="5800"/>
    <n v="92600"/>
    <n v="0"/>
    <x v="7"/>
    <x v="11"/>
    <n v="28"/>
    <n v="88"/>
    <n v="328239523"/>
    <n v="14.7"/>
    <n v="270663028"/>
    <n v="37.090240000000001"/>
    <n v="-95.712890999999999"/>
  </r>
  <r>
    <n v="865"/>
    <x v="731"/>
    <n v="13300000"/>
    <n v="3733856870"/>
    <x v="1"/>
    <s v="Kurt Hugo Schneider"/>
    <n v="698"/>
    <x v="1"/>
    <s v="US"/>
    <x v="1"/>
    <n v="2110"/>
    <n v="167"/>
    <n v="163"/>
    <n v="4233000"/>
    <n v="1100"/>
    <n v="16900"/>
    <n v="12700"/>
    <n v="203200"/>
    <n v="0"/>
    <x v="7"/>
    <x v="10"/>
    <n v="16"/>
    <n v="88"/>
    <n v="328239523"/>
    <n v="14.7"/>
    <n v="270663028"/>
    <n v="37.090240000000001"/>
    <n v="-95.712890999999999"/>
  </r>
  <r>
    <n v="866"/>
    <x v="732"/>
    <n v="13300000"/>
    <n v="4177184071"/>
    <x v="1"/>
    <s v="Vogue"/>
    <n v="3166"/>
    <x v="1"/>
    <s v="US"/>
    <x v="3"/>
    <n v="1789"/>
    <n v="167"/>
    <n v="54"/>
    <n v="45095000"/>
    <n v="11300"/>
    <n v="180400"/>
    <n v="135300"/>
    <n v="2200000"/>
    <n v="100000"/>
    <x v="9"/>
    <x v="6"/>
    <n v="29"/>
    <n v="88"/>
    <n v="328239523"/>
    <n v="14.7"/>
    <n v="270663028"/>
    <n v="37.090240000000001"/>
    <n v="-95.712890999999999"/>
  </r>
  <r>
    <n v="868"/>
    <x v="733"/>
    <n v="13300000"/>
    <n v="9088562002"/>
    <x v="4"/>
    <s v="Kids Line"/>
    <n v="2742"/>
    <x v="1"/>
    <s v="US"/>
    <x v="2"/>
    <n v="524"/>
    <n v="166"/>
    <n v="41"/>
    <n v="161889000"/>
    <n v="40500"/>
    <n v="647600"/>
    <n v="485700"/>
    <n v="7800000"/>
    <n v="100000"/>
    <x v="11"/>
    <x v="11"/>
    <n v="26"/>
    <n v="88"/>
    <n v="328239523"/>
    <n v="14.7"/>
    <n v="270663028"/>
    <n v="37.090240000000001"/>
    <n v="-95.712890999999999"/>
  </r>
  <r>
    <n v="869"/>
    <x v="734"/>
    <n v="13300000"/>
    <n v="7923901253"/>
    <x v="1"/>
    <s v="VexTrex"/>
    <n v="2411"/>
    <x v="33"/>
    <s v="UA"/>
    <x v="1"/>
    <n v="669"/>
    <n v="5"/>
    <n v="163"/>
    <n v="379346000"/>
    <n v="0"/>
    <n v="0"/>
    <n v="0"/>
    <n v="0"/>
    <n v="0"/>
    <x v="6"/>
    <x v="2"/>
    <n v="8"/>
    <n v="83"/>
    <n v="44385155"/>
    <n v="8.8800000000000008"/>
    <n v="30835699"/>
    <n v="48.379432999999999"/>
    <n v="31.165579999999999"/>
  </r>
  <r>
    <n v="870"/>
    <x v="735"/>
    <n v="13300000"/>
    <n v="7773543609"/>
    <x v="5"/>
    <s v="penguinz0"/>
    <n v="4613"/>
    <x v="1"/>
    <s v="US"/>
    <x v="1"/>
    <n v="689"/>
    <n v="166"/>
    <n v="162"/>
    <n v="188948000"/>
    <n v="47200"/>
    <n v="755800"/>
    <n v="566800"/>
    <n v="9100000"/>
    <n v="200000"/>
    <x v="7"/>
    <x v="3"/>
    <n v="7"/>
    <n v="88"/>
    <n v="328239523"/>
    <n v="14.7"/>
    <n v="270663028"/>
    <n v="37.090240000000001"/>
    <n v="-95.712890999999999"/>
  </r>
  <r>
    <n v="871"/>
    <x v="736"/>
    <n v="13300000"/>
    <n v="7406628736"/>
    <x v="10"/>
    <s v="Just For Laughs Gags"/>
    <n v="6916"/>
    <x v="1"/>
    <s v="US"/>
    <x v="8"/>
    <n v="764"/>
    <n v="167"/>
    <n v="38"/>
    <n v="17468000"/>
    <n v="4400"/>
    <n v="69900"/>
    <n v="52400"/>
    <n v="838500"/>
    <n v="100000"/>
    <x v="7"/>
    <x v="5"/>
    <n v="14"/>
    <n v="88"/>
    <n v="328239523"/>
    <n v="14.7"/>
    <n v="270663028"/>
    <n v="37.090240000000001"/>
    <n v="-95.712890999999999"/>
  </r>
  <r>
    <n v="872"/>
    <x v="737"/>
    <n v="13300000"/>
    <n v="2831275503"/>
    <x v="7"/>
    <s v="Kabita's Kitchen"/>
    <n v="1489"/>
    <x v="0"/>
    <s v="IN"/>
    <x v="9"/>
    <n v="3123"/>
    <n v="117"/>
    <n v="32"/>
    <n v="43118000"/>
    <n v="10800"/>
    <n v="172500"/>
    <n v="129400"/>
    <n v="2100000"/>
    <n v="0"/>
    <x v="6"/>
    <x v="10"/>
    <n v="7"/>
    <n v="28"/>
    <n v="1366417754"/>
    <n v="5.36"/>
    <n v="471031528"/>
    <n v="20.593684"/>
    <n v="78.962879999999998"/>
  </r>
  <r>
    <n v="873"/>
    <x v="738"/>
    <n v="13300000"/>
    <n v="4129249415"/>
    <x v="5"/>
    <s v="BanderitaX"/>
    <n v="1640"/>
    <x v="20"/>
    <s v="SA"/>
    <x v="7"/>
    <n v="1818"/>
    <n v="7"/>
    <n v="63"/>
    <n v="70712000"/>
    <n v="17700"/>
    <n v="282800"/>
    <n v="212100"/>
    <n v="3400000"/>
    <n v="200000"/>
    <x v="12"/>
    <x v="7"/>
    <n v="20"/>
    <n v="68"/>
    <n v="34268528"/>
    <n v="5.93"/>
    <n v="28807838"/>
    <n v="23.885942"/>
    <n v="45.079161999999997"/>
  </r>
  <r>
    <n v="874"/>
    <x v="739"/>
    <n v="13300000"/>
    <n v="6412313570"/>
    <x v="5"/>
    <s v="AzzyLand"/>
    <n v="1749"/>
    <x v="6"/>
    <s v="CA"/>
    <x v="1"/>
    <n v="949"/>
    <n v="12"/>
    <n v="163"/>
    <n v="5387000"/>
    <n v="1300"/>
    <n v="21500"/>
    <n v="16200"/>
    <n v="258600"/>
    <n v="100000"/>
    <x v="2"/>
    <x v="3"/>
    <n v="8"/>
    <n v="69"/>
    <n v="36991981"/>
    <n v="5.56"/>
    <n v="30628482"/>
    <n v="56.130366000000002"/>
    <n v="-106.346771"/>
  </r>
  <r>
    <n v="875"/>
    <x v="740"/>
    <n v="13200000"/>
    <n v="9884886099"/>
    <x v="1"/>
    <s v="HUBA"/>
    <n v="538"/>
    <x v="1"/>
    <s v="US"/>
    <x v="1"/>
    <n v="454"/>
    <n v="167"/>
    <n v="163"/>
    <n v="319647000"/>
    <n v="79900"/>
    <n v="1300000"/>
    <n v="958900"/>
    <n v="15300000"/>
    <n v="500000"/>
    <x v="16"/>
    <x v="1"/>
    <n v="20"/>
    <n v="88"/>
    <n v="328239523"/>
    <n v="14.7"/>
    <n v="270663028"/>
    <n v="37.090240000000001"/>
    <n v="-95.712890999999999"/>
  </r>
  <r>
    <n v="876"/>
    <x v="741"/>
    <n v="13200000"/>
    <n v="1148422000"/>
    <x v="1"/>
    <s v="BIBO "/>
    <n v="192"/>
    <x v="3"/>
    <s v="RU"/>
    <x v="1"/>
    <n v="9855"/>
    <n v="13"/>
    <n v="163"/>
    <n v="8769000"/>
    <n v="2200"/>
    <n v="35100"/>
    <n v="26300"/>
    <n v="420900"/>
    <n v="200000"/>
    <x v="15"/>
    <x v="5"/>
    <n v="10"/>
    <n v="82"/>
    <n v="144373535"/>
    <n v="4.59"/>
    <n v="107683889"/>
    <n v="61.524009999999997"/>
    <n v="105.31875599999999"/>
  </r>
  <r>
    <n v="877"/>
    <x v="742"/>
    <n v="13200000"/>
    <n v="2036408398"/>
    <x v="5"/>
    <s v="Brawl Stars"/>
    <n v="172"/>
    <x v="47"/>
    <s v="FI"/>
    <x v="7"/>
    <n v="4846"/>
    <n v="1"/>
    <n v="64"/>
    <n v="20369000"/>
    <n v="5100"/>
    <n v="81500"/>
    <n v="61100"/>
    <n v="977700"/>
    <n v="0"/>
    <x v="14"/>
    <x v="4"/>
    <n v="28"/>
    <n v="88"/>
    <n v="5520314"/>
    <n v="6.59"/>
    <n v="4716888"/>
    <n v="61.924109999999999"/>
    <n v="25.748151"/>
  </r>
  <r>
    <n v="879"/>
    <x v="743"/>
    <n v="13200000"/>
    <n v="3789736218"/>
    <x v="1"/>
    <s v="Sonotek Bhakti"/>
    <n v="8019"/>
    <x v="0"/>
    <s v="IN"/>
    <x v="0"/>
    <n v="2063"/>
    <n v="118"/>
    <n v="142"/>
    <n v="25321000"/>
    <n v="6300"/>
    <n v="101300"/>
    <n v="76000"/>
    <n v="1200000"/>
    <n v="0"/>
    <x v="3"/>
    <x v="9"/>
    <n v="27"/>
    <n v="28"/>
    <n v="1366417754"/>
    <n v="5.36"/>
    <n v="471031528"/>
    <n v="20.593684"/>
    <n v="78.962879999999998"/>
  </r>
  <r>
    <n v="880"/>
    <x v="744"/>
    <n v="13200000"/>
    <n v="4205664894"/>
    <x v="1"/>
    <s v="Vilmei"/>
    <n v="1324"/>
    <x v="21"/>
    <s v="ID"/>
    <x v="3"/>
    <n v="1786"/>
    <n v="30"/>
    <n v="55"/>
    <n v="264308000"/>
    <n v="66100"/>
    <n v="1100000"/>
    <n v="792900"/>
    <n v="12700000"/>
    <n v="800000"/>
    <x v="12"/>
    <x v="2"/>
    <n v="25"/>
    <n v="36"/>
    <n v="270203917"/>
    <n v="4.6900000000000004"/>
    <n v="151509724"/>
    <n v="-0.78927499999999995"/>
    <n v="113.92132700000001"/>
  </r>
  <r>
    <n v="881"/>
    <x v="745"/>
    <n v="13200000"/>
    <n v="5224764969"/>
    <x v="1"/>
    <s v="MC Divertida"/>
    <n v="413"/>
    <x v="7"/>
    <s v="BR"/>
    <x v="1"/>
    <n v="1269"/>
    <n v="49"/>
    <n v="164"/>
    <n v="64517000"/>
    <n v="16100"/>
    <n v="258100"/>
    <n v="193600"/>
    <n v="3100000"/>
    <n v="100000"/>
    <x v="5"/>
    <x v="5"/>
    <n v="17"/>
    <n v="51"/>
    <n v="212559417"/>
    <n v="12.08"/>
    <n v="183241641"/>
    <n v="-14.235004"/>
    <n v="-51.925280000000001"/>
  </r>
  <r>
    <n v="882"/>
    <x v="746"/>
    <n v="13200000"/>
    <n v="5263540904"/>
    <x v="2"/>
    <s v="The Infographics Show"/>
    <n v="4279"/>
    <x v="1"/>
    <s v="US"/>
    <x v="2"/>
    <n v="1252"/>
    <n v="168"/>
    <n v="42"/>
    <n v="51820000"/>
    <n v="13000"/>
    <n v="207300"/>
    <n v="155500"/>
    <n v="2500000"/>
    <n v="100000"/>
    <x v="11"/>
    <x v="1"/>
    <n v="26"/>
    <n v="88"/>
    <n v="328239523"/>
    <n v="14.7"/>
    <n v="270663028"/>
    <n v="37.090240000000001"/>
    <n v="-95.712890999999999"/>
  </r>
  <r>
    <n v="883"/>
    <x v="747"/>
    <n v="13200000"/>
    <n v="20743586601"/>
    <x v="0"/>
    <s v="jbalvinVEVO"/>
    <n v="237"/>
    <x v="15"/>
    <s v="CO"/>
    <x v="0"/>
    <n v="113"/>
    <n v="10"/>
    <n v="142"/>
    <n v="86270000"/>
    <n v="21600"/>
    <n v="345100"/>
    <n v="258800"/>
    <n v="4100000"/>
    <n v="0"/>
    <x v="3"/>
    <x v="2"/>
    <n v="30"/>
    <n v="55"/>
    <n v="50339443"/>
    <n v="9.7100000000000009"/>
    <n v="40827302"/>
    <n v="4.5708679999999999"/>
    <n v="-74.297332999999995"/>
  </r>
  <r>
    <n v="884"/>
    <x v="748"/>
    <n v="13200000"/>
    <n v="9378175604"/>
    <x v="4"/>
    <s v="TwinsFromRussia"/>
    <n v="6888"/>
    <x v="1"/>
    <s v="US"/>
    <x v="3"/>
    <n v="503"/>
    <n v="168"/>
    <n v="55"/>
    <n v="119389000"/>
    <n v="29800"/>
    <n v="477600"/>
    <n v="358200"/>
    <n v="5700000"/>
    <n v="300000"/>
    <x v="11"/>
    <x v="3"/>
    <n v="16"/>
    <n v="88"/>
    <n v="328239523"/>
    <n v="14.7"/>
    <n v="270663028"/>
    <n v="37.090240000000001"/>
    <n v="-95.712890999999999"/>
  </r>
  <r>
    <n v="885"/>
    <x v="749"/>
    <n v="13200000"/>
    <n v="1138262456"/>
    <x v="13"/>
    <s v="Technology Gyan"/>
    <n v="1022"/>
    <x v="0"/>
    <s v="IN"/>
    <x v="11"/>
    <n v="9955"/>
    <n v="118"/>
    <n v="17"/>
    <n v="18518000"/>
    <n v="4600"/>
    <n v="74100"/>
    <n v="55600"/>
    <n v="888900"/>
    <n v="100000"/>
    <x v="2"/>
    <x v="11"/>
    <n v="17"/>
    <n v="28"/>
    <n v="1366417754"/>
    <n v="5.36"/>
    <n v="471031528"/>
    <n v="20.593684"/>
    <n v="78.962879999999998"/>
  </r>
  <r>
    <n v="886"/>
    <x v="750"/>
    <n v="13200000"/>
    <n v="1758603195"/>
    <x v="4"/>
    <s v="CookingShooking Hindi"/>
    <n v="393"/>
    <x v="0"/>
    <s v="IN"/>
    <x v="9"/>
    <n v="5855"/>
    <n v="118"/>
    <n v="33"/>
    <n v="11490000"/>
    <n v="2900"/>
    <n v="46000"/>
    <n v="34500"/>
    <n v="551500"/>
    <n v="0"/>
    <x v="14"/>
    <x v="4"/>
    <n v="4"/>
    <n v="28"/>
    <n v="1366417754"/>
    <n v="5.36"/>
    <n v="471031528"/>
    <n v="20.593684"/>
    <n v="78.962879999999998"/>
  </r>
  <r>
    <n v="887"/>
    <x v="751"/>
    <n v="13100000"/>
    <n v="2182651464"/>
    <x v="1"/>
    <s v="Ryan Trahan"/>
    <n v="33"/>
    <x v="1"/>
    <s v="US"/>
    <x v="3"/>
    <n v="4051001"/>
    <n v="7683"/>
    <n v="7670"/>
    <n v="248"/>
    <n v="0.06"/>
    <n v="0.99"/>
    <n v="0.74"/>
    <n v="12"/>
    <n v="1"/>
    <x v="17"/>
    <x v="6"/>
    <n v="27"/>
    <n v="88"/>
    <n v="328239523"/>
    <n v="14.7"/>
    <n v="270663028"/>
    <n v="37.090240000000001"/>
    <n v="-95.712890999999999"/>
  </r>
  <r>
    <n v="888"/>
    <x v="752"/>
    <n v="13100000"/>
    <n v="1401914513"/>
    <x v="4"/>
    <s v="Alex Gonzaga Official"/>
    <n v="287"/>
    <x v="13"/>
    <s v="PH"/>
    <x v="3"/>
    <n v="7733"/>
    <n v="11"/>
    <n v="56"/>
    <n v="10848000"/>
    <n v="2700"/>
    <n v="43400"/>
    <n v="32500"/>
    <n v="520700"/>
    <n v="0"/>
    <x v="14"/>
    <x v="8"/>
    <n v="18"/>
    <n v="36"/>
    <n v="108116615"/>
    <n v="2.15"/>
    <n v="50975903"/>
    <n v="12.879721"/>
    <n v="121.774017"/>
  </r>
  <r>
    <n v="889"/>
    <x v="753"/>
    <n v="13100000"/>
    <n v="2733682792"/>
    <x v="1"/>
    <s v="WiederDude"/>
    <n v="289"/>
    <x v="1"/>
    <s v="US"/>
    <x v="7"/>
    <n v="3275"/>
    <n v="169"/>
    <n v="65"/>
    <n v="56894000"/>
    <n v="14200"/>
    <n v="227600"/>
    <n v="170700"/>
    <n v="2700000"/>
    <n v="100000"/>
    <x v="4"/>
    <x v="6"/>
    <n v="12"/>
    <n v="88"/>
    <n v="328239523"/>
    <n v="14.7"/>
    <n v="270663028"/>
    <n v="37.090240000000001"/>
    <n v="-95.712890999999999"/>
  </r>
  <r>
    <n v="891"/>
    <x v="754"/>
    <n v="13100000"/>
    <n v="4712624489"/>
    <x v="0"/>
    <s v="Lokdhun Punjabi"/>
    <n v="1262"/>
    <x v="0"/>
    <s v="IN"/>
    <x v="0"/>
    <n v="1484"/>
    <n v="119"/>
    <n v="143"/>
    <n v="34438000"/>
    <n v="8600"/>
    <n v="137800"/>
    <n v="103300"/>
    <n v="1700000"/>
    <n v="100000"/>
    <x v="3"/>
    <x v="9"/>
    <n v="27"/>
    <n v="28"/>
    <n v="1366417754"/>
    <n v="5.36"/>
    <n v="471031528"/>
    <n v="20.593684"/>
    <n v="78.962879999999998"/>
  </r>
  <r>
    <n v="893"/>
    <x v="755"/>
    <n v="13100000"/>
    <n v="2555801802"/>
    <x v="4"/>
    <s v="Painzeiro"/>
    <n v="1077"/>
    <x v="7"/>
    <s v="BR"/>
    <x v="3"/>
    <n v="3545"/>
    <n v="50"/>
    <n v="56"/>
    <n v="43990000"/>
    <n v="11000"/>
    <n v="176000"/>
    <n v="132000"/>
    <n v="2100000"/>
    <n v="100000"/>
    <x v="2"/>
    <x v="11"/>
    <n v="6"/>
    <n v="51"/>
    <n v="212559417"/>
    <n v="12.08"/>
    <n v="183241641"/>
    <n v="-14.235004"/>
    <n v="-51.925280000000001"/>
  </r>
  <r>
    <n v="894"/>
    <x v="756"/>
    <n v="13100000"/>
    <n v="4214172991"/>
    <x v="8"/>
    <s v="Peppa Pig em Portugual"/>
    <n v="1365"/>
    <x v="7"/>
    <s v="BR"/>
    <x v="5"/>
    <n v="1770"/>
    <n v="49"/>
    <n v="43"/>
    <n v="27340000"/>
    <n v="6800"/>
    <n v="109400"/>
    <n v="82000"/>
    <n v="1300000"/>
    <n v="100000"/>
    <x v="6"/>
    <x v="3"/>
    <n v="6"/>
    <n v="51"/>
    <n v="212559417"/>
    <n v="12.08"/>
    <n v="183241641"/>
    <n v="-14.235004"/>
    <n v="-51.925280000000001"/>
  </r>
  <r>
    <n v="895"/>
    <x v="757"/>
    <n v="13100000"/>
    <n v="4399833602"/>
    <x v="4"/>
    <s v="Ms Yeah"/>
    <n v="435"/>
    <x v="1"/>
    <s v="US"/>
    <x v="9"/>
    <n v="1650"/>
    <n v="169"/>
    <n v="34"/>
    <n v="60661000"/>
    <n v="15200"/>
    <n v="242600"/>
    <n v="182000"/>
    <n v="2900000"/>
    <n v="100000"/>
    <x v="14"/>
    <x v="1"/>
    <n v="15"/>
    <n v="88"/>
    <n v="328239523"/>
    <n v="14.7"/>
    <n v="270663028"/>
    <n v="37.090240000000001"/>
    <n v="-95.712890999999999"/>
  </r>
  <r>
    <n v="896"/>
    <x v="758"/>
    <n v="13100000"/>
    <n v="4608751851"/>
    <x v="0"/>
    <s v="Hungria Hip Hop"/>
    <n v="73"/>
    <x v="7"/>
    <s v="BR"/>
    <x v="0"/>
    <n v="1541"/>
    <n v="50"/>
    <n v="143"/>
    <n v="48223000"/>
    <n v="12100"/>
    <n v="192900"/>
    <n v="144700"/>
    <n v="2300000"/>
    <n v="0"/>
    <x v="12"/>
    <x v="4"/>
    <n v="13"/>
    <n v="51"/>
    <n v="212559417"/>
    <n v="12.08"/>
    <n v="183241641"/>
    <n v="-14.235004"/>
    <n v="-51.925280000000001"/>
  </r>
  <r>
    <n v="897"/>
    <x v="759"/>
    <n v="13100000"/>
    <n v="2879263916"/>
    <x v="4"/>
    <s v="RaptorGamer"/>
    <n v="1444"/>
    <x v="43"/>
    <s v="EC"/>
    <x v="7"/>
    <n v="3044"/>
    <n v="2"/>
    <n v="65"/>
    <n v="62909000"/>
    <n v="15700"/>
    <n v="251600"/>
    <n v="188700"/>
    <n v="3000000"/>
    <n v="300000"/>
    <x v="4"/>
    <x v="8"/>
    <n v="16"/>
    <n v="45"/>
    <n v="17373662"/>
    <n v="3.97"/>
    <n v="11116711"/>
    <n v="-1.8312390000000001"/>
    <n v="-78.183406000000005"/>
  </r>
  <r>
    <n v="898"/>
    <x v="760"/>
    <n v="13100000"/>
    <n v="5333569294"/>
    <x v="1"/>
    <s v="RedeTV"/>
    <n v="36760"/>
    <x v="7"/>
    <s v="BR"/>
    <x v="1"/>
    <n v="1240"/>
    <n v="50"/>
    <n v="165"/>
    <n v="17588000"/>
    <n v="4400"/>
    <n v="70400"/>
    <n v="52800"/>
    <n v="844200"/>
    <n v="0"/>
    <x v="11"/>
    <x v="10"/>
    <n v="18"/>
    <n v="51"/>
    <n v="212559417"/>
    <n v="12.08"/>
    <n v="183241641"/>
    <n v="-14.235004"/>
    <n v="-51.925280000000001"/>
  </r>
  <r>
    <n v="899"/>
    <x v="761"/>
    <n v="13100000"/>
    <n v="5264039679"/>
    <x v="0"/>
    <s v="twenty one pilots"/>
    <n v="194"/>
    <x v="1"/>
    <s v="US"/>
    <x v="0"/>
    <n v="1255"/>
    <n v="169"/>
    <n v="143"/>
    <n v="50922000"/>
    <n v="12700"/>
    <n v="203700"/>
    <n v="152800"/>
    <n v="2400000"/>
    <n v="0"/>
    <x v="13"/>
    <x v="2"/>
    <n v="5"/>
    <n v="88"/>
    <n v="328239523"/>
    <n v="14.7"/>
    <n v="270663028"/>
    <n v="37.090240000000001"/>
    <n v="-95.712890999999999"/>
  </r>
  <r>
    <n v="900"/>
    <x v="762"/>
    <n v="13100000"/>
    <n v="6637820731"/>
    <x v="0"/>
    <s v="DjKhaled"/>
    <n v="12"/>
    <x v="48"/>
    <s v="WS"/>
    <x v="0"/>
    <n v="3967392"/>
    <n v="81"/>
    <n v="5659"/>
    <n v="379"/>
    <n v="0.09"/>
    <n v="2"/>
    <n v="1"/>
    <n v="18"/>
    <n v="3"/>
    <x v="0"/>
    <x v="3"/>
    <n v="27"/>
    <n v="8"/>
    <n v="202506"/>
    <n v="8.36"/>
    <n v="35588"/>
    <n v="-13.759029"/>
    <n v="-172.10462899999999"/>
  </r>
  <r>
    <n v="901"/>
    <x v="763"/>
    <n v="13000000"/>
    <n v="2683297849"/>
    <x v="1"/>
    <s v="Davie504"/>
    <n v="838"/>
    <x v="28"/>
    <s v="IT"/>
    <x v="1"/>
    <n v="3340"/>
    <n v="2"/>
    <n v="166"/>
    <n v="29870000"/>
    <n v="7500"/>
    <n v="119500"/>
    <n v="89600"/>
    <n v="1400000"/>
    <n v="100000"/>
    <x v="11"/>
    <x v="3"/>
    <n v="18"/>
    <n v="62"/>
    <n v="60297396"/>
    <n v="9.89"/>
    <n v="42651966"/>
    <n v="41.871940000000002"/>
    <n v="12.56738"/>
  </r>
  <r>
    <n v="902"/>
    <x v="764"/>
    <n v="13000000"/>
    <n v="1024467771"/>
    <x v="10"/>
    <s v="Everson Zoio"/>
    <n v="625"/>
    <x v="7"/>
    <s v="BR"/>
    <x v="1"/>
    <n v="11340"/>
    <n v="51"/>
    <n v="166"/>
    <n v="3052000"/>
    <n v="763"/>
    <n v="12200"/>
    <n v="9200"/>
    <n v="146500"/>
    <n v="0"/>
    <x v="13"/>
    <x v="0"/>
    <n v="26"/>
    <n v="51"/>
    <n v="212559417"/>
    <n v="12.08"/>
    <n v="183241641"/>
    <n v="-14.235004"/>
    <n v="-51.925280000000001"/>
  </r>
  <r>
    <n v="903"/>
    <x v="765"/>
    <n v="13000000"/>
    <n v="10664585"/>
    <x v="1"/>
    <s v="Calon Sarjana"/>
    <n v="29"/>
    <x v="21"/>
    <s v="ID"/>
    <x v="1"/>
    <n v="772571"/>
    <n v="31"/>
    <n v="166"/>
    <n v="2292000000"/>
    <n v="0"/>
    <n v="0"/>
    <n v="0"/>
    <n v="0"/>
    <n v="300000"/>
    <x v="4"/>
    <x v="5"/>
    <n v="20"/>
    <n v="36"/>
    <n v="270203917"/>
    <n v="4.6900000000000004"/>
    <n v="151509724"/>
    <n v="-0.78927499999999995"/>
    <n v="113.92132700000001"/>
  </r>
  <r>
    <n v="904"/>
    <x v="766"/>
    <n v="13000000"/>
    <n v="1698279553"/>
    <x v="0"/>
    <s v="Lofi Girl"/>
    <n v="409"/>
    <x v="30"/>
    <s v="FR"/>
    <x v="0"/>
    <n v="6059"/>
    <n v="3"/>
    <n v="143"/>
    <n v="30471000"/>
    <n v="7600"/>
    <n v="121900"/>
    <n v="91400"/>
    <n v="1500000"/>
    <n v="100000"/>
    <x v="2"/>
    <x v="0"/>
    <n v="18"/>
    <n v="66"/>
    <n v="67059887"/>
    <n v="8.43"/>
    <n v="54123364"/>
    <n v="46.227637999999999"/>
    <n v="2.213749"/>
  </r>
  <r>
    <n v="906"/>
    <x v="767"/>
    <n v="13000000"/>
    <n v="8739174649"/>
    <x v="5"/>
    <s v="GH'S"/>
    <n v="510"/>
    <x v="4"/>
    <s v="KR"/>
    <x v="7"/>
    <n v="553"/>
    <n v="15"/>
    <n v="65"/>
    <n v="1081000000"/>
    <n v="270300"/>
    <n v="4300000"/>
    <n v="3200000"/>
    <n v="51900000"/>
    <n v="1000000"/>
    <x v="8"/>
    <x v="8"/>
    <n v="7"/>
    <n v="94"/>
    <n v="51709098"/>
    <n v="4.1500000000000004"/>
    <n v="42106719"/>
    <n v="35.907756999999997"/>
    <n v="127.76692199999999"/>
  </r>
  <r>
    <n v="907"/>
    <x v="768"/>
    <n v="13000000"/>
    <n v="9999238237"/>
    <x v="1"/>
    <s v="JesseAndMike"/>
    <n v="716"/>
    <x v="1"/>
    <s v="US"/>
    <x v="1"/>
    <n v="440"/>
    <n v="170"/>
    <n v="166"/>
    <n v="41109000"/>
    <n v="10300"/>
    <n v="164400"/>
    <n v="123300"/>
    <n v="2000000"/>
    <n v="0"/>
    <x v="7"/>
    <x v="4"/>
    <n v="29"/>
    <n v="88"/>
    <n v="328239523"/>
    <n v="14.7"/>
    <n v="270663028"/>
    <n v="37.090240000000001"/>
    <n v="-95.712890999999999"/>
  </r>
  <r>
    <n v="908"/>
    <x v="769"/>
    <n v="13000000"/>
    <n v="301547793"/>
    <x v="1"/>
    <s v="Wolfoo Channel"/>
    <n v="22"/>
    <x v="12"/>
    <s v="PK"/>
    <x v="3"/>
    <n v="4035874"/>
    <n v="3926"/>
    <n v="7638"/>
    <n v="590"/>
    <n v="0.15"/>
    <n v="2"/>
    <n v="2"/>
    <n v="28"/>
    <n v="8"/>
    <x v="16"/>
    <x v="7"/>
    <n v="11"/>
    <n v="9"/>
    <n v="216565318"/>
    <n v="4.45"/>
    <n v="79927762"/>
    <n v="30.375321"/>
    <n v="69.345116000000004"/>
  </r>
  <r>
    <n v="909"/>
    <x v="770"/>
    <n v="13000000"/>
    <n v="6270909026"/>
    <x v="1"/>
    <s v="Susy Mouriz"/>
    <n v="1299"/>
    <x v="17"/>
    <s v="MX"/>
    <x v="1"/>
    <n v="969"/>
    <n v="31"/>
    <n v="165"/>
    <n v="368437000"/>
    <n v="92100"/>
    <n v="1500000"/>
    <n v="1100000"/>
    <n v="17700000"/>
    <n v="600000"/>
    <x v="14"/>
    <x v="0"/>
    <n v="18"/>
    <n v="40"/>
    <n v="126014024"/>
    <n v="3.42"/>
    <n v="102626859"/>
    <n v="23.634501"/>
    <n v="-102.552784"/>
  </r>
  <r>
    <n v="910"/>
    <x v="771"/>
    <n v="13000000"/>
    <n v="4349562794"/>
    <x v="0"/>
    <s v="7 Minutoz"/>
    <n v="521"/>
    <x v="7"/>
    <s v="BR"/>
    <x v="0"/>
    <n v="1692"/>
    <n v="51"/>
    <n v="144"/>
    <n v="29526000"/>
    <n v="7400"/>
    <n v="118100"/>
    <n v="88600"/>
    <n v="1400000"/>
    <n v="0"/>
    <x v="1"/>
    <x v="6"/>
    <n v="4"/>
    <n v="51"/>
    <n v="212559417"/>
    <n v="12.08"/>
    <n v="183241641"/>
    <n v="-14.235004"/>
    <n v="-51.925280000000001"/>
  </r>
  <r>
    <n v="911"/>
    <x v="772"/>
    <n v="13000000"/>
    <n v="4637474071"/>
    <x v="10"/>
    <s v="The LaBrant Fam"/>
    <n v="612"/>
    <x v="1"/>
    <s v="US"/>
    <x v="3"/>
    <n v="1557"/>
    <n v="170"/>
    <n v="57"/>
    <n v="42412000"/>
    <n v="0"/>
    <n v="0"/>
    <n v="0"/>
    <n v="0"/>
    <n v="0"/>
    <x v="1"/>
    <x v="7"/>
    <n v="24"/>
    <n v="88"/>
    <n v="328239523"/>
    <n v="14.7"/>
    <n v="270663028"/>
    <n v="37.090240000000001"/>
    <n v="-95.712890999999999"/>
  </r>
  <r>
    <n v="912"/>
    <x v="773"/>
    <n v="12900000"/>
    <n v="2112274210"/>
    <x v="4"/>
    <s v="Pastor Anti"/>
    <n v="4712"/>
    <x v="7"/>
    <s v="BR"/>
    <x v="3"/>
    <n v="4602"/>
    <n v="52"/>
    <n v="58"/>
    <n v="31796000"/>
    <n v="7900"/>
    <n v="127200"/>
    <n v="95400"/>
    <n v="1500000"/>
    <n v="100000"/>
    <x v="12"/>
    <x v="5"/>
    <n v="19"/>
    <n v="51"/>
    <n v="212559417"/>
    <n v="12.08"/>
    <n v="183241641"/>
    <n v="-14.235004"/>
    <n v="-51.925280000000001"/>
  </r>
  <r>
    <n v="913"/>
    <x v="774"/>
    <n v="12900000"/>
    <n v="140022442"/>
    <x v="1"/>
    <s v="Matheus Yurley"/>
    <n v="69"/>
    <x v="7"/>
    <s v="BR"/>
    <x v="1"/>
    <n v="93531"/>
    <n v="52"/>
    <n v="167"/>
    <n v="147626"/>
    <n v="37"/>
    <n v="591"/>
    <n v="443"/>
    <n v="7100"/>
    <n v="0"/>
    <x v="2"/>
    <x v="5"/>
    <n v="27"/>
    <n v="51"/>
    <n v="212559417"/>
    <n v="12.08"/>
    <n v="183241641"/>
    <n v="-14.235004"/>
    <n v="-51.925280000000001"/>
  </r>
  <r>
    <n v="914"/>
    <x v="775"/>
    <n v="12900000"/>
    <n v="2509752944"/>
    <x v="6"/>
    <s v="gymvirtual"/>
    <n v="1572"/>
    <x v="19"/>
    <s v="ES"/>
    <x v="4"/>
    <n v="3645"/>
    <n v="17"/>
    <n v="12"/>
    <n v="11993000"/>
    <n v="3000"/>
    <n v="48000"/>
    <n v="36000"/>
    <n v="575700"/>
    <n v="100000"/>
    <x v="3"/>
    <x v="11"/>
    <n v="1"/>
    <n v="89"/>
    <n v="47076781"/>
    <n v="13.96"/>
    <n v="37927409"/>
    <n v="40.463667000000001"/>
    <n v="-3.7492200000000002"/>
  </r>
  <r>
    <n v="915"/>
    <x v="776"/>
    <n v="12900000"/>
    <n v="3178222797"/>
    <x v="1"/>
    <s v="BIBO "/>
    <n v="193"/>
    <x v="4"/>
    <s v="KR"/>
    <x v="1"/>
    <n v="2649"/>
    <n v="16"/>
    <n v="167"/>
    <n v="4001000"/>
    <n v="1000"/>
    <n v="16000"/>
    <n v="12000"/>
    <n v="192100"/>
    <n v="0"/>
    <x v="4"/>
    <x v="7"/>
    <n v="8"/>
    <n v="94"/>
    <n v="51709098"/>
    <n v="4.1500000000000004"/>
    <n v="42106719"/>
    <n v="35.907756999999997"/>
    <n v="127.76692199999999"/>
  </r>
  <r>
    <n v="916"/>
    <x v="777"/>
    <n v="12900000"/>
    <n v="3643698504"/>
    <x v="1"/>
    <s v="Top Viral Talent"/>
    <n v="1598"/>
    <x v="1"/>
    <s v="US"/>
    <x v="1"/>
    <n v="2177"/>
    <n v="171"/>
    <n v="167"/>
    <n v="29379000"/>
    <n v="7300"/>
    <n v="117500"/>
    <n v="88100"/>
    <n v="1400000"/>
    <n v="100000"/>
    <x v="6"/>
    <x v="5"/>
    <n v="2"/>
    <n v="88"/>
    <n v="328239523"/>
    <n v="14.7"/>
    <n v="270663028"/>
    <n v="37.090240000000001"/>
    <n v="-95.712890999999999"/>
  </r>
  <r>
    <n v="917"/>
    <x v="778"/>
    <n v="12900000"/>
    <n v="6300933122"/>
    <x v="0"/>
    <s v="Akon"/>
    <n v="39"/>
    <x v="1"/>
    <s v="US"/>
    <x v="0"/>
    <n v="976"/>
    <n v="171"/>
    <n v="145"/>
    <n v="91240000"/>
    <n v="22800"/>
    <n v="365000"/>
    <n v="273700"/>
    <n v="4400000"/>
    <n v="100000"/>
    <x v="10"/>
    <x v="11"/>
    <n v="5"/>
    <n v="88"/>
    <n v="328239523"/>
    <n v="14.7"/>
    <n v="270663028"/>
    <n v="37.090240000000001"/>
    <n v="-95.712890999999999"/>
  </r>
  <r>
    <n v="918"/>
    <x v="779"/>
    <n v="12900000"/>
    <n v="7520379951"/>
    <x v="4"/>
    <s v="AlArabiya ï¿½ï¿½ï¿½ï¿½ï¿"/>
    <n v="169304"/>
    <x v="18"/>
    <s v="AE"/>
    <x v="6"/>
    <n v="737"/>
    <n v="8"/>
    <n v="23"/>
    <n v="80219000"/>
    <n v="20100"/>
    <n v="320900"/>
    <n v="240700"/>
    <n v="3900000"/>
    <n v="100000"/>
    <x v="0"/>
    <x v="2"/>
    <n v="19"/>
    <n v="37"/>
    <n v="9770529"/>
    <n v="2.35"/>
    <n v="8479744"/>
    <n v="23.424075999999999"/>
    <n v="53.847817999999997"/>
  </r>
  <r>
    <n v="920"/>
    <x v="780"/>
    <n v="12900000"/>
    <n v="15446707595"/>
    <x v="0"/>
    <s v="EnriqueIglesiasVEVO"/>
    <n v="137"/>
    <x v="1"/>
    <s v="US"/>
    <x v="0"/>
    <n v="210"/>
    <n v="171"/>
    <n v="145"/>
    <n v="75773000"/>
    <n v="18900"/>
    <n v="303100"/>
    <n v="227300"/>
    <n v="3600000"/>
    <n v="100000"/>
    <x v="13"/>
    <x v="3"/>
    <n v="12"/>
    <n v="88"/>
    <n v="328239523"/>
    <n v="14.7"/>
    <n v="270663028"/>
    <n v="37.090240000000001"/>
    <n v="-95.712890999999999"/>
  </r>
  <r>
    <n v="922"/>
    <x v="781"/>
    <n v="12900000"/>
    <n v="2848466522"/>
    <x v="2"/>
    <s v="The Shiny Peanut"/>
    <n v="2337"/>
    <x v="21"/>
    <s v="ID"/>
    <x v="1"/>
    <n v="3109"/>
    <n v="32"/>
    <n v="167"/>
    <n v="837700"/>
    <n v="209"/>
    <n v="3400"/>
    <n v="2500"/>
    <n v="40200"/>
    <n v="0"/>
    <x v="4"/>
    <x v="10"/>
    <n v="26"/>
    <n v="36"/>
    <n v="270203917"/>
    <n v="4.6900000000000004"/>
    <n v="151509724"/>
    <n v="-0.78927499999999995"/>
    <n v="113.92132700000001"/>
  </r>
  <r>
    <n v="923"/>
    <x v="782"/>
    <n v="12800000"/>
    <n v="3632438963"/>
    <x v="1"/>
    <s v="Talking Angela"/>
    <n v="233"/>
    <x v="5"/>
    <s v="GB"/>
    <x v="5"/>
    <n v="2184"/>
    <n v="31"/>
    <n v="45"/>
    <n v="27957000"/>
    <n v="7000"/>
    <n v="111800"/>
    <n v="83900"/>
    <n v="1300000"/>
    <n v="0"/>
    <x v="6"/>
    <x v="2"/>
    <n v="2"/>
    <n v="60"/>
    <n v="66834405"/>
    <n v="3.85"/>
    <n v="55908316"/>
    <n v="55.378050999999999"/>
    <n v="-3.4359730000000002"/>
  </r>
  <r>
    <n v="924"/>
    <x v="783"/>
    <n v="12800000"/>
    <n v="5863456698"/>
    <x v="10"/>
    <s v="Melon City Show - ï¿½ï¿½ï¿½ï¿½ï¿½ï¿½ï¿½ï¿½ï¿½ï¿"/>
    <n v="1727"/>
    <x v="39"/>
    <s v="IQ"/>
    <x v="8"/>
    <n v="1087"/>
    <n v="2"/>
    <n v="40"/>
    <n v="35336000"/>
    <n v="8800"/>
    <n v="141300"/>
    <n v="106000"/>
    <n v="1700000"/>
    <n v="0"/>
    <x v="4"/>
    <x v="5"/>
    <n v="30"/>
    <n v="16"/>
    <n v="39309783"/>
    <n v="12.82"/>
    <n v="27783368"/>
    <n v="33.223191"/>
    <n v="43.679290999999999"/>
  </r>
  <r>
    <n v="925"/>
    <x v="784"/>
    <n v="12800000"/>
    <n v="6662288136"/>
    <x v="0"/>
    <s v="Duo Tiempo De Sol"/>
    <n v="323"/>
    <x v="19"/>
    <s v="ES"/>
    <x v="2"/>
    <n v="896"/>
    <n v="17"/>
    <n v="44"/>
    <n v="53988000"/>
    <n v="13500"/>
    <n v="216000"/>
    <n v="162000"/>
    <n v="2600000"/>
    <n v="100000"/>
    <x v="12"/>
    <x v="0"/>
    <n v="26"/>
    <n v="89"/>
    <n v="47076781"/>
    <n v="13.96"/>
    <n v="37927409"/>
    <n v="40.463667000000001"/>
    <n v="-3.7492200000000002"/>
  </r>
  <r>
    <n v="927"/>
    <x v="785"/>
    <n v="12800000"/>
    <n v="6970899521"/>
    <x v="1"/>
    <s v="MrSuicideSheep"/>
    <n v="3483"/>
    <x v="6"/>
    <s v="CA"/>
    <x v="1"/>
    <n v="842"/>
    <n v="13"/>
    <n v="168"/>
    <n v="18118000"/>
    <n v="4500"/>
    <n v="72500"/>
    <n v="54400"/>
    <n v="869600"/>
    <n v="0"/>
    <x v="3"/>
    <x v="4"/>
    <n v="9"/>
    <n v="69"/>
    <n v="36991981"/>
    <n v="5.56"/>
    <n v="30628482"/>
    <n v="56.130366000000002"/>
    <n v="-106.346771"/>
  </r>
  <r>
    <n v="928"/>
    <x v="786"/>
    <n v="12800000"/>
    <n v="9502983550"/>
    <x v="10"/>
    <s v="Adam W"/>
    <n v="681"/>
    <x v="1"/>
    <s v="US"/>
    <x v="8"/>
    <n v="492"/>
    <n v="171"/>
    <n v="39"/>
    <n v="228951000"/>
    <n v="57200"/>
    <n v="915800"/>
    <n v="686900"/>
    <n v="11000000"/>
    <n v="200000"/>
    <x v="2"/>
    <x v="10"/>
    <n v="4"/>
    <n v="88"/>
    <n v="328239523"/>
    <n v="14.7"/>
    <n v="270663028"/>
    <n v="37.090240000000001"/>
    <n v="-95.712890999999999"/>
  </r>
  <r>
    <n v="929"/>
    <x v="787"/>
    <n v="12800000"/>
    <n v="7876740921"/>
    <x v="2"/>
    <s v="Right to Shiksha"/>
    <n v="2044"/>
    <x v="0"/>
    <s v="IN"/>
    <x v="2"/>
    <n v="670"/>
    <n v="120"/>
    <n v="45"/>
    <n v="213738000"/>
    <n v="53400"/>
    <n v="855000"/>
    <n v="641200"/>
    <n v="10300000"/>
    <n v="300000"/>
    <x v="8"/>
    <x v="4"/>
    <n v="23"/>
    <n v="28"/>
    <n v="1366417754"/>
    <n v="5.36"/>
    <n v="471031528"/>
    <n v="20.593684"/>
    <n v="78.962879999999998"/>
  </r>
  <r>
    <n v="930"/>
    <x v="788"/>
    <n v="12800000"/>
    <n v="14185611472"/>
    <x v="0"/>
    <s v="Beyoncï¿½ï¿½"/>
    <n v="168"/>
    <x v="1"/>
    <s v="US"/>
    <x v="0"/>
    <n v="250"/>
    <n v="172"/>
    <n v="146"/>
    <n v="89566000"/>
    <n v="22400"/>
    <n v="358300"/>
    <n v="268700"/>
    <n v="4300000"/>
    <n v="0"/>
    <x v="13"/>
    <x v="2"/>
    <n v="2"/>
    <n v="88"/>
    <n v="328239523"/>
    <n v="14.7"/>
    <n v="270663028"/>
    <n v="37.090240000000001"/>
    <n v="-95.712890999999999"/>
  </r>
  <r>
    <n v="931"/>
    <x v="789"/>
    <n v="12700000"/>
    <n v="1159290255"/>
    <x v="1"/>
    <s v="FACT FIRE KING"/>
    <n v="782"/>
    <x v="0"/>
    <s v="IN"/>
    <x v="7"/>
    <n v="9683"/>
    <n v="120"/>
    <n v="66"/>
    <n v="51291000"/>
    <n v="12800"/>
    <n v="205200"/>
    <n v="153900"/>
    <n v="2500000"/>
    <n v="500000"/>
    <x v="8"/>
    <x v="8"/>
    <n v="29"/>
    <n v="28"/>
    <n v="1366417754"/>
    <n v="5.36"/>
    <n v="471031528"/>
    <n v="20.593684"/>
    <n v="78.962879999999998"/>
  </r>
  <r>
    <n v="933"/>
    <x v="790"/>
    <n v="12700000"/>
    <n v="4266957149"/>
    <x v="10"/>
    <s v="Franco Escamilla"/>
    <n v="2483"/>
    <x v="17"/>
    <s v="MX"/>
    <x v="8"/>
    <n v="1740"/>
    <n v="32"/>
    <n v="41"/>
    <n v="77482000"/>
    <n v="19400"/>
    <n v="309900"/>
    <n v="232400"/>
    <n v="3700000"/>
    <n v="100000"/>
    <x v="7"/>
    <x v="10"/>
    <n v="19"/>
    <n v="40"/>
    <n v="126014024"/>
    <n v="3.42"/>
    <n v="102626859"/>
    <n v="23.634501"/>
    <n v="-102.552784"/>
  </r>
  <r>
    <n v="934"/>
    <x v="791"/>
    <n v="12700000"/>
    <n v="4579773883"/>
    <x v="0"/>
    <s v="Adexe &amp; Nau"/>
    <n v="594"/>
    <x v="19"/>
    <s v="ES"/>
    <x v="0"/>
    <n v="1563"/>
    <n v="18"/>
    <n v="147"/>
    <n v="10083000"/>
    <n v="2500"/>
    <n v="40300"/>
    <n v="30200"/>
    <n v="484000"/>
    <n v="0"/>
    <x v="12"/>
    <x v="9"/>
    <n v="22"/>
    <n v="89"/>
    <n v="47076781"/>
    <n v="13.96"/>
    <n v="37927409"/>
    <n v="40.463667000000001"/>
    <n v="-3.7492200000000002"/>
  </r>
  <r>
    <n v="935"/>
    <x v="792"/>
    <n v="12700000"/>
    <n v="5567832210"/>
    <x v="1"/>
    <s v="Diana and Roma IND"/>
    <n v="534"/>
    <x v="1"/>
    <s v="US"/>
    <x v="1"/>
    <n v="1173"/>
    <n v="173"/>
    <n v="169"/>
    <n v="46602000"/>
    <n v="11700"/>
    <n v="186400"/>
    <n v="139800"/>
    <n v="2200000"/>
    <n v="100000"/>
    <x v="15"/>
    <x v="11"/>
    <n v="7"/>
    <n v="88"/>
    <n v="328239523"/>
    <n v="14.7"/>
    <n v="270663028"/>
    <n v="37.090240000000001"/>
    <n v="-95.712890999999999"/>
  </r>
  <r>
    <n v="937"/>
    <x v="793"/>
    <n v="12700000"/>
    <n v="9927699419"/>
    <x v="0"/>
    <s v="Future AMV's"/>
    <n v="119"/>
    <x v="1"/>
    <s v="US"/>
    <x v="5"/>
    <n v="270216"/>
    <n v="1944"/>
    <n v="1473"/>
    <n v="472367"/>
    <n v="118"/>
    <n v="1900"/>
    <n v="1400"/>
    <n v="22700"/>
    <n v="1000"/>
    <x v="8"/>
    <x v="11"/>
    <n v="7"/>
    <n v="88"/>
    <n v="328239523"/>
    <n v="14.7"/>
    <n v="270663028"/>
    <n v="37.090240000000001"/>
    <n v="-95.712890999999999"/>
  </r>
  <r>
    <n v="938"/>
    <x v="794"/>
    <n v="12700000"/>
    <n v="13174393401"/>
    <x v="1"/>
    <s v="YoungBoy Never Broke Again"/>
    <n v="142"/>
    <x v="1"/>
    <s v="US"/>
    <x v="0"/>
    <n v="279"/>
    <n v="173"/>
    <n v="147"/>
    <n v="169968000"/>
    <n v="42500"/>
    <n v="679900"/>
    <n v="509900"/>
    <n v="8200000"/>
    <n v="100000"/>
    <x v="2"/>
    <x v="5"/>
    <n v="4"/>
    <n v="88"/>
    <n v="328239523"/>
    <n v="14.7"/>
    <n v="270663028"/>
    <n v="37.090240000000001"/>
    <n v="-95.712890999999999"/>
  </r>
  <r>
    <n v="939"/>
    <x v="795"/>
    <n v="12700000"/>
    <n v="4733873025"/>
    <x v="7"/>
    <s v="Blossom"/>
    <n v="812"/>
    <x v="1"/>
    <s v="US"/>
    <x v="9"/>
    <n v="1472"/>
    <n v="173"/>
    <n v="36"/>
    <n v="43868000"/>
    <n v="11000"/>
    <n v="175500"/>
    <n v="131600"/>
    <n v="2100000"/>
    <n v="100000"/>
    <x v="14"/>
    <x v="6"/>
    <n v="1"/>
    <n v="88"/>
    <n v="328239523"/>
    <n v="14.7"/>
    <n v="270663028"/>
    <n v="37.090240000000001"/>
    <n v="-95.712890999999999"/>
  </r>
  <r>
    <n v="941"/>
    <x v="796"/>
    <n v="12700000"/>
    <n v="1081285962"/>
    <x v="5"/>
    <s v="Piuzinho"/>
    <n v="504"/>
    <x v="7"/>
    <s v="BR"/>
    <x v="7"/>
    <n v="10642"/>
    <n v="53"/>
    <n v="67"/>
    <n v="3619000"/>
    <n v="905"/>
    <n v="14500"/>
    <n v="10900"/>
    <n v="173700"/>
    <n v="0"/>
    <x v="2"/>
    <x v="3"/>
    <n v="13"/>
    <n v="51"/>
    <n v="212559417"/>
    <n v="12.08"/>
    <n v="183241641"/>
    <n v="-14.235004"/>
    <n v="-51.925280000000001"/>
  </r>
  <r>
    <n v="942"/>
    <x v="797"/>
    <n v="12700000"/>
    <n v="6001189018"/>
    <x v="1"/>
    <s v="Heidi y Zidane"/>
    <n v="600"/>
    <x v="1"/>
    <s v="US"/>
    <x v="3"/>
    <n v="1052"/>
    <n v="173"/>
    <n v="60"/>
    <n v="16117000"/>
    <n v="4000"/>
    <n v="64500"/>
    <n v="48400"/>
    <n v="773600"/>
    <n v="0"/>
    <x v="15"/>
    <x v="9"/>
    <n v="2"/>
    <n v="88"/>
    <n v="328239523"/>
    <n v="14.7"/>
    <n v="270663028"/>
    <n v="37.090240000000001"/>
    <n v="-95.712890999999999"/>
  </r>
  <r>
    <n v="943"/>
    <x v="798"/>
    <n v="12700000"/>
    <n v="1714955279"/>
    <x v="4"/>
    <s v="Go Ami Go!"/>
    <n v="252"/>
    <x v="15"/>
    <s v="CO"/>
    <x v="3"/>
    <n v="5821"/>
    <n v="11"/>
    <n v="57"/>
    <n v="327600000"/>
    <n v="81900"/>
    <n v="1300000"/>
    <n v="982800"/>
    <n v="15700000"/>
    <n v="1500000"/>
    <x v="2"/>
    <x v="9"/>
    <n v="3"/>
    <n v="55"/>
    <n v="50339443"/>
    <n v="9.7100000000000009"/>
    <n v="40827302"/>
    <n v="4.5708679999999999"/>
    <n v="-74.297332999999995"/>
  </r>
  <r>
    <n v="944"/>
    <x v="799"/>
    <n v="12600000"/>
    <n v="3303595310"/>
    <x v="5"/>
    <s v="Morgz"/>
    <n v="825"/>
    <x v="5"/>
    <s v="GB"/>
    <x v="1"/>
    <n v="2491"/>
    <n v="32"/>
    <n v="170"/>
    <n v="58838000"/>
    <n v="14700"/>
    <n v="235400"/>
    <n v="176500"/>
    <n v="2800000"/>
    <n v="100000"/>
    <x v="6"/>
    <x v="6"/>
    <n v="10"/>
    <n v="60"/>
    <n v="66834405"/>
    <n v="3.85"/>
    <n v="55908316"/>
    <n v="55.378050999999999"/>
    <n v="-3.4359730000000002"/>
  </r>
  <r>
    <n v="945"/>
    <x v="800"/>
    <n v="12600000"/>
    <n v="3152402405"/>
    <x v="4"/>
    <s v="CaseyNeistat"/>
    <n v="1101"/>
    <x v="1"/>
    <s v="US"/>
    <x v="3"/>
    <n v="2681"/>
    <n v="174"/>
    <n v="61"/>
    <n v="5952000"/>
    <n v="1500"/>
    <n v="23800"/>
    <n v="17900"/>
    <n v="285700"/>
    <n v="100000"/>
    <x v="3"/>
    <x v="1"/>
    <n v="15"/>
    <n v="88"/>
    <n v="328239523"/>
    <n v="14.7"/>
    <n v="270663028"/>
    <n v="37.090240000000001"/>
    <n v="-95.712890999999999"/>
  </r>
  <r>
    <n v="946"/>
    <x v="801"/>
    <n v="12600000"/>
    <n v="3485373675"/>
    <x v="4"/>
    <s v="SULGI"/>
    <n v="683"/>
    <x v="4"/>
    <s v="KR"/>
    <x v="3"/>
    <n v="2313"/>
    <n v="17"/>
    <n v="61"/>
    <n v="113132000"/>
    <n v="28300"/>
    <n v="452500"/>
    <n v="339400"/>
    <n v="5400000"/>
    <n v="300000"/>
    <x v="1"/>
    <x v="11"/>
    <n v="5"/>
    <n v="94"/>
    <n v="51709098"/>
    <n v="4.1500000000000004"/>
    <n v="42106719"/>
    <n v="35.907756999999997"/>
    <n v="127.76692199999999"/>
  </r>
  <r>
    <n v="947"/>
    <x v="802"/>
    <n v="12600000"/>
    <n v="8831179714"/>
    <x v="0"/>
    <s v="NickiMinajAtVEVO"/>
    <n v="99"/>
    <x v="1"/>
    <s v="US"/>
    <x v="0"/>
    <n v="557"/>
    <n v="174"/>
    <n v="148"/>
    <n v="35027000"/>
    <n v="8800"/>
    <n v="140100"/>
    <n v="105100"/>
    <n v="1700000"/>
    <n v="0"/>
    <x v="3"/>
    <x v="4"/>
    <n v="1"/>
    <n v="88"/>
    <n v="328239523"/>
    <n v="14.7"/>
    <n v="270663028"/>
    <n v="37.090240000000001"/>
    <n v="-95.712890999999999"/>
  </r>
  <r>
    <n v="948"/>
    <x v="803"/>
    <n v="12600000"/>
    <n v="6969178081"/>
    <x v="0"/>
    <s v="Ellie Goulding"/>
    <n v="218"/>
    <x v="5"/>
    <s v="GB"/>
    <x v="0"/>
    <n v="841"/>
    <n v="32"/>
    <n v="148"/>
    <n v="36681000"/>
    <n v="9200"/>
    <n v="146700"/>
    <n v="110000"/>
    <n v="1800000"/>
    <n v="0"/>
    <x v="7"/>
    <x v="5"/>
    <n v="29"/>
    <n v="60"/>
    <n v="66834405"/>
    <n v="3.85"/>
    <n v="55908316"/>
    <n v="55.378050999999999"/>
    <n v="-3.4359730000000002"/>
  </r>
  <r>
    <n v="949"/>
    <x v="804"/>
    <n v="12500000"/>
    <n v="1612094871"/>
    <x v="1"/>
    <s v="colinfurze"/>
    <n v="385"/>
    <x v="5"/>
    <s v="GB"/>
    <x v="1"/>
    <n v="6487"/>
    <n v="33"/>
    <n v="171"/>
    <n v="8482000"/>
    <n v="2100"/>
    <n v="33900"/>
    <n v="25400"/>
    <n v="407200"/>
    <n v="0"/>
    <x v="0"/>
    <x v="11"/>
    <n v="15"/>
    <n v="60"/>
    <n v="66834405"/>
    <n v="3.85"/>
    <n v="55908316"/>
    <n v="55.378050999999999"/>
    <n v="-3.4359730000000002"/>
  </r>
  <r>
    <n v="950"/>
    <x v="805"/>
    <n v="12500000"/>
    <n v="1136534702"/>
    <x v="1"/>
    <s v="People Vs Food"/>
    <n v="601"/>
    <x v="1"/>
    <s v="US"/>
    <x v="1"/>
    <n v="9980"/>
    <n v="175"/>
    <n v="171"/>
    <n v="15340000"/>
    <n v="3800"/>
    <n v="61400"/>
    <n v="46000"/>
    <n v="736300"/>
    <n v="0"/>
    <x v="12"/>
    <x v="8"/>
    <n v="30"/>
    <n v="88"/>
    <n v="328239523"/>
    <n v="14.7"/>
    <n v="270663028"/>
    <n v="37.090240000000001"/>
    <n v="-95.712890999999999"/>
  </r>
  <r>
    <n v="951"/>
    <x v="806"/>
    <n v="12500000"/>
    <n v="161254021"/>
    <x v="1"/>
    <s v="Wolfoo Family"/>
    <n v="61"/>
    <x v="1"/>
    <s v="US"/>
    <x v="5"/>
    <n v="81750"/>
    <n v="175"/>
    <n v="46"/>
    <n v="757789000"/>
    <n v="0"/>
    <n v="0"/>
    <n v="0"/>
    <n v="0"/>
    <n v="0"/>
    <x v="15"/>
    <x v="10"/>
    <n v="21"/>
    <n v="88"/>
    <n v="328239523"/>
    <n v="14.7"/>
    <n v="270663028"/>
    <n v="37.090240000000001"/>
    <n v="-95.712890999999999"/>
  </r>
  <r>
    <n v="953"/>
    <x v="807"/>
    <n v="12500000"/>
    <n v="1002219689"/>
    <x v="7"/>
    <s v="Health Time"/>
    <n v="1810"/>
    <x v="0"/>
    <s v="IN"/>
    <x v="3"/>
    <n v="11667"/>
    <n v="123"/>
    <n v="62"/>
    <n v="1395000"/>
    <n v="349"/>
    <n v="5600"/>
    <n v="4200"/>
    <n v="66900"/>
    <n v="0"/>
    <x v="4"/>
    <x v="2"/>
    <n v="25"/>
    <n v="28"/>
    <n v="1366417754"/>
    <n v="5.36"/>
    <n v="471031528"/>
    <n v="20.593684"/>
    <n v="78.962879999999998"/>
  </r>
  <r>
    <n v="954"/>
    <x v="808"/>
    <n v="12500000"/>
    <n v="1402042328"/>
    <x v="5"/>
    <s v="Yair17"/>
    <n v="1109"/>
    <x v="17"/>
    <s v="MX"/>
    <x v="7"/>
    <n v="7741"/>
    <n v="33"/>
    <n v="68"/>
    <n v="8869000"/>
    <n v="2200"/>
    <n v="35500"/>
    <n v="26600"/>
    <n v="425700"/>
    <n v="0"/>
    <x v="6"/>
    <x v="5"/>
    <n v="22"/>
    <n v="40"/>
    <n v="126014024"/>
    <n v="3.42"/>
    <n v="102626859"/>
    <n v="23.634501"/>
    <n v="-102.552784"/>
  </r>
  <r>
    <n v="955"/>
    <x v="809"/>
    <n v="12500000"/>
    <n v="6956320454"/>
    <x v="2"/>
    <s v="Little Baby Bum en Espaï¿½ï"/>
    <n v="1459"/>
    <x v="19"/>
    <s v="ES"/>
    <x v="2"/>
    <n v="843"/>
    <n v="19"/>
    <n v="46"/>
    <n v="16319000"/>
    <n v="4100"/>
    <n v="65300"/>
    <n v="49000"/>
    <n v="783300"/>
    <n v="0"/>
    <x v="6"/>
    <x v="6"/>
    <n v="6"/>
    <n v="89"/>
    <n v="47076781"/>
    <n v="13.96"/>
    <n v="37927409"/>
    <n v="40.463667000000001"/>
    <n v="-3.7492200000000002"/>
  </r>
  <r>
    <n v="956"/>
    <x v="810"/>
    <n v="12500000"/>
    <n v="2983799729"/>
    <x v="7"/>
    <s v="First We Feast"/>
    <n v="1076"/>
    <x v="1"/>
    <s v="US"/>
    <x v="1"/>
    <n v="2892"/>
    <n v="175"/>
    <n v="171"/>
    <n v="111252000"/>
    <n v="27800"/>
    <n v="445000"/>
    <n v="333800"/>
    <n v="5300000"/>
    <n v="200000"/>
    <x v="6"/>
    <x v="1"/>
    <n v="28"/>
    <n v="88"/>
    <n v="328239523"/>
    <n v="14.7"/>
    <n v="270663028"/>
    <n v="37.090240000000001"/>
    <n v="-95.712890999999999"/>
  </r>
  <r>
    <n v="957"/>
    <x v="811"/>
    <n v="12500000"/>
    <n v="3140883140"/>
    <x v="17"/>
    <s v="Mï¿½ï¿½ï¿½ï¿½"/>
    <n v="766"/>
    <x v="17"/>
    <s v="MX"/>
    <x v="1"/>
    <n v="2691"/>
    <n v="33"/>
    <n v="171"/>
    <n v="31007000"/>
    <n v="7800"/>
    <n v="124000"/>
    <n v="93000"/>
    <n v="1500000"/>
    <n v="0"/>
    <x v="2"/>
    <x v="8"/>
    <n v="6"/>
    <n v="40"/>
    <n v="126014024"/>
    <n v="3.42"/>
    <n v="102626859"/>
    <n v="23.634501"/>
    <n v="-102.552784"/>
  </r>
  <r>
    <n v="958"/>
    <x v="812"/>
    <n v="12500000"/>
    <n v="4163639093"/>
    <x v="1"/>
    <s v="Bebefinn - Nursery Rhymes &amp; Kids Songs"/>
    <n v="322"/>
    <x v="1"/>
    <s v="US"/>
    <x v="1"/>
    <n v="1794"/>
    <n v="175"/>
    <n v="171"/>
    <n v="565459000"/>
    <n v="0"/>
    <n v="0"/>
    <n v="0"/>
    <n v="0"/>
    <n v="500000"/>
    <x v="17"/>
    <x v="0"/>
    <n v="30"/>
    <n v="88"/>
    <n v="328239523"/>
    <n v="14.7"/>
    <n v="270663028"/>
    <n v="37.090240000000001"/>
    <n v="-95.712890999999999"/>
  </r>
  <r>
    <n v="960"/>
    <x v="813"/>
    <n v="12500000"/>
    <n v="4625777945"/>
    <x v="1"/>
    <s v="Parafernalha"/>
    <n v="1888"/>
    <x v="7"/>
    <s v="BR"/>
    <x v="1"/>
    <n v="1532"/>
    <n v="54"/>
    <n v="171"/>
    <n v="7158000"/>
    <n v="1800"/>
    <n v="28600"/>
    <n v="21500"/>
    <n v="343600"/>
    <n v="0"/>
    <x v="11"/>
    <x v="3"/>
    <n v="13"/>
    <n v="51"/>
    <n v="212559417"/>
    <n v="12.08"/>
    <n v="183241641"/>
    <n v="-14.235004"/>
    <n v="-51.925280000000001"/>
  </r>
  <r>
    <n v="961"/>
    <x v="814"/>
    <n v="12500000"/>
    <n v="4935793409"/>
    <x v="1"/>
    <s v="NDTV"/>
    <n v="151136"/>
    <x v="0"/>
    <s v="IN"/>
    <x v="6"/>
    <n v="1395"/>
    <n v="123"/>
    <n v="24"/>
    <n v="58527000"/>
    <n v="14600"/>
    <n v="234100"/>
    <n v="175600"/>
    <n v="2800000"/>
    <n v="100000"/>
    <x v="0"/>
    <x v="3"/>
    <n v="8"/>
    <n v="28"/>
    <n v="1366417754"/>
    <n v="5.36"/>
    <n v="471031528"/>
    <n v="20.593684"/>
    <n v="78.962879999999998"/>
  </r>
  <r>
    <n v="962"/>
    <x v="815"/>
    <n v="12500000"/>
    <n v="7489455451"/>
    <x v="0"/>
    <s v="elcarteldesantatv"/>
    <n v="377"/>
    <x v="17"/>
    <s v="MX"/>
    <x v="1"/>
    <n v="743"/>
    <n v="33"/>
    <n v="171"/>
    <n v="115881000"/>
    <n v="29000"/>
    <n v="463500"/>
    <n v="347600"/>
    <n v="5600000"/>
    <n v="100000"/>
    <x v="9"/>
    <x v="11"/>
    <n v="27"/>
    <n v="40"/>
    <n v="126014024"/>
    <n v="3.42"/>
    <n v="102626859"/>
    <n v="23.634501"/>
    <n v="-102.552784"/>
  </r>
  <r>
    <n v="963"/>
    <x v="816"/>
    <n v="12500000"/>
    <n v="10384848759"/>
    <x v="1"/>
    <s v="Family Fitness"/>
    <n v="1699"/>
    <x v="0"/>
    <s v="IN"/>
    <x v="1"/>
    <n v="413"/>
    <n v="123"/>
    <n v="171"/>
    <n v="235715000"/>
    <n v="58900"/>
    <n v="942900"/>
    <n v="707100"/>
    <n v="11300000"/>
    <n v="400000"/>
    <x v="14"/>
    <x v="5"/>
    <n v="18"/>
    <n v="28"/>
    <n v="1366417754"/>
    <n v="5.36"/>
    <n v="471031528"/>
    <n v="20.593684"/>
    <n v="78.962879999999998"/>
  </r>
  <r>
    <n v="964"/>
    <x v="817"/>
    <n v="12500000"/>
    <n v="11552190002"/>
    <x v="1"/>
    <s v="Zee Tamil"/>
    <n v="102699"/>
    <x v="0"/>
    <s v="IN"/>
    <x v="1"/>
    <n v="342"/>
    <n v="123"/>
    <n v="171"/>
    <n v="349940000"/>
    <n v="87500"/>
    <n v="1400000"/>
    <n v="1000000"/>
    <n v="16800000"/>
    <n v="200000"/>
    <x v="9"/>
    <x v="7"/>
    <n v="26"/>
    <n v="28"/>
    <n v="1366417754"/>
    <n v="5.36"/>
    <n v="471031528"/>
    <n v="20.593684"/>
    <n v="78.962879999999998"/>
  </r>
  <r>
    <n v="965"/>
    <x v="818"/>
    <n v="12500000"/>
    <n v="11691081301"/>
    <x v="1"/>
    <s v="Flowers Comedy"/>
    <n v="11907"/>
    <x v="0"/>
    <s v="IN"/>
    <x v="1"/>
    <n v="337"/>
    <n v="122"/>
    <n v="170"/>
    <n v="180021000"/>
    <n v="45000"/>
    <n v="720100"/>
    <n v="540100"/>
    <n v="8600000"/>
    <n v="100000"/>
    <x v="2"/>
    <x v="7"/>
    <n v="19"/>
    <n v="28"/>
    <n v="1366417754"/>
    <n v="5.36"/>
    <n v="471031528"/>
    <n v="20.593684"/>
    <n v="78.962879999999998"/>
  </r>
  <r>
    <n v="966"/>
    <x v="819"/>
    <n v="12500000"/>
    <n v="16690788752"/>
    <x v="0"/>
    <s v="Mundo Bita"/>
    <n v="253"/>
    <x v="7"/>
    <s v="BR"/>
    <x v="0"/>
    <n v="171"/>
    <n v="54"/>
    <n v="149"/>
    <n v="213700000"/>
    <n v="53400"/>
    <n v="854800"/>
    <n v="641100"/>
    <n v="10300000"/>
    <n v="100000"/>
    <x v="11"/>
    <x v="2"/>
    <n v="29"/>
    <n v="51"/>
    <n v="212559417"/>
    <n v="12.08"/>
    <n v="183241641"/>
    <n v="-14.235004"/>
    <n v="-51.925280000000001"/>
  </r>
  <r>
    <n v="967"/>
    <x v="820"/>
    <n v="12500000"/>
    <n v="5146004207"/>
    <x v="0"/>
    <s v="Wave Music Bhakti"/>
    <n v="19899"/>
    <x v="0"/>
    <s v="IN"/>
    <x v="0"/>
    <n v="1299"/>
    <n v="123"/>
    <n v="149"/>
    <n v="11079000"/>
    <n v="2800"/>
    <n v="44300"/>
    <n v="33200"/>
    <n v="531800"/>
    <n v="0"/>
    <x v="11"/>
    <x v="4"/>
    <n v="19"/>
    <n v="28"/>
    <n v="1366417754"/>
    <n v="5.36"/>
    <n v="471031528"/>
    <n v="20.593684"/>
    <n v="78.962879999999998"/>
  </r>
  <r>
    <n v="969"/>
    <x v="821"/>
    <n v="12500000"/>
    <n v="4465772496"/>
    <x v="10"/>
    <s v="CKM"/>
    <n v="117"/>
    <x v="0"/>
    <s v="IN"/>
    <x v="8"/>
    <n v="1621"/>
    <n v="123"/>
    <n v="42"/>
    <n v="13142000"/>
    <n v="3300"/>
    <n v="52600"/>
    <n v="39400"/>
    <n v="630800"/>
    <n v="0"/>
    <x v="5"/>
    <x v="1"/>
    <n v="20"/>
    <n v="28"/>
    <n v="1366417754"/>
    <n v="5.36"/>
    <n v="471031528"/>
    <n v="20.593684"/>
    <n v="78.962879999999998"/>
  </r>
  <r>
    <n v="971"/>
    <x v="822"/>
    <n v="12400000"/>
    <n v="7597013023"/>
    <x v="10"/>
    <s v="_vector_"/>
    <n v="398"/>
    <x v="1"/>
    <s v="US"/>
    <x v="8"/>
    <n v="720"/>
    <n v="176"/>
    <n v="43"/>
    <n v="903672000"/>
    <n v="225900"/>
    <n v="3600000"/>
    <n v="2700000"/>
    <n v="43400000"/>
    <n v="1200000"/>
    <x v="15"/>
    <x v="0"/>
    <n v="24"/>
    <n v="88"/>
    <n v="328239523"/>
    <n v="14.7"/>
    <n v="270663028"/>
    <n v="37.090240000000001"/>
    <n v="-95.712890999999999"/>
  </r>
  <r>
    <n v="972"/>
    <x v="823"/>
    <n v="12400000"/>
    <n v="1971226335"/>
    <x v="1"/>
    <s v="DEV Ke Facts"/>
    <n v="218"/>
    <x v="0"/>
    <s v="IN"/>
    <x v="2"/>
    <n v="5034"/>
    <n v="124"/>
    <n v="47"/>
    <n v="273670000"/>
    <n v="68400"/>
    <n v="1100000"/>
    <n v="821000"/>
    <n v="13100000"/>
    <n v="600000"/>
    <x v="1"/>
    <x v="2"/>
    <n v="29"/>
    <n v="28"/>
    <n v="1366417754"/>
    <n v="5.36"/>
    <n v="471031528"/>
    <n v="20.593684"/>
    <n v="78.962879999999998"/>
  </r>
  <r>
    <n v="974"/>
    <x v="824"/>
    <n v="12400000"/>
    <n v="2394143260"/>
    <x v="5"/>
    <s v="WatchLOUD"/>
    <n v="690"/>
    <x v="1"/>
    <s v="US"/>
    <x v="1"/>
    <n v="186431"/>
    <n v="1795"/>
    <n v="1759"/>
    <n v="27596"/>
    <n v="7"/>
    <n v="110"/>
    <n v="83"/>
    <n v="1300"/>
    <n v="0"/>
    <x v="0"/>
    <x v="5"/>
    <n v="4"/>
    <n v="88"/>
    <n v="328239523"/>
    <n v="14.7"/>
    <n v="270663028"/>
    <n v="37.090240000000001"/>
    <n v="-95.712890999999999"/>
  </r>
  <r>
    <n v="975"/>
    <x v="825"/>
    <n v="12400000"/>
    <n v="2862685032"/>
    <x v="4"/>
    <s v="Gibby :)"/>
    <n v="226"/>
    <x v="17"/>
    <s v="MX"/>
    <x v="3"/>
    <n v="3087"/>
    <n v="34"/>
    <n v="63"/>
    <n v="10278000"/>
    <n v="2600"/>
    <n v="41100"/>
    <n v="30800"/>
    <n v="493300"/>
    <n v="0"/>
    <x v="6"/>
    <x v="7"/>
    <n v="30"/>
    <n v="40"/>
    <n v="126014024"/>
    <n v="3.42"/>
    <n v="102626859"/>
    <n v="23.634501"/>
    <n v="-102.552784"/>
  </r>
  <r>
    <n v="976"/>
    <x v="826"/>
    <n v="12400000"/>
    <n v="2602614088"/>
    <x v="10"/>
    <s v="GustavoParodias"/>
    <n v="9"/>
    <x v="7"/>
    <s v="BR"/>
    <x v="8"/>
    <n v="4050768"/>
    <n v="5075"/>
    <n v="4894"/>
    <n v="0"/>
    <n v="0"/>
    <n v="0"/>
    <n v="0"/>
    <n v="0"/>
    <n v="0"/>
    <x v="3"/>
    <x v="7"/>
    <n v="24"/>
    <n v="51"/>
    <n v="212559417"/>
    <n v="12.08"/>
    <n v="183241641"/>
    <n v="-14.235004"/>
    <n v="-51.925280000000001"/>
  </r>
  <r>
    <n v="977"/>
    <x v="827"/>
    <n v="12400000"/>
    <n v="1113066203"/>
    <x v="1"/>
    <s v="SAAIHALILINTAR"/>
    <n v="409"/>
    <x v="21"/>
    <s v="ID"/>
    <x v="1"/>
    <n v="10271"/>
    <n v="34"/>
    <n v="172"/>
    <n v="806075"/>
    <n v="202"/>
    <n v="3200"/>
    <n v="2400"/>
    <n v="38700"/>
    <n v="0"/>
    <x v="1"/>
    <x v="4"/>
    <n v="28"/>
    <n v="36"/>
    <n v="270203917"/>
    <n v="4.6900000000000004"/>
    <n v="151509724"/>
    <n v="-0.78927499999999995"/>
    <n v="113.92132700000001"/>
  </r>
  <r>
    <n v="978"/>
    <x v="828"/>
    <n v="12400000"/>
    <n v="2840137980"/>
    <x v="5"/>
    <s v="Timba Vk"/>
    <n v="1024"/>
    <x v="19"/>
    <s v="ES"/>
    <x v="7"/>
    <n v="3116"/>
    <n v="19"/>
    <n v="68"/>
    <n v="24022000"/>
    <n v="6000"/>
    <n v="96100"/>
    <n v="72100"/>
    <n v="1200000"/>
    <n v="100000"/>
    <x v="1"/>
    <x v="6"/>
    <n v="16"/>
    <n v="89"/>
    <n v="47076781"/>
    <n v="13.96"/>
    <n v="37927409"/>
    <n v="40.463667000000001"/>
    <n v="-3.7492200000000002"/>
  </r>
  <r>
    <n v="979"/>
    <x v="829"/>
    <n v="12400000"/>
    <n v="4021409291"/>
    <x v="1"/>
    <s v="Heidi and Zidane HZHtube"/>
    <n v="813"/>
    <x v="6"/>
    <s v="CA"/>
    <x v="1"/>
    <n v="1900"/>
    <n v="14"/>
    <n v="172"/>
    <n v="9595000"/>
    <n v="2400"/>
    <n v="38400"/>
    <n v="28800"/>
    <n v="460600"/>
    <n v="0"/>
    <x v="2"/>
    <x v="11"/>
    <n v="24"/>
    <n v="69"/>
    <n v="36991981"/>
    <n v="5.56"/>
    <n v="30628482"/>
    <n v="56.130366000000002"/>
    <n v="-106.346771"/>
  </r>
  <r>
    <n v="980"/>
    <x v="830"/>
    <n v="12400000"/>
    <n v="6933660906"/>
    <x v="5"/>
    <s v="DaniRep | +6 Vï¿½ï¿½ï¿½ï¿½ï¿½ï¿½ï¿½ï¿½ï¿½ï¿½ï"/>
    <n v="12419"/>
    <x v="19"/>
    <s v="ES"/>
    <x v="7"/>
    <n v="847"/>
    <n v="19"/>
    <n v="68"/>
    <n v="82648000"/>
    <n v="20700"/>
    <n v="330600"/>
    <n v="247900"/>
    <n v="4000000"/>
    <n v="100000"/>
    <x v="1"/>
    <x v="10"/>
    <n v="29"/>
    <n v="89"/>
    <n v="47076781"/>
    <n v="13.96"/>
    <n v="37927409"/>
    <n v="40.463667000000001"/>
    <n v="-3.7492200000000002"/>
  </r>
  <r>
    <n v="981"/>
    <x v="831"/>
    <n v="12400000"/>
    <n v="7683670251"/>
    <x v="8"/>
    <s v="Zee Kids"/>
    <n v="1212"/>
    <x v="0"/>
    <s v="IN"/>
    <x v="1"/>
    <n v="709"/>
    <n v="124"/>
    <n v="172"/>
    <n v="95163000"/>
    <n v="23800"/>
    <n v="380700"/>
    <n v="285500"/>
    <n v="4600000"/>
    <n v="100000"/>
    <x v="1"/>
    <x v="8"/>
    <n v="6"/>
    <n v="28"/>
    <n v="1366417754"/>
    <n v="5.36"/>
    <n v="471031528"/>
    <n v="20.593684"/>
    <n v="78.962879999999998"/>
  </r>
  <r>
    <n v="982"/>
    <x v="832"/>
    <n v="12400000"/>
    <n v="7741764747"/>
    <x v="4"/>
    <s v="Pari's Lifestyle"/>
    <n v="459"/>
    <x v="0"/>
    <s v="IN"/>
    <x v="3"/>
    <n v="702"/>
    <n v="124"/>
    <n v="63"/>
    <n v="38165000"/>
    <n v="9500"/>
    <n v="152700"/>
    <n v="114500"/>
    <n v="1800000"/>
    <n v="0"/>
    <x v="5"/>
    <x v="11"/>
    <n v="26"/>
    <n v="28"/>
    <n v="1366417754"/>
    <n v="5.36"/>
    <n v="471031528"/>
    <n v="20.593684"/>
    <n v="78.962879999999998"/>
  </r>
  <r>
    <n v="983"/>
    <x v="833"/>
    <n v="12400000"/>
    <n v="12607488647"/>
    <x v="0"/>
    <s v="DisneyChannelUK"/>
    <n v="4422"/>
    <x v="5"/>
    <s v="GB"/>
    <x v="1"/>
    <n v="306"/>
    <n v="34"/>
    <n v="172"/>
    <n v="34758000"/>
    <n v="8700"/>
    <n v="139000"/>
    <n v="104300"/>
    <n v="1700000"/>
    <n v="0"/>
    <x v="7"/>
    <x v="9"/>
    <n v="6"/>
    <n v="60"/>
    <n v="66834405"/>
    <n v="3.85"/>
    <n v="55908316"/>
    <n v="55.378050999999999"/>
    <n v="-3.4359730000000002"/>
  </r>
  <r>
    <n v="984"/>
    <x v="834"/>
    <n v="12400000"/>
    <n v="16086808918"/>
    <x v="10"/>
    <s v="MoniLinaFamily"/>
    <n v="0"/>
    <x v="1"/>
    <s v="US"/>
    <x v="3"/>
    <n v="4057944"/>
    <n v="2774"/>
    <n v="2499"/>
    <n v="0"/>
    <n v="0"/>
    <n v="0"/>
    <n v="0"/>
    <n v="0"/>
    <n v="100"/>
    <x v="4"/>
    <x v="3"/>
    <n v="10"/>
    <n v="88"/>
    <n v="328239523"/>
    <n v="14.7"/>
    <n v="270663028"/>
    <n v="37.090240000000001"/>
    <n v="-95.712890999999999"/>
  </r>
  <r>
    <n v="985"/>
    <x v="835"/>
    <n v="12400000"/>
    <n v="2315226648"/>
    <x v="7"/>
    <s v="bharatzkitchen HINDI"/>
    <n v="729"/>
    <x v="0"/>
    <s v="IN"/>
    <x v="9"/>
    <n v="4042"/>
    <n v="124"/>
    <n v="38"/>
    <n v="30968000"/>
    <n v="7700"/>
    <n v="123900"/>
    <n v="92900"/>
    <n v="1500000"/>
    <n v="100000"/>
    <x v="4"/>
    <x v="7"/>
    <n v="10"/>
    <n v="28"/>
    <n v="1366417754"/>
    <n v="5.36"/>
    <n v="471031528"/>
    <n v="20.593684"/>
    <n v="78.962879999999998"/>
  </r>
  <r>
    <n v="988"/>
    <x v="836"/>
    <n v="12400000"/>
    <n v="6202090191"/>
    <x v="0"/>
    <s v="Avril Lavigne"/>
    <n v="205"/>
    <x v="1"/>
    <s v="US"/>
    <x v="0"/>
    <n v="999"/>
    <n v="176"/>
    <n v="150"/>
    <n v="50188000"/>
    <n v="12500"/>
    <n v="200800"/>
    <n v="150600"/>
    <n v="2400000"/>
    <n v="0"/>
    <x v="10"/>
    <x v="10"/>
    <n v="8"/>
    <n v="88"/>
    <n v="328239523"/>
    <n v="14.7"/>
    <n v="270663028"/>
    <n v="37.090240000000001"/>
    <n v="-95.712890999999999"/>
  </r>
  <r>
    <n v="989"/>
    <x v="837"/>
    <n v="12400000"/>
    <n v="4779139505"/>
    <x v="2"/>
    <s v="Caylus"/>
    <n v="1340"/>
    <x v="1"/>
    <s v="US"/>
    <x v="7"/>
    <n v="1442"/>
    <n v="175"/>
    <n v="68"/>
    <n v="177600000"/>
    <n v="44400"/>
    <n v="710400"/>
    <n v="532800"/>
    <n v="8500000"/>
    <n v="400000"/>
    <x v="4"/>
    <x v="4"/>
    <n v="6"/>
    <n v="88"/>
    <n v="328239523"/>
    <n v="14.7"/>
    <n v="270663028"/>
    <n v="37.090240000000001"/>
    <n v="-95.712890999999999"/>
  </r>
  <r>
    <n v="990"/>
    <x v="838"/>
    <n v="12400000"/>
    <n v="6993406259"/>
    <x v="0"/>
    <s v="Migos ATL"/>
    <n v="99"/>
    <x v="1"/>
    <s v="US"/>
    <x v="1"/>
    <n v="833"/>
    <n v="175"/>
    <n v="171"/>
    <n v="49412000"/>
    <n v="12400"/>
    <n v="197600"/>
    <n v="148200"/>
    <n v="2400000"/>
    <n v="100000"/>
    <x v="1"/>
    <x v="5"/>
    <n v="17"/>
    <n v="88"/>
    <n v="328239523"/>
    <n v="14.7"/>
    <n v="270663028"/>
    <n v="37.090240000000001"/>
    <n v="-95.712890999999999"/>
  </r>
  <r>
    <n v="991"/>
    <x v="839"/>
    <n v="12300000"/>
    <n v="9029609749"/>
    <x v="6"/>
    <s v="Natan por "/>
    <n v="1200"/>
    <x v="7"/>
    <s v="BR"/>
    <x v="1"/>
    <n v="525"/>
    <n v="55"/>
    <n v="172"/>
    <n v="552513000"/>
    <n v="138100"/>
    <n v="2200000"/>
    <n v="1700000"/>
    <n v="26500000"/>
    <n v="700000"/>
    <x v="14"/>
    <x v="1"/>
    <n v="12"/>
    <n v="51"/>
    <n v="212559417"/>
    <n v="12.08"/>
    <n v="183241641"/>
    <n v="-14.235004"/>
    <n v="-51.925280000000001"/>
  </r>
  <r>
    <n v="992"/>
    <x v="840"/>
    <n v="12300000"/>
    <n v="1674409945"/>
    <x v="4"/>
    <s v="Free Fire India Official"/>
    <n v="1500"/>
    <x v="0"/>
    <s v="IN"/>
    <x v="7"/>
    <n v="6141"/>
    <n v="125"/>
    <n v="69"/>
    <n v="64735000"/>
    <n v="16200"/>
    <n v="258900"/>
    <n v="194200"/>
    <n v="3100000"/>
    <n v="300000"/>
    <x v="5"/>
    <x v="2"/>
    <n v="14"/>
    <n v="28"/>
    <n v="1366417754"/>
    <n v="5.36"/>
    <n v="471031528"/>
    <n v="20.593684"/>
    <n v="78.962879999999998"/>
  </r>
  <r>
    <n v="993"/>
    <x v="841"/>
    <n v="12300000"/>
    <n v="2214684303"/>
    <x v="1"/>
    <s v="HybridPanda"/>
    <n v="2452"/>
    <x v="5"/>
    <s v="GB"/>
    <x v="7"/>
    <n v="129005"/>
    <n v="867"/>
    <n v="1202"/>
    <n v="67035"/>
    <n v="17"/>
    <n v="268"/>
    <n v="201"/>
    <n v="3200"/>
    <n v="1000"/>
    <x v="0"/>
    <x v="2"/>
    <n v="11"/>
    <n v="60"/>
    <n v="66834405"/>
    <n v="3.85"/>
    <n v="55908316"/>
    <n v="55.378050999999999"/>
    <n v="-3.4359730000000002"/>
  </r>
  <r>
    <n v="994"/>
    <x v="842"/>
    <n v="12300000"/>
    <n v="374123483"/>
    <x v="5"/>
    <s v="RobTopGames"/>
    <n v="39"/>
    <x v="31"/>
    <s v="SE"/>
    <x v="7"/>
    <n v="35112"/>
    <n v="4"/>
    <n v="69"/>
    <n v="3871000"/>
    <n v="968"/>
    <n v="15500"/>
    <n v="11600"/>
    <n v="185800"/>
    <n v="100000"/>
    <x v="1"/>
    <x v="3"/>
    <n v="9"/>
    <n v="67"/>
    <n v="10285453"/>
    <n v="6.48"/>
    <n v="9021165"/>
    <n v="60.128160999999999"/>
    <n v="18.643501000000001"/>
  </r>
  <r>
    <n v="995"/>
    <x v="843"/>
    <n v="12300000"/>
    <n v="2129773714"/>
    <x v="10"/>
    <s v="Make Joke Of"/>
    <n v="62"/>
    <x v="0"/>
    <s v="IN"/>
    <x v="8"/>
    <n v="4568"/>
    <n v="125"/>
    <n v="44"/>
    <n v="24000000"/>
    <n v="6000"/>
    <n v="96000"/>
    <n v="72000"/>
    <n v="1200000"/>
    <n v="100000"/>
    <x v="14"/>
    <x v="7"/>
    <n v="1"/>
    <n v="28"/>
    <n v="1366417754"/>
    <n v="5.36"/>
    <n v="471031528"/>
    <n v="20.593684"/>
    <n v="78.96287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73123-36BB-48D4-A0DD-14A47EF6B1E2}" name="PivotTable2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00:G150" firstHeaderRow="1" firstDataRow="1" firstDataCol="1"/>
  <pivotFields count="28">
    <pivotField numFmtId="1" showAll="0"/>
    <pivotField showAll="0"/>
    <pivotField numFmtId="1" showAll="0"/>
    <pivotField dataField="1" numFmtId="1" showAll="0"/>
    <pivotField showAll="0"/>
    <pivotField showAll="0"/>
    <pivotField numFmtId="1" showAll="0"/>
    <pivotField axis="axisRow" showAll="0">
      <items count="50">
        <item x="32"/>
        <item x="42"/>
        <item x="8"/>
        <item x="27"/>
        <item x="46"/>
        <item x="16"/>
        <item x="7"/>
        <item x="6"/>
        <item x="9"/>
        <item x="38"/>
        <item x="15"/>
        <item x="10"/>
        <item x="43"/>
        <item x="41"/>
        <item x="11"/>
        <item x="47"/>
        <item x="30"/>
        <item x="29"/>
        <item x="0"/>
        <item x="21"/>
        <item x="39"/>
        <item x="28"/>
        <item x="2"/>
        <item x="25"/>
        <item x="24"/>
        <item x="34"/>
        <item x="37"/>
        <item x="17"/>
        <item x="44"/>
        <item x="26"/>
        <item x="12"/>
        <item x="45"/>
        <item x="13"/>
        <item x="3"/>
        <item x="48"/>
        <item x="20"/>
        <item x="40"/>
        <item x="4"/>
        <item x="19"/>
        <item x="31"/>
        <item x="35"/>
        <item x="14"/>
        <item x="22"/>
        <item x="33"/>
        <item x="18"/>
        <item x="5"/>
        <item x="1"/>
        <item x="23"/>
        <item x="36"/>
        <item t="default"/>
      </items>
    </pivotField>
    <pivotField showAll="0"/>
    <pivotField showAll="0"/>
    <pivotField numFmtId="1" showAll="0"/>
    <pivotField numFmtId="1" showAll="0"/>
    <pivotField numFmtId="1" showAll="0"/>
    <pivotField numFmtId="1" showAll="0"/>
    <pivotField numFmtId="164" showAll="0"/>
    <pivotField numFmtId="164" showAll="0"/>
    <pivotField numFmtId="164" showAll="0"/>
    <pivotField numFmtId="164" showAll="0"/>
    <pivotField numFmtId="1" showAll="0"/>
    <pivotField numFmtId="1" showAll="0"/>
    <pivotField showAll="0"/>
    <pivotField numFmtId="1" showAll="0"/>
    <pivotField numFmtId="1" showAll="0"/>
    <pivotField numFmtId="1" showAll="0"/>
    <pivotField numFmtId="1" showAll="0"/>
    <pivotField numFmtId="1" showAll="0"/>
    <pivotField showAll="0"/>
    <pivotField showAll="0"/>
  </pivotFields>
  <rowFields count="1">
    <field x="7"/>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video views" fld="3"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5DD311-0A75-4B41-B79F-C3A5A0863FBA}" name="PivotTable23"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9:H90" firstHeaderRow="0" firstDataRow="1" firstDataCol="1"/>
  <pivotFields count="28">
    <pivotField numFmtId="1" showAll="0"/>
    <pivotField showAll="0"/>
    <pivotField numFmtId="1" showAll="0"/>
    <pivotField dataField="1" numFmtId="1" showAll="0"/>
    <pivotField showAll="0"/>
    <pivotField showAll="0"/>
    <pivotField numFmtId="1" showAll="0"/>
    <pivotField axis="axisRow" showAll="0" measureFilter="1">
      <items count="50">
        <item x="32"/>
        <item x="42"/>
        <item x="8"/>
        <item x="27"/>
        <item x="46"/>
        <item x="16"/>
        <item x="7"/>
        <item x="6"/>
        <item x="9"/>
        <item x="38"/>
        <item x="15"/>
        <item x="10"/>
        <item x="43"/>
        <item x="41"/>
        <item x="11"/>
        <item x="47"/>
        <item x="30"/>
        <item x="29"/>
        <item x="0"/>
        <item x="21"/>
        <item x="39"/>
        <item x="28"/>
        <item x="2"/>
        <item x="25"/>
        <item x="24"/>
        <item x="34"/>
        <item x="37"/>
        <item x="17"/>
        <item x="44"/>
        <item x="26"/>
        <item x="12"/>
        <item x="45"/>
        <item x="13"/>
        <item x="3"/>
        <item x="48"/>
        <item x="20"/>
        <item x="40"/>
        <item x="4"/>
        <item x="19"/>
        <item x="31"/>
        <item x="35"/>
        <item x="14"/>
        <item x="22"/>
        <item x="33"/>
        <item x="18"/>
        <item x="5"/>
        <item x="1"/>
        <item x="23"/>
        <item x="36"/>
        <item t="default"/>
      </items>
    </pivotField>
    <pivotField showAll="0"/>
    <pivotField showAll="0"/>
    <pivotField numFmtId="1" showAll="0"/>
    <pivotField numFmtId="1" showAll="0"/>
    <pivotField numFmtId="1" showAll="0"/>
    <pivotField numFmtId="1" showAll="0"/>
    <pivotField numFmtId="164" showAll="0"/>
    <pivotField numFmtId="164" showAll="0"/>
    <pivotField numFmtId="164" showAll="0"/>
    <pivotField numFmtId="164" showAll="0"/>
    <pivotField numFmtId="1" showAll="0"/>
    <pivotField numFmtId="1" showAll="0"/>
    <pivotField showAll="0"/>
    <pivotField numFmtId="1" showAll="0"/>
    <pivotField numFmtId="1" showAll="0"/>
    <pivotField numFmtId="1" showAll="0"/>
    <pivotField numFmtId="1" showAll="0"/>
    <pivotField dataField="1" numFmtId="1" showAll="0"/>
    <pivotField showAll="0"/>
    <pivotField showAll="0"/>
  </pivotFields>
  <rowFields count="1">
    <field x="7"/>
  </rowFields>
  <rowItems count="11">
    <i>
      <x v="6"/>
    </i>
    <i>
      <x v="9"/>
    </i>
    <i>
      <x v="18"/>
    </i>
    <i>
      <x v="19"/>
    </i>
    <i>
      <x v="27"/>
    </i>
    <i>
      <x v="33"/>
    </i>
    <i>
      <x v="37"/>
    </i>
    <i>
      <x v="38"/>
    </i>
    <i>
      <x v="45"/>
    </i>
    <i>
      <x v="46"/>
    </i>
    <i t="grand">
      <x/>
    </i>
  </rowItems>
  <colFields count="1">
    <field x="-2"/>
  </colFields>
  <colItems count="2">
    <i>
      <x/>
    </i>
    <i i="1">
      <x v="1"/>
    </i>
  </colItems>
  <dataFields count="2">
    <dataField name="Average of video views" fld="3" subtotal="average" baseField="7" baseItem="0" numFmtId="1"/>
    <dataField name="Sum of Urban_population" fld="25" baseField="0" baseItem="0" numFmtId="1"/>
  </dataFields>
  <pivotTableStyleInfo name="PivotStyleLight16" showRowHeaders="1" showColHeaders="1" showRowStripes="0" showColStripes="0" showLastColumn="1"/>
  <filters count="1">
    <filter fld="7" type="count" evalOrder="-1" id="2"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DA513-AC62-4EF4-BB73-0B5EF3727121}" name="PivotTable22"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3:B92" firstHeaderRow="1" firstDataRow="1" firstDataCol="1"/>
  <pivotFields count="28">
    <pivotField numFmtId="1" showAll="0"/>
    <pivotField dataField="1" showAll="0">
      <items count="845">
        <item x="159"/>
        <item x="411"/>
        <item x="422"/>
        <item x="757"/>
        <item x="78"/>
        <item x="822"/>
        <item x="687"/>
        <item x="178"/>
        <item x="203"/>
        <item x="531"/>
        <item x="584"/>
        <item x="12"/>
        <item x="303"/>
        <item x="523"/>
        <item x="331"/>
        <item x="600"/>
        <item x="771"/>
        <item x="330"/>
        <item x="583"/>
        <item x="43"/>
        <item x="629"/>
        <item x="28"/>
        <item x="451"/>
        <item x="609"/>
        <item x="131"/>
        <item x="80"/>
        <item x="51"/>
        <item x="565"/>
        <item x="700"/>
        <item x="786"/>
        <item x="680"/>
        <item x="135"/>
        <item x="567"/>
        <item x="791"/>
        <item x="149"/>
        <item x="492"/>
        <item x="132"/>
        <item x="684"/>
        <item x="778"/>
        <item x="246"/>
        <item x="172"/>
        <item x="52"/>
        <item x="779"/>
        <item x="209"/>
        <item x="752"/>
        <item x="431"/>
        <item x="667"/>
        <item x="430"/>
        <item x="198"/>
        <item x="320"/>
        <item x="709"/>
        <item x="397"/>
        <item x="437"/>
        <item x="502"/>
        <item x="195"/>
        <item x="429"/>
        <item x="432"/>
        <item x="377"/>
        <item x="36"/>
        <item x="413"/>
        <item x="512"/>
        <item x="54"/>
        <item x="347"/>
        <item x="141"/>
        <item x="722"/>
        <item x="682"/>
        <item x="686"/>
        <item x="612"/>
        <item x="146"/>
        <item x="328"/>
        <item x="308"/>
        <item x="836"/>
        <item x="711"/>
        <item x="286"/>
        <item x="739"/>
        <item x="248"/>
        <item x="319"/>
        <item x="106"/>
        <item x="290"/>
        <item x="738"/>
        <item x="13"/>
        <item x="591"/>
        <item x="174"/>
        <item x="705"/>
        <item x="626"/>
        <item x="468"/>
        <item x="598"/>
        <item x="166"/>
        <item x="812"/>
        <item x="283"/>
        <item x="266"/>
        <item x="108"/>
        <item x="788"/>
        <item x="179"/>
        <item x="835"/>
        <item x="776"/>
        <item x="741"/>
        <item x="666"/>
        <item x="563"/>
        <item x="39"/>
        <item x="37"/>
        <item x="453"/>
        <item x="307"/>
        <item x="10"/>
        <item x="393"/>
        <item x="524"/>
        <item x="795"/>
        <item x="481"/>
        <item x="628"/>
        <item x="134"/>
        <item x="154"/>
        <item x="476"/>
        <item x="297"/>
        <item x="742"/>
        <item x="164"/>
        <item x="345"/>
        <item x="82"/>
        <item x="707"/>
        <item x="333"/>
        <item x="520"/>
        <item x="765"/>
        <item x="365"/>
        <item x="477"/>
        <item x="610"/>
        <item x="509"/>
        <item x="300"/>
        <item x="495"/>
        <item x="18"/>
        <item x="602"/>
        <item x="63"/>
        <item x="800"/>
        <item x="837"/>
        <item x="101"/>
        <item x="473"/>
        <item x="605"/>
        <item x="566"/>
        <item x="263"/>
        <item x="569"/>
        <item x="200"/>
        <item x="19"/>
        <item x="821"/>
        <item x="373"/>
        <item x="351"/>
        <item x="552"/>
        <item x="2"/>
        <item x="719"/>
        <item x="640"/>
        <item x="189"/>
        <item x="804"/>
        <item x="606"/>
        <item x="217"/>
        <item x="608"/>
        <item x="21"/>
        <item x="716"/>
        <item x="326"/>
        <item x="750"/>
        <item x="456"/>
        <item x="341"/>
        <item x="593"/>
        <item x="162"/>
        <item x="675"/>
        <item x="104"/>
        <item x="638"/>
        <item x="175"/>
        <item x="75"/>
        <item x="555"/>
        <item x="350"/>
        <item x="496"/>
        <item x="702"/>
        <item x="196"/>
        <item x="287"/>
        <item x="658"/>
        <item x="830"/>
        <item x="452"/>
        <item x="378"/>
        <item x="160"/>
        <item x="678"/>
        <item x="541"/>
        <item x="401"/>
        <item x="182"/>
        <item x="763"/>
        <item x="510"/>
        <item x="306"/>
        <item x="323"/>
        <item x="423"/>
        <item x="405"/>
        <item x="823"/>
        <item x="212"/>
        <item x="218"/>
        <item x="128"/>
        <item x="792"/>
        <item x="499"/>
        <item x="269"/>
        <item x="833"/>
        <item x="109"/>
        <item x="762"/>
        <item x="211"/>
        <item x="353"/>
        <item x="515"/>
        <item x="611"/>
        <item x="119"/>
        <item x="504"/>
        <item x="295"/>
        <item x="637"/>
        <item x="120"/>
        <item x="243"/>
        <item x="272"/>
        <item x="23"/>
        <item x="275"/>
        <item x="784"/>
        <item x="163"/>
        <item x="493"/>
        <item x="33"/>
        <item x="562"/>
        <item x="449"/>
        <item x="419"/>
        <item x="439"/>
        <item x="26"/>
        <item x="815"/>
        <item x="627"/>
        <item x="803"/>
        <item x="654"/>
        <item x="30"/>
        <item x="199"/>
        <item x="317"/>
        <item x="145"/>
        <item x="167"/>
        <item x="220"/>
        <item x="780"/>
        <item x="586"/>
        <item x="107"/>
        <item x="673"/>
        <item x="355"/>
        <item x="277"/>
        <item x="764"/>
        <item x="665"/>
        <item x="789"/>
        <item x="425"/>
        <item x="467"/>
        <item x="816"/>
        <item x="697"/>
        <item x="371"/>
        <item x="296"/>
        <item x="222"/>
        <item x="540"/>
        <item x="46"/>
        <item x="44"/>
        <item x="533"/>
        <item x="261"/>
        <item x="356"/>
        <item x="618"/>
        <item x="599"/>
        <item x="810"/>
        <item x="497"/>
        <item x="818"/>
        <item x="790"/>
        <item x="840"/>
        <item x="592"/>
        <item x="427"/>
        <item x="469"/>
        <item x="793"/>
        <item x="97"/>
        <item x="671"/>
        <item x="455"/>
        <item x="92"/>
        <item x="391"/>
        <item x="91"/>
        <item x="116"/>
        <item x="537"/>
        <item x="688"/>
        <item x="40"/>
        <item x="767"/>
        <item x="825"/>
        <item x="115"/>
        <item x="725"/>
        <item x="288"/>
        <item x="237"/>
        <item x="631"/>
        <item x="474"/>
        <item x="798"/>
        <item x="171"/>
        <item x="256"/>
        <item x="71"/>
        <item x="692"/>
        <item x="336"/>
        <item x="318"/>
        <item x="68"/>
        <item x="376"/>
        <item x="338"/>
        <item x="448"/>
        <item x="826"/>
        <item x="339"/>
        <item x="636"/>
        <item x="775"/>
        <item x="724"/>
        <item x="685"/>
        <item x="340"/>
        <item x="234"/>
        <item x="48"/>
        <item x="532"/>
        <item x="807"/>
        <item x="829"/>
        <item x="797"/>
        <item x="527"/>
        <item x="251"/>
        <item x="367"/>
        <item x="396"/>
        <item x="435"/>
        <item x="740"/>
        <item x="151"/>
        <item x="758"/>
        <item x="15"/>
        <item x="624"/>
        <item x="428"/>
        <item x="543"/>
        <item x="127"/>
        <item x="389"/>
        <item x="87"/>
        <item x="641"/>
        <item x="180"/>
        <item x="285"/>
        <item x="699"/>
        <item x="34"/>
        <item x="655"/>
        <item x="147"/>
        <item x="150"/>
        <item x="526"/>
        <item x="650"/>
        <item x="280"/>
        <item x="284"/>
        <item x="388"/>
        <item x="59"/>
        <item x="581"/>
        <item x="588"/>
        <item x="554"/>
        <item x="460"/>
        <item x="93"/>
        <item x="414"/>
        <item x="390"/>
        <item x="313"/>
        <item x="216"/>
        <item x="681"/>
        <item x="412"/>
        <item x="407"/>
        <item x="438"/>
        <item x="676"/>
        <item x="747"/>
        <item x="505"/>
        <item x="229"/>
        <item x="343"/>
        <item x="484"/>
        <item x="94"/>
        <item x="768"/>
        <item x="613"/>
        <item x="424"/>
        <item x="360"/>
        <item x="95"/>
        <item x="487"/>
        <item x="79"/>
        <item x="704"/>
        <item x="466"/>
        <item x="597"/>
        <item x="225"/>
        <item x="38"/>
        <item x="354"/>
        <item x="710"/>
        <item x="522"/>
        <item x="176"/>
        <item x="736"/>
        <item x="14"/>
        <item x="122"/>
        <item x="158"/>
        <item x="737"/>
        <item x="677"/>
        <item x="111"/>
        <item x="529"/>
        <item x="525"/>
        <item x="402"/>
        <item x="49"/>
        <item x="201"/>
        <item x="471"/>
        <item x="366"/>
        <item x="539"/>
        <item x="102"/>
        <item x="322"/>
        <item x="4"/>
        <item x="733"/>
        <item x="485"/>
        <item x="240"/>
        <item x="689"/>
        <item x="60"/>
        <item x="262"/>
        <item x="580"/>
        <item x="213"/>
        <item x="731"/>
        <item x="301"/>
        <item x="575"/>
        <item x="85"/>
        <item x="500"/>
        <item x="595"/>
        <item x="712"/>
        <item x="235"/>
        <item x="464"/>
        <item x="663"/>
        <item x="188"/>
        <item x="310"/>
        <item x="571"/>
        <item x="490"/>
        <item x="404"/>
        <item x="255"/>
        <item x="622"/>
        <item x="418"/>
        <item x="6"/>
        <item x="204"/>
        <item x="77"/>
        <item x="454"/>
        <item x="57"/>
        <item x="621"/>
        <item x="380"/>
        <item x="406"/>
        <item x="635"/>
        <item x="703"/>
        <item x="314"/>
        <item x="521"/>
        <item x="570"/>
        <item x="368"/>
        <item x="139"/>
        <item x="61"/>
        <item x="809"/>
        <item x="478"/>
        <item x="298"/>
        <item x="443"/>
        <item x="766"/>
        <item x="226"/>
        <item x="754"/>
        <item x="542"/>
        <item x="183"/>
        <item x="623"/>
        <item x="824"/>
        <item x="121"/>
        <item x="446"/>
        <item x="670"/>
        <item x="506"/>
        <item x="293"/>
        <item x="811"/>
        <item x="601"/>
        <item x="693"/>
        <item x="843"/>
        <item x="560"/>
        <item x="143"/>
        <item x="664"/>
        <item x="357"/>
        <item x="395"/>
        <item x="81"/>
        <item x="559"/>
        <item x="202"/>
        <item x="89"/>
        <item x="379"/>
        <item x="83"/>
        <item x="633"/>
        <item x="436"/>
        <item x="31"/>
        <item x="324"/>
        <item x="616"/>
        <item x="332"/>
        <item x="56"/>
        <item x="774"/>
        <item x="730"/>
        <item x="475"/>
        <item x="594"/>
        <item x="227"/>
        <item x="544"/>
        <item x="745"/>
        <item x="596"/>
        <item x="587"/>
        <item x="783"/>
        <item x="408"/>
        <item x="325"/>
        <item x="153"/>
        <item x="838"/>
        <item x="66"/>
        <item x="387"/>
        <item x="619"/>
        <item x="230"/>
        <item x="421"/>
        <item x="223"/>
        <item x="507"/>
        <item x="253"/>
        <item x="585"/>
        <item x="309"/>
        <item x="534"/>
        <item x="561"/>
        <item x="834"/>
        <item x="568"/>
        <item x="799"/>
        <item x="24"/>
        <item x="112"/>
        <item x="528"/>
        <item x="117"/>
        <item x="1"/>
        <item x="156"/>
        <item x="206"/>
        <item x="785"/>
        <item x="536"/>
        <item x="410"/>
        <item x="819"/>
        <item x="556"/>
        <item x="516"/>
        <item x="723"/>
        <item x="696"/>
        <item x="386"/>
        <item x="511"/>
        <item x="668"/>
        <item x="839"/>
        <item x="271"/>
        <item x="305"/>
        <item x="814"/>
        <item x="553"/>
        <item x="659"/>
        <item x="210"/>
        <item x="168"/>
        <item x="607"/>
        <item x="417"/>
        <item x="426"/>
        <item x="547"/>
        <item x="161"/>
        <item x="184"/>
        <item x="802"/>
        <item x="291"/>
        <item x="652"/>
        <item x="221"/>
        <item x="311"/>
        <item x="695"/>
        <item x="462"/>
        <item x="103"/>
        <item x="620"/>
        <item x="321"/>
        <item x="691"/>
        <item x="617"/>
        <item x="344"/>
        <item x="394"/>
        <item x="72"/>
        <item x="273"/>
        <item x="551"/>
        <item x="755"/>
        <item x="841"/>
        <item x="173"/>
        <item x="498"/>
        <item x="813"/>
        <item x="832"/>
        <item x="773"/>
        <item x="259"/>
        <item x="382"/>
        <item x="726"/>
        <item x="205"/>
        <item x="329"/>
        <item x="735"/>
        <item x="337"/>
        <item x="805"/>
        <item x="123"/>
        <item x="756"/>
        <item x="228"/>
        <item x="5"/>
        <item x="17"/>
        <item x="480"/>
        <item x="796"/>
        <item x="614"/>
        <item x="574"/>
        <item x="545"/>
        <item x="447"/>
        <item x="488"/>
        <item x="416"/>
        <item x="186"/>
        <item x="558"/>
        <item x="445"/>
        <item x="215"/>
        <item x="615"/>
        <item x="519"/>
        <item x="409"/>
        <item x="444"/>
        <item x="292"/>
        <item x="169"/>
        <item x="100"/>
        <item x="187"/>
        <item x="557"/>
        <item x="759"/>
        <item x="579"/>
        <item x="639"/>
        <item x="334"/>
        <item x="625"/>
        <item x="648"/>
        <item x="760"/>
        <item x="165"/>
        <item x="576"/>
        <item x="113"/>
        <item x="105"/>
        <item x="787"/>
        <item x="58"/>
        <item x="192"/>
        <item x="352"/>
        <item x="403"/>
        <item x="842"/>
        <item x="535"/>
        <item x="299"/>
        <item x="642"/>
        <item x="513"/>
        <item x="129"/>
        <item x="644"/>
        <item x="384"/>
        <item x="564"/>
        <item x="751"/>
        <item x="90"/>
        <item x="634"/>
        <item x="827"/>
        <item x="265"/>
        <item x="479"/>
        <item x="470"/>
        <item x="713"/>
        <item x="86"/>
        <item x="706"/>
        <item x="346"/>
        <item x="398"/>
        <item x="99"/>
        <item x="645"/>
        <item x="233"/>
        <item x="3"/>
        <item x="656"/>
        <item x="53"/>
        <item x="385"/>
        <item x="358"/>
        <item x="140"/>
        <item x="41"/>
        <item x="374"/>
        <item x="20"/>
        <item x="152"/>
        <item x="70"/>
        <item x="207"/>
        <item x="62"/>
        <item x="254"/>
        <item x="370"/>
        <item x="281"/>
        <item x="651"/>
        <item x="327"/>
        <item x="316"/>
        <item x="260"/>
        <item x="375"/>
        <item x="177"/>
        <item x="342"/>
        <item x="359"/>
        <item x="743"/>
        <item x="348"/>
        <item x="549"/>
        <item x="29"/>
        <item x="578"/>
        <item x="74"/>
        <item x="11"/>
        <item x="42"/>
        <item x="399"/>
        <item x="55"/>
        <item x="214"/>
        <item x="138"/>
        <item x="392"/>
        <item x="463"/>
        <item x="548"/>
        <item x="98"/>
        <item x="258"/>
        <item x="114"/>
        <item x="270"/>
        <item x="433"/>
        <item x="604"/>
        <item x="801"/>
        <item x="250"/>
        <item x="208"/>
        <item x="647"/>
        <item x="65"/>
        <item x="362"/>
        <item x="661"/>
        <item x="770"/>
        <item x="486"/>
        <item x="434"/>
        <item x="349"/>
        <item x="782"/>
        <item x="136"/>
        <item x="530"/>
        <item x="415"/>
        <item x="289"/>
        <item x="35"/>
        <item x="185"/>
        <item x="590"/>
        <item x="517"/>
        <item x="242"/>
        <item x="482"/>
        <item x="749"/>
        <item x="238"/>
        <item x="369"/>
        <item x="69"/>
        <item x="278"/>
        <item x="630"/>
        <item x="589"/>
        <item x="489"/>
        <item x="224"/>
        <item x="577"/>
        <item x="252"/>
        <item x="746"/>
        <item x="772"/>
        <item x="191"/>
        <item x="148"/>
        <item x="546"/>
        <item x="727"/>
        <item x="282"/>
        <item x="781"/>
        <item x="603"/>
        <item x="125"/>
        <item x="694"/>
        <item x="110"/>
        <item x="720"/>
        <item x="441"/>
        <item x="126"/>
        <item x="73"/>
        <item x="400"/>
        <item x="361"/>
        <item x="729"/>
        <item x="572"/>
        <item x="383"/>
        <item x="690"/>
        <item x="231"/>
        <item x="828"/>
        <item x="25"/>
        <item x="279"/>
        <item x="653"/>
        <item x="777"/>
        <item x="268"/>
        <item x="503"/>
        <item x="312"/>
        <item x="155"/>
        <item x="137"/>
        <item x="247"/>
        <item x="728"/>
        <item x="442"/>
        <item x="194"/>
        <item x="660"/>
        <item x="133"/>
        <item x="458"/>
        <item x="372"/>
        <item x="219"/>
        <item x="0"/>
        <item x="22"/>
        <item x="88"/>
        <item x="550"/>
        <item x="679"/>
        <item x="241"/>
        <item x="459"/>
        <item x="364"/>
        <item x="304"/>
        <item x="669"/>
        <item x="632"/>
        <item x="761"/>
        <item x="748"/>
        <item x="708"/>
        <item x="472"/>
        <item x="84"/>
        <item x="245"/>
        <item x="142"/>
        <item x="239"/>
        <item x="508"/>
        <item x="232"/>
        <item x="249"/>
        <item x="181"/>
        <item x="96"/>
        <item x="683"/>
        <item x="335"/>
        <item x="734"/>
        <item x="721"/>
        <item x="450"/>
        <item x="715"/>
        <item x="315"/>
        <item x="276"/>
        <item x="744"/>
        <item x="672"/>
        <item x="7"/>
        <item x="494"/>
        <item x="257"/>
        <item x="264"/>
        <item x="294"/>
        <item x="643"/>
        <item x="76"/>
        <item x="718"/>
        <item x="47"/>
        <item x="732"/>
        <item x="514"/>
        <item x="45"/>
        <item x="483"/>
        <item x="193"/>
        <item x="27"/>
        <item x="820"/>
        <item x="236"/>
        <item x="190"/>
        <item x="717"/>
        <item x="461"/>
        <item x="698"/>
        <item x="50"/>
        <item x="244"/>
        <item x="753"/>
        <item x="501"/>
        <item x="381"/>
        <item x="440"/>
        <item x="649"/>
        <item x="457"/>
        <item x="157"/>
        <item x="769"/>
        <item x="806"/>
        <item x="714"/>
        <item x="67"/>
        <item x="170"/>
        <item x="118"/>
        <item x="363"/>
        <item x="9"/>
        <item x="491"/>
        <item x="573"/>
        <item x="64"/>
        <item x="808"/>
        <item x="302"/>
        <item x="124"/>
        <item x="465"/>
        <item x="794"/>
        <item x="32"/>
        <item x="662"/>
        <item x="197"/>
        <item x="582"/>
        <item x="267"/>
        <item x="274"/>
        <item x="538"/>
        <item x="420"/>
        <item x="657"/>
        <item x="831"/>
        <item x="518"/>
        <item x="8"/>
        <item x="130"/>
        <item x="817"/>
        <item x="674"/>
        <item x="16"/>
        <item x="646"/>
        <item x="701"/>
        <item x="144"/>
        <item t="default"/>
      </items>
    </pivotField>
    <pivotField numFmtId="1" showAll="0"/>
    <pivotField numFmtId="1" showAll="0"/>
    <pivotField showAll="0"/>
    <pivotField showAll="0"/>
    <pivotField numFmtId="1" showAll="0"/>
    <pivotField showAll="0"/>
    <pivotField showAll="0"/>
    <pivotField showAll="0">
      <items count="15">
        <item x="12"/>
        <item x="13"/>
        <item x="8"/>
        <item x="2"/>
        <item x="1"/>
        <item x="5"/>
        <item x="7"/>
        <item x="9"/>
        <item x="0"/>
        <item x="6"/>
        <item x="10"/>
        <item x="3"/>
        <item x="4"/>
        <item x="11"/>
        <item t="default"/>
      </items>
    </pivotField>
    <pivotField numFmtId="1" showAll="0"/>
    <pivotField numFmtId="1" showAll="0"/>
    <pivotField numFmtId="1" showAll="0"/>
    <pivotField numFmtId="1" showAll="0"/>
    <pivotField numFmtId="164" showAll="0"/>
    <pivotField numFmtId="164" showAll="0"/>
    <pivotField numFmtId="164" showAll="0"/>
    <pivotField numFmtId="164" showAll="0"/>
    <pivotField numFmtId="1" showAll="0"/>
    <pivotField axis="axisRow" numFmtId="1" showAll="0">
      <items count="19">
        <item sd="0" x="10"/>
        <item sd="0" x="0"/>
        <item sd="0" x="7"/>
        <item sd="0" x="9"/>
        <item sd="0" x="13"/>
        <item sd="0" x="3"/>
        <item sd="0" x="11"/>
        <item sd="0" x="1"/>
        <item sd="0" x="12"/>
        <item sd="0" x="6"/>
        <item sd="0" x="2"/>
        <item sd="0" x="4"/>
        <item sd="0" x="14"/>
        <item sd="0" x="5"/>
        <item sd="0" x="15"/>
        <item sd="0" x="8"/>
        <item sd="0" x="16"/>
        <item sd="0" x="17"/>
        <item t="default"/>
      </items>
    </pivotField>
    <pivotField axis="axisRow" showAll="0">
      <items count="13">
        <item x="5"/>
        <item x="1"/>
        <item x="0"/>
        <item x="4"/>
        <item x="3"/>
        <item x="6"/>
        <item x="8"/>
        <item x="7"/>
        <item x="2"/>
        <item x="10"/>
        <item x="11"/>
        <item x="9"/>
        <item t="default"/>
      </items>
    </pivotField>
    <pivotField numFmtId="1" showAll="0"/>
    <pivotField numFmtId="1" showAll="0"/>
    <pivotField numFmtId="1" showAll="0"/>
    <pivotField numFmtId="1" showAll="0"/>
    <pivotField numFmtId="1" showAll="0"/>
    <pivotField showAll="0"/>
    <pivotField showAll="0"/>
  </pivotFields>
  <rowFields count="2">
    <field x="19"/>
    <field x="2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Youtuber" fld="1" subtotal="count" baseField="19"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D54330-FB28-4B0E-81C3-FBDFBCF57449}" name="PivotTable21"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4:C67" firstHeaderRow="0" firstDataRow="1" firstDataCol="1"/>
  <pivotFields count="28">
    <pivotField numFmtId="1" showAll="0"/>
    <pivotField axis="axisRow" showAll="0" measureFilter="1" sortType="ascending">
      <items count="845">
        <item x="159"/>
        <item x="411"/>
        <item x="422"/>
        <item x="757"/>
        <item x="78"/>
        <item x="822"/>
        <item x="687"/>
        <item x="178"/>
        <item x="203"/>
        <item x="531"/>
        <item x="584"/>
        <item x="12"/>
        <item x="303"/>
        <item x="523"/>
        <item x="331"/>
        <item x="600"/>
        <item x="771"/>
        <item x="330"/>
        <item x="583"/>
        <item x="43"/>
        <item x="629"/>
        <item x="28"/>
        <item x="451"/>
        <item x="609"/>
        <item x="131"/>
        <item x="80"/>
        <item x="51"/>
        <item x="565"/>
        <item x="700"/>
        <item x="786"/>
        <item x="680"/>
        <item x="135"/>
        <item x="567"/>
        <item x="791"/>
        <item x="149"/>
        <item x="492"/>
        <item x="132"/>
        <item x="684"/>
        <item x="778"/>
        <item x="246"/>
        <item x="172"/>
        <item x="52"/>
        <item x="779"/>
        <item x="209"/>
        <item x="752"/>
        <item x="431"/>
        <item x="667"/>
        <item x="430"/>
        <item x="198"/>
        <item x="320"/>
        <item x="709"/>
        <item x="397"/>
        <item x="437"/>
        <item x="502"/>
        <item x="195"/>
        <item x="429"/>
        <item x="432"/>
        <item x="377"/>
        <item x="36"/>
        <item x="413"/>
        <item x="512"/>
        <item x="54"/>
        <item x="347"/>
        <item x="141"/>
        <item x="722"/>
        <item x="682"/>
        <item x="686"/>
        <item x="612"/>
        <item x="146"/>
        <item x="328"/>
        <item x="308"/>
        <item x="836"/>
        <item x="711"/>
        <item x="286"/>
        <item x="739"/>
        <item x="248"/>
        <item x="319"/>
        <item x="106"/>
        <item x="290"/>
        <item x="738"/>
        <item x="13"/>
        <item x="591"/>
        <item x="174"/>
        <item x="705"/>
        <item x="626"/>
        <item x="468"/>
        <item x="598"/>
        <item x="166"/>
        <item x="812"/>
        <item x="283"/>
        <item x="266"/>
        <item x="108"/>
        <item x="788"/>
        <item x="179"/>
        <item x="835"/>
        <item x="776"/>
        <item x="741"/>
        <item x="666"/>
        <item x="563"/>
        <item x="39"/>
        <item x="37"/>
        <item x="453"/>
        <item x="307"/>
        <item x="10"/>
        <item x="393"/>
        <item x="524"/>
        <item x="795"/>
        <item x="481"/>
        <item x="628"/>
        <item x="134"/>
        <item x="154"/>
        <item x="476"/>
        <item x="297"/>
        <item x="742"/>
        <item x="164"/>
        <item x="345"/>
        <item x="82"/>
        <item x="707"/>
        <item x="333"/>
        <item x="520"/>
        <item x="765"/>
        <item x="365"/>
        <item x="477"/>
        <item x="610"/>
        <item x="509"/>
        <item x="300"/>
        <item x="495"/>
        <item x="18"/>
        <item x="602"/>
        <item x="63"/>
        <item x="800"/>
        <item x="837"/>
        <item x="101"/>
        <item x="473"/>
        <item x="605"/>
        <item x="566"/>
        <item x="263"/>
        <item x="569"/>
        <item x="200"/>
        <item x="19"/>
        <item x="821"/>
        <item x="373"/>
        <item x="351"/>
        <item x="552"/>
        <item x="2"/>
        <item x="719"/>
        <item x="640"/>
        <item x="189"/>
        <item x="804"/>
        <item x="606"/>
        <item x="217"/>
        <item x="608"/>
        <item x="21"/>
        <item x="716"/>
        <item x="326"/>
        <item x="750"/>
        <item x="456"/>
        <item x="341"/>
        <item x="593"/>
        <item x="162"/>
        <item x="675"/>
        <item x="104"/>
        <item x="638"/>
        <item x="175"/>
        <item x="75"/>
        <item x="555"/>
        <item x="350"/>
        <item x="496"/>
        <item x="702"/>
        <item x="196"/>
        <item x="287"/>
        <item x="658"/>
        <item x="830"/>
        <item x="452"/>
        <item x="378"/>
        <item x="160"/>
        <item x="678"/>
        <item x="541"/>
        <item x="401"/>
        <item x="182"/>
        <item x="763"/>
        <item x="510"/>
        <item x="306"/>
        <item x="323"/>
        <item x="423"/>
        <item x="405"/>
        <item x="823"/>
        <item x="212"/>
        <item x="218"/>
        <item x="128"/>
        <item x="792"/>
        <item x="499"/>
        <item x="269"/>
        <item x="833"/>
        <item x="109"/>
        <item x="762"/>
        <item x="211"/>
        <item x="353"/>
        <item x="515"/>
        <item x="611"/>
        <item x="119"/>
        <item x="504"/>
        <item x="295"/>
        <item x="637"/>
        <item x="120"/>
        <item x="243"/>
        <item x="272"/>
        <item x="23"/>
        <item x="275"/>
        <item x="784"/>
        <item x="163"/>
        <item x="493"/>
        <item x="33"/>
        <item x="562"/>
        <item x="449"/>
        <item x="419"/>
        <item x="439"/>
        <item x="26"/>
        <item x="815"/>
        <item x="627"/>
        <item x="803"/>
        <item x="654"/>
        <item x="30"/>
        <item x="199"/>
        <item x="317"/>
        <item x="145"/>
        <item x="167"/>
        <item x="220"/>
        <item x="780"/>
        <item x="586"/>
        <item x="107"/>
        <item x="673"/>
        <item x="355"/>
        <item x="277"/>
        <item x="764"/>
        <item x="665"/>
        <item x="789"/>
        <item x="425"/>
        <item x="467"/>
        <item x="816"/>
        <item x="697"/>
        <item x="371"/>
        <item x="296"/>
        <item x="222"/>
        <item x="540"/>
        <item x="46"/>
        <item x="44"/>
        <item x="533"/>
        <item x="261"/>
        <item x="356"/>
        <item x="618"/>
        <item x="599"/>
        <item x="810"/>
        <item x="497"/>
        <item x="818"/>
        <item x="790"/>
        <item x="840"/>
        <item x="592"/>
        <item x="427"/>
        <item x="469"/>
        <item x="793"/>
        <item x="97"/>
        <item x="671"/>
        <item x="455"/>
        <item x="92"/>
        <item x="391"/>
        <item x="91"/>
        <item x="116"/>
        <item x="537"/>
        <item x="688"/>
        <item x="40"/>
        <item x="767"/>
        <item x="825"/>
        <item x="115"/>
        <item x="725"/>
        <item x="288"/>
        <item x="237"/>
        <item x="631"/>
        <item x="474"/>
        <item x="798"/>
        <item x="171"/>
        <item x="256"/>
        <item x="71"/>
        <item x="692"/>
        <item x="336"/>
        <item x="318"/>
        <item x="68"/>
        <item x="376"/>
        <item x="338"/>
        <item x="448"/>
        <item x="826"/>
        <item x="339"/>
        <item x="636"/>
        <item x="775"/>
        <item x="724"/>
        <item x="685"/>
        <item x="340"/>
        <item x="234"/>
        <item x="48"/>
        <item x="532"/>
        <item x="807"/>
        <item x="829"/>
        <item x="797"/>
        <item x="527"/>
        <item x="251"/>
        <item x="367"/>
        <item x="396"/>
        <item x="435"/>
        <item x="740"/>
        <item x="151"/>
        <item x="758"/>
        <item x="15"/>
        <item x="624"/>
        <item x="428"/>
        <item x="543"/>
        <item x="127"/>
        <item x="389"/>
        <item x="87"/>
        <item x="641"/>
        <item x="180"/>
        <item x="285"/>
        <item x="699"/>
        <item x="34"/>
        <item x="655"/>
        <item x="147"/>
        <item x="150"/>
        <item x="526"/>
        <item x="650"/>
        <item x="280"/>
        <item x="284"/>
        <item x="388"/>
        <item x="59"/>
        <item x="581"/>
        <item x="588"/>
        <item x="554"/>
        <item x="460"/>
        <item x="93"/>
        <item x="414"/>
        <item x="390"/>
        <item x="313"/>
        <item x="216"/>
        <item x="681"/>
        <item x="412"/>
        <item x="407"/>
        <item x="438"/>
        <item x="676"/>
        <item x="747"/>
        <item x="505"/>
        <item x="229"/>
        <item x="343"/>
        <item x="484"/>
        <item x="94"/>
        <item x="768"/>
        <item x="613"/>
        <item x="424"/>
        <item x="360"/>
        <item x="95"/>
        <item x="487"/>
        <item x="79"/>
        <item x="704"/>
        <item x="466"/>
        <item x="597"/>
        <item x="225"/>
        <item x="38"/>
        <item x="354"/>
        <item x="710"/>
        <item x="522"/>
        <item x="176"/>
        <item x="736"/>
        <item x="14"/>
        <item x="122"/>
        <item x="158"/>
        <item x="737"/>
        <item x="677"/>
        <item x="111"/>
        <item x="529"/>
        <item x="525"/>
        <item x="402"/>
        <item x="49"/>
        <item x="201"/>
        <item x="471"/>
        <item x="366"/>
        <item x="539"/>
        <item x="102"/>
        <item x="322"/>
        <item x="4"/>
        <item x="733"/>
        <item x="485"/>
        <item x="240"/>
        <item x="689"/>
        <item x="60"/>
        <item x="262"/>
        <item x="580"/>
        <item x="213"/>
        <item x="731"/>
        <item x="301"/>
        <item x="575"/>
        <item x="85"/>
        <item x="500"/>
        <item x="595"/>
        <item x="712"/>
        <item x="235"/>
        <item x="464"/>
        <item x="663"/>
        <item x="188"/>
        <item x="310"/>
        <item x="571"/>
        <item x="490"/>
        <item x="404"/>
        <item x="255"/>
        <item x="622"/>
        <item x="418"/>
        <item x="6"/>
        <item x="204"/>
        <item x="77"/>
        <item x="454"/>
        <item x="57"/>
        <item x="621"/>
        <item x="380"/>
        <item x="406"/>
        <item x="635"/>
        <item x="703"/>
        <item x="314"/>
        <item x="521"/>
        <item x="570"/>
        <item x="368"/>
        <item x="139"/>
        <item x="61"/>
        <item x="809"/>
        <item x="478"/>
        <item x="298"/>
        <item x="443"/>
        <item x="766"/>
        <item x="226"/>
        <item x="754"/>
        <item x="542"/>
        <item x="183"/>
        <item x="623"/>
        <item x="824"/>
        <item x="121"/>
        <item x="446"/>
        <item x="670"/>
        <item x="506"/>
        <item x="293"/>
        <item x="811"/>
        <item x="601"/>
        <item x="693"/>
        <item x="843"/>
        <item x="560"/>
        <item x="143"/>
        <item x="664"/>
        <item x="357"/>
        <item x="395"/>
        <item x="81"/>
        <item x="559"/>
        <item x="202"/>
        <item x="89"/>
        <item x="379"/>
        <item x="83"/>
        <item x="633"/>
        <item x="436"/>
        <item x="31"/>
        <item x="324"/>
        <item x="616"/>
        <item x="332"/>
        <item x="56"/>
        <item x="774"/>
        <item x="730"/>
        <item x="475"/>
        <item x="594"/>
        <item x="227"/>
        <item x="544"/>
        <item x="745"/>
        <item x="596"/>
        <item x="587"/>
        <item x="783"/>
        <item x="408"/>
        <item x="325"/>
        <item x="153"/>
        <item x="838"/>
        <item x="66"/>
        <item x="387"/>
        <item x="619"/>
        <item x="230"/>
        <item x="421"/>
        <item x="223"/>
        <item x="507"/>
        <item x="253"/>
        <item x="585"/>
        <item x="309"/>
        <item x="534"/>
        <item x="561"/>
        <item x="834"/>
        <item x="568"/>
        <item x="799"/>
        <item x="24"/>
        <item x="112"/>
        <item x="528"/>
        <item x="117"/>
        <item x="1"/>
        <item x="156"/>
        <item x="206"/>
        <item x="785"/>
        <item x="536"/>
        <item x="410"/>
        <item x="819"/>
        <item x="556"/>
        <item x="516"/>
        <item x="723"/>
        <item x="696"/>
        <item x="386"/>
        <item x="511"/>
        <item x="668"/>
        <item x="839"/>
        <item x="271"/>
        <item x="305"/>
        <item x="814"/>
        <item x="553"/>
        <item x="659"/>
        <item x="210"/>
        <item x="168"/>
        <item x="607"/>
        <item x="417"/>
        <item x="426"/>
        <item x="547"/>
        <item x="161"/>
        <item x="184"/>
        <item x="802"/>
        <item x="291"/>
        <item x="652"/>
        <item x="221"/>
        <item x="311"/>
        <item x="695"/>
        <item x="462"/>
        <item x="103"/>
        <item x="620"/>
        <item x="321"/>
        <item x="691"/>
        <item x="617"/>
        <item x="344"/>
        <item x="394"/>
        <item x="72"/>
        <item x="273"/>
        <item x="551"/>
        <item x="755"/>
        <item x="841"/>
        <item x="173"/>
        <item x="498"/>
        <item x="813"/>
        <item x="832"/>
        <item x="773"/>
        <item x="259"/>
        <item x="382"/>
        <item x="726"/>
        <item x="205"/>
        <item x="329"/>
        <item x="735"/>
        <item x="337"/>
        <item x="805"/>
        <item x="123"/>
        <item x="756"/>
        <item x="228"/>
        <item x="5"/>
        <item x="17"/>
        <item x="480"/>
        <item x="796"/>
        <item x="614"/>
        <item x="574"/>
        <item x="545"/>
        <item x="447"/>
        <item x="488"/>
        <item x="416"/>
        <item x="186"/>
        <item x="558"/>
        <item x="445"/>
        <item x="215"/>
        <item x="615"/>
        <item x="519"/>
        <item x="409"/>
        <item x="444"/>
        <item x="292"/>
        <item x="169"/>
        <item x="100"/>
        <item x="187"/>
        <item x="557"/>
        <item x="759"/>
        <item x="579"/>
        <item x="639"/>
        <item x="334"/>
        <item x="625"/>
        <item x="648"/>
        <item x="760"/>
        <item x="165"/>
        <item x="576"/>
        <item x="113"/>
        <item x="105"/>
        <item x="787"/>
        <item x="58"/>
        <item x="192"/>
        <item x="352"/>
        <item x="403"/>
        <item x="842"/>
        <item x="535"/>
        <item x="299"/>
        <item x="642"/>
        <item x="513"/>
        <item x="129"/>
        <item x="644"/>
        <item x="384"/>
        <item x="564"/>
        <item x="751"/>
        <item x="90"/>
        <item x="634"/>
        <item x="827"/>
        <item x="265"/>
        <item x="479"/>
        <item x="470"/>
        <item x="713"/>
        <item x="86"/>
        <item x="706"/>
        <item x="346"/>
        <item x="398"/>
        <item x="99"/>
        <item x="645"/>
        <item x="233"/>
        <item x="3"/>
        <item x="656"/>
        <item x="53"/>
        <item x="385"/>
        <item x="358"/>
        <item x="140"/>
        <item x="41"/>
        <item x="374"/>
        <item x="20"/>
        <item x="152"/>
        <item x="70"/>
        <item x="207"/>
        <item x="62"/>
        <item x="254"/>
        <item x="370"/>
        <item x="281"/>
        <item x="651"/>
        <item x="327"/>
        <item x="316"/>
        <item x="260"/>
        <item x="375"/>
        <item x="177"/>
        <item x="342"/>
        <item x="359"/>
        <item x="743"/>
        <item x="348"/>
        <item x="549"/>
        <item x="29"/>
        <item x="578"/>
        <item x="74"/>
        <item x="11"/>
        <item x="42"/>
        <item x="399"/>
        <item x="55"/>
        <item x="214"/>
        <item x="138"/>
        <item x="392"/>
        <item x="463"/>
        <item x="548"/>
        <item x="98"/>
        <item x="258"/>
        <item x="114"/>
        <item x="270"/>
        <item x="433"/>
        <item x="604"/>
        <item x="801"/>
        <item x="250"/>
        <item x="208"/>
        <item x="647"/>
        <item x="65"/>
        <item x="362"/>
        <item x="661"/>
        <item x="770"/>
        <item x="486"/>
        <item x="434"/>
        <item x="349"/>
        <item x="782"/>
        <item x="136"/>
        <item x="530"/>
        <item x="415"/>
        <item x="289"/>
        <item x="35"/>
        <item x="185"/>
        <item x="590"/>
        <item x="517"/>
        <item x="242"/>
        <item x="482"/>
        <item x="749"/>
        <item x="238"/>
        <item x="369"/>
        <item x="69"/>
        <item x="278"/>
        <item x="630"/>
        <item x="589"/>
        <item x="489"/>
        <item x="224"/>
        <item x="577"/>
        <item x="252"/>
        <item x="746"/>
        <item x="772"/>
        <item x="191"/>
        <item x="148"/>
        <item x="546"/>
        <item x="727"/>
        <item x="282"/>
        <item x="781"/>
        <item x="603"/>
        <item x="125"/>
        <item x="694"/>
        <item x="110"/>
        <item x="720"/>
        <item x="441"/>
        <item x="126"/>
        <item x="73"/>
        <item x="400"/>
        <item x="361"/>
        <item x="729"/>
        <item x="572"/>
        <item x="383"/>
        <item x="690"/>
        <item x="231"/>
        <item x="828"/>
        <item x="25"/>
        <item x="279"/>
        <item x="653"/>
        <item x="777"/>
        <item x="268"/>
        <item x="503"/>
        <item x="312"/>
        <item x="155"/>
        <item x="137"/>
        <item x="247"/>
        <item x="728"/>
        <item x="442"/>
        <item x="194"/>
        <item x="660"/>
        <item x="133"/>
        <item x="458"/>
        <item x="372"/>
        <item x="219"/>
        <item x="0"/>
        <item x="22"/>
        <item x="88"/>
        <item x="550"/>
        <item x="679"/>
        <item x="241"/>
        <item x="459"/>
        <item x="364"/>
        <item x="304"/>
        <item x="669"/>
        <item x="632"/>
        <item x="761"/>
        <item x="748"/>
        <item x="708"/>
        <item x="472"/>
        <item x="84"/>
        <item x="245"/>
        <item x="142"/>
        <item x="239"/>
        <item x="508"/>
        <item x="232"/>
        <item x="249"/>
        <item x="181"/>
        <item x="96"/>
        <item x="683"/>
        <item x="335"/>
        <item x="734"/>
        <item x="721"/>
        <item x="450"/>
        <item x="715"/>
        <item x="315"/>
        <item x="276"/>
        <item x="744"/>
        <item x="672"/>
        <item x="7"/>
        <item x="494"/>
        <item x="257"/>
        <item x="264"/>
        <item x="294"/>
        <item x="643"/>
        <item x="76"/>
        <item x="718"/>
        <item x="47"/>
        <item x="732"/>
        <item x="514"/>
        <item x="45"/>
        <item x="483"/>
        <item x="193"/>
        <item x="27"/>
        <item x="820"/>
        <item x="236"/>
        <item x="190"/>
        <item x="717"/>
        <item x="461"/>
        <item x="698"/>
        <item x="50"/>
        <item x="244"/>
        <item x="753"/>
        <item x="501"/>
        <item x="381"/>
        <item x="440"/>
        <item x="649"/>
        <item x="457"/>
        <item x="157"/>
        <item x="769"/>
        <item x="806"/>
        <item x="714"/>
        <item x="67"/>
        <item x="170"/>
        <item x="118"/>
        <item x="363"/>
        <item x="9"/>
        <item x="491"/>
        <item x="573"/>
        <item x="64"/>
        <item x="808"/>
        <item x="302"/>
        <item x="124"/>
        <item x="465"/>
        <item x="794"/>
        <item x="32"/>
        <item x="662"/>
        <item x="197"/>
        <item x="582"/>
        <item x="267"/>
        <item x="274"/>
        <item x="538"/>
        <item x="420"/>
        <item x="657"/>
        <item x="831"/>
        <item x="518"/>
        <item x="8"/>
        <item x="130"/>
        <item x="817"/>
        <item x="674"/>
        <item x="16"/>
        <item x="646"/>
        <item x="701"/>
        <item x="144"/>
        <item t="default"/>
      </items>
      <autoSortScope>
        <pivotArea dataOnly="0" outline="0" fieldPosition="0">
          <references count="1">
            <reference field="4294967294" count="1" selected="0">
              <x v="0"/>
            </reference>
          </references>
        </pivotArea>
      </autoSortScope>
    </pivotField>
    <pivotField numFmtId="1" showAll="0"/>
    <pivotField numFmtId="1" showAll="0"/>
    <pivotField showAll="0"/>
    <pivotField showAll="0"/>
    <pivotField numFmtId="1" showAll="0"/>
    <pivotField showAll="0"/>
    <pivotField showAll="0"/>
    <pivotField showAll="0"/>
    <pivotField numFmtId="1" showAll="0"/>
    <pivotField numFmtId="1" showAll="0"/>
    <pivotField numFmtId="1" showAll="0"/>
    <pivotField dataField="1" numFmtId="1" showAll="0"/>
    <pivotField numFmtId="164" showAll="0"/>
    <pivotField numFmtId="164" showAll="0"/>
    <pivotField numFmtId="164" showAll="0"/>
    <pivotField numFmtId="164" showAll="0"/>
    <pivotField dataField="1" numFmtId="1" showAll="0"/>
    <pivotField numFmtId="1" showAll="0"/>
    <pivotField showAll="0"/>
    <pivotField numFmtId="1" showAll="0"/>
    <pivotField numFmtId="1" showAll="0"/>
    <pivotField numFmtId="1" showAll="0"/>
    <pivotField numFmtId="1" showAll="0"/>
    <pivotField numFmtId="1" showAll="0"/>
    <pivotField showAll="0"/>
    <pivotField showAll="0"/>
  </pivotFields>
  <rowFields count="1">
    <field x="1"/>
  </rowFields>
  <rowItems count="13">
    <i>
      <x v="595"/>
    </i>
    <i>
      <x v="717"/>
    </i>
    <i>
      <x v="547"/>
    </i>
    <i>
      <x v="351"/>
    </i>
    <i>
      <x v="731"/>
    </i>
    <i>
      <x v="546"/>
    </i>
    <i>
      <x v="499"/>
    </i>
    <i>
      <x v="91"/>
    </i>
    <i>
      <x v="830"/>
    </i>
    <i>
      <x v="745"/>
    </i>
    <i>
      <x v="166"/>
    </i>
    <i>
      <x v="1"/>
    </i>
    <i t="grand">
      <x/>
    </i>
  </rowItems>
  <colFields count="1">
    <field x="-2"/>
  </colFields>
  <colItems count="2">
    <i>
      <x/>
    </i>
    <i i="1">
      <x v="1"/>
    </i>
  </colItems>
  <dataFields count="2">
    <dataField name="Sum of video_views_for_the_last_30_days" fld="13" baseField="0" baseItem="0" numFmtId="1"/>
    <dataField name="Sum of subscribers_for_last_30_days" fld="18" baseField="0" baseItem="0" numFmtId="1"/>
  </dataFields>
  <chartFormats count="2">
    <chartFormat chart="9" format="2"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C68912-3F51-48C9-B271-AE2ADC164670}" name="PivotTable20"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38:G49" firstHeaderRow="0" firstDataRow="1" firstDataCol="1"/>
  <pivotFields count="28">
    <pivotField numFmtId="1" showAll="0"/>
    <pivotField axis="axisRow" showAll="0" measureFilter="1" sortType="descending">
      <items count="845">
        <item x="159"/>
        <item x="411"/>
        <item x="422"/>
        <item x="757"/>
        <item x="78"/>
        <item x="822"/>
        <item x="687"/>
        <item x="178"/>
        <item x="203"/>
        <item x="531"/>
        <item x="584"/>
        <item x="12"/>
        <item x="303"/>
        <item x="523"/>
        <item x="331"/>
        <item x="600"/>
        <item x="771"/>
        <item x="330"/>
        <item x="583"/>
        <item x="43"/>
        <item x="629"/>
        <item x="28"/>
        <item x="451"/>
        <item x="609"/>
        <item x="131"/>
        <item x="80"/>
        <item x="51"/>
        <item x="565"/>
        <item x="700"/>
        <item x="786"/>
        <item x="680"/>
        <item x="135"/>
        <item x="567"/>
        <item x="791"/>
        <item x="149"/>
        <item x="492"/>
        <item x="132"/>
        <item x="684"/>
        <item x="778"/>
        <item x="246"/>
        <item x="172"/>
        <item x="52"/>
        <item x="779"/>
        <item x="209"/>
        <item x="752"/>
        <item x="431"/>
        <item x="667"/>
        <item x="430"/>
        <item x="198"/>
        <item x="320"/>
        <item x="709"/>
        <item x="397"/>
        <item x="437"/>
        <item x="502"/>
        <item x="195"/>
        <item x="429"/>
        <item x="432"/>
        <item x="377"/>
        <item x="36"/>
        <item x="413"/>
        <item x="512"/>
        <item x="54"/>
        <item x="347"/>
        <item x="141"/>
        <item x="722"/>
        <item x="682"/>
        <item x="686"/>
        <item x="612"/>
        <item x="146"/>
        <item x="328"/>
        <item x="308"/>
        <item x="836"/>
        <item x="711"/>
        <item x="286"/>
        <item x="739"/>
        <item x="248"/>
        <item x="319"/>
        <item x="106"/>
        <item x="290"/>
        <item x="738"/>
        <item x="13"/>
        <item x="591"/>
        <item x="174"/>
        <item x="705"/>
        <item x="626"/>
        <item x="468"/>
        <item x="598"/>
        <item x="166"/>
        <item x="812"/>
        <item x="283"/>
        <item x="266"/>
        <item x="108"/>
        <item x="788"/>
        <item x="179"/>
        <item x="835"/>
        <item x="776"/>
        <item x="741"/>
        <item x="666"/>
        <item x="563"/>
        <item x="39"/>
        <item x="37"/>
        <item x="453"/>
        <item x="307"/>
        <item x="10"/>
        <item x="393"/>
        <item x="524"/>
        <item x="795"/>
        <item x="481"/>
        <item x="628"/>
        <item x="134"/>
        <item x="154"/>
        <item x="476"/>
        <item x="297"/>
        <item x="742"/>
        <item x="164"/>
        <item x="345"/>
        <item x="82"/>
        <item x="707"/>
        <item x="333"/>
        <item x="520"/>
        <item x="765"/>
        <item x="365"/>
        <item x="477"/>
        <item x="610"/>
        <item x="509"/>
        <item x="300"/>
        <item x="495"/>
        <item x="18"/>
        <item x="602"/>
        <item x="63"/>
        <item x="800"/>
        <item x="837"/>
        <item x="101"/>
        <item x="473"/>
        <item x="605"/>
        <item x="566"/>
        <item x="263"/>
        <item x="569"/>
        <item x="200"/>
        <item x="19"/>
        <item x="821"/>
        <item x="373"/>
        <item x="351"/>
        <item x="552"/>
        <item x="2"/>
        <item x="719"/>
        <item x="640"/>
        <item x="189"/>
        <item x="804"/>
        <item x="606"/>
        <item x="217"/>
        <item x="608"/>
        <item x="21"/>
        <item x="716"/>
        <item x="326"/>
        <item x="750"/>
        <item x="456"/>
        <item x="341"/>
        <item x="593"/>
        <item x="162"/>
        <item x="675"/>
        <item x="104"/>
        <item x="638"/>
        <item x="175"/>
        <item x="75"/>
        <item x="555"/>
        <item x="350"/>
        <item x="496"/>
        <item x="702"/>
        <item x="196"/>
        <item x="287"/>
        <item x="658"/>
        <item x="830"/>
        <item x="452"/>
        <item x="378"/>
        <item x="160"/>
        <item x="678"/>
        <item x="541"/>
        <item x="401"/>
        <item x="182"/>
        <item x="763"/>
        <item x="510"/>
        <item x="306"/>
        <item x="323"/>
        <item x="423"/>
        <item x="405"/>
        <item x="823"/>
        <item x="212"/>
        <item x="218"/>
        <item x="128"/>
        <item x="792"/>
        <item x="499"/>
        <item x="269"/>
        <item x="833"/>
        <item x="109"/>
        <item x="762"/>
        <item x="211"/>
        <item x="353"/>
        <item x="515"/>
        <item x="611"/>
        <item x="119"/>
        <item x="504"/>
        <item x="295"/>
        <item x="637"/>
        <item x="120"/>
        <item x="243"/>
        <item x="272"/>
        <item x="23"/>
        <item x="275"/>
        <item x="784"/>
        <item x="163"/>
        <item x="493"/>
        <item x="33"/>
        <item x="562"/>
        <item x="449"/>
        <item x="419"/>
        <item x="439"/>
        <item x="26"/>
        <item x="815"/>
        <item x="627"/>
        <item x="803"/>
        <item x="654"/>
        <item x="30"/>
        <item x="199"/>
        <item x="317"/>
        <item x="145"/>
        <item x="167"/>
        <item x="220"/>
        <item x="780"/>
        <item x="586"/>
        <item x="107"/>
        <item x="673"/>
        <item x="355"/>
        <item x="277"/>
        <item x="764"/>
        <item x="665"/>
        <item x="789"/>
        <item x="425"/>
        <item x="467"/>
        <item x="816"/>
        <item x="697"/>
        <item x="371"/>
        <item x="296"/>
        <item x="222"/>
        <item x="540"/>
        <item x="46"/>
        <item x="44"/>
        <item x="533"/>
        <item x="261"/>
        <item x="356"/>
        <item x="618"/>
        <item x="599"/>
        <item x="810"/>
        <item x="497"/>
        <item x="818"/>
        <item x="790"/>
        <item x="840"/>
        <item x="592"/>
        <item x="427"/>
        <item x="469"/>
        <item x="793"/>
        <item x="97"/>
        <item x="671"/>
        <item x="455"/>
        <item x="92"/>
        <item x="391"/>
        <item x="91"/>
        <item x="116"/>
        <item x="537"/>
        <item x="688"/>
        <item x="40"/>
        <item x="767"/>
        <item x="825"/>
        <item x="115"/>
        <item x="725"/>
        <item x="288"/>
        <item x="237"/>
        <item x="631"/>
        <item x="474"/>
        <item x="798"/>
        <item x="171"/>
        <item x="256"/>
        <item x="71"/>
        <item x="692"/>
        <item x="336"/>
        <item x="318"/>
        <item x="68"/>
        <item x="376"/>
        <item x="338"/>
        <item x="448"/>
        <item x="826"/>
        <item x="339"/>
        <item x="636"/>
        <item x="775"/>
        <item x="724"/>
        <item x="685"/>
        <item x="340"/>
        <item x="234"/>
        <item x="48"/>
        <item x="532"/>
        <item x="807"/>
        <item x="829"/>
        <item x="797"/>
        <item x="527"/>
        <item x="251"/>
        <item x="367"/>
        <item x="396"/>
        <item x="435"/>
        <item x="740"/>
        <item x="151"/>
        <item x="758"/>
        <item x="15"/>
        <item x="624"/>
        <item x="428"/>
        <item x="543"/>
        <item x="127"/>
        <item x="389"/>
        <item x="87"/>
        <item x="641"/>
        <item x="180"/>
        <item x="285"/>
        <item x="699"/>
        <item x="34"/>
        <item x="655"/>
        <item x="147"/>
        <item x="150"/>
        <item x="526"/>
        <item x="650"/>
        <item x="280"/>
        <item x="284"/>
        <item x="388"/>
        <item x="59"/>
        <item x="581"/>
        <item x="588"/>
        <item x="554"/>
        <item x="460"/>
        <item x="93"/>
        <item x="414"/>
        <item x="390"/>
        <item x="313"/>
        <item x="216"/>
        <item x="681"/>
        <item x="412"/>
        <item x="407"/>
        <item x="438"/>
        <item x="676"/>
        <item x="747"/>
        <item x="505"/>
        <item x="229"/>
        <item x="343"/>
        <item x="484"/>
        <item x="94"/>
        <item x="768"/>
        <item x="613"/>
        <item x="424"/>
        <item x="360"/>
        <item x="95"/>
        <item x="487"/>
        <item x="79"/>
        <item x="704"/>
        <item x="466"/>
        <item x="597"/>
        <item x="225"/>
        <item x="38"/>
        <item x="354"/>
        <item x="710"/>
        <item x="522"/>
        <item x="176"/>
        <item x="736"/>
        <item x="14"/>
        <item x="122"/>
        <item x="158"/>
        <item x="737"/>
        <item x="677"/>
        <item x="111"/>
        <item x="529"/>
        <item x="525"/>
        <item x="402"/>
        <item x="49"/>
        <item x="201"/>
        <item x="471"/>
        <item x="366"/>
        <item x="539"/>
        <item x="102"/>
        <item x="322"/>
        <item x="4"/>
        <item x="733"/>
        <item x="485"/>
        <item x="240"/>
        <item x="689"/>
        <item x="60"/>
        <item x="262"/>
        <item x="580"/>
        <item x="213"/>
        <item x="731"/>
        <item x="301"/>
        <item x="575"/>
        <item x="85"/>
        <item x="500"/>
        <item x="595"/>
        <item x="712"/>
        <item x="235"/>
        <item x="464"/>
        <item x="663"/>
        <item x="188"/>
        <item x="310"/>
        <item x="571"/>
        <item x="490"/>
        <item x="404"/>
        <item x="255"/>
        <item x="622"/>
        <item x="418"/>
        <item x="6"/>
        <item x="204"/>
        <item x="77"/>
        <item x="454"/>
        <item x="57"/>
        <item x="621"/>
        <item x="380"/>
        <item x="406"/>
        <item x="635"/>
        <item x="703"/>
        <item x="314"/>
        <item x="521"/>
        <item x="570"/>
        <item x="368"/>
        <item x="139"/>
        <item x="61"/>
        <item x="809"/>
        <item x="478"/>
        <item x="298"/>
        <item x="443"/>
        <item x="766"/>
        <item x="226"/>
        <item x="754"/>
        <item x="542"/>
        <item x="183"/>
        <item x="623"/>
        <item x="824"/>
        <item x="121"/>
        <item x="446"/>
        <item x="670"/>
        <item x="506"/>
        <item x="293"/>
        <item x="811"/>
        <item x="601"/>
        <item x="693"/>
        <item x="843"/>
        <item x="560"/>
        <item x="143"/>
        <item x="664"/>
        <item x="357"/>
        <item x="395"/>
        <item x="81"/>
        <item x="559"/>
        <item x="202"/>
        <item x="89"/>
        <item x="379"/>
        <item x="83"/>
        <item x="633"/>
        <item x="436"/>
        <item x="31"/>
        <item x="324"/>
        <item x="616"/>
        <item x="332"/>
        <item x="56"/>
        <item x="774"/>
        <item x="730"/>
        <item x="475"/>
        <item x="594"/>
        <item x="227"/>
        <item x="544"/>
        <item x="745"/>
        <item x="596"/>
        <item x="587"/>
        <item x="783"/>
        <item x="408"/>
        <item x="325"/>
        <item x="153"/>
        <item x="838"/>
        <item x="66"/>
        <item x="387"/>
        <item x="619"/>
        <item x="230"/>
        <item x="421"/>
        <item x="223"/>
        <item x="507"/>
        <item x="253"/>
        <item x="585"/>
        <item x="309"/>
        <item x="534"/>
        <item x="561"/>
        <item x="834"/>
        <item x="568"/>
        <item x="799"/>
        <item x="24"/>
        <item x="112"/>
        <item x="528"/>
        <item x="117"/>
        <item x="1"/>
        <item x="156"/>
        <item x="206"/>
        <item x="785"/>
        <item x="536"/>
        <item x="410"/>
        <item x="819"/>
        <item x="556"/>
        <item x="516"/>
        <item x="723"/>
        <item x="696"/>
        <item x="386"/>
        <item x="511"/>
        <item x="668"/>
        <item x="839"/>
        <item x="271"/>
        <item x="305"/>
        <item x="814"/>
        <item x="553"/>
        <item x="659"/>
        <item x="210"/>
        <item x="168"/>
        <item x="607"/>
        <item x="417"/>
        <item x="426"/>
        <item x="547"/>
        <item x="161"/>
        <item x="184"/>
        <item x="802"/>
        <item x="291"/>
        <item x="652"/>
        <item x="221"/>
        <item x="311"/>
        <item x="695"/>
        <item x="462"/>
        <item x="103"/>
        <item x="620"/>
        <item x="321"/>
        <item x="691"/>
        <item x="617"/>
        <item x="344"/>
        <item x="394"/>
        <item x="72"/>
        <item x="273"/>
        <item x="551"/>
        <item x="755"/>
        <item x="841"/>
        <item x="173"/>
        <item x="498"/>
        <item x="813"/>
        <item x="832"/>
        <item x="773"/>
        <item x="259"/>
        <item x="382"/>
        <item x="726"/>
        <item x="205"/>
        <item x="329"/>
        <item x="735"/>
        <item x="337"/>
        <item x="805"/>
        <item x="123"/>
        <item x="756"/>
        <item x="228"/>
        <item x="5"/>
        <item x="17"/>
        <item x="480"/>
        <item x="796"/>
        <item x="614"/>
        <item x="574"/>
        <item x="545"/>
        <item x="447"/>
        <item x="488"/>
        <item x="416"/>
        <item x="186"/>
        <item x="558"/>
        <item x="445"/>
        <item x="215"/>
        <item x="615"/>
        <item x="519"/>
        <item x="409"/>
        <item x="444"/>
        <item x="292"/>
        <item x="169"/>
        <item x="100"/>
        <item x="187"/>
        <item x="557"/>
        <item x="759"/>
        <item x="579"/>
        <item x="639"/>
        <item x="334"/>
        <item x="625"/>
        <item x="648"/>
        <item x="760"/>
        <item x="165"/>
        <item x="576"/>
        <item x="113"/>
        <item x="105"/>
        <item x="787"/>
        <item x="58"/>
        <item x="192"/>
        <item x="352"/>
        <item x="403"/>
        <item x="842"/>
        <item x="535"/>
        <item x="299"/>
        <item x="642"/>
        <item x="513"/>
        <item x="129"/>
        <item x="644"/>
        <item x="384"/>
        <item x="564"/>
        <item x="751"/>
        <item x="90"/>
        <item x="634"/>
        <item x="827"/>
        <item x="265"/>
        <item x="479"/>
        <item x="470"/>
        <item x="713"/>
        <item x="86"/>
        <item x="706"/>
        <item x="346"/>
        <item x="398"/>
        <item x="99"/>
        <item x="645"/>
        <item x="233"/>
        <item x="3"/>
        <item x="656"/>
        <item x="53"/>
        <item x="385"/>
        <item x="358"/>
        <item x="140"/>
        <item x="41"/>
        <item x="374"/>
        <item x="20"/>
        <item x="152"/>
        <item x="70"/>
        <item x="207"/>
        <item x="62"/>
        <item x="254"/>
        <item x="370"/>
        <item x="281"/>
        <item x="651"/>
        <item x="327"/>
        <item x="316"/>
        <item x="260"/>
        <item x="375"/>
        <item x="177"/>
        <item x="342"/>
        <item x="359"/>
        <item x="743"/>
        <item x="348"/>
        <item x="549"/>
        <item x="29"/>
        <item x="578"/>
        <item x="74"/>
        <item x="11"/>
        <item x="42"/>
        <item x="399"/>
        <item x="55"/>
        <item x="214"/>
        <item x="138"/>
        <item x="392"/>
        <item x="463"/>
        <item x="548"/>
        <item x="98"/>
        <item x="258"/>
        <item x="114"/>
        <item x="270"/>
        <item x="433"/>
        <item x="604"/>
        <item x="801"/>
        <item x="250"/>
        <item x="208"/>
        <item x="647"/>
        <item x="65"/>
        <item x="362"/>
        <item x="661"/>
        <item x="770"/>
        <item x="486"/>
        <item x="434"/>
        <item x="349"/>
        <item x="782"/>
        <item x="136"/>
        <item x="530"/>
        <item x="415"/>
        <item x="289"/>
        <item x="35"/>
        <item x="185"/>
        <item x="590"/>
        <item x="517"/>
        <item x="242"/>
        <item x="482"/>
        <item x="749"/>
        <item x="238"/>
        <item x="369"/>
        <item x="69"/>
        <item x="278"/>
        <item x="630"/>
        <item x="589"/>
        <item x="489"/>
        <item x="224"/>
        <item x="577"/>
        <item x="252"/>
        <item x="746"/>
        <item x="772"/>
        <item x="191"/>
        <item x="148"/>
        <item x="546"/>
        <item x="727"/>
        <item x="282"/>
        <item x="781"/>
        <item x="603"/>
        <item x="125"/>
        <item x="694"/>
        <item x="110"/>
        <item x="720"/>
        <item x="441"/>
        <item x="126"/>
        <item x="73"/>
        <item x="400"/>
        <item x="361"/>
        <item x="729"/>
        <item x="572"/>
        <item x="383"/>
        <item x="690"/>
        <item x="231"/>
        <item x="828"/>
        <item x="25"/>
        <item x="279"/>
        <item x="653"/>
        <item x="777"/>
        <item x="268"/>
        <item x="503"/>
        <item x="312"/>
        <item x="155"/>
        <item x="137"/>
        <item x="247"/>
        <item x="728"/>
        <item x="442"/>
        <item x="194"/>
        <item x="660"/>
        <item x="133"/>
        <item x="458"/>
        <item x="372"/>
        <item x="219"/>
        <item x="0"/>
        <item x="22"/>
        <item x="88"/>
        <item x="550"/>
        <item x="679"/>
        <item x="241"/>
        <item x="459"/>
        <item x="364"/>
        <item x="304"/>
        <item x="669"/>
        <item x="632"/>
        <item x="761"/>
        <item x="748"/>
        <item x="708"/>
        <item x="472"/>
        <item x="84"/>
        <item x="245"/>
        <item x="142"/>
        <item x="239"/>
        <item x="508"/>
        <item x="232"/>
        <item x="249"/>
        <item x="181"/>
        <item x="96"/>
        <item x="683"/>
        <item x="335"/>
        <item x="734"/>
        <item x="721"/>
        <item x="450"/>
        <item x="715"/>
        <item x="315"/>
        <item x="276"/>
        <item x="744"/>
        <item x="672"/>
        <item x="7"/>
        <item x="494"/>
        <item x="257"/>
        <item x="264"/>
        <item x="294"/>
        <item x="643"/>
        <item x="76"/>
        <item x="718"/>
        <item x="47"/>
        <item x="732"/>
        <item x="514"/>
        <item x="45"/>
        <item x="483"/>
        <item x="193"/>
        <item x="27"/>
        <item x="820"/>
        <item x="236"/>
        <item x="190"/>
        <item x="717"/>
        <item x="461"/>
        <item x="698"/>
        <item x="50"/>
        <item x="244"/>
        <item x="753"/>
        <item x="501"/>
        <item x="381"/>
        <item x="440"/>
        <item x="649"/>
        <item x="457"/>
        <item x="157"/>
        <item x="769"/>
        <item x="806"/>
        <item x="714"/>
        <item x="67"/>
        <item x="170"/>
        <item x="118"/>
        <item x="363"/>
        <item x="9"/>
        <item x="491"/>
        <item x="573"/>
        <item x="64"/>
        <item x="808"/>
        <item x="302"/>
        <item x="124"/>
        <item x="465"/>
        <item x="794"/>
        <item x="32"/>
        <item x="662"/>
        <item x="197"/>
        <item x="582"/>
        <item x="267"/>
        <item x="274"/>
        <item x="538"/>
        <item x="420"/>
        <item x="657"/>
        <item x="831"/>
        <item x="518"/>
        <item x="8"/>
        <item x="130"/>
        <item x="817"/>
        <item x="674"/>
        <item x="16"/>
        <item x="646"/>
        <item x="701"/>
        <item x="144"/>
        <item t="default"/>
      </items>
      <autoSortScope>
        <pivotArea dataOnly="0" outline="0" fieldPosition="0">
          <references count="1">
            <reference field="4294967294" count="1" selected="0">
              <x v="0"/>
            </reference>
          </references>
        </pivotArea>
      </autoSortScope>
    </pivotField>
    <pivotField numFmtId="1" showAll="0"/>
    <pivotField numFmtId="1" showAll="0"/>
    <pivotField showAll="0"/>
    <pivotField showAll="0"/>
    <pivotField numFmtId="1" showAll="0"/>
    <pivotField showAll="0"/>
    <pivotField showAll="0"/>
    <pivotField showAll="0"/>
    <pivotField numFmtId="1" showAll="0"/>
    <pivotField numFmtId="1" showAll="0"/>
    <pivotField numFmtId="1" showAll="0"/>
    <pivotField numFmtId="1" showAll="0"/>
    <pivotField dataField="1" numFmtId="164" showAll="0"/>
    <pivotField dataField="1" numFmtId="164" showAll="0"/>
    <pivotField numFmtId="164" showAll="0"/>
    <pivotField numFmtId="164" showAll="0"/>
    <pivotField numFmtId="1" showAll="0"/>
    <pivotField numFmtId="1" showAll="0"/>
    <pivotField showAll="0"/>
    <pivotField numFmtId="1" showAll="0"/>
    <pivotField numFmtId="1" showAll="0"/>
    <pivotField numFmtId="1" showAll="0"/>
    <pivotField numFmtId="1" showAll="0"/>
    <pivotField numFmtId="1" showAll="0"/>
    <pivotField showAll="0"/>
    <pivotField showAll="0"/>
  </pivotFields>
  <rowFields count="1">
    <field x="1"/>
  </rowFields>
  <rowItems count="11">
    <i>
      <x v="1"/>
    </i>
    <i>
      <x v="166"/>
    </i>
    <i>
      <x v="745"/>
    </i>
    <i>
      <x v="144"/>
    </i>
    <i>
      <x v="625"/>
    </i>
    <i>
      <x v="840"/>
    </i>
    <i>
      <x v="666"/>
    </i>
    <i>
      <x v="655"/>
    </i>
    <i>
      <x v="286"/>
    </i>
    <i>
      <x v="830"/>
    </i>
    <i t="grand">
      <x/>
    </i>
  </rowItems>
  <colFields count="1">
    <field x="-2"/>
  </colFields>
  <colItems count="2">
    <i>
      <x/>
    </i>
    <i i="1">
      <x v="1"/>
    </i>
  </colItems>
  <dataFields count="2">
    <dataField name="Sum of highest_monthly_earnings" fld="15" baseField="0" baseItem="0" numFmtId="164"/>
    <dataField name="Sum of lowest_monthly_earnings" fld="14" baseField="0" baseItem="0" numFmtId="164"/>
  </dataFields>
  <chartFormats count="2">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99DF78-1BAD-4FFE-BCD5-FA47EB0F50C2}" name="PivotTable19"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1:F32" firstHeaderRow="1" firstDataRow="1" firstDataCol="1"/>
  <pivotFields count="28">
    <pivotField numFmtId="1" showAll="0"/>
    <pivotField showAll="0"/>
    <pivotField numFmtId="1" showAll="0"/>
    <pivotField dataField="1" numFmtId="1" showAll="0"/>
    <pivotField showAll="0"/>
    <pivotField showAll="0"/>
    <pivotField numFmtId="1" showAll="0"/>
    <pivotField axis="axisRow" showAll="0" measureFilter="1" sortType="descending">
      <items count="50">
        <item x="32"/>
        <item x="42"/>
        <item x="8"/>
        <item x="27"/>
        <item x="46"/>
        <item x="16"/>
        <item x="7"/>
        <item x="6"/>
        <item x="9"/>
        <item x="38"/>
        <item x="15"/>
        <item x="10"/>
        <item x="43"/>
        <item x="41"/>
        <item x="11"/>
        <item x="47"/>
        <item x="30"/>
        <item x="29"/>
        <item x="0"/>
        <item x="21"/>
        <item x="39"/>
        <item x="28"/>
        <item x="2"/>
        <item x="25"/>
        <item x="24"/>
        <item x="34"/>
        <item x="37"/>
        <item x="17"/>
        <item x="44"/>
        <item x="26"/>
        <item x="12"/>
        <item x="45"/>
        <item x="13"/>
        <item x="3"/>
        <item x="48"/>
        <item x="20"/>
        <item x="40"/>
        <item x="4"/>
        <item x="19"/>
        <item x="31"/>
        <item x="35"/>
        <item x="14"/>
        <item x="22"/>
        <item x="33"/>
        <item x="18"/>
        <item x="5"/>
        <item x="1"/>
        <item x="23"/>
        <item x="36"/>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numFmtId="1" showAll="0"/>
    <pivotField numFmtId="1" showAll="0"/>
    <pivotField numFmtId="1" showAll="0"/>
    <pivotField numFmtId="164" showAll="0"/>
    <pivotField numFmtId="164" showAll="0"/>
    <pivotField numFmtId="164" showAll="0"/>
    <pivotField numFmtId="164" showAll="0"/>
    <pivotField numFmtId="1" showAll="0"/>
    <pivotField numFmtId="1" showAll="0"/>
    <pivotField showAll="0"/>
    <pivotField numFmtId="1" showAll="0"/>
    <pivotField numFmtId="1" showAll="0"/>
    <pivotField numFmtId="1" showAll="0"/>
    <pivotField numFmtId="1" showAll="0"/>
    <pivotField numFmtId="1" showAll="0"/>
    <pivotField showAll="0"/>
    <pivotField showAll="0"/>
  </pivotFields>
  <rowFields count="1">
    <field x="7"/>
  </rowFields>
  <rowItems count="11">
    <i>
      <x v="46"/>
    </i>
    <i>
      <x v="18"/>
    </i>
    <i>
      <x v="6"/>
    </i>
    <i>
      <x v="45"/>
    </i>
    <i>
      <x v="41"/>
    </i>
    <i>
      <x v="37"/>
    </i>
    <i>
      <x v="2"/>
    </i>
    <i>
      <x v="7"/>
    </i>
    <i>
      <x v="27"/>
    </i>
    <i>
      <x v="33"/>
    </i>
    <i t="grand">
      <x/>
    </i>
  </rowItems>
  <colItems count="1">
    <i/>
  </colItems>
  <dataFields count="1">
    <dataField name="Sum of video views" fld="3" baseField="0" baseItem="0" numFmtId="1"/>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273772-56EA-4856-9B90-CDAC2837C934}" name="PivotTable18"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0:B39" firstHeaderRow="1" firstDataRow="1" firstDataCol="1"/>
  <pivotFields count="28">
    <pivotField numFmtId="1" showAll="0"/>
    <pivotField showAll="0"/>
    <pivotField dataField="1" numFmtId="1" showAll="0"/>
    <pivotField numFmtId="1" showAll="0"/>
    <pivotField axis="axisRow" showAll="0" sortType="descending">
      <items count="19">
        <item x="16"/>
        <item x="10"/>
        <item x="2"/>
        <item x="1"/>
        <item x="8"/>
        <item x="5"/>
        <item x="7"/>
        <item x="14"/>
        <item x="0"/>
        <item x="9"/>
        <item x="12"/>
        <item x="4"/>
        <item x="15"/>
        <item x="13"/>
        <item x="3"/>
        <item x="6"/>
        <item x="11"/>
        <item x="17"/>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showAll="0"/>
    <pivotField showAll="0"/>
    <pivotField numFmtId="1" showAll="0"/>
    <pivotField numFmtId="1" showAll="0"/>
    <pivotField numFmtId="1" showAll="0"/>
    <pivotField numFmtId="1" showAll="0"/>
    <pivotField numFmtId="164" showAll="0"/>
    <pivotField numFmtId="164" showAll="0"/>
    <pivotField numFmtId="164" showAll="0"/>
    <pivotField numFmtId="164" showAll="0"/>
    <pivotField numFmtId="1" showAll="0"/>
    <pivotField numFmtId="1" showAll="0"/>
    <pivotField showAll="0"/>
    <pivotField numFmtId="1" showAll="0"/>
    <pivotField numFmtId="1" showAll="0"/>
    <pivotField numFmtId="1" showAll="0"/>
    <pivotField numFmtId="1" showAll="0"/>
    <pivotField numFmtId="1" showAll="0"/>
    <pivotField showAll="0"/>
    <pivotField showAll="0"/>
  </pivotFields>
  <rowFields count="1">
    <field x="4"/>
  </rowFields>
  <rowItems count="19">
    <i>
      <x v="14"/>
    </i>
    <i>
      <x v="16"/>
    </i>
    <i>
      <x v="10"/>
    </i>
    <i>
      <x v="2"/>
    </i>
    <i>
      <x v="15"/>
    </i>
    <i>
      <x v="8"/>
    </i>
    <i>
      <x v="7"/>
    </i>
    <i>
      <x v="4"/>
    </i>
    <i>
      <x v="11"/>
    </i>
    <i>
      <x v="3"/>
    </i>
    <i>
      <x v="5"/>
    </i>
    <i>
      <x v="9"/>
    </i>
    <i>
      <x v="1"/>
    </i>
    <i>
      <x v="12"/>
    </i>
    <i>
      <x v="6"/>
    </i>
    <i>
      <x v="13"/>
    </i>
    <i>
      <x/>
    </i>
    <i>
      <x v="17"/>
    </i>
    <i t="grand">
      <x/>
    </i>
  </rowItems>
  <colItems count="1">
    <i/>
  </colItems>
  <dataFields count="1">
    <dataField name="Average of subscribers" fld="2" subtotal="average" baseField="4" baseItem="0" numFmtId="1"/>
  </dataFields>
  <chartFormats count="19">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4" count="1" selected="0">
            <x v="14"/>
          </reference>
        </references>
      </pivotArea>
    </chartFormat>
    <chartFormat chart="12" format="21">
      <pivotArea type="data" outline="0" fieldPosition="0">
        <references count="2">
          <reference field="4294967294" count="1" selected="0">
            <x v="0"/>
          </reference>
          <reference field="4" count="1" selected="0">
            <x v="16"/>
          </reference>
        </references>
      </pivotArea>
    </chartFormat>
    <chartFormat chart="12" format="22">
      <pivotArea type="data" outline="0" fieldPosition="0">
        <references count="2">
          <reference field="4294967294" count="1" selected="0">
            <x v="0"/>
          </reference>
          <reference field="4" count="1" selected="0">
            <x v="10"/>
          </reference>
        </references>
      </pivotArea>
    </chartFormat>
    <chartFormat chart="12" format="23">
      <pivotArea type="data" outline="0" fieldPosition="0">
        <references count="2">
          <reference field="4294967294" count="1" selected="0">
            <x v="0"/>
          </reference>
          <reference field="4" count="1" selected="0">
            <x v="2"/>
          </reference>
        </references>
      </pivotArea>
    </chartFormat>
    <chartFormat chart="12" format="24">
      <pivotArea type="data" outline="0" fieldPosition="0">
        <references count="2">
          <reference field="4294967294" count="1" selected="0">
            <x v="0"/>
          </reference>
          <reference field="4" count="1" selected="0">
            <x v="15"/>
          </reference>
        </references>
      </pivotArea>
    </chartFormat>
    <chartFormat chart="12" format="25">
      <pivotArea type="data" outline="0" fieldPosition="0">
        <references count="2">
          <reference field="4294967294" count="1" selected="0">
            <x v="0"/>
          </reference>
          <reference field="4" count="1" selected="0">
            <x v="8"/>
          </reference>
        </references>
      </pivotArea>
    </chartFormat>
    <chartFormat chart="12" format="26">
      <pivotArea type="data" outline="0" fieldPosition="0">
        <references count="2">
          <reference field="4294967294" count="1" selected="0">
            <x v="0"/>
          </reference>
          <reference field="4" count="1" selected="0">
            <x v="7"/>
          </reference>
        </references>
      </pivotArea>
    </chartFormat>
    <chartFormat chart="12" format="27">
      <pivotArea type="data" outline="0" fieldPosition="0">
        <references count="2">
          <reference field="4294967294" count="1" selected="0">
            <x v="0"/>
          </reference>
          <reference field="4" count="1" selected="0">
            <x v="4"/>
          </reference>
        </references>
      </pivotArea>
    </chartFormat>
    <chartFormat chart="12" format="28">
      <pivotArea type="data" outline="0" fieldPosition="0">
        <references count="2">
          <reference field="4294967294" count="1" selected="0">
            <x v="0"/>
          </reference>
          <reference field="4" count="1" selected="0">
            <x v="11"/>
          </reference>
        </references>
      </pivotArea>
    </chartFormat>
    <chartFormat chart="12" format="29">
      <pivotArea type="data" outline="0" fieldPosition="0">
        <references count="2">
          <reference field="4294967294" count="1" selected="0">
            <x v="0"/>
          </reference>
          <reference field="4" count="1" selected="0">
            <x v="3"/>
          </reference>
        </references>
      </pivotArea>
    </chartFormat>
    <chartFormat chart="12" format="30">
      <pivotArea type="data" outline="0" fieldPosition="0">
        <references count="2">
          <reference field="4294967294" count="1" selected="0">
            <x v="0"/>
          </reference>
          <reference field="4" count="1" selected="0">
            <x v="5"/>
          </reference>
        </references>
      </pivotArea>
    </chartFormat>
    <chartFormat chart="12" format="31">
      <pivotArea type="data" outline="0" fieldPosition="0">
        <references count="2">
          <reference field="4294967294" count="1" selected="0">
            <x v="0"/>
          </reference>
          <reference field="4" count="1" selected="0">
            <x v="9"/>
          </reference>
        </references>
      </pivotArea>
    </chartFormat>
    <chartFormat chart="12" format="32">
      <pivotArea type="data" outline="0" fieldPosition="0">
        <references count="2">
          <reference field="4294967294" count="1" selected="0">
            <x v="0"/>
          </reference>
          <reference field="4" count="1" selected="0">
            <x v="1"/>
          </reference>
        </references>
      </pivotArea>
    </chartFormat>
    <chartFormat chart="12" format="33">
      <pivotArea type="data" outline="0" fieldPosition="0">
        <references count="2">
          <reference field="4294967294" count="1" selected="0">
            <x v="0"/>
          </reference>
          <reference field="4" count="1" selected="0">
            <x v="12"/>
          </reference>
        </references>
      </pivotArea>
    </chartFormat>
    <chartFormat chart="12" format="34">
      <pivotArea type="data" outline="0" fieldPosition="0">
        <references count="2">
          <reference field="4294967294" count="1" selected="0">
            <x v="0"/>
          </reference>
          <reference field="4" count="1" selected="0">
            <x v="6"/>
          </reference>
        </references>
      </pivotArea>
    </chartFormat>
    <chartFormat chart="12" format="35">
      <pivotArea type="data" outline="0" fieldPosition="0">
        <references count="2">
          <reference field="4294967294" count="1" selected="0">
            <x v="0"/>
          </reference>
          <reference field="4" count="1" selected="0">
            <x v="13"/>
          </reference>
        </references>
      </pivotArea>
    </chartFormat>
    <chartFormat chart="12" format="36">
      <pivotArea type="data" outline="0" fieldPosition="0">
        <references count="2">
          <reference field="4294967294" count="1" selected="0">
            <x v="0"/>
          </reference>
          <reference field="4" count="1" selected="0">
            <x v="0"/>
          </reference>
        </references>
      </pivotArea>
    </chartFormat>
    <chartFormat chart="12" format="37">
      <pivotArea type="data" outline="0" fieldPosition="0">
        <references count="2">
          <reference field="4294967294" count="1" selected="0">
            <x v="0"/>
          </reference>
          <reference field="4"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D64A82-4C10-4085-9E53-43430CA0B013}" name="PivotTable9"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4" firstHeaderRow="1" firstDataRow="1" firstDataCol="1"/>
  <pivotFields count="28">
    <pivotField numFmtId="1" multipleItemSelectionAllowed="1" showAll="0"/>
    <pivotField axis="axisRow" showAll="0" measureFilter="1" sortType="descending">
      <items count="845">
        <item x="159"/>
        <item x="411"/>
        <item x="422"/>
        <item x="757"/>
        <item x="78"/>
        <item x="822"/>
        <item x="687"/>
        <item x="178"/>
        <item x="203"/>
        <item x="531"/>
        <item x="584"/>
        <item x="12"/>
        <item x="303"/>
        <item x="523"/>
        <item x="331"/>
        <item x="600"/>
        <item x="771"/>
        <item x="330"/>
        <item x="583"/>
        <item x="43"/>
        <item x="629"/>
        <item x="28"/>
        <item x="451"/>
        <item x="609"/>
        <item x="131"/>
        <item x="80"/>
        <item x="51"/>
        <item x="565"/>
        <item x="700"/>
        <item x="786"/>
        <item x="680"/>
        <item x="135"/>
        <item x="567"/>
        <item x="791"/>
        <item x="149"/>
        <item x="492"/>
        <item x="132"/>
        <item x="684"/>
        <item x="778"/>
        <item x="246"/>
        <item x="172"/>
        <item x="52"/>
        <item x="779"/>
        <item x="209"/>
        <item x="752"/>
        <item x="431"/>
        <item x="667"/>
        <item x="430"/>
        <item x="198"/>
        <item x="320"/>
        <item x="709"/>
        <item x="397"/>
        <item x="437"/>
        <item x="502"/>
        <item x="195"/>
        <item x="429"/>
        <item x="432"/>
        <item x="377"/>
        <item x="36"/>
        <item x="413"/>
        <item x="512"/>
        <item x="54"/>
        <item x="347"/>
        <item x="141"/>
        <item x="722"/>
        <item x="682"/>
        <item x="686"/>
        <item x="612"/>
        <item x="146"/>
        <item x="328"/>
        <item x="308"/>
        <item x="836"/>
        <item x="711"/>
        <item x="286"/>
        <item x="739"/>
        <item x="248"/>
        <item x="319"/>
        <item x="106"/>
        <item x="290"/>
        <item x="738"/>
        <item x="13"/>
        <item x="591"/>
        <item x="174"/>
        <item x="705"/>
        <item x="626"/>
        <item x="468"/>
        <item x="598"/>
        <item x="166"/>
        <item x="812"/>
        <item x="283"/>
        <item x="266"/>
        <item x="108"/>
        <item x="788"/>
        <item x="179"/>
        <item x="835"/>
        <item x="776"/>
        <item x="741"/>
        <item x="666"/>
        <item x="563"/>
        <item x="39"/>
        <item x="37"/>
        <item x="453"/>
        <item x="307"/>
        <item x="10"/>
        <item x="393"/>
        <item x="524"/>
        <item x="795"/>
        <item x="481"/>
        <item x="628"/>
        <item x="134"/>
        <item x="154"/>
        <item x="476"/>
        <item x="297"/>
        <item x="742"/>
        <item x="164"/>
        <item x="345"/>
        <item x="82"/>
        <item x="707"/>
        <item x="333"/>
        <item x="520"/>
        <item x="765"/>
        <item x="365"/>
        <item x="477"/>
        <item x="610"/>
        <item x="509"/>
        <item x="300"/>
        <item x="495"/>
        <item x="18"/>
        <item x="602"/>
        <item x="63"/>
        <item x="800"/>
        <item x="837"/>
        <item x="101"/>
        <item x="473"/>
        <item x="605"/>
        <item x="566"/>
        <item x="263"/>
        <item x="569"/>
        <item x="200"/>
        <item x="19"/>
        <item x="821"/>
        <item x="373"/>
        <item x="351"/>
        <item x="552"/>
        <item x="2"/>
        <item x="719"/>
        <item x="640"/>
        <item x="189"/>
        <item x="804"/>
        <item x="606"/>
        <item x="217"/>
        <item x="608"/>
        <item x="21"/>
        <item x="716"/>
        <item x="326"/>
        <item x="750"/>
        <item x="456"/>
        <item x="341"/>
        <item x="593"/>
        <item x="162"/>
        <item x="675"/>
        <item x="104"/>
        <item x="638"/>
        <item x="175"/>
        <item x="75"/>
        <item x="555"/>
        <item x="350"/>
        <item x="496"/>
        <item x="702"/>
        <item x="196"/>
        <item x="287"/>
        <item x="658"/>
        <item x="830"/>
        <item x="452"/>
        <item x="378"/>
        <item x="160"/>
        <item x="678"/>
        <item x="541"/>
        <item x="401"/>
        <item x="182"/>
        <item x="763"/>
        <item x="510"/>
        <item x="306"/>
        <item x="323"/>
        <item x="423"/>
        <item x="405"/>
        <item x="823"/>
        <item x="212"/>
        <item x="218"/>
        <item x="128"/>
        <item x="792"/>
        <item x="499"/>
        <item x="269"/>
        <item x="833"/>
        <item x="109"/>
        <item x="762"/>
        <item x="211"/>
        <item x="353"/>
        <item x="515"/>
        <item x="611"/>
        <item x="119"/>
        <item x="504"/>
        <item x="295"/>
        <item x="637"/>
        <item x="120"/>
        <item x="243"/>
        <item x="272"/>
        <item x="23"/>
        <item x="275"/>
        <item x="784"/>
        <item x="163"/>
        <item x="493"/>
        <item x="33"/>
        <item x="562"/>
        <item x="449"/>
        <item x="419"/>
        <item x="439"/>
        <item x="26"/>
        <item x="815"/>
        <item x="627"/>
        <item x="803"/>
        <item x="654"/>
        <item x="30"/>
        <item x="199"/>
        <item x="317"/>
        <item x="145"/>
        <item x="167"/>
        <item x="220"/>
        <item x="780"/>
        <item x="586"/>
        <item x="107"/>
        <item x="673"/>
        <item x="355"/>
        <item x="277"/>
        <item x="764"/>
        <item x="665"/>
        <item x="789"/>
        <item x="425"/>
        <item x="467"/>
        <item x="816"/>
        <item x="697"/>
        <item x="371"/>
        <item x="296"/>
        <item x="222"/>
        <item x="540"/>
        <item x="46"/>
        <item x="44"/>
        <item x="533"/>
        <item x="261"/>
        <item x="356"/>
        <item x="618"/>
        <item x="599"/>
        <item x="810"/>
        <item x="497"/>
        <item x="818"/>
        <item x="790"/>
        <item x="840"/>
        <item x="592"/>
        <item x="427"/>
        <item x="469"/>
        <item x="793"/>
        <item x="97"/>
        <item x="671"/>
        <item x="455"/>
        <item x="92"/>
        <item x="391"/>
        <item x="91"/>
        <item x="116"/>
        <item x="537"/>
        <item x="688"/>
        <item x="40"/>
        <item x="767"/>
        <item x="825"/>
        <item x="115"/>
        <item x="725"/>
        <item x="288"/>
        <item x="237"/>
        <item x="631"/>
        <item x="474"/>
        <item x="798"/>
        <item x="171"/>
        <item x="256"/>
        <item x="71"/>
        <item x="692"/>
        <item x="336"/>
        <item x="318"/>
        <item x="68"/>
        <item x="376"/>
        <item x="338"/>
        <item x="448"/>
        <item x="826"/>
        <item x="339"/>
        <item x="636"/>
        <item x="775"/>
        <item x="724"/>
        <item x="685"/>
        <item x="340"/>
        <item x="234"/>
        <item x="48"/>
        <item x="532"/>
        <item x="807"/>
        <item x="829"/>
        <item x="797"/>
        <item x="527"/>
        <item x="251"/>
        <item x="367"/>
        <item x="396"/>
        <item x="435"/>
        <item x="740"/>
        <item x="151"/>
        <item x="758"/>
        <item x="15"/>
        <item x="624"/>
        <item x="428"/>
        <item x="543"/>
        <item x="127"/>
        <item x="389"/>
        <item x="87"/>
        <item x="641"/>
        <item x="180"/>
        <item x="285"/>
        <item x="699"/>
        <item x="34"/>
        <item x="655"/>
        <item x="147"/>
        <item x="150"/>
        <item x="526"/>
        <item x="650"/>
        <item x="280"/>
        <item x="284"/>
        <item x="388"/>
        <item x="59"/>
        <item x="581"/>
        <item x="588"/>
        <item x="554"/>
        <item x="460"/>
        <item x="93"/>
        <item x="414"/>
        <item x="390"/>
        <item x="313"/>
        <item x="216"/>
        <item x="681"/>
        <item x="412"/>
        <item x="407"/>
        <item x="438"/>
        <item x="676"/>
        <item x="747"/>
        <item x="505"/>
        <item x="229"/>
        <item x="343"/>
        <item x="484"/>
        <item x="94"/>
        <item x="768"/>
        <item x="613"/>
        <item x="424"/>
        <item x="360"/>
        <item x="95"/>
        <item x="487"/>
        <item x="79"/>
        <item x="704"/>
        <item x="466"/>
        <item x="597"/>
        <item x="225"/>
        <item x="38"/>
        <item x="354"/>
        <item x="710"/>
        <item x="522"/>
        <item x="176"/>
        <item x="736"/>
        <item x="14"/>
        <item x="122"/>
        <item x="158"/>
        <item x="737"/>
        <item x="677"/>
        <item x="111"/>
        <item x="529"/>
        <item x="525"/>
        <item x="402"/>
        <item x="49"/>
        <item x="201"/>
        <item x="471"/>
        <item x="366"/>
        <item x="539"/>
        <item x="102"/>
        <item x="322"/>
        <item x="4"/>
        <item x="733"/>
        <item x="485"/>
        <item x="240"/>
        <item x="689"/>
        <item x="60"/>
        <item x="262"/>
        <item x="580"/>
        <item x="213"/>
        <item x="731"/>
        <item x="301"/>
        <item x="575"/>
        <item x="85"/>
        <item x="500"/>
        <item x="595"/>
        <item x="712"/>
        <item x="235"/>
        <item x="464"/>
        <item x="663"/>
        <item x="188"/>
        <item x="310"/>
        <item x="571"/>
        <item x="490"/>
        <item x="404"/>
        <item x="255"/>
        <item x="622"/>
        <item x="418"/>
        <item x="6"/>
        <item x="204"/>
        <item x="77"/>
        <item x="454"/>
        <item x="57"/>
        <item x="621"/>
        <item x="380"/>
        <item x="406"/>
        <item x="635"/>
        <item x="703"/>
        <item x="314"/>
        <item x="521"/>
        <item x="570"/>
        <item x="368"/>
        <item x="139"/>
        <item x="61"/>
        <item x="809"/>
        <item x="478"/>
        <item x="298"/>
        <item x="443"/>
        <item x="766"/>
        <item x="226"/>
        <item x="754"/>
        <item x="542"/>
        <item x="183"/>
        <item x="623"/>
        <item x="824"/>
        <item x="121"/>
        <item x="446"/>
        <item x="670"/>
        <item x="506"/>
        <item x="293"/>
        <item x="811"/>
        <item x="601"/>
        <item x="693"/>
        <item x="843"/>
        <item x="560"/>
        <item x="143"/>
        <item x="664"/>
        <item x="357"/>
        <item x="395"/>
        <item x="81"/>
        <item x="559"/>
        <item x="202"/>
        <item x="89"/>
        <item x="379"/>
        <item x="83"/>
        <item x="633"/>
        <item x="436"/>
        <item x="31"/>
        <item x="324"/>
        <item x="616"/>
        <item x="332"/>
        <item x="56"/>
        <item x="774"/>
        <item x="730"/>
        <item x="475"/>
        <item x="594"/>
        <item x="227"/>
        <item x="544"/>
        <item x="745"/>
        <item x="596"/>
        <item x="587"/>
        <item x="783"/>
        <item x="408"/>
        <item x="325"/>
        <item x="153"/>
        <item x="838"/>
        <item x="66"/>
        <item x="387"/>
        <item x="619"/>
        <item x="230"/>
        <item x="421"/>
        <item x="223"/>
        <item x="507"/>
        <item x="253"/>
        <item x="585"/>
        <item x="309"/>
        <item x="534"/>
        <item x="561"/>
        <item x="834"/>
        <item x="568"/>
        <item x="799"/>
        <item x="24"/>
        <item x="112"/>
        <item x="528"/>
        <item x="117"/>
        <item x="1"/>
        <item x="156"/>
        <item x="206"/>
        <item x="785"/>
        <item x="536"/>
        <item x="410"/>
        <item x="819"/>
        <item x="556"/>
        <item x="516"/>
        <item x="723"/>
        <item x="696"/>
        <item x="386"/>
        <item x="511"/>
        <item x="668"/>
        <item x="839"/>
        <item x="271"/>
        <item x="305"/>
        <item x="814"/>
        <item x="553"/>
        <item x="659"/>
        <item x="210"/>
        <item x="168"/>
        <item x="607"/>
        <item x="417"/>
        <item x="426"/>
        <item x="547"/>
        <item x="161"/>
        <item x="184"/>
        <item x="802"/>
        <item x="291"/>
        <item x="652"/>
        <item x="221"/>
        <item x="311"/>
        <item x="695"/>
        <item x="462"/>
        <item x="103"/>
        <item x="620"/>
        <item x="321"/>
        <item x="691"/>
        <item x="617"/>
        <item x="344"/>
        <item x="394"/>
        <item x="72"/>
        <item x="273"/>
        <item x="551"/>
        <item x="755"/>
        <item x="841"/>
        <item x="173"/>
        <item x="498"/>
        <item x="813"/>
        <item x="832"/>
        <item x="773"/>
        <item x="259"/>
        <item x="382"/>
        <item x="726"/>
        <item x="205"/>
        <item x="329"/>
        <item x="735"/>
        <item x="337"/>
        <item x="805"/>
        <item x="123"/>
        <item x="756"/>
        <item x="228"/>
        <item x="5"/>
        <item x="17"/>
        <item x="480"/>
        <item x="796"/>
        <item x="614"/>
        <item x="574"/>
        <item x="545"/>
        <item x="447"/>
        <item x="488"/>
        <item x="416"/>
        <item x="186"/>
        <item x="558"/>
        <item x="445"/>
        <item x="215"/>
        <item x="615"/>
        <item x="519"/>
        <item x="409"/>
        <item x="444"/>
        <item x="292"/>
        <item x="169"/>
        <item x="100"/>
        <item x="187"/>
        <item x="557"/>
        <item x="759"/>
        <item x="579"/>
        <item x="639"/>
        <item x="334"/>
        <item x="625"/>
        <item x="648"/>
        <item x="760"/>
        <item x="165"/>
        <item x="576"/>
        <item x="113"/>
        <item x="105"/>
        <item x="787"/>
        <item x="58"/>
        <item x="192"/>
        <item x="352"/>
        <item x="403"/>
        <item x="842"/>
        <item x="535"/>
        <item x="299"/>
        <item x="642"/>
        <item x="513"/>
        <item x="129"/>
        <item x="644"/>
        <item x="384"/>
        <item x="564"/>
        <item x="751"/>
        <item x="90"/>
        <item x="634"/>
        <item x="827"/>
        <item x="265"/>
        <item x="479"/>
        <item x="470"/>
        <item x="713"/>
        <item x="86"/>
        <item x="706"/>
        <item x="346"/>
        <item x="398"/>
        <item x="99"/>
        <item x="645"/>
        <item x="233"/>
        <item x="3"/>
        <item x="656"/>
        <item x="53"/>
        <item x="385"/>
        <item x="358"/>
        <item x="140"/>
        <item x="41"/>
        <item x="374"/>
        <item x="20"/>
        <item x="152"/>
        <item x="70"/>
        <item x="207"/>
        <item x="62"/>
        <item x="254"/>
        <item x="370"/>
        <item x="281"/>
        <item x="651"/>
        <item x="327"/>
        <item x="316"/>
        <item x="260"/>
        <item x="375"/>
        <item x="177"/>
        <item x="342"/>
        <item x="359"/>
        <item x="743"/>
        <item x="348"/>
        <item x="549"/>
        <item x="29"/>
        <item x="578"/>
        <item x="74"/>
        <item x="11"/>
        <item x="42"/>
        <item x="399"/>
        <item x="55"/>
        <item x="214"/>
        <item x="138"/>
        <item x="392"/>
        <item x="463"/>
        <item x="548"/>
        <item x="98"/>
        <item x="258"/>
        <item x="114"/>
        <item x="270"/>
        <item x="433"/>
        <item x="604"/>
        <item x="801"/>
        <item x="250"/>
        <item x="208"/>
        <item x="647"/>
        <item x="65"/>
        <item x="362"/>
        <item x="661"/>
        <item x="770"/>
        <item x="486"/>
        <item x="434"/>
        <item x="349"/>
        <item x="782"/>
        <item x="136"/>
        <item x="530"/>
        <item x="415"/>
        <item x="289"/>
        <item x="35"/>
        <item x="185"/>
        <item x="590"/>
        <item x="517"/>
        <item x="242"/>
        <item x="482"/>
        <item x="749"/>
        <item x="238"/>
        <item x="369"/>
        <item x="69"/>
        <item x="278"/>
        <item x="630"/>
        <item x="589"/>
        <item x="489"/>
        <item x="224"/>
        <item x="577"/>
        <item x="252"/>
        <item x="746"/>
        <item x="772"/>
        <item x="191"/>
        <item x="148"/>
        <item x="546"/>
        <item x="727"/>
        <item x="282"/>
        <item x="781"/>
        <item x="603"/>
        <item x="125"/>
        <item x="694"/>
        <item x="110"/>
        <item x="720"/>
        <item x="441"/>
        <item x="126"/>
        <item x="73"/>
        <item x="400"/>
        <item x="361"/>
        <item x="729"/>
        <item x="572"/>
        <item x="383"/>
        <item x="690"/>
        <item x="231"/>
        <item x="828"/>
        <item x="25"/>
        <item x="279"/>
        <item x="653"/>
        <item x="777"/>
        <item x="268"/>
        <item x="503"/>
        <item x="312"/>
        <item x="155"/>
        <item x="137"/>
        <item x="247"/>
        <item x="728"/>
        <item x="442"/>
        <item x="194"/>
        <item x="660"/>
        <item x="133"/>
        <item x="458"/>
        <item x="372"/>
        <item x="219"/>
        <item x="0"/>
        <item x="22"/>
        <item x="88"/>
        <item x="550"/>
        <item x="679"/>
        <item x="241"/>
        <item x="459"/>
        <item x="364"/>
        <item x="304"/>
        <item x="669"/>
        <item x="632"/>
        <item x="761"/>
        <item x="748"/>
        <item x="708"/>
        <item x="472"/>
        <item x="84"/>
        <item x="245"/>
        <item x="142"/>
        <item x="239"/>
        <item x="508"/>
        <item x="232"/>
        <item x="249"/>
        <item x="181"/>
        <item x="96"/>
        <item x="683"/>
        <item x="335"/>
        <item x="734"/>
        <item x="721"/>
        <item x="450"/>
        <item x="715"/>
        <item x="315"/>
        <item x="276"/>
        <item x="744"/>
        <item x="672"/>
        <item x="7"/>
        <item x="494"/>
        <item x="257"/>
        <item x="264"/>
        <item x="294"/>
        <item x="643"/>
        <item x="76"/>
        <item x="718"/>
        <item x="47"/>
        <item x="732"/>
        <item x="514"/>
        <item x="45"/>
        <item x="483"/>
        <item x="193"/>
        <item x="27"/>
        <item x="820"/>
        <item x="236"/>
        <item x="190"/>
        <item x="717"/>
        <item x="461"/>
        <item x="698"/>
        <item x="50"/>
        <item x="244"/>
        <item x="753"/>
        <item x="501"/>
        <item x="381"/>
        <item x="440"/>
        <item x="649"/>
        <item x="457"/>
        <item x="157"/>
        <item x="769"/>
        <item x="806"/>
        <item x="714"/>
        <item x="67"/>
        <item x="170"/>
        <item x="118"/>
        <item x="363"/>
        <item x="9"/>
        <item x="491"/>
        <item x="573"/>
        <item x="64"/>
        <item x="808"/>
        <item x="302"/>
        <item x="124"/>
        <item x="465"/>
        <item x="794"/>
        <item x="32"/>
        <item x="662"/>
        <item x="197"/>
        <item x="582"/>
        <item x="267"/>
        <item x="274"/>
        <item x="538"/>
        <item x="420"/>
        <item x="657"/>
        <item x="831"/>
        <item x="518"/>
        <item x="8"/>
        <item x="130"/>
        <item x="817"/>
        <item x="674"/>
        <item x="16"/>
        <item x="646"/>
        <item x="701"/>
        <item x="144"/>
        <item t="default"/>
      </items>
      <autoSortScope>
        <pivotArea dataOnly="0" outline="0" fieldPosition="0">
          <references count="1">
            <reference field="4294967294" count="1" selected="0">
              <x v="0"/>
            </reference>
          </references>
        </pivotArea>
      </autoSortScope>
    </pivotField>
    <pivotField numFmtId="1" showAll="0"/>
    <pivotField dataField="1" numFmtId="1" showAll="0"/>
    <pivotField showAll="0"/>
    <pivotField showAll="0"/>
    <pivotField numFmtId="1" showAll="0"/>
    <pivotField showAll="0">
      <items count="50">
        <item x="32"/>
        <item x="42"/>
        <item x="8"/>
        <item x="27"/>
        <item x="46"/>
        <item x="16"/>
        <item x="7"/>
        <item x="6"/>
        <item x="9"/>
        <item x="38"/>
        <item x="15"/>
        <item x="10"/>
        <item x="43"/>
        <item x="41"/>
        <item x="11"/>
        <item x="47"/>
        <item x="30"/>
        <item x="29"/>
        <item x="0"/>
        <item x="21"/>
        <item x="39"/>
        <item x="28"/>
        <item x="2"/>
        <item x="25"/>
        <item x="24"/>
        <item x="34"/>
        <item x="37"/>
        <item x="17"/>
        <item x="44"/>
        <item x="26"/>
        <item x="12"/>
        <item x="45"/>
        <item x="13"/>
        <item x="3"/>
        <item x="48"/>
        <item x="20"/>
        <item x="40"/>
        <item x="4"/>
        <item x="19"/>
        <item x="31"/>
        <item x="35"/>
        <item x="14"/>
        <item x="22"/>
        <item x="33"/>
        <item x="18"/>
        <item x="5"/>
        <item x="1"/>
        <item x="23"/>
        <item x="36"/>
        <item t="default"/>
      </items>
    </pivotField>
    <pivotField showAll="0"/>
    <pivotField showAll="0"/>
    <pivotField numFmtId="1" showAll="0"/>
    <pivotField numFmtId="1" showAll="0"/>
    <pivotField numFmtId="1" showAll="0"/>
    <pivotField numFmtId="1" showAll="0"/>
    <pivotField numFmtId="164" showAll="0"/>
    <pivotField numFmtId="164" showAll="0"/>
    <pivotField numFmtId="164" showAll="0"/>
    <pivotField numFmtId="164" showAll="0"/>
    <pivotField numFmtId="1" showAll="0"/>
    <pivotField numFmtId="1" showAll="0"/>
    <pivotField showAll="0"/>
    <pivotField numFmtId="1" showAll="0"/>
    <pivotField numFmtId="1" showAll="0"/>
    <pivotField numFmtId="1" showAll="0"/>
    <pivotField numFmtId="1" showAll="0"/>
    <pivotField numFmtId="1" showAll="0"/>
    <pivotField showAll="0"/>
    <pivotField showAll="0"/>
  </pivotFields>
  <rowFields count="1">
    <field x="1"/>
  </rowFields>
  <rowItems count="11">
    <i>
      <x v="745"/>
    </i>
    <i>
      <x v="144"/>
    </i>
    <i>
      <x v="625"/>
    </i>
    <i>
      <x v="655"/>
    </i>
    <i>
      <x v="385"/>
    </i>
    <i>
      <x v="412"/>
    </i>
    <i>
      <x v="816"/>
    </i>
    <i>
      <x v="779"/>
    </i>
    <i>
      <x v="840"/>
    </i>
    <i>
      <x v="152"/>
    </i>
    <i t="grand">
      <x/>
    </i>
  </rowItems>
  <colItems count="1">
    <i/>
  </colItems>
  <dataFields count="1">
    <dataField name="Sum of video views" fld="3" baseField="0" baseItem="0" numFmtId="1"/>
  </dataFields>
  <chartFormats count="1">
    <chartFormat chart="1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309BDB6-2B02-4AB6-B622-AAE1B7ABA641}" autoFormatId="16" applyNumberFormats="0" applyBorderFormats="0" applyFontFormats="0" applyPatternFormats="0" applyAlignmentFormats="0" applyWidthHeightFormats="0">
  <queryTableRefresh nextId="29">
    <queryTableFields count="28">
      <queryTableField id="1" name="rank" tableColumnId="1"/>
      <queryTableField id="2" name="Youtuber" tableColumnId="2"/>
      <queryTableField id="3" name="subscribers" tableColumnId="3"/>
      <queryTableField id="4" name="video views" tableColumnId="4"/>
      <queryTableField id="5" name="category" tableColumnId="5"/>
      <queryTableField id="6" name="Title" tableColumnId="6"/>
      <queryTableField id="7" name="uploads" tableColumnId="7"/>
      <queryTableField id="8" name="Country" tableColumnId="8"/>
      <queryTableField id="9" name="Abbreviation" tableColumnId="9"/>
      <queryTableField id="10" name="channel_type" tableColumnId="10"/>
      <queryTableField id="11" name="video_views_rank" tableColumnId="11"/>
      <queryTableField id="12" name="country_rank" tableColumnId="12"/>
      <queryTableField id="13" name="channel_type_rank" tableColumnId="13"/>
      <queryTableField id="14" name="video_views_for_the_last_30_days" tableColumnId="14"/>
      <queryTableField id="15" name="lowest_monthly_earnings" tableColumnId="15"/>
      <queryTableField id="16" name="highest_monthly_earnings" tableColumnId="16"/>
      <queryTableField id="17" name="lowest_yearly_earnings" tableColumnId="17"/>
      <queryTableField id="18" name="highest_yearly_earnings" tableColumnId="18"/>
      <queryTableField id="19" name="subscribers_for_last_30_days" tableColumnId="19"/>
      <queryTableField id="20" name="created_year" tableColumnId="20"/>
      <queryTableField id="21" name="created_month" tableColumnId="21"/>
      <queryTableField id="22" name="created_date" tableColumnId="22"/>
      <queryTableField id="23" name="Gross tertiary education enrollment (%)" tableColumnId="23"/>
      <queryTableField id="24" name="Population" tableColumnId="24"/>
      <queryTableField id="25" name="Unemployment rate" tableColumnId="25"/>
      <queryTableField id="26" name="Urban_population" tableColumnId="26"/>
      <queryTableField id="27" name="Latitude" tableColumnId="27"/>
      <queryTableField id="28" name="Longitude" tableColumnId="2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type" xr10:uid="{25FB79A2-3F1A-434B-8CD2-CACFF22250E4}" sourceName="channel_type">
  <pivotTables>
    <pivotTable tabId="9" name="PivotTable22"/>
  </pivotTables>
  <data>
    <tabular pivotCacheId="944867868">
      <items count="14">
        <i x="12" s="1"/>
        <i x="13" s="1"/>
        <i x="8" s="1"/>
        <i x="2" s="1"/>
        <i x="1" s="1"/>
        <i x="5" s="1"/>
        <i x="7" s="1"/>
        <i x="9" s="1"/>
        <i x="0" s="1"/>
        <i x="6" s="1"/>
        <i x="10" s="1"/>
        <i x="3"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_type" xr10:uid="{4698BDB0-B5B2-4845-844A-3BC5E0DF1E9F}" cache="Slicer_channel_type" caption="channel_type" rowHeight="251883"/>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8CB05F-1EF4-4A44-97FE-5200FBF6972B}" name="Table1" displayName="Table1" ref="A1:AB988" totalsRowShown="0">
  <autoFilter ref="A1:AB988" xr:uid="{ED8CB05F-1EF4-4A44-97FE-5200FBF6972B}"/>
  <tableColumns count="28">
    <tableColumn id="1" xr3:uid="{CC55DAD3-BFB0-49C5-83AD-F80571AE7D9A}" name="rank" dataDxfId="50"/>
    <tableColumn id="2" xr3:uid="{644D24BB-C099-4103-B02C-647F2D11131D}" name="Youtuber" dataDxfId="49"/>
    <tableColumn id="3" xr3:uid="{23837E45-FF12-41E3-8AEA-B3180779904E}" name="subscribers" dataDxfId="48" dataCellStyle="Comma"/>
    <tableColumn id="4" xr3:uid="{36395E73-5D55-440C-861E-82C0A47D58AD}" name="video views" dataDxfId="47" dataCellStyle="Comma"/>
    <tableColumn id="5" xr3:uid="{5C640396-C022-4F9C-B257-FFA9981A6BBB}" name="category" dataDxfId="46"/>
    <tableColumn id="6" xr3:uid="{4EE55F4B-3945-4D8B-A607-01D4F143A180}" name="Title" dataDxfId="45"/>
    <tableColumn id="7" xr3:uid="{78A3B990-AFAC-42C0-B004-C125A1EE5085}" name="uploads" dataDxfId="44"/>
    <tableColumn id="8" xr3:uid="{DFD930A8-95FF-4D3A-8F42-9E90EDEDE0E2}" name="Country" dataDxfId="43"/>
    <tableColumn id="9" xr3:uid="{9B147EA5-5193-424E-904E-B1DCA7B09A71}" name="Abbreviation" dataDxfId="42"/>
    <tableColumn id="10" xr3:uid="{45F383B4-28DB-4954-97E1-CA52BF4416CC}" name="channel_type" dataDxfId="41"/>
    <tableColumn id="11" xr3:uid="{AEC6804D-0E20-4EA6-BDF9-022846A95900}" name="video_views_rank" dataDxfId="40"/>
    <tableColumn id="12" xr3:uid="{0C5115B1-F3B0-4E1B-BB1C-FD9620B3966C}" name="country_rank" dataDxfId="39"/>
    <tableColumn id="13" xr3:uid="{8F4D4BBA-5499-43FA-857C-A7A4A096CA8B}" name="channel_type_rank" dataDxfId="38"/>
    <tableColumn id="14" xr3:uid="{A1DD3694-F072-46A0-BAA1-124FAD1311D4}" name="video_views_for_the_last_30_days" dataDxfId="37"/>
    <tableColumn id="15" xr3:uid="{544893A4-B8EE-4311-AE93-1E0CCEDEDB51}" name="lowest_monthly_earnings" dataDxfId="36"/>
    <tableColumn id="16" xr3:uid="{46851CF7-1629-4EF1-9AA0-3620331670C4}" name="highest_monthly_earnings" dataDxfId="35"/>
    <tableColumn id="17" xr3:uid="{DC7A9C57-0460-4FB2-B838-9D825412C93C}" name="lowest_yearly_earnings" dataDxfId="34"/>
    <tableColumn id="18" xr3:uid="{E43D89F7-2B2C-4882-9BD9-A87B929DCFB7}" name="highest_yearly_earnings" dataDxfId="33"/>
    <tableColumn id="19" xr3:uid="{57287168-8CFE-4AD9-9794-6BAD3AC15144}" name="subscribers_for_last_30_days" dataDxfId="32"/>
    <tableColumn id="20" xr3:uid="{20008F1F-3FD5-401B-B70F-583C17421C94}" name="created_year"/>
    <tableColumn id="21" xr3:uid="{370DF290-37AA-443B-B30B-3EB8728E660D}" name="created_month" dataDxfId="31"/>
    <tableColumn id="22" xr3:uid="{B6E5FC73-832B-4D9A-B5FD-185D845FC09A}" name="created_date" dataDxfId="30"/>
    <tableColumn id="23" xr3:uid="{34D20BBE-2116-4510-9DA2-BC7BB11C6649}" name="Gross tertiary education enrollment (%)" dataDxfId="29"/>
    <tableColumn id="24" xr3:uid="{1AD43C69-4DA7-425D-A32A-AEF3279D3E54}" name="Population" dataDxfId="28"/>
    <tableColumn id="25" xr3:uid="{99284CFB-0F31-4B4C-862E-C26E42048B54}" name="Unemployment rate"/>
    <tableColumn id="26" xr3:uid="{0EE3665C-08ED-4900-B7CC-ACBD0AB88ED3}" name="Urban_population" dataDxfId="27"/>
    <tableColumn id="27" xr3:uid="{E5B7F8ED-4EBE-4961-AB90-FB8EEC9CEA6D}" name="Latitude"/>
    <tableColumn id="28" xr3:uid="{93E5A19E-A2DD-40DA-A7C9-CFA859967C1E}" name="Longitu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6A71B1-F9CF-4B43-8452-339DBCAADDCF}" name="Table3" displayName="Table3" ref="A3:AB64" totalsRowShown="0">
  <autoFilter ref="A3:AB64" xr:uid="{C66A71B1-F9CF-4B43-8452-339DBCAADDCF}"/>
  <sortState xmlns:xlrd2="http://schemas.microsoft.com/office/spreadsheetml/2017/richdata2" ref="A4:AB64">
    <sortCondition ref="D3:D64"/>
  </sortState>
  <tableColumns count="28">
    <tableColumn id="1" xr3:uid="{4EDAB149-D4F5-43C4-9F0D-0559C3A51A87}" name="rank"/>
    <tableColumn id="2" xr3:uid="{F52BB405-C638-421C-8669-52AE15C91F6F}" name="Youtuber"/>
    <tableColumn id="3" xr3:uid="{5393067D-17AA-4D91-AA6C-4C12DA695D7A}" name="subscribers"/>
    <tableColumn id="4" xr3:uid="{E93DB13C-9FEE-4B5C-A2E8-11FC4AA5884D}" name="video views"/>
    <tableColumn id="5" xr3:uid="{2314CFE3-5A48-4FCA-B5F6-28FAE9B651B7}" name="category"/>
    <tableColumn id="6" xr3:uid="{AEDA9413-FE9B-4C78-ADA0-136FCB6194E8}" name="Title"/>
    <tableColumn id="7" xr3:uid="{5FF52BE9-B538-49A4-BCCE-C150C20D286C}" name="uploads"/>
    <tableColumn id="8" xr3:uid="{6EEBDF32-947D-4E9C-8BC4-36803D1000DD}" name="Country"/>
    <tableColumn id="9" xr3:uid="{27B2F0FB-7C25-4E1B-B6D8-73AB229D7AF6}" name="Abbreviation"/>
    <tableColumn id="10" xr3:uid="{BDBD8DE3-9C87-4B8D-AC3B-1EE657215EBE}" name="channel_type"/>
    <tableColumn id="11" xr3:uid="{D9CD6178-C48D-46F3-B7F7-6B86F98836FF}" name="video_views_rank"/>
    <tableColumn id="12" xr3:uid="{FDD96760-FCCA-4725-B2DA-2D6D4285621A}" name="country_rank"/>
    <tableColumn id="13" xr3:uid="{736FAD5D-D143-4187-B991-FE84A67909F2}" name="channel_type_rank"/>
    <tableColumn id="14" xr3:uid="{819459E5-108D-4EC7-9C6E-84D0005D1F98}" name="video_views_for_the_last_30_days"/>
    <tableColumn id="15" xr3:uid="{4F4B9F99-DBD1-4654-90E9-D7D43C105B4D}" name="lowest_monthly_earnings"/>
    <tableColumn id="16" xr3:uid="{66711952-916D-49D8-B8FB-558257EAE4F6}" name="highest_monthly_earnings"/>
    <tableColumn id="17" xr3:uid="{3BF897E3-9527-4A5E-AC34-308E975FF75E}" name="lowest_yearly_earnings"/>
    <tableColumn id="18" xr3:uid="{03A6E787-ED0B-4CCD-B8E4-AC39AF8D39A7}" name="highest_yearly_earnings"/>
    <tableColumn id="19" xr3:uid="{5E4D0237-1434-4540-85E4-8D906E5E7233}" name="subscribers_for_last_30_days"/>
    <tableColumn id="20" xr3:uid="{E9BDAC85-8ADC-41B2-BAA4-86D9232B1CBB}" name="created_year"/>
    <tableColumn id="21" xr3:uid="{7558444B-123C-4767-A1FF-5E9276C38461}" name="created_month"/>
    <tableColumn id="22" xr3:uid="{24DCE232-3D09-4B82-9CC7-43A710E41088}" name="created_date"/>
    <tableColumn id="23" xr3:uid="{9406B90A-A814-476C-8918-D72D3204AE32}" name="Gross tertiary education enrollment (%)"/>
    <tableColumn id="24" xr3:uid="{F11F0044-69D8-4FA3-8E75-E4FE75C72486}" name="Population"/>
    <tableColumn id="25" xr3:uid="{C3069BCE-3260-4141-BAE5-BF0C11723283}" name="Unemployment rate"/>
    <tableColumn id="26" xr3:uid="{8E1929B3-AADF-45A0-9D0F-AC4247514969}" name="Urban_population"/>
    <tableColumn id="27" xr3:uid="{764421A7-1371-480D-8E43-D33E97876E84}" name="Latitude"/>
    <tableColumn id="28" xr3:uid="{D0E979BF-D92B-42C4-A0FB-3183CB6C2C43}"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A1BAE1-56F9-4614-AFC1-A83338954B42}" name="YouTube" displayName="YouTube" ref="A1:AB845" tableType="queryTable" totalsRowShown="0">
  <autoFilter ref="A1:AB845" xr:uid="{34A1BAE1-56F9-4614-AFC1-A83338954B42}"/>
  <tableColumns count="28">
    <tableColumn id="1" xr3:uid="{342294FC-3817-4AA4-BBB5-37A43E494D1A}" uniqueName="1" name="rank" queryTableFieldId="1" dataDxfId="26"/>
    <tableColumn id="2" xr3:uid="{7EDF8836-CD2A-4C43-B5BB-DF035411A265}" uniqueName="2" name="Youtuber" queryTableFieldId="2" dataDxfId="25"/>
    <tableColumn id="3" xr3:uid="{4BDB3994-9653-4AD0-AFCB-EE4E85F0DA56}" uniqueName="3" name="subscribers" queryTableFieldId="3" dataDxfId="24"/>
    <tableColumn id="4" xr3:uid="{DC1C25B2-6747-4E11-B35B-2761933F317A}" uniqueName="4" name="video views" queryTableFieldId="4" dataDxfId="23"/>
    <tableColumn id="5" xr3:uid="{320B47A2-D264-4900-9CD6-71631377C601}" uniqueName="5" name="category" queryTableFieldId="5" dataDxfId="22"/>
    <tableColumn id="6" xr3:uid="{1B355949-132B-4B49-B002-F17254487916}" uniqueName="6" name="Title" queryTableFieldId="6" dataDxfId="21"/>
    <tableColumn id="7" xr3:uid="{CA263506-0E32-4611-BC49-B1C0428914BA}" uniqueName="7" name="uploads" queryTableFieldId="7" dataDxfId="20"/>
    <tableColumn id="8" xr3:uid="{C76C49C1-4B07-4620-9AD0-7D28568AEDD7}" uniqueName="8" name="Country" queryTableFieldId="8" dataDxfId="19"/>
    <tableColumn id="9" xr3:uid="{698EC1EE-7D99-4E5D-8011-D347D17CF2C6}" uniqueName="9" name="Abbreviation" queryTableFieldId="9" dataDxfId="18"/>
    <tableColumn id="10" xr3:uid="{85787B7E-4381-4E8E-AE8E-A5A2AA5050B5}" uniqueName="10" name="channel_type" queryTableFieldId="10" dataDxfId="17"/>
    <tableColumn id="11" xr3:uid="{DA22C65F-B307-4AA2-83C8-7DC46F65B854}" uniqueName="11" name="video_views_rank" queryTableFieldId="11" dataDxfId="16"/>
    <tableColumn id="12" xr3:uid="{8AB38988-CF0F-4F42-AD5D-9A72A01D0A47}" uniqueName="12" name="country_rank" queryTableFieldId="12" dataDxfId="15"/>
    <tableColumn id="13" xr3:uid="{34B7CCCD-29DA-4AED-A9C2-228FE28312F3}" uniqueName="13" name="channel_type_rank" queryTableFieldId="13" dataDxfId="14"/>
    <tableColumn id="14" xr3:uid="{19C1CE5A-3736-47E5-A530-C65F7DEF743C}" uniqueName="14" name="video_views_for_the_last_30_days" queryTableFieldId="14" dataDxfId="13"/>
    <tableColumn id="15" xr3:uid="{8736D58F-5D93-439A-A8A3-9832EBF2D3E4}" uniqueName="15" name="lowest_monthly_earnings" queryTableFieldId="15" dataDxfId="12"/>
    <tableColumn id="16" xr3:uid="{E545DF78-9B90-400C-BC43-CECB0B5DF4DC}" uniqueName="16" name="highest_monthly_earnings" queryTableFieldId="16" dataDxfId="11"/>
    <tableColumn id="17" xr3:uid="{F54634A7-76F6-47F1-B06D-0C1CFDD9909A}" uniqueName="17" name="lowest_yearly_earnings" queryTableFieldId="17" dataDxfId="10"/>
    <tableColumn id="18" xr3:uid="{C27531E2-6C36-4A21-A815-74E1B5F56261}" uniqueName="18" name="highest_yearly_earnings" queryTableFieldId="18" dataDxfId="9"/>
    <tableColumn id="19" xr3:uid="{0BA2BCE3-5CB8-4081-9739-F95E696A8ADC}" uniqueName="19" name="subscribers_for_last_30_days" queryTableFieldId="19" dataDxfId="8"/>
    <tableColumn id="20" xr3:uid="{26D5EC87-9CE1-41BA-BFDA-158A8F694C06}" uniqueName="20" name="created_year" queryTableFieldId="20" dataDxfId="7"/>
    <tableColumn id="21" xr3:uid="{47E279D5-4DD0-4DEC-811E-B4A74EE2F147}" uniqueName="21" name="created_month" queryTableFieldId="21" dataDxfId="6"/>
    <tableColumn id="22" xr3:uid="{A5FB43EA-3CF3-47A3-A284-32E8065ADBAE}" uniqueName="22" name="created_date" queryTableFieldId="22" dataDxfId="5"/>
    <tableColumn id="23" xr3:uid="{263A3CF5-A1E8-47D8-8027-7F4546039F7E}" uniqueName="23" name="Gross tertiary education enrollment (%)" queryTableFieldId="23" dataDxfId="4"/>
    <tableColumn id="24" xr3:uid="{F52A2AA5-592F-4F1D-8434-7BE457A1E966}" uniqueName="24" name="Population" queryTableFieldId="24" dataDxfId="3"/>
    <tableColumn id="25" xr3:uid="{73ED3AE5-031B-45DB-8207-782197FB5A6F}" uniqueName="25" name="Unemployment rate" queryTableFieldId="25" dataDxfId="2"/>
    <tableColumn id="26" xr3:uid="{4C3DCC2B-2442-4EBD-8886-18C33AF993F5}" uniqueName="26" name="Urban_population" queryTableFieldId="26" dataDxfId="1"/>
    <tableColumn id="27" xr3:uid="{6DEE4E51-23D5-4582-8F65-0FA5C66E1756}" uniqueName="27" name="Latitude" queryTableFieldId="27" dataDxfId="0"/>
    <tableColumn id="28" xr3:uid="{E14C257F-D537-4A87-B512-83FAFFA36ECF}" uniqueName="28" name="Longitude" queryTableFieldId="28"/>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014B-0C02-40DE-B415-B96050C55492}">
  <dimension ref="A1:AB988"/>
  <sheetViews>
    <sheetView workbookViewId="0">
      <selection sqref="A1:AB988"/>
    </sheetView>
  </sheetViews>
  <sheetFormatPr defaultRowHeight="14.5" x14ac:dyDescent="0.35"/>
  <cols>
    <col min="1" max="1" width="20.1796875" style="4" customWidth="1"/>
    <col min="2" max="2" width="36.7265625" style="5" customWidth="1"/>
    <col min="3" max="3" width="28.6328125" style="4" customWidth="1"/>
    <col min="4" max="4" width="28.90625" style="4" customWidth="1"/>
    <col min="5" max="5" width="22.6328125" style="6" customWidth="1"/>
    <col min="6" max="6" width="19.08984375" style="5" customWidth="1"/>
    <col min="7" max="7" width="19.08984375" style="4" customWidth="1"/>
    <col min="8" max="8" width="21" style="5" customWidth="1"/>
    <col min="9" max="9" width="25.26953125" style="5" customWidth="1"/>
    <col min="10" max="10" width="21.453125" style="5" customWidth="1"/>
    <col min="11" max="11" width="22.54296875" style="4" customWidth="1"/>
    <col min="12" max="12" width="28.6328125" style="4" customWidth="1"/>
    <col min="13" max="13" width="32" style="4" customWidth="1"/>
    <col min="14" max="14" width="31" style="4" customWidth="1"/>
    <col min="15" max="15" width="30.7265625" style="7" customWidth="1"/>
    <col min="16" max="16" width="26.90625" style="7" customWidth="1"/>
    <col min="17" max="17" width="28.1796875" style="7" customWidth="1"/>
    <col min="18" max="18" width="24.36328125" style="7" customWidth="1"/>
    <col min="19" max="19" width="27.1796875" style="4" customWidth="1"/>
    <col min="20" max="20" width="25.26953125" customWidth="1"/>
    <col min="21" max="21" width="22.26953125" style="5" customWidth="1"/>
    <col min="22" max="22" width="22.08984375" style="4" customWidth="1"/>
    <col min="23" max="23" width="35.7265625" style="3" customWidth="1"/>
    <col min="24" max="24" width="25" style="4" customWidth="1"/>
    <col min="25" max="25" width="19.36328125" customWidth="1"/>
    <col min="26" max="26" width="18.6328125" style="4" customWidth="1"/>
    <col min="27" max="27" width="23.6328125" customWidth="1"/>
    <col min="28" max="28" width="24.90625" customWidth="1"/>
  </cols>
  <sheetData>
    <row r="1" spans="1:28" x14ac:dyDescent="0.35">
      <c r="A1" s="4" t="s">
        <v>0</v>
      </c>
      <c r="B1" s="5" t="s">
        <v>1</v>
      </c>
      <c r="C1" s="4" t="s">
        <v>2</v>
      </c>
      <c r="D1" s="4" t="s">
        <v>3</v>
      </c>
      <c r="E1" s="6" t="s">
        <v>4</v>
      </c>
      <c r="F1" s="5" t="s">
        <v>5</v>
      </c>
      <c r="G1" s="4" t="s">
        <v>6</v>
      </c>
      <c r="H1" s="5" t="s">
        <v>7</v>
      </c>
      <c r="I1" s="5" t="s">
        <v>8</v>
      </c>
      <c r="J1" s="5" t="s">
        <v>9</v>
      </c>
      <c r="K1" s="4" t="s">
        <v>10</v>
      </c>
      <c r="L1" s="4" t="s">
        <v>11</v>
      </c>
      <c r="M1" s="4" t="s">
        <v>12</v>
      </c>
      <c r="N1" s="4" t="s">
        <v>13</v>
      </c>
      <c r="O1" s="7" t="s">
        <v>14</v>
      </c>
      <c r="P1" s="7" t="s">
        <v>15</v>
      </c>
      <c r="Q1" s="7" t="s">
        <v>16</v>
      </c>
      <c r="R1" s="7" t="s">
        <v>17</v>
      </c>
      <c r="S1" s="4" t="s">
        <v>18</v>
      </c>
      <c r="T1" t="s">
        <v>19</v>
      </c>
      <c r="U1" s="5" t="s">
        <v>20</v>
      </c>
      <c r="V1" s="4" t="s">
        <v>21</v>
      </c>
      <c r="W1" s="3" t="s">
        <v>22</v>
      </c>
      <c r="X1" s="4" t="s">
        <v>23</v>
      </c>
      <c r="Y1" t="s">
        <v>24</v>
      </c>
      <c r="Z1" s="4" t="s">
        <v>25</v>
      </c>
      <c r="AA1" t="s">
        <v>26</v>
      </c>
      <c r="AB1" t="s">
        <v>27</v>
      </c>
    </row>
    <row r="2" spans="1:28" x14ac:dyDescent="0.35">
      <c r="A2" s="4">
        <v>1</v>
      </c>
      <c r="B2" s="5" t="s">
        <v>28</v>
      </c>
      <c r="C2" s="1">
        <v>245000000</v>
      </c>
      <c r="D2" s="2">
        <v>228000000000</v>
      </c>
      <c r="E2" s="6" t="s">
        <v>29</v>
      </c>
      <c r="F2" s="5" t="s">
        <v>28</v>
      </c>
      <c r="G2" s="4">
        <v>20082</v>
      </c>
      <c r="H2" s="5" t="s">
        <v>30</v>
      </c>
      <c r="I2" s="5" t="s">
        <v>31</v>
      </c>
      <c r="J2" s="5" t="s">
        <v>29</v>
      </c>
      <c r="K2" s="4">
        <v>1</v>
      </c>
      <c r="L2" s="4">
        <v>1</v>
      </c>
      <c r="M2" s="4">
        <v>1</v>
      </c>
      <c r="N2" s="4">
        <v>2258000000</v>
      </c>
      <c r="O2" s="7">
        <v>564600</v>
      </c>
      <c r="P2" s="7">
        <v>9000000</v>
      </c>
      <c r="Q2" s="7">
        <v>6800000</v>
      </c>
      <c r="R2" s="7">
        <v>108400000</v>
      </c>
      <c r="S2" s="4">
        <v>2000000</v>
      </c>
      <c r="T2">
        <v>2006</v>
      </c>
      <c r="U2" s="5" t="s">
        <v>32</v>
      </c>
      <c r="V2" s="4">
        <v>13</v>
      </c>
      <c r="W2" s="3">
        <v>28.1</v>
      </c>
      <c r="X2" s="4">
        <v>1366417754</v>
      </c>
      <c r="Y2">
        <v>5.36</v>
      </c>
      <c r="Z2" s="4">
        <v>471031528</v>
      </c>
      <c r="AA2">
        <v>20.593684</v>
      </c>
      <c r="AB2">
        <v>78.962879999999998</v>
      </c>
    </row>
    <row r="3" spans="1:28" x14ac:dyDescent="0.35">
      <c r="A3" s="4">
        <v>3</v>
      </c>
      <c r="B3" s="5" t="s">
        <v>37</v>
      </c>
      <c r="C3" s="1">
        <v>166000000</v>
      </c>
      <c r="D3" s="1">
        <v>28368841870</v>
      </c>
      <c r="E3" s="6" t="s">
        <v>38</v>
      </c>
      <c r="F3" s="5" t="s">
        <v>37</v>
      </c>
      <c r="G3" s="4">
        <v>741</v>
      </c>
      <c r="H3" s="5" t="s">
        <v>34</v>
      </c>
      <c r="I3" s="5" t="s">
        <v>35</v>
      </c>
      <c r="J3" s="5" t="s">
        <v>38</v>
      </c>
      <c r="K3" s="4">
        <v>48</v>
      </c>
      <c r="L3" s="4">
        <v>1</v>
      </c>
      <c r="M3" s="4">
        <v>1</v>
      </c>
      <c r="N3" s="4">
        <v>1348000000</v>
      </c>
      <c r="O3" s="7">
        <v>337000</v>
      </c>
      <c r="P3" s="7">
        <v>5400000</v>
      </c>
      <c r="Q3" s="7">
        <v>4000000</v>
      </c>
      <c r="R3" s="7">
        <v>64700000</v>
      </c>
      <c r="S3" s="4">
        <v>8000000</v>
      </c>
      <c r="T3">
        <v>2012</v>
      </c>
      <c r="U3" s="5" t="s">
        <v>39</v>
      </c>
      <c r="V3" s="4">
        <v>20</v>
      </c>
      <c r="W3" s="3">
        <v>88.2</v>
      </c>
      <c r="X3" s="4">
        <v>328239523</v>
      </c>
      <c r="Y3">
        <v>14.7</v>
      </c>
      <c r="Z3" s="4">
        <v>270663028</v>
      </c>
      <c r="AA3">
        <v>37.090240000000001</v>
      </c>
      <c r="AB3">
        <v>-95.712890999999999</v>
      </c>
    </row>
    <row r="4" spans="1:28" x14ac:dyDescent="0.35">
      <c r="A4" s="4">
        <v>4</v>
      </c>
      <c r="B4" s="5" t="s">
        <v>40</v>
      </c>
      <c r="C4" s="1">
        <v>162000000</v>
      </c>
      <c r="D4" s="2">
        <v>164000000000</v>
      </c>
      <c r="E4" s="6" t="s">
        <v>41</v>
      </c>
      <c r="F4" s="5" t="s">
        <v>40</v>
      </c>
      <c r="G4" s="4">
        <v>966</v>
      </c>
      <c r="H4" s="5" t="s">
        <v>34</v>
      </c>
      <c r="I4" s="5" t="s">
        <v>35</v>
      </c>
      <c r="J4" s="5" t="s">
        <v>41</v>
      </c>
      <c r="K4" s="4">
        <v>2</v>
      </c>
      <c r="L4" s="4">
        <v>2</v>
      </c>
      <c r="M4" s="4">
        <v>1</v>
      </c>
      <c r="N4" s="4">
        <v>1975000000</v>
      </c>
      <c r="O4" s="7">
        <v>493800</v>
      </c>
      <c r="P4" s="7">
        <v>7900000</v>
      </c>
      <c r="Q4" s="7">
        <v>5900000</v>
      </c>
      <c r="R4" s="7">
        <v>94800000</v>
      </c>
      <c r="S4" s="4">
        <v>1000000</v>
      </c>
      <c r="T4">
        <v>2006</v>
      </c>
      <c r="U4" s="5" t="s">
        <v>42</v>
      </c>
      <c r="V4" s="4">
        <v>1</v>
      </c>
      <c r="W4" s="3">
        <v>88.2</v>
      </c>
      <c r="X4" s="4">
        <v>328239523</v>
      </c>
      <c r="Y4">
        <v>14.7</v>
      </c>
      <c r="Z4" s="4">
        <v>270663028</v>
      </c>
      <c r="AA4">
        <v>37.090240000000001</v>
      </c>
      <c r="AB4">
        <v>-95.712890999999999</v>
      </c>
    </row>
    <row r="5" spans="1:28" x14ac:dyDescent="0.35">
      <c r="A5" s="4">
        <v>5</v>
      </c>
      <c r="B5" s="5" t="s">
        <v>43</v>
      </c>
      <c r="C5" s="1">
        <v>159000000</v>
      </c>
      <c r="D5" s="2">
        <v>148000000000</v>
      </c>
      <c r="E5" s="6" t="s">
        <v>44</v>
      </c>
      <c r="F5" s="5" t="s">
        <v>43</v>
      </c>
      <c r="G5" s="4">
        <v>116536</v>
      </c>
      <c r="H5" s="5" t="s">
        <v>30</v>
      </c>
      <c r="I5" s="5" t="s">
        <v>31</v>
      </c>
      <c r="J5" s="5" t="s">
        <v>38</v>
      </c>
      <c r="K5" s="4">
        <v>3</v>
      </c>
      <c r="L5" s="4">
        <v>2</v>
      </c>
      <c r="M5" s="4">
        <v>2</v>
      </c>
      <c r="N5" s="4">
        <v>1824000000</v>
      </c>
      <c r="O5" s="7">
        <v>455900</v>
      </c>
      <c r="P5" s="7">
        <v>7300000</v>
      </c>
      <c r="Q5" s="7">
        <v>5500000</v>
      </c>
      <c r="R5" s="7">
        <v>87500000</v>
      </c>
      <c r="S5" s="4">
        <v>1000000</v>
      </c>
      <c r="T5">
        <v>2006</v>
      </c>
      <c r="U5" s="5" t="s">
        <v>42</v>
      </c>
      <c r="V5" s="4">
        <v>20</v>
      </c>
      <c r="W5" s="3">
        <v>28.1</v>
      </c>
      <c r="X5" s="4">
        <v>1366417754</v>
      </c>
      <c r="Y5">
        <v>5.36</v>
      </c>
      <c r="Z5" s="4">
        <v>471031528</v>
      </c>
      <c r="AA5">
        <v>20.593684</v>
      </c>
      <c r="AB5">
        <v>78.962879999999998</v>
      </c>
    </row>
    <row r="6" spans="1:28" x14ac:dyDescent="0.35">
      <c r="A6" s="4">
        <v>7</v>
      </c>
      <c r="B6" s="5" t="s">
        <v>1283</v>
      </c>
      <c r="C6" s="1">
        <v>112000000</v>
      </c>
      <c r="D6" s="1">
        <v>93247040539</v>
      </c>
      <c r="E6" s="6" t="s">
        <v>46</v>
      </c>
      <c r="F6" s="5" t="s">
        <v>45</v>
      </c>
      <c r="G6" s="4">
        <v>1111</v>
      </c>
      <c r="H6" s="5" t="s">
        <v>34</v>
      </c>
      <c r="I6" s="5" t="s">
        <v>35</v>
      </c>
      <c r="J6" s="5" t="s">
        <v>38</v>
      </c>
      <c r="K6" s="4">
        <v>5</v>
      </c>
      <c r="L6" s="4">
        <v>3</v>
      </c>
      <c r="M6" s="4">
        <v>3</v>
      </c>
      <c r="N6" s="4">
        <v>731674000</v>
      </c>
      <c r="O6" s="7">
        <v>182900</v>
      </c>
      <c r="P6" s="7">
        <v>2900000</v>
      </c>
      <c r="Q6" s="7">
        <v>2200000</v>
      </c>
      <c r="R6" s="7">
        <v>35100000</v>
      </c>
      <c r="S6" s="4">
        <v>0</v>
      </c>
      <c r="T6">
        <v>2015</v>
      </c>
      <c r="U6" s="5" t="s">
        <v>47</v>
      </c>
      <c r="V6" s="4">
        <v>12</v>
      </c>
      <c r="W6" s="3">
        <v>88.2</v>
      </c>
      <c r="X6" s="4">
        <v>328239523</v>
      </c>
      <c r="Y6">
        <v>14.7</v>
      </c>
      <c r="Z6" s="4">
        <v>270663028</v>
      </c>
      <c r="AA6">
        <v>37.090240000000001</v>
      </c>
      <c r="AB6">
        <v>-95.712890999999999</v>
      </c>
    </row>
    <row r="7" spans="1:28" x14ac:dyDescent="0.35">
      <c r="A7" s="4">
        <v>8</v>
      </c>
      <c r="B7" s="5" t="s">
        <v>48</v>
      </c>
      <c r="C7" s="1">
        <v>111000000</v>
      </c>
      <c r="D7" s="1">
        <v>29058044447</v>
      </c>
      <c r="E7" s="6" t="s">
        <v>49</v>
      </c>
      <c r="F7" s="5" t="s">
        <v>48</v>
      </c>
      <c r="G7" s="4">
        <v>4716</v>
      </c>
      <c r="H7" s="5" t="s">
        <v>50</v>
      </c>
      <c r="I7" s="5" t="s">
        <v>51</v>
      </c>
      <c r="J7" s="5" t="s">
        <v>38</v>
      </c>
      <c r="K7" s="4">
        <v>44</v>
      </c>
      <c r="L7" s="4">
        <v>1</v>
      </c>
      <c r="M7" s="4">
        <v>4</v>
      </c>
      <c r="N7" s="4">
        <v>39184000</v>
      </c>
      <c r="O7" s="7">
        <v>9800</v>
      </c>
      <c r="P7" s="7">
        <v>156700</v>
      </c>
      <c r="Q7" s="7">
        <v>117600</v>
      </c>
      <c r="R7" s="7">
        <v>1900000</v>
      </c>
      <c r="S7" s="4">
        <v>0</v>
      </c>
      <c r="T7">
        <v>2010</v>
      </c>
      <c r="U7" s="5" t="s">
        <v>52</v>
      </c>
      <c r="V7" s="4">
        <v>29</v>
      </c>
      <c r="W7" s="3">
        <v>63.2</v>
      </c>
      <c r="X7" s="4">
        <v>126226568</v>
      </c>
      <c r="Y7">
        <v>2.29</v>
      </c>
      <c r="Z7" s="4">
        <v>115782416</v>
      </c>
      <c r="AA7">
        <v>36.204824000000002</v>
      </c>
      <c r="AB7">
        <v>138.25292400000001</v>
      </c>
    </row>
    <row r="8" spans="1:28" x14ac:dyDescent="0.35">
      <c r="A8" s="4">
        <v>9</v>
      </c>
      <c r="B8" s="5" t="s">
        <v>53</v>
      </c>
      <c r="C8" s="1">
        <v>106000000</v>
      </c>
      <c r="D8" s="1">
        <v>90479060027</v>
      </c>
      <c r="E8" s="6" t="s">
        <v>46</v>
      </c>
      <c r="F8" s="5" t="s">
        <v>54</v>
      </c>
      <c r="G8" s="4">
        <v>493</v>
      </c>
      <c r="H8" s="5" t="s">
        <v>55</v>
      </c>
      <c r="I8" s="5" t="s">
        <v>56</v>
      </c>
      <c r="J8" s="5" t="s">
        <v>57</v>
      </c>
      <c r="K8" s="4">
        <v>630</v>
      </c>
      <c r="L8" s="4">
        <v>5</v>
      </c>
      <c r="M8" s="4">
        <v>25</v>
      </c>
      <c r="N8" s="4">
        <v>48947000</v>
      </c>
      <c r="O8" s="7">
        <v>12200</v>
      </c>
      <c r="P8" s="7">
        <v>195800</v>
      </c>
      <c r="Q8" s="7">
        <v>146800</v>
      </c>
      <c r="R8" s="7">
        <v>2300000</v>
      </c>
      <c r="S8" s="4">
        <v>100000</v>
      </c>
      <c r="T8">
        <v>2016</v>
      </c>
      <c r="U8" s="5" t="s">
        <v>58</v>
      </c>
      <c r="V8" s="4">
        <v>14</v>
      </c>
      <c r="W8" s="3">
        <v>81.900000000000006</v>
      </c>
      <c r="X8" s="4">
        <v>144373535</v>
      </c>
      <c r="Y8">
        <v>4.59</v>
      </c>
      <c r="Z8" s="4">
        <v>107683889</v>
      </c>
      <c r="AA8">
        <v>61.524009999999997</v>
      </c>
      <c r="AB8">
        <v>105.31875599999999</v>
      </c>
    </row>
    <row r="9" spans="1:28" x14ac:dyDescent="0.35">
      <c r="A9" s="4">
        <v>10</v>
      </c>
      <c r="B9" s="5" t="s">
        <v>59</v>
      </c>
      <c r="C9" s="1">
        <v>98900000</v>
      </c>
      <c r="D9" s="1">
        <v>77180169894</v>
      </c>
      <c r="E9" s="6" t="s">
        <v>38</v>
      </c>
      <c r="F9" s="5" t="s">
        <v>59</v>
      </c>
      <c r="G9" s="4">
        <v>574</v>
      </c>
      <c r="H9" s="5" t="s">
        <v>34</v>
      </c>
      <c r="I9" s="5" t="s">
        <v>35</v>
      </c>
      <c r="J9" s="5" t="s">
        <v>38</v>
      </c>
      <c r="K9" s="4">
        <v>8</v>
      </c>
      <c r="L9" s="4">
        <v>5</v>
      </c>
      <c r="M9" s="4">
        <v>6</v>
      </c>
      <c r="N9" s="4">
        <v>580574000</v>
      </c>
      <c r="O9" s="7">
        <v>145100</v>
      </c>
      <c r="P9" s="7">
        <v>2300000</v>
      </c>
      <c r="Q9" s="7">
        <v>1700000</v>
      </c>
      <c r="R9" s="7">
        <v>27900000</v>
      </c>
      <c r="S9" s="4">
        <v>600000</v>
      </c>
      <c r="T9">
        <v>2018</v>
      </c>
      <c r="U9" s="5" t="s">
        <v>52</v>
      </c>
      <c r="V9" s="4">
        <v>23</v>
      </c>
      <c r="W9" s="3">
        <v>88.2</v>
      </c>
      <c r="X9" s="4">
        <v>328239523</v>
      </c>
      <c r="Y9">
        <v>14.7</v>
      </c>
      <c r="Z9" s="4">
        <v>270663028</v>
      </c>
      <c r="AA9">
        <v>37.090240000000001</v>
      </c>
      <c r="AB9">
        <v>-95.712890999999999</v>
      </c>
    </row>
    <row r="10" spans="1:28" x14ac:dyDescent="0.35">
      <c r="A10" s="4">
        <v>11</v>
      </c>
      <c r="B10" s="5" t="s">
        <v>60</v>
      </c>
      <c r="C10" s="1">
        <v>96700000</v>
      </c>
      <c r="D10" s="1">
        <v>57856289381</v>
      </c>
      <c r="E10" s="6" t="s">
        <v>29</v>
      </c>
      <c r="F10" s="5" t="s">
        <v>60</v>
      </c>
      <c r="G10" s="4">
        <v>8548</v>
      </c>
      <c r="H10" s="5" t="s">
        <v>30</v>
      </c>
      <c r="I10" s="5" t="s">
        <v>31</v>
      </c>
      <c r="J10" s="5" t="s">
        <v>29</v>
      </c>
      <c r="K10" s="4">
        <v>12</v>
      </c>
      <c r="L10" s="4">
        <v>3</v>
      </c>
      <c r="M10" s="4">
        <v>2</v>
      </c>
      <c r="N10" s="4">
        <v>803613000</v>
      </c>
      <c r="O10" s="7">
        <v>200900</v>
      </c>
      <c r="P10" s="7">
        <v>3200000</v>
      </c>
      <c r="Q10" s="7">
        <v>2400000</v>
      </c>
      <c r="R10" s="7">
        <v>38600000</v>
      </c>
      <c r="S10" s="4">
        <v>1100000</v>
      </c>
      <c r="T10">
        <v>2014</v>
      </c>
      <c r="U10" s="5" t="s">
        <v>32</v>
      </c>
      <c r="V10" s="4">
        <v>12</v>
      </c>
      <c r="W10" s="3">
        <v>28.1</v>
      </c>
      <c r="X10" s="4">
        <v>1366417754</v>
      </c>
      <c r="Y10">
        <v>5.36</v>
      </c>
      <c r="Z10" s="4">
        <v>471031528</v>
      </c>
      <c r="AA10">
        <v>20.593684</v>
      </c>
      <c r="AB10">
        <v>78.962879999999998</v>
      </c>
    </row>
    <row r="11" spans="1:28" x14ac:dyDescent="0.35">
      <c r="A11" s="4">
        <v>12</v>
      </c>
      <c r="B11" s="5" t="s">
        <v>61</v>
      </c>
      <c r="C11" s="1">
        <v>96000000</v>
      </c>
      <c r="D11" s="1">
        <v>77428473662</v>
      </c>
      <c r="E11" s="6" t="s">
        <v>62</v>
      </c>
      <c r="F11" s="5" t="s">
        <v>61</v>
      </c>
      <c r="G11" s="4">
        <v>70127</v>
      </c>
      <c r="H11" s="5" t="s">
        <v>34</v>
      </c>
      <c r="I11" s="5" t="s">
        <v>35</v>
      </c>
      <c r="J11" s="5" t="s">
        <v>62</v>
      </c>
      <c r="K11" s="4">
        <v>7</v>
      </c>
      <c r="L11" s="4">
        <v>6</v>
      </c>
      <c r="M11" s="4">
        <v>1</v>
      </c>
      <c r="N11" s="4">
        <v>714614000</v>
      </c>
      <c r="O11" s="7">
        <v>178700</v>
      </c>
      <c r="P11" s="7">
        <v>2900000</v>
      </c>
      <c r="Q11" s="7">
        <v>2100000</v>
      </c>
      <c r="R11" s="7">
        <v>34300000</v>
      </c>
      <c r="S11" s="4">
        <v>600000</v>
      </c>
      <c r="T11">
        <v>2007</v>
      </c>
      <c r="U11" s="5" t="s">
        <v>47</v>
      </c>
      <c r="V11" s="4">
        <v>11</v>
      </c>
      <c r="W11" s="3">
        <v>88.2</v>
      </c>
      <c r="X11" s="4">
        <v>328239523</v>
      </c>
      <c r="Y11">
        <v>14.7</v>
      </c>
      <c r="Z11" s="4">
        <v>270663028</v>
      </c>
      <c r="AA11">
        <v>37.090240000000001</v>
      </c>
      <c r="AB11">
        <v>-95.712890999999999</v>
      </c>
    </row>
    <row r="12" spans="1:28" x14ac:dyDescent="0.35">
      <c r="A12" s="4">
        <v>14</v>
      </c>
      <c r="B12" s="5" t="s">
        <v>64</v>
      </c>
      <c r="C12" s="1">
        <v>89800000</v>
      </c>
      <c r="D12" s="1">
        <v>32144597566</v>
      </c>
      <c r="E12" s="6" t="s">
        <v>46</v>
      </c>
      <c r="F12" s="5" t="s">
        <v>64</v>
      </c>
      <c r="G12" s="4">
        <v>543</v>
      </c>
      <c r="H12" s="5" t="s">
        <v>65</v>
      </c>
      <c r="I12" s="5" t="s">
        <v>66</v>
      </c>
      <c r="J12" s="5" t="s">
        <v>29</v>
      </c>
      <c r="K12" s="4">
        <v>32</v>
      </c>
      <c r="L12" s="4">
        <v>1</v>
      </c>
      <c r="M12" s="4">
        <v>3</v>
      </c>
      <c r="N12" s="4">
        <v>498930000</v>
      </c>
      <c r="O12" s="7">
        <v>124700</v>
      </c>
      <c r="P12" s="7">
        <v>2000000</v>
      </c>
      <c r="Q12" s="7">
        <v>1500000</v>
      </c>
      <c r="R12" s="7">
        <v>23900000</v>
      </c>
      <c r="S12" s="4">
        <v>700000</v>
      </c>
      <c r="T12">
        <v>2016</v>
      </c>
      <c r="U12" s="5" t="s">
        <v>67</v>
      </c>
      <c r="V12" s="4">
        <v>29</v>
      </c>
      <c r="W12" s="3">
        <v>94.3</v>
      </c>
      <c r="X12" s="4">
        <v>51709098</v>
      </c>
      <c r="Y12">
        <v>4.1500000000000004</v>
      </c>
      <c r="Z12" s="4">
        <v>42106719</v>
      </c>
      <c r="AA12">
        <v>35.907756999999997</v>
      </c>
      <c r="AB12">
        <v>127.76692199999999</v>
      </c>
    </row>
    <row r="13" spans="1:28" x14ac:dyDescent="0.35">
      <c r="A13" s="4">
        <v>15</v>
      </c>
      <c r="B13" s="5" t="s">
        <v>68</v>
      </c>
      <c r="C13" s="1">
        <v>86900000</v>
      </c>
      <c r="D13" s="1">
        <v>24118230580</v>
      </c>
      <c r="E13" s="6" t="s">
        <v>33</v>
      </c>
      <c r="F13" s="5" t="s">
        <v>69</v>
      </c>
      <c r="G13" s="4">
        <v>1</v>
      </c>
      <c r="H13" s="5">
        <v>0</v>
      </c>
      <c r="I13" s="5">
        <v>0</v>
      </c>
      <c r="J13" s="5" t="s">
        <v>29</v>
      </c>
      <c r="K13" s="4">
        <v>4056562</v>
      </c>
      <c r="L13" s="4">
        <v>0</v>
      </c>
      <c r="M13" s="4">
        <v>5663</v>
      </c>
      <c r="N13" s="4">
        <v>18</v>
      </c>
      <c r="O13" s="7">
        <v>0</v>
      </c>
      <c r="P13" s="7">
        <v>7.0000000000000007E-2</v>
      </c>
      <c r="Q13" s="7">
        <v>0.05</v>
      </c>
      <c r="R13" s="7">
        <v>0.86</v>
      </c>
      <c r="S13" s="4">
        <v>0</v>
      </c>
      <c r="T13">
        <v>2006</v>
      </c>
      <c r="U13" s="5" t="s">
        <v>70</v>
      </c>
      <c r="V13" s="4">
        <v>15</v>
      </c>
      <c r="W13" s="3">
        <v>0</v>
      </c>
      <c r="X13" s="4">
        <v>0</v>
      </c>
      <c r="Y13">
        <v>0</v>
      </c>
      <c r="Z13" s="4">
        <v>0</v>
      </c>
      <c r="AA13">
        <v>0</v>
      </c>
      <c r="AB13">
        <v>0</v>
      </c>
    </row>
    <row r="14" spans="1:28" x14ac:dyDescent="0.35">
      <c r="A14" s="4">
        <v>16</v>
      </c>
      <c r="B14" s="5" t="s">
        <v>71</v>
      </c>
      <c r="C14" s="1">
        <v>83000000</v>
      </c>
      <c r="D14" s="2">
        <v>101000000000</v>
      </c>
      <c r="E14" s="6" t="s">
        <v>44</v>
      </c>
      <c r="F14" s="5" t="s">
        <v>71</v>
      </c>
      <c r="G14" s="4">
        <v>71270</v>
      </c>
      <c r="H14" s="5" t="s">
        <v>30</v>
      </c>
      <c r="I14" s="5" t="s">
        <v>31</v>
      </c>
      <c r="J14" s="5" t="s">
        <v>38</v>
      </c>
      <c r="K14" s="4">
        <v>4</v>
      </c>
      <c r="L14" s="4">
        <v>5</v>
      </c>
      <c r="M14" s="4">
        <v>7</v>
      </c>
      <c r="N14" s="4">
        <v>1657000000</v>
      </c>
      <c r="O14" s="7">
        <v>414300</v>
      </c>
      <c r="P14" s="7">
        <v>6600000</v>
      </c>
      <c r="Q14" s="7">
        <v>5000000</v>
      </c>
      <c r="R14" s="7">
        <v>79600000</v>
      </c>
      <c r="S14" s="4">
        <v>1100000</v>
      </c>
      <c r="T14">
        <v>2007</v>
      </c>
      <c r="U14" s="5" t="s">
        <v>70</v>
      </c>
      <c r="V14" s="4">
        <v>4</v>
      </c>
      <c r="W14" s="3">
        <v>28.1</v>
      </c>
      <c r="X14" s="4">
        <v>1366417754</v>
      </c>
      <c r="Y14">
        <v>5.36</v>
      </c>
      <c r="Z14" s="4">
        <v>471031528</v>
      </c>
      <c r="AA14">
        <v>20.593684</v>
      </c>
      <c r="AB14">
        <v>78.962879999999998</v>
      </c>
    </row>
    <row r="15" spans="1:28" x14ac:dyDescent="0.35">
      <c r="A15" s="4">
        <v>17</v>
      </c>
      <c r="B15" s="5" t="s">
        <v>72</v>
      </c>
      <c r="C15" s="1">
        <v>80100000</v>
      </c>
      <c r="D15" s="1">
        <v>26236790209</v>
      </c>
      <c r="E15" s="6" t="s">
        <v>73</v>
      </c>
      <c r="F15" s="5" t="s">
        <v>74</v>
      </c>
      <c r="G15" s="4">
        <v>1</v>
      </c>
      <c r="H15" s="5" t="s">
        <v>75</v>
      </c>
      <c r="I15" s="5" t="s">
        <v>76</v>
      </c>
      <c r="J15" s="5" t="s">
        <v>38</v>
      </c>
      <c r="K15" s="4">
        <v>4057901</v>
      </c>
      <c r="L15" s="4">
        <v>4797</v>
      </c>
      <c r="M15" s="4">
        <v>6781</v>
      </c>
      <c r="N15" s="4">
        <v>1</v>
      </c>
      <c r="O15" s="7">
        <v>0</v>
      </c>
      <c r="P15" s="7">
        <v>0</v>
      </c>
      <c r="Q15" s="7">
        <v>0</v>
      </c>
      <c r="R15" s="7">
        <v>0.05</v>
      </c>
      <c r="S15" s="4">
        <v>0</v>
      </c>
      <c r="T15">
        <v>2020</v>
      </c>
      <c r="U15" s="5" t="s">
        <v>77</v>
      </c>
      <c r="V15" s="4">
        <v>27</v>
      </c>
      <c r="W15" s="3">
        <v>60</v>
      </c>
      <c r="X15" s="4">
        <v>66834405</v>
      </c>
      <c r="Y15">
        <v>3.85</v>
      </c>
      <c r="Z15" s="4">
        <v>55908316</v>
      </c>
      <c r="AA15">
        <v>55.378050999999999</v>
      </c>
      <c r="AB15">
        <v>-3.4359730000000002</v>
      </c>
    </row>
    <row r="16" spans="1:28" x14ac:dyDescent="0.35">
      <c r="A16" s="4">
        <v>18</v>
      </c>
      <c r="B16" s="5" t="s">
        <v>78</v>
      </c>
      <c r="C16" s="1">
        <v>75600000</v>
      </c>
      <c r="D16" s="1">
        <v>20826993957</v>
      </c>
      <c r="E16" s="6" t="s">
        <v>29</v>
      </c>
      <c r="F16" s="5" t="s">
        <v>78</v>
      </c>
      <c r="G16" s="4">
        <v>2281</v>
      </c>
      <c r="H16" s="5" t="s">
        <v>65</v>
      </c>
      <c r="I16" s="5" t="s">
        <v>66</v>
      </c>
      <c r="J16" s="5" t="s">
        <v>29</v>
      </c>
      <c r="K16" s="4">
        <v>112</v>
      </c>
      <c r="L16" s="4">
        <v>2</v>
      </c>
      <c r="M16" s="4">
        <v>4</v>
      </c>
      <c r="N16" s="4">
        <v>168290000</v>
      </c>
      <c r="O16" s="7">
        <v>42100</v>
      </c>
      <c r="P16" s="7">
        <v>673200</v>
      </c>
      <c r="Q16" s="7">
        <v>504900</v>
      </c>
      <c r="R16" s="7">
        <v>8100000</v>
      </c>
      <c r="S16" s="4">
        <v>400000</v>
      </c>
      <c r="T16">
        <v>2012</v>
      </c>
      <c r="U16" s="5" t="s">
        <v>63</v>
      </c>
      <c r="V16" s="4">
        <v>17</v>
      </c>
      <c r="W16" s="3">
        <v>94.3</v>
      </c>
      <c r="X16" s="4">
        <v>51709098</v>
      </c>
      <c r="Y16">
        <v>4.1500000000000004</v>
      </c>
      <c r="Z16" s="4">
        <v>42106719</v>
      </c>
      <c r="AA16">
        <v>35.907756999999997</v>
      </c>
      <c r="AB16">
        <v>127.76692199999999</v>
      </c>
    </row>
    <row r="17" spans="1:28" x14ac:dyDescent="0.35">
      <c r="A17" s="4">
        <v>20</v>
      </c>
      <c r="B17" s="5" t="s">
        <v>79</v>
      </c>
      <c r="C17" s="1">
        <v>71600000</v>
      </c>
      <c r="D17" s="1">
        <v>30608119724</v>
      </c>
      <c r="E17" s="6" t="s">
        <v>29</v>
      </c>
      <c r="F17" s="5" t="s">
        <v>79</v>
      </c>
      <c r="G17" s="4">
        <v>249</v>
      </c>
      <c r="H17" s="5" t="s">
        <v>80</v>
      </c>
      <c r="I17" s="5" t="s">
        <v>81</v>
      </c>
      <c r="J17" s="5" t="s">
        <v>29</v>
      </c>
      <c r="K17" s="4">
        <v>38</v>
      </c>
      <c r="L17" s="4">
        <v>1</v>
      </c>
      <c r="M17" s="4">
        <v>6</v>
      </c>
      <c r="N17" s="4">
        <v>176326000</v>
      </c>
      <c r="O17" s="7">
        <v>44100</v>
      </c>
      <c r="P17" s="7">
        <v>705300</v>
      </c>
      <c r="Q17" s="7">
        <v>529000</v>
      </c>
      <c r="R17" s="7">
        <v>8500000</v>
      </c>
      <c r="S17" s="4">
        <v>100000</v>
      </c>
      <c r="T17">
        <v>2007</v>
      </c>
      <c r="U17" s="5" t="s">
        <v>58</v>
      </c>
      <c r="V17" s="4">
        <v>15</v>
      </c>
      <c r="W17" s="3">
        <v>68.900000000000006</v>
      </c>
      <c r="X17" s="4">
        <v>36991981</v>
      </c>
      <c r="Y17">
        <v>5.56</v>
      </c>
      <c r="Z17" s="4">
        <v>30628482</v>
      </c>
      <c r="AA17">
        <v>56.130366000000002</v>
      </c>
      <c r="AB17">
        <v>-106.346771</v>
      </c>
    </row>
    <row r="18" spans="1:28" x14ac:dyDescent="0.35">
      <c r="A18" s="4">
        <v>21</v>
      </c>
      <c r="B18" s="5" t="s">
        <v>82</v>
      </c>
      <c r="C18" s="1">
        <v>71300000</v>
      </c>
      <c r="D18" s="1">
        <v>28634566938</v>
      </c>
      <c r="E18" s="6" t="s">
        <v>29</v>
      </c>
      <c r="F18" s="5" t="s">
        <v>82</v>
      </c>
      <c r="G18" s="4">
        <v>1337</v>
      </c>
      <c r="H18" s="5" t="s">
        <v>65</v>
      </c>
      <c r="I18" s="5" t="s">
        <v>66</v>
      </c>
      <c r="J18" s="5" t="s">
        <v>29</v>
      </c>
      <c r="K18" s="4">
        <v>46</v>
      </c>
      <c r="L18" s="4">
        <v>3</v>
      </c>
      <c r="M18" s="4">
        <v>5</v>
      </c>
      <c r="N18" s="4">
        <v>598173000</v>
      </c>
      <c r="O18" s="7">
        <v>149500</v>
      </c>
      <c r="P18" s="7">
        <v>2400000</v>
      </c>
      <c r="Q18" s="7">
        <v>1800000</v>
      </c>
      <c r="R18" s="7">
        <v>28700000</v>
      </c>
      <c r="S18" s="4">
        <v>900000</v>
      </c>
      <c r="T18">
        <v>2008</v>
      </c>
      <c r="U18" s="5" t="s">
        <v>67</v>
      </c>
      <c r="V18" s="4">
        <v>4</v>
      </c>
      <c r="W18" s="3">
        <v>94.3</v>
      </c>
      <c r="X18" s="4">
        <v>51709098</v>
      </c>
      <c r="Y18">
        <v>4.1500000000000004</v>
      </c>
      <c r="Z18" s="4">
        <v>42106719</v>
      </c>
      <c r="AA18">
        <v>35.907756999999997</v>
      </c>
      <c r="AB18">
        <v>127.76692199999999</v>
      </c>
    </row>
    <row r="19" spans="1:28" x14ac:dyDescent="0.35">
      <c r="A19" s="4">
        <v>22</v>
      </c>
      <c r="B19" s="5" t="s">
        <v>83</v>
      </c>
      <c r="C19" s="1">
        <v>70500000</v>
      </c>
      <c r="D19" s="1">
        <v>73139054467</v>
      </c>
      <c r="E19" s="6" t="s">
        <v>38</v>
      </c>
      <c r="F19" s="5" t="s">
        <v>83</v>
      </c>
      <c r="G19" s="4">
        <v>129204</v>
      </c>
      <c r="H19" s="5" t="s">
        <v>30</v>
      </c>
      <c r="I19" s="5" t="s">
        <v>31</v>
      </c>
      <c r="J19" s="5" t="s">
        <v>38</v>
      </c>
      <c r="K19" s="4">
        <v>9</v>
      </c>
      <c r="L19" s="4">
        <v>6</v>
      </c>
      <c r="M19" s="4">
        <v>8</v>
      </c>
      <c r="N19" s="4">
        <v>1707000000</v>
      </c>
      <c r="O19" s="7">
        <v>426800</v>
      </c>
      <c r="P19" s="7">
        <v>6800000</v>
      </c>
      <c r="Q19" s="7">
        <v>5100000</v>
      </c>
      <c r="R19" s="7">
        <v>81900000</v>
      </c>
      <c r="S19" s="4">
        <v>900000</v>
      </c>
      <c r="T19">
        <v>2005</v>
      </c>
      <c r="U19" s="5" t="s">
        <v>63</v>
      </c>
      <c r="V19" s="4">
        <v>11</v>
      </c>
      <c r="W19" s="3">
        <v>28.1</v>
      </c>
      <c r="X19" s="4">
        <v>1366417754</v>
      </c>
      <c r="Y19">
        <v>5.36</v>
      </c>
      <c r="Z19" s="4">
        <v>471031528</v>
      </c>
      <c r="AA19">
        <v>20.593684</v>
      </c>
      <c r="AB19">
        <v>78.962879999999998</v>
      </c>
    </row>
    <row r="20" spans="1:28" x14ac:dyDescent="0.35">
      <c r="A20" s="4">
        <v>23</v>
      </c>
      <c r="B20" s="5" t="s">
        <v>84</v>
      </c>
      <c r="C20" s="1">
        <v>68200000</v>
      </c>
      <c r="D20" s="1">
        <v>38843229963</v>
      </c>
      <c r="E20" s="6" t="s">
        <v>41</v>
      </c>
      <c r="F20" s="5" t="s">
        <v>84</v>
      </c>
      <c r="G20" s="4">
        <v>2865</v>
      </c>
      <c r="H20" s="5" t="s">
        <v>34</v>
      </c>
      <c r="I20" s="5" t="s">
        <v>35</v>
      </c>
      <c r="J20" s="5" t="s">
        <v>41</v>
      </c>
      <c r="K20" s="4">
        <v>23</v>
      </c>
      <c r="L20" s="4">
        <v>8</v>
      </c>
      <c r="M20" s="4">
        <v>2</v>
      </c>
      <c r="N20" s="4">
        <v>473387000</v>
      </c>
      <c r="O20" s="7">
        <v>118300</v>
      </c>
      <c r="P20" s="7">
        <v>1900000</v>
      </c>
      <c r="Q20" s="7">
        <v>1400000</v>
      </c>
      <c r="R20" s="7">
        <v>22700000</v>
      </c>
      <c r="S20" s="4">
        <v>600000</v>
      </c>
      <c r="T20">
        <v>2011</v>
      </c>
      <c r="U20" s="5" t="s">
        <v>63</v>
      </c>
      <c r="V20" s="4">
        <v>14</v>
      </c>
      <c r="W20" s="3">
        <v>88.2</v>
      </c>
      <c r="X20" s="4">
        <v>328239523</v>
      </c>
      <c r="Y20">
        <v>14.7</v>
      </c>
      <c r="Z20" s="4">
        <v>270663028</v>
      </c>
      <c r="AA20">
        <v>37.090240000000001</v>
      </c>
      <c r="AB20">
        <v>-95.712890999999999</v>
      </c>
    </row>
    <row r="21" spans="1:28" x14ac:dyDescent="0.35">
      <c r="A21" s="4">
        <v>24</v>
      </c>
      <c r="B21" s="5" t="s">
        <v>85</v>
      </c>
      <c r="C21" s="1">
        <v>66500000</v>
      </c>
      <c r="D21" s="1">
        <v>36775585925</v>
      </c>
      <c r="E21" s="6" t="s">
        <v>29</v>
      </c>
      <c r="F21" s="5" t="s">
        <v>85</v>
      </c>
      <c r="G21" s="4">
        <v>2572</v>
      </c>
      <c r="H21" s="5" t="s">
        <v>86</v>
      </c>
      <c r="I21" s="5" t="s">
        <v>87</v>
      </c>
      <c r="J21" s="5" t="s">
        <v>29</v>
      </c>
      <c r="K21" s="4">
        <v>25</v>
      </c>
      <c r="L21" s="4">
        <v>1</v>
      </c>
      <c r="M21" s="4">
        <v>7</v>
      </c>
      <c r="N21" s="4">
        <v>447223000</v>
      </c>
      <c r="O21" s="7">
        <v>0</v>
      </c>
      <c r="P21" s="7">
        <v>0</v>
      </c>
      <c r="Q21" s="7">
        <v>0</v>
      </c>
      <c r="R21" s="7">
        <v>0</v>
      </c>
      <c r="S21" s="4">
        <v>0</v>
      </c>
      <c r="T21">
        <v>2012</v>
      </c>
      <c r="U21" s="5" t="s">
        <v>32</v>
      </c>
      <c r="V21" s="4">
        <v>21</v>
      </c>
      <c r="W21" s="3">
        <v>51.3</v>
      </c>
      <c r="X21" s="4">
        <v>212559417</v>
      </c>
      <c r="Y21">
        <v>12.08</v>
      </c>
      <c r="Z21" s="4">
        <v>183241641</v>
      </c>
      <c r="AA21">
        <v>-14.235004</v>
      </c>
      <c r="AB21">
        <v>-51.925280000000001</v>
      </c>
    </row>
    <row r="22" spans="1:28" x14ac:dyDescent="0.35">
      <c r="A22" s="4">
        <v>25</v>
      </c>
      <c r="B22" s="5" t="s">
        <v>88</v>
      </c>
      <c r="C22" s="1">
        <v>65900000</v>
      </c>
      <c r="D22" s="1">
        <v>45757850229</v>
      </c>
      <c r="E22" s="6" t="s">
        <v>41</v>
      </c>
      <c r="F22" s="5" t="s">
        <v>88</v>
      </c>
      <c r="G22" s="4">
        <v>633</v>
      </c>
      <c r="H22" s="5" t="s">
        <v>30</v>
      </c>
      <c r="I22" s="5" t="s">
        <v>31</v>
      </c>
      <c r="J22" s="5" t="s">
        <v>41</v>
      </c>
      <c r="K22" s="4">
        <v>18</v>
      </c>
      <c r="L22" s="4">
        <v>7</v>
      </c>
      <c r="M22" s="4">
        <v>3</v>
      </c>
      <c r="N22" s="4">
        <v>420292000</v>
      </c>
      <c r="O22" s="7">
        <v>105100</v>
      </c>
      <c r="P22" s="7">
        <v>1700000</v>
      </c>
      <c r="Q22" s="7">
        <v>1300000</v>
      </c>
      <c r="R22" s="7">
        <v>20200000</v>
      </c>
      <c r="S22" s="4">
        <v>500000</v>
      </c>
      <c r="T22">
        <v>2013</v>
      </c>
      <c r="U22" s="5" t="s">
        <v>39</v>
      </c>
      <c r="V22" s="4">
        <v>9</v>
      </c>
      <c r="W22" s="3">
        <v>28.1</v>
      </c>
      <c r="X22" s="4">
        <v>1366417754</v>
      </c>
      <c r="Y22">
        <v>5.36</v>
      </c>
      <c r="Z22" s="4">
        <v>471031528</v>
      </c>
      <c r="AA22">
        <v>20.593684</v>
      </c>
      <c r="AB22">
        <v>78.962879999999998</v>
      </c>
    </row>
    <row r="23" spans="1:28" x14ac:dyDescent="0.35">
      <c r="A23" s="4">
        <v>26</v>
      </c>
      <c r="B23" s="5" t="s">
        <v>89</v>
      </c>
      <c r="C23" s="1">
        <v>65600000</v>
      </c>
      <c r="D23" s="1">
        <v>28648024439</v>
      </c>
      <c r="E23" s="6" t="s">
        <v>29</v>
      </c>
      <c r="F23" s="5" t="s">
        <v>89</v>
      </c>
      <c r="G23" s="4">
        <v>8502</v>
      </c>
      <c r="H23" s="5" t="s">
        <v>30</v>
      </c>
      <c r="I23" s="5" t="s">
        <v>31</v>
      </c>
      <c r="J23" s="5" t="s">
        <v>29</v>
      </c>
      <c r="K23" s="4">
        <v>47</v>
      </c>
      <c r="L23" s="4">
        <v>8</v>
      </c>
      <c r="M23" s="4">
        <v>8</v>
      </c>
      <c r="N23" s="4">
        <v>254961000</v>
      </c>
      <c r="O23" s="7">
        <v>63700</v>
      </c>
      <c r="P23" s="7">
        <v>1000000</v>
      </c>
      <c r="Q23" s="7">
        <v>764900</v>
      </c>
      <c r="R23" s="7">
        <v>12200000</v>
      </c>
      <c r="S23" s="4">
        <v>400000</v>
      </c>
      <c r="T23">
        <v>2010</v>
      </c>
      <c r="U23" s="5" t="s">
        <v>67</v>
      </c>
      <c r="V23" s="4">
        <v>11</v>
      </c>
      <c r="W23" s="3">
        <v>28.1</v>
      </c>
      <c r="X23" s="4">
        <v>1366417754</v>
      </c>
      <c r="Y23">
        <v>5.36</v>
      </c>
      <c r="Z23" s="4">
        <v>471031528</v>
      </c>
      <c r="AA23">
        <v>20.593684</v>
      </c>
      <c r="AB23">
        <v>78.962879999999998</v>
      </c>
    </row>
    <row r="24" spans="1:28" x14ac:dyDescent="0.35">
      <c r="A24" s="4">
        <v>27</v>
      </c>
      <c r="B24" s="5" t="s">
        <v>90</v>
      </c>
      <c r="C24" s="1">
        <v>64600000</v>
      </c>
      <c r="D24" s="1">
        <v>61510906457</v>
      </c>
      <c r="E24" s="6" t="s">
        <v>44</v>
      </c>
      <c r="F24" s="5" t="s">
        <v>90</v>
      </c>
      <c r="G24" s="4">
        <v>112915</v>
      </c>
      <c r="H24" s="5" t="s">
        <v>30</v>
      </c>
      <c r="I24" s="5" t="s">
        <v>31</v>
      </c>
      <c r="J24" s="5" t="s">
        <v>38</v>
      </c>
      <c r="K24" s="4">
        <v>10</v>
      </c>
      <c r="L24" s="4">
        <v>9</v>
      </c>
      <c r="M24" s="4">
        <v>9</v>
      </c>
      <c r="N24" s="4">
        <v>1188000000</v>
      </c>
      <c r="O24" s="7">
        <v>296900</v>
      </c>
      <c r="P24" s="7">
        <v>4800000</v>
      </c>
      <c r="Q24" s="7">
        <v>3600000</v>
      </c>
      <c r="R24" s="7">
        <v>57000000</v>
      </c>
      <c r="S24" s="4">
        <v>1100000</v>
      </c>
      <c r="T24">
        <v>2008</v>
      </c>
      <c r="U24" s="5" t="s">
        <v>67</v>
      </c>
      <c r="V24" s="4">
        <v>13</v>
      </c>
      <c r="W24" s="3">
        <v>28.1</v>
      </c>
      <c r="X24" s="4">
        <v>1366417754</v>
      </c>
      <c r="Y24">
        <v>5.36</v>
      </c>
      <c r="Z24" s="4">
        <v>471031528</v>
      </c>
      <c r="AA24">
        <v>20.593684</v>
      </c>
      <c r="AB24">
        <v>78.962879999999998</v>
      </c>
    </row>
    <row r="25" spans="1:28" x14ac:dyDescent="0.35">
      <c r="A25" s="4">
        <v>28</v>
      </c>
      <c r="B25" s="5" t="s">
        <v>91</v>
      </c>
      <c r="C25" s="1">
        <v>61000000</v>
      </c>
      <c r="D25" s="1">
        <v>29533230328</v>
      </c>
      <c r="E25" s="6" t="s">
        <v>29</v>
      </c>
      <c r="F25" s="5" t="s">
        <v>92</v>
      </c>
      <c r="G25" s="4">
        <v>13</v>
      </c>
      <c r="H25" s="5" t="s">
        <v>30</v>
      </c>
      <c r="I25" s="5" t="s">
        <v>31</v>
      </c>
      <c r="J25" s="5" t="s">
        <v>29</v>
      </c>
      <c r="K25" s="4">
        <v>4053938</v>
      </c>
      <c r="L25" s="4">
        <v>5803</v>
      </c>
      <c r="M25" s="4">
        <v>5744</v>
      </c>
      <c r="N25" s="4">
        <v>10</v>
      </c>
      <c r="O25" s="7">
        <v>0</v>
      </c>
      <c r="P25" s="7">
        <v>0.04</v>
      </c>
      <c r="Q25" s="7">
        <v>0.03</v>
      </c>
      <c r="R25" s="7">
        <v>0.48</v>
      </c>
      <c r="S25" s="4">
        <v>0</v>
      </c>
      <c r="T25">
        <v>2018</v>
      </c>
      <c r="U25" s="5" t="s">
        <v>70</v>
      </c>
      <c r="V25" s="4">
        <v>3</v>
      </c>
      <c r="W25" s="3">
        <v>28.1</v>
      </c>
      <c r="X25" s="4">
        <v>1366417754</v>
      </c>
      <c r="Y25">
        <v>5.36</v>
      </c>
      <c r="Z25" s="4">
        <v>471031528</v>
      </c>
      <c r="AA25">
        <v>20.593684</v>
      </c>
      <c r="AB25">
        <v>78.962879999999998</v>
      </c>
    </row>
    <row r="26" spans="1:28" x14ac:dyDescent="0.35">
      <c r="A26" s="4">
        <v>29</v>
      </c>
      <c r="B26" s="5" t="s">
        <v>93</v>
      </c>
      <c r="C26" s="1">
        <v>59500000</v>
      </c>
      <c r="D26" s="1">
        <v>16241549158</v>
      </c>
      <c r="E26" s="6" t="s">
        <v>62</v>
      </c>
      <c r="F26" s="5" t="s">
        <v>93</v>
      </c>
      <c r="G26" s="4">
        <v>389</v>
      </c>
      <c r="H26" s="5" t="s">
        <v>34</v>
      </c>
      <c r="I26" s="5" t="s">
        <v>35</v>
      </c>
      <c r="J26" s="5" t="s">
        <v>62</v>
      </c>
      <c r="K26" s="4">
        <v>182</v>
      </c>
      <c r="L26" s="4">
        <v>9</v>
      </c>
      <c r="M26" s="4">
        <v>3</v>
      </c>
      <c r="N26" s="4">
        <v>141200000</v>
      </c>
      <c r="O26" s="7">
        <v>35300</v>
      </c>
      <c r="P26" s="7">
        <v>564800</v>
      </c>
      <c r="Q26" s="7">
        <v>423600</v>
      </c>
      <c r="R26" s="7">
        <v>6800000</v>
      </c>
      <c r="S26" s="4">
        <v>100000</v>
      </c>
      <c r="T26">
        <v>2009</v>
      </c>
      <c r="U26" s="5" t="s">
        <v>32</v>
      </c>
      <c r="V26" s="4">
        <v>17</v>
      </c>
      <c r="W26" s="3">
        <v>88.2</v>
      </c>
      <c r="X26" s="4">
        <v>328239523</v>
      </c>
      <c r="Y26">
        <v>14.7</v>
      </c>
      <c r="Z26" s="4">
        <v>270663028</v>
      </c>
      <c r="AA26">
        <v>37.090240000000001</v>
      </c>
      <c r="AB26">
        <v>-95.712890999999999</v>
      </c>
    </row>
    <row r="27" spans="1:28" x14ac:dyDescent="0.35">
      <c r="A27" s="4">
        <v>30</v>
      </c>
      <c r="B27" s="5" t="s">
        <v>94</v>
      </c>
      <c r="C27" s="1">
        <v>59500000</v>
      </c>
      <c r="D27" s="1">
        <v>59316472754</v>
      </c>
      <c r="E27" s="6" t="s">
        <v>33</v>
      </c>
      <c r="F27" s="5" t="s">
        <v>94</v>
      </c>
      <c r="G27" s="4">
        <v>39113</v>
      </c>
      <c r="H27" s="5" t="s">
        <v>34</v>
      </c>
      <c r="I27" s="5" t="s">
        <v>35</v>
      </c>
      <c r="J27" s="5" t="s">
        <v>95</v>
      </c>
      <c r="K27" s="4">
        <v>11</v>
      </c>
      <c r="L27" s="4">
        <v>9</v>
      </c>
      <c r="M27" s="4">
        <v>3</v>
      </c>
      <c r="N27" s="4">
        <v>114668000</v>
      </c>
      <c r="O27" s="7">
        <v>28700</v>
      </c>
      <c r="P27" s="7">
        <v>458700</v>
      </c>
      <c r="Q27" s="7">
        <v>344000</v>
      </c>
      <c r="R27" s="7">
        <v>5500000</v>
      </c>
      <c r="S27" s="4">
        <v>100000</v>
      </c>
      <c r="T27">
        <v>2006</v>
      </c>
      <c r="U27" s="5" t="s">
        <v>52</v>
      </c>
      <c r="V27" s="4">
        <v>28</v>
      </c>
      <c r="W27" s="3">
        <v>88.2</v>
      </c>
      <c r="X27" s="4">
        <v>328239523</v>
      </c>
      <c r="Y27">
        <v>14.7</v>
      </c>
      <c r="Z27" s="4">
        <v>270663028</v>
      </c>
      <c r="AA27">
        <v>37.090240000000001</v>
      </c>
      <c r="AB27">
        <v>-95.712890999999999</v>
      </c>
    </row>
    <row r="28" spans="1:28" x14ac:dyDescent="0.35">
      <c r="A28" s="4">
        <v>31</v>
      </c>
      <c r="B28" s="5" t="s">
        <v>96</v>
      </c>
      <c r="C28" s="1">
        <v>59300000</v>
      </c>
      <c r="D28" s="1">
        <v>33431802698</v>
      </c>
      <c r="E28" s="6" t="s">
        <v>29</v>
      </c>
      <c r="F28" s="5" t="s">
        <v>96</v>
      </c>
      <c r="G28" s="4">
        <v>4741</v>
      </c>
      <c r="H28" s="5" t="s">
        <v>30</v>
      </c>
      <c r="I28" s="5" t="s">
        <v>31</v>
      </c>
      <c r="J28" s="5" t="s">
        <v>29</v>
      </c>
      <c r="K28" s="4">
        <v>30</v>
      </c>
      <c r="L28" s="4">
        <v>11</v>
      </c>
      <c r="M28" s="4">
        <v>10</v>
      </c>
      <c r="N28" s="4">
        <v>422634000</v>
      </c>
      <c r="O28" s="7">
        <v>105700</v>
      </c>
      <c r="P28" s="7">
        <v>1700000</v>
      </c>
      <c r="Q28" s="7">
        <v>1300000</v>
      </c>
      <c r="R28" s="7">
        <v>20300000</v>
      </c>
      <c r="S28" s="4">
        <v>600000</v>
      </c>
      <c r="T28">
        <v>2007</v>
      </c>
      <c r="U28" s="5" t="s">
        <v>47</v>
      </c>
      <c r="V28" s="4">
        <v>22</v>
      </c>
      <c r="W28" s="3">
        <v>28.1</v>
      </c>
      <c r="X28" s="4">
        <v>1366417754</v>
      </c>
      <c r="Y28">
        <v>5.36</v>
      </c>
      <c r="Z28" s="4">
        <v>471031528</v>
      </c>
      <c r="AA28">
        <v>20.593684</v>
      </c>
      <c r="AB28">
        <v>78.962879999999998</v>
      </c>
    </row>
    <row r="29" spans="1:28" x14ac:dyDescent="0.35">
      <c r="A29" s="4">
        <v>32</v>
      </c>
      <c r="B29" s="5" t="s">
        <v>97</v>
      </c>
      <c r="C29" s="1">
        <v>58400000</v>
      </c>
      <c r="D29" s="1">
        <v>57271630846</v>
      </c>
      <c r="E29" s="6" t="s">
        <v>29</v>
      </c>
      <c r="F29" s="5" t="s">
        <v>97</v>
      </c>
      <c r="G29" s="4">
        <v>1510</v>
      </c>
      <c r="H29" s="5" t="s">
        <v>98</v>
      </c>
      <c r="I29" s="5" t="s">
        <v>99</v>
      </c>
      <c r="J29" s="5" t="s">
        <v>29</v>
      </c>
      <c r="K29" s="4">
        <v>13</v>
      </c>
      <c r="L29" s="4">
        <v>1</v>
      </c>
      <c r="M29" s="4">
        <v>11</v>
      </c>
      <c r="N29" s="4">
        <v>611828000</v>
      </c>
      <c r="O29" s="7">
        <v>153000</v>
      </c>
      <c r="P29" s="7">
        <v>2400000</v>
      </c>
      <c r="Q29" s="7">
        <v>1800000</v>
      </c>
      <c r="R29" s="7">
        <v>29400000</v>
      </c>
      <c r="S29" s="4">
        <v>600000</v>
      </c>
      <c r="T29">
        <v>2011</v>
      </c>
      <c r="U29" s="5" t="s">
        <v>67</v>
      </c>
      <c r="V29" s="4">
        <v>2</v>
      </c>
      <c r="W29" s="3">
        <v>90</v>
      </c>
      <c r="X29" s="4">
        <v>44938712</v>
      </c>
      <c r="Y29">
        <v>9.7899999999999991</v>
      </c>
      <c r="Z29" s="4">
        <v>41339571</v>
      </c>
      <c r="AA29">
        <v>-38.416097000000001</v>
      </c>
      <c r="AB29">
        <v>-63.616672000000001</v>
      </c>
    </row>
    <row r="30" spans="1:28" x14ac:dyDescent="0.35">
      <c r="A30" s="4">
        <v>33</v>
      </c>
      <c r="B30" s="5" t="s">
        <v>100</v>
      </c>
      <c r="C30" s="1">
        <v>58000000</v>
      </c>
      <c r="D30" s="1">
        <v>40602020243</v>
      </c>
      <c r="E30" s="6" t="s">
        <v>29</v>
      </c>
      <c r="F30" s="5" t="s">
        <v>100</v>
      </c>
      <c r="G30" s="4">
        <v>19487</v>
      </c>
      <c r="H30" s="5" t="s">
        <v>30</v>
      </c>
      <c r="I30" s="5" t="s">
        <v>31</v>
      </c>
      <c r="J30" s="5" t="s">
        <v>29</v>
      </c>
      <c r="K30" s="4">
        <v>21</v>
      </c>
      <c r="L30" s="4">
        <v>12</v>
      </c>
      <c r="M30" s="4">
        <v>12</v>
      </c>
      <c r="N30" s="4">
        <v>232025000</v>
      </c>
      <c r="O30" s="7">
        <v>58000</v>
      </c>
      <c r="P30" s="7">
        <v>928100</v>
      </c>
      <c r="Q30" s="7">
        <v>696100</v>
      </c>
      <c r="R30" s="7">
        <v>11100000</v>
      </c>
      <c r="S30" s="4">
        <v>500000</v>
      </c>
      <c r="T30">
        <v>2014</v>
      </c>
      <c r="U30" s="5" t="s">
        <v>101</v>
      </c>
      <c r="V30" s="4">
        <v>29</v>
      </c>
      <c r="W30" s="3">
        <v>28.1</v>
      </c>
      <c r="X30" s="4">
        <v>1366417754</v>
      </c>
      <c r="Y30">
        <v>5.36</v>
      </c>
      <c r="Z30" s="4">
        <v>471031528</v>
      </c>
      <c r="AA30">
        <v>20.593684</v>
      </c>
      <c r="AB30">
        <v>78.962879999999998</v>
      </c>
    </row>
    <row r="31" spans="1:28" x14ac:dyDescent="0.35">
      <c r="A31" s="4">
        <v>34</v>
      </c>
      <c r="B31" s="5" t="s">
        <v>102</v>
      </c>
      <c r="C31" s="1">
        <v>57600000</v>
      </c>
      <c r="D31" s="1">
        <v>25307753534</v>
      </c>
      <c r="E31" s="6" t="s">
        <v>103</v>
      </c>
      <c r="F31" s="5" t="s">
        <v>102</v>
      </c>
      <c r="G31" s="4">
        <v>283775</v>
      </c>
      <c r="H31" s="5" t="s">
        <v>30</v>
      </c>
      <c r="I31" s="5" t="s">
        <v>31</v>
      </c>
      <c r="J31" s="5" t="s">
        <v>104</v>
      </c>
      <c r="K31" s="4">
        <v>71</v>
      </c>
      <c r="L31" s="4">
        <v>13</v>
      </c>
      <c r="M31" s="4">
        <v>1</v>
      </c>
      <c r="N31" s="4">
        <v>461148000</v>
      </c>
      <c r="O31" s="7">
        <v>115300</v>
      </c>
      <c r="P31" s="7">
        <v>1800000</v>
      </c>
      <c r="Q31" s="7">
        <v>1400000</v>
      </c>
      <c r="R31" s="7">
        <v>22100000</v>
      </c>
      <c r="S31" s="4">
        <v>500000</v>
      </c>
      <c r="T31">
        <v>2009</v>
      </c>
      <c r="U31" s="5" t="s">
        <v>70</v>
      </c>
      <c r="V31" s="4">
        <v>27</v>
      </c>
      <c r="W31" s="3">
        <v>28.1</v>
      </c>
      <c r="X31" s="4">
        <v>1366417754</v>
      </c>
      <c r="Y31">
        <v>5.36</v>
      </c>
      <c r="Z31" s="4">
        <v>471031528</v>
      </c>
      <c r="AA31">
        <v>20.593684</v>
      </c>
      <c r="AB31">
        <v>78.962879999999998</v>
      </c>
    </row>
    <row r="32" spans="1:28" x14ac:dyDescent="0.35">
      <c r="A32" s="4">
        <v>35</v>
      </c>
      <c r="B32" s="5" t="s">
        <v>105</v>
      </c>
      <c r="C32" s="1">
        <v>57200000</v>
      </c>
      <c r="D32" s="1">
        <v>28837144516</v>
      </c>
      <c r="E32" s="6" t="s">
        <v>29</v>
      </c>
      <c r="F32" s="5" t="s">
        <v>105</v>
      </c>
      <c r="G32" s="4">
        <v>3882</v>
      </c>
      <c r="H32" s="5" t="s">
        <v>30</v>
      </c>
      <c r="I32" s="5" t="s">
        <v>31</v>
      </c>
      <c r="J32" s="5" t="s">
        <v>29</v>
      </c>
      <c r="K32" s="4">
        <v>45</v>
      </c>
      <c r="L32" s="4">
        <v>14</v>
      </c>
      <c r="M32" s="4">
        <v>13</v>
      </c>
      <c r="N32" s="4">
        <v>259310000</v>
      </c>
      <c r="O32" s="7">
        <v>64800</v>
      </c>
      <c r="P32" s="7">
        <v>1000000</v>
      </c>
      <c r="Q32" s="7">
        <v>777900</v>
      </c>
      <c r="R32" s="7">
        <v>12400000</v>
      </c>
      <c r="S32" s="4">
        <v>300000</v>
      </c>
      <c r="T32">
        <v>2009</v>
      </c>
      <c r="U32" s="5" t="s">
        <v>42</v>
      </c>
      <c r="V32" s="4">
        <v>2</v>
      </c>
      <c r="W32" s="3">
        <v>28.1</v>
      </c>
      <c r="X32" s="4">
        <v>1366417754</v>
      </c>
      <c r="Y32">
        <v>5.36</v>
      </c>
      <c r="Z32" s="4">
        <v>471031528</v>
      </c>
      <c r="AA32">
        <v>20.593684</v>
      </c>
      <c r="AB32">
        <v>78.962879999999998</v>
      </c>
    </row>
    <row r="33" spans="1:28" x14ac:dyDescent="0.35">
      <c r="A33" s="4">
        <v>36</v>
      </c>
      <c r="B33" s="5" t="s">
        <v>106</v>
      </c>
      <c r="C33" s="1">
        <v>56900000</v>
      </c>
      <c r="D33" s="1">
        <v>27073872856</v>
      </c>
      <c r="E33" s="6" t="s">
        <v>29</v>
      </c>
      <c r="F33" s="5" t="s">
        <v>106</v>
      </c>
      <c r="G33" s="4">
        <v>156</v>
      </c>
      <c r="H33" s="5" t="s">
        <v>34</v>
      </c>
      <c r="I33" s="5" t="s">
        <v>35</v>
      </c>
      <c r="J33" s="5" t="s">
        <v>29</v>
      </c>
      <c r="K33" s="4">
        <v>59</v>
      </c>
      <c r="L33" s="4">
        <v>10</v>
      </c>
      <c r="M33" s="4">
        <v>14</v>
      </c>
      <c r="N33" s="4">
        <v>260193000</v>
      </c>
      <c r="O33" s="7">
        <v>65000</v>
      </c>
      <c r="P33" s="7">
        <v>1000000</v>
      </c>
      <c r="Q33" s="7">
        <v>780600</v>
      </c>
      <c r="R33" s="7">
        <v>12500000</v>
      </c>
      <c r="S33" s="4">
        <v>300000</v>
      </c>
      <c r="T33">
        <v>2007</v>
      </c>
      <c r="U33" s="5" t="s">
        <v>39</v>
      </c>
      <c r="V33" s="4">
        <v>9</v>
      </c>
      <c r="W33" s="3">
        <v>88.2</v>
      </c>
      <c r="X33" s="4">
        <v>328239523</v>
      </c>
      <c r="Y33">
        <v>14.7</v>
      </c>
      <c r="Z33" s="4">
        <v>270663028</v>
      </c>
      <c r="AA33">
        <v>37.090240000000001</v>
      </c>
      <c r="AB33">
        <v>-95.712890999999999</v>
      </c>
    </row>
    <row r="34" spans="1:28" x14ac:dyDescent="0.35">
      <c r="A34" s="4">
        <v>37</v>
      </c>
      <c r="B34" s="5" t="s">
        <v>107</v>
      </c>
      <c r="C34" s="1">
        <v>56400000</v>
      </c>
      <c r="D34" s="1">
        <v>14696003229</v>
      </c>
      <c r="E34" s="6" t="s">
        <v>38</v>
      </c>
      <c r="F34" s="5" t="s">
        <v>107</v>
      </c>
      <c r="G34" s="4">
        <v>436</v>
      </c>
      <c r="H34" s="5" t="s">
        <v>34</v>
      </c>
      <c r="I34" s="5" t="s">
        <v>35</v>
      </c>
      <c r="J34" s="5" t="s">
        <v>29</v>
      </c>
      <c r="K34" s="4">
        <v>233</v>
      </c>
      <c r="L34" s="4">
        <v>11</v>
      </c>
      <c r="M34" s="4">
        <v>15</v>
      </c>
      <c r="N34" s="4">
        <v>112100000</v>
      </c>
      <c r="O34" s="7">
        <v>28000</v>
      </c>
      <c r="P34" s="7">
        <v>448400</v>
      </c>
      <c r="Q34" s="7">
        <v>336300</v>
      </c>
      <c r="R34" s="7">
        <v>5400000</v>
      </c>
      <c r="S34" s="4">
        <v>100000</v>
      </c>
      <c r="T34">
        <v>2015</v>
      </c>
      <c r="U34" s="5" t="s">
        <v>52</v>
      </c>
      <c r="V34" s="4">
        <v>6</v>
      </c>
      <c r="W34" s="3">
        <v>88.2</v>
      </c>
      <c r="X34" s="4">
        <v>328239523</v>
      </c>
      <c r="Y34">
        <v>14.7</v>
      </c>
      <c r="Z34" s="4">
        <v>270663028</v>
      </c>
      <c r="AA34">
        <v>37.090240000000001</v>
      </c>
      <c r="AB34">
        <v>-95.712890999999999</v>
      </c>
    </row>
    <row r="35" spans="1:28" x14ac:dyDescent="0.35">
      <c r="A35" s="4">
        <v>38</v>
      </c>
      <c r="B35" s="5" t="s">
        <v>108</v>
      </c>
      <c r="C35" s="1">
        <v>54600000</v>
      </c>
      <c r="D35" s="1">
        <v>35302243691</v>
      </c>
      <c r="E35" s="6" t="s">
        <v>33</v>
      </c>
      <c r="F35" s="5" t="s">
        <v>108</v>
      </c>
      <c r="G35" s="4">
        <v>3707</v>
      </c>
      <c r="H35" s="5" t="s">
        <v>30</v>
      </c>
      <c r="I35" s="5" t="s">
        <v>31</v>
      </c>
      <c r="J35" s="5" t="s">
        <v>29</v>
      </c>
      <c r="K35" s="4">
        <v>28</v>
      </c>
      <c r="L35" s="4">
        <v>15</v>
      </c>
      <c r="M35" s="4">
        <v>16</v>
      </c>
      <c r="N35" s="4">
        <v>512093000</v>
      </c>
      <c r="O35" s="7">
        <v>128000</v>
      </c>
      <c r="P35" s="7">
        <v>2000000</v>
      </c>
      <c r="Q35" s="7">
        <v>1500000</v>
      </c>
      <c r="R35" s="7">
        <v>24600000</v>
      </c>
      <c r="S35" s="4">
        <v>500000</v>
      </c>
      <c r="T35">
        <v>2006</v>
      </c>
      <c r="U35" s="5" t="s">
        <v>67</v>
      </c>
      <c r="V35" s="4">
        <v>7</v>
      </c>
      <c r="W35" s="3">
        <v>28.1</v>
      </c>
      <c r="X35" s="4">
        <v>1366417754</v>
      </c>
      <c r="Y35">
        <v>5.36</v>
      </c>
      <c r="Z35" s="4">
        <v>471031528</v>
      </c>
      <c r="AA35">
        <v>20.593684</v>
      </c>
      <c r="AB35">
        <v>78.962879999999998</v>
      </c>
    </row>
    <row r="36" spans="1:28" x14ac:dyDescent="0.35">
      <c r="A36" s="4">
        <v>39</v>
      </c>
      <c r="B36" s="5" t="s">
        <v>109</v>
      </c>
      <c r="C36" s="1">
        <v>54000000</v>
      </c>
      <c r="D36" s="1">
        <v>32312431239</v>
      </c>
      <c r="E36" s="6" t="s">
        <v>29</v>
      </c>
      <c r="F36" s="5" t="s">
        <v>110</v>
      </c>
      <c r="G36" s="4">
        <v>11</v>
      </c>
      <c r="H36" s="5">
        <v>0</v>
      </c>
      <c r="I36" s="5">
        <v>0</v>
      </c>
      <c r="J36" s="5">
        <v>0</v>
      </c>
      <c r="K36" s="4">
        <v>3800129</v>
      </c>
      <c r="L36" s="4">
        <v>0</v>
      </c>
      <c r="M36" s="4">
        <v>0</v>
      </c>
      <c r="N36" s="4">
        <v>159</v>
      </c>
      <c r="O36" s="7">
        <v>0.04</v>
      </c>
      <c r="P36" s="7">
        <v>0.64</v>
      </c>
      <c r="Q36" s="7">
        <v>0.48</v>
      </c>
      <c r="R36" s="7">
        <v>8</v>
      </c>
      <c r="S36" s="4">
        <v>0</v>
      </c>
      <c r="T36">
        <v>2016</v>
      </c>
      <c r="U36" s="5" t="s">
        <v>111</v>
      </c>
      <c r="V36" s="4">
        <v>29</v>
      </c>
      <c r="W36" s="3">
        <v>0</v>
      </c>
      <c r="X36" s="4">
        <v>0</v>
      </c>
      <c r="Y36">
        <v>0</v>
      </c>
      <c r="Z36" s="4">
        <v>0</v>
      </c>
      <c r="AA36">
        <v>0</v>
      </c>
      <c r="AB36">
        <v>0</v>
      </c>
    </row>
    <row r="37" spans="1:28" x14ac:dyDescent="0.35">
      <c r="A37" s="4">
        <v>40</v>
      </c>
      <c r="B37" s="5" t="s">
        <v>112</v>
      </c>
      <c r="C37" s="1">
        <v>53500000</v>
      </c>
      <c r="D37" s="1">
        <v>30367676736</v>
      </c>
      <c r="E37" s="6" t="s">
        <v>29</v>
      </c>
      <c r="F37" s="5" t="s">
        <v>112</v>
      </c>
      <c r="G37" s="4">
        <v>383</v>
      </c>
      <c r="H37" s="5" t="s">
        <v>75</v>
      </c>
      <c r="I37" s="5" t="s">
        <v>76</v>
      </c>
      <c r="J37" s="5" t="s">
        <v>29</v>
      </c>
      <c r="K37" s="4">
        <v>39</v>
      </c>
      <c r="L37" s="4">
        <v>1</v>
      </c>
      <c r="M37" s="4">
        <v>18</v>
      </c>
      <c r="N37" s="4">
        <v>202720000</v>
      </c>
      <c r="O37" s="7">
        <v>50700</v>
      </c>
      <c r="P37" s="7">
        <v>810900</v>
      </c>
      <c r="Q37" s="7">
        <v>608200</v>
      </c>
      <c r="R37" s="7">
        <v>9700000</v>
      </c>
      <c r="S37" s="4">
        <v>100000</v>
      </c>
      <c r="T37">
        <v>2006</v>
      </c>
      <c r="U37" s="5" t="s">
        <v>70</v>
      </c>
      <c r="V37" s="4">
        <v>8</v>
      </c>
      <c r="W37" s="3">
        <v>60</v>
      </c>
      <c r="X37" s="4">
        <v>66834405</v>
      </c>
      <c r="Y37">
        <v>3.85</v>
      </c>
      <c r="Z37" s="4">
        <v>55908316</v>
      </c>
      <c r="AA37">
        <v>55.378050999999999</v>
      </c>
      <c r="AB37">
        <v>-3.4359730000000002</v>
      </c>
    </row>
    <row r="38" spans="1:28" x14ac:dyDescent="0.35">
      <c r="A38" s="4">
        <v>41</v>
      </c>
      <c r="B38" s="5" t="s">
        <v>113</v>
      </c>
      <c r="C38" s="1">
        <v>53300000</v>
      </c>
      <c r="D38" s="1">
        <v>30516172739</v>
      </c>
      <c r="E38" s="6" t="s">
        <v>41</v>
      </c>
      <c r="F38" s="5" t="s">
        <v>113</v>
      </c>
      <c r="G38" s="4">
        <v>577</v>
      </c>
      <c r="H38" s="5" t="s">
        <v>30</v>
      </c>
      <c r="I38" s="5" t="s">
        <v>31</v>
      </c>
      <c r="J38" s="5" t="s">
        <v>41</v>
      </c>
      <c r="K38" s="4">
        <v>37</v>
      </c>
      <c r="L38" s="4">
        <v>16</v>
      </c>
      <c r="M38" s="4">
        <v>4</v>
      </c>
      <c r="N38" s="4">
        <v>815949000</v>
      </c>
      <c r="O38" s="7">
        <v>204000</v>
      </c>
      <c r="P38" s="7">
        <v>3300000</v>
      </c>
      <c r="Q38" s="7">
        <v>2400000</v>
      </c>
      <c r="R38" s="7">
        <v>39200000</v>
      </c>
      <c r="S38" s="4">
        <v>1600000</v>
      </c>
      <c r="T38">
        <v>2014</v>
      </c>
      <c r="U38" s="5" t="s">
        <v>67</v>
      </c>
      <c r="V38" s="4">
        <v>6</v>
      </c>
      <c r="W38" s="3">
        <v>28.1</v>
      </c>
      <c r="X38" s="4">
        <v>1366417754</v>
      </c>
      <c r="Y38">
        <v>5.36</v>
      </c>
      <c r="Z38" s="4">
        <v>471031528</v>
      </c>
      <c r="AA38">
        <v>20.593684</v>
      </c>
      <c r="AB38">
        <v>78.962879999999998</v>
      </c>
    </row>
    <row r="39" spans="1:28" x14ac:dyDescent="0.35">
      <c r="A39" s="4">
        <v>42</v>
      </c>
      <c r="B39" s="5" t="s">
        <v>114</v>
      </c>
      <c r="C39" s="1">
        <v>52900000</v>
      </c>
      <c r="D39" s="1">
        <v>29884657286</v>
      </c>
      <c r="E39" s="6" t="s">
        <v>29</v>
      </c>
      <c r="F39" s="5" t="s">
        <v>114</v>
      </c>
      <c r="G39" s="4">
        <v>216</v>
      </c>
      <c r="H39" s="5" t="s">
        <v>34</v>
      </c>
      <c r="I39" s="5" t="s">
        <v>35</v>
      </c>
      <c r="J39" s="5" t="s">
        <v>29</v>
      </c>
      <c r="K39" s="4">
        <v>40</v>
      </c>
      <c r="L39" s="4">
        <v>13</v>
      </c>
      <c r="M39" s="4">
        <v>19</v>
      </c>
      <c r="N39" s="4">
        <v>528392000</v>
      </c>
      <c r="O39" s="7">
        <v>132100</v>
      </c>
      <c r="P39" s="7">
        <v>2100000</v>
      </c>
      <c r="Q39" s="7">
        <v>1600000</v>
      </c>
      <c r="R39" s="7">
        <v>25400000</v>
      </c>
      <c r="S39" s="4">
        <v>800000</v>
      </c>
      <c r="T39">
        <v>2006</v>
      </c>
      <c r="U39" s="5" t="s">
        <v>42</v>
      </c>
      <c r="V39" s="4">
        <v>20</v>
      </c>
      <c r="W39" s="3">
        <v>88.2</v>
      </c>
      <c r="X39" s="4">
        <v>328239523</v>
      </c>
      <c r="Y39">
        <v>14.7</v>
      </c>
      <c r="Z39" s="4">
        <v>270663028</v>
      </c>
      <c r="AA39">
        <v>37.090240000000001</v>
      </c>
      <c r="AB39">
        <v>-95.712890999999999</v>
      </c>
    </row>
    <row r="40" spans="1:28" x14ac:dyDescent="0.35">
      <c r="A40" s="4">
        <v>43</v>
      </c>
      <c r="B40" s="5" t="s">
        <v>115</v>
      </c>
      <c r="C40" s="1">
        <v>52700000</v>
      </c>
      <c r="D40" s="1">
        <v>24004842608</v>
      </c>
      <c r="E40" s="6" t="s">
        <v>29</v>
      </c>
      <c r="F40" s="5" t="s">
        <v>115</v>
      </c>
      <c r="G40" s="4">
        <v>147</v>
      </c>
      <c r="H40" s="5" t="s">
        <v>34</v>
      </c>
      <c r="I40" s="5" t="s">
        <v>35</v>
      </c>
      <c r="J40" s="5" t="s">
        <v>29</v>
      </c>
      <c r="K40" s="4">
        <v>78</v>
      </c>
      <c r="L40" s="4">
        <v>14</v>
      </c>
      <c r="M40" s="4">
        <v>20</v>
      </c>
      <c r="N40" s="4">
        <v>160216000</v>
      </c>
      <c r="O40" s="7">
        <v>40100</v>
      </c>
      <c r="P40" s="7">
        <v>640900</v>
      </c>
      <c r="Q40" s="7">
        <v>480600</v>
      </c>
      <c r="R40" s="7">
        <v>7700000</v>
      </c>
      <c r="S40" s="4">
        <v>100000</v>
      </c>
      <c r="T40">
        <v>2007</v>
      </c>
      <c r="U40" s="5" t="s">
        <v>58</v>
      </c>
      <c r="V40" s="4">
        <v>22</v>
      </c>
      <c r="W40" s="3">
        <v>88.2</v>
      </c>
      <c r="X40" s="4">
        <v>328239523</v>
      </c>
      <c r="Y40">
        <v>14.7</v>
      </c>
      <c r="Z40" s="4">
        <v>270663028</v>
      </c>
      <c r="AA40">
        <v>37.090240000000001</v>
      </c>
      <c r="AB40">
        <v>-95.712890999999999</v>
      </c>
    </row>
    <row r="41" spans="1:28" x14ac:dyDescent="0.35">
      <c r="A41" s="4">
        <v>44</v>
      </c>
      <c r="B41" s="5" t="s">
        <v>116</v>
      </c>
      <c r="C41" s="1">
        <v>52200000</v>
      </c>
      <c r="D41" s="1">
        <v>9877365274</v>
      </c>
      <c r="E41" s="6" t="s">
        <v>41</v>
      </c>
      <c r="F41" s="5" t="s">
        <v>117</v>
      </c>
      <c r="G41" s="4">
        <v>847</v>
      </c>
      <c r="H41" s="5" t="s">
        <v>34</v>
      </c>
      <c r="I41" s="5" t="s">
        <v>35</v>
      </c>
      <c r="J41" s="5" t="s">
        <v>41</v>
      </c>
      <c r="K41" s="4">
        <v>450</v>
      </c>
      <c r="L41" s="4">
        <v>15</v>
      </c>
      <c r="M41" s="4">
        <v>5</v>
      </c>
      <c r="N41" s="4">
        <v>266747000</v>
      </c>
      <c r="O41" s="7">
        <v>66700</v>
      </c>
      <c r="P41" s="7">
        <v>1100000</v>
      </c>
      <c r="Q41" s="7">
        <v>800200</v>
      </c>
      <c r="R41" s="7">
        <v>12800000</v>
      </c>
      <c r="S41" s="4">
        <v>600000</v>
      </c>
      <c r="T41">
        <v>2013</v>
      </c>
      <c r="U41" s="5" t="s">
        <v>101</v>
      </c>
      <c r="V41" s="4">
        <v>25</v>
      </c>
      <c r="W41" s="3">
        <v>88.2</v>
      </c>
      <c r="X41" s="4">
        <v>328239523</v>
      </c>
      <c r="Y41">
        <v>14.7</v>
      </c>
      <c r="Z41" s="4">
        <v>270663028</v>
      </c>
      <c r="AA41">
        <v>37.090240000000001</v>
      </c>
      <c r="AB41">
        <v>-95.712890999999999</v>
      </c>
    </row>
    <row r="42" spans="1:28" x14ac:dyDescent="0.35">
      <c r="A42" s="4">
        <v>45</v>
      </c>
      <c r="B42" s="5" t="s">
        <v>118</v>
      </c>
      <c r="C42" s="1">
        <v>48100000</v>
      </c>
      <c r="D42" s="1">
        <v>14631710289</v>
      </c>
      <c r="E42" s="6" t="s">
        <v>49</v>
      </c>
      <c r="F42" s="5" t="s">
        <v>118</v>
      </c>
      <c r="G42" s="4">
        <v>2052</v>
      </c>
      <c r="H42" s="5" t="s">
        <v>119</v>
      </c>
      <c r="I42" s="5" t="s">
        <v>120</v>
      </c>
      <c r="J42" s="5" t="s">
        <v>36</v>
      </c>
      <c r="K42" s="4">
        <v>237</v>
      </c>
      <c r="L42" s="4">
        <v>1</v>
      </c>
      <c r="M42" s="4">
        <v>2</v>
      </c>
      <c r="N42" s="4">
        <v>66388000</v>
      </c>
      <c r="O42" s="7">
        <v>16600</v>
      </c>
      <c r="P42" s="7">
        <v>265600</v>
      </c>
      <c r="Q42" s="7">
        <v>199200</v>
      </c>
      <c r="R42" s="7">
        <v>3200000</v>
      </c>
      <c r="S42" s="4">
        <v>200000</v>
      </c>
      <c r="T42">
        <v>2013</v>
      </c>
      <c r="U42" s="5" t="s">
        <v>47</v>
      </c>
      <c r="V42" s="4">
        <v>19</v>
      </c>
      <c r="W42" s="3">
        <v>88.5</v>
      </c>
      <c r="X42" s="4">
        <v>18952038</v>
      </c>
      <c r="Y42">
        <v>7.09</v>
      </c>
      <c r="Z42" s="4">
        <v>16610135</v>
      </c>
      <c r="AA42">
        <v>-35.675147000000003</v>
      </c>
      <c r="AB42">
        <v>-71.542968999999999</v>
      </c>
    </row>
    <row r="43" spans="1:28" x14ac:dyDescent="0.35">
      <c r="A43" s="4">
        <v>46</v>
      </c>
      <c r="B43" s="5" t="s">
        <v>121</v>
      </c>
      <c r="C43" s="1">
        <v>47900000</v>
      </c>
      <c r="D43" s="1">
        <v>13626331061</v>
      </c>
      <c r="E43" s="6" t="s">
        <v>29</v>
      </c>
      <c r="F43" s="5" t="s">
        <v>121</v>
      </c>
      <c r="G43" s="4">
        <v>65</v>
      </c>
      <c r="H43" s="5" t="s">
        <v>34</v>
      </c>
      <c r="I43" s="5" t="s">
        <v>35</v>
      </c>
      <c r="J43" s="5" t="s">
        <v>29</v>
      </c>
      <c r="K43" s="4">
        <v>263</v>
      </c>
      <c r="L43" s="4">
        <v>16</v>
      </c>
      <c r="M43" s="4">
        <v>21</v>
      </c>
      <c r="N43" s="4">
        <v>146862000</v>
      </c>
      <c r="O43" s="7">
        <v>36700</v>
      </c>
      <c r="P43" s="7">
        <v>587400</v>
      </c>
      <c r="Q43" s="7">
        <v>440600</v>
      </c>
      <c r="R43" s="7">
        <v>7000000</v>
      </c>
      <c r="S43" s="4">
        <v>200000</v>
      </c>
      <c r="T43">
        <v>2013</v>
      </c>
      <c r="U43" s="5" t="s">
        <v>39</v>
      </c>
      <c r="V43" s="4">
        <v>6</v>
      </c>
      <c r="W43" s="3">
        <v>88.2</v>
      </c>
      <c r="X43" s="4">
        <v>328239523</v>
      </c>
      <c r="Y43">
        <v>14.7</v>
      </c>
      <c r="Z43" s="4">
        <v>270663028</v>
      </c>
      <c r="AA43">
        <v>37.090240000000001</v>
      </c>
      <c r="AB43">
        <v>-95.712890999999999</v>
      </c>
    </row>
    <row r="44" spans="1:28" x14ac:dyDescent="0.35">
      <c r="A44" s="4">
        <v>47</v>
      </c>
      <c r="B44" s="5" t="s">
        <v>122</v>
      </c>
      <c r="C44" s="1">
        <v>47500000</v>
      </c>
      <c r="D44" s="1">
        <v>30788679536</v>
      </c>
      <c r="E44" s="6" t="s">
        <v>38</v>
      </c>
      <c r="F44" s="5" t="s">
        <v>122</v>
      </c>
      <c r="G44" s="4">
        <v>3322</v>
      </c>
      <c r="H44" s="5" t="s">
        <v>55</v>
      </c>
      <c r="I44" s="5" t="s">
        <v>56</v>
      </c>
      <c r="J44" s="5" t="s">
        <v>95</v>
      </c>
      <c r="K44" s="4">
        <v>35</v>
      </c>
      <c r="L44" s="4">
        <v>1</v>
      </c>
      <c r="M44" s="4">
        <v>4</v>
      </c>
      <c r="N44" s="4">
        <v>306540000</v>
      </c>
      <c r="O44" s="7">
        <v>76600</v>
      </c>
      <c r="P44" s="7">
        <v>1200000</v>
      </c>
      <c r="Q44" s="7">
        <v>919600</v>
      </c>
      <c r="R44" s="7">
        <v>14700000</v>
      </c>
      <c r="S44" s="4">
        <v>700000</v>
      </c>
      <c r="T44">
        <v>2006</v>
      </c>
      <c r="U44" s="5" t="s">
        <v>63</v>
      </c>
      <c r="V44" s="4">
        <v>16</v>
      </c>
      <c r="W44" s="3">
        <v>81.900000000000006</v>
      </c>
      <c r="X44" s="4">
        <v>144373535</v>
      </c>
      <c r="Y44">
        <v>4.59</v>
      </c>
      <c r="Z44" s="4">
        <v>107683889</v>
      </c>
      <c r="AA44">
        <v>61.524009999999997</v>
      </c>
      <c r="AB44">
        <v>105.31875599999999</v>
      </c>
    </row>
    <row r="45" spans="1:28" x14ac:dyDescent="0.35">
      <c r="A45" s="4">
        <v>48</v>
      </c>
      <c r="B45" s="5" t="s">
        <v>123</v>
      </c>
      <c r="C45" s="1">
        <v>47400000</v>
      </c>
      <c r="D45" s="1">
        <v>22519705183</v>
      </c>
      <c r="E45" s="6" t="s">
        <v>38</v>
      </c>
      <c r="F45" s="5" t="s">
        <v>123</v>
      </c>
      <c r="G45" s="4">
        <v>11451</v>
      </c>
      <c r="H45" s="5" t="s">
        <v>30</v>
      </c>
      <c r="I45" s="5" t="s">
        <v>31</v>
      </c>
      <c r="J45" s="5" t="s">
        <v>38</v>
      </c>
      <c r="K45" s="4">
        <v>97</v>
      </c>
      <c r="L45" s="4">
        <v>17</v>
      </c>
      <c r="M45" s="4">
        <v>10</v>
      </c>
      <c r="N45" s="4">
        <v>232744000</v>
      </c>
      <c r="O45" s="7">
        <v>58200</v>
      </c>
      <c r="P45" s="7">
        <v>931000</v>
      </c>
      <c r="Q45" s="7">
        <v>698200</v>
      </c>
      <c r="R45" s="7">
        <v>11200000</v>
      </c>
      <c r="S45" s="4">
        <v>500000</v>
      </c>
      <c r="T45">
        <v>2007</v>
      </c>
      <c r="U45" s="5" t="s">
        <v>42</v>
      </c>
      <c r="V45" s="4">
        <v>1</v>
      </c>
      <c r="W45" s="3">
        <v>28.1</v>
      </c>
      <c r="X45" s="4">
        <v>1366417754</v>
      </c>
      <c r="Y45">
        <v>5.36</v>
      </c>
      <c r="Z45" s="4">
        <v>471031528</v>
      </c>
      <c r="AA45">
        <v>20.593684</v>
      </c>
      <c r="AB45">
        <v>78.962879999999998</v>
      </c>
    </row>
    <row r="46" spans="1:28" x14ac:dyDescent="0.35">
      <c r="A46" s="4">
        <v>49</v>
      </c>
      <c r="B46" s="5" t="s">
        <v>124</v>
      </c>
      <c r="C46" s="1">
        <v>46800000</v>
      </c>
      <c r="D46" s="1">
        <v>19398045702</v>
      </c>
      <c r="E46" s="6" t="s">
        <v>38</v>
      </c>
      <c r="F46" s="5" t="s">
        <v>125</v>
      </c>
      <c r="G46" s="4">
        <v>1</v>
      </c>
      <c r="H46" s="5">
        <v>0</v>
      </c>
      <c r="I46" s="5">
        <v>0</v>
      </c>
      <c r="J46" s="5" t="s">
        <v>29</v>
      </c>
      <c r="K46" s="4">
        <v>4047729</v>
      </c>
      <c r="L46" s="4">
        <v>0</v>
      </c>
      <c r="M46" s="4">
        <v>5525</v>
      </c>
      <c r="N46" s="4">
        <v>440</v>
      </c>
      <c r="O46" s="7">
        <v>0.11</v>
      </c>
      <c r="P46" s="7">
        <v>2</v>
      </c>
      <c r="Q46" s="7">
        <v>1</v>
      </c>
      <c r="R46" s="7">
        <v>21</v>
      </c>
      <c r="S46" s="4">
        <v>75</v>
      </c>
      <c r="T46">
        <v>2007</v>
      </c>
      <c r="U46" s="5" t="s">
        <v>77</v>
      </c>
      <c r="V46" s="4">
        <v>21</v>
      </c>
      <c r="W46" s="3">
        <v>0</v>
      </c>
      <c r="X46" s="4">
        <v>0</v>
      </c>
      <c r="Y46">
        <v>0</v>
      </c>
      <c r="Z46" s="4">
        <v>0</v>
      </c>
      <c r="AA46">
        <v>0</v>
      </c>
      <c r="AB46">
        <v>0</v>
      </c>
    </row>
    <row r="47" spans="1:28" x14ac:dyDescent="0.35">
      <c r="A47" s="4">
        <v>50</v>
      </c>
      <c r="B47" s="5" t="s">
        <v>126</v>
      </c>
      <c r="C47" s="1">
        <v>46600000</v>
      </c>
      <c r="D47" s="1">
        <v>27286058807</v>
      </c>
      <c r="E47" s="6" t="s">
        <v>29</v>
      </c>
      <c r="F47" s="5" t="s">
        <v>126</v>
      </c>
      <c r="G47" s="4">
        <v>3444</v>
      </c>
      <c r="H47" s="5" t="s">
        <v>34</v>
      </c>
      <c r="I47" s="5" t="s">
        <v>35</v>
      </c>
      <c r="J47" s="5" t="s">
        <v>29</v>
      </c>
      <c r="K47" s="4">
        <v>55</v>
      </c>
      <c r="L47" s="4">
        <v>17</v>
      </c>
      <c r="M47" s="4">
        <v>22</v>
      </c>
      <c r="N47" s="4">
        <v>314505000</v>
      </c>
      <c r="O47" s="7">
        <v>78600</v>
      </c>
      <c r="P47" s="7">
        <v>1300000</v>
      </c>
      <c r="Q47" s="7">
        <v>943500</v>
      </c>
      <c r="R47" s="7">
        <v>15100000</v>
      </c>
      <c r="S47" s="4">
        <v>400000</v>
      </c>
      <c r="T47">
        <v>2009</v>
      </c>
      <c r="U47" s="5" t="s">
        <v>42</v>
      </c>
      <c r="V47" s="4">
        <v>2</v>
      </c>
      <c r="W47" s="3">
        <v>88.2</v>
      </c>
      <c r="X47" s="4">
        <v>328239523</v>
      </c>
      <c r="Y47">
        <v>14.7</v>
      </c>
      <c r="Z47" s="4">
        <v>270663028</v>
      </c>
      <c r="AA47">
        <v>37.090240000000001</v>
      </c>
      <c r="AB47">
        <v>-95.712890999999999</v>
      </c>
    </row>
    <row r="48" spans="1:28" x14ac:dyDescent="0.35">
      <c r="A48" s="4">
        <v>51</v>
      </c>
      <c r="B48" s="5" t="s">
        <v>127</v>
      </c>
      <c r="C48" s="1">
        <v>46300000</v>
      </c>
      <c r="D48" s="1">
        <v>22936630813</v>
      </c>
      <c r="E48" s="6" t="s">
        <v>49</v>
      </c>
      <c r="F48" s="5" t="s">
        <v>128</v>
      </c>
      <c r="G48" s="4">
        <v>1</v>
      </c>
      <c r="H48" s="5" t="s">
        <v>129</v>
      </c>
      <c r="I48" s="5" t="s">
        <v>130</v>
      </c>
      <c r="J48" s="5" t="s">
        <v>57</v>
      </c>
      <c r="K48" s="4">
        <v>4053056</v>
      </c>
      <c r="L48" s="4">
        <v>99</v>
      </c>
      <c r="M48" s="4">
        <v>5359</v>
      </c>
      <c r="N48" s="4">
        <v>94</v>
      </c>
      <c r="O48" s="7">
        <v>0.02</v>
      </c>
      <c r="P48" s="7">
        <v>0.38</v>
      </c>
      <c r="Q48" s="7">
        <v>0.28000000000000003</v>
      </c>
      <c r="R48" s="7">
        <v>5</v>
      </c>
      <c r="S48" s="4">
        <v>10</v>
      </c>
      <c r="T48">
        <v>2006</v>
      </c>
      <c r="U48" s="5" t="s">
        <v>32</v>
      </c>
      <c r="V48" s="4">
        <v>11</v>
      </c>
      <c r="W48" s="3">
        <v>41.4</v>
      </c>
      <c r="X48" s="4">
        <v>11333483</v>
      </c>
      <c r="Y48">
        <v>1.64</v>
      </c>
      <c r="Z48" s="4">
        <v>8739135</v>
      </c>
      <c r="AA48">
        <v>21.521757000000001</v>
      </c>
      <c r="AB48">
        <v>-77.781166999999996</v>
      </c>
    </row>
    <row r="49" spans="1:28" x14ac:dyDescent="0.35">
      <c r="A49" s="4">
        <v>52</v>
      </c>
      <c r="B49" s="5" t="s">
        <v>131</v>
      </c>
      <c r="C49" s="1">
        <v>46100000</v>
      </c>
      <c r="D49" s="1">
        <v>30686342319</v>
      </c>
      <c r="E49" s="6" t="s">
        <v>29</v>
      </c>
      <c r="F49" s="5" t="s">
        <v>132</v>
      </c>
      <c r="G49" s="4">
        <v>1</v>
      </c>
      <c r="H49" s="5">
        <v>0</v>
      </c>
      <c r="I49" s="5">
        <v>0</v>
      </c>
      <c r="J49" s="5" t="s">
        <v>62</v>
      </c>
      <c r="K49" s="4">
        <v>4046070</v>
      </c>
      <c r="L49" s="4">
        <v>0</v>
      </c>
      <c r="M49" s="4">
        <v>4501</v>
      </c>
      <c r="N49" s="4">
        <v>1</v>
      </c>
      <c r="O49" s="7">
        <v>0</v>
      </c>
      <c r="P49" s="7">
        <v>0</v>
      </c>
      <c r="Q49" s="7">
        <v>0</v>
      </c>
      <c r="R49" s="7">
        <v>0.05</v>
      </c>
      <c r="S49" s="4">
        <v>0</v>
      </c>
      <c r="T49">
        <v>2005</v>
      </c>
      <c r="U49" s="5" t="s">
        <v>111</v>
      </c>
      <c r="V49" s="4">
        <v>15</v>
      </c>
      <c r="W49" s="3">
        <v>0</v>
      </c>
      <c r="X49" s="4">
        <v>0</v>
      </c>
      <c r="Y49">
        <v>0</v>
      </c>
      <c r="Z49" s="4">
        <v>0</v>
      </c>
      <c r="AA49">
        <v>0</v>
      </c>
      <c r="AB49">
        <v>0</v>
      </c>
    </row>
    <row r="50" spans="1:28" x14ac:dyDescent="0.35">
      <c r="A50" s="4">
        <v>53</v>
      </c>
      <c r="B50" s="5" t="s">
        <v>133</v>
      </c>
      <c r="C50" s="1">
        <v>46100000</v>
      </c>
      <c r="D50" s="1">
        <v>10323391593</v>
      </c>
      <c r="E50" s="6" t="s">
        <v>49</v>
      </c>
      <c r="F50" s="5" t="s">
        <v>133</v>
      </c>
      <c r="G50" s="4">
        <v>543</v>
      </c>
      <c r="H50" s="5" t="s">
        <v>134</v>
      </c>
      <c r="I50" s="5" t="s">
        <v>135</v>
      </c>
      <c r="J50" s="5" t="s">
        <v>36</v>
      </c>
      <c r="K50" s="4">
        <v>419</v>
      </c>
      <c r="L50" s="4">
        <v>1</v>
      </c>
      <c r="M50" s="4">
        <v>3</v>
      </c>
      <c r="N50" s="4">
        <v>33842000</v>
      </c>
      <c r="O50" s="7">
        <v>8500</v>
      </c>
      <c r="P50" s="7">
        <v>135400</v>
      </c>
      <c r="Q50" s="7">
        <v>101500</v>
      </c>
      <c r="R50" s="7">
        <v>1600000</v>
      </c>
      <c r="S50" s="4">
        <v>200000</v>
      </c>
      <c r="T50">
        <v>2011</v>
      </c>
      <c r="U50" s="5" t="s">
        <v>47</v>
      </c>
      <c r="V50" s="4">
        <v>2</v>
      </c>
      <c r="W50" s="3">
        <v>29.4</v>
      </c>
      <c r="X50" s="4">
        <v>6453553</v>
      </c>
      <c r="Y50">
        <v>4.1100000000000003</v>
      </c>
      <c r="Z50" s="4">
        <v>4694702</v>
      </c>
      <c r="AA50">
        <v>13.794185000000001</v>
      </c>
      <c r="AB50">
        <v>-88.896529999999998</v>
      </c>
    </row>
    <row r="51" spans="1:28" x14ac:dyDescent="0.35">
      <c r="A51" s="4">
        <v>54</v>
      </c>
      <c r="B51" s="5" t="s">
        <v>136</v>
      </c>
      <c r="C51" s="1">
        <v>45500000</v>
      </c>
      <c r="D51" s="1">
        <v>21388725229</v>
      </c>
      <c r="E51" s="6" t="s">
        <v>38</v>
      </c>
      <c r="F51" s="5" t="s">
        <v>136</v>
      </c>
      <c r="G51" s="4">
        <v>4660</v>
      </c>
      <c r="H51" s="5" t="s">
        <v>30</v>
      </c>
      <c r="I51" s="5" t="s">
        <v>31</v>
      </c>
      <c r="J51" s="5" t="s">
        <v>38</v>
      </c>
      <c r="K51" s="4">
        <v>105</v>
      </c>
      <c r="L51" s="4">
        <v>18</v>
      </c>
      <c r="M51" s="4">
        <v>13</v>
      </c>
      <c r="N51" s="4">
        <v>233988000</v>
      </c>
      <c r="O51" s="7">
        <v>58500</v>
      </c>
      <c r="P51" s="7">
        <v>936000</v>
      </c>
      <c r="Q51" s="7">
        <v>702000</v>
      </c>
      <c r="R51" s="7">
        <v>11200000</v>
      </c>
      <c r="S51" s="4">
        <v>400000</v>
      </c>
      <c r="T51">
        <v>2016</v>
      </c>
      <c r="U51" s="5" t="s">
        <v>111</v>
      </c>
      <c r="V51" s="4">
        <v>23</v>
      </c>
      <c r="W51" s="3">
        <v>28.1</v>
      </c>
      <c r="X51" s="4">
        <v>1366417754</v>
      </c>
      <c r="Y51">
        <v>5.36</v>
      </c>
      <c r="Z51" s="4">
        <v>471031528</v>
      </c>
      <c r="AA51">
        <v>20.593684</v>
      </c>
      <c r="AB51">
        <v>78.962879999999998</v>
      </c>
    </row>
    <row r="52" spans="1:28" x14ac:dyDescent="0.35">
      <c r="A52" s="4">
        <v>55</v>
      </c>
      <c r="B52" s="5" t="s">
        <v>137</v>
      </c>
      <c r="C52" s="1">
        <v>45200000</v>
      </c>
      <c r="D52" s="1">
        <v>16602198273</v>
      </c>
      <c r="E52" s="6" t="s">
        <v>38</v>
      </c>
      <c r="F52" s="5" t="s">
        <v>137</v>
      </c>
      <c r="G52" s="4">
        <v>4331</v>
      </c>
      <c r="H52" s="5" t="s">
        <v>86</v>
      </c>
      <c r="I52" s="5" t="s">
        <v>87</v>
      </c>
      <c r="J52" s="5" t="s">
        <v>38</v>
      </c>
      <c r="K52" s="4">
        <v>174</v>
      </c>
      <c r="L52" s="4">
        <v>2</v>
      </c>
      <c r="M52" s="4">
        <v>14</v>
      </c>
      <c r="N52" s="4">
        <v>130359000</v>
      </c>
      <c r="O52" s="7">
        <v>32600</v>
      </c>
      <c r="P52" s="7">
        <v>521400</v>
      </c>
      <c r="Q52" s="7">
        <v>391100</v>
      </c>
      <c r="R52" s="7">
        <v>6300000</v>
      </c>
      <c r="S52" s="4">
        <v>200000</v>
      </c>
      <c r="T52">
        <v>2006</v>
      </c>
      <c r="U52" s="5" t="s">
        <v>47</v>
      </c>
      <c r="V52" s="4">
        <v>16</v>
      </c>
      <c r="W52" s="3">
        <v>51.3</v>
      </c>
      <c r="X52" s="4">
        <v>212559417</v>
      </c>
      <c r="Y52">
        <v>12.08</v>
      </c>
      <c r="Z52" s="4">
        <v>183241641</v>
      </c>
      <c r="AA52">
        <v>-14.235004</v>
      </c>
      <c r="AB52">
        <v>-51.925280000000001</v>
      </c>
    </row>
    <row r="53" spans="1:28" x14ac:dyDescent="0.35">
      <c r="A53" s="4">
        <v>56</v>
      </c>
      <c r="B53" s="5" t="s">
        <v>138</v>
      </c>
      <c r="C53" s="1">
        <v>44700000</v>
      </c>
      <c r="D53" s="1">
        <v>7828610828</v>
      </c>
      <c r="E53" s="6" t="s">
        <v>38</v>
      </c>
      <c r="F53" s="5" t="s">
        <v>138</v>
      </c>
      <c r="G53" s="4">
        <v>1558</v>
      </c>
      <c r="H53" s="5" t="s">
        <v>86</v>
      </c>
      <c r="I53" s="5" t="s">
        <v>87</v>
      </c>
      <c r="J53" s="5" t="s">
        <v>38</v>
      </c>
      <c r="K53" s="4">
        <v>681</v>
      </c>
      <c r="L53" s="4">
        <v>3</v>
      </c>
      <c r="M53" s="4">
        <v>15</v>
      </c>
      <c r="N53" s="4">
        <v>48032000</v>
      </c>
      <c r="O53" s="7">
        <v>12000</v>
      </c>
      <c r="P53" s="7">
        <v>192100</v>
      </c>
      <c r="Q53" s="7">
        <v>144100</v>
      </c>
      <c r="R53" s="7">
        <v>2300000</v>
      </c>
      <c r="S53" s="4">
        <v>100000</v>
      </c>
      <c r="T53">
        <v>2013</v>
      </c>
      <c r="U53" s="5" t="s">
        <v>42</v>
      </c>
      <c r="V53" s="4">
        <v>1</v>
      </c>
      <c r="W53" s="3">
        <v>51.3</v>
      </c>
      <c r="X53" s="4">
        <v>212559417</v>
      </c>
      <c r="Y53">
        <v>12.08</v>
      </c>
      <c r="Z53" s="4">
        <v>183241641</v>
      </c>
      <c r="AA53">
        <v>-14.235004</v>
      </c>
      <c r="AB53">
        <v>-51.925280000000001</v>
      </c>
    </row>
    <row r="54" spans="1:28" x14ac:dyDescent="0.35">
      <c r="A54" s="4">
        <v>57</v>
      </c>
      <c r="B54" s="5" t="s">
        <v>139</v>
      </c>
      <c r="C54" s="1">
        <v>44600000</v>
      </c>
      <c r="D54" s="1">
        <v>41139050371</v>
      </c>
      <c r="E54" s="6" t="s">
        <v>38</v>
      </c>
      <c r="F54" s="5" t="s">
        <v>139</v>
      </c>
      <c r="G54" s="4">
        <v>100755</v>
      </c>
      <c r="H54" s="5" t="s">
        <v>140</v>
      </c>
      <c r="I54" s="5" t="s">
        <v>141</v>
      </c>
      <c r="J54" s="5" t="s">
        <v>38</v>
      </c>
      <c r="K54" s="4">
        <v>20</v>
      </c>
      <c r="L54" s="4">
        <v>1</v>
      </c>
      <c r="M54" s="4">
        <v>15</v>
      </c>
      <c r="N54" s="4">
        <v>1337000000</v>
      </c>
      <c r="O54" s="7">
        <v>334300</v>
      </c>
      <c r="P54" s="7">
        <v>5300000</v>
      </c>
      <c r="Q54" s="7">
        <v>4000000</v>
      </c>
      <c r="R54" s="7">
        <v>64200000</v>
      </c>
      <c r="S54" s="4">
        <v>1300000</v>
      </c>
      <c r="T54">
        <v>2008</v>
      </c>
      <c r="U54" s="5" t="s">
        <v>58</v>
      </c>
      <c r="V54" s="4">
        <v>2</v>
      </c>
      <c r="W54" s="3">
        <v>9</v>
      </c>
      <c r="X54" s="4">
        <v>216565318</v>
      </c>
      <c r="Y54">
        <v>4.45</v>
      </c>
      <c r="Z54" s="4">
        <v>79927762</v>
      </c>
      <c r="AA54">
        <v>30.375321</v>
      </c>
      <c r="AB54">
        <v>69.345116000000004</v>
      </c>
    </row>
    <row r="55" spans="1:28" x14ac:dyDescent="0.35">
      <c r="A55" s="4">
        <v>58</v>
      </c>
      <c r="B55" s="5" t="s">
        <v>142</v>
      </c>
      <c r="C55" s="1">
        <v>44500000</v>
      </c>
      <c r="D55" s="1">
        <v>10708531817</v>
      </c>
      <c r="E55" s="6" t="s">
        <v>73</v>
      </c>
      <c r="F55" s="5" t="s">
        <v>143</v>
      </c>
      <c r="G55" s="4">
        <v>0</v>
      </c>
      <c r="H55" s="5">
        <v>0</v>
      </c>
      <c r="I55" s="5">
        <v>0</v>
      </c>
      <c r="J55" s="5">
        <v>0</v>
      </c>
      <c r="K55" s="4">
        <v>4057944</v>
      </c>
      <c r="L55" s="4">
        <v>0</v>
      </c>
      <c r="M55" s="4">
        <v>0</v>
      </c>
      <c r="N55" s="4">
        <v>0</v>
      </c>
      <c r="O55" s="7">
        <v>0</v>
      </c>
      <c r="P55" s="7">
        <v>0</v>
      </c>
      <c r="Q55" s="7">
        <v>0</v>
      </c>
      <c r="R55" s="7">
        <v>0</v>
      </c>
      <c r="S55" s="4">
        <v>1</v>
      </c>
      <c r="T55">
        <v>2005</v>
      </c>
      <c r="U55" s="5" t="s">
        <v>111</v>
      </c>
      <c r="V55" s="4">
        <v>18</v>
      </c>
      <c r="W55" s="3">
        <v>0</v>
      </c>
      <c r="X55" s="4">
        <v>0</v>
      </c>
      <c r="Y55">
        <v>0</v>
      </c>
      <c r="Z55" s="4">
        <v>0</v>
      </c>
      <c r="AA55">
        <v>0</v>
      </c>
      <c r="AB55">
        <v>0</v>
      </c>
    </row>
    <row r="56" spans="1:28" x14ac:dyDescent="0.35">
      <c r="A56" s="4">
        <v>59</v>
      </c>
      <c r="B56" s="5" t="s">
        <v>144</v>
      </c>
      <c r="C56" s="1">
        <v>44200000</v>
      </c>
      <c r="D56" s="1">
        <v>25458952022</v>
      </c>
      <c r="E56" s="6" t="s">
        <v>29</v>
      </c>
      <c r="F56" s="5" t="s">
        <v>144</v>
      </c>
      <c r="G56" s="4">
        <v>128</v>
      </c>
      <c r="H56" s="5" t="s">
        <v>34</v>
      </c>
      <c r="I56" s="5" t="s">
        <v>35</v>
      </c>
      <c r="J56" s="5" t="s">
        <v>29</v>
      </c>
      <c r="K56" s="4">
        <v>70</v>
      </c>
      <c r="L56" s="4">
        <v>19</v>
      </c>
      <c r="M56" s="4">
        <v>24</v>
      </c>
      <c r="N56" s="4">
        <v>134242000</v>
      </c>
      <c r="O56" s="7">
        <v>33600</v>
      </c>
      <c r="P56" s="7">
        <v>537000</v>
      </c>
      <c r="Q56" s="7">
        <v>402700</v>
      </c>
      <c r="R56" s="7">
        <v>6400000</v>
      </c>
      <c r="S56" s="4">
        <v>100000</v>
      </c>
      <c r="T56">
        <v>2008</v>
      </c>
      <c r="U56" s="5" t="s">
        <v>67</v>
      </c>
      <c r="V56" s="4">
        <v>1</v>
      </c>
      <c r="W56" s="3">
        <v>88.2</v>
      </c>
      <c r="X56" s="4">
        <v>328239523</v>
      </c>
      <c r="Y56">
        <v>14.7</v>
      </c>
      <c r="Z56" s="4">
        <v>270663028</v>
      </c>
      <c r="AA56">
        <v>37.090240000000001</v>
      </c>
      <c r="AB56">
        <v>-95.712890999999999</v>
      </c>
    </row>
    <row r="57" spans="1:28" x14ac:dyDescent="0.35">
      <c r="A57" s="4">
        <v>60</v>
      </c>
      <c r="B57" s="5" t="s">
        <v>145</v>
      </c>
      <c r="C57" s="1">
        <v>44200000</v>
      </c>
      <c r="D57" s="1">
        <v>4274709210</v>
      </c>
      <c r="E57" s="6" t="s">
        <v>146</v>
      </c>
      <c r="F57" s="5" t="s">
        <v>145</v>
      </c>
      <c r="G57" s="4">
        <v>558</v>
      </c>
      <c r="H57" s="5" t="s">
        <v>86</v>
      </c>
      <c r="I57" s="5" t="s">
        <v>87</v>
      </c>
      <c r="J57" s="5" t="s">
        <v>146</v>
      </c>
      <c r="K57" s="4">
        <v>1741</v>
      </c>
      <c r="L57" s="4">
        <v>4</v>
      </c>
      <c r="M57" s="4">
        <v>1</v>
      </c>
      <c r="N57" s="4">
        <v>26683000</v>
      </c>
      <c r="O57" s="7">
        <v>6700</v>
      </c>
      <c r="P57" s="7">
        <v>106700</v>
      </c>
      <c r="Q57" s="7">
        <v>80100</v>
      </c>
      <c r="R57" s="7">
        <v>1300000</v>
      </c>
      <c r="S57" s="4">
        <v>0</v>
      </c>
      <c r="T57">
        <v>2013</v>
      </c>
      <c r="U57" s="5" t="s">
        <v>58</v>
      </c>
      <c r="V57" s="4">
        <v>21</v>
      </c>
      <c r="W57" s="3">
        <v>51.3</v>
      </c>
      <c r="X57" s="4">
        <v>212559417</v>
      </c>
      <c r="Y57">
        <v>12.08</v>
      </c>
      <c r="Z57" s="4">
        <v>183241641</v>
      </c>
      <c r="AA57">
        <v>-14.235004</v>
      </c>
      <c r="AB57">
        <v>-51.925280000000001</v>
      </c>
    </row>
    <row r="58" spans="1:28" x14ac:dyDescent="0.35">
      <c r="A58" s="4">
        <v>61</v>
      </c>
      <c r="B58" s="5" t="s">
        <v>147</v>
      </c>
      <c r="C58" s="1">
        <v>44200000</v>
      </c>
      <c r="D58" s="1">
        <v>50292540392</v>
      </c>
      <c r="E58" s="6" t="s">
        <v>46</v>
      </c>
      <c r="F58" s="5" t="s">
        <v>147</v>
      </c>
      <c r="G58" s="4">
        <v>193890</v>
      </c>
      <c r="H58" s="5" t="s">
        <v>148</v>
      </c>
      <c r="I58" s="5" t="s">
        <v>149</v>
      </c>
      <c r="J58" s="5" t="s">
        <v>38</v>
      </c>
      <c r="K58" s="4">
        <v>16</v>
      </c>
      <c r="L58" s="4">
        <v>1</v>
      </c>
      <c r="M58" s="4">
        <v>16</v>
      </c>
      <c r="N58" s="4">
        <v>176629000</v>
      </c>
      <c r="O58" s="7">
        <v>44200</v>
      </c>
      <c r="P58" s="7">
        <v>706500</v>
      </c>
      <c r="Q58" s="7">
        <v>529900</v>
      </c>
      <c r="R58" s="7">
        <v>8500000</v>
      </c>
      <c r="S58" s="4">
        <v>300000</v>
      </c>
      <c r="T58">
        <v>2008</v>
      </c>
      <c r="U58" s="5" t="s">
        <v>77</v>
      </c>
      <c r="V58" s="4">
        <v>16</v>
      </c>
      <c r="W58" s="3">
        <v>35.5</v>
      </c>
      <c r="X58" s="4">
        <v>108116615</v>
      </c>
      <c r="Y58">
        <v>2.15</v>
      </c>
      <c r="Z58" s="4">
        <v>50975903</v>
      </c>
      <c r="AA58">
        <v>12.879721</v>
      </c>
      <c r="AB58">
        <v>121.774017</v>
      </c>
    </row>
    <row r="59" spans="1:28" x14ac:dyDescent="0.35">
      <c r="A59" s="4">
        <v>62</v>
      </c>
      <c r="B59" s="5" t="s">
        <v>150</v>
      </c>
      <c r="C59" s="1">
        <v>43700000</v>
      </c>
      <c r="D59" s="1">
        <v>12884264778</v>
      </c>
      <c r="E59" s="6" t="s">
        <v>29</v>
      </c>
      <c r="F59" s="5" t="s">
        <v>151</v>
      </c>
      <c r="G59" s="4">
        <v>8</v>
      </c>
      <c r="H59" s="5" t="s">
        <v>152</v>
      </c>
      <c r="I59" s="5" t="s">
        <v>153</v>
      </c>
      <c r="J59" s="5" t="s">
        <v>95</v>
      </c>
      <c r="K59" s="4">
        <v>4056116</v>
      </c>
      <c r="L59" s="4">
        <v>4026</v>
      </c>
      <c r="M59" s="4">
        <v>5270</v>
      </c>
      <c r="N59" s="4">
        <v>22</v>
      </c>
      <c r="O59" s="7">
        <v>0.01</v>
      </c>
      <c r="P59" s="7">
        <v>0.09</v>
      </c>
      <c r="Q59" s="7">
        <v>7.0000000000000007E-2</v>
      </c>
      <c r="R59" s="7">
        <v>1</v>
      </c>
      <c r="S59" s="4">
        <v>0</v>
      </c>
      <c r="T59">
        <v>2006</v>
      </c>
      <c r="U59" s="5" t="s">
        <v>47</v>
      </c>
      <c r="V59" s="4">
        <v>12</v>
      </c>
      <c r="W59" s="3">
        <v>49.3</v>
      </c>
      <c r="X59" s="4">
        <v>69625582</v>
      </c>
      <c r="Y59">
        <v>0.75</v>
      </c>
      <c r="Z59" s="4">
        <v>35294600</v>
      </c>
      <c r="AA59">
        <v>15.870032</v>
      </c>
      <c r="AB59">
        <v>100.992541</v>
      </c>
    </row>
    <row r="60" spans="1:28" x14ac:dyDescent="0.35">
      <c r="A60" s="4">
        <v>63</v>
      </c>
      <c r="B60" s="5" t="s">
        <v>154</v>
      </c>
      <c r="C60" s="1">
        <v>43600000</v>
      </c>
      <c r="D60" s="1">
        <v>4831311245</v>
      </c>
      <c r="E60" s="6" t="s">
        <v>38</v>
      </c>
      <c r="F60" s="5" t="s">
        <v>155</v>
      </c>
      <c r="G60" s="4">
        <v>6</v>
      </c>
      <c r="H60" s="5">
        <v>0</v>
      </c>
      <c r="I60" s="5">
        <v>0</v>
      </c>
      <c r="J60" s="5" t="s">
        <v>57</v>
      </c>
      <c r="K60" s="4">
        <v>4047806</v>
      </c>
      <c r="L60" s="4">
        <v>0</v>
      </c>
      <c r="M60" s="4">
        <v>7716</v>
      </c>
      <c r="N60" s="4">
        <v>4</v>
      </c>
      <c r="O60" s="7">
        <v>0</v>
      </c>
      <c r="P60" s="7">
        <v>0.02</v>
      </c>
      <c r="Q60" s="7">
        <v>0.01</v>
      </c>
      <c r="R60" s="7">
        <v>0.19</v>
      </c>
      <c r="S60" s="4">
        <v>0</v>
      </c>
      <c r="T60">
        <v>2016</v>
      </c>
      <c r="U60" s="5" t="s">
        <v>47</v>
      </c>
      <c r="V60" s="4">
        <v>27</v>
      </c>
      <c r="W60" s="3">
        <v>0</v>
      </c>
      <c r="X60" s="4">
        <v>0</v>
      </c>
      <c r="Y60">
        <v>0</v>
      </c>
      <c r="Z60" s="4">
        <v>0</v>
      </c>
      <c r="AA60">
        <v>0</v>
      </c>
      <c r="AB60">
        <v>0</v>
      </c>
    </row>
    <row r="61" spans="1:28" x14ac:dyDescent="0.35">
      <c r="A61" s="4">
        <v>64</v>
      </c>
      <c r="B61" s="5" t="s">
        <v>156</v>
      </c>
      <c r="C61" s="1">
        <v>43500000</v>
      </c>
      <c r="D61" s="1">
        <v>27568757295</v>
      </c>
      <c r="E61" s="6" t="s">
        <v>46</v>
      </c>
      <c r="F61" s="5" t="s">
        <v>156</v>
      </c>
      <c r="G61" s="4">
        <v>326</v>
      </c>
      <c r="H61" s="5" t="s">
        <v>157</v>
      </c>
      <c r="I61" s="5" t="s">
        <v>158</v>
      </c>
      <c r="J61" s="5" t="s">
        <v>159</v>
      </c>
      <c r="K61" s="4">
        <v>52</v>
      </c>
      <c r="L61" s="4">
        <v>1</v>
      </c>
      <c r="M61" s="4">
        <v>3</v>
      </c>
      <c r="N61" s="4">
        <v>353412000</v>
      </c>
      <c r="O61" s="7">
        <v>88400</v>
      </c>
      <c r="P61" s="7">
        <v>1400000</v>
      </c>
      <c r="Q61" s="7">
        <v>1100000</v>
      </c>
      <c r="R61" s="7">
        <v>17000000</v>
      </c>
      <c r="S61" s="4">
        <v>500000</v>
      </c>
      <c r="T61">
        <v>2005</v>
      </c>
      <c r="U61" s="5" t="s">
        <v>101</v>
      </c>
      <c r="V61" s="4">
        <v>16</v>
      </c>
      <c r="W61" s="3">
        <v>55.3</v>
      </c>
      <c r="X61" s="4">
        <v>50339443</v>
      </c>
      <c r="Y61">
        <v>9.7100000000000009</v>
      </c>
      <c r="Z61" s="4">
        <v>40827302</v>
      </c>
      <c r="AA61">
        <v>4.5708679999999999</v>
      </c>
      <c r="AB61">
        <v>-74.297332999999995</v>
      </c>
    </row>
    <row r="62" spans="1:28" x14ac:dyDescent="0.35">
      <c r="A62" s="4">
        <v>65</v>
      </c>
      <c r="B62" s="5" t="s">
        <v>160</v>
      </c>
      <c r="C62" s="1">
        <v>43200000</v>
      </c>
      <c r="D62" s="1">
        <v>36458726976</v>
      </c>
      <c r="E62" s="6" t="s">
        <v>33</v>
      </c>
      <c r="F62" s="5" t="s">
        <v>160</v>
      </c>
      <c r="G62" s="4">
        <v>1478</v>
      </c>
      <c r="H62" s="5" t="s">
        <v>55</v>
      </c>
      <c r="I62" s="5" t="s">
        <v>56</v>
      </c>
      <c r="J62" s="5" t="s">
        <v>41</v>
      </c>
      <c r="K62" s="4">
        <v>26</v>
      </c>
      <c r="L62" s="4">
        <v>2</v>
      </c>
      <c r="M62" s="4">
        <v>6</v>
      </c>
      <c r="N62" s="4">
        <v>303780000</v>
      </c>
      <c r="O62" s="7">
        <v>75900</v>
      </c>
      <c r="P62" s="7">
        <v>1200000</v>
      </c>
      <c r="Q62" s="7">
        <v>911300</v>
      </c>
      <c r="R62" s="7">
        <v>14600000</v>
      </c>
      <c r="S62" s="4">
        <v>300000</v>
      </c>
      <c r="T62">
        <v>2011</v>
      </c>
      <c r="U62" s="5" t="s">
        <v>47</v>
      </c>
      <c r="V62" s="4">
        <v>31</v>
      </c>
      <c r="W62" s="3">
        <v>81.900000000000006</v>
      </c>
      <c r="X62" s="4">
        <v>144373535</v>
      </c>
      <c r="Y62">
        <v>4.59</v>
      </c>
      <c r="Z62" s="4">
        <v>107683889</v>
      </c>
      <c r="AA62">
        <v>61.524009999999997</v>
      </c>
      <c r="AB62">
        <v>105.31875599999999</v>
      </c>
    </row>
    <row r="63" spans="1:28" x14ac:dyDescent="0.35">
      <c r="A63" s="4">
        <v>66</v>
      </c>
      <c r="B63" s="5" t="s">
        <v>161</v>
      </c>
      <c r="C63" s="1">
        <v>43200000</v>
      </c>
      <c r="D63" s="1">
        <v>37939780685</v>
      </c>
      <c r="E63" s="6" t="s">
        <v>38</v>
      </c>
      <c r="F63" s="5" t="s">
        <v>161</v>
      </c>
      <c r="G63" s="4">
        <v>109871</v>
      </c>
      <c r="H63" s="5" t="s">
        <v>140</v>
      </c>
      <c r="I63" s="5" t="s">
        <v>141</v>
      </c>
      <c r="J63" s="5" t="s">
        <v>38</v>
      </c>
      <c r="K63" s="4">
        <v>24</v>
      </c>
      <c r="L63" s="4">
        <v>2</v>
      </c>
      <c r="M63" s="4">
        <v>18</v>
      </c>
      <c r="N63" s="4">
        <v>1149000000</v>
      </c>
      <c r="O63" s="7">
        <v>287300</v>
      </c>
      <c r="P63" s="7">
        <v>4600000</v>
      </c>
      <c r="Q63" s="7">
        <v>3400000</v>
      </c>
      <c r="R63" s="7">
        <v>55200000</v>
      </c>
      <c r="S63" s="4">
        <v>900000</v>
      </c>
      <c r="T63">
        <v>2016</v>
      </c>
      <c r="U63" s="5" t="s">
        <v>77</v>
      </c>
      <c r="V63" s="4">
        <v>11</v>
      </c>
      <c r="W63" s="3">
        <v>9</v>
      </c>
      <c r="X63" s="4">
        <v>216565318</v>
      </c>
      <c r="Y63">
        <v>4.45</v>
      </c>
      <c r="Z63" s="4">
        <v>79927762</v>
      </c>
      <c r="AA63">
        <v>30.375321</v>
      </c>
      <c r="AB63">
        <v>69.345116000000004</v>
      </c>
    </row>
    <row r="64" spans="1:28" x14ac:dyDescent="0.35">
      <c r="A64" s="4">
        <v>67</v>
      </c>
      <c r="B64" s="5" t="s">
        <v>162</v>
      </c>
      <c r="C64" s="1">
        <v>42500000</v>
      </c>
      <c r="D64" s="1">
        <v>26820902622</v>
      </c>
      <c r="E64" s="6" t="s">
        <v>29</v>
      </c>
      <c r="F64" s="5" t="s">
        <v>162</v>
      </c>
      <c r="G64" s="4">
        <v>10938</v>
      </c>
      <c r="H64" s="5" t="s">
        <v>30</v>
      </c>
      <c r="I64" s="5" t="s">
        <v>31</v>
      </c>
      <c r="J64" s="5" t="s">
        <v>29</v>
      </c>
      <c r="K64" s="4">
        <v>62</v>
      </c>
      <c r="L64" s="4">
        <v>19</v>
      </c>
      <c r="M64" s="4">
        <v>26</v>
      </c>
      <c r="N64" s="4">
        <v>159757000</v>
      </c>
      <c r="O64" s="7">
        <v>39900</v>
      </c>
      <c r="P64" s="7">
        <v>639000</v>
      </c>
      <c r="Q64" s="7">
        <v>479300</v>
      </c>
      <c r="R64" s="7">
        <v>7700000</v>
      </c>
      <c r="S64" s="4">
        <v>100000</v>
      </c>
      <c r="T64">
        <v>2012</v>
      </c>
      <c r="U64" s="5" t="s">
        <v>111</v>
      </c>
      <c r="V64" s="4">
        <v>22</v>
      </c>
      <c r="W64" s="3">
        <v>28.1</v>
      </c>
      <c r="X64" s="4">
        <v>1366417754</v>
      </c>
      <c r="Y64">
        <v>5.36</v>
      </c>
      <c r="Z64" s="4">
        <v>471031528</v>
      </c>
      <c r="AA64">
        <v>20.593684</v>
      </c>
      <c r="AB64">
        <v>78.962879999999998</v>
      </c>
    </row>
    <row r="65" spans="1:28" x14ac:dyDescent="0.35">
      <c r="A65" s="4">
        <v>68</v>
      </c>
      <c r="B65" s="5" t="s">
        <v>163</v>
      </c>
      <c r="C65" s="1">
        <v>42400000</v>
      </c>
      <c r="D65" s="1">
        <v>24519022988</v>
      </c>
      <c r="E65" s="6" t="s">
        <v>44</v>
      </c>
      <c r="F65" s="5" t="s">
        <v>163</v>
      </c>
      <c r="G65" s="4">
        <v>1218</v>
      </c>
      <c r="H65" s="5" t="s">
        <v>34</v>
      </c>
      <c r="I65" s="5" t="s">
        <v>35</v>
      </c>
      <c r="J65" s="5" t="s">
        <v>95</v>
      </c>
      <c r="K65" s="4">
        <v>74</v>
      </c>
      <c r="L65" s="4">
        <v>20</v>
      </c>
      <c r="M65" s="4">
        <v>5</v>
      </c>
      <c r="N65" s="4">
        <v>670459000</v>
      </c>
      <c r="O65" s="7">
        <v>167600</v>
      </c>
      <c r="P65" s="7">
        <v>2700000</v>
      </c>
      <c r="Q65" s="7">
        <v>2000000</v>
      </c>
      <c r="R65" s="7">
        <v>32200000</v>
      </c>
      <c r="S65" s="4">
        <v>1000000</v>
      </c>
      <c r="T65">
        <v>2014</v>
      </c>
      <c r="U65" s="5" t="s">
        <v>42</v>
      </c>
      <c r="V65" s="4">
        <v>17</v>
      </c>
      <c r="W65" s="3">
        <v>88.2</v>
      </c>
      <c r="X65" s="4">
        <v>328239523</v>
      </c>
      <c r="Y65">
        <v>14.7</v>
      </c>
      <c r="Z65" s="4">
        <v>270663028</v>
      </c>
      <c r="AA65">
        <v>37.090240000000001</v>
      </c>
      <c r="AB65">
        <v>-95.712890999999999</v>
      </c>
    </row>
    <row r="66" spans="1:28" x14ac:dyDescent="0.35">
      <c r="A66" s="4">
        <v>69</v>
      </c>
      <c r="B66" s="5" t="s">
        <v>164</v>
      </c>
      <c r="C66" s="1">
        <v>42400000</v>
      </c>
      <c r="D66" s="1">
        <v>19547696190</v>
      </c>
      <c r="E66" s="6" t="s">
        <v>38</v>
      </c>
      <c r="F66" s="5" t="s">
        <v>164</v>
      </c>
      <c r="G66" s="4">
        <v>618</v>
      </c>
      <c r="H66" s="5" t="s">
        <v>34</v>
      </c>
      <c r="I66" s="5" t="s">
        <v>35</v>
      </c>
      <c r="J66" s="5" t="s">
        <v>38</v>
      </c>
      <c r="K66" s="4">
        <v>128</v>
      </c>
      <c r="L66" s="4">
        <v>21</v>
      </c>
      <c r="M66" s="4">
        <v>19</v>
      </c>
      <c r="N66" s="4">
        <v>53202000</v>
      </c>
      <c r="O66" s="7">
        <v>13300</v>
      </c>
      <c r="P66" s="7">
        <v>212800</v>
      </c>
      <c r="Q66" s="7">
        <v>159600</v>
      </c>
      <c r="R66" s="7">
        <v>2600000</v>
      </c>
      <c r="S66" s="4">
        <v>0</v>
      </c>
      <c r="T66">
        <v>2017</v>
      </c>
      <c r="U66" s="5" t="s">
        <v>111</v>
      </c>
      <c r="V66" s="4">
        <v>14</v>
      </c>
      <c r="W66" s="3">
        <v>88.2</v>
      </c>
      <c r="X66" s="4">
        <v>328239523</v>
      </c>
      <c r="Y66">
        <v>14.7</v>
      </c>
      <c r="Z66" s="4">
        <v>270663028</v>
      </c>
      <c r="AA66">
        <v>37.090240000000001</v>
      </c>
      <c r="AB66">
        <v>-95.712890999999999</v>
      </c>
    </row>
    <row r="67" spans="1:28" x14ac:dyDescent="0.35">
      <c r="A67" s="4">
        <v>70</v>
      </c>
      <c r="B67" s="5" t="s">
        <v>165</v>
      </c>
      <c r="C67" s="1">
        <v>41900000</v>
      </c>
      <c r="D67" s="1">
        <v>22477745835</v>
      </c>
      <c r="E67" s="6" t="s">
        <v>38</v>
      </c>
      <c r="F67" s="5" t="s">
        <v>165</v>
      </c>
      <c r="G67" s="4">
        <v>84</v>
      </c>
      <c r="H67" s="5" t="s">
        <v>166</v>
      </c>
      <c r="I67" s="5" t="s">
        <v>167</v>
      </c>
      <c r="J67" s="5" t="s">
        <v>29</v>
      </c>
      <c r="K67" s="4">
        <v>98</v>
      </c>
      <c r="L67" s="4">
        <v>1</v>
      </c>
      <c r="M67" s="4">
        <v>27</v>
      </c>
      <c r="N67" s="4">
        <v>182926000</v>
      </c>
      <c r="O67" s="7">
        <v>45700</v>
      </c>
      <c r="P67" s="7">
        <v>731700</v>
      </c>
      <c r="Q67" s="7">
        <v>548800</v>
      </c>
      <c r="R67" s="7">
        <v>8800000</v>
      </c>
      <c r="S67" s="4">
        <v>100000</v>
      </c>
      <c r="T67">
        <v>2005</v>
      </c>
      <c r="U67" s="5" t="s">
        <v>111</v>
      </c>
      <c r="V67" s="4">
        <v>6</v>
      </c>
      <c r="W67" s="3">
        <v>65.400000000000006</v>
      </c>
      <c r="X67" s="4">
        <v>287025</v>
      </c>
      <c r="Y67">
        <v>10.33</v>
      </c>
      <c r="Z67" s="4">
        <v>89431</v>
      </c>
      <c r="AA67">
        <v>13.193887</v>
      </c>
      <c r="AB67">
        <v>-59.543197999999997</v>
      </c>
    </row>
    <row r="68" spans="1:28" x14ac:dyDescent="0.35">
      <c r="A68" s="4">
        <v>71</v>
      </c>
      <c r="B68" s="5" t="s">
        <v>168</v>
      </c>
      <c r="C68" s="1">
        <v>41400000</v>
      </c>
      <c r="D68" s="1">
        <v>17608931161</v>
      </c>
      <c r="E68" s="6" t="s">
        <v>169</v>
      </c>
      <c r="F68" s="5" t="s">
        <v>168</v>
      </c>
      <c r="G68" s="4">
        <v>4510</v>
      </c>
      <c r="H68" s="5" t="s">
        <v>30</v>
      </c>
      <c r="I68" s="5" t="s">
        <v>31</v>
      </c>
      <c r="J68" s="5" t="s">
        <v>29</v>
      </c>
      <c r="K68" s="4">
        <v>155</v>
      </c>
      <c r="L68" s="4">
        <v>20</v>
      </c>
      <c r="M68" s="4">
        <v>28</v>
      </c>
      <c r="N68" s="4">
        <v>180942000</v>
      </c>
      <c r="O68" s="7">
        <v>45200</v>
      </c>
      <c r="P68" s="7">
        <v>723800</v>
      </c>
      <c r="Q68" s="7">
        <v>542800</v>
      </c>
      <c r="R68" s="7">
        <v>8700000</v>
      </c>
      <c r="S68" s="4">
        <v>400000</v>
      </c>
      <c r="T68">
        <v>2005</v>
      </c>
      <c r="U68" s="5" t="s">
        <v>42</v>
      </c>
      <c r="V68" s="4">
        <v>22</v>
      </c>
      <c r="W68" s="3">
        <v>28.1</v>
      </c>
      <c r="X68" s="4">
        <v>1366417754</v>
      </c>
      <c r="Y68">
        <v>5.36</v>
      </c>
      <c r="Z68" s="4">
        <v>471031528</v>
      </c>
      <c r="AA68">
        <v>20.593684</v>
      </c>
      <c r="AB68">
        <v>78.962879999999998</v>
      </c>
    </row>
    <row r="69" spans="1:28" x14ac:dyDescent="0.35">
      <c r="A69" s="4">
        <v>72</v>
      </c>
      <c r="B69" s="5" t="s">
        <v>170</v>
      </c>
      <c r="C69" s="1">
        <v>41300000</v>
      </c>
      <c r="D69" s="1">
        <v>5603111948</v>
      </c>
      <c r="E69" s="6" t="s">
        <v>46</v>
      </c>
      <c r="F69" s="5" t="s">
        <v>170</v>
      </c>
      <c r="G69" s="4">
        <v>291</v>
      </c>
      <c r="H69" s="5" t="s">
        <v>171</v>
      </c>
      <c r="I69" s="5" t="s">
        <v>172</v>
      </c>
      <c r="J69" s="5" t="s">
        <v>57</v>
      </c>
      <c r="K69" s="4">
        <v>1157</v>
      </c>
      <c r="L69" s="4">
        <v>2</v>
      </c>
      <c r="M69" s="4">
        <v>1</v>
      </c>
      <c r="N69" s="4">
        <v>136745000</v>
      </c>
      <c r="O69" s="7">
        <v>34200</v>
      </c>
      <c r="P69" s="7">
        <v>547000</v>
      </c>
      <c r="Q69" s="7">
        <v>410200</v>
      </c>
      <c r="R69" s="7">
        <v>6600000</v>
      </c>
      <c r="S69" s="4">
        <v>400000</v>
      </c>
      <c r="T69">
        <v>2016</v>
      </c>
      <c r="U69" s="5" t="s">
        <v>111</v>
      </c>
      <c r="V69" s="4">
        <v>16</v>
      </c>
      <c r="W69" s="3">
        <v>40.200000000000003</v>
      </c>
      <c r="X69" s="4">
        <v>126014024</v>
      </c>
      <c r="Y69">
        <v>3.42</v>
      </c>
      <c r="Z69" s="4">
        <v>102626859</v>
      </c>
      <c r="AA69">
        <v>23.634501</v>
      </c>
      <c r="AB69">
        <v>-102.552784</v>
      </c>
    </row>
    <row r="70" spans="1:28" x14ac:dyDescent="0.35">
      <c r="A70" s="4">
        <v>73</v>
      </c>
      <c r="B70" s="5" t="s">
        <v>173</v>
      </c>
      <c r="C70" s="1">
        <v>40900000</v>
      </c>
      <c r="D70" s="1">
        <v>39450824833</v>
      </c>
      <c r="E70" s="6" t="s">
        <v>41</v>
      </c>
      <c r="F70" s="5" t="s">
        <v>173</v>
      </c>
      <c r="G70" s="4">
        <v>2423</v>
      </c>
      <c r="H70" s="5" t="s">
        <v>34</v>
      </c>
      <c r="I70" s="5" t="s">
        <v>35</v>
      </c>
      <c r="J70" s="5" t="s">
        <v>41</v>
      </c>
      <c r="K70" s="4">
        <v>22</v>
      </c>
      <c r="L70" s="4">
        <v>22</v>
      </c>
      <c r="M70" s="4">
        <v>7</v>
      </c>
      <c r="N70" s="4">
        <v>98775000</v>
      </c>
      <c r="O70" s="7">
        <v>24700</v>
      </c>
      <c r="P70" s="7">
        <v>395100</v>
      </c>
      <c r="Q70" s="7">
        <v>296300</v>
      </c>
      <c r="R70" s="7">
        <v>4700000</v>
      </c>
      <c r="S70" s="4">
        <v>100000</v>
      </c>
      <c r="T70">
        <v>2011</v>
      </c>
      <c r="U70" s="5" t="s">
        <v>67</v>
      </c>
      <c r="V70" s="4">
        <v>22</v>
      </c>
      <c r="W70" s="3">
        <v>88.2</v>
      </c>
      <c r="X70" s="4">
        <v>328239523</v>
      </c>
      <c r="Y70">
        <v>14.7</v>
      </c>
      <c r="Z70" s="4">
        <v>270663028</v>
      </c>
      <c r="AA70">
        <v>37.090240000000001</v>
      </c>
      <c r="AB70">
        <v>-95.712890999999999</v>
      </c>
    </row>
    <row r="71" spans="1:28" x14ac:dyDescent="0.35">
      <c r="A71" s="4">
        <v>74</v>
      </c>
      <c r="B71" s="5" t="s">
        <v>174</v>
      </c>
      <c r="C71" s="1">
        <v>40600000</v>
      </c>
      <c r="D71" s="1">
        <v>8670473639</v>
      </c>
      <c r="E71" s="6" t="s">
        <v>146</v>
      </c>
      <c r="F71" s="5" t="s">
        <v>175</v>
      </c>
      <c r="G71" s="4">
        <v>0</v>
      </c>
      <c r="H71" s="5" t="s">
        <v>171</v>
      </c>
      <c r="I71" s="5" t="s">
        <v>172</v>
      </c>
      <c r="J71" s="5" t="s">
        <v>146</v>
      </c>
      <c r="K71" s="4">
        <v>3612215</v>
      </c>
      <c r="L71" s="4">
        <v>3021</v>
      </c>
      <c r="M71" s="4">
        <v>0</v>
      </c>
      <c r="N71" s="4">
        <v>0</v>
      </c>
      <c r="O71" s="7">
        <v>0</v>
      </c>
      <c r="P71" s="7">
        <v>0</v>
      </c>
      <c r="Q71" s="7">
        <v>0</v>
      </c>
      <c r="R71" s="7">
        <v>0</v>
      </c>
      <c r="S71" s="4">
        <v>0</v>
      </c>
      <c r="T71">
        <v>2010</v>
      </c>
      <c r="U71" s="5" t="s">
        <v>67</v>
      </c>
      <c r="V71" s="4">
        <v>18</v>
      </c>
      <c r="W71" s="3">
        <v>40.200000000000003</v>
      </c>
      <c r="X71" s="4">
        <v>126014024</v>
      </c>
      <c r="Y71">
        <v>3.42</v>
      </c>
      <c r="Z71" s="4">
        <v>102626859</v>
      </c>
      <c r="AA71">
        <v>23.634501</v>
      </c>
      <c r="AB71">
        <v>-102.552784</v>
      </c>
    </row>
    <row r="72" spans="1:28" x14ac:dyDescent="0.35">
      <c r="A72" s="4">
        <v>75</v>
      </c>
      <c r="B72" s="5" t="s">
        <v>176</v>
      </c>
      <c r="C72" s="1">
        <v>40400000</v>
      </c>
      <c r="D72" s="1">
        <v>7410536668</v>
      </c>
      <c r="E72" s="6" t="s">
        <v>49</v>
      </c>
      <c r="F72" s="5" t="s">
        <v>176</v>
      </c>
      <c r="G72" s="4">
        <v>703</v>
      </c>
      <c r="H72" s="5">
        <v>0</v>
      </c>
      <c r="I72" s="5">
        <v>0</v>
      </c>
      <c r="J72" s="5" t="s">
        <v>38</v>
      </c>
      <c r="K72" s="4">
        <v>756</v>
      </c>
      <c r="L72" s="4">
        <v>0</v>
      </c>
      <c r="M72" s="4">
        <v>21</v>
      </c>
      <c r="N72" s="4">
        <v>5773000</v>
      </c>
      <c r="O72" s="7">
        <v>1400</v>
      </c>
      <c r="P72" s="7">
        <v>23100</v>
      </c>
      <c r="Q72" s="7">
        <v>17300</v>
      </c>
      <c r="R72" s="7">
        <v>277100</v>
      </c>
      <c r="S72" s="4">
        <v>0</v>
      </c>
      <c r="T72">
        <v>2011</v>
      </c>
      <c r="U72" s="5" t="s">
        <v>63</v>
      </c>
      <c r="V72" s="4">
        <v>20</v>
      </c>
      <c r="W72" s="3">
        <v>0</v>
      </c>
      <c r="X72" s="4">
        <v>0</v>
      </c>
      <c r="Y72">
        <v>0</v>
      </c>
      <c r="Z72" s="4">
        <v>0</v>
      </c>
      <c r="AA72">
        <v>0</v>
      </c>
      <c r="AB72">
        <v>0</v>
      </c>
    </row>
    <row r="73" spans="1:28" x14ac:dyDescent="0.35">
      <c r="A73" s="4">
        <v>76</v>
      </c>
      <c r="B73" s="5" t="s">
        <v>177</v>
      </c>
      <c r="C73" s="1">
        <v>40300000</v>
      </c>
      <c r="D73" s="1">
        <v>47005053156</v>
      </c>
      <c r="E73" s="6" t="s">
        <v>38</v>
      </c>
      <c r="F73" s="5" t="s">
        <v>178</v>
      </c>
      <c r="G73" s="4">
        <v>4</v>
      </c>
      <c r="H73" s="5">
        <v>0</v>
      </c>
      <c r="I73" s="5">
        <v>0</v>
      </c>
      <c r="J73" s="5" t="s">
        <v>57</v>
      </c>
      <c r="K73" s="4">
        <v>3989650</v>
      </c>
      <c r="L73" s="4">
        <v>0</v>
      </c>
      <c r="M73" s="4">
        <v>7330</v>
      </c>
      <c r="N73" s="4">
        <v>5</v>
      </c>
      <c r="O73" s="7">
        <v>0</v>
      </c>
      <c r="P73" s="7">
        <v>0.02</v>
      </c>
      <c r="Q73" s="7">
        <v>0.02</v>
      </c>
      <c r="R73" s="7">
        <v>0.24</v>
      </c>
      <c r="S73" s="4">
        <v>0</v>
      </c>
      <c r="T73">
        <v>2018</v>
      </c>
      <c r="U73" s="5" t="s">
        <v>67</v>
      </c>
      <c r="V73" s="4">
        <v>14</v>
      </c>
      <c r="W73" s="3">
        <v>0</v>
      </c>
      <c r="X73" s="4">
        <v>0</v>
      </c>
      <c r="Y73">
        <v>0</v>
      </c>
      <c r="Z73" s="4">
        <v>0</v>
      </c>
      <c r="AA73">
        <v>0</v>
      </c>
      <c r="AB73">
        <v>0</v>
      </c>
    </row>
    <row r="74" spans="1:28" x14ac:dyDescent="0.35">
      <c r="A74" s="4">
        <v>77</v>
      </c>
      <c r="B74" s="5" t="s">
        <v>179</v>
      </c>
      <c r="C74" s="1">
        <v>39700000</v>
      </c>
      <c r="D74" s="1">
        <v>23884824160</v>
      </c>
      <c r="E74" s="6" t="s">
        <v>46</v>
      </c>
      <c r="F74" s="5" t="s">
        <v>179</v>
      </c>
      <c r="G74" s="4">
        <v>1596</v>
      </c>
      <c r="H74" s="5" t="s">
        <v>180</v>
      </c>
      <c r="I74" s="5" t="s">
        <v>181</v>
      </c>
      <c r="J74" s="5" t="s">
        <v>57</v>
      </c>
      <c r="K74" s="4">
        <v>81</v>
      </c>
      <c r="L74" s="4">
        <v>1</v>
      </c>
      <c r="M74" s="4">
        <v>2</v>
      </c>
      <c r="N74" s="4">
        <v>247731000</v>
      </c>
      <c r="O74" s="7">
        <v>61900</v>
      </c>
      <c r="P74" s="7">
        <v>990900</v>
      </c>
      <c r="Q74" s="7">
        <v>743200</v>
      </c>
      <c r="R74" s="7">
        <v>11900000</v>
      </c>
      <c r="S74" s="4">
        <v>300000</v>
      </c>
      <c r="T74">
        <v>2017</v>
      </c>
      <c r="U74" s="5" t="s">
        <v>111</v>
      </c>
      <c r="V74" s="4">
        <v>6</v>
      </c>
      <c r="W74" s="3">
        <v>36.799999999999997</v>
      </c>
      <c r="X74" s="4">
        <v>9770529</v>
      </c>
      <c r="Y74">
        <v>2.35</v>
      </c>
      <c r="Z74" s="4">
        <v>8479744</v>
      </c>
      <c r="AA74">
        <v>23.424075999999999</v>
      </c>
      <c r="AB74">
        <v>53.847817999999997</v>
      </c>
    </row>
    <row r="75" spans="1:28" x14ac:dyDescent="0.35">
      <c r="A75" s="4">
        <v>78</v>
      </c>
      <c r="B75" s="5" t="s">
        <v>182</v>
      </c>
      <c r="C75" s="1">
        <v>39400000</v>
      </c>
      <c r="D75" s="1">
        <v>22302547082</v>
      </c>
      <c r="E75" s="6" t="s">
        <v>46</v>
      </c>
      <c r="F75" s="5" t="s">
        <v>183</v>
      </c>
      <c r="G75" s="4">
        <v>1</v>
      </c>
      <c r="H75" s="5">
        <v>0</v>
      </c>
      <c r="I75" s="5">
        <v>0</v>
      </c>
      <c r="J75" s="5" t="s">
        <v>36</v>
      </c>
      <c r="K75" s="4">
        <v>4057895</v>
      </c>
      <c r="L75" s="4">
        <v>0</v>
      </c>
      <c r="M75" s="4">
        <v>7498</v>
      </c>
      <c r="N75" s="4">
        <v>2</v>
      </c>
      <c r="O75" s="7">
        <v>0</v>
      </c>
      <c r="P75" s="7">
        <v>0.01</v>
      </c>
      <c r="Q75" s="7">
        <v>0.01</v>
      </c>
      <c r="R75" s="7">
        <v>0.1</v>
      </c>
      <c r="S75" s="4">
        <v>0</v>
      </c>
      <c r="T75">
        <v>2021</v>
      </c>
      <c r="U75" s="5" t="s">
        <v>32</v>
      </c>
      <c r="V75" s="4">
        <v>25</v>
      </c>
      <c r="W75" s="3">
        <v>0</v>
      </c>
      <c r="X75" s="4">
        <v>0</v>
      </c>
      <c r="Y75">
        <v>0</v>
      </c>
      <c r="Z75" s="4">
        <v>0</v>
      </c>
      <c r="AA75">
        <v>0</v>
      </c>
      <c r="AB75">
        <v>0</v>
      </c>
    </row>
    <row r="76" spans="1:28" x14ac:dyDescent="0.35">
      <c r="A76" s="4">
        <v>79</v>
      </c>
      <c r="B76" s="5" t="s">
        <v>184</v>
      </c>
      <c r="C76" s="1">
        <v>39200000</v>
      </c>
      <c r="D76" s="1">
        <v>3294013141</v>
      </c>
      <c r="E76" s="6" t="s">
        <v>146</v>
      </c>
      <c r="F76" s="5" t="s">
        <v>184</v>
      </c>
      <c r="G76" s="4">
        <v>186</v>
      </c>
      <c r="H76" s="5" t="s">
        <v>30</v>
      </c>
      <c r="I76" s="5" t="s">
        <v>31</v>
      </c>
      <c r="J76" s="5" t="s">
        <v>146</v>
      </c>
      <c r="K76" s="4">
        <v>2487</v>
      </c>
      <c r="L76" s="4">
        <v>21</v>
      </c>
      <c r="M76" s="4">
        <v>2</v>
      </c>
      <c r="N76" s="4">
        <v>78688000</v>
      </c>
      <c r="O76" s="7">
        <v>19700</v>
      </c>
      <c r="P76" s="7">
        <v>314800</v>
      </c>
      <c r="Q76" s="7">
        <v>236100</v>
      </c>
      <c r="R76" s="7">
        <v>3800000</v>
      </c>
      <c r="S76" s="4">
        <v>700000</v>
      </c>
      <c r="T76">
        <v>2014</v>
      </c>
      <c r="U76" s="5" t="s">
        <v>101</v>
      </c>
      <c r="V76" s="4">
        <v>30</v>
      </c>
      <c r="W76" s="3">
        <v>28.1</v>
      </c>
      <c r="X76" s="4">
        <v>1366417754</v>
      </c>
      <c r="Y76">
        <v>5.36</v>
      </c>
      <c r="Z76" s="4">
        <v>471031528</v>
      </c>
      <c r="AA76">
        <v>20.593684</v>
      </c>
      <c r="AB76">
        <v>78.962879999999998</v>
      </c>
    </row>
    <row r="77" spans="1:28" x14ac:dyDescent="0.35">
      <c r="A77" s="4">
        <v>80</v>
      </c>
      <c r="B77" s="5" t="s">
        <v>185</v>
      </c>
      <c r="C77" s="1">
        <v>39200000</v>
      </c>
      <c r="D77" s="1">
        <v>10507474316</v>
      </c>
      <c r="E77" s="6" t="s">
        <v>29</v>
      </c>
      <c r="F77" s="5" t="s">
        <v>185</v>
      </c>
      <c r="G77" s="4">
        <v>133</v>
      </c>
      <c r="H77" s="5" t="s">
        <v>34</v>
      </c>
      <c r="I77" s="5" t="s">
        <v>35</v>
      </c>
      <c r="J77" s="5" t="s">
        <v>29</v>
      </c>
      <c r="K77" s="4">
        <v>403</v>
      </c>
      <c r="L77" s="4">
        <v>24</v>
      </c>
      <c r="M77" s="4">
        <v>29</v>
      </c>
      <c r="N77" s="4">
        <v>58362000</v>
      </c>
      <c r="O77" s="7">
        <v>14600</v>
      </c>
      <c r="P77" s="7">
        <v>233400</v>
      </c>
      <c r="Q77" s="7">
        <v>175100</v>
      </c>
      <c r="R77" s="7">
        <v>2800000</v>
      </c>
      <c r="S77" s="4">
        <v>100000</v>
      </c>
      <c r="T77">
        <v>2015</v>
      </c>
      <c r="U77" s="5" t="s">
        <v>67</v>
      </c>
      <c r="V77" s="4">
        <v>23</v>
      </c>
      <c r="W77" s="3">
        <v>88.2</v>
      </c>
      <c r="X77" s="4">
        <v>328239523</v>
      </c>
      <c r="Y77">
        <v>14.7</v>
      </c>
      <c r="Z77" s="4">
        <v>270663028</v>
      </c>
      <c r="AA77">
        <v>37.090240000000001</v>
      </c>
      <c r="AB77">
        <v>-95.712890999999999</v>
      </c>
    </row>
    <row r="78" spans="1:28" x14ac:dyDescent="0.35">
      <c r="A78" s="4">
        <v>81</v>
      </c>
      <c r="B78" s="5" t="s">
        <v>186</v>
      </c>
      <c r="C78" s="1">
        <v>39200000</v>
      </c>
      <c r="D78" s="1">
        <v>44900897958</v>
      </c>
      <c r="E78" s="6" t="s">
        <v>41</v>
      </c>
      <c r="F78" s="5" t="s">
        <v>186</v>
      </c>
      <c r="G78" s="4">
        <v>744</v>
      </c>
      <c r="H78" s="5" t="s">
        <v>80</v>
      </c>
      <c r="I78" s="5" t="s">
        <v>81</v>
      </c>
      <c r="J78" s="5" t="s">
        <v>41</v>
      </c>
      <c r="K78" s="4">
        <v>19</v>
      </c>
      <c r="L78" s="4">
        <v>2</v>
      </c>
      <c r="M78" s="4">
        <v>8</v>
      </c>
      <c r="N78" s="4">
        <v>560756000</v>
      </c>
      <c r="O78" s="7">
        <v>140200</v>
      </c>
      <c r="P78" s="7">
        <v>2200000</v>
      </c>
      <c r="Q78" s="7">
        <v>1700000</v>
      </c>
      <c r="R78" s="7">
        <v>26900000</v>
      </c>
      <c r="S78" s="4">
        <v>400000</v>
      </c>
      <c r="T78">
        <v>2006</v>
      </c>
      <c r="U78" s="5" t="s">
        <v>42</v>
      </c>
      <c r="V78" s="4">
        <v>8</v>
      </c>
      <c r="W78" s="3">
        <v>68.900000000000006</v>
      </c>
      <c r="X78" s="4">
        <v>36991981</v>
      </c>
      <c r="Y78">
        <v>5.56</v>
      </c>
      <c r="Z78" s="4">
        <v>30628482</v>
      </c>
      <c r="AA78">
        <v>56.130366000000002</v>
      </c>
      <c r="AB78">
        <v>-106.346771</v>
      </c>
    </row>
    <row r="79" spans="1:28" x14ac:dyDescent="0.35">
      <c r="A79" s="4">
        <v>82</v>
      </c>
      <c r="B79" s="5" t="s">
        <v>187</v>
      </c>
      <c r="C79" s="1">
        <v>39100000</v>
      </c>
      <c r="D79" s="1">
        <v>16118181673</v>
      </c>
      <c r="E79" s="6" t="s">
        <v>49</v>
      </c>
      <c r="F79" s="5" t="s">
        <v>187</v>
      </c>
      <c r="G79" s="4">
        <v>1876</v>
      </c>
      <c r="H79" s="5" t="s">
        <v>188</v>
      </c>
      <c r="I79" s="5" t="s">
        <v>189</v>
      </c>
      <c r="J79" s="5" t="s">
        <v>36</v>
      </c>
      <c r="K79" s="4">
        <v>188</v>
      </c>
      <c r="L79" s="4">
        <v>1</v>
      </c>
      <c r="M79" s="4">
        <v>4</v>
      </c>
      <c r="N79" s="4">
        <v>264108000</v>
      </c>
      <c r="O79" s="7">
        <v>66000</v>
      </c>
      <c r="P79" s="7">
        <v>1100000</v>
      </c>
      <c r="Q79" s="7">
        <v>792300</v>
      </c>
      <c r="R79" s="7">
        <v>12700000</v>
      </c>
      <c r="S79" s="4">
        <v>800000</v>
      </c>
      <c r="T79">
        <v>2015</v>
      </c>
      <c r="U79" s="5" t="s">
        <v>77</v>
      </c>
      <c r="V79" s="4">
        <v>13</v>
      </c>
      <c r="W79" s="3">
        <v>88.9</v>
      </c>
      <c r="X79" s="4">
        <v>47076781</v>
      </c>
      <c r="Y79">
        <v>13.96</v>
      </c>
      <c r="Z79" s="4">
        <v>37927409</v>
      </c>
      <c r="AA79">
        <v>40.463667000000001</v>
      </c>
      <c r="AB79">
        <v>-3.7492200000000002</v>
      </c>
    </row>
    <row r="80" spans="1:28" x14ac:dyDescent="0.35">
      <c r="A80" s="4">
        <v>83</v>
      </c>
      <c r="B80" s="5" t="s">
        <v>190</v>
      </c>
      <c r="C80" s="1">
        <v>39000000</v>
      </c>
      <c r="D80" s="1">
        <v>36131228583</v>
      </c>
      <c r="E80" s="6" t="s">
        <v>38</v>
      </c>
      <c r="F80" s="5" t="s">
        <v>190</v>
      </c>
      <c r="G80" s="4">
        <v>72580</v>
      </c>
      <c r="H80" s="5" t="s">
        <v>152</v>
      </c>
      <c r="I80" s="5" t="s">
        <v>153</v>
      </c>
      <c r="J80" s="5" t="s">
        <v>38</v>
      </c>
      <c r="K80" s="4">
        <v>27</v>
      </c>
      <c r="L80" s="4">
        <v>1</v>
      </c>
      <c r="M80" s="4">
        <v>24</v>
      </c>
      <c r="N80" s="4">
        <v>130461000</v>
      </c>
      <c r="O80" s="7">
        <v>32600</v>
      </c>
      <c r="P80" s="7">
        <v>521800</v>
      </c>
      <c r="Q80" s="7">
        <v>391400</v>
      </c>
      <c r="R80" s="7">
        <v>6300000</v>
      </c>
      <c r="S80" s="4">
        <v>200000</v>
      </c>
      <c r="T80">
        <v>2012</v>
      </c>
      <c r="U80" s="5" t="s">
        <v>111</v>
      </c>
      <c r="V80" s="4">
        <v>5</v>
      </c>
      <c r="W80" s="3">
        <v>49.3</v>
      </c>
      <c r="X80" s="4">
        <v>69625582</v>
      </c>
      <c r="Y80">
        <v>0.75</v>
      </c>
      <c r="Z80" s="4">
        <v>35294600</v>
      </c>
      <c r="AA80">
        <v>15.870032</v>
      </c>
      <c r="AB80">
        <v>100.992541</v>
      </c>
    </row>
    <row r="81" spans="1:28" x14ac:dyDescent="0.35">
      <c r="A81" s="4">
        <v>84</v>
      </c>
      <c r="B81" s="5" t="s">
        <v>191</v>
      </c>
      <c r="C81" s="1">
        <v>38900000</v>
      </c>
      <c r="D81" s="1">
        <v>25154232306</v>
      </c>
      <c r="E81" s="6" t="s">
        <v>29</v>
      </c>
      <c r="F81" s="5" t="s">
        <v>191</v>
      </c>
      <c r="G81" s="4">
        <v>3043</v>
      </c>
      <c r="H81" s="5" t="s">
        <v>86</v>
      </c>
      <c r="I81" s="5" t="s">
        <v>87</v>
      </c>
      <c r="J81" s="5" t="s">
        <v>29</v>
      </c>
      <c r="K81" s="4">
        <v>73</v>
      </c>
      <c r="L81" s="4">
        <v>6</v>
      </c>
      <c r="M81" s="4">
        <v>30</v>
      </c>
      <c r="N81" s="4">
        <v>1635000000</v>
      </c>
      <c r="O81" s="7">
        <v>408700</v>
      </c>
      <c r="P81" s="7">
        <v>6500000</v>
      </c>
      <c r="Q81" s="7">
        <v>4900000</v>
      </c>
      <c r="R81" s="7">
        <v>78500000</v>
      </c>
      <c r="S81" s="4">
        <v>100000</v>
      </c>
      <c r="T81">
        <v>2014</v>
      </c>
      <c r="U81" s="5" t="s">
        <v>70</v>
      </c>
      <c r="V81" s="4">
        <v>5</v>
      </c>
      <c r="W81" s="3">
        <v>51.3</v>
      </c>
      <c r="X81" s="4">
        <v>212559417</v>
      </c>
      <c r="Y81">
        <v>12.08</v>
      </c>
      <c r="Z81" s="4">
        <v>183241641</v>
      </c>
      <c r="AA81">
        <v>-14.235004</v>
      </c>
      <c r="AB81">
        <v>-51.925280000000001</v>
      </c>
    </row>
    <row r="82" spans="1:28" x14ac:dyDescent="0.35">
      <c r="A82" s="4">
        <v>85</v>
      </c>
      <c r="B82" s="5" t="s">
        <v>192</v>
      </c>
      <c r="C82" s="1">
        <v>38600000</v>
      </c>
      <c r="D82" s="1">
        <v>7339333120</v>
      </c>
      <c r="E82" s="6" t="s">
        <v>193</v>
      </c>
      <c r="F82" s="5" t="s">
        <v>192</v>
      </c>
      <c r="G82" s="4">
        <v>200933</v>
      </c>
      <c r="H82" s="5" t="s">
        <v>34</v>
      </c>
      <c r="I82" s="5" t="s">
        <v>35</v>
      </c>
      <c r="J82" s="5" t="s">
        <v>194</v>
      </c>
      <c r="K82" s="4">
        <v>768</v>
      </c>
      <c r="L82" s="4">
        <v>25</v>
      </c>
      <c r="M82" s="4">
        <v>1</v>
      </c>
      <c r="N82" s="4">
        <v>45638000</v>
      </c>
      <c r="O82" s="7">
        <v>11400</v>
      </c>
      <c r="P82" s="7">
        <v>182600</v>
      </c>
      <c r="Q82" s="7">
        <v>136900</v>
      </c>
      <c r="R82" s="7">
        <v>2200000</v>
      </c>
      <c r="S82" s="4">
        <v>100000</v>
      </c>
      <c r="T82">
        <v>2009</v>
      </c>
      <c r="U82" s="5" t="s">
        <v>67</v>
      </c>
      <c r="V82" s="4">
        <v>23</v>
      </c>
      <c r="W82" s="3">
        <v>88.2</v>
      </c>
      <c r="X82" s="4">
        <v>328239523</v>
      </c>
      <c r="Y82">
        <v>14.7</v>
      </c>
      <c r="Z82" s="4">
        <v>270663028</v>
      </c>
      <c r="AA82">
        <v>37.090240000000001</v>
      </c>
      <c r="AB82">
        <v>-95.712890999999999</v>
      </c>
    </row>
    <row r="83" spans="1:28" x14ac:dyDescent="0.35">
      <c r="A83" s="4">
        <v>86</v>
      </c>
      <c r="B83" s="5" t="s">
        <v>195</v>
      </c>
      <c r="C83" s="1">
        <v>38400000</v>
      </c>
      <c r="D83" s="1">
        <v>21528116909</v>
      </c>
      <c r="E83" s="6" t="s">
        <v>46</v>
      </c>
      <c r="F83" s="5" t="s">
        <v>196</v>
      </c>
      <c r="G83" s="4">
        <v>982</v>
      </c>
      <c r="H83" s="5" t="s">
        <v>197</v>
      </c>
      <c r="I83" s="5" t="s">
        <v>198</v>
      </c>
      <c r="J83" s="5" t="s">
        <v>36</v>
      </c>
      <c r="K83" s="4">
        <v>150882</v>
      </c>
      <c r="L83" s="4">
        <v>774</v>
      </c>
      <c r="M83" s="4">
        <v>1454</v>
      </c>
      <c r="N83" s="4">
        <v>1589000</v>
      </c>
      <c r="O83" s="7">
        <v>397</v>
      </c>
      <c r="P83" s="7">
        <v>6400</v>
      </c>
      <c r="Q83" s="7">
        <v>4800</v>
      </c>
      <c r="R83" s="7">
        <v>76300</v>
      </c>
      <c r="S83" s="4">
        <v>2000</v>
      </c>
      <c r="T83">
        <v>2018</v>
      </c>
      <c r="U83" s="5" t="s">
        <v>47</v>
      </c>
      <c r="V83" s="4">
        <v>24</v>
      </c>
      <c r="W83" s="3">
        <v>68</v>
      </c>
      <c r="X83" s="4">
        <v>34268528</v>
      </c>
      <c r="Y83">
        <v>5.93</v>
      </c>
      <c r="Z83" s="4">
        <v>28807838</v>
      </c>
      <c r="AA83">
        <v>23.885942</v>
      </c>
      <c r="AB83">
        <v>45.079161999999997</v>
      </c>
    </row>
    <row r="84" spans="1:28" x14ac:dyDescent="0.35">
      <c r="A84" s="4">
        <v>87</v>
      </c>
      <c r="B84" s="5" t="s">
        <v>199</v>
      </c>
      <c r="C84" s="1">
        <v>38300000</v>
      </c>
      <c r="D84" s="1">
        <v>16718192386</v>
      </c>
      <c r="E84" s="6" t="s">
        <v>29</v>
      </c>
      <c r="F84" s="5" t="s">
        <v>199</v>
      </c>
      <c r="G84" s="4">
        <v>3532</v>
      </c>
      <c r="H84" s="5" t="s">
        <v>30</v>
      </c>
      <c r="I84" s="5" t="s">
        <v>31</v>
      </c>
      <c r="J84" s="5" t="s">
        <v>29</v>
      </c>
      <c r="K84" s="4">
        <v>170</v>
      </c>
      <c r="L84" s="4">
        <v>22</v>
      </c>
      <c r="M84" s="4">
        <v>31</v>
      </c>
      <c r="N84" s="4">
        <v>814756000</v>
      </c>
      <c r="O84" s="7">
        <v>203700</v>
      </c>
      <c r="P84" s="7">
        <v>3300000</v>
      </c>
      <c r="Q84" s="7">
        <v>2400000</v>
      </c>
      <c r="R84" s="7">
        <v>39100000</v>
      </c>
      <c r="S84" s="4">
        <v>400000</v>
      </c>
      <c r="T84">
        <v>2015</v>
      </c>
      <c r="U84" s="5" t="s">
        <v>70</v>
      </c>
      <c r="V84" s="4">
        <v>24</v>
      </c>
      <c r="W84" s="3">
        <v>28.1</v>
      </c>
      <c r="X84" s="4">
        <v>1366417754</v>
      </c>
      <c r="Y84">
        <v>5.36</v>
      </c>
      <c r="Z84" s="4">
        <v>471031528</v>
      </c>
      <c r="AA84">
        <v>20.593684</v>
      </c>
      <c r="AB84">
        <v>78.962879999999998</v>
      </c>
    </row>
    <row r="85" spans="1:28" x14ac:dyDescent="0.35">
      <c r="A85" s="4">
        <v>88</v>
      </c>
      <c r="B85" s="5" t="s">
        <v>200</v>
      </c>
      <c r="C85" s="1">
        <v>38200000</v>
      </c>
      <c r="D85" s="1">
        <v>13598903820</v>
      </c>
      <c r="E85" s="6" t="s">
        <v>29</v>
      </c>
      <c r="F85" s="5" t="s">
        <v>201</v>
      </c>
      <c r="G85" s="4">
        <v>11</v>
      </c>
      <c r="H85" s="5" t="s">
        <v>34</v>
      </c>
      <c r="I85" s="5" t="s">
        <v>35</v>
      </c>
      <c r="J85" s="5" t="s">
        <v>29</v>
      </c>
      <c r="K85" s="4">
        <v>539848</v>
      </c>
      <c r="L85" s="4">
        <v>2904</v>
      </c>
      <c r="M85" s="4">
        <v>2594</v>
      </c>
      <c r="N85" s="4">
        <v>6348</v>
      </c>
      <c r="O85" s="7">
        <v>2</v>
      </c>
      <c r="P85" s="7">
        <v>25</v>
      </c>
      <c r="Q85" s="7">
        <v>19</v>
      </c>
      <c r="R85" s="7">
        <v>305</v>
      </c>
      <c r="S85" s="4">
        <v>100</v>
      </c>
      <c r="T85">
        <v>2016</v>
      </c>
      <c r="U85" s="5" t="s">
        <v>67</v>
      </c>
      <c r="V85" s="4">
        <v>26</v>
      </c>
      <c r="W85" s="3">
        <v>88.2</v>
      </c>
      <c r="X85" s="4">
        <v>328239523</v>
      </c>
      <c r="Y85">
        <v>14.7</v>
      </c>
      <c r="Z85" s="4">
        <v>270663028</v>
      </c>
      <c r="AA85">
        <v>37.090240000000001</v>
      </c>
      <c r="AB85">
        <v>-95.712890999999999</v>
      </c>
    </row>
    <row r="86" spans="1:28" x14ac:dyDescent="0.35">
      <c r="A86" s="4">
        <v>89</v>
      </c>
      <c r="B86" s="5" t="s">
        <v>202</v>
      </c>
      <c r="C86" s="1">
        <v>38200000</v>
      </c>
      <c r="D86" s="1">
        <v>22756581750</v>
      </c>
      <c r="E86" s="6" t="s">
        <v>38</v>
      </c>
      <c r="F86" s="5" t="s">
        <v>202</v>
      </c>
      <c r="G86" s="4">
        <v>15672</v>
      </c>
      <c r="H86" s="5" t="s">
        <v>34</v>
      </c>
      <c r="I86" s="5" t="s">
        <v>35</v>
      </c>
      <c r="J86" s="5" t="s">
        <v>38</v>
      </c>
      <c r="K86" s="4">
        <v>93</v>
      </c>
      <c r="L86" s="4">
        <v>26</v>
      </c>
      <c r="M86" s="4">
        <v>26</v>
      </c>
      <c r="N86" s="4">
        <v>21804000</v>
      </c>
      <c r="O86" s="7">
        <v>5500</v>
      </c>
      <c r="P86" s="7">
        <v>87200</v>
      </c>
      <c r="Q86" s="7">
        <v>65400</v>
      </c>
      <c r="R86" s="7">
        <v>1000000</v>
      </c>
      <c r="S86" s="4">
        <v>0</v>
      </c>
      <c r="T86">
        <v>2006</v>
      </c>
      <c r="U86" s="5" t="s">
        <v>111</v>
      </c>
      <c r="V86" s="4">
        <v>21</v>
      </c>
      <c r="W86" s="3">
        <v>88.2</v>
      </c>
      <c r="X86" s="4">
        <v>328239523</v>
      </c>
      <c r="Y86">
        <v>14.7</v>
      </c>
      <c r="Z86" s="4">
        <v>270663028</v>
      </c>
      <c r="AA86">
        <v>37.090240000000001</v>
      </c>
      <c r="AB86">
        <v>-95.712890999999999</v>
      </c>
    </row>
    <row r="87" spans="1:28" x14ac:dyDescent="0.35">
      <c r="A87" s="4">
        <v>90</v>
      </c>
      <c r="B87" s="5" t="s">
        <v>203</v>
      </c>
      <c r="C87" s="1">
        <v>38200000</v>
      </c>
      <c r="D87" s="1">
        <v>28519339489</v>
      </c>
      <c r="E87" s="6" t="s">
        <v>44</v>
      </c>
      <c r="F87" s="5" t="s">
        <v>203</v>
      </c>
      <c r="G87" s="4">
        <v>24089</v>
      </c>
      <c r="H87" s="5" t="s">
        <v>30</v>
      </c>
      <c r="I87" s="5" t="s">
        <v>31</v>
      </c>
      <c r="J87" s="5" t="s">
        <v>38</v>
      </c>
      <c r="K87" s="4">
        <v>49</v>
      </c>
      <c r="L87" s="4">
        <v>23</v>
      </c>
      <c r="M87" s="4">
        <v>25</v>
      </c>
      <c r="N87" s="4">
        <v>415914000</v>
      </c>
      <c r="O87" s="7">
        <v>104000</v>
      </c>
      <c r="P87" s="7">
        <v>1700000</v>
      </c>
      <c r="Q87" s="7">
        <v>1200000</v>
      </c>
      <c r="R87" s="7">
        <v>20000000</v>
      </c>
      <c r="S87" s="4">
        <v>500000</v>
      </c>
      <c r="T87">
        <v>2014</v>
      </c>
      <c r="U87" s="5" t="s">
        <v>47</v>
      </c>
      <c r="V87" s="4">
        <v>9</v>
      </c>
      <c r="W87" s="3">
        <v>28.1</v>
      </c>
      <c r="X87" s="4">
        <v>1366417754</v>
      </c>
      <c r="Y87">
        <v>5.36</v>
      </c>
      <c r="Z87" s="4">
        <v>471031528</v>
      </c>
      <c r="AA87">
        <v>20.593684</v>
      </c>
      <c r="AB87">
        <v>78.962879999999998</v>
      </c>
    </row>
    <row r="88" spans="1:28" x14ac:dyDescent="0.35">
      <c r="A88" s="4">
        <v>91</v>
      </c>
      <c r="B88" s="5" t="s">
        <v>204</v>
      </c>
      <c r="C88" s="1">
        <v>38000000</v>
      </c>
      <c r="D88" s="1">
        <v>22731415608</v>
      </c>
      <c r="E88" s="6" t="s">
        <v>29</v>
      </c>
      <c r="F88" s="5" t="s">
        <v>204</v>
      </c>
      <c r="G88" s="4">
        <v>505</v>
      </c>
      <c r="H88" s="5" t="s">
        <v>34</v>
      </c>
      <c r="I88" s="5" t="s">
        <v>35</v>
      </c>
      <c r="J88" s="5" t="s">
        <v>29</v>
      </c>
      <c r="K88" s="4">
        <v>92</v>
      </c>
      <c r="L88" s="4">
        <v>27</v>
      </c>
      <c r="M88" s="4">
        <v>33</v>
      </c>
      <c r="N88" s="4">
        <v>205594000</v>
      </c>
      <c r="O88" s="7">
        <v>51400</v>
      </c>
      <c r="P88" s="7">
        <v>822400</v>
      </c>
      <c r="Q88" s="7">
        <v>616800</v>
      </c>
      <c r="R88" s="7">
        <v>9900000</v>
      </c>
      <c r="S88" s="4">
        <v>100000</v>
      </c>
      <c r="T88">
        <v>2011</v>
      </c>
      <c r="U88" s="5" t="s">
        <v>47</v>
      </c>
      <c r="V88" s="4">
        <v>16</v>
      </c>
      <c r="W88" s="3">
        <v>88.2</v>
      </c>
      <c r="X88" s="4">
        <v>328239523</v>
      </c>
      <c r="Y88">
        <v>14.7</v>
      </c>
      <c r="Z88" s="4">
        <v>270663028</v>
      </c>
      <c r="AA88">
        <v>37.090240000000001</v>
      </c>
      <c r="AB88">
        <v>-95.712890999999999</v>
      </c>
    </row>
    <row r="89" spans="1:28" x14ac:dyDescent="0.35">
      <c r="A89" s="4">
        <v>92</v>
      </c>
      <c r="B89" s="5" t="s">
        <v>205</v>
      </c>
      <c r="C89" s="1">
        <v>37900000</v>
      </c>
      <c r="D89" s="1">
        <v>23510152352</v>
      </c>
      <c r="E89" s="6">
        <v>0</v>
      </c>
      <c r="F89" s="5" t="s">
        <v>205</v>
      </c>
      <c r="G89" s="4">
        <v>515</v>
      </c>
      <c r="H89" s="5" t="s">
        <v>34</v>
      </c>
      <c r="I89" s="5" t="s">
        <v>35</v>
      </c>
      <c r="J89" s="5" t="s">
        <v>38</v>
      </c>
      <c r="K89" s="4">
        <v>84</v>
      </c>
      <c r="L89" s="4">
        <v>28</v>
      </c>
      <c r="M89" s="4">
        <v>27</v>
      </c>
      <c r="N89" s="4">
        <v>244093000</v>
      </c>
      <c r="O89" s="7">
        <v>61000</v>
      </c>
      <c r="P89" s="7">
        <v>976400</v>
      </c>
      <c r="Q89" s="7">
        <v>732300</v>
      </c>
      <c r="R89" s="7">
        <v>11700000</v>
      </c>
      <c r="S89" s="4">
        <v>200000</v>
      </c>
      <c r="T89">
        <v>2018</v>
      </c>
      <c r="U89" s="5" t="s">
        <v>77</v>
      </c>
      <c r="V89" s="4">
        <v>20</v>
      </c>
      <c r="W89" s="3">
        <v>88.2</v>
      </c>
      <c r="X89" s="4">
        <v>328239523</v>
      </c>
      <c r="Y89">
        <v>14.7</v>
      </c>
      <c r="Z89" s="4">
        <v>270663028</v>
      </c>
      <c r="AA89">
        <v>37.090240000000001</v>
      </c>
      <c r="AB89">
        <v>-95.712890999999999</v>
      </c>
    </row>
    <row r="90" spans="1:28" x14ac:dyDescent="0.35">
      <c r="A90" s="4">
        <v>93</v>
      </c>
      <c r="B90" s="5" t="s">
        <v>206</v>
      </c>
      <c r="C90" s="1">
        <v>37600000</v>
      </c>
      <c r="D90" s="1">
        <v>18208196857</v>
      </c>
      <c r="E90" s="6" t="s">
        <v>38</v>
      </c>
      <c r="F90" s="5" t="s">
        <v>206</v>
      </c>
      <c r="G90" s="4">
        <v>743</v>
      </c>
      <c r="H90" s="5" t="s">
        <v>34</v>
      </c>
      <c r="I90" s="5" t="s">
        <v>35</v>
      </c>
      <c r="J90" s="5" t="s">
        <v>38</v>
      </c>
      <c r="K90" s="4">
        <v>145</v>
      </c>
      <c r="L90" s="4">
        <v>29</v>
      </c>
      <c r="M90" s="4">
        <v>28</v>
      </c>
      <c r="N90" s="4">
        <v>321026000</v>
      </c>
      <c r="O90" s="7">
        <v>80300</v>
      </c>
      <c r="P90" s="7">
        <v>1300000</v>
      </c>
      <c r="Q90" s="7">
        <v>963100</v>
      </c>
      <c r="R90" s="7">
        <v>15400000</v>
      </c>
      <c r="S90" s="4">
        <v>700000</v>
      </c>
      <c r="T90">
        <v>2017</v>
      </c>
      <c r="U90" s="5" t="s">
        <v>52</v>
      </c>
      <c r="V90" s="4">
        <v>22</v>
      </c>
      <c r="W90" s="3">
        <v>88.2</v>
      </c>
      <c r="X90" s="4">
        <v>328239523</v>
      </c>
      <c r="Y90">
        <v>14.7</v>
      </c>
      <c r="Z90" s="4">
        <v>270663028</v>
      </c>
      <c r="AA90">
        <v>37.090240000000001</v>
      </c>
      <c r="AB90">
        <v>-95.712890999999999</v>
      </c>
    </row>
    <row r="91" spans="1:28" x14ac:dyDescent="0.35">
      <c r="A91" s="4">
        <v>94</v>
      </c>
      <c r="B91" s="5" t="s">
        <v>207</v>
      </c>
      <c r="C91" s="1">
        <v>37500000</v>
      </c>
      <c r="D91" s="1">
        <v>27262462114</v>
      </c>
      <c r="E91" s="6" t="s">
        <v>38</v>
      </c>
      <c r="F91" s="5" t="s">
        <v>207</v>
      </c>
      <c r="G91" s="4">
        <v>117152</v>
      </c>
      <c r="H91" s="5" t="s">
        <v>152</v>
      </c>
      <c r="I91" s="5" t="s">
        <v>153</v>
      </c>
      <c r="J91" s="5" t="s">
        <v>38</v>
      </c>
      <c r="K91" s="4">
        <v>56</v>
      </c>
      <c r="L91" s="4">
        <v>2</v>
      </c>
      <c r="M91" s="4">
        <v>29</v>
      </c>
      <c r="N91" s="4">
        <v>140754000</v>
      </c>
      <c r="O91" s="7">
        <v>35200</v>
      </c>
      <c r="P91" s="7">
        <v>563000</v>
      </c>
      <c r="Q91" s="7">
        <v>422300</v>
      </c>
      <c r="R91" s="7">
        <v>6800000</v>
      </c>
      <c r="S91" s="4">
        <v>300000</v>
      </c>
      <c r="T91">
        <v>2013</v>
      </c>
      <c r="U91" s="5" t="s">
        <v>58</v>
      </c>
      <c r="V91" s="4">
        <v>10</v>
      </c>
      <c r="W91" s="3">
        <v>49.3</v>
      </c>
      <c r="X91" s="4">
        <v>69625582</v>
      </c>
      <c r="Y91">
        <v>0.75</v>
      </c>
      <c r="Z91" s="4">
        <v>35294600</v>
      </c>
      <c r="AA91">
        <v>15.870032</v>
      </c>
      <c r="AB91">
        <v>100.992541</v>
      </c>
    </row>
    <row r="92" spans="1:28" x14ac:dyDescent="0.35">
      <c r="A92" s="4">
        <v>95</v>
      </c>
      <c r="B92" s="5" t="s">
        <v>208</v>
      </c>
      <c r="C92" s="1">
        <v>37200000</v>
      </c>
      <c r="D92" s="1">
        <v>16402066717</v>
      </c>
      <c r="E92" s="6" t="s">
        <v>146</v>
      </c>
      <c r="F92" s="5" t="s">
        <v>208</v>
      </c>
      <c r="G92" s="4">
        <v>220</v>
      </c>
      <c r="H92" s="5" t="s">
        <v>30</v>
      </c>
      <c r="I92" s="5" t="s">
        <v>31</v>
      </c>
      <c r="J92" s="5" t="s">
        <v>146</v>
      </c>
      <c r="K92" s="4">
        <v>178</v>
      </c>
      <c r="L92" s="4">
        <v>24</v>
      </c>
      <c r="M92" s="4">
        <v>3</v>
      </c>
      <c r="N92" s="4">
        <v>49861000</v>
      </c>
      <c r="O92" s="7">
        <v>12500</v>
      </c>
      <c r="P92" s="7">
        <v>199400</v>
      </c>
      <c r="Q92" s="7">
        <v>149600</v>
      </c>
      <c r="R92" s="7">
        <v>2400000</v>
      </c>
      <c r="S92" s="4">
        <v>100000</v>
      </c>
      <c r="T92">
        <v>2017</v>
      </c>
      <c r="U92" s="5" t="s">
        <v>32</v>
      </c>
      <c r="V92" s="4">
        <v>20</v>
      </c>
      <c r="W92" s="3">
        <v>28.1</v>
      </c>
      <c r="X92" s="4">
        <v>1366417754</v>
      </c>
      <c r="Y92">
        <v>5.36</v>
      </c>
      <c r="Z92" s="4">
        <v>471031528</v>
      </c>
      <c r="AA92">
        <v>20.593684</v>
      </c>
      <c r="AB92">
        <v>78.962879999999998</v>
      </c>
    </row>
    <row r="93" spans="1:28" x14ac:dyDescent="0.35">
      <c r="A93" s="4">
        <v>96</v>
      </c>
      <c r="B93" s="5" t="s">
        <v>209</v>
      </c>
      <c r="C93" s="1">
        <v>37000000</v>
      </c>
      <c r="D93" s="1">
        <v>13102611515</v>
      </c>
      <c r="E93" s="6" t="s">
        <v>46</v>
      </c>
      <c r="F93" s="5" t="s">
        <v>209</v>
      </c>
      <c r="G93" s="4">
        <v>301308</v>
      </c>
      <c r="H93" s="5" t="s">
        <v>30</v>
      </c>
      <c r="I93" s="5" t="s">
        <v>31</v>
      </c>
      <c r="J93" s="5" t="s">
        <v>104</v>
      </c>
      <c r="K93" s="4">
        <v>280</v>
      </c>
      <c r="L93" s="4">
        <v>25</v>
      </c>
      <c r="M93" s="4">
        <v>2</v>
      </c>
      <c r="N93" s="4">
        <v>267060000</v>
      </c>
      <c r="O93" s="7">
        <v>66800</v>
      </c>
      <c r="P93" s="7">
        <v>1100000</v>
      </c>
      <c r="Q93" s="7">
        <v>801200</v>
      </c>
      <c r="R93" s="7">
        <v>12800000</v>
      </c>
      <c r="S93" s="4">
        <v>400000</v>
      </c>
      <c r="T93">
        <v>2012</v>
      </c>
      <c r="U93" s="5" t="s">
        <v>67</v>
      </c>
      <c r="V93" s="4">
        <v>1</v>
      </c>
      <c r="W93" s="3">
        <v>28.1</v>
      </c>
      <c r="X93" s="4">
        <v>1366417754</v>
      </c>
      <c r="Y93">
        <v>5.36</v>
      </c>
      <c r="Z93" s="4">
        <v>471031528</v>
      </c>
      <c r="AA93">
        <v>20.593684</v>
      </c>
      <c r="AB93">
        <v>78.962879999999998</v>
      </c>
    </row>
    <row r="94" spans="1:28" x14ac:dyDescent="0.35">
      <c r="A94" s="4">
        <v>97</v>
      </c>
      <c r="B94" s="5" t="s">
        <v>210</v>
      </c>
      <c r="C94" s="1">
        <v>37000000</v>
      </c>
      <c r="D94" s="1">
        <v>24188861917</v>
      </c>
      <c r="E94" s="6" t="s">
        <v>46</v>
      </c>
      <c r="F94" s="5" t="s">
        <v>210</v>
      </c>
      <c r="G94" s="4">
        <v>744</v>
      </c>
      <c r="H94" s="5" t="s">
        <v>86</v>
      </c>
      <c r="I94" s="5" t="s">
        <v>87</v>
      </c>
      <c r="J94" s="5" t="s">
        <v>38</v>
      </c>
      <c r="K94" s="4">
        <v>75</v>
      </c>
      <c r="L94" s="4">
        <v>7</v>
      </c>
      <c r="M94" s="4">
        <v>30</v>
      </c>
      <c r="N94" s="4">
        <v>251449000</v>
      </c>
      <c r="O94" s="7">
        <v>62900</v>
      </c>
      <c r="P94" s="7">
        <v>1000000</v>
      </c>
      <c r="Q94" s="7">
        <v>754300</v>
      </c>
      <c r="R94" s="7">
        <v>12100000</v>
      </c>
      <c r="S94" s="4">
        <v>300000</v>
      </c>
      <c r="T94">
        <v>2015</v>
      </c>
      <c r="U94" s="5" t="s">
        <v>42</v>
      </c>
      <c r="V94" s="4">
        <v>6</v>
      </c>
      <c r="W94" s="3">
        <v>51.3</v>
      </c>
      <c r="X94" s="4">
        <v>212559417</v>
      </c>
      <c r="Y94">
        <v>12.08</v>
      </c>
      <c r="Z94" s="4">
        <v>183241641</v>
      </c>
      <c r="AA94">
        <v>-14.235004</v>
      </c>
      <c r="AB94">
        <v>-51.925280000000001</v>
      </c>
    </row>
    <row r="95" spans="1:28" x14ac:dyDescent="0.35">
      <c r="A95" s="4">
        <v>98</v>
      </c>
      <c r="B95" s="5" t="s">
        <v>211</v>
      </c>
      <c r="C95" s="1">
        <v>36700000</v>
      </c>
      <c r="D95" s="1">
        <v>19378155425</v>
      </c>
      <c r="E95" s="6" t="s">
        <v>29</v>
      </c>
      <c r="F95" s="5" t="s">
        <v>211</v>
      </c>
      <c r="G95" s="4">
        <v>99</v>
      </c>
      <c r="H95" s="5" t="s">
        <v>34</v>
      </c>
      <c r="I95" s="5" t="s">
        <v>35</v>
      </c>
      <c r="J95" s="5" t="s">
        <v>29</v>
      </c>
      <c r="K95" s="4">
        <v>134</v>
      </c>
      <c r="L95" s="4">
        <v>30</v>
      </c>
      <c r="M95" s="4">
        <v>34</v>
      </c>
      <c r="N95" s="4">
        <v>175243000</v>
      </c>
      <c r="O95" s="7">
        <v>43800</v>
      </c>
      <c r="P95" s="7">
        <v>701000</v>
      </c>
      <c r="Q95" s="7">
        <v>525700</v>
      </c>
      <c r="R95" s="7">
        <v>8400000</v>
      </c>
      <c r="S95" s="4">
        <v>200000</v>
      </c>
      <c r="T95">
        <v>2006</v>
      </c>
      <c r="U95" s="5" t="s">
        <v>42</v>
      </c>
      <c r="V95" s="4">
        <v>19</v>
      </c>
      <c r="W95" s="3">
        <v>88.2</v>
      </c>
      <c r="X95" s="4">
        <v>328239523</v>
      </c>
      <c r="Y95">
        <v>14.7</v>
      </c>
      <c r="Z95" s="4">
        <v>270663028</v>
      </c>
      <c r="AA95">
        <v>37.090240000000001</v>
      </c>
      <c r="AB95">
        <v>-95.712890999999999</v>
      </c>
    </row>
    <row r="96" spans="1:28" x14ac:dyDescent="0.35">
      <c r="A96" s="4">
        <v>99</v>
      </c>
      <c r="B96" s="5" t="s">
        <v>212</v>
      </c>
      <c r="C96" s="1">
        <v>36600000</v>
      </c>
      <c r="D96" s="1">
        <v>22553923546</v>
      </c>
      <c r="E96" s="6" t="s">
        <v>29</v>
      </c>
      <c r="F96" s="5" t="s">
        <v>212</v>
      </c>
      <c r="G96" s="4">
        <v>171</v>
      </c>
      <c r="H96" s="5" t="s">
        <v>34</v>
      </c>
      <c r="I96" s="5" t="s">
        <v>35</v>
      </c>
      <c r="J96" s="5" t="s">
        <v>29</v>
      </c>
      <c r="K96" s="4">
        <v>96</v>
      </c>
      <c r="L96" s="4">
        <v>31</v>
      </c>
      <c r="M96" s="4">
        <v>35</v>
      </c>
      <c r="N96" s="4">
        <v>152825000</v>
      </c>
      <c r="O96" s="7">
        <v>38200</v>
      </c>
      <c r="P96" s="7">
        <v>611300</v>
      </c>
      <c r="Q96" s="7">
        <v>458500</v>
      </c>
      <c r="R96" s="7">
        <v>7300000</v>
      </c>
      <c r="S96" s="4">
        <v>0</v>
      </c>
      <c r="T96">
        <v>2006</v>
      </c>
      <c r="U96" s="5" t="s">
        <v>32</v>
      </c>
      <c r="V96" s="4">
        <v>9</v>
      </c>
      <c r="W96" s="3">
        <v>88.2</v>
      </c>
      <c r="X96" s="4">
        <v>328239523</v>
      </c>
      <c r="Y96">
        <v>14.7</v>
      </c>
      <c r="Z96" s="4">
        <v>270663028</v>
      </c>
      <c r="AA96">
        <v>37.090240000000001</v>
      </c>
      <c r="AB96">
        <v>-95.712890999999999</v>
      </c>
    </row>
    <row r="97" spans="1:28" x14ac:dyDescent="0.35">
      <c r="A97" s="4">
        <v>100</v>
      </c>
      <c r="B97" s="5" t="s">
        <v>213</v>
      </c>
      <c r="C97" s="1">
        <v>36600000</v>
      </c>
      <c r="D97" s="1">
        <v>15653786446</v>
      </c>
      <c r="E97" s="6" t="s">
        <v>169</v>
      </c>
      <c r="F97" s="5" t="s">
        <v>213</v>
      </c>
      <c r="G97" s="4">
        <v>9168</v>
      </c>
      <c r="H97" s="5" t="s">
        <v>30</v>
      </c>
      <c r="I97" s="5" t="s">
        <v>31</v>
      </c>
      <c r="J97" s="5" t="s">
        <v>38</v>
      </c>
      <c r="K97" s="4">
        <v>205</v>
      </c>
      <c r="L97" s="4">
        <v>26</v>
      </c>
      <c r="M97" s="4">
        <v>31</v>
      </c>
      <c r="N97" s="4">
        <v>131462000</v>
      </c>
      <c r="O97" s="7">
        <v>0</v>
      </c>
      <c r="P97" s="7">
        <v>0</v>
      </c>
      <c r="Q97" s="7">
        <v>0</v>
      </c>
      <c r="R97" s="7">
        <v>0</v>
      </c>
      <c r="S97" s="4">
        <v>200000</v>
      </c>
      <c r="T97">
        <v>2009</v>
      </c>
      <c r="U97" s="5" t="s">
        <v>101</v>
      </c>
      <c r="V97" s="4">
        <v>21</v>
      </c>
      <c r="W97" s="3">
        <v>28.1</v>
      </c>
      <c r="X97" s="4">
        <v>1366417754</v>
      </c>
      <c r="Y97">
        <v>5.36</v>
      </c>
      <c r="Z97" s="4">
        <v>471031528</v>
      </c>
      <c r="AA97">
        <v>20.593684</v>
      </c>
      <c r="AB97">
        <v>78.962879999999998</v>
      </c>
    </row>
    <row r="98" spans="1:28" x14ac:dyDescent="0.35">
      <c r="A98" s="4">
        <v>101</v>
      </c>
      <c r="B98" s="5" t="s">
        <v>214</v>
      </c>
      <c r="C98" s="1">
        <v>36500000</v>
      </c>
      <c r="D98" s="1">
        <v>18961241905</v>
      </c>
      <c r="E98" s="6" t="s">
        <v>33</v>
      </c>
      <c r="F98" s="5" t="s">
        <v>214</v>
      </c>
      <c r="G98" s="4">
        <v>5621</v>
      </c>
      <c r="H98" s="5">
        <v>0</v>
      </c>
      <c r="I98" s="5">
        <v>0</v>
      </c>
      <c r="J98" s="5" t="s">
        <v>95</v>
      </c>
      <c r="K98" s="4">
        <v>139</v>
      </c>
      <c r="L98" s="4">
        <v>1</v>
      </c>
      <c r="M98" s="4">
        <v>6</v>
      </c>
      <c r="N98" s="4">
        <v>318702000</v>
      </c>
      <c r="O98" s="7">
        <v>79700</v>
      </c>
      <c r="P98" s="7">
        <v>1300000</v>
      </c>
      <c r="Q98" s="7">
        <v>956100</v>
      </c>
      <c r="R98" s="7">
        <v>15300000</v>
      </c>
      <c r="S98" s="4">
        <v>600000</v>
      </c>
      <c r="T98">
        <v>2014</v>
      </c>
      <c r="U98" s="5" t="s">
        <v>70</v>
      </c>
      <c r="V98" s="4">
        <v>6</v>
      </c>
      <c r="W98" s="3">
        <v>0</v>
      </c>
      <c r="X98" s="4">
        <v>0</v>
      </c>
      <c r="Y98">
        <v>0</v>
      </c>
      <c r="Z98" s="4">
        <v>0</v>
      </c>
      <c r="AA98">
        <v>0</v>
      </c>
      <c r="AB98">
        <v>0</v>
      </c>
    </row>
    <row r="99" spans="1:28" x14ac:dyDescent="0.35">
      <c r="A99" s="4">
        <v>102</v>
      </c>
      <c r="B99" s="5" t="s">
        <v>215</v>
      </c>
      <c r="C99" s="1">
        <v>36300000</v>
      </c>
      <c r="D99" s="1">
        <v>3010784935</v>
      </c>
      <c r="E99" s="6" t="s">
        <v>103</v>
      </c>
      <c r="F99" s="5" t="s">
        <v>215</v>
      </c>
      <c r="G99" s="4">
        <v>744</v>
      </c>
      <c r="H99" s="5" t="s">
        <v>34</v>
      </c>
      <c r="I99" s="5" t="s">
        <v>35</v>
      </c>
      <c r="J99" s="5" t="s">
        <v>38</v>
      </c>
      <c r="K99" s="4">
        <v>2860</v>
      </c>
      <c r="L99" s="4">
        <v>32</v>
      </c>
      <c r="M99" s="4">
        <v>5</v>
      </c>
      <c r="N99" s="4">
        <v>21103000</v>
      </c>
      <c r="O99" s="7">
        <v>5300</v>
      </c>
      <c r="P99" s="7">
        <v>84400</v>
      </c>
      <c r="Q99" s="7">
        <v>63300</v>
      </c>
      <c r="R99" s="7">
        <v>1000000</v>
      </c>
      <c r="S99" s="4">
        <v>300000</v>
      </c>
      <c r="T99">
        <v>1970</v>
      </c>
      <c r="U99" s="5" t="s">
        <v>58</v>
      </c>
      <c r="V99" s="4">
        <v>1</v>
      </c>
      <c r="W99" s="3">
        <v>88.2</v>
      </c>
      <c r="X99" s="4">
        <v>328239523</v>
      </c>
      <c r="Y99">
        <v>14.7</v>
      </c>
      <c r="Z99" s="4">
        <v>270663028</v>
      </c>
      <c r="AA99">
        <v>37.090240000000001</v>
      </c>
      <c r="AB99">
        <v>-95.712890999999999</v>
      </c>
    </row>
    <row r="100" spans="1:28" x14ac:dyDescent="0.35">
      <c r="A100" s="4">
        <v>104</v>
      </c>
      <c r="B100" s="5" t="s">
        <v>216</v>
      </c>
      <c r="C100" s="1">
        <v>36200000</v>
      </c>
      <c r="D100" s="1">
        <v>23355801606</v>
      </c>
      <c r="E100" s="6" t="s">
        <v>29</v>
      </c>
      <c r="F100" s="5" t="s">
        <v>216</v>
      </c>
      <c r="G100" s="4">
        <v>196</v>
      </c>
      <c r="H100" s="5">
        <v>0</v>
      </c>
      <c r="I100" s="5">
        <v>0</v>
      </c>
      <c r="J100" s="5" t="s">
        <v>29</v>
      </c>
      <c r="K100" s="4">
        <v>87</v>
      </c>
      <c r="L100" s="4">
        <v>2</v>
      </c>
      <c r="M100" s="4">
        <v>36</v>
      </c>
      <c r="N100" s="4">
        <v>169242000</v>
      </c>
      <c r="O100" s="7">
        <v>42300</v>
      </c>
      <c r="P100" s="7">
        <v>677000</v>
      </c>
      <c r="Q100" s="7">
        <v>507700</v>
      </c>
      <c r="R100" s="7">
        <v>8100000</v>
      </c>
      <c r="S100" s="4">
        <v>100000</v>
      </c>
      <c r="T100">
        <v>2016</v>
      </c>
      <c r="U100" s="5" t="s">
        <v>32</v>
      </c>
      <c r="V100" s="4">
        <v>24</v>
      </c>
      <c r="W100" s="3">
        <v>0</v>
      </c>
      <c r="X100" s="4">
        <v>0</v>
      </c>
      <c r="Y100">
        <v>0</v>
      </c>
      <c r="Z100" s="4">
        <v>0</v>
      </c>
      <c r="AA100">
        <v>0</v>
      </c>
      <c r="AB100">
        <v>0</v>
      </c>
    </row>
    <row r="101" spans="1:28" x14ac:dyDescent="0.35">
      <c r="A101" s="4">
        <v>105</v>
      </c>
      <c r="B101" s="5" t="s">
        <v>217</v>
      </c>
      <c r="C101" s="1">
        <v>36100000</v>
      </c>
      <c r="D101" s="1">
        <v>6331332547</v>
      </c>
      <c r="E101" s="6" t="s">
        <v>49</v>
      </c>
      <c r="F101" s="5" t="s">
        <v>218</v>
      </c>
      <c r="G101" s="4">
        <v>5</v>
      </c>
      <c r="H101" s="5">
        <v>0</v>
      </c>
      <c r="I101" s="5">
        <v>0</v>
      </c>
      <c r="J101" s="5" t="s">
        <v>146</v>
      </c>
      <c r="K101" s="4">
        <v>4057305</v>
      </c>
      <c r="L101" s="4">
        <v>0</v>
      </c>
      <c r="M101" s="4">
        <v>4880</v>
      </c>
      <c r="N101" s="4">
        <v>32</v>
      </c>
      <c r="O101" s="7">
        <v>0.01</v>
      </c>
      <c r="P101" s="7">
        <v>0.13</v>
      </c>
      <c r="Q101" s="7">
        <v>0.1</v>
      </c>
      <c r="R101" s="7">
        <v>2</v>
      </c>
      <c r="S101" s="4">
        <v>1</v>
      </c>
      <c r="T101">
        <v>2011</v>
      </c>
      <c r="U101" s="5" t="s">
        <v>39</v>
      </c>
      <c r="V101" s="4">
        <v>26</v>
      </c>
      <c r="W101" s="3">
        <v>0</v>
      </c>
      <c r="X101" s="4">
        <v>0</v>
      </c>
      <c r="Y101">
        <v>0</v>
      </c>
      <c r="Z101" s="4">
        <v>0</v>
      </c>
      <c r="AA101">
        <v>0</v>
      </c>
      <c r="AB101">
        <v>0</v>
      </c>
    </row>
    <row r="102" spans="1:28" x14ac:dyDescent="0.35">
      <c r="A102" s="4">
        <v>106</v>
      </c>
      <c r="B102" s="5" t="s">
        <v>219</v>
      </c>
      <c r="C102" s="1">
        <v>35700000</v>
      </c>
      <c r="D102" s="1">
        <v>27118354077</v>
      </c>
      <c r="E102" s="6" t="s">
        <v>29</v>
      </c>
      <c r="F102" s="5" t="s">
        <v>219</v>
      </c>
      <c r="G102" s="4">
        <v>654</v>
      </c>
      <c r="H102" s="5" t="s">
        <v>98</v>
      </c>
      <c r="I102" s="5" t="s">
        <v>99</v>
      </c>
      <c r="J102" s="5" t="s">
        <v>29</v>
      </c>
      <c r="K102" s="4">
        <v>58</v>
      </c>
      <c r="L102" s="4">
        <v>2</v>
      </c>
      <c r="M102" s="4">
        <v>37</v>
      </c>
      <c r="N102" s="4">
        <v>302071000</v>
      </c>
      <c r="O102" s="7">
        <v>75500</v>
      </c>
      <c r="P102" s="7">
        <v>1200000</v>
      </c>
      <c r="Q102" s="7">
        <v>906200</v>
      </c>
      <c r="R102" s="7">
        <v>14500000</v>
      </c>
      <c r="S102" s="4">
        <v>400000</v>
      </c>
      <c r="T102">
        <v>2013</v>
      </c>
      <c r="U102" s="5" t="s">
        <v>67</v>
      </c>
      <c r="V102" s="4">
        <v>6</v>
      </c>
      <c r="W102" s="3">
        <v>90</v>
      </c>
      <c r="X102" s="4">
        <v>44938712</v>
      </c>
      <c r="Y102">
        <v>9.7899999999999991</v>
      </c>
      <c r="Z102" s="4">
        <v>41339571</v>
      </c>
      <c r="AA102">
        <v>-38.416097000000001</v>
      </c>
      <c r="AB102">
        <v>-63.616672000000001</v>
      </c>
    </row>
    <row r="103" spans="1:28" x14ac:dyDescent="0.35">
      <c r="A103" s="4">
        <v>107</v>
      </c>
      <c r="B103" s="5" t="s">
        <v>220</v>
      </c>
      <c r="C103" s="1">
        <v>35500000</v>
      </c>
      <c r="D103" s="1">
        <v>15657673422</v>
      </c>
      <c r="E103" s="6" t="s">
        <v>38</v>
      </c>
      <c r="F103" s="5" t="s">
        <v>220</v>
      </c>
      <c r="G103" s="4">
        <v>7566</v>
      </c>
      <c r="H103" s="5" t="s">
        <v>30</v>
      </c>
      <c r="I103" s="5" t="s">
        <v>31</v>
      </c>
      <c r="J103" s="5" t="s">
        <v>29</v>
      </c>
      <c r="K103" s="4">
        <v>199</v>
      </c>
      <c r="L103" s="4">
        <v>27</v>
      </c>
      <c r="M103" s="4">
        <v>38</v>
      </c>
      <c r="N103" s="4">
        <v>533793000</v>
      </c>
      <c r="O103" s="7">
        <v>133400</v>
      </c>
      <c r="P103" s="7">
        <v>2100000</v>
      </c>
      <c r="Q103" s="7">
        <v>1600000</v>
      </c>
      <c r="R103" s="7">
        <v>25600000</v>
      </c>
      <c r="S103" s="4">
        <v>900000</v>
      </c>
      <c r="T103">
        <v>2013</v>
      </c>
      <c r="U103" s="5" t="s">
        <v>58</v>
      </c>
      <c r="V103" s="4">
        <v>4</v>
      </c>
      <c r="W103" s="3">
        <v>28.1</v>
      </c>
      <c r="X103" s="4">
        <v>1366417754</v>
      </c>
      <c r="Y103">
        <v>5.36</v>
      </c>
      <c r="Z103" s="4">
        <v>471031528</v>
      </c>
      <c r="AA103">
        <v>20.593684</v>
      </c>
      <c r="AB103">
        <v>78.962879999999998</v>
      </c>
    </row>
    <row r="104" spans="1:28" x14ac:dyDescent="0.35">
      <c r="A104" s="4">
        <v>108</v>
      </c>
      <c r="B104" s="5" t="s">
        <v>221</v>
      </c>
      <c r="C104" s="1">
        <v>35500000</v>
      </c>
      <c r="D104" s="1">
        <v>16105023749</v>
      </c>
      <c r="E104" s="6" t="s">
        <v>103</v>
      </c>
      <c r="F104" s="5" t="s">
        <v>221</v>
      </c>
      <c r="G104" s="4">
        <v>273255</v>
      </c>
      <c r="H104" s="5" t="s">
        <v>30</v>
      </c>
      <c r="I104" s="5" t="s">
        <v>31</v>
      </c>
      <c r="J104" s="5" t="s">
        <v>104</v>
      </c>
      <c r="K104" s="4">
        <v>185</v>
      </c>
      <c r="L104" s="4">
        <v>27</v>
      </c>
      <c r="M104" s="4">
        <v>3</v>
      </c>
      <c r="N104" s="4">
        <v>290847000</v>
      </c>
      <c r="O104" s="7">
        <v>72700</v>
      </c>
      <c r="P104" s="7">
        <v>1200000</v>
      </c>
      <c r="Q104" s="7">
        <v>872500</v>
      </c>
      <c r="R104" s="7">
        <v>14000000</v>
      </c>
      <c r="S104" s="4">
        <v>600000</v>
      </c>
      <c r="T104">
        <v>2006</v>
      </c>
      <c r="U104" s="5" t="s">
        <v>70</v>
      </c>
      <c r="V104" s="4">
        <v>26</v>
      </c>
      <c r="W104" s="3">
        <v>28.1</v>
      </c>
      <c r="X104" s="4">
        <v>1366417754</v>
      </c>
      <c r="Y104">
        <v>5.36</v>
      </c>
      <c r="Z104" s="4">
        <v>471031528</v>
      </c>
      <c r="AA104">
        <v>20.593684</v>
      </c>
      <c r="AB104">
        <v>78.962879999999998</v>
      </c>
    </row>
    <row r="105" spans="1:28" x14ac:dyDescent="0.35">
      <c r="A105" s="4">
        <v>109</v>
      </c>
      <c r="B105" s="5" t="s">
        <v>222</v>
      </c>
      <c r="C105" s="1">
        <v>35400000</v>
      </c>
      <c r="D105" s="1">
        <v>22637783517</v>
      </c>
      <c r="E105" s="6" t="s">
        <v>29</v>
      </c>
      <c r="F105" s="5" t="s">
        <v>222</v>
      </c>
      <c r="G105" s="4">
        <v>2010</v>
      </c>
      <c r="H105" s="5" t="s">
        <v>30</v>
      </c>
      <c r="I105" s="5" t="s">
        <v>31</v>
      </c>
      <c r="J105" s="5" t="s">
        <v>29</v>
      </c>
      <c r="K105" s="4">
        <v>94</v>
      </c>
      <c r="L105" s="4">
        <v>28</v>
      </c>
      <c r="M105" s="4">
        <v>39</v>
      </c>
      <c r="N105" s="4">
        <v>331474000</v>
      </c>
      <c r="O105" s="7">
        <v>82900</v>
      </c>
      <c r="P105" s="7">
        <v>1300000</v>
      </c>
      <c r="Q105" s="7">
        <v>994400</v>
      </c>
      <c r="R105" s="7">
        <v>15900000</v>
      </c>
      <c r="S105" s="4">
        <v>500000</v>
      </c>
      <c r="T105">
        <v>2012</v>
      </c>
      <c r="U105" s="5" t="s">
        <v>52</v>
      </c>
      <c r="V105" s="4">
        <v>2</v>
      </c>
      <c r="W105" s="3">
        <v>28.1</v>
      </c>
      <c r="X105" s="4">
        <v>1366417754</v>
      </c>
      <c r="Y105">
        <v>5.36</v>
      </c>
      <c r="Z105" s="4">
        <v>471031528</v>
      </c>
      <c r="AA105">
        <v>20.593684</v>
      </c>
      <c r="AB105">
        <v>78.962879999999998</v>
      </c>
    </row>
    <row r="106" spans="1:28" x14ac:dyDescent="0.35">
      <c r="A106" s="4">
        <v>110</v>
      </c>
      <c r="B106" s="5" t="s">
        <v>223</v>
      </c>
      <c r="C106" s="1">
        <v>35400000</v>
      </c>
      <c r="D106" s="1">
        <v>5556364230</v>
      </c>
      <c r="E106" s="6" t="s">
        <v>49</v>
      </c>
      <c r="F106" s="5" t="s">
        <v>224</v>
      </c>
      <c r="G106" s="4">
        <v>1</v>
      </c>
      <c r="H106" s="5">
        <v>0</v>
      </c>
      <c r="I106" s="5">
        <v>0</v>
      </c>
      <c r="J106" s="5" t="s">
        <v>225</v>
      </c>
      <c r="K106" s="4">
        <v>4056447</v>
      </c>
      <c r="L106" s="4">
        <v>0</v>
      </c>
      <c r="M106" s="4">
        <v>3902</v>
      </c>
      <c r="N106" s="4">
        <v>53</v>
      </c>
      <c r="O106" s="7">
        <v>0.01</v>
      </c>
      <c r="P106" s="7">
        <v>0.21</v>
      </c>
      <c r="Q106" s="7">
        <v>0.16</v>
      </c>
      <c r="R106" s="7">
        <v>3</v>
      </c>
      <c r="S106" s="4">
        <v>2</v>
      </c>
      <c r="T106">
        <v>2006</v>
      </c>
      <c r="U106" s="5" t="s">
        <v>77</v>
      </c>
      <c r="V106" s="4">
        <v>15</v>
      </c>
      <c r="W106" s="3">
        <v>0</v>
      </c>
      <c r="X106" s="4">
        <v>0</v>
      </c>
      <c r="Y106">
        <v>0</v>
      </c>
      <c r="Z106" s="4">
        <v>0</v>
      </c>
      <c r="AA106">
        <v>0</v>
      </c>
      <c r="AB106">
        <v>0</v>
      </c>
    </row>
    <row r="107" spans="1:28" x14ac:dyDescent="0.35">
      <c r="A107" s="4">
        <v>111</v>
      </c>
      <c r="B107" s="5" t="s">
        <v>226</v>
      </c>
      <c r="C107" s="1">
        <v>35200000</v>
      </c>
      <c r="D107" s="1">
        <v>20297931219</v>
      </c>
      <c r="E107" s="6" t="s">
        <v>49</v>
      </c>
      <c r="F107" s="5" t="s">
        <v>226</v>
      </c>
      <c r="G107" s="4">
        <v>5490</v>
      </c>
      <c r="H107" s="5" t="s">
        <v>34</v>
      </c>
      <c r="I107" s="5" t="s">
        <v>35</v>
      </c>
      <c r="J107" s="5" t="s">
        <v>36</v>
      </c>
      <c r="K107" s="4">
        <v>119</v>
      </c>
      <c r="L107" s="4">
        <v>34</v>
      </c>
      <c r="M107" s="4">
        <v>8</v>
      </c>
      <c r="N107" s="4">
        <v>127329000</v>
      </c>
      <c r="O107" s="7">
        <v>31800</v>
      </c>
      <c r="P107" s="7">
        <v>509300</v>
      </c>
      <c r="Q107" s="7">
        <v>382000</v>
      </c>
      <c r="R107" s="7">
        <v>6100000</v>
      </c>
      <c r="S107" s="4">
        <v>100000</v>
      </c>
      <c r="T107">
        <v>2012</v>
      </c>
      <c r="U107" s="5" t="s">
        <v>47</v>
      </c>
      <c r="V107" s="4">
        <v>26</v>
      </c>
      <c r="W107" s="3">
        <v>88.2</v>
      </c>
      <c r="X107" s="4">
        <v>328239523</v>
      </c>
      <c r="Y107">
        <v>14.7</v>
      </c>
      <c r="Z107" s="4">
        <v>270663028</v>
      </c>
      <c r="AA107">
        <v>37.090240000000001</v>
      </c>
      <c r="AB107">
        <v>-95.712890999999999</v>
      </c>
    </row>
    <row r="108" spans="1:28" x14ac:dyDescent="0.35">
      <c r="A108" s="4">
        <v>112</v>
      </c>
      <c r="B108" s="5" t="s">
        <v>227</v>
      </c>
      <c r="C108" s="1">
        <v>35200000</v>
      </c>
      <c r="D108" s="1">
        <v>55299840198</v>
      </c>
      <c r="E108" s="6" t="s">
        <v>38</v>
      </c>
      <c r="F108" s="5" t="s">
        <v>227</v>
      </c>
      <c r="G108" s="4">
        <v>2453</v>
      </c>
      <c r="H108" s="5" t="s">
        <v>34</v>
      </c>
      <c r="I108" s="5" t="s">
        <v>35</v>
      </c>
      <c r="J108" s="5" t="s">
        <v>38</v>
      </c>
      <c r="K108" s="4">
        <v>15</v>
      </c>
      <c r="L108" s="4">
        <v>35</v>
      </c>
      <c r="M108" s="4">
        <v>32</v>
      </c>
      <c r="N108" s="4">
        <v>238613000</v>
      </c>
      <c r="O108" s="7">
        <v>59700</v>
      </c>
      <c r="P108" s="7">
        <v>954500</v>
      </c>
      <c r="Q108" s="7">
        <v>715800</v>
      </c>
      <c r="R108" s="7">
        <v>11500000</v>
      </c>
      <c r="S108" s="4">
        <v>200000</v>
      </c>
      <c r="T108">
        <v>2015</v>
      </c>
      <c r="U108" s="5" t="s">
        <v>32</v>
      </c>
      <c r="V108" s="4">
        <v>17</v>
      </c>
      <c r="W108" s="3">
        <v>88.2</v>
      </c>
      <c r="X108" s="4">
        <v>328239523</v>
      </c>
      <c r="Y108">
        <v>14.7</v>
      </c>
      <c r="Z108" s="4">
        <v>270663028</v>
      </c>
      <c r="AA108">
        <v>37.090240000000001</v>
      </c>
      <c r="AB108">
        <v>-95.712890999999999</v>
      </c>
    </row>
    <row r="109" spans="1:28" x14ac:dyDescent="0.35">
      <c r="A109" s="4">
        <v>113</v>
      </c>
      <c r="B109" s="5" t="s">
        <v>228</v>
      </c>
      <c r="C109" s="1">
        <v>34900000</v>
      </c>
      <c r="D109" s="1">
        <v>25607397308</v>
      </c>
      <c r="E109" s="6" t="s">
        <v>41</v>
      </c>
      <c r="F109" s="5" t="s">
        <v>229</v>
      </c>
      <c r="G109" s="4">
        <v>617</v>
      </c>
      <c r="H109" s="5" t="s">
        <v>34</v>
      </c>
      <c r="I109" s="5" t="s">
        <v>35</v>
      </c>
      <c r="J109" s="5" t="s">
        <v>95</v>
      </c>
      <c r="K109" s="4">
        <v>69</v>
      </c>
      <c r="L109" s="4">
        <v>36</v>
      </c>
      <c r="M109" s="4">
        <v>7</v>
      </c>
      <c r="N109" s="4">
        <v>335307000</v>
      </c>
      <c r="O109" s="7">
        <v>83800</v>
      </c>
      <c r="P109" s="7">
        <v>1300000</v>
      </c>
      <c r="Q109" s="7">
        <v>1000000</v>
      </c>
      <c r="R109" s="7">
        <v>16100000</v>
      </c>
      <c r="S109" s="4">
        <v>300000</v>
      </c>
      <c r="T109">
        <v>2016</v>
      </c>
      <c r="U109" s="5" t="s">
        <v>58</v>
      </c>
      <c r="V109" s="4">
        <v>6</v>
      </c>
      <c r="W109" s="3">
        <v>88.2</v>
      </c>
      <c r="X109" s="4">
        <v>328239523</v>
      </c>
      <c r="Y109">
        <v>14.7</v>
      </c>
      <c r="Z109" s="4">
        <v>270663028</v>
      </c>
      <c r="AA109">
        <v>37.090240000000001</v>
      </c>
      <c r="AB109">
        <v>-95.712890999999999</v>
      </c>
    </row>
    <row r="110" spans="1:28" x14ac:dyDescent="0.35">
      <c r="A110" s="4">
        <v>114</v>
      </c>
      <c r="B110" s="5" t="s">
        <v>230</v>
      </c>
      <c r="C110" s="1">
        <v>34600000</v>
      </c>
      <c r="D110" s="1">
        <v>21306315429</v>
      </c>
      <c r="E110" s="6" t="s">
        <v>29</v>
      </c>
      <c r="F110" s="5" t="s">
        <v>231</v>
      </c>
      <c r="G110" s="4">
        <v>0</v>
      </c>
      <c r="H110" s="5">
        <v>0</v>
      </c>
      <c r="I110" s="5">
        <v>0</v>
      </c>
      <c r="J110" s="5" t="s">
        <v>104</v>
      </c>
      <c r="K110" s="4">
        <v>4057944</v>
      </c>
      <c r="L110" s="4">
        <v>0</v>
      </c>
      <c r="M110" s="4">
        <v>4653</v>
      </c>
      <c r="N110" s="4">
        <v>0</v>
      </c>
      <c r="O110" s="7">
        <v>0</v>
      </c>
      <c r="P110" s="7">
        <v>0</v>
      </c>
      <c r="Q110" s="7">
        <v>0</v>
      </c>
      <c r="R110" s="7">
        <v>0</v>
      </c>
      <c r="S110" s="4">
        <v>0</v>
      </c>
      <c r="T110">
        <v>2020</v>
      </c>
      <c r="U110" s="5" t="s">
        <v>77</v>
      </c>
      <c r="V110" s="4">
        <v>9</v>
      </c>
      <c r="W110" s="3">
        <v>0</v>
      </c>
      <c r="X110" s="4">
        <v>0</v>
      </c>
      <c r="Y110">
        <v>0</v>
      </c>
      <c r="Z110" s="4">
        <v>0</v>
      </c>
      <c r="AA110">
        <v>0</v>
      </c>
      <c r="AB110">
        <v>0</v>
      </c>
    </row>
    <row r="111" spans="1:28" x14ac:dyDescent="0.35">
      <c r="A111" s="4">
        <v>115</v>
      </c>
      <c r="B111" s="5" t="s">
        <v>232</v>
      </c>
      <c r="C111" s="1">
        <v>34400000</v>
      </c>
      <c r="D111" s="1">
        <v>9690499664</v>
      </c>
      <c r="E111" s="6" t="s">
        <v>49</v>
      </c>
      <c r="F111" s="5" t="s">
        <v>233</v>
      </c>
      <c r="G111" s="4">
        <v>1</v>
      </c>
      <c r="H111" s="5">
        <v>0</v>
      </c>
      <c r="I111" s="5">
        <v>0</v>
      </c>
      <c r="J111" s="5" t="s">
        <v>36</v>
      </c>
      <c r="K111" s="4">
        <v>4057311</v>
      </c>
      <c r="L111" s="4">
        <v>0</v>
      </c>
      <c r="M111" s="4">
        <v>7489</v>
      </c>
      <c r="N111" s="4">
        <v>86</v>
      </c>
      <c r="O111" s="7">
        <v>0.02</v>
      </c>
      <c r="P111" s="7">
        <v>0.34</v>
      </c>
      <c r="Q111" s="7">
        <v>0.26</v>
      </c>
      <c r="R111" s="7">
        <v>4</v>
      </c>
      <c r="S111" s="4">
        <v>3</v>
      </c>
      <c r="T111">
        <v>2010</v>
      </c>
      <c r="U111" s="5" t="s">
        <v>47</v>
      </c>
      <c r="V111" s="4">
        <v>19</v>
      </c>
      <c r="W111" s="3">
        <v>0</v>
      </c>
      <c r="X111" s="4">
        <v>0</v>
      </c>
      <c r="Y111">
        <v>0</v>
      </c>
      <c r="Z111" s="4">
        <v>0</v>
      </c>
      <c r="AA111">
        <v>0</v>
      </c>
      <c r="AB111">
        <v>0</v>
      </c>
    </row>
    <row r="112" spans="1:28" x14ac:dyDescent="0.35">
      <c r="A112" s="4">
        <v>116</v>
      </c>
      <c r="B112" s="5" t="s">
        <v>234</v>
      </c>
      <c r="C112" s="1">
        <v>34300000</v>
      </c>
      <c r="D112" s="1">
        <v>12746535822</v>
      </c>
      <c r="E112" s="6" t="s">
        <v>29</v>
      </c>
      <c r="F112" s="5" t="s">
        <v>234</v>
      </c>
      <c r="G112" s="4">
        <v>679</v>
      </c>
      <c r="H112" s="5" t="s">
        <v>30</v>
      </c>
      <c r="I112" s="5" t="s">
        <v>31</v>
      </c>
      <c r="J112" s="5" t="s">
        <v>29</v>
      </c>
      <c r="K112" s="4">
        <v>299</v>
      </c>
      <c r="L112" s="4">
        <v>31</v>
      </c>
      <c r="M112" s="4">
        <v>41</v>
      </c>
      <c r="N112" s="4">
        <v>101357000</v>
      </c>
      <c r="O112" s="7">
        <v>25300</v>
      </c>
      <c r="P112" s="7">
        <v>405400</v>
      </c>
      <c r="Q112" s="7">
        <v>304100</v>
      </c>
      <c r="R112" s="7">
        <v>4900000</v>
      </c>
      <c r="S112" s="4">
        <v>100000</v>
      </c>
      <c r="T112">
        <v>2016</v>
      </c>
      <c r="U112" s="5" t="s">
        <v>101</v>
      </c>
      <c r="V112" s="4">
        <v>22</v>
      </c>
      <c r="W112" s="3">
        <v>28.1</v>
      </c>
      <c r="X112" s="4">
        <v>1366417754</v>
      </c>
      <c r="Y112">
        <v>5.36</v>
      </c>
      <c r="Z112" s="4">
        <v>471031528</v>
      </c>
      <c r="AA112">
        <v>20.593684</v>
      </c>
      <c r="AB112">
        <v>78.962879999999998</v>
      </c>
    </row>
    <row r="113" spans="1:28" x14ac:dyDescent="0.35">
      <c r="A113" s="4">
        <v>117</v>
      </c>
      <c r="B113" s="5" t="s">
        <v>235</v>
      </c>
      <c r="C113" s="1">
        <v>34100000</v>
      </c>
      <c r="D113" s="1">
        <v>23005313609</v>
      </c>
      <c r="E113" s="6" t="s">
        <v>29</v>
      </c>
      <c r="F113" s="5" t="s">
        <v>235</v>
      </c>
      <c r="G113" s="4">
        <v>141</v>
      </c>
      <c r="H113" s="5" t="s">
        <v>157</v>
      </c>
      <c r="I113" s="5" t="s">
        <v>158</v>
      </c>
      <c r="J113" s="5" t="s">
        <v>29</v>
      </c>
      <c r="K113" s="4">
        <v>89</v>
      </c>
      <c r="L113" s="4">
        <v>2</v>
      </c>
      <c r="M113" s="4">
        <v>42</v>
      </c>
      <c r="N113" s="4">
        <v>128696000</v>
      </c>
      <c r="O113" s="7">
        <v>32200</v>
      </c>
      <c r="P113" s="7">
        <v>514800</v>
      </c>
      <c r="Q113" s="7">
        <v>386100</v>
      </c>
      <c r="R113" s="7">
        <v>6200000</v>
      </c>
      <c r="S113" s="4">
        <v>100000</v>
      </c>
      <c r="T113">
        <v>2011</v>
      </c>
      <c r="U113" s="5" t="s">
        <v>39</v>
      </c>
      <c r="V113" s="4">
        <v>18</v>
      </c>
      <c r="W113" s="3">
        <v>55.3</v>
      </c>
      <c r="X113" s="4">
        <v>50339443</v>
      </c>
      <c r="Y113">
        <v>9.7100000000000009</v>
      </c>
      <c r="Z113" s="4">
        <v>40827302</v>
      </c>
      <c r="AA113">
        <v>4.5708679999999999</v>
      </c>
      <c r="AB113">
        <v>-74.297332999999995</v>
      </c>
    </row>
    <row r="114" spans="1:28" x14ac:dyDescent="0.35">
      <c r="A114" s="4">
        <v>118</v>
      </c>
      <c r="B114" s="5" t="s">
        <v>236</v>
      </c>
      <c r="C114" s="1">
        <v>34000000</v>
      </c>
      <c r="D114" s="1">
        <v>3963007415</v>
      </c>
      <c r="E114" s="6" t="s">
        <v>38</v>
      </c>
      <c r="F114" s="5" t="s">
        <v>236</v>
      </c>
      <c r="G114" s="4">
        <v>2284</v>
      </c>
      <c r="H114" s="5" t="s">
        <v>237</v>
      </c>
      <c r="I114" s="5" t="s">
        <v>238</v>
      </c>
      <c r="J114" s="5" t="s">
        <v>38</v>
      </c>
      <c r="K114" s="4">
        <v>1882</v>
      </c>
      <c r="L114" s="4">
        <v>1</v>
      </c>
      <c r="M114" s="4">
        <v>33</v>
      </c>
      <c r="N114" s="4">
        <v>547141000</v>
      </c>
      <c r="O114" s="7">
        <v>136800</v>
      </c>
      <c r="P114" s="7">
        <v>2200000</v>
      </c>
      <c r="Q114" s="7">
        <v>1600000</v>
      </c>
      <c r="R114" s="7">
        <v>26300000</v>
      </c>
      <c r="S114" s="4">
        <v>5500000</v>
      </c>
      <c r="T114">
        <v>2017</v>
      </c>
      <c r="U114" s="5" t="s">
        <v>42</v>
      </c>
      <c r="V114" s="4">
        <v>7</v>
      </c>
      <c r="W114" s="3">
        <v>36.299999999999997</v>
      </c>
      <c r="X114" s="4">
        <v>270203917</v>
      </c>
      <c r="Y114">
        <v>4.6900000000000004</v>
      </c>
      <c r="Z114" s="4">
        <v>151509724</v>
      </c>
      <c r="AA114">
        <v>-0.78927499999999995</v>
      </c>
      <c r="AB114">
        <v>113.92132700000001</v>
      </c>
    </row>
    <row r="115" spans="1:28" x14ac:dyDescent="0.35">
      <c r="A115" s="4">
        <v>119</v>
      </c>
      <c r="B115" s="5" t="s">
        <v>239</v>
      </c>
      <c r="C115" s="1">
        <v>34000000</v>
      </c>
      <c r="D115" s="1">
        <v>11351015824</v>
      </c>
      <c r="E115" s="6" t="s">
        <v>33</v>
      </c>
      <c r="F115" s="5" t="s">
        <v>239</v>
      </c>
      <c r="G115" s="4">
        <v>240</v>
      </c>
      <c r="H115" s="5" t="s">
        <v>30</v>
      </c>
      <c r="I115" s="5" t="s">
        <v>31</v>
      </c>
      <c r="J115" s="5" t="s">
        <v>95</v>
      </c>
      <c r="K115" s="4">
        <v>360</v>
      </c>
      <c r="L115" s="4">
        <v>32</v>
      </c>
      <c r="M115" s="4">
        <v>8</v>
      </c>
      <c r="N115" s="4">
        <v>179903000</v>
      </c>
      <c r="O115" s="7">
        <v>45000</v>
      </c>
      <c r="P115" s="7">
        <v>719600</v>
      </c>
      <c r="Q115" s="7">
        <v>539700</v>
      </c>
      <c r="R115" s="7">
        <v>8600000</v>
      </c>
      <c r="S115" s="4">
        <v>600000</v>
      </c>
      <c r="T115">
        <v>2013</v>
      </c>
      <c r="U115" s="5" t="s">
        <v>58</v>
      </c>
      <c r="V115" s="4">
        <v>24</v>
      </c>
      <c r="W115" s="3">
        <v>28.1</v>
      </c>
      <c r="X115" s="4">
        <v>1366417754</v>
      </c>
      <c r="Y115">
        <v>5.36</v>
      </c>
      <c r="Z115" s="4">
        <v>471031528</v>
      </c>
      <c r="AA115">
        <v>20.593684</v>
      </c>
      <c r="AB115">
        <v>78.962879999999998</v>
      </c>
    </row>
    <row r="116" spans="1:28" x14ac:dyDescent="0.35">
      <c r="A116" s="4">
        <v>120</v>
      </c>
      <c r="B116" s="5" t="s">
        <v>240</v>
      </c>
      <c r="C116" s="1">
        <v>33800000</v>
      </c>
      <c r="D116" s="1">
        <v>15432929204</v>
      </c>
      <c r="E116" s="6" t="s">
        <v>49</v>
      </c>
      <c r="F116" s="5" t="s">
        <v>240</v>
      </c>
      <c r="G116" s="4">
        <v>7606</v>
      </c>
      <c r="H116" s="5" t="s">
        <v>188</v>
      </c>
      <c r="I116" s="5" t="s">
        <v>189</v>
      </c>
      <c r="J116" s="5" t="s">
        <v>36</v>
      </c>
      <c r="K116" s="4">
        <v>211</v>
      </c>
      <c r="L116" s="4">
        <v>2</v>
      </c>
      <c r="M116" s="4">
        <v>10</v>
      </c>
      <c r="N116" s="4">
        <v>39094000</v>
      </c>
      <c r="O116" s="7">
        <v>9800</v>
      </c>
      <c r="P116" s="7">
        <v>156400</v>
      </c>
      <c r="Q116" s="7">
        <v>117300</v>
      </c>
      <c r="R116" s="7">
        <v>1900000</v>
      </c>
      <c r="S116" s="4">
        <v>0</v>
      </c>
      <c r="T116">
        <v>2008</v>
      </c>
      <c r="U116" s="5" t="s">
        <v>32</v>
      </c>
      <c r="V116" s="4">
        <v>2</v>
      </c>
      <c r="W116" s="3">
        <v>88.9</v>
      </c>
      <c r="X116" s="4">
        <v>47076781</v>
      </c>
      <c r="Y116">
        <v>13.96</v>
      </c>
      <c r="Z116" s="4">
        <v>37927409</v>
      </c>
      <c r="AA116">
        <v>40.463667000000001</v>
      </c>
      <c r="AB116">
        <v>-3.7492200000000002</v>
      </c>
    </row>
    <row r="117" spans="1:28" x14ac:dyDescent="0.35">
      <c r="A117" s="4">
        <v>121</v>
      </c>
      <c r="B117" s="5" t="s">
        <v>241</v>
      </c>
      <c r="C117" s="1">
        <v>33800000</v>
      </c>
      <c r="D117" s="1">
        <v>27274550757</v>
      </c>
      <c r="E117" s="6" t="s">
        <v>33</v>
      </c>
      <c r="F117" s="5" t="s">
        <v>241</v>
      </c>
      <c r="G117" s="4">
        <v>66</v>
      </c>
      <c r="H117" s="5" t="s">
        <v>86</v>
      </c>
      <c r="I117" s="5" t="s">
        <v>87</v>
      </c>
      <c r="J117" s="5" t="s">
        <v>95</v>
      </c>
      <c r="K117" s="4">
        <v>54</v>
      </c>
      <c r="L117" s="4">
        <v>8</v>
      </c>
      <c r="M117" s="4">
        <v>9</v>
      </c>
      <c r="N117" s="4">
        <v>403508000</v>
      </c>
      <c r="O117" s="7">
        <v>100900</v>
      </c>
      <c r="P117" s="7">
        <v>1600000</v>
      </c>
      <c r="Q117" s="7">
        <v>1200000</v>
      </c>
      <c r="R117" s="7">
        <v>19400000</v>
      </c>
      <c r="S117" s="4">
        <v>200000</v>
      </c>
      <c r="T117">
        <v>2006</v>
      </c>
      <c r="U117" s="5" t="s">
        <v>70</v>
      </c>
      <c r="V117" s="4">
        <v>30</v>
      </c>
      <c r="W117" s="3">
        <v>51.3</v>
      </c>
      <c r="X117" s="4">
        <v>212559417</v>
      </c>
      <c r="Y117">
        <v>12.08</v>
      </c>
      <c r="Z117" s="4">
        <v>183241641</v>
      </c>
      <c r="AA117">
        <v>-14.235004</v>
      </c>
      <c r="AB117">
        <v>-51.925280000000001</v>
      </c>
    </row>
    <row r="118" spans="1:28" x14ac:dyDescent="0.35">
      <c r="A118" s="4">
        <v>122</v>
      </c>
      <c r="B118" s="5" t="s">
        <v>242</v>
      </c>
      <c r="C118" s="1">
        <v>33700000</v>
      </c>
      <c r="D118" s="1">
        <v>23492684419</v>
      </c>
      <c r="E118" s="6" t="s">
        <v>49</v>
      </c>
      <c r="F118" s="5" t="s">
        <v>242</v>
      </c>
      <c r="G118" s="4">
        <v>3366</v>
      </c>
      <c r="H118" s="5" t="s">
        <v>34</v>
      </c>
      <c r="I118" s="5" t="s">
        <v>35</v>
      </c>
      <c r="J118" s="5" t="s">
        <v>38</v>
      </c>
      <c r="K118" s="4">
        <v>83</v>
      </c>
      <c r="L118" s="4">
        <v>37</v>
      </c>
      <c r="M118" s="4">
        <v>35</v>
      </c>
      <c r="N118" s="4">
        <v>210955000</v>
      </c>
      <c r="O118" s="7">
        <v>52700</v>
      </c>
      <c r="P118" s="7">
        <v>843800</v>
      </c>
      <c r="Q118" s="7">
        <v>632900</v>
      </c>
      <c r="R118" s="7">
        <v>10100000</v>
      </c>
      <c r="S118" s="4">
        <v>200000</v>
      </c>
      <c r="T118">
        <v>2013</v>
      </c>
      <c r="U118" s="5" t="s">
        <v>58</v>
      </c>
      <c r="V118" s="4">
        <v>20</v>
      </c>
      <c r="W118" s="3">
        <v>88.2</v>
      </c>
      <c r="X118" s="4">
        <v>328239523</v>
      </c>
      <c r="Y118">
        <v>14.7</v>
      </c>
      <c r="Z118" s="4">
        <v>270663028</v>
      </c>
      <c r="AA118">
        <v>37.090240000000001</v>
      </c>
      <c r="AB118">
        <v>-95.712890999999999</v>
      </c>
    </row>
    <row r="119" spans="1:28" x14ac:dyDescent="0.35">
      <c r="A119" s="4">
        <v>123</v>
      </c>
      <c r="B119" s="5" t="s">
        <v>243</v>
      </c>
      <c r="C119" s="1">
        <v>33700000</v>
      </c>
      <c r="D119" s="1">
        <v>10189027455</v>
      </c>
      <c r="E119" s="6" t="s">
        <v>29</v>
      </c>
      <c r="F119" s="5" t="s">
        <v>244</v>
      </c>
      <c r="G119" s="4">
        <v>2</v>
      </c>
      <c r="H119" s="5">
        <v>0</v>
      </c>
      <c r="I119" s="5">
        <v>0</v>
      </c>
      <c r="J119" s="5" t="s">
        <v>29</v>
      </c>
      <c r="K119" s="4">
        <v>4057699</v>
      </c>
      <c r="L119" s="4">
        <v>0</v>
      </c>
      <c r="M119" s="4">
        <v>5775</v>
      </c>
      <c r="N119" s="4">
        <v>0</v>
      </c>
      <c r="O119" s="7">
        <v>0</v>
      </c>
      <c r="P119" s="7">
        <v>0</v>
      </c>
      <c r="Q119" s="7">
        <v>0</v>
      </c>
      <c r="R119" s="7">
        <v>0</v>
      </c>
      <c r="S119" s="4">
        <v>0</v>
      </c>
      <c r="T119">
        <v>2018</v>
      </c>
      <c r="U119" s="5" t="s">
        <v>52</v>
      </c>
      <c r="V119" s="4">
        <v>10</v>
      </c>
      <c r="W119" s="3">
        <v>0</v>
      </c>
      <c r="X119" s="4">
        <v>0</v>
      </c>
      <c r="Y119">
        <v>0</v>
      </c>
      <c r="Z119" s="4">
        <v>0</v>
      </c>
      <c r="AA119">
        <v>0</v>
      </c>
      <c r="AB119">
        <v>0</v>
      </c>
    </row>
    <row r="120" spans="1:28" x14ac:dyDescent="0.35">
      <c r="A120" s="4">
        <v>124</v>
      </c>
      <c r="B120" s="5" t="s">
        <v>245</v>
      </c>
      <c r="C120" s="1">
        <v>33600000</v>
      </c>
      <c r="D120" s="1">
        <v>13013567335</v>
      </c>
      <c r="E120" s="6" t="s">
        <v>33</v>
      </c>
      <c r="F120" s="5" t="s">
        <v>245</v>
      </c>
      <c r="G120" s="4">
        <v>188</v>
      </c>
      <c r="H120" s="5" t="s">
        <v>34</v>
      </c>
      <c r="I120" s="5" t="s">
        <v>35</v>
      </c>
      <c r="J120" s="5" t="s">
        <v>29</v>
      </c>
      <c r="K120" s="4">
        <v>288</v>
      </c>
      <c r="L120" s="4">
        <v>38</v>
      </c>
      <c r="M120" s="4">
        <v>43</v>
      </c>
      <c r="N120" s="4">
        <v>115792000</v>
      </c>
      <c r="O120" s="7">
        <v>28900</v>
      </c>
      <c r="P120" s="7">
        <v>463200</v>
      </c>
      <c r="Q120" s="7">
        <v>347400</v>
      </c>
      <c r="R120" s="7">
        <v>5600000</v>
      </c>
      <c r="S120" s="4">
        <v>200000</v>
      </c>
      <c r="T120">
        <v>2008</v>
      </c>
      <c r="U120" s="5" t="s">
        <v>39</v>
      </c>
      <c r="V120" s="4">
        <v>8</v>
      </c>
      <c r="W120" s="3">
        <v>88.2</v>
      </c>
      <c r="X120" s="4">
        <v>328239523</v>
      </c>
      <c r="Y120">
        <v>14.7</v>
      </c>
      <c r="Z120" s="4">
        <v>270663028</v>
      </c>
      <c r="AA120">
        <v>37.090240000000001</v>
      </c>
      <c r="AB120">
        <v>-95.712890999999999</v>
      </c>
    </row>
    <row r="121" spans="1:28" x14ac:dyDescent="0.35">
      <c r="A121" s="4">
        <v>125</v>
      </c>
      <c r="B121" s="5" t="s">
        <v>246</v>
      </c>
      <c r="C121" s="1">
        <v>33500000</v>
      </c>
      <c r="D121" s="1">
        <v>14864294792</v>
      </c>
      <c r="E121" s="6" t="s">
        <v>29</v>
      </c>
      <c r="F121" s="5" t="s">
        <v>246</v>
      </c>
      <c r="G121" s="4">
        <v>3741</v>
      </c>
      <c r="H121" s="5" t="s">
        <v>30</v>
      </c>
      <c r="I121" s="5" t="s">
        <v>31</v>
      </c>
      <c r="J121" s="5" t="s">
        <v>38</v>
      </c>
      <c r="K121" s="4">
        <v>222</v>
      </c>
      <c r="L121" s="4">
        <v>34</v>
      </c>
      <c r="M121" s="4">
        <v>36</v>
      </c>
      <c r="N121" s="4">
        <v>272255000</v>
      </c>
      <c r="O121" s="7">
        <v>68100</v>
      </c>
      <c r="P121" s="7">
        <v>1100000</v>
      </c>
      <c r="Q121" s="7">
        <v>816800</v>
      </c>
      <c r="R121" s="7">
        <v>13100000</v>
      </c>
      <c r="S121" s="4">
        <v>500000</v>
      </c>
      <c r="T121">
        <v>2006</v>
      </c>
      <c r="U121" s="5" t="s">
        <v>32</v>
      </c>
      <c r="V121" s="4">
        <v>24</v>
      </c>
      <c r="W121" s="3">
        <v>28.1</v>
      </c>
      <c r="X121" s="4">
        <v>1366417754</v>
      </c>
      <c r="Y121">
        <v>5.36</v>
      </c>
      <c r="Z121" s="4">
        <v>471031528</v>
      </c>
      <c r="AA121">
        <v>20.593684</v>
      </c>
      <c r="AB121">
        <v>78.962879999999998</v>
      </c>
    </row>
    <row r="122" spans="1:28" x14ac:dyDescent="0.35">
      <c r="A122" s="4">
        <v>126</v>
      </c>
      <c r="B122" s="5" t="s">
        <v>247</v>
      </c>
      <c r="C122" s="1">
        <v>33500000</v>
      </c>
      <c r="D122" s="1">
        <v>29611914495</v>
      </c>
      <c r="E122" s="6" t="s">
        <v>38</v>
      </c>
      <c r="F122" s="5" t="s">
        <v>247</v>
      </c>
      <c r="G122" s="4">
        <v>96214</v>
      </c>
      <c r="H122" s="5" t="s">
        <v>152</v>
      </c>
      <c r="I122" s="5" t="s">
        <v>153</v>
      </c>
      <c r="J122" s="5" t="s">
        <v>38</v>
      </c>
      <c r="K122" s="4">
        <v>41</v>
      </c>
      <c r="L122" s="4">
        <v>3</v>
      </c>
      <c r="M122" s="4">
        <v>37</v>
      </c>
      <c r="N122" s="4">
        <v>61307000</v>
      </c>
      <c r="O122" s="7">
        <v>0</v>
      </c>
      <c r="P122" s="7">
        <v>0</v>
      </c>
      <c r="Q122" s="7">
        <v>0</v>
      </c>
      <c r="R122" s="7">
        <v>0</v>
      </c>
      <c r="S122" s="4">
        <v>100000</v>
      </c>
      <c r="T122">
        <v>2014</v>
      </c>
      <c r="U122" s="5" t="s">
        <v>47</v>
      </c>
      <c r="V122" s="4">
        <v>29</v>
      </c>
      <c r="W122" s="3">
        <v>49.3</v>
      </c>
      <c r="X122" s="4">
        <v>69625582</v>
      </c>
      <c r="Y122">
        <v>0.75</v>
      </c>
      <c r="Z122" s="4">
        <v>35294600</v>
      </c>
      <c r="AA122">
        <v>15.870032</v>
      </c>
      <c r="AB122">
        <v>100.992541</v>
      </c>
    </row>
    <row r="123" spans="1:28" x14ac:dyDescent="0.35">
      <c r="A123" s="4">
        <v>127</v>
      </c>
      <c r="B123" s="5" t="s">
        <v>248</v>
      </c>
      <c r="C123" s="1">
        <v>33500000</v>
      </c>
      <c r="D123" s="1">
        <v>11405809704</v>
      </c>
      <c r="E123" s="6" t="s">
        <v>146</v>
      </c>
      <c r="F123" s="5" t="s">
        <v>248</v>
      </c>
      <c r="G123" s="4">
        <v>217</v>
      </c>
      <c r="H123" s="5" t="s">
        <v>30</v>
      </c>
      <c r="I123" s="5" t="s">
        <v>31</v>
      </c>
      <c r="J123" s="5" t="s">
        <v>146</v>
      </c>
      <c r="K123" s="4">
        <v>357</v>
      </c>
      <c r="L123" s="4">
        <v>35</v>
      </c>
      <c r="M123" s="4">
        <v>4</v>
      </c>
      <c r="N123" s="4">
        <v>24736000</v>
      </c>
      <c r="O123" s="7">
        <v>6200</v>
      </c>
      <c r="P123" s="7">
        <v>98900</v>
      </c>
      <c r="Q123" s="7">
        <v>74200</v>
      </c>
      <c r="R123" s="7">
        <v>1200000</v>
      </c>
      <c r="S123" s="4">
        <v>100000</v>
      </c>
      <c r="T123">
        <v>2013</v>
      </c>
      <c r="U123" s="5" t="s">
        <v>111</v>
      </c>
      <c r="V123" s="4">
        <v>11</v>
      </c>
      <c r="W123" s="3">
        <v>28.1</v>
      </c>
      <c r="X123" s="4">
        <v>1366417754</v>
      </c>
      <c r="Y123">
        <v>5.36</v>
      </c>
      <c r="Z123" s="4">
        <v>471031528</v>
      </c>
      <c r="AA123">
        <v>20.593684</v>
      </c>
      <c r="AB123">
        <v>78.962879999999998</v>
      </c>
    </row>
    <row r="124" spans="1:28" x14ac:dyDescent="0.35">
      <c r="A124" s="4">
        <v>128</v>
      </c>
      <c r="B124" s="5" t="s">
        <v>249</v>
      </c>
      <c r="C124" s="1">
        <v>33400000</v>
      </c>
      <c r="D124" s="1">
        <v>10530729078</v>
      </c>
      <c r="E124" s="6" t="s">
        <v>29</v>
      </c>
      <c r="F124" s="5" t="s">
        <v>249</v>
      </c>
      <c r="G124" s="4">
        <v>1331</v>
      </c>
      <c r="H124" s="5" t="s">
        <v>75</v>
      </c>
      <c r="I124" s="5" t="s">
        <v>76</v>
      </c>
      <c r="J124" s="5" t="s">
        <v>29</v>
      </c>
      <c r="K124" s="4">
        <v>402</v>
      </c>
      <c r="L124" s="4">
        <v>3</v>
      </c>
      <c r="M124" s="4">
        <v>44</v>
      </c>
      <c r="N124" s="4">
        <v>55654000</v>
      </c>
      <c r="O124" s="7">
        <v>13900</v>
      </c>
      <c r="P124" s="7">
        <v>222600</v>
      </c>
      <c r="Q124" s="7">
        <v>167000</v>
      </c>
      <c r="R124" s="7">
        <v>2700000</v>
      </c>
      <c r="S124" s="4">
        <v>0</v>
      </c>
      <c r="T124">
        <v>2011</v>
      </c>
      <c r="U124" s="5" t="s">
        <v>70</v>
      </c>
      <c r="V124" s="4">
        <v>14</v>
      </c>
      <c r="W124" s="3">
        <v>60</v>
      </c>
      <c r="X124" s="4">
        <v>66834405</v>
      </c>
      <c r="Y124">
        <v>3.85</v>
      </c>
      <c r="Z124" s="4">
        <v>55908316</v>
      </c>
      <c r="AA124">
        <v>55.378050999999999</v>
      </c>
      <c r="AB124">
        <v>-3.4359730000000002</v>
      </c>
    </row>
    <row r="125" spans="1:28" x14ac:dyDescent="0.35">
      <c r="A125" s="4">
        <v>129</v>
      </c>
      <c r="B125" s="5" t="s">
        <v>250</v>
      </c>
      <c r="C125" s="1">
        <v>33400000</v>
      </c>
      <c r="D125" s="1">
        <v>20269857567</v>
      </c>
      <c r="E125" s="6" t="s">
        <v>41</v>
      </c>
      <c r="F125" s="5" t="s">
        <v>250</v>
      </c>
      <c r="G125" s="4">
        <v>338</v>
      </c>
      <c r="H125" s="5" t="s">
        <v>30</v>
      </c>
      <c r="I125" s="5" t="s">
        <v>31</v>
      </c>
      <c r="J125" s="5" t="s">
        <v>41</v>
      </c>
      <c r="K125" s="4">
        <v>120</v>
      </c>
      <c r="L125" s="4">
        <v>35</v>
      </c>
      <c r="M125" s="4">
        <v>9</v>
      </c>
      <c r="N125" s="4">
        <v>136084000</v>
      </c>
      <c r="O125" s="7">
        <v>34000</v>
      </c>
      <c r="P125" s="7">
        <v>544300</v>
      </c>
      <c r="Q125" s="7">
        <v>408300</v>
      </c>
      <c r="R125" s="7">
        <v>6500000</v>
      </c>
      <c r="S125" s="4">
        <v>200000</v>
      </c>
      <c r="T125">
        <v>2008</v>
      </c>
      <c r="U125" s="5" t="s">
        <v>70</v>
      </c>
      <c r="V125" s="4">
        <v>26</v>
      </c>
      <c r="W125" s="3">
        <v>28.1</v>
      </c>
      <c r="X125" s="4">
        <v>1366417754</v>
      </c>
      <c r="Y125">
        <v>5.36</v>
      </c>
      <c r="Z125" s="4">
        <v>471031528</v>
      </c>
      <c r="AA125">
        <v>20.593684</v>
      </c>
      <c r="AB125">
        <v>78.962879999999998</v>
      </c>
    </row>
    <row r="126" spans="1:28" x14ac:dyDescent="0.35">
      <c r="A126" s="4">
        <v>130</v>
      </c>
      <c r="B126" s="5" t="s">
        <v>251</v>
      </c>
      <c r="C126" s="1">
        <v>33300000</v>
      </c>
      <c r="D126" s="1">
        <v>5994136760</v>
      </c>
      <c r="E126" s="6" t="s">
        <v>46</v>
      </c>
      <c r="F126" s="5" t="s">
        <v>251</v>
      </c>
      <c r="G126" s="4">
        <v>2736</v>
      </c>
      <c r="H126" s="5" t="s">
        <v>237</v>
      </c>
      <c r="I126" s="5" t="s">
        <v>238</v>
      </c>
      <c r="J126" s="5" t="s">
        <v>38</v>
      </c>
      <c r="K126" s="4">
        <v>1043</v>
      </c>
      <c r="L126" s="4">
        <v>2</v>
      </c>
      <c r="M126" s="4">
        <v>34</v>
      </c>
      <c r="N126" s="4">
        <v>157101000</v>
      </c>
      <c r="O126" s="7">
        <v>39300</v>
      </c>
      <c r="P126" s="7">
        <v>628400</v>
      </c>
      <c r="Q126" s="7">
        <v>471300</v>
      </c>
      <c r="R126" s="7">
        <v>7500000</v>
      </c>
      <c r="S126" s="4">
        <v>1900000</v>
      </c>
      <c r="T126">
        <v>2016</v>
      </c>
      <c r="U126" s="5" t="s">
        <v>58</v>
      </c>
      <c r="V126" s="4">
        <v>15</v>
      </c>
      <c r="W126" s="3">
        <v>36.299999999999997</v>
      </c>
      <c r="X126" s="4">
        <v>270203917</v>
      </c>
      <c r="Y126">
        <v>4.6900000000000004</v>
      </c>
      <c r="Z126" s="4">
        <v>151509724</v>
      </c>
      <c r="AA126">
        <v>-0.78927499999999995</v>
      </c>
      <c r="AB126">
        <v>113.92132700000001</v>
      </c>
    </row>
    <row r="127" spans="1:28" x14ac:dyDescent="0.35">
      <c r="A127" s="4">
        <v>131</v>
      </c>
      <c r="B127" s="5" t="s">
        <v>252</v>
      </c>
      <c r="C127" s="1">
        <v>32800000</v>
      </c>
      <c r="D127" s="1">
        <v>26355088167</v>
      </c>
      <c r="E127" s="6" t="s">
        <v>41</v>
      </c>
      <c r="F127" s="5" t="s">
        <v>252</v>
      </c>
      <c r="G127" s="4">
        <v>2122</v>
      </c>
      <c r="H127" s="5" t="s">
        <v>34</v>
      </c>
      <c r="I127" s="5" t="s">
        <v>35</v>
      </c>
      <c r="J127" s="5" t="s">
        <v>41</v>
      </c>
      <c r="K127" s="4">
        <v>64</v>
      </c>
      <c r="L127" s="4">
        <v>39</v>
      </c>
      <c r="M127" s="4">
        <v>10</v>
      </c>
      <c r="N127" s="4">
        <v>127498000</v>
      </c>
      <c r="O127" s="7">
        <v>31900</v>
      </c>
      <c r="P127" s="7">
        <v>510000</v>
      </c>
      <c r="Q127" s="7">
        <v>382500</v>
      </c>
      <c r="R127" s="7">
        <v>6100000</v>
      </c>
      <c r="S127" s="4">
        <v>200000</v>
      </c>
      <c r="T127">
        <v>2016</v>
      </c>
      <c r="U127" s="5" t="s">
        <v>77</v>
      </c>
      <c r="V127" s="4">
        <v>15</v>
      </c>
      <c r="W127" s="3">
        <v>88.2</v>
      </c>
      <c r="X127" s="4">
        <v>328239523</v>
      </c>
      <c r="Y127">
        <v>14.7</v>
      </c>
      <c r="Z127" s="4">
        <v>270663028</v>
      </c>
      <c r="AA127">
        <v>37.090240000000001</v>
      </c>
      <c r="AB127">
        <v>-95.712890999999999</v>
      </c>
    </row>
    <row r="128" spans="1:28" x14ac:dyDescent="0.35">
      <c r="A128" s="4">
        <v>132</v>
      </c>
      <c r="B128" s="5" t="s">
        <v>253</v>
      </c>
      <c r="C128" s="1">
        <v>32700000</v>
      </c>
      <c r="D128" s="1">
        <v>17853798780</v>
      </c>
      <c r="E128" s="6" t="s">
        <v>38</v>
      </c>
      <c r="F128" s="5" t="s">
        <v>254</v>
      </c>
      <c r="G128" s="4">
        <v>1521</v>
      </c>
      <c r="H128" s="5" t="s">
        <v>30</v>
      </c>
      <c r="I128" s="5" t="s">
        <v>31</v>
      </c>
      <c r="J128" s="5" t="s">
        <v>38</v>
      </c>
      <c r="K128" s="4">
        <v>8055</v>
      </c>
      <c r="L128" s="4">
        <v>730</v>
      </c>
      <c r="M128" s="4">
        <v>838</v>
      </c>
      <c r="N128" s="4">
        <v>20263000</v>
      </c>
      <c r="O128" s="7">
        <v>5100</v>
      </c>
      <c r="P128" s="7">
        <v>81100</v>
      </c>
      <c r="Q128" s="7">
        <v>60800</v>
      </c>
      <c r="R128" s="7">
        <v>972600</v>
      </c>
      <c r="S128" s="4">
        <v>40000</v>
      </c>
      <c r="T128">
        <v>2012</v>
      </c>
      <c r="U128" s="5" t="s">
        <v>32</v>
      </c>
      <c r="V128" s="4">
        <v>14</v>
      </c>
      <c r="W128" s="3">
        <v>28.1</v>
      </c>
      <c r="X128" s="4">
        <v>1366417754</v>
      </c>
      <c r="Y128">
        <v>5.36</v>
      </c>
      <c r="Z128" s="4">
        <v>471031528</v>
      </c>
      <c r="AA128">
        <v>20.593684</v>
      </c>
      <c r="AB128">
        <v>78.962879999999998</v>
      </c>
    </row>
    <row r="129" spans="1:28" x14ac:dyDescent="0.35">
      <c r="A129" s="4">
        <v>133</v>
      </c>
      <c r="B129" s="5" t="s">
        <v>255</v>
      </c>
      <c r="C129" s="1">
        <v>32700000</v>
      </c>
      <c r="D129" s="1">
        <v>19180039918</v>
      </c>
      <c r="E129" s="6">
        <v>0</v>
      </c>
      <c r="F129" s="5" t="s">
        <v>255</v>
      </c>
      <c r="G129" s="4">
        <v>2738</v>
      </c>
      <c r="H129" s="5" t="s">
        <v>256</v>
      </c>
      <c r="I129" s="5" t="s">
        <v>257</v>
      </c>
      <c r="J129" s="5" t="s">
        <v>36</v>
      </c>
      <c r="K129" s="4">
        <v>137</v>
      </c>
      <c r="L129" s="4">
        <v>1</v>
      </c>
      <c r="M129" s="4">
        <v>11</v>
      </c>
      <c r="N129" s="4">
        <v>1463000000</v>
      </c>
      <c r="O129" s="7">
        <v>365900</v>
      </c>
      <c r="P129" s="7">
        <v>5900000</v>
      </c>
      <c r="Q129" s="7">
        <v>4400000</v>
      </c>
      <c r="R129" s="7">
        <v>70200000</v>
      </c>
      <c r="S129" s="4">
        <v>2100000</v>
      </c>
      <c r="T129">
        <v>2012</v>
      </c>
      <c r="U129" s="5" t="s">
        <v>63</v>
      </c>
      <c r="V129" s="4">
        <v>12</v>
      </c>
      <c r="W129" s="3">
        <v>23.9</v>
      </c>
      <c r="X129" s="4">
        <v>83429615</v>
      </c>
      <c r="Y129">
        <v>13.49</v>
      </c>
      <c r="Z129" s="4">
        <v>63097818</v>
      </c>
      <c r="AA129">
        <v>38.963745000000003</v>
      </c>
      <c r="AB129">
        <v>35.243321999999999</v>
      </c>
    </row>
    <row r="130" spans="1:28" x14ac:dyDescent="0.35">
      <c r="A130" s="4">
        <v>134</v>
      </c>
      <c r="B130" s="5" t="s">
        <v>258</v>
      </c>
      <c r="C130" s="1">
        <v>32700000</v>
      </c>
      <c r="D130" s="1">
        <v>28516250629</v>
      </c>
      <c r="E130" s="6" t="s">
        <v>29</v>
      </c>
      <c r="F130" s="5" t="s">
        <v>258</v>
      </c>
      <c r="G130" s="4">
        <v>2068</v>
      </c>
      <c r="H130" s="5" t="s">
        <v>34</v>
      </c>
      <c r="I130" s="5" t="s">
        <v>35</v>
      </c>
      <c r="J130" s="5" t="s">
        <v>29</v>
      </c>
      <c r="K130" s="4">
        <v>50</v>
      </c>
      <c r="L130" s="4">
        <v>40</v>
      </c>
      <c r="M130" s="4">
        <v>45</v>
      </c>
      <c r="N130" s="4">
        <v>329861000</v>
      </c>
      <c r="O130" s="7">
        <v>82500</v>
      </c>
      <c r="P130" s="7">
        <v>1300000</v>
      </c>
      <c r="Q130" s="7">
        <v>989600</v>
      </c>
      <c r="R130" s="7">
        <v>15800000</v>
      </c>
      <c r="S130" s="4">
        <v>300000</v>
      </c>
      <c r="T130">
        <v>2010</v>
      </c>
      <c r="U130" s="5" t="s">
        <v>47</v>
      </c>
      <c r="V130" s="4">
        <v>20</v>
      </c>
      <c r="W130" s="3">
        <v>88.2</v>
      </c>
      <c r="X130" s="4">
        <v>328239523</v>
      </c>
      <c r="Y130">
        <v>14.7</v>
      </c>
      <c r="Z130" s="4">
        <v>270663028</v>
      </c>
      <c r="AA130">
        <v>37.090240000000001</v>
      </c>
      <c r="AB130">
        <v>-95.712890999999999</v>
      </c>
    </row>
    <row r="131" spans="1:28" x14ac:dyDescent="0.35">
      <c r="A131" s="4">
        <v>135</v>
      </c>
      <c r="B131" s="5" t="s">
        <v>259</v>
      </c>
      <c r="C131" s="1">
        <v>32600000</v>
      </c>
      <c r="D131" s="1">
        <v>23379969006</v>
      </c>
      <c r="E131" s="6" t="s">
        <v>29</v>
      </c>
      <c r="F131" s="5" t="s">
        <v>259</v>
      </c>
      <c r="G131" s="4">
        <v>169</v>
      </c>
      <c r="H131" s="5" t="s">
        <v>80</v>
      </c>
      <c r="I131" s="5" t="s">
        <v>81</v>
      </c>
      <c r="J131" s="5" t="s">
        <v>29</v>
      </c>
      <c r="K131" s="4">
        <v>85</v>
      </c>
      <c r="L131" s="4">
        <v>3</v>
      </c>
      <c r="M131" s="4">
        <v>45</v>
      </c>
      <c r="N131" s="4">
        <v>373828000</v>
      </c>
      <c r="O131" s="7">
        <v>93500</v>
      </c>
      <c r="P131" s="7">
        <v>1500000</v>
      </c>
      <c r="Q131" s="7">
        <v>1100000</v>
      </c>
      <c r="R131" s="7">
        <v>17900000</v>
      </c>
      <c r="S131" s="4">
        <v>200000</v>
      </c>
      <c r="T131">
        <v>2011</v>
      </c>
      <c r="U131" s="5" t="s">
        <v>39</v>
      </c>
      <c r="V131" s="4">
        <v>25</v>
      </c>
      <c r="W131" s="3">
        <v>68.900000000000006</v>
      </c>
      <c r="X131" s="4">
        <v>36991981</v>
      </c>
      <c r="Y131">
        <v>5.56</v>
      </c>
      <c r="Z131" s="4">
        <v>30628482</v>
      </c>
      <c r="AA131">
        <v>56.130366000000002</v>
      </c>
      <c r="AB131">
        <v>-106.346771</v>
      </c>
    </row>
    <row r="132" spans="1:28" x14ac:dyDescent="0.35">
      <c r="A132" s="4">
        <v>136</v>
      </c>
      <c r="B132" s="5" t="s">
        <v>260</v>
      </c>
      <c r="C132" s="1">
        <v>32200000</v>
      </c>
      <c r="D132" s="1">
        <v>16613441479</v>
      </c>
      <c r="E132" s="6" t="s">
        <v>33</v>
      </c>
      <c r="F132" s="5" t="s">
        <v>261</v>
      </c>
      <c r="G132" s="4">
        <v>2</v>
      </c>
      <c r="H132" s="5">
        <v>0</v>
      </c>
      <c r="I132" s="5">
        <v>0</v>
      </c>
      <c r="J132" s="5" t="s">
        <v>38</v>
      </c>
      <c r="K132" s="4">
        <v>4053139</v>
      </c>
      <c r="L132" s="4">
        <v>0</v>
      </c>
      <c r="M132" s="4">
        <v>6723</v>
      </c>
      <c r="N132" s="4">
        <v>1</v>
      </c>
      <c r="O132" s="7">
        <v>0</v>
      </c>
      <c r="P132" s="7">
        <v>0</v>
      </c>
      <c r="Q132" s="7">
        <v>0</v>
      </c>
      <c r="R132" s="7">
        <v>0.05</v>
      </c>
      <c r="S132" s="4">
        <v>0</v>
      </c>
      <c r="T132">
        <v>2006</v>
      </c>
      <c r="U132" s="5" t="s">
        <v>63</v>
      </c>
      <c r="V132" s="4">
        <v>16</v>
      </c>
      <c r="W132" s="3">
        <v>0</v>
      </c>
      <c r="X132" s="4">
        <v>0</v>
      </c>
      <c r="Y132">
        <v>0</v>
      </c>
      <c r="Z132" s="4">
        <v>0</v>
      </c>
      <c r="AA132">
        <v>0</v>
      </c>
      <c r="AB132">
        <v>0</v>
      </c>
    </row>
    <row r="133" spans="1:28" x14ac:dyDescent="0.35">
      <c r="A133" s="4">
        <v>137</v>
      </c>
      <c r="B133" s="5" t="s">
        <v>262</v>
      </c>
      <c r="C133" s="1">
        <v>32100000</v>
      </c>
      <c r="D133" s="1">
        <v>18699145555</v>
      </c>
      <c r="E133" s="6" t="s">
        <v>29</v>
      </c>
      <c r="F133" s="5" t="s">
        <v>262</v>
      </c>
      <c r="G133" s="4">
        <v>134</v>
      </c>
      <c r="H133" s="5" t="s">
        <v>157</v>
      </c>
      <c r="I133" s="5" t="s">
        <v>158</v>
      </c>
      <c r="J133" s="5" t="s">
        <v>29</v>
      </c>
      <c r="K133" s="4">
        <v>140</v>
      </c>
      <c r="L133" s="4">
        <v>3</v>
      </c>
      <c r="M133" s="4">
        <v>46</v>
      </c>
      <c r="N133" s="4">
        <v>465647000</v>
      </c>
      <c r="O133" s="7">
        <v>116400</v>
      </c>
      <c r="P133" s="7">
        <v>1900000</v>
      </c>
      <c r="Q133" s="7">
        <v>1400000</v>
      </c>
      <c r="R133" s="7">
        <v>22400000</v>
      </c>
      <c r="S133" s="4">
        <v>300000</v>
      </c>
      <c r="T133">
        <v>2013</v>
      </c>
      <c r="U133" s="5" t="s">
        <v>32</v>
      </c>
      <c r="V133" s="4">
        <v>14</v>
      </c>
      <c r="W133" s="3">
        <v>55.3</v>
      </c>
      <c r="X133" s="4">
        <v>50339443</v>
      </c>
      <c r="Y133">
        <v>9.7100000000000009</v>
      </c>
      <c r="Z133" s="4">
        <v>40827302</v>
      </c>
      <c r="AA133">
        <v>4.5708679999999999</v>
      </c>
      <c r="AB133">
        <v>-74.297332999999995</v>
      </c>
    </row>
    <row r="134" spans="1:28" x14ac:dyDescent="0.35">
      <c r="A134" s="4">
        <v>138</v>
      </c>
      <c r="B134" s="5" t="s">
        <v>263</v>
      </c>
      <c r="C134" s="1">
        <v>32100000</v>
      </c>
      <c r="D134" s="1">
        <v>10602236110</v>
      </c>
      <c r="E134" s="6" t="s">
        <v>44</v>
      </c>
      <c r="F134" s="5" t="s">
        <v>263</v>
      </c>
      <c r="G134" s="4">
        <v>3091</v>
      </c>
      <c r="H134" s="5" t="s">
        <v>75</v>
      </c>
      <c r="I134" s="5" t="s">
        <v>76</v>
      </c>
      <c r="J134" s="5" t="s">
        <v>146</v>
      </c>
      <c r="K134" s="4">
        <v>400</v>
      </c>
      <c r="L134" s="4">
        <v>4</v>
      </c>
      <c r="M134" s="4">
        <v>5</v>
      </c>
      <c r="N134" s="4">
        <v>56534000</v>
      </c>
      <c r="O134" s="7">
        <v>14100</v>
      </c>
      <c r="P134" s="7">
        <v>226100</v>
      </c>
      <c r="Q134" s="7">
        <v>169600</v>
      </c>
      <c r="R134" s="7">
        <v>2700000</v>
      </c>
      <c r="S134" s="4">
        <v>100000</v>
      </c>
      <c r="T134">
        <v>2006</v>
      </c>
      <c r="U134" s="5" t="s">
        <v>58</v>
      </c>
      <c r="V134" s="4">
        <v>4</v>
      </c>
      <c r="W134" s="3">
        <v>60</v>
      </c>
      <c r="X134" s="4">
        <v>66834405</v>
      </c>
      <c r="Y134">
        <v>3.85</v>
      </c>
      <c r="Z134" s="4">
        <v>55908316</v>
      </c>
      <c r="AA134">
        <v>55.378050999999999</v>
      </c>
      <c r="AB134">
        <v>-3.4359730000000002</v>
      </c>
    </row>
    <row r="135" spans="1:28" x14ac:dyDescent="0.35">
      <c r="A135" s="4">
        <v>139</v>
      </c>
      <c r="B135" s="5" t="s">
        <v>264</v>
      </c>
      <c r="C135" s="1">
        <v>32100000</v>
      </c>
      <c r="D135" s="1">
        <v>13061739758</v>
      </c>
      <c r="E135" s="6" t="s">
        <v>49</v>
      </c>
      <c r="F135" s="5" t="s">
        <v>264</v>
      </c>
      <c r="G135" s="4">
        <v>11882</v>
      </c>
      <c r="H135" s="5" t="s">
        <v>86</v>
      </c>
      <c r="I135" s="5" t="s">
        <v>87</v>
      </c>
      <c r="J135" s="5" t="s">
        <v>38</v>
      </c>
      <c r="K135" s="4">
        <v>287</v>
      </c>
      <c r="L135" s="4">
        <v>9</v>
      </c>
      <c r="M135" s="4">
        <v>40</v>
      </c>
      <c r="N135" s="4">
        <v>44505000</v>
      </c>
      <c r="O135" s="7">
        <v>11100</v>
      </c>
      <c r="P135" s="7">
        <v>178000</v>
      </c>
      <c r="Q135" s="7">
        <v>133500</v>
      </c>
      <c r="R135" s="7">
        <v>2100000</v>
      </c>
      <c r="S135" s="4">
        <v>0</v>
      </c>
      <c r="T135">
        <v>2012</v>
      </c>
      <c r="U135" s="5" t="s">
        <v>39</v>
      </c>
      <c r="V135" s="4">
        <v>12</v>
      </c>
      <c r="W135" s="3">
        <v>51.3</v>
      </c>
      <c r="X135" s="4">
        <v>212559417</v>
      </c>
      <c r="Y135">
        <v>12.08</v>
      </c>
      <c r="Z135" s="4">
        <v>183241641</v>
      </c>
      <c r="AA135">
        <v>-14.235004</v>
      </c>
      <c r="AB135">
        <v>-51.925280000000001</v>
      </c>
    </row>
    <row r="136" spans="1:28" x14ac:dyDescent="0.35">
      <c r="A136" s="4">
        <v>140</v>
      </c>
      <c r="B136" s="5" t="s">
        <v>265</v>
      </c>
      <c r="C136" s="1">
        <v>32000000</v>
      </c>
      <c r="D136" s="1">
        <v>26800674545</v>
      </c>
      <c r="E136" s="6" t="s">
        <v>38</v>
      </c>
      <c r="F136" s="5" t="s">
        <v>265</v>
      </c>
      <c r="G136" s="4">
        <v>44892</v>
      </c>
      <c r="H136" s="5" t="s">
        <v>30</v>
      </c>
      <c r="I136" s="5" t="s">
        <v>31</v>
      </c>
      <c r="J136" s="5" t="s">
        <v>38</v>
      </c>
      <c r="K136" s="4">
        <v>60</v>
      </c>
      <c r="L136" s="4">
        <v>38</v>
      </c>
      <c r="M136" s="4">
        <v>40</v>
      </c>
      <c r="N136" s="4">
        <v>1667000000</v>
      </c>
      <c r="O136" s="7">
        <v>416800</v>
      </c>
      <c r="P136" s="7">
        <v>6700000</v>
      </c>
      <c r="Q136" s="7">
        <v>5000000</v>
      </c>
      <c r="R136" s="7">
        <v>80000000</v>
      </c>
      <c r="S136" s="4">
        <v>1200000</v>
      </c>
      <c r="T136">
        <v>2006</v>
      </c>
      <c r="U136" s="5" t="s">
        <v>47</v>
      </c>
      <c r="V136" s="4">
        <v>19</v>
      </c>
      <c r="W136" s="3">
        <v>28.1</v>
      </c>
      <c r="X136" s="4">
        <v>1366417754</v>
      </c>
      <c r="Y136">
        <v>5.36</v>
      </c>
      <c r="Z136" s="4">
        <v>471031528</v>
      </c>
      <c r="AA136">
        <v>20.593684</v>
      </c>
      <c r="AB136">
        <v>78.962879999999998</v>
      </c>
    </row>
    <row r="137" spans="1:28" x14ac:dyDescent="0.35">
      <c r="A137" s="4">
        <v>141</v>
      </c>
      <c r="B137" s="5" t="s">
        <v>266</v>
      </c>
      <c r="C137" s="1">
        <v>31900000</v>
      </c>
      <c r="D137" s="1">
        <v>27330239663</v>
      </c>
      <c r="E137" s="6" t="s">
        <v>29</v>
      </c>
      <c r="F137" s="5" t="s">
        <v>266</v>
      </c>
      <c r="G137" s="4">
        <v>4158</v>
      </c>
      <c r="H137" s="5">
        <v>0</v>
      </c>
      <c r="I137" s="5">
        <v>0</v>
      </c>
      <c r="J137" s="5" t="s">
        <v>29</v>
      </c>
      <c r="K137" s="4">
        <v>53</v>
      </c>
      <c r="L137" s="4">
        <v>0</v>
      </c>
      <c r="M137" s="4">
        <v>47</v>
      </c>
      <c r="N137" s="4">
        <v>233402000</v>
      </c>
      <c r="O137" s="7">
        <v>58400</v>
      </c>
      <c r="P137" s="7">
        <v>933600</v>
      </c>
      <c r="Q137" s="7">
        <v>700200</v>
      </c>
      <c r="R137" s="7">
        <v>11200000</v>
      </c>
      <c r="S137" s="4">
        <v>100000</v>
      </c>
      <c r="T137">
        <v>2006</v>
      </c>
      <c r="U137" s="5" t="s">
        <v>32</v>
      </c>
      <c r="V137" s="4">
        <v>18</v>
      </c>
      <c r="W137" s="3">
        <v>0</v>
      </c>
      <c r="X137" s="4">
        <v>0</v>
      </c>
      <c r="Y137">
        <v>0</v>
      </c>
      <c r="Z137" s="4">
        <v>0</v>
      </c>
      <c r="AA137">
        <v>0</v>
      </c>
      <c r="AB137">
        <v>0</v>
      </c>
    </row>
    <row r="138" spans="1:28" x14ac:dyDescent="0.35">
      <c r="A138" s="4">
        <v>142</v>
      </c>
      <c r="B138" s="5" t="s">
        <v>267</v>
      </c>
      <c r="C138" s="1">
        <v>31900000</v>
      </c>
      <c r="D138" s="1">
        <v>19428308461</v>
      </c>
      <c r="E138" s="6" t="s">
        <v>38</v>
      </c>
      <c r="F138" s="5" t="s">
        <v>267</v>
      </c>
      <c r="G138" s="4">
        <v>93311</v>
      </c>
      <c r="H138" s="5" t="s">
        <v>148</v>
      </c>
      <c r="I138" s="5" t="s">
        <v>149</v>
      </c>
      <c r="J138" s="5" t="s">
        <v>38</v>
      </c>
      <c r="K138" s="4">
        <v>129</v>
      </c>
      <c r="L138" s="4">
        <v>2</v>
      </c>
      <c r="M138" s="4">
        <v>41</v>
      </c>
      <c r="N138" s="4">
        <v>798510000</v>
      </c>
      <c r="O138" s="7">
        <v>199600</v>
      </c>
      <c r="P138" s="7">
        <v>3200000</v>
      </c>
      <c r="Q138" s="7">
        <v>2400000</v>
      </c>
      <c r="R138" s="7">
        <v>38300000</v>
      </c>
      <c r="S138" s="4">
        <v>500000</v>
      </c>
      <c r="T138">
        <v>2006</v>
      </c>
      <c r="U138" s="5" t="s">
        <v>111</v>
      </c>
      <c r="V138" s="4">
        <v>20</v>
      </c>
      <c r="W138" s="3">
        <v>35.5</v>
      </c>
      <c r="X138" s="4">
        <v>108116615</v>
      </c>
      <c r="Y138">
        <v>2.15</v>
      </c>
      <c r="Z138" s="4">
        <v>50975903</v>
      </c>
      <c r="AA138">
        <v>12.879721</v>
      </c>
      <c r="AB138">
        <v>121.774017</v>
      </c>
    </row>
    <row r="139" spans="1:28" x14ac:dyDescent="0.35">
      <c r="A139" s="4">
        <v>143</v>
      </c>
      <c r="B139" s="5" t="s">
        <v>268</v>
      </c>
      <c r="C139" s="1">
        <v>31800000</v>
      </c>
      <c r="D139" s="1">
        <v>6762424690</v>
      </c>
      <c r="E139" s="6" t="s">
        <v>73</v>
      </c>
      <c r="F139" s="5" t="s">
        <v>268</v>
      </c>
      <c r="G139" s="4">
        <v>6734</v>
      </c>
      <c r="H139" s="5" t="s">
        <v>171</v>
      </c>
      <c r="I139" s="5" t="s">
        <v>172</v>
      </c>
      <c r="J139" s="5" t="s">
        <v>159</v>
      </c>
      <c r="K139" s="4">
        <v>884</v>
      </c>
      <c r="L139" s="4">
        <v>4</v>
      </c>
      <c r="M139" s="4">
        <v>4</v>
      </c>
      <c r="N139" s="4">
        <v>31455000</v>
      </c>
      <c r="O139" s="7">
        <v>7900</v>
      </c>
      <c r="P139" s="7">
        <v>125800</v>
      </c>
      <c r="Q139" s="7">
        <v>94400</v>
      </c>
      <c r="R139" s="7">
        <v>1500000</v>
      </c>
      <c r="S139" s="4">
        <v>0</v>
      </c>
      <c r="T139">
        <v>2017</v>
      </c>
      <c r="U139" s="5" t="s">
        <v>67</v>
      </c>
      <c r="V139" s="4">
        <v>1</v>
      </c>
      <c r="W139" s="3">
        <v>40.200000000000003</v>
      </c>
      <c r="X139" s="4">
        <v>126014024</v>
      </c>
      <c r="Y139">
        <v>3.42</v>
      </c>
      <c r="Z139" s="4">
        <v>102626859</v>
      </c>
      <c r="AA139">
        <v>23.634501</v>
      </c>
      <c r="AB139">
        <v>-102.552784</v>
      </c>
    </row>
    <row r="140" spans="1:28" x14ac:dyDescent="0.35">
      <c r="A140" s="4">
        <v>144</v>
      </c>
      <c r="B140" s="5" t="s">
        <v>269</v>
      </c>
      <c r="C140" s="1">
        <v>31700000</v>
      </c>
      <c r="D140" s="1">
        <v>5711208484</v>
      </c>
      <c r="E140" s="6" t="s">
        <v>270</v>
      </c>
      <c r="F140" s="5" t="s">
        <v>269</v>
      </c>
      <c r="G140" s="4">
        <v>929</v>
      </c>
      <c r="H140" s="5" t="s">
        <v>30</v>
      </c>
      <c r="I140" s="5" t="s">
        <v>31</v>
      </c>
      <c r="J140" s="5" t="s">
        <v>271</v>
      </c>
      <c r="K140" s="4">
        <v>1132</v>
      </c>
      <c r="L140" s="4">
        <v>40</v>
      </c>
      <c r="M140" s="4">
        <v>1</v>
      </c>
      <c r="N140" s="4">
        <v>109125000</v>
      </c>
      <c r="O140" s="7">
        <v>27300</v>
      </c>
      <c r="P140" s="7">
        <v>436500</v>
      </c>
      <c r="Q140" s="7">
        <v>327400</v>
      </c>
      <c r="R140" s="7">
        <v>5200000</v>
      </c>
      <c r="S140" s="4">
        <v>500000</v>
      </c>
      <c r="T140">
        <v>2012</v>
      </c>
      <c r="U140" s="5" t="s">
        <v>67</v>
      </c>
      <c r="V140" s="4">
        <v>21</v>
      </c>
      <c r="W140" s="3">
        <v>28.1</v>
      </c>
      <c r="X140" s="4">
        <v>1366417754</v>
      </c>
      <c r="Y140">
        <v>5.36</v>
      </c>
      <c r="Z140" s="4">
        <v>471031528</v>
      </c>
      <c r="AA140">
        <v>20.593684</v>
      </c>
      <c r="AB140">
        <v>78.962879999999998</v>
      </c>
    </row>
    <row r="141" spans="1:28" x14ac:dyDescent="0.35">
      <c r="A141" s="4">
        <v>145</v>
      </c>
      <c r="B141" s="5" t="s">
        <v>272</v>
      </c>
      <c r="C141" s="1">
        <v>31700000</v>
      </c>
      <c r="D141" s="1">
        <v>16476978876</v>
      </c>
      <c r="E141" s="6" t="s">
        <v>29</v>
      </c>
      <c r="F141" s="5" t="s">
        <v>272</v>
      </c>
      <c r="G141" s="4">
        <v>6518</v>
      </c>
      <c r="H141" s="5" t="s">
        <v>30</v>
      </c>
      <c r="I141" s="5" t="s">
        <v>31</v>
      </c>
      <c r="J141" s="5" t="s">
        <v>29</v>
      </c>
      <c r="K141" s="4">
        <v>177</v>
      </c>
      <c r="L141" s="4">
        <v>39</v>
      </c>
      <c r="M141" s="4">
        <v>48</v>
      </c>
      <c r="N141" s="4">
        <v>112648000</v>
      </c>
      <c r="O141" s="7">
        <v>28200</v>
      </c>
      <c r="P141" s="7">
        <v>450600</v>
      </c>
      <c r="Q141" s="7">
        <v>337900</v>
      </c>
      <c r="R141" s="7">
        <v>5400000</v>
      </c>
      <c r="S141" s="4">
        <v>200000</v>
      </c>
      <c r="T141">
        <v>2012</v>
      </c>
      <c r="U141" s="5" t="s">
        <v>32</v>
      </c>
      <c r="V141" s="4">
        <v>15</v>
      </c>
      <c r="W141" s="3">
        <v>28.1</v>
      </c>
      <c r="X141" s="4">
        <v>1366417754</v>
      </c>
      <c r="Y141">
        <v>5.36</v>
      </c>
      <c r="Z141" s="4">
        <v>471031528</v>
      </c>
      <c r="AA141">
        <v>20.593684</v>
      </c>
      <c r="AB141">
        <v>78.962879999999998</v>
      </c>
    </row>
    <row r="142" spans="1:28" x14ac:dyDescent="0.35">
      <c r="A142" s="4">
        <v>146</v>
      </c>
      <c r="B142" s="5" t="s">
        <v>273</v>
      </c>
      <c r="C142" s="1">
        <v>31700000</v>
      </c>
      <c r="D142" s="1">
        <v>21031745531</v>
      </c>
      <c r="E142" s="6" t="s">
        <v>38</v>
      </c>
      <c r="F142" s="5" t="s">
        <v>273</v>
      </c>
      <c r="G142" s="4">
        <v>166</v>
      </c>
      <c r="H142" s="5" t="s">
        <v>34</v>
      </c>
      <c r="I142" s="5" t="s">
        <v>35</v>
      </c>
      <c r="J142" s="5" t="s">
        <v>38</v>
      </c>
      <c r="K142" s="4">
        <v>110</v>
      </c>
      <c r="L142" s="4">
        <v>41</v>
      </c>
      <c r="M142" s="4">
        <v>42</v>
      </c>
      <c r="N142" s="4">
        <v>153280000</v>
      </c>
      <c r="O142" s="7">
        <v>38300</v>
      </c>
      <c r="P142" s="7">
        <v>613100</v>
      </c>
      <c r="Q142" s="7">
        <v>459800</v>
      </c>
      <c r="R142" s="7">
        <v>7400000</v>
      </c>
      <c r="S142" s="4">
        <v>200000</v>
      </c>
      <c r="T142">
        <v>2018</v>
      </c>
      <c r="U142" s="5" t="s">
        <v>52</v>
      </c>
      <c r="V142" s="4">
        <v>5</v>
      </c>
      <c r="W142" s="3">
        <v>88.2</v>
      </c>
      <c r="X142" s="4">
        <v>328239523</v>
      </c>
      <c r="Y142">
        <v>14.7</v>
      </c>
      <c r="Z142" s="4">
        <v>270663028</v>
      </c>
      <c r="AA142">
        <v>37.090240000000001</v>
      </c>
      <c r="AB142">
        <v>-95.712890999999999</v>
      </c>
    </row>
    <row r="143" spans="1:28" x14ac:dyDescent="0.35">
      <c r="A143" s="4">
        <v>147</v>
      </c>
      <c r="B143" s="5" t="s">
        <v>274</v>
      </c>
      <c r="C143" s="1">
        <v>31700000</v>
      </c>
      <c r="D143" s="1">
        <v>2930015381</v>
      </c>
      <c r="E143" s="6" t="s">
        <v>49</v>
      </c>
      <c r="F143" s="5" t="s">
        <v>274</v>
      </c>
      <c r="G143" s="4">
        <v>116</v>
      </c>
      <c r="H143" s="5" t="s">
        <v>34</v>
      </c>
      <c r="I143" s="5" t="s">
        <v>35</v>
      </c>
      <c r="J143" s="5" t="s">
        <v>36</v>
      </c>
      <c r="K143" s="4">
        <v>2986</v>
      </c>
      <c r="L143" s="4">
        <v>41</v>
      </c>
      <c r="M143" s="4">
        <v>12</v>
      </c>
      <c r="N143" s="4">
        <v>27022000</v>
      </c>
      <c r="O143" s="7">
        <v>6800</v>
      </c>
      <c r="P143" s="7">
        <v>108100</v>
      </c>
      <c r="Q143" s="7">
        <v>81100</v>
      </c>
      <c r="R143" s="7">
        <v>1300000</v>
      </c>
      <c r="S143" s="4">
        <v>200000</v>
      </c>
      <c r="T143">
        <v>2014</v>
      </c>
      <c r="U143" s="5" t="s">
        <v>39</v>
      </c>
      <c r="V143" s="4">
        <v>8</v>
      </c>
      <c r="W143" s="3">
        <v>88.2</v>
      </c>
      <c r="X143" s="4">
        <v>328239523</v>
      </c>
      <c r="Y143">
        <v>14.7</v>
      </c>
      <c r="Z143" s="4">
        <v>270663028</v>
      </c>
      <c r="AA143">
        <v>37.090240000000001</v>
      </c>
      <c r="AB143">
        <v>-95.712890999999999</v>
      </c>
    </row>
    <row r="144" spans="1:28" x14ac:dyDescent="0.35">
      <c r="A144" s="4">
        <v>148</v>
      </c>
      <c r="B144" s="5" t="s">
        <v>275</v>
      </c>
      <c r="C144" s="1">
        <v>31600000</v>
      </c>
      <c r="D144" s="1">
        <v>11615848291</v>
      </c>
      <c r="E144" s="6" t="s">
        <v>38</v>
      </c>
      <c r="F144" s="5" t="s">
        <v>275</v>
      </c>
      <c r="G144" s="4">
        <v>1321</v>
      </c>
      <c r="H144" s="5" t="s">
        <v>34</v>
      </c>
      <c r="I144" s="5" t="s">
        <v>35</v>
      </c>
      <c r="J144" s="5" t="s">
        <v>38</v>
      </c>
      <c r="K144" s="4">
        <v>339</v>
      </c>
      <c r="L144" s="4">
        <v>42</v>
      </c>
      <c r="M144" s="4">
        <v>43</v>
      </c>
      <c r="N144" s="4">
        <v>312099000</v>
      </c>
      <c r="O144" s="7">
        <v>78000</v>
      </c>
      <c r="P144" s="7">
        <v>1200000</v>
      </c>
      <c r="Q144" s="7">
        <v>936300</v>
      </c>
      <c r="R144" s="7">
        <v>15000000</v>
      </c>
      <c r="S144" s="4">
        <v>400000</v>
      </c>
      <c r="T144">
        <v>2011</v>
      </c>
      <c r="U144" s="5" t="s">
        <v>58</v>
      </c>
      <c r="V144" s="4">
        <v>19</v>
      </c>
      <c r="W144" s="3">
        <v>88.2</v>
      </c>
      <c r="X144" s="4">
        <v>328239523</v>
      </c>
      <c r="Y144">
        <v>14.7</v>
      </c>
      <c r="Z144" s="4">
        <v>270663028</v>
      </c>
      <c r="AA144">
        <v>37.090240000000001</v>
      </c>
      <c r="AB144">
        <v>-95.712890999999999</v>
      </c>
    </row>
    <row r="145" spans="1:28" x14ac:dyDescent="0.35">
      <c r="A145" s="4">
        <v>149</v>
      </c>
      <c r="B145" s="5" t="s">
        <v>276</v>
      </c>
      <c r="C145" s="1">
        <v>31600000</v>
      </c>
      <c r="D145" s="1">
        <v>26583873105</v>
      </c>
      <c r="E145" s="6" t="s">
        <v>29</v>
      </c>
      <c r="F145" s="5" t="s">
        <v>276</v>
      </c>
      <c r="G145" s="4">
        <v>204</v>
      </c>
      <c r="H145" s="5" t="s">
        <v>34</v>
      </c>
      <c r="I145" s="5" t="s">
        <v>35</v>
      </c>
      <c r="J145" s="5" t="s">
        <v>29</v>
      </c>
      <c r="K145" s="4">
        <v>63</v>
      </c>
      <c r="L145" s="4">
        <v>42</v>
      </c>
      <c r="M145" s="4">
        <v>49</v>
      </c>
      <c r="N145" s="4">
        <v>105126000</v>
      </c>
      <c r="O145" s="7">
        <v>26300</v>
      </c>
      <c r="P145" s="7">
        <v>420500</v>
      </c>
      <c r="Q145" s="7">
        <v>315400</v>
      </c>
      <c r="R145" s="7">
        <v>5000000</v>
      </c>
      <c r="S145" s="4">
        <v>0</v>
      </c>
      <c r="T145">
        <v>2009</v>
      </c>
      <c r="U145" s="5" t="s">
        <v>42</v>
      </c>
      <c r="V145" s="4">
        <v>26</v>
      </c>
      <c r="W145" s="3">
        <v>88.2</v>
      </c>
      <c r="X145" s="4">
        <v>328239523</v>
      </c>
      <c r="Y145">
        <v>14.7</v>
      </c>
      <c r="Z145" s="4">
        <v>270663028</v>
      </c>
      <c r="AA145">
        <v>37.090240000000001</v>
      </c>
      <c r="AB145">
        <v>-95.712890999999999</v>
      </c>
    </row>
    <row r="146" spans="1:28" x14ac:dyDescent="0.35">
      <c r="A146" s="4">
        <v>150</v>
      </c>
      <c r="B146" s="5" t="s">
        <v>277</v>
      </c>
      <c r="C146" s="1">
        <v>31400000</v>
      </c>
      <c r="D146" s="1">
        <v>15176762479</v>
      </c>
      <c r="E146" s="6" t="s">
        <v>38</v>
      </c>
      <c r="F146" s="5" t="s">
        <v>278</v>
      </c>
      <c r="G146" s="4">
        <v>0</v>
      </c>
      <c r="H146" s="5">
        <v>0</v>
      </c>
      <c r="I146" s="5">
        <v>0</v>
      </c>
      <c r="J146" s="5">
        <v>0</v>
      </c>
      <c r="K146" s="4">
        <v>4057944</v>
      </c>
      <c r="L146" s="4">
        <v>0</v>
      </c>
      <c r="M146" s="4">
        <v>0</v>
      </c>
      <c r="N146" s="4">
        <v>0</v>
      </c>
      <c r="O146" s="7">
        <v>0</v>
      </c>
      <c r="P146" s="7">
        <v>0</v>
      </c>
      <c r="Q146" s="7">
        <v>0</v>
      </c>
      <c r="R146" s="7">
        <v>0</v>
      </c>
      <c r="S146" s="4">
        <v>0</v>
      </c>
      <c r="T146">
        <v>2006</v>
      </c>
      <c r="U146" s="5" t="s">
        <v>32</v>
      </c>
      <c r="V146" s="4">
        <v>31</v>
      </c>
      <c r="W146" s="3">
        <v>0</v>
      </c>
      <c r="X146" s="4">
        <v>0</v>
      </c>
      <c r="Y146">
        <v>0</v>
      </c>
      <c r="Z146" s="4">
        <v>0</v>
      </c>
      <c r="AA146">
        <v>0</v>
      </c>
      <c r="AB146">
        <v>0</v>
      </c>
    </row>
    <row r="147" spans="1:28" x14ac:dyDescent="0.35">
      <c r="A147" s="4">
        <v>151</v>
      </c>
      <c r="B147" s="5" t="s">
        <v>279</v>
      </c>
      <c r="C147" s="1">
        <v>31400000</v>
      </c>
      <c r="D147" s="1">
        <v>22919271731</v>
      </c>
      <c r="E147" s="6" t="s">
        <v>33</v>
      </c>
      <c r="F147" s="5" t="s">
        <v>279</v>
      </c>
      <c r="G147" s="4">
        <v>3589</v>
      </c>
      <c r="H147" s="5" t="s">
        <v>75</v>
      </c>
      <c r="I147" s="5" t="s">
        <v>76</v>
      </c>
      <c r="J147" s="5" t="s">
        <v>41</v>
      </c>
      <c r="K147" s="4">
        <v>91</v>
      </c>
      <c r="L147" s="4">
        <v>5</v>
      </c>
      <c r="M147" s="4">
        <v>11</v>
      </c>
      <c r="N147" s="4">
        <v>244925000</v>
      </c>
      <c r="O147" s="7">
        <v>61200</v>
      </c>
      <c r="P147" s="7">
        <v>979700</v>
      </c>
      <c r="Q147" s="7">
        <v>734800</v>
      </c>
      <c r="R147" s="7">
        <v>11800000</v>
      </c>
      <c r="S147" s="4">
        <v>300000</v>
      </c>
      <c r="T147">
        <v>2013</v>
      </c>
      <c r="U147" s="5" t="s">
        <v>101</v>
      </c>
      <c r="V147" s="4">
        <v>9</v>
      </c>
      <c r="W147" s="3">
        <v>60</v>
      </c>
      <c r="X147" s="4">
        <v>66834405</v>
      </c>
      <c r="Y147">
        <v>3.85</v>
      </c>
      <c r="Z147" s="4">
        <v>55908316</v>
      </c>
      <c r="AA147">
        <v>55.378050999999999</v>
      </c>
      <c r="AB147">
        <v>-3.4359730000000002</v>
      </c>
    </row>
    <row r="148" spans="1:28" x14ac:dyDescent="0.35">
      <c r="A148" s="4">
        <v>152</v>
      </c>
      <c r="B148" s="5" t="s">
        <v>280</v>
      </c>
      <c r="C148" s="1">
        <v>31200000</v>
      </c>
      <c r="D148" s="1">
        <v>9673649438</v>
      </c>
      <c r="E148" s="6" t="s">
        <v>46</v>
      </c>
      <c r="F148" s="5" t="s">
        <v>280</v>
      </c>
      <c r="G148" s="4">
        <v>65</v>
      </c>
      <c r="H148" s="5" t="s">
        <v>281</v>
      </c>
      <c r="I148" s="5" t="s">
        <v>282</v>
      </c>
      <c r="J148" s="5" t="s">
        <v>146</v>
      </c>
      <c r="K148" s="4">
        <v>3361188</v>
      </c>
      <c r="L148" s="4">
        <v>522</v>
      </c>
      <c r="M148" s="4">
        <v>2270</v>
      </c>
      <c r="N148" s="4">
        <v>3589</v>
      </c>
      <c r="O148" s="7">
        <v>0.9</v>
      </c>
      <c r="P148" s="7">
        <v>14</v>
      </c>
      <c r="Q148" s="7">
        <v>11</v>
      </c>
      <c r="R148" s="7">
        <v>172</v>
      </c>
      <c r="S148" s="4">
        <v>100</v>
      </c>
      <c r="T148">
        <v>2018</v>
      </c>
      <c r="U148" s="5" t="s">
        <v>63</v>
      </c>
      <c r="V148" s="4">
        <v>16</v>
      </c>
      <c r="W148" s="3">
        <v>79.3</v>
      </c>
      <c r="X148" s="4">
        <v>28515829</v>
      </c>
      <c r="Y148">
        <v>8.8000000000000007</v>
      </c>
      <c r="Z148" s="4">
        <v>25162368</v>
      </c>
      <c r="AA148">
        <v>6.4237500000000001</v>
      </c>
      <c r="AB148">
        <v>-66.589730000000003</v>
      </c>
    </row>
    <row r="149" spans="1:28" x14ac:dyDescent="0.35">
      <c r="A149" s="4">
        <v>153</v>
      </c>
      <c r="B149" s="5" t="s">
        <v>283</v>
      </c>
      <c r="C149" s="1">
        <v>31200000</v>
      </c>
      <c r="D149" s="1">
        <v>17111726160</v>
      </c>
      <c r="E149" s="6" t="s">
        <v>146</v>
      </c>
      <c r="F149" s="5" t="s">
        <v>283</v>
      </c>
      <c r="G149" s="4">
        <v>8976</v>
      </c>
      <c r="H149" s="5" t="s">
        <v>34</v>
      </c>
      <c r="I149" s="5" t="s">
        <v>35</v>
      </c>
      <c r="J149" s="5" t="s">
        <v>146</v>
      </c>
      <c r="K149" s="4">
        <v>166</v>
      </c>
      <c r="L149" s="4">
        <v>44</v>
      </c>
      <c r="M149" s="4">
        <v>6</v>
      </c>
      <c r="N149" s="4">
        <v>22511000</v>
      </c>
      <c r="O149" s="7">
        <v>0</v>
      </c>
      <c r="P149" s="7">
        <v>0</v>
      </c>
      <c r="Q149" s="7">
        <v>0</v>
      </c>
      <c r="R149" s="7">
        <v>0</v>
      </c>
      <c r="S149" s="4">
        <v>100000</v>
      </c>
      <c r="T149">
        <v>2006</v>
      </c>
      <c r="U149" s="5" t="s">
        <v>58</v>
      </c>
      <c r="V149" s="4">
        <v>8</v>
      </c>
      <c r="W149" s="3">
        <v>88.2</v>
      </c>
      <c r="X149" s="4">
        <v>328239523</v>
      </c>
      <c r="Y149">
        <v>14.7</v>
      </c>
      <c r="Z149" s="4">
        <v>270663028</v>
      </c>
      <c r="AA149">
        <v>37.090240000000001</v>
      </c>
      <c r="AB149">
        <v>-95.712890999999999</v>
      </c>
    </row>
    <row r="150" spans="1:28" x14ac:dyDescent="0.35">
      <c r="A150" s="4">
        <v>154</v>
      </c>
      <c r="B150" s="5" t="s">
        <v>284</v>
      </c>
      <c r="C150" s="1">
        <v>31200000</v>
      </c>
      <c r="D150" s="1">
        <v>6187804950</v>
      </c>
      <c r="E150" s="6" t="s">
        <v>38</v>
      </c>
      <c r="F150" s="5" t="s">
        <v>284</v>
      </c>
      <c r="G150" s="4">
        <v>3027</v>
      </c>
      <c r="H150" s="5" t="s">
        <v>98</v>
      </c>
      <c r="I150" s="5" t="s">
        <v>99</v>
      </c>
      <c r="J150" s="5" t="s">
        <v>36</v>
      </c>
      <c r="K150" s="4">
        <v>997</v>
      </c>
      <c r="L150" s="4">
        <v>3</v>
      </c>
      <c r="M150" s="4">
        <v>12</v>
      </c>
      <c r="N150" s="4">
        <v>190679000</v>
      </c>
      <c r="O150" s="7">
        <v>47700</v>
      </c>
      <c r="P150" s="7">
        <v>762700</v>
      </c>
      <c r="Q150" s="7">
        <v>572000</v>
      </c>
      <c r="R150" s="7">
        <v>9200000</v>
      </c>
      <c r="S150" s="4">
        <v>1900000</v>
      </c>
      <c r="T150">
        <v>2015</v>
      </c>
      <c r="U150" s="5" t="s">
        <v>39</v>
      </c>
      <c r="V150" s="4">
        <v>17</v>
      </c>
      <c r="W150" s="3">
        <v>90</v>
      </c>
      <c r="X150" s="4">
        <v>44938712</v>
      </c>
      <c r="Y150">
        <v>9.7899999999999991</v>
      </c>
      <c r="Z150" s="4">
        <v>41339571</v>
      </c>
      <c r="AA150">
        <v>-38.416097000000001</v>
      </c>
      <c r="AB150">
        <v>-63.616672000000001</v>
      </c>
    </row>
    <row r="151" spans="1:28" x14ac:dyDescent="0.35">
      <c r="A151" s="4">
        <v>155</v>
      </c>
      <c r="B151" s="5" t="s">
        <v>285</v>
      </c>
      <c r="C151" s="1">
        <v>30700000</v>
      </c>
      <c r="D151" s="1">
        <v>16793072362</v>
      </c>
      <c r="E151" s="6" t="s">
        <v>29</v>
      </c>
      <c r="F151" s="5" t="s">
        <v>285</v>
      </c>
      <c r="G151" s="4">
        <v>92</v>
      </c>
      <c r="H151" s="5" t="s">
        <v>34</v>
      </c>
      <c r="I151" s="5" t="s">
        <v>35</v>
      </c>
      <c r="J151" s="5" t="s">
        <v>29</v>
      </c>
      <c r="K151" s="4">
        <v>169</v>
      </c>
      <c r="L151" s="4">
        <v>45</v>
      </c>
      <c r="M151" s="4">
        <v>50</v>
      </c>
      <c r="N151" s="4">
        <v>188837000</v>
      </c>
      <c r="O151" s="7">
        <v>47200</v>
      </c>
      <c r="P151" s="7">
        <v>755300</v>
      </c>
      <c r="Q151" s="7">
        <v>566500</v>
      </c>
      <c r="R151" s="7">
        <v>9100000</v>
      </c>
      <c r="S151" s="4">
        <v>100000</v>
      </c>
      <c r="T151">
        <v>2009</v>
      </c>
      <c r="U151" s="5" t="s">
        <v>70</v>
      </c>
      <c r="V151" s="4">
        <v>3</v>
      </c>
      <c r="W151" s="3">
        <v>88.2</v>
      </c>
      <c r="X151" s="4">
        <v>328239523</v>
      </c>
      <c r="Y151">
        <v>14.7</v>
      </c>
      <c r="Z151" s="4">
        <v>270663028</v>
      </c>
      <c r="AA151">
        <v>37.090240000000001</v>
      </c>
      <c r="AB151">
        <v>-95.712890999999999</v>
      </c>
    </row>
    <row r="152" spans="1:28" x14ac:dyDescent="0.35">
      <c r="A152" s="4">
        <v>156</v>
      </c>
      <c r="B152" s="5" t="s">
        <v>286</v>
      </c>
      <c r="C152" s="1">
        <v>30700000</v>
      </c>
      <c r="D152" s="1">
        <v>12355992466</v>
      </c>
      <c r="E152" s="6">
        <v>0</v>
      </c>
      <c r="F152" s="5" t="s">
        <v>286</v>
      </c>
      <c r="G152" s="4">
        <v>578</v>
      </c>
      <c r="H152" s="5" t="s">
        <v>34</v>
      </c>
      <c r="I152" s="5" t="s">
        <v>35</v>
      </c>
      <c r="J152" s="5" t="s">
        <v>38</v>
      </c>
      <c r="K152" s="4">
        <v>313</v>
      </c>
      <c r="L152" s="4">
        <v>45</v>
      </c>
      <c r="M152" s="4">
        <v>45</v>
      </c>
      <c r="N152" s="4">
        <v>102998000</v>
      </c>
      <c r="O152" s="7">
        <v>25700</v>
      </c>
      <c r="P152" s="7">
        <v>412000</v>
      </c>
      <c r="Q152" s="7">
        <v>309000</v>
      </c>
      <c r="R152" s="7">
        <v>4900000</v>
      </c>
      <c r="S152" s="4">
        <v>200000</v>
      </c>
      <c r="T152">
        <v>2016</v>
      </c>
      <c r="U152" s="5" t="s">
        <v>111</v>
      </c>
      <c r="V152" s="4">
        <v>27</v>
      </c>
      <c r="W152" s="3">
        <v>88.2</v>
      </c>
      <c r="X152" s="4">
        <v>328239523</v>
      </c>
      <c r="Y152">
        <v>14.7</v>
      </c>
      <c r="Z152" s="4">
        <v>270663028</v>
      </c>
      <c r="AA152">
        <v>37.090240000000001</v>
      </c>
      <c r="AB152">
        <v>-95.712890999999999</v>
      </c>
    </row>
    <row r="153" spans="1:28" x14ac:dyDescent="0.35">
      <c r="A153" s="4">
        <v>157</v>
      </c>
      <c r="B153" s="5" t="s">
        <v>287</v>
      </c>
      <c r="C153" s="1">
        <v>30700000</v>
      </c>
      <c r="D153" s="1">
        <v>3145161634</v>
      </c>
      <c r="E153" s="6" t="s">
        <v>146</v>
      </c>
      <c r="F153" s="5" t="s">
        <v>287</v>
      </c>
      <c r="G153" s="4">
        <v>67</v>
      </c>
      <c r="H153" s="5" t="s">
        <v>30</v>
      </c>
      <c r="I153" s="5" t="s">
        <v>31</v>
      </c>
      <c r="J153" s="5" t="s">
        <v>38</v>
      </c>
      <c r="K153" s="4">
        <v>2687</v>
      </c>
      <c r="L153" s="4">
        <v>41</v>
      </c>
      <c r="M153" s="4">
        <v>45</v>
      </c>
      <c r="N153" s="4">
        <v>31822000</v>
      </c>
      <c r="O153" s="7">
        <v>8000</v>
      </c>
      <c r="P153" s="7">
        <v>127300</v>
      </c>
      <c r="Q153" s="7">
        <v>95500</v>
      </c>
      <c r="R153" s="7">
        <v>1500000</v>
      </c>
      <c r="S153" s="4">
        <v>300000</v>
      </c>
      <c r="T153">
        <v>2016</v>
      </c>
      <c r="U153" s="5" t="s">
        <v>101</v>
      </c>
      <c r="V153" s="4">
        <v>20</v>
      </c>
      <c r="W153" s="3">
        <v>28.1</v>
      </c>
      <c r="X153" s="4">
        <v>1366417754</v>
      </c>
      <c r="Y153">
        <v>5.36</v>
      </c>
      <c r="Z153" s="4">
        <v>471031528</v>
      </c>
      <c r="AA153">
        <v>20.593684</v>
      </c>
      <c r="AB153">
        <v>78.962879999999998</v>
      </c>
    </row>
    <row r="154" spans="1:28" x14ac:dyDescent="0.35">
      <c r="A154" s="4">
        <v>158</v>
      </c>
      <c r="B154" s="5" t="s">
        <v>288</v>
      </c>
      <c r="C154" s="1">
        <v>30500000</v>
      </c>
      <c r="D154" s="1">
        <v>16709857823</v>
      </c>
      <c r="E154" s="6" t="s">
        <v>103</v>
      </c>
      <c r="F154" s="5" t="s">
        <v>288</v>
      </c>
      <c r="G154" s="4">
        <v>180092</v>
      </c>
      <c r="H154" s="5" t="s">
        <v>30</v>
      </c>
      <c r="I154" s="5" t="s">
        <v>31</v>
      </c>
      <c r="J154" s="5" t="s">
        <v>104</v>
      </c>
      <c r="K154" s="4">
        <v>168</v>
      </c>
      <c r="L154" s="4">
        <v>41</v>
      </c>
      <c r="M154" s="4">
        <v>4</v>
      </c>
      <c r="N154" s="4">
        <v>461472000</v>
      </c>
      <c r="O154" s="7">
        <v>115400</v>
      </c>
      <c r="P154" s="7">
        <v>1800000</v>
      </c>
      <c r="Q154" s="7">
        <v>1400000</v>
      </c>
      <c r="R154" s="7">
        <v>22200000</v>
      </c>
      <c r="S154" s="4">
        <v>600000</v>
      </c>
      <c r="T154">
        <v>2007</v>
      </c>
      <c r="U154" s="5" t="s">
        <v>67</v>
      </c>
      <c r="V154" s="4">
        <v>19</v>
      </c>
      <c r="W154" s="3">
        <v>28.1</v>
      </c>
      <c r="X154" s="4">
        <v>1366417754</v>
      </c>
      <c r="Y154">
        <v>5.36</v>
      </c>
      <c r="Z154" s="4">
        <v>471031528</v>
      </c>
      <c r="AA154">
        <v>20.593684</v>
      </c>
      <c r="AB154">
        <v>78.962879999999998</v>
      </c>
    </row>
    <row r="155" spans="1:28" x14ac:dyDescent="0.35">
      <c r="A155" s="4">
        <v>159</v>
      </c>
      <c r="B155" s="5" t="s">
        <v>289</v>
      </c>
      <c r="C155" s="1">
        <v>30500000</v>
      </c>
      <c r="D155" s="1">
        <v>4521573939</v>
      </c>
      <c r="E155" s="6" t="s">
        <v>49</v>
      </c>
      <c r="F155" s="5" t="s">
        <v>289</v>
      </c>
      <c r="G155" s="4">
        <v>641</v>
      </c>
      <c r="H155" s="5" t="s">
        <v>290</v>
      </c>
      <c r="I155" s="5" t="s">
        <v>291</v>
      </c>
      <c r="J155" s="5" t="s">
        <v>38</v>
      </c>
      <c r="K155" s="4">
        <v>1573</v>
      </c>
      <c r="L155" s="4">
        <v>1</v>
      </c>
      <c r="M155" s="4">
        <v>7</v>
      </c>
      <c r="N155" s="4">
        <v>157908000</v>
      </c>
      <c r="O155" s="7">
        <v>39500</v>
      </c>
      <c r="P155" s="7">
        <v>631600</v>
      </c>
      <c r="Q155" s="7">
        <v>473700</v>
      </c>
      <c r="R155" s="7">
        <v>7600000</v>
      </c>
      <c r="S155" s="4">
        <v>1300000</v>
      </c>
      <c r="T155">
        <v>2016</v>
      </c>
      <c r="U155" s="5" t="s">
        <v>77</v>
      </c>
      <c r="V155" s="4">
        <v>28</v>
      </c>
      <c r="W155" s="3">
        <v>54.4</v>
      </c>
      <c r="X155" s="4">
        <v>4207083</v>
      </c>
      <c r="Y155">
        <v>2.1800000000000002</v>
      </c>
      <c r="Z155" s="4">
        <v>4207083</v>
      </c>
      <c r="AA155">
        <v>29.31166</v>
      </c>
      <c r="AB155">
        <v>47.481766</v>
      </c>
    </row>
    <row r="156" spans="1:28" x14ac:dyDescent="0.35">
      <c r="A156" s="4">
        <v>160</v>
      </c>
      <c r="B156" s="5" t="s">
        <v>292</v>
      </c>
      <c r="C156" s="1">
        <v>30400000</v>
      </c>
      <c r="D156" s="1">
        <v>4332274962</v>
      </c>
      <c r="E156" s="6" t="s">
        <v>38</v>
      </c>
      <c r="F156" s="5" t="s">
        <v>292</v>
      </c>
      <c r="G156" s="4">
        <v>2197</v>
      </c>
      <c r="H156" s="5" t="s">
        <v>237</v>
      </c>
      <c r="I156" s="5" t="s">
        <v>238</v>
      </c>
      <c r="J156" s="5" t="s">
        <v>38</v>
      </c>
      <c r="K156" s="4">
        <v>1701</v>
      </c>
      <c r="L156" s="4">
        <v>4</v>
      </c>
      <c r="M156" s="4">
        <v>46</v>
      </c>
      <c r="N156" s="4">
        <v>21440000</v>
      </c>
      <c r="O156" s="7">
        <v>5400</v>
      </c>
      <c r="P156" s="7">
        <v>85800</v>
      </c>
      <c r="Q156" s="7">
        <v>64300</v>
      </c>
      <c r="R156" s="7">
        <v>1000000</v>
      </c>
      <c r="S156" s="4">
        <v>0</v>
      </c>
      <c r="T156">
        <v>2014</v>
      </c>
      <c r="U156" s="5" t="s">
        <v>58</v>
      </c>
      <c r="V156" s="4">
        <v>26</v>
      </c>
      <c r="W156" s="3">
        <v>36.299999999999997</v>
      </c>
      <c r="X156" s="4">
        <v>270203917</v>
      </c>
      <c r="Y156">
        <v>4.6900000000000004</v>
      </c>
      <c r="Z156" s="4">
        <v>151509724</v>
      </c>
      <c r="AA156">
        <v>-0.78927499999999995</v>
      </c>
      <c r="AB156">
        <v>113.92132700000001</v>
      </c>
    </row>
    <row r="157" spans="1:28" x14ac:dyDescent="0.35">
      <c r="A157" s="4">
        <v>161</v>
      </c>
      <c r="B157" s="5" t="s">
        <v>293</v>
      </c>
      <c r="C157" s="1">
        <v>30400000</v>
      </c>
      <c r="D157" s="1">
        <v>14037426379</v>
      </c>
      <c r="E157" s="6" t="s">
        <v>29</v>
      </c>
      <c r="F157" s="5" t="s">
        <v>293</v>
      </c>
      <c r="G157" s="4">
        <v>2725</v>
      </c>
      <c r="H157" s="5" t="s">
        <v>34</v>
      </c>
      <c r="I157" s="5" t="s">
        <v>35</v>
      </c>
      <c r="J157" s="5" t="s">
        <v>29</v>
      </c>
      <c r="K157" s="4">
        <v>255</v>
      </c>
      <c r="L157" s="4">
        <v>46</v>
      </c>
      <c r="M157" s="4">
        <v>51</v>
      </c>
      <c r="N157" s="4">
        <v>45822000</v>
      </c>
      <c r="O157" s="7">
        <v>11500</v>
      </c>
      <c r="P157" s="7">
        <v>183300</v>
      </c>
      <c r="Q157" s="7">
        <v>137500</v>
      </c>
      <c r="R157" s="7">
        <v>2200000</v>
      </c>
      <c r="S157" s="4">
        <v>0</v>
      </c>
      <c r="T157">
        <v>2012</v>
      </c>
      <c r="U157" s="5" t="s">
        <v>42</v>
      </c>
      <c r="V157" s="4">
        <v>23</v>
      </c>
      <c r="W157" s="3">
        <v>88.2</v>
      </c>
      <c r="X157" s="4">
        <v>328239523</v>
      </c>
      <c r="Y157">
        <v>14.7</v>
      </c>
      <c r="Z157" s="4">
        <v>270663028</v>
      </c>
      <c r="AA157">
        <v>37.090240000000001</v>
      </c>
      <c r="AB157">
        <v>-95.712890999999999</v>
      </c>
    </row>
    <row r="158" spans="1:28" x14ac:dyDescent="0.35">
      <c r="A158" s="4">
        <v>162</v>
      </c>
      <c r="B158" s="5" t="s">
        <v>294</v>
      </c>
      <c r="C158" s="1">
        <v>30400000</v>
      </c>
      <c r="D158" s="1">
        <v>17999961915</v>
      </c>
      <c r="E158" s="6">
        <v>0</v>
      </c>
      <c r="F158" s="5" t="s">
        <v>294</v>
      </c>
      <c r="G158" s="4">
        <v>532</v>
      </c>
      <c r="H158" s="5" t="s">
        <v>34</v>
      </c>
      <c r="I158" s="5" t="s">
        <v>35</v>
      </c>
      <c r="J158" s="5" t="s">
        <v>38</v>
      </c>
      <c r="K158" s="4">
        <v>147</v>
      </c>
      <c r="L158" s="4">
        <v>46</v>
      </c>
      <c r="M158" s="4">
        <v>46</v>
      </c>
      <c r="N158" s="4">
        <v>122926000</v>
      </c>
      <c r="O158" s="7">
        <v>30700</v>
      </c>
      <c r="P158" s="7">
        <v>491700</v>
      </c>
      <c r="Q158" s="7">
        <v>368800</v>
      </c>
      <c r="R158" s="7">
        <v>5900000</v>
      </c>
      <c r="S158" s="4">
        <v>300000</v>
      </c>
      <c r="T158">
        <v>2018</v>
      </c>
      <c r="U158" s="5" t="s">
        <v>111</v>
      </c>
      <c r="V158" s="4">
        <v>3</v>
      </c>
      <c r="W158" s="3">
        <v>88.2</v>
      </c>
      <c r="X158" s="4">
        <v>328239523</v>
      </c>
      <c r="Y158">
        <v>14.7</v>
      </c>
      <c r="Z158" s="4">
        <v>270663028</v>
      </c>
      <c r="AA158">
        <v>37.090240000000001</v>
      </c>
      <c r="AB158">
        <v>-95.712890999999999</v>
      </c>
    </row>
    <row r="159" spans="1:28" x14ac:dyDescent="0.35">
      <c r="A159" s="4">
        <v>163</v>
      </c>
      <c r="B159" s="5" t="s">
        <v>295</v>
      </c>
      <c r="C159" s="1">
        <v>30300000</v>
      </c>
      <c r="D159" s="1">
        <v>13546549817</v>
      </c>
      <c r="E159" s="6" t="s">
        <v>38</v>
      </c>
      <c r="F159" s="5" t="s">
        <v>295</v>
      </c>
      <c r="G159" s="4">
        <v>223</v>
      </c>
      <c r="H159" s="5" t="s">
        <v>34</v>
      </c>
      <c r="I159" s="5" t="s">
        <v>35</v>
      </c>
      <c r="J159" s="5" t="s">
        <v>38</v>
      </c>
      <c r="K159" s="4">
        <v>269</v>
      </c>
      <c r="L159" s="4">
        <v>47</v>
      </c>
      <c r="M159" s="4">
        <v>47</v>
      </c>
      <c r="N159" s="4">
        <v>22724000</v>
      </c>
      <c r="O159" s="7">
        <v>5700</v>
      </c>
      <c r="P159" s="7">
        <v>90900</v>
      </c>
      <c r="Q159" s="7">
        <v>68200</v>
      </c>
      <c r="R159" s="7">
        <v>1100000</v>
      </c>
      <c r="S159" s="4">
        <v>0</v>
      </c>
      <c r="T159">
        <v>2012</v>
      </c>
      <c r="U159" s="5" t="s">
        <v>39</v>
      </c>
      <c r="V159" s="4">
        <v>21</v>
      </c>
      <c r="W159" s="3">
        <v>88.2</v>
      </c>
      <c r="X159" s="4">
        <v>328239523</v>
      </c>
      <c r="Y159">
        <v>14.7</v>
      </c>
      <c r="Z159" s="4">
        <v>270663028</v>
      </c>
      <c r="AA159">
        <v>37.090240000000001</v>
      </c>
      <c r="AB159">
        <v>-95.712890999999999</v>
      </c>
    </row>
    <row r="160" spans="1:28" x14ac:dyDescent="0.35">
      <c r="A160" s="4">
        <v>164</v>
      </c>
      <c r="B160" s="5" t="s">
        <v>296</v>
      </c>
      <c r="C160" s="1">
        <v>30200000</v>
      </c>
      <c r="D160" s="1">
        <v>14199108016</v>
      </c>
      <c r="E160" s="6" t="s">
        <v>29</v>
      </c>
      <c r="F160" s="5" t="s">
        <v>296</v>
      </c>
      <c r="G160" s="4">
        <v>15</v>
      </c>
      <c r="H160" s="5" t="s">
        <v>75</v>
      </c>
      <c r="I160" s="5" t="s">
        <v>76</v>
      </c>
      <c r="J160" s="5" t="s">
        <v>29</v>
      </c>
      <c r="K160" s="4">
        <v>248</v>
      </c>
      <c r="L160" s="4">
        <v>6</v>
      </c>
      <c r="M160" s="4">
        <v>53</v>
      </c>
      <c r="N160" s="4">
        <v>137099000</v>
      </c>
      <c r="O160" s="7">
        <v>34300</v>
      </c>
      <c r="P160" s="7">
        <v>548400</v>
      </c>
      <c r="Q160" s="7">
        <v>411300</v>
      </c>
      <c r="R160" s="7">
        <v>6600000</v>
      </c>
      <c r="S160" s="4">
        <v>100000</v>
      </c>
      <c r="T160">
        <v>2008</v>
      </c>
      <c r="U160" s="5" t="s">
        <v>52</v>
      </c>
      <c r="V160" s="4">
        <v>4</v>
      </c>
      <c r="W160" s="3">
        <v>60</v>
      </c>
      <c r="X160" s="4">
        <v>66834405</v>
      </c>
      <c r="Y160">
        <v>3.85</v>
      </c>
      <c r="Z160" s="4">
        <v>55908316</v>
      </c>
      <c r="AA160">
        <v>55.378050999999999</v>
      </c>
      <c r="AB160">
        <v>-3.4359730000000002</v>
      </c>
    </row>
    <row r="161" spans="1:28" x14ac:dyDescent="0.35">
      <c r="A161" s="4">
        <v>165</v>
      </c>
      <c r="B161" s="5" t="s">
        <v>297</v>
      </c>
      <c r="C161" s="1">
        <v>30200000</v>
      </c>
      <c r="D161" s="1">
        <v>15199330166</v>
      </c>
      <c r="E161" s="6" t="s">
        <v>146</v>
      </c>
      <c r="F161" s="5" t="s">
        <v>298</v>
      </c>
      <c r="G161" s="4">
        <v>2</v>
      </c>
      <c r="H161" s="5" t="s">
        <v>34</v>
      </c>
      <c r="I161" s="5" t="s">
        <v>35</v>
      </c>
      <c r="J161" s="5" t="s">
        <v>38</v>
      </c>
      <c r="K161" s="4">
        <v>4057345</v>
      </c>
      <c r="L161" s="4">
        <v>7736</v>
      </c>
      <c r="M161" s="4">
        <v>6776</v>
      </c>
      <c r="N161" s="4">
        <v>0</v>
      </c>
      <c r="O161" s="7">
        <v>0</v>
      </c>
      <c r="P161" s="7">
        <v>0</v>
      </c>
      <c r="Q161" s="7">
        <v>0</v>
      </c>
      <c r="R161" s="7">
        <v>0</v>
      </c>
      <c r="S161" s="4">
        <v>0</v>
      </c>
      <c r="T161">
        <v>2008</v>
      </c>
      <c r="U161" s="5" t="s">
        <v>67</v>
      </c>
      <c r="V161" s="4">
        <v>27</v>
      </c>
      <c r="W161" s="3">
        <v>88.2</v>
      </c>
      <c r="X161" s="4">
        <v>328239523</v>
      </c>
      <c r="Y161">
        <v>14.7</v>
      </c>
      <c r="Z161" s="4">
        <v>270663028</v>
      </c>
      <c r="AA161">
        <v>37.090240000000001</v>
      </c>
      <c r="AB161">
        <v>-95.712890999999999</v>
      </c>
    </row>
    <row r="162" spans="1:28" x14ac:dyDescent="0.35">
      <c r="A162" s="4">
        <v>166</v>
      </c>
      <c r="B162" s="5" t="s">
        <v>299</v>
      </c>
      <c r="C162" s="1">
        <v>30200000</v>
      </c>
      <c r="D162" s="1">
        <v>27684955537</v>
      </c>
      <c r="E162" s="6" t="s">
        <v>38</v>
      </c>
      <c r="F162" s="5" t="s">
        <v>299</v>
      </c>
      <c r="G162" s="4">
        <v>3254</v>
      </c>
      <c r="H162" s="5" t="s">
        <v>300</v>
      </c>
      <c r="I162" s="5" t="s">
        <v>301</v>
      </c>
      <c r="J162" s="5" t="s">
        <v>29</v>
      </c>
      <c r="K162" s="4">
        <v>51</v>
      </c>
      <c r="L162" s="4">
        <v>1</v>
      </c>
      <c r="M162" s="4">
        <v>52</v>
      </c>
      <c r="N162" s="4">
        <v>116434000</v>
      </c>
      <c r="O162" s="7">
        <v>29100</v>
      </c>
      <c r="P162" s="7">
        <v>465700</v>
      </c>
      <c r="Q162" s="7">
        <v>349300</v>
      </c>
      <c r="R162" s="7">
        <v>5600000</v>
      </c>
      <c r="S162" s="4">
        <v>100000</v>
      </c>
      <c r="T162">
        <v>2008</v>
      </c>
      <c r="U162" s="5" t="s">
        <v>111</v>
      </c>
      <c r="V162" s="4">
        <v>24</v>
      </c>
      <c r="W162" s="3">
        <v>34.4</v>
      </c>
      <c r="X162" s="4">
        <v>10101694</v>
      </c>
      <c r="Y162">
        <v>14.72</v>
      </c>
      <c r="Z162" s="4">
        <v>9213048</v>
      </c>
      <c r="AA162">
        <v>30.585163999999999</v>
      </c>
      <c r="AB162">
        <v>36.238413999999999</v>
      </c>
    </row>
    <row r="163" spans="1:28" x14ac:dyDescent="0.35">
      <c r="A163" s="4">
        <v>167</v>
      </c>
      <c r="B163" s="5" t="s">
        <v>302</v>
      </c>
      <c r="C163" s="1">
        <v>30100000</v>
      </c>
      <c r="D163" s="1">
        <v>7277493940</v>
      </c>
      <c r="E163" s="6" t="s">
        <v>49</v>
      </c>
      <c r="F163" s="5" t="s">
        <v>303</v>
      </c>
      <c r="G163" s="4">
        <v>0</v>
      </c>
      <c r="H163" s="5">
        <v>0</v>
      </c>
      <c r="I163" s="5">
        <v>0</v>
      </c>
      <c r="J163" s="5">
        <v>0</v>
      </c>
      <c r="K163" s="4">
        <v>4057944</v>
      </c>
      <c r="L163" s="4">
        <v>0</v>
      </c>
      <c r="M163" s="4">
        <v>0</v>
      </c>
      <c r="N163" s="4">
        <v>0</v>
      </c>
      <c r="O163" s="7">
        <v>0</v>
      </c>
      <c r="P163" s="7">
        <v>0</v>
      </c>
      <c r="Q163" s="7">
        <v>0</v>
      </c>
      <c r="R163" s="7">
        <v>0</v>
      </c>
      <c r="S163" s="4">
        <v>6</v>
      </c>
      <c r="T163">
        <v>2006</v>
      </c>
      <c r="U163" s="5" t="s">
        <v>70</v>
      </c>
      <c r="V163" s="4">
        <v>10</v>
      </c>
      <c r="W163" s="3">
        <v>0</v>
      </c>
      <c r="X163" s="4">
        <v>0</v>
      </c>
      <c r="Y163">
        <v>0</v>
      </c>
      <c r="Z163" s="4">
        <v>0</v>
      </c>
      <c r="AA163">
        <v>0</v>
      </c>
      <c r="AB163">
        <v>0</v>
      </c>
    </row>
    <row r="164" spans="1:28" x14ac:dyDescent="0.35">
      <c r="A164" s="4">
        <v>168</v>
      </c>
      <c r="B164" s="5" t="s">
        <v>304</v>
      </c>
      <c r="C164" s="1">
        <v>30100000</v>
      </c>
      <c r="D164" s="1">
        <v>19607009165</v>
      </c>
      <c r="E164" s="6" t="s">
        <v>29</v>
      </c>
      <c r="F164" s="5" t="s">
        <v>304</v>
      </c>
      <c r="G164" s="4">
        <v>11501</v>
      </c>
      <c r="H164" s="5" t="s">
        <v>305</v>
      </c>
      <c r="I164" s="5" t="s">
        <v>306</v>
      </c>
      <c r="J164" s="5" t="s">
        <v>29</v>
      </c>
      <c r="K164" s="4">
        <v>127</v>
      </c>
      <c r="L164" s="4">
        <v>1</v>
      </c>
      <c r="M164" s="4">
        <v>54</v>
      </c>
      <c r="N164" s="4">
        <v>100040000</v>
      </c>
      <c r="O164" s="7">
        <v>25000</v>
      </c>
      <c r="P164" s="7">
        <v>400200</v>
      </c>
      <c r="Q164" s="7">
        <v>300100</v>
      </c>
      <c r="R164" s="7">
        <v>4800000</v>
      </c>
      <c r="S164" s="4">
        <v>100000</v>
      </c>
      <c r="T164">
        <v>2007</v>
      </c>
      <c r="U164" s="5" t="s">
        <v>77</v>
      </c>
      <c r="V164" s="4">
        <v>12</v>
      </c>
      <c r="W164" s="3">
        <v>85</v>
      </c>
      <c r="X164" s="4">
        <v>17332850</v>
      </c>
      <c r="Y164">
        <v>3.2</v>
      </c>
      <c r="Z164" s="4">
        <v>15924729</v>
      </c>
      <c r="AA164">
        <v>52.132632999999998</v>
      </c>
      <c r="AB164">
        <v>5.2912660000000002</v>
      </c>
    </row>
    <row r="165" spans="1:28" x14ac:dyDescent="0.35">
      <c r="A165" s="4">
        <v>169</v>
      </c>
      <c r="B165" s="5" t="s">
        <v>307</v>
      </c>
      <c r="C165" s="1">
        <v>30100000</v>
      </c>
      <c r="D165" s="1">
        <v>22593193994</v>
      </c>
      <c r="E165" s="6" t="s">
        <v>41</v>
      </c>
      <c r="F165" s="5" t="s">
        <v>307</v>
      </c>
      <c r="G165" s="4">
        <v>1349</v>
      </c>
      <c r="H165" s="5" t="s">
        <v>34</v>
      </c>
      <c r="I165" s="5" t="s">
        <v>35</v>
      </c>
      <c r="J165" s="5" t="s">
        <v>41</v>
      </c>
      <c r="K165" s="4">
        <v>95</v>
      </c>
      <c r="L165" s="4">
        <v>49</v>
      </c>
      <c r="M165" s="4">
        <v>12</v>
      </c>
      <c r="N165" s="4">
        <v>107525000</v>
      </c>
      <c r="O165" s="7">
        <v>26900</v>
      </c>
      <c r="P165" s="7">
        <v>430100</v>
      </c>
      <c r="Q165" s="7">
        <v>322600</v>
      </c>
      <c r="R165" s="7">
        <v>5200000</v>
      </c>
      <c r="S165" s="4">
        <v>0</v>
      </c>
      <c r="T165">
        <v>2015</v>
      </c>
      <c r="U165" s="5" t="s">
        <v>63</v>
      </c>
      <c r="V165" s="4">
        <v>14</v>
      </c>
      <c r="W165" s="3">
        <v>88.2</v>
      </c>
      <c r="X165" s="4">
        <v>328239523</v>
      </c>
      <c r="Y165">
        <v>14.7</v>
      </c>
      <c r="Z165" s="4">
        <v>270663028</v>
      </c>
      <c r="AA165">
        <v>37.090240000000001</v>
      </c>
      <c r="AB165">
        <v>-95.712890999999999</v>
      </c>
    </row>
    <row r="166" spans="1:28" x14ac:dyDescent="0.35">
      <c r="A166" s="4">
        <v>170</v>
      </c>
      <c r="B166" s="5" t="s">
        <v>308</v>
      </c>
      <c r="C166" s="1">
        <v>30100000</v>
      </c>
      <c r="D166" s="1">
        <v>16246625836</v>
      </c>
      <c r="E166" s="6" t="s">
        <v>49</v>
      </c>
      <c r="F166" s="5" t="s">
        <v>308</v>
      </c>
      <c r="G166" s="4">
        <v>5114</v>
      </c>
      <c r="H166" s="5">
        <v>0</v>
      </c>
      <c r="I166" s="5">
        <v>0</v>
      </c>
      <c r="J166" s="5" t="s">
        <v>36</v>
      </c>
      <c r="K166" s="4">
        <v>183</v>
      </c>
      <c r="L166" s="4">
        <v>2</v>
      </c>
      <c r="M166" s="4">
        <v>14</v>
      </c>
      <c r="N166" s="4">
        <v>40425000</v>
      </c>
      <c r="O166" s="7">
        <v>10100</v>
      </c>
      <c r="P166" s="7">
        <v>161700</v>
      </c>
      <c r="Q166" s="7">
        <v>121300</v>
      </c>
      <c r="R166" s="7">
        <v>1900000</v>
      </c>
      <c r="S166" s="4">
        <v>100000</v>
      </c>
      <c r="T166">
        <v>2007</v>
      </c>
      <c r="U166" s="5" t="s">
        <v>39</v>
      </c>
      <c r="V166" s="4">
        <v>24</v>
      </c>
      <c r="W166" s="3">
        <v>0</v>
      </c>
      <c r="X166" s="4">
        <v>0</v>
      </c>
      <c r="Y166">
        <v>0</v>
      </c>
      <c r="Z166" s="4">
        <v>0</v>
      </c>
      <c r="AA166">
        <v>0</v>
      </c>
      <c r="AB166">
        <v>0</v>
      </c>
    </row>
    <row r="167" spans="1:28" x14ac:dyDescent="0.35">
      <c r="A167" s="4">
        <v>171</v>
      </c>
      <c r="B167" s="5" t="s">
        <v>309</v>
      </c>
      <c r="C167" s="1">
        <v>30000000</v>
      </c>
      <c r="D167" s="1">
        <v>12831200855</v>
      </c>
      <c r="E167" s="6" t="s">
        <v>29</v>
      </c>
      <c r="F167" s="5" t="s">
        <v>309</v>
      </c>
      <c r="G167" s="4">
        <v>133</v>
      </c>
      <c r="H167" s="5" t="s">
        <v>80</v>
      </c>
      <c r="I167" s="5" t="s">
        <v>81</v>
      </c>
      <c r="J167" s="5" t="s">
        <v>29</v>
      </c>
      <c r="K167" s="4">
        <v>295</v>
      </c>
      <c r="L167" s="4">
        <v>4</v>
      </c>
      <c r="M167" s="4">
        <v>55</v>
      </c>
      <c r="N167" s="4">
        <v>88749000</v>
      </c>
      <c r="O167" s="7">
        <v>22200</v>
      </c>
      <c r="P167" s="7">
        <v>355000</v>
      </c>
      <c r="Q167" s="7">
        <v>266200</v>
      </c>
      <c r="R167" s="7">
        <v>4300000</v>
      </c>
      <c r="S167" s="4">
        <v>0</v>
      </c>
      <c r="T167">
        <v>2011</v>
      </c>
      <c r="U167" s="5" t="s">
        <v>58</v>
      </c>
      <c r="V167" s="4">
        <v>19</v>
      </c>
      <c r="W167" s="3">
        <v>68.900000000000006</v>
      </c>
      <c r="X167" s="4">
        <v>36991981</v>
      </c>
      <c r="Y167">
        <v>5.56</v>
      </c>
      <c r="Z167" s="4">
        <v>30628482</v>
      </c>
      <c r="AA167">
        <v>56.130366000000002</v>
      </c>
      <c r="AB167">
        <v>-106.346771</v>
      </c>
    </row>
    <row r="168" spans="1:28" x14ac:dyDescent="0.35">
      <c r="A168" s="4">
        <v>172</v>
      </c>
      <c r="B168" s="5" t="s">
        <v>310</v>
      </c>
      <c r="C168" s="1">
        <v>29800000</v>
      </c>
      <c r="D168" s="1">
        <v>4457913639</v>
      </c>
      <c r="E168" s="6" t="s">
        <v>146</v>
      </c>
      <c r="F168" s="5" t="s">
        <v>310</v>
      </c>
      <c r="G168" s="4">
        <v>151</v>
      </c>
      <c r="H168" s="5" t="s">
        <v>30</v>
      </c>
      <c r="I168" s="5" t="s">
        <v>31</v>
      </c>
      <c r="J168" s="5" t="s">
        <v>146</v>
      </c>
      <c r="K168" s="4">
        <v>1622</v>
      </c>
      <c r="L168" s="4">
        <v>42</v>
      </c>
      <c r="M168" s="4">
        <v>8</v>
      </c>
      <c r="N168" s="4">
        <v>26171000</v>
      </c>
      <c r="O168" s="7">
        <v>6500</v>
      </c>
      <c r="P168" s="7">
        <v>104700</v>
      </c>
      <c r="Q168" s="7">
        <v>78500</v>
      </c>
      <c r="R168" s="7">
        <v>1300000</v>
      </c>
      <c r="S168" s="4">
        <v>100000</v>
      </c>
      <c r="T168">
        <v>2009</v>
      </c>
      <c r="U168" s="5" t="s">
        <v>77</v>
      </c>
      <c r="V168" s="4">
        <v>6</v>
      </c>
      <c r="W168" s="3">
        <v>28.1</v>
      </c>
      <c r="X168" s="4">
        <v>1366417754</v>
      </c>
      <c r="Y168">
        <v>5.36</v>
      </c>
      <c r="Z168" s="4">
        <v>471031528</v>
      </c>
      <c r="AA168">
        <v>20.593684</v>
      </c>
      <c r="AB168">
        <v>78.962879999999998</v>
      </c>
    </row>
    <row r="169" spans="1:28" x14ac:dyDescent="0.35">
      <c r="A169" s="4">
        <v>173</v>
      </c>
      <c r="B169" s="5" t="s">
        <v>311</v>
      </c>
      <c r="C169" s="1">
        <v>29600000</v>
      </c>
      <c r="D169" s="1">
        <v>17208027242</v>
      </c>
      <c r="E169" s="6" t="s">
        <v>29</v>
      </c>
      <c r="F169" s="5" t="s">
        <v>311</v>
      </c>
      <c r="G169" s="4">
        <v>4903</v>
      </c>
      <c r="H169" s="5" t="s">
        <v>34</v>
      </c>
      <c r="I169" s="5" t="s">
        <v>35</v>
      </c>
      <c r="J169" s="5" t="s">
        <v>29</v>
      </c>
      <c r="K169" s="4">
        <v>165</v>
      </c>
      <c r="L169" s="4">
        <v>50</v>
      </c>
      <c r="M169" s="4">
        <v>56</v>
      </c>
      <c r="N169" s="4">
        <v>81884000</v>
      </c>
      <c r="O169" s="7">
        <v>20500</v>
      </c>
      <c r="P169" s="7">
        <v>327500</v>
      </c>
      <c r="Q169" s="7">
        <v>245700</v>
      </c>
      <c r="R169" s="7">
        <v>3900000</v>
      </c>
      <c r="S169" s="4">
        <v>0</v>
      </c>
      <c r="T169">
        <v>2006</v>
      </c>
      <c r="U169" s="5" t="s">
        <v>101</v>
      </c>
      <c r="V169" s="4">
        <v>24</v>
      </c>
      <c r="W169" s="3">
        <v>88.2</v>
      </c>
      <c r="X169" s="4">
        <v>328239523</v>
      </c>
      <c r="Y169">
        <v>14.7</v>
      </c>
      <c r="Z169" s="4">
        <v>270663028</v>
      </c>
      <c r="AA169">
        <v>37.090240000000001</v>
      </c>
      <c r="AB169">
        <v>-95.712890999999999</v>
      </c>
    </row>
    <row r="170" spans="1:28" x14ac:dyDescent="0.35">
      <c r="A170" s="4">
        <v>175</v>
      </c>
      <c r="B170" s="5" t="s">
        <v>312</v>
      </c>
      <c r="C170" s="1">
        <v>29300000</v>
      </c>
      <c r="D170" s="1">
        <v>21226945136</v>
      </c>
      <c r="E170" s="6" t="s">
        <v>29</v>
      </c>
      <c r="F170" s="5" t="s">
        <v>313</v>
      </c>
      <c r="G170" s="4">
        <v>14</v>
      </c>
      <c r="H170" s="5" t="s">
        <v>98</v>
      </c>
      <c r="I170" s="5" t="s">
        <v>99</v>
      </c>
      <c r="J170" s="5" t="s">
        <v>57</v>
      </c>
      <c r="K170" s="4">
        <v>4051498</v>
      </c>
      <c r="L170" s="4">
        <v>3624</v>
      </c>
      <c r="M170" s="4">
        <v>7658</v>
      </c>
      <c r="N170" s="4">
        <v>15</v>
      </c>
      <c r="O170" s="7">
        <v>0</v>
      </c>
      <c r="P170" s="7">
        <v>0.06</v>
      </c>
      <c r="Q170" s="7">
        <v>0.05</v>
      </c>
      <c r="R170" s="7">
        <v>0.72</v>
      </c>
      <c r="S170" s="4">
        <v>0</v>
      </c>
      <c r="T170">
        <v>2015</v>
      </c>
      <c r="U170" s="5" t="s">
        <v>101</v>
      </c>
      <c r="V170" s="4">
        <v>31</v>
      </c>
      <c r="W170" s="3">
        <v>90</v>
      </c>
      <c r="X170" s="4">
        <v>44938712</v>
      </c>
      <c r="Y170">
        <v>9.7899999999999991</v>
      </c>
      <c r="Z170" s="4">
        <v>41339571</v>
      </c>
      <c r="AA170">
        <v>-38.416097000000001</v>
      </c>
      <c r="AB170">
        <v>-63.616672000000001</v>
      </c>
    </row>
    <row r="171" spans="1:28" x14ac:dyDescent="0.35">
      <c r="A171" s="4">
        <v>176</v>
      </c>
      <c r="B171" s="5" t="s">
        <v>314</v>
      </c>
      <c r="C171" s="1">
        <v>29200000</v>
      </c>
      <c r="D171" s="1">
        <v>14727238483</v>
      </c>
      <c r="E171" s="6" t="s">
        <v>38</v>
      </c>
      <c r="F171" s="5" t="s">
        <v>314</v>
      </c>
      <c r="G171" s="4">
        <v>1513</v>
      </c>
      <c r="H171" s="5" t="s">
        <v>34</v>
      </c>
      <c r="I171" s="5" t="s">
        <v>35</v>
      </c>
      <c r="J171" s="5" t="s">
        <v>38</v>
      </c>
      <c r="K171" s="4">
        <v>230</v>
      </c>
      <c r="L171" s="4">
        <v>51</v>
      </c>
      <c r="M171" s="4">
        <v>48</v>
      </c>
      <c r="N171" s="4">
        <v>180519000</v>
      </c>
      <c r="O171" s="7">
        <v>0</v>
      </c>
      <c r="P171" s="7">
        <v>0</v>
      </c>
      <c r="Q171" s="7">
        <v>0</v>
      </c>
      <c r="R171" s="7">
        <v>0</v>
      </c>
      <c r="S171" s="4">
        <v>1000000</v>
      </c>
      <c r="T171">
        <v>2015</v>
      </c>
      <c r="U171" s="5" t="s">
        <v>58</v>
      </c>
      <c r="V171" s="4">
        <v>19</v>
      </c>
      <c r="W171" s="3">
        <v>88.2</v>
      </c>
      <c r="X171" s="4">
        <v>328239523</v>
      </c>
      <c r="Y171">
        <v>14.7</v>
      </c>
      <c r="Z171" s="4">
        <v>270663028</v>
      </c>
      <c r="AA171">
        <v>37.090240000000001</v>
      </c>
      <c r="AB171">
        <v>-95.712890999999999</v>
      </c>
    </row>
    <row r="172" spans="1:28" x14ac:dyDescent="0.35">
      <c r="A172" s="4">
        <v>177</v>
      </c>
      <c r="B172" s="5" t="s">
        <v>315</v>
      </c>
      <c r="C172" s="1">
        <v>29200000</v>
      </c>
      <c r="D172" s="1">
        <v>11627437847</v>
      </c>
      <c r="E172" s="6" t="s">
        <v>146</v>
      </c>
      <c r="F172" s="5" t="s">
        <v>315</v>
      </c>
      <c r="G172" s="4">
        <v>3654</v>
      </c>
      <c r="H172" s="5" t="s">
        <v>86</v>
      </c>
      <c r="I172" s="5" t="s">
        <v>87</v>
      </c>
      <c r="J172" s="5" t="s">
        <v>36</v>
      </c>
      <c r="K172" s="4">
        <v>338</v>
      </c>
      <c r="L172" s="4">
        <v>10</v>
      </c>
      <c r="M172" s="4">
        <v>15</v>
      </c>
      <c r="N172" s="4">
        <v>303100000</v>
      </c>
      <c r="O172" s="7">
        <v>75800</v>
      </c>
      <c r="P172" s="7">
        <v>1200000</v>
      </c>
      <c r="Q172" s="7">
        <v>909300</v>
      </c>
      <c r="R172" s="7">
        <v>14500000</v>
      </c>
      <c r="S172" s="4">
        <v>1000000</v>
      </c>
      <c r="T172">
        <v>2012</v>
      </c>
      <c r="U172" s="5" t="s">
        <v>111</v>
      </c>
      <c r="V172" s="4">
        <v>7</v>
      </c>
      <c r="W172" s="3">
        <v>51.3</v>
      </c>
      <c r="X172" s="4">
        <v>212559417</v>
      </c>
      <c r="Y172">
        <v>12.08</v>
      </c>
      <c r="Z172" s="4">
        <v>183241641</v>
      </c>
      <c r="AA172">
        <v>-14.235004</v>
      </c>
      <c r="AB172">
        <v>-51.925280000000001</v>
      </c>
    </row>
    <row r="173" spans="1:28" x14ac:dyDescent="0.35">
      <c r="A173" s="4">
        <v>178</v>
      </c>
      <c r="B173" s="5" t="s">
        <v>316</v>
      </c>
      <c r="C173" s="1">
        <v>29200000</v>
      </c>
      <c r="D173" s="1">
        <v>4079141673</v>
      </c>
      <c r="E173" s="6" t="s">
        <v>146</v>
      </c>
      <c r="F173" s="5" t="s">
        <v>316</v>
      </c>
      <c r="G173" s="4">
        <v>404</v>
      </c>
      <c r="H173" s="5" t="s">
        <v>188</v>
      </c>
      <c r="I173" s="5" t="s">
        <v>189</v>
      </c>
      <c r="J173" s="5" t="s">
        <v>146</v>
      </c>
      <c r="K173" s="4">
        <v>1852</v>
      </c>
      <c r="L173" s="4">
        <v>3</v>
      </c>
      <c r="M173" s="4">
        <v>9</v>
      </c>
      <c r="N173" s="4">
        <v>12143000</v>
      </c>
      <c r="O173" s="7">
        <v>3000</v>
      </c>
      <c r="P173" s="7">
        <v>48600</v>
      </c>
      <c r="Q173" s="7">
        <v>36400</v>
      </c>
      <c r="R173" s="7">
        <v>582900</v>
      </c>
      <c r="S173" s="4">
        <v>0</v>
      </c>
      <c r="T173">
        <v>2006</v>
      </c>
      <c r="U173" s="5" t="s">
        <v>39</v>
      </c>
      <c r="V173" s="4">
        <v>28</v>
      </c>
      <c r="W173" s="3">
        <v>88.9</v>
      </c>
      <c r="X173" s="4">
        <v>47076781</v>
      </c>
      <c r="Y173">
        <v>13.96</v>
      </c>
      <c r="Z173" s="4">
        <v>37927409</v>
      </c>
      <c r="AA173">
        <v>40.463667000000001</v>
      </c>
      <c r="AB173">
        <v>-3.7492200000000002</v>
      </c>
    </row>
    <row r="174" spans="1:28" x14ac:dyDescent="0.35">
      <c r="A174" s="4">
        <v>179</v>
      </c>
      <c r="B174" s="5" t="s">
        <v>317</v>
      </c>
      <c r="C174" s="1">
        <v>29000000</v>
      </c>
      <c r="D174" s="1">
        <v>19466238065</v>
      </c>
      <c r="E174" s="6" t="s">
        <v>146</v>
      </c>
      <c r="F174" s="5" t="s">
        <v>318</v>
      </c>
      <c r="G174" s="4">
        <v>42</v>
      </c>
      <c r="H174" s="5">
        <v>0</v>
      </c>
      <c r="I174" s="5">
        <v>0</v>
      </c>
      <c r="J174" s="5">
        <v>0</v>
      </c>
      <c r="K174" s="4">
        <v>3997024</v>
      </c>
      <c r="L174" s="4">
        <v>0</v>
      </c>
      <c r="M174" s="4">
        <v>0</v>
      </c>
      <c r="N174" s="4">
        <v>60805</v>
      </c>
      <c r="O174" s="7">
        <v>15</v>
      </c>
      <c r="P174" s="7">
        <v>243</v>
      </c>
      <c r="Q174" s="7">
        <v>182</v>
      </c>
      <c r="R174" s="7">
        <v>2900</v>
      </c>
      <c r="S174" s="4">
        <v>151</v>
      </c>
      <c r="T174">
        <v>2021</v>
      </c>
      <c r="U174" s="5" t="s">
        <v>58</v>
      </c>
      <c r="V174" s="4">
        <v>28</v>
      </c>
      <c r="W174" s="3">
        <v>0</v>
      </c>
      <c r="X174" s="4">
        <v>0</v>
      </c>
      <c r="Y174">
        <v>0</v>
      </c>
      <c r="Z174" s="4">
        <v>0</v>
      </c>
      <c r="AA174">
        <v>0</v>
      </c>
      <c r="AB174">
        <v>0</v>
      </c>
    </row>
    <row r="175" spans="1:28" x14ac:dyDescent="0.35">
      <c r="A175" s="4">
        <v>180</v>
      </c>
      <c r="B175" s="5" t="s">
        <v>319</v>
      </c>
      <c r="C175" s="1">
        <v>28900000</v>
      </c>
      <c r="D175" s="1">
        <v>17930570614</v>
      </c>
      <c r="E175" s="6" t="s">
        <v>41</v>
      </c>
      <c r="F175" s="5" t="s">
        <v>319</v>
      </c>
      <c r="G175" s="4">
        <v>555</v>
      </c>
      <c r="H175" s="5" t="s">
        <v>30</v>
      </c>
      <c r="I175" s="5" t="s">
        <v>31</v>
      </c>
      <c r="J175" s="5" t="s">
        <v>41</v>
      </c>
      <c r="K175" s="4">
        <v>149</v>
      </c>
      <c r="L175" s="4">
        <v>44</v>
      </c>
      <c r="M175" s="4">
        <v>13</v>
      </c>
      <c r="N175" s="4">
        <v>109828000</v>
      </c>
      <c r="O175" s="7">
        <v>27500</v>
      </c>
      <c r="P175" s="7">
        <v>439300</v>
      </c>
      <c r="Q175" s="7">
        <v>329500</v>
      </c>
      <c r="R175" s="7">
        <v>5300000</v>
      </c>
      <c r="S175" s="4">
        <v>200000</v>
      </c>
      <c r="T175">
        <v>2014</v>
      </c>
      <c r="U175" s="5" t="s">
        <v>32</v>
      </c>
      <c r="V175" s="4">
        <v>13</v>
      </c>
      <c r="W175" s="3">
        <v>28.1</v>
      </c>
      <c r="X175" s="4">
        <v>1366417754</v>
      </c>
      <c r="Y175">
        <v>5.36</v>
      </c>
      <c r="Z175" s="4">
        <v>471031528</v>
      </c>
      <c r="AA175">
        <v>20.593684</v>
      </c>
      <c r="AB175">
        <v>78.962879999999998</v>
      </c>
    </row>
    <row r="176" spans="1:28" x14ac:dyDescent="0.35">
      <c r="A176" s="4">
        <v>181</v>
      </c>
      <c r="B176" s="5" t="s">
        <v>320</v>
      </c>
      <c r="C176" s="1">
        <v>28500000</v>
      </c>
      <c r="D176" s="1">
        <v>25857994495</v>
      </c>
      <c r="E176" s="6" t="s">
        <v>29</v>
      </c>
      <c r="F176" s="5" t="s">
        <v>321</v>
      </c>
      <c r="G176" s="4">
        <v>0</v>
      </c>
      <c r="H176" s="5">
        <v>0</v>
      </c>
      <c r="I176" s="5">
        <v>0</v>
      </c>
      <c r="J176" s="5" t="s">
        <v>29</v>
      </c>
      <c r="K176" s="4">
        <v>4057944</v>
      </c>
      <c r="L176" s="4">
        <v>0</v>
      </c>
      <c r="M176" s="4">
        <v>4721</v>
      </c>
      <c r="N176" s="4">
        <v>0</v>
      </c>
      <c r="O176" s="7">
        <v>0</v>
      </c>
      <c r="P176" s="7">
        <v>0</v>
      </c>
      <c r="Q176" s="7">
        <v>0</v>
      </c>
      <c r="R176" s="7">
        <v>0</v>
      </c>
      <c r="S176" s="4">
        <v>0</v>
      </c>
      <c r="T176">
        <v>2010</v>
      </c>
      <c r="U176" s="5" t="s">
        <v>63</v>
      </c>
      <c r="V176" s="4">
        <v>16</v>
      </c>
      <c r="W176" s="3">
        <v>0</v>
      </c>
      <c r="X176" s="4">
        <v>0</v>
      </c>
      <c r="Y176">
        <v>0</v>
      </c>
      <c r="Z176" s="4">
        <v>0</v>
      </c>
      <c r="AA176">
        <v>0</v>
      </c>
      <c r="AB176">
        <v>0</v>
      </c>
    </row>
    <row r="177" spans="1:28" x14ac:dyDescent="0.35">
      <c r="A177" s="4">
        <v>182</v>
      </c>
      <c r="B177" s="5" t="s">
        <v>322</v>
      </c>
      <c r="C177" s="1">
        <v>28400000</v>
      </c>
      <c r="D177" s="1">
        <v>9956764048</v>
      </c>
      <c r="E177" s="6" t="s">
        <v>38</v>
      </c>
      <c r="F177" s="5" t="s">
        <v>322</v>
      </c>
      <c r="G177" s="4">
        <v>5809</v>
      </c>
      <c r="H177" s="5" t="s">
        <v>34</v>
      </c>
      <c r="I177" s="5" t="s">
        <v>35</v>
      </c>
      <c r="J177" s="5" t="s">
        <v>38</v>
      </c>
      <c r="K177" s="4">
        <v>445</v>
      </c>
      <c r="L177" s="4">
        <v>53</v>
      </c>
      <c r="M177" s="4">
        <v>49</v>
      </c>
      <c r="N177" s="4">
        <v>26435000</v>
      </c>
      <c r="O177" s="7">
        <v>6600</v>
      </c>
      <c r="P177" s="7">
        <v>105700</v>
      </c>
      <c r="Q177" s="7">
        <v>79300</v>
      </c>
      <c r="R177" s="7">
        <v>1300000</v>
      </c>
      <c r="S177" s="4">
        <v>0</v>
      </c>
      <c r="T177">
        <v>2006</v>
      </c>
      <c r="U177" s="5" t="s">
        <v>111</v>
      </c>
      <c r="V177" s="4">
        <v>21</v>
      </c>
      <c r="W177" s="3">
        <v>88.2</v>
      </c>
      <c r="X177" s="4">
        <v>328239523</v>
      </c>
      <c r="Y177">
        <v>14.7</v>
      </c>
      <c r="Z177" s="4">
        <v>270663028</v>
      </c>
      <c r="AA177">
        <v>37.090240000000001</v>
      </c>
      <c r="AB177">
        <v>-95.712890999999999</v>
      </c>
    </row>
    <row r="178" spans="1:28" x14ac:dyDescent="0.35">
      <c r="A178" s="4">
        <v>183</v>
      </c>
      <c r="B178" s="5" t="s">
        <v>323</v>
      </c>
      <c r="C178" s="1">
        <v>28400000</v>
      </c>
      <c r="D178" s="1">
        <v>10062770060</v>
      </c>
      <c r="E178" s="6" t="s">
        <v>324</v>
      </c>
      <c r="F178" s="5" t="s">
        <v>323</v>
      </c>
      <c r="G178" s="4">
        <v>5436</v>
      </c>
      <c r="H178" s="5" t="s">
        <v>30</v>
      </c>
      <c r="I178" s="5" t="s">
        <v>31</v>
      </c>
      <c r="J178" s="5" t="s">
        <v>95</v>
      </c>
      <c r="K178" s="4">
        <v>432</v>
      </c>
      <c r="L178" s="4">
        <v>45</v>
      </c>
      <c r="M178" s="4">
        <v>11</v>
      </c>
      <c r="N178" s="4">
        <v>227355000</v>
      </c>
      <c r="O178" s="7">
        <v>56800</v>
      </c>
      <c r="P178" s="7">
        <v>909400</v>
      </c>
      <c r="Q178" s="7">
        <v>682100</v>
      </c>
      <c r="R178" s="7">
        <v>10900000</v>
      </c>
      <c r="S178" s="4">
        <v>500000</v>
      </c>
      <c r="T178">
        <v>2012</v>
      </c>
      <c r="U178" s="5" t="s">
        <v>39</v>
      </c>
      <c r="V178" s="4">
        <v>23</v>
      </c>
      <c r="W178" s="3">
        <v>28.1</v>
      </c>
      <c r="X178" s="4">
        <v>1366417754</v>
      </c>
      <c r="Y178">
        <v>5.36</v>
      </c>
      <c r="Z178" s="4">
        <v>471031528</v>
      </c>
      <c r="AA178">
        <v>20.593684</v>
      </c>
      <c r="AB178">
        <v>78.962879999999998</v>
      </c>
    </row>
    <row r="179" spans="1:28" x14ac:dyDescent="0.35">
      <c r="A179" s="4">
        <v>184</v>
      </c>
      <c r="B179" s="5" t="s">
        <v>325</v>
      </c>
      <c r="C179" s="1">
        <v>28300000</v>
      </c>
      <c r="D179" s="1">
        <v>13577142726</v>
      </c>
      <c r="E179" s="6" t="s">
        <v>33</v>
      </c>
      <c r="F179" s="5" t="s">
        <v>326</v>
      </c>
      <c r="G179" s="4">
        <v>6</v>
      </c>
      <c r="H179" s="5">
        <v>0</v>
      </c>
      <c r="I179" s="5">
        <v>0</v>
      </c>
      <c r="J179" s="5">
        <v>0</v>
      </c>
      <c r="K179" s="4">
        <v>4057907</v>
      </c>
      <c r="L179" s="4">
        <v>0</v>
      </c>
      <c r="M179" s="4">
        <v>0</v>
      </c>
      <c r="N179" s="4">
        <v>2</v>
      </c>
      <c r="O179" s="7">
        <v>0</v>
      </c>
      <c r="P179" s="7">
        <v>0.01</v>
      </c>
      <c r="Q179" s="7">
        <v>0.01</v>
      </c>
      <c r="R179" s="7">
        <v>0.1</v>
      </c>
      <c r="S179" s="4">
        <v>0</v>
      </c>
      <c r="T179">
        <v>2019</v>
      </c>
      <c r="U179" s="5" t="s">
        <v>77</v>
      </c>
      <c r="V179" s="4">
        <v>21</v>
      </c>
      <c r="W179" s="3">
        <v>0</v>
      </c>
      <c r="X179" s="4">
        <v>0</v>
      </c>
      <c r="Y179">
        <v>0</v>
      </c>
      <c r="Z179" s="4">
        <v>0</v>
      </c>
      <c r="AA179">
        <v>0</v>
      </c>
      <c r="AB179">
        <v>0</v>
      </c>
    </row>
    <row r="180" spans="1:28" x14ac:dyDescent="0.35">
      <c r="A180" s="4">
        <v>185</v>
      </c>
      <c r="B180" s="5" t="s">
        <v>327</v>
      </c>
      <c r="C180" s="1">
        <v>28300000</v>
      </c>
      <c r="D180" s="1">
        <v>14814192034</v>
      </c>
      <c r="E180" s="6" t="s">
        <v>41</v>
      </c>
      <c r="F180" s="5" t="s">
        <v>327</v>
      </c>
      <c r="G180" s="4">
        <v>505</v>
      </c>
      <c r="H180" s="5" t="s">
        <v>30</v>
      </c>
      <c r="I180" s="5" t="s">
        <v>31</v>
      </c>
      <c r="J180" s="5" t="s">
        <v>41</v>
      </c>
      <c r="K180" s="4">
        <v>223</v>
      </c>
      <c r="L180" s="4">
        <v>45</v>
      </c>
      <c r="M180" s="4">
        <v>14</v>
      </c>
      <c r="N180" s="4">
        <v>288110000</v>
      </c>
      <c r="O180" s="7">
        <v>72000</v>
      </c>
      <c r="P180" s="7">
        <v>1200000</v>
      </c>
      <c r="Q180" s="7">
        <v>864300</v>
      </c>
      <c r="R180" s="7">
        <v>13800000</v>
      </c>
      <c r="S180" s="4">
        <v>800000</v>
      </c>
      <c r="T180">
        <v>2014</v>
      </c>
      <c r="U180" s="5" t="s">
        <v>32</v>
      </c>
      <c r="V180" s="4">
        <v>13</v>
      </c>
      <c r="W180" s="3">
        <v>28.1</v>
      </c>
      <c r="X180" s="4">
        <v>1366417754</v>
      </c>
      <c r="Y180">
        <v>5.36</v>
      </c>
      <c r="Z180" s="4">
        <v>471031528</v>
      </c>
      <c r="AA180">
        <v>20.593684</v>
      </c>
      <c r="AB180">
        <v>78.962879999999998</v>
      </c>
    </row>
    <row r="181" spans="1:28" x14ac:dyDescent="0.35">
      <c r="A181" s="4">
        <v>186</v>
      </c>
      <c r="B181" s="5" t="s">
        <v>328</v>
      </c>
      <c r="C181" s="1">
        <v>28300000</v>
      </c>
      <c r="D181" s="1">
        <v>23844936965</v>
      </c>
      <c r="E181" s="6" t="s">
        <v>38</v>
      </c>
      <c r="F181" s="5" t="s">
        <v>328</v>
      </c>
      <c r="G181" s="4">
        <v>106983</v>
      </c>
      <c r="H181" s="5" t="s">
        <v>140</v>
      </c>
      <c r="I181" s="5" t="s">
        <v>141</v>
      </c>
      <c r="J181" s="5" t="s">
        <v>38</v>
      </c>
      <c r="K181" s="4">
        <v>80</v>
      </c>
      <c r="L181" s="4">
        <v>3</v>
      </c>
      <c r="M181" s="4">
        <v>49</v>
      </c>
      <c r="N181" s="4">
        <v>684860000</v>
      </c>
      <c r="O181" s="7">
        <v>171200</v>
      </c>
      <c r="P181" s="7">
        <v>2700000</v>
      </c>
      <c r="Q181" s="7">
        <v>2100000</v>
      </c>
      <c r="R181" s="7">
        <v>32900000</v>
      </c>
      <c r="S181" s="4">
        <v>700000</v>
      </c>
      <c r="T181">
        <v>2011</v>
      </c>
      <c r="U181" s="5" t="s">
        <v>47</v>
      </c>
      <c r="V181" s="4">
        <v>25</v>
      </c>
      <c r="W181" s="3">
        <v>9</v>
      </c>
      <c r="X181" s="4">
        <v>216565318</v>
      </c>
      <c r="Y181">
        <v>4.45</v>
      </c>
      <c r="Z181" s="4">
        <v>79927762</v>
      </c>
      <c r="AA181">
        <v>30.375321</v>
      </c>
      <c r="AB181">
        <v>69.345116000000004</v>
      </c>
    </row>
    <row r="182" spans="1:28" x14ac:dyDescent="0.35">
      <c r="A182" s="4">
        <v>187</v>
      </c>
      <c r="B182" s="5" t="s">
        <v>329</v>
      </c>
      <c r="C182" s="1">
        <v>28200000</v>
      </c>
      <c r="D182" s="1">
        <v>7600740993</v>
      </c>
      <c r="E182" s="6" t="s">
        <v>38</v>
      </c>
      <c r="F182" s="5" t="s">
        <v>329</v>
      </c>
      <c r="G182" s="4">
        <v>3009</v>
      </c>
      <c r="H182" s="5" t="s">
        <v>30</v>
      </c>
      <c r="I182" s="5" t="s">
        <v>31</v>
      </c>
      <c r="J182" s="5" t="s">
        <v>95</v>
      </c>
      <c r="K182" s="4">
        <v>721</v>
      </c>
      <c r="L182" s="4">
        <v>46</v>
      </c>
      <c r="M182" s="4">
        <v>13</v>
      </c>
      <c r="N182" s="4">
        <v>184966000</v>
      </c>
      <c r="O182" s="7">
        <v>46200</v>
      </c>
      <c r="P182" s="7">
        <v>739900</v>
      </c>
      <c r="Q182" s="7">
        <v>554900</v>
      </c>
      <c r="R182" s="7">
        <v>8900000</v>
      </c>
      <c r="S182" s="4">
        <v>500000</v>
      </c>
      <c r="T182">
        <v>2011</v>
      </c>
      <c r="U182" s="5" t="s">
        <v>32</v>
      </c>
      <c r="V182" s="4">
        <v>1</v>
      </c>
      <c r="W182" s="3">
        <v>28.1</v>
      </c>
      <c r="X182" s="4">
        <v>1366417754</v>
      </c>
      <c r="Y182">
        <v>5.36</v>
      </c>
      <c r="Z182" s="4">
        <v>471031528</v>
      </c>
      <c r="AA182">
        <v>20.593684</v>
      </c>
      <c r="AB182">
        <v>78.962879999999998</v>
      </c>
    </row>
    <row r="183" spans="1:28" x14ac:dyDescent="0.35">
      <c r="A183" s="4">
        <v>188</v>
      </c>
      <c r="B183" s="5" t="s">
        <v>330</v>
      </c>
      <c r="C183" s="1">
        <v>28200000</v>
      </c>
      <c r="D183" s="1">
        <v>14412474625</v>
      </c>
      <c r="E183" s="6" t="s">
        <v>29</v>
      </c>
      <c r="F183" s="5" t="s">
        <v>330</v>
      </c>
      <c r="G183" s="4">
        <v>15</v>
      </c>
      <c r="H183" s="5" t="s">
        <v>34</v>
      </c>
      <c r="I183" s="5" t="s">
        <v>35</v>
      </c>
      <c r="J183" s="5" t="s">
        <v>29</v>
      </c>
      <c r="K183" s="4">
        <v>242</v>
      </c>
      <c r="L183" s="4">
        <v>54</v>
      </c>
      <c r="M183" s="4">
        <v>59</v>
      </c>
      <c r="N183" s="4">
        <v>158591000</v>
      </c>
      <c r="O183" s="7">
        <v>39600</v>
      </c>
      <c r="P183" s="7">
        <v>634400</v>
      </c>
      <c r="Q183" s="7">
        <v>475800</v>
      </c>
      <c r="R183" s="7">
        <v>7600000</v>
      </c>
      <c r="S183" s="4">
        <v>200000</v>
      </c>
      <c r="T183">
        <v>2005</v>
      </c>
      <c r="U183" s="5" t="s">
        <v>67</v>
      </c>
      <c r="V183" s="4">
        <v>22</v>
      </c>
      <c r="W183" s="3">
        <v>88.2</v>
      </c>
      <c r="X183" s="4">
        <v>328239523</v>
      </c>
      <c r="Y183">
        <v>14.7</v>
      </c>
      <c r="Z183" s="4">
        <v>270663028</v>
      </c>
      <c r="AA183">
        <v>37.090240000000001</v>
      </c>
      <c r="AB183">
        <v>-95.712890999999999</v>
      </c>
    </row>
    <row r="184" spans="1:28" x14ac:dyDescent="0.35">
      <c r="A184" s="4">
        <v>189</v>
      </c>
      <c r="B184" s="5" t="s">
        <v>331</v>
      </c>
      <c r="C184" s="1">
        <v>28100000</v>
      </c>
      <c r="D184" s="1">
        <v>15318895118</v>
      </c>
      <c r="E184" s="6" t="s">
        <v>29</v>
      </c>
      <c r="F184" s="5" t="s">
        <v>332</v>
      </c>
      <c r="G184" s="4">
        <v>3</v>
      </c>
      <c r="H184" s="5">
        <v>0</v>
      </c>
      <c r="I184" s="5">
        <v>0</v>
      </c>
      <c r="J184" s="5" t="s">
        <v>95</v>
      </c>
      <c r="K184" s="4">
        <v>4011030</v>
      </c>
      <c r="L184" s="4">
        <v>0</v>
      </c>
      <c r="M184" s="4">
        <v>4909</v>
      </c>
      <c r="N184" s="4">
        <v>31</v>
      </c>
      <c r="O184" s="7">
        <v>0.01</v>
      </c>
      <c r="P184" s="7">
        <v>0.12</v>
      </c>
      <c r="Q184" s="7">
        <v>0.09</v>
      </c>
      <c r="R184" s="7">
        <v>1</v>
      </c>
      <c r="S184" s="4">
        <v>1</v>
      </c>
      <c r="T184">
        <v>2005</v>
      </c>
      <c r="U184" s="5" t="s">
        <v>42</v>
      </c>
      <c r="V184" s="4">
        <v>23</v>
      </c>
      <c r="W184" s="3">
        <v>0</v>
      </c>
      <c r="X184" s="4">
        <v>0</v>
      </c>
      <c r="Y184">
        <v>0</v>
      </c>
      <c r="Z184" s="4">
        <v>0</v>
      </c>
      <c r="AA184">
        <v>0</v>
      </c>
      <c r="AB184">
        <v>0</v>
      </c>
    </row>
    <row r="185" spans="1:28" x14ac:dyDescent="0.35">
      <c r="A185" s="4">
        <v>190</v>
      </c>
      <c r="B185" s="5" t="s">
        <v>333</v>
      </c>
      <c r="C185" s="1">
        <v>28000000</v>
      </c>
      <c r="D185" s="1">
        <v>8603468420</v>
      </c>
      <c r="E185" s="6" t="s">
        <v>33</v>
      </c>
      <c r="F185" s="5" t="s">
        <v>333</v>
      </c>
      <c r="G185" s="4">
        <v>3878</v>
      </c>
      <c r="H185" s="5">
        <v>0</v>
      </c>
      <c r="I185" s="5">
        <v>0</v>
      </c>
      <c r="J185" s="5" t="s">
        <v>95</v>
      </c>
      <c r="K185" s="4">
        <v>587</v>
      </c>
      <c r="L185" s="4">
        <v>0</v>
      </c>
      <c r="M185" s="4">
        <v>14</v>
      </c>
      <c r="N185" s="4">
        <v>129211000</v>
      </c>
      <c r="O185" s="7">
        <v>32300</v>
      </c>
      <c r="P185" s="7">
        <v>516800</v>
      </c>
      <c r="Q185" s="7">
        <v>387600</v>
      </c>
      <c r="R185" s="7">
        <v>6200000</v>
      </c>
      <c r="S185" s="4">
        <v>400000</v>
      </c>
      <c r="T185">
        <v>2016</v>
      </c>
      <c r="U185" s="5" t="s">
        <v>111</v>
      </c>
      <c r="V185" s="4">
        <v>26</v>
      </c>
      <c r="W185" s="3">
        <v>0</v>
      </c>
      <c r="X185" s="4">
        <v>0</v>
      </c>
      <c r="Y185">
        <v>0</v>
      </c>
      <c r="Z185" s="4">
        <v>0</v>
      </c>
      <c r="AA185">
        <v>0</v>
      </c>
      <c r="AB185">
        <v>0</v>
      </c>
    </row>
    <row r="186" spans="1:28" x14ac:dyDescent="0.35">
      <c r="A186" s="4">
        <v>191</v>
      </c>
      <c r="B186" s="5" t="s">
        <v>334</v>
      </c>
      <c r="C186" s="1">
        <v>27800000</v>
      </c>
      <c r="D186" s="1">
        <v>2303069221</v>
      </c>
      <c r="E186" s="6" t="s">
        <v>46</v>
      </c>
      <c r="F186" s="5" t="s">
        <v>335</v>
      </c>
      <c r="G186" s="4">
        <v>0</v>
      </c>
      <c r="H186" s="5" t="s">
        <v>336</v>
      </c>
      <c r="I186" s="5" t="s">
        <v>337</v>
      </c>
      <c r="J186" s="5">
        <v>0</v>
      </c>
      <c r="K186" s="4">
        <v>4057944</v>
      </c>
      <c r="L186" s="4">
        <v>3017</v>
      </c>
      <c r="M186" s="4">
        <v>0</v>
      </c>
      <c r="N186" s="4">
        <v>0</v>
      </c>
      <c r="O186" s="7">
        <v>0</v>
      </c>
      <c r="P186" s="7">
        <v>0</v>
      </c>
      <c r="Q186" s="7">
        <v>0</v>
      </c>
      <c r="R186" s="7">
        <v>0</v>
      </c>
      <c r="S186" s="4">
        <v>1</v>
      </c>
      <c r="T186">
        <v>2008</v>
      </c>
      <c r="U186" s="5" t="s">
        <v>58</v>
      </c>
      <c r="V186" s="4">
        <v>2</v>
      </c>
      <c r="W186" s="3">
        <v>84.8</v>
      </c>
      <c r="X186" s="4">
        <v>5703569</v>
      </c>
      <c r="Y186">
        <v>4.1100000000000003</v>
      </c>
      <c r="Z186" s="4">
        <v>5703569</v>
      </c>
      <c r="AA186">
        <v>1.3520829999999999</v>
      </c>
      <c r="AB186">
        <v>103.819836</v>
      </c>
    </row>
    <row r="187" spans="1:28" x14ac:dyDescent="0.35">
      <c r="A187" s="4">
        <v>192</v>
      </c>
      <c r="B187" s="5" t="s">
        <v>338</v>
      </c>
      <c r="C187" s="1">
        <v>27800000</v>
      </c>
      <c r="D187" s="1">
        <v>21037851468</v>
      </c>
      <c r="E187" s="6" t="s">
        <v>29</v>
      </c>
      <c r="F187" s="5" t="s">
        <v>338</v>
      </c>
      <c r="G187" s="4">
        <v>292</v>
      </c>
      <c r="H187" s="5" t="s">
        <v>339</v>
      </c>
      <c r="I187" s="5" t="s">
        <v>340</v>
      </c>
      <c r="J187" s="5" t="s">
        <v>29</v>
      </c>
      <c r="K187" s="4">
        <v>111</v>
      </c>
      <c r="L187" s="4">
        <v>1</v>
      </c>
      <c r="M187" s="4">
        <v>61</v>
      </c>
      <c r="N187" s="4">
        <v>127441000</v>
      </c>
      <c r="O187" s="7">
        <v>31900</v>
      </c>
      <c r="P187" s="7">
        <v>509800</v>
      </c>
      <c r="Q187" s="7">
        <v>382300</v>
      </c>
      <c r="R187" s="7">
        <v>6100000</v>
      </c>
      <c r="S187" s="4">
        <v>0</v>
      </c>
      <c r="T187">
        <v>2013</v>
      </c>
      <c r="U187" s="5" t="s">
        <v>58</v>
      </c>
      <c r="V187" s="4">
        <v>1</v>
      </c>
      <c r="W187" s="3">
        <v>113.1</v>
      </c>
      <c r="X187" s="4">
        <v>25766605</v>
      </c>
      <c r="Y187">
        <v>5.27</v>
      </c>
      <c r="Z187" s="4">
        <v>21844756</v>
      </c>
      <c r="AA187">
        <v>-25.274398000000001</v>
      </c>
      <c r="AB187">
        <v>133.775136</v>
      </c>
    </row>
    <row r="188" spans="1:28" x14ac:dyDescent="0.35">
      <c r="A188" s="4">
        <v>193</v>
      </c>
      <c r="B188" s="5" t="s">
        <v>341</v>
      </c>
      <c r="C188" s="1">
        <v>27700000</v>
      </c>
      <c r="D188" s="1">
        <v>15777682516</v>
      </c>
      <c r="E188" s="6" t="s">
        <v>29</v>
      </c>
      <c r="F188" s="5" t="s">
        <v>341</v>
      </c>
      <c r="G188" s="4">
        <v>619</v>
      </c>
      <c r="H188" s="5" t="s">
        <v>157</v>
      </c>
      <c r="I188" s="5" t="s">
        <v>158</v>
      </c>
      <c r="J188" s="5" t="s">
        <v>29</v>
      </c>
      <c r="K188" s="4">
        <v>197</v>
      </c>
      <c r="L188" s="4">
        <v>4</v>
      </c>
      <c r="M188" s="4">
        <v>62</v>
      </c>
      <c r="N188" s="4">
        <v>173836000</v>
      </c>
      <c r="O188" s="7">
        <v>43500</v>
      </c>
      <c r="P188" s="7">
        <v>695300</v>
      </c>
      <c r="Q188" s="7">
        <v>521500</v>
      </c>
      <c r="R188" s="7">
        <v>8300000</v>
      </c>
      <c r="S188" s="4">
        <v>200000</v>
      </c>
      <c r="T188">
        <v>2009</v>
      </c>
      <c r="U188" s="5" t="s">
        <v>77</v>
      </c>
      <c r="V188" s="4">
        <v>7</v>
      </c>
      <c r="W188" s="3">
        <v>55.3</v>
      </c>
      <c r="X188" s="4">
        <v>50339443</v>
      </c>
      <c r="Y188">
        <v>9.7100000000000009</v>
      </c>
      <c r="Z188" s="4">
        <v>40827302</v>
      </c>
      <c r="AA188">
        <v>4.5708679999999999</v>
      </c>
      <c r="AB188">
        <v>-74.297332999999995</v>
      </c>
    </row>
    <row r="189" spans="1:28" x14ac:dyDescent="0.35">
      <c r="A189" s="4">
        <v>194</v>
      </c>
      <c r="B189" s="5" t="s">
        <v>342</v>
      </c>
      <c r="C189" s="1">
        <v>27500000</v>
      </c>
      <c r="D189" s="1">
        <v>4552581106</v>
      </c>
      <c r="E189" s="6" t="s">
        <v>46</v>
      </c>
      <c r="F189" s="5" t="s">
        <v>343</v>
      </c>
      <c r="G189" s="4">
        <v>27</v>
      </c>
      <c r="H189" s="5" t="s">
        <v>34</v>
      </c>
      <c r="I189" s="5" t="s">
        <v>35</v>
      </c>
      <c r="J189" s="5" t="s">
        <v>29</v>
      </c>
      <c r="K189" s="4">
        <v>2161873</v>
      </c>
      <c r="L189" s="4">
        <v>5889</v>
      </c>
      <c r="M189" s="4">
        <v>4311</v>
      </c>
      <c r="N189" s="4">
        <v>649</v>
      </c>
      <c r="O189" s="7">
        <v>0</v>
      </c>
      <c r="P189" s="7">
        <v>0</v>
      </c>
      <c r="Q189" s="7">
        <v>0</v>
      </c>
      <c r="R189" s="7">
        <v>0</v>
      </c>
      <c r="S189" s="4">
        <v>0</v>
      </c>
      <c r="T189">
        <v>2011</v>
      </c>
      <c r="U189" s="5" t="s">
        <v>67</v>
      </c>
      <c r="V189" s="4">
        <v>23</v>
      </c>
      <c r="W189" s="3">
        <v>88.2</v>
      </c>
      <c r="X189" s="4">
        <v>328239523</v>
      </c>
      <c r="Y189">
        <v>14.7</v>
      </c>
      <c r="Z189" s="4">
        <v>270663028</v>
      </c>
      <c r="AA189">
        <v>37.090240000000001</v>
      </c>
      <c r="AB189">
        <v>-95.712890999999999</v>
      </c>
    </row>
    <row r="190" spans="1:28" x14ac:dyDescent="0.35">
      <c r="A190" s="4">
        <v>195</v>
      </c>
      <c r="B190" s="5" t="s">
        <v>344</v>
      </c>
      <c r="C190" s="1">
        <v>27500000</v>
      </c>
      <c r="D190" s="1">
        <v>13379395501</v>
      </c>
      <c r="E190" s="6" t="s">
        <v>29</v>
      </c>
      <c r="F190" s="5" t="s">
        <v>344</v>
      </c>
      <c r="G190" s="4">
        <v>682</v>
      </c>
      <c r="H190" s="5" t="s">
        <v>34</v>
      </c>
      <c r="I190" s="5" t="s">
        <v>35</v>
      </c>
      <c r="J190" s="5" t="s">
        <v>29</v>
      </c>
      <c r="K190" s="4">
        <v>275</v>
      </c>
      <c r="L190" s="4">
        <v>57</v>
      </c>
      <c r="M190" s="4">
        <v>63</v>
      </c>
      <c r="N190" s="4">
        <v>90450000</v>
      </c>
      <c r="O190" s="7">
        <v>22600</v>
      </c>
      <c r="P190" s="7">
        <v>361800</v>
      </c>
      <c r="Q190" s="7">
        <v>271300</v>
      </c>
      <c r="R190" s="7">
        <v>4300000</v>
      </c>
      <c r="S190" s="4">
        <v>100000</v>
      </c>
      <c r="T190">
        <v>2008</v>
      </c>
      <c r="U190" s="5" t="s">
        <v>47</v>
      </c>
      <c r="V190" s="4">
        <v>9</v>
      </c>
      <c r="W190" s="3">
        <v>88.2</v>
      </c>
      <c r="X190" s="4">
        <v>328239523</v>
      </c>
      <c r="Y190">
        <v>14.7</v>
      </c>
      <c r="Z190" s="4">
        <v>270663028</v>
      </c>
      <c r="AA190">
        <v>37.090240000000001</v>
      </c>
      <c r="AB190">
        <v>-95.712890999999999</v>
      </c>
    </row>
    <row r="191" spans="1:28" x14ac:dyDescent="0.35">
      <c r="A191" s="4">
        <v>196</v>
      </c>
      <c r="B191" s="5" t="s">
        <v>345</v>
      </c>
      <c r="C191" s="1">
        <v>27400000</v>
      </c>
      <c r="D191" s="1">
        <v>19883150017</v>
      </c>
      <c r="E191" s="6" t="s">
        <v>29</v>
      </c>
      <c r="F191" s="5" t="s">
        <v>345</v>
      </c>
      <c r="G191" s="4">
        <v>1753</v>
      </c>
      <c r="H191" s="5" t="s">
        <v>65</v>
      </c>
      <c r="I191" s="5" t="s">
        <v>66</v>
      </c>
      <c r="J191" s="5" t="s">
        <v>29</v>
      </c>
      <c r="K191" s="4">
        <v>124</v>
      </c>
      <c r="L191" s="4">
        <v>4</v>
      </c>
      <c r="M191" s="4">
        <v>64</v>
      </c>
      <c r="N191" s="4">
        <v>307631000</v>
      </c>
      <c r="O191" s="7">
        <v>76900</v>
      </c>
      <c r="P191" s="7">
        <v>1200000</v>
      </c>
      <c r="Q191" s="7">
        <v>922900</v>
      </c>
      <c r="R191" s="7">
        <v>14800000</v>
      </c>
      <c r="S191" s="4">
        <v>200000</v>
      </c>
      <c r="T191">
        <v>2008</v>
      </c>
      <c r="U191" s="5" t="s">
        <v>58</v>
      </c>
      <c r="V191" s="4">
        <v>25</v>
      </c>
      <c r="W191" s="3">
        <v>94.3</v>
      </c>
      <c r="X191" s="4">
        <v>51709098</v>
      </c>
      <c r="Y191">
        <v>4.1500000000000004</v>
      </c>
      <c r="Z191" s="4">
        <v>42106719</v>
      </c>
      <c r="AA191">
        <v>35.907756999999997</v>
      </c>
      <c r="AB191">
        <v>127.76692199999999</v>
      </c>
    </row>
    <row r="192" spans="1:28" x14ac:dyDescent="0.35">
      <c r="A192" s="4">
        <v>197</v>
      </c>
      <c r="B192" s="5" t="s">
        <v>346</v>
      </c>
      <c r="C192" s="1">
        <v>27400000</v>
      </c>
      <c r="D192" s="1">
        <v>10336420490</v>
      </c>
      <c r="E192" s="6" t="s">
        <v>46</v>
      </c>
      <c r="F192" s="5" t="s">
        <v>346</v>
      </c>
      <c r="G192" s="4">
        <v>642</v>
      </c>
      <c r="H192" s="5" t="s">
        <v>34</v>
      </c>
      <c r="I192" s="5" t="s">
        <v>35</v>
      </c>
      <c r="J192" s="5" t="s">
        <v>38</v>
      </c>
      <c r="K192" s="4">
        <v>418</v>
      </c>
      <c r="L192" s="4">
        <v>58</v>
      </c>
      <c r="M192" s="4">
        <v>50</v>
      </c>
      <c r="N192" s="4">
        <v>175844000</v>
      </c>
      <c r="O192" s="7">
        <v>44000</v>
      </c>
      <c r="P192" s="7">
        <v>703400</v>
      </c>
      <c r="Q192" s="7">
        <v>527500</v>
      </c>
      <c r="R192" s="7">
        <v>8400000</v>
      </c>
      <c r="S192" s="4">
        <v>400000</v>
      </c>
      <c r="T192">
        <v>2015</v>
      </c>
      <c r="U192" s="5" t="s">
        <v>47</v>
      </c>
      <c r="V192" s="4">
        <v>12</v>
      </c>
      <c r="W192" s="3">
        <v>88.2</v>
      </c>
      <c r="X192" s="4">
        <v>328239523</v>
      </c>
      <c r="Y192">
        <v>14.7</v>
      </c>
      <c r="Z192" s="4">
        <v>270663028</v>
      </c>
      <c r="AA192">
        <v>37.090240000000001</v>
      </c>
      <c r="AB192">
        <v>-95.712890999999999</v>
      </c>
    </row>
    <row r="193" spans="1:28" x14ac:dyDescent="0.35">
      <c r="A193" s="4">
        <v>198</v>
      </c>
      <c r="B193" s="5" t="s">
        <v>347</v>
      </c>
      <c r="C193" s="1">
        <v>27400000</v>
      </c>
      <c r="D193" s="1">
        <v>19417887510</v>
      </c>
      <c r="E193" s="6" t="s">
        <v>49</v>
      </c>
      <c r="F193" s="5" t="s">
        <v>347</v>
      </c>
      <c r="G193" s="4">
        <v>3664</v>
      </c>
      <c r="H193" s="5" t="s">
        <v>75</v>
      </c>
      <c r="I193" s="5" t="s">
        <v>76</v>
      </c>
      <c r="J193" s="5" t="s">
        <v>36</v>
      </c>
      <c r="K193" s="4">
        <v>132</v>
      </c>
      <c r="L193" s="4">
        <v>7</v>
      </c>
      <c r="M193" s="4">
        <v>16</v>
      </c>
      <c r="N193" s="4">
        <v>78668000</v>
      </c>
      <c r="O193" s="7">
        <v>19700</v>
      </c>
      <c r="P193" s="7">
        <v>314700</v>
      </c>
      <c r="Q193" s="7">
        <v>236000</v>
      </c>
      <c r="R193" s="7">
        <v>3800000</v>
      </c>
      <c r="S193" s="4">
        <v>500000</v>
      </c>
      <c r="T193">
        <v>2012</v>
      </c>
      <c r="U193" s="5" t="s">
        <v>77</v>
      </c>
      <c r="V193" s="4">
        <v>14</v>
      </c>
      <c r="W193" s="3">
        <v>60</v>
      </c>
      <c r="X193" s="4">
        <v>66834405</v>
      </c>
      <c r="Y193">
        <v>3.85</v>
      </c>
      <c r="Z193" s="4">
        <v>55908316</v>
      </c>
      <c r="AA193">
        <v>55.378050999999999</v>
      </c>
      <c r="AB193">
        <v>-3.4359730000000002</v>
      </c>
    </row>
    <row r="194" spans="1:28" x14ac:dyDescent="0.35">
      <c r="A194" s="4">
        <v>199</v>
      </c>
      <c r="B194" s="5" t="s">
        <v>348</v>
      </c>
      <c r="C194" s="1">
        <v>27300000</v>
      </c>
      <c r="D194" s="1">
        <v>22440611155</v>
      </c>
      <c r="E194" s="6" t="s">
        <v>33</v>
      </c>
      <c r="F194" s="5" t="s">
        <v>348</v>
      </c>
      <c r="G194" s="4">
        <v>5438</v>
      </c>
      <c r="H194" s="5" t="s">
        <v>34</v>
      </c>
      <c r="I194" s="5" t="s">
        <v>35</v>
      </c>
      <c r="J194" s="5" t="s">
        <v>38</v>
      </c>
      <c r="K194" s="4">
        <v>100</v>
      </c>
      <c r="L194" s="4">
        <v>59</v>
      </c>
      <c r="M194" s="4">
        <v>51</v>
      </c>
      <c r="N194" s="4">
        <v>42546000</v>
      </c>
      <c r="O194" s="7">
        <v>10600</v>
      </c>
      <c r="P194" s="7">
        <v>170200</v>
      </c>
      <c r="Q194" s="7">
        <v>127600</v>
      </c>
      <c r="R194" s="7">
        <v>2000000</v>
      </c>
      <c r="S194" s="4">
        <v>200000</v>
      </c>
      <c r="T194">
        <v>2012</v>
      </c>
      <c r="U194" s="5" t="s">
        <v>42</v>
      </c>
      <c r="V194" s="4">
        <v>27</v>
      </c>
      <c r="W194" s="3">
        <v>88.2</v>
      </c>
      <c r="X194" s="4">
        <v>328239523</v>
      </c>
      <c r="Y194">
        <v>14.7</v>
      </c>
      <c r="Z194" s="4">
        <v>270663028</v>
      </c>
      <c r="AA194">
        <v>37.090240000000001</v>
      </c>
      <c r="AB194">
        <v>-95.712890999999999</v>
      </c>
    </row>
    <row r="195" spans="1:28" x14ac:dyDescent="0.35">
      <c r="A195" s="4">
        <v>200</v>
      </c>
      <c r="B195" s="5" t="s">
        <v>349</v>
      </c>
      <c r="C195" s="1">
        <v>27300000</v>
      </c>
      <c r="D195" s="1">
        <v>7705492350</v>
      </c>
      <c r="E195" s="6" t="s">
        <v>38</v>
      </c>
      <c r="F195" s="5" t="s">
        <v>349</v>
      </c>
      <c r="G195" s="4">
        <v>1259</v>
      </c>
      <c r="H195" s="5" t="s">
        <v>30</v>
      </c>
      <c r="I195" s="5" t="s">
        <v>31</v>
      </c>
      <c r="J195" s="5" t="s">
        <v>271</v>
      </c>
      <c r="K195" s="4">
        <v>707</v>
      </c>
      <c r="L195" s="4">
        <v>48</v>
      </c>
      <c r="M195" s="4">
        <v>2</v>
      </c>
      <c r="N195" s="4">
        <v>102235000</v>
      </c>
      <c r="O195" s="7">
        <v>25600</v>
      </c>
      <c r="P195" s="7">
        <v>408900</v>
      </c>
      <c r="Q195" s="7">
        <v>306700</v>
      </c>
      <c r="R195" s="7">
        <v>4900000</v>
      </c>
      <c r="S195" s="4">
        <v>100000</v>
      </c>
      <c r="T195">
        <v>2017</v>
      </c>
      <c r="U195" s="5" t="s">
        <v>42</v>
      </c>
      <c r="V195" s="4">
        <v>10</v>
      </c>
      <c r="W195" s="3">
        <v>28.1</v>
      </c>
      <c r="X195" s="4">
        <v>1366417754</v>
      </c>
      <c r="Y195">
        <v>5.36</v>
      </c>
      <c r="Z195" s="4">
        <v>471031528</v>
      </c>
      <c r="AA195">
        <v>20.593684</v>
      </c>
      <c r="AB195">
        <v>78.962879999999998</v>
      </c>
    </row>
    <row r="196" spans="1:28" x14ac:dyDescent="0.35">
      <c r="A196" s="4">
        <v>201</v>
      </c>
      <c r="B196" s="5" t="s">
        <v>350</v>
      </c>
      <c r="C196" s="1">
        <v>27100000</v>
      </c>
      <c r="D196" s="1">
        <v>15916882228</v>
      </c>
      <c r="E196" s="6" t="s">
        <v>38</v>
      </c>
      <c r="F196" s="5" t="s">
        <v>351</v>
      </c>
      <c r="G196" s="4">
        <v>2</v>
      </c>
      <c r="H196" s="5">
        <v>0</v>
      </c>
      <c r="I196" s="5">
        <v>0</v>
      </c>
      <c r="J196" s="5" t="s">
        <v>57</v>
      </c>
      <c r="K196" s="4">
        <v>4052296</v>
      </c>
      <c r="L196" s="4">
        <v>0</v>
      </c>
      <c r="M196" s="4">
        <v>7692</v>
      </c>
      <c r="N196" s="4">
        <v>14</v>
      </c>
      <c r="O196" s="7">
        <v>0</v>
      </c>
      <c r="P196" s="7">
        <v>0.06</v>
      </c>
      <c r="Q196" s="7">
        <v>0.04</v>
      </c>
      <c r="R196" s="7">
        <v>0.67</v>
      </c>
      <c r="S196" s="4">
        <v>0</v>
      </c>
      <c r="T196">
        <v>2017</v>
      </c>
      <c r="U196" s="5" t="s">
        <v>67</v>
      </c>
      <c r="V196" s="4">
        <v>7</v>
      </c>
      <c r="W196" s="3">
        <v>0</v>
      </c>
      <c r="X196" s="4">
        <v>0</v>
      </c>
      <c r="Y196">
        <v>0</v>
      </c>
      <c r="Z196" s="4">
        <v>0</v>
      </c>
      <c r="AA196">
        <v>0</v>
      </c>
      <c r="AB196">
        <v>0</v>
      </c>
    </row>
    <row r="197" spans="1:28" x14ac:dyDescent="0.35">
      <c r="A197" s="4">
        <v>202</v>
      </c>
      <c r="B197" s="5" t="s">
        <v>352</v>
      </c>
      <c r="C197" s="1">
        <v>27100000</v>
      </c>
      <c r="D197" s="1">
        <v>17318452893</v>
      </c>
      <c r="E197" s="6" t="s">
        <v>38</v>
      </c>
      <c r="F197" s="5" t="s">
        <v>352</v>
      </c>
      <c r="G197" s="4">
        <v>889</v>
      </c>
      <c r="H197" s="5" t="s">
        <v>30</v>
      </c>
      <c r="I197" s="5" t="s">
        <v>31</v>
      </c>
      <c r="J197" s="5" t="s">
        <v>38</v>
      </c>
      <c r="K197" s="4">
        <v>159</v>
      </c>
      <c r="L197" s="4">
        <v>49</v>
      </c>
      <c r="M197" s="4">
        <v>52</v>
      </c>
      <c r="N197" s="4">
        <v>429692000</v>
      </c>
      <c r="O197" s="7">
        <v>107400</v>
      </c>
      <c r="P197" s="7">
        <v>1700000</v>
      </c>
      <c r="Q197" s="7">
        <v>1300000</v>
      </c>
      <c r="R197" s="7">
        <v>20600000</v>
      </c>
      <c r="S197" s="4">
        <v>700000</v>
      </c>
      <c r="T197">
        <v>2015</v>
      </c>
      <c r="U197" s="5" t="s">
        <v>42</v>
      </c>
      <c r="V197" s="4">
        <v>26</v>
      </c>
      <c r="W197" s="3">
        <v>28.1</v>
      </c>
      <c r="X197" s="4">
        <v>1366417754</v>
      </c>
      <c r="Y197">
        <v>5.36</v>
      </c>
      <c r="Z197" s="4">
        <v>471031528</v>
      </c>
      <c r="AA197">
        <v>20.593684</v>
      </c>
      <c r="AB197">
        <v>78.962879999999998</v>
      </c>
    </row>
    <row r="198" spans="1:28" x14ac:dyDescent="0.35">
      <c r="A198" s="4">
        <v>203</v>
      </c>
      <c r="B198" s="5" t="s">
        <v>353</v>
      </c>
      <c r="C198" s="1">
        <v>27100000</v>
      </c>
      <c r="D198" s="1">
        <v>12732444881</v>
      </c>
      <c r="E198" s="6" t="s">
        <v>73</v>
      </c>
      <c r="F198" s="5" t="s">
        <v>353</v>
      </c>
      <c r="G198" s="4">
        <v>545</v>
      </c>
      <c r="H198" s="5">
        <v>0</v>
      </c>
      <c r="I198" s="5">
        <v>0</v>
      </c>
      <c r="J198" s="5" t="s">
        <v>159</v>
      </c>
      <c r="K198" s="4">
        <v>296</v>
      </c>
      <c r="L198" s="4">
        <v>0</v>
      </c>
      <c r="M198" s="4">
        <v>5</v>
      </c>
      <c r="N198" s="4">
        <v>502779000</v>
      </c>
      <c r="O198" s="7">
        <v>125700</v>
      </c>
      <c r="P198" s="7">
        <v>2000000</v>
      </c>
      <c r="Q198" s="7">
        <v>1500000</v>
      </c>
      <c r="R198" s="7">
        <v>24100000</v>
      </c>
      <c r="S198" s="4">
        <v>1300000</v>
      </c>
      <c r="T198">
        <v>2018</v>
      </c>
      <c r="U198" s="5" t="s">
        <v>52</v>
      </c>
      <c r="V198" s="4">
        <v>9</v>
      </c>
      <c r="W198" s="3">
        <v>0</v>
      </c>
      <c r="X198" s="4">
        <v>0</v>
      </c>
      <c r="Y198">
        <v>0</v>
      </c>
      <c r="Z198" s="4">
        <v>0</v>
      </c>
      <c r="AA198">
        <v>0</v>
      </c>
      <c r="AB198">
        <v>0</v>
      </c>
    </row>
    <row r="199" spans="1:28" x14ac:dyDescent="0.35">
      <c r="A199" s="4">
        <v>204</v>
      </c>
      <c r="B199" s="5" t="s">
        <v>354</v>
      </c>
      <c r="C199" s="1">
        <v>27000000</v>
      </c>
      <c r="D199" s="1">
        <v>6570935979</v>
      </c>
      <c r="E199" s="6" t="s">
        <v>146</v>
      </c>
      <c r="F199" s="5" t="s">
        <v>354</v>
      </c>
      <c r="G199" s="4">
        <v>554</v>
      </c>
      <c r="H199" s="5" t="s">
        <v>34</v>
      </c>
      <c r="I199" s="5" t="s">
        <v>35</v>
      </c>
      <c r="J199" s="5" t="s">
        <v>38</v>
      </c>
      <c r="K199" s="4">
        <v>909</v>
      </c>
      <c r="L199" s="4">
        <v>60</v>
      </c>
      <c r="M199" s="4">
        <v>53</v>
      </c>
      <c r="N199" s="4">
        <v>144453000</v>
      </c>
      <c r="O199" s="7">
        <v>36100</v>
      </c>
      <c r="P199" s="7">
        <v>577800</v>
      </c>
      <c r="Q199" s="7">
        <v>433400</v>
      </c>
      <c r="R199" s="7">
        <v>6900000</v>
      </c>
      <c r="S199" s="4">
        <v>300000</v>
      </c>
      <c r="T199">
        <v>2009</v>
      </c>
      <c r="U199" s="5" t="s">
        <v>70</v>
      </c>
      <c r="V199" s="4">
        <v>1</v>
      </c>
      <c r="W199" s="3">
        <v>88.2</v>
      </c>
      <c r="X199" s="4">
        <v>328239523</v>
      </c>
      <c r="Y199">
        <v>14.7</v>
      </c>
      <c r="Z199" s="4">
        <v>270663028</v>
      </c>
      <c r="AA199">
        <v>37.090240000000001</v>
      </c>
      <c r="AB199">
        <v>-95.712890999999999</v>
      </c>
    </row>
    <row r="200" spans="1:28" x14ac:dyDescent="0.35">
      <c r="A200" s="4">
        <v>205</v>
      </c>
      <c r="B200" s="5" t="s">
        <v>355</v>
      </c>
      <c r="C200" s="1">
        <v>26900000</v>
      </c>
      <c r="D200" s="1">
        <v>7938616641</v>
      </c>
      <c r="E200" s="6" t="s">
        <v>38</v>
      </c>
      <c r="F200" s="5" t="s">
        <v>355</v>
      </c>
      <c r="G200" s="4">
        <v>3956</v>
      </c>
      <c r="H200" s="5" t="s">
        <v>86</v>
      </c>
      <c r="I200" s="5" t="s">
        <v>87</v>
      </c>
      <c r="J200" s="5" t="s">
        <v>38</v>
      </c>
      <c r="K200" s="4">
        <v>664</v>
      </c>
      <c r="L200" s="4">
        <v>11</v>
      </c>
      <c r="M200" s="4">
        <v>54</v>
      </c>
      <c r="N200" s="4">
        <v>82912000</v>
      </c>
      <c r="O200" s="7">
        <v>20700</v>
      </c>
      <c r="P200" s="7">
        <v>331600</v>
      </c>
      <c r="Q200" s="7">
        <v>248700</v>
      </c>
      <c r="R200" s="7">
        <v>4000000</v>
      </c>
      <c r="S200" s="4">
        <v>200000</v>
      </c>
      <c r="T200">
        <v>2011</v>
      </c>
      <c r="U200" s="5" t="s">
        <v>42</v>
      </c>
      <c r="V200" s="4">
        <v>29</v>
      </c>
      <c r="W200" s="3">
        <v>51.3</v>
      </c>
      <c r="X200" s="4">
        <v>212559417</v>
      </c>
      <c r="Y200">
        <v>12.08</v>
      </c>
      <c r="Z200" s="4">
        <v>183241641</v>
      </c>
      <c r="AA200">
        <v>-14.235004</v>
      </c>
      <c r="AB200">
        <v>-51.925280000000001</v>
      </c>
    </row>
    <row r="201" spans="1:28" x14ac:dyDescent="0.35">
      <c r="A201" s="4">
        <v>206</v>
      </c>
      <c r="B201" s="5" t="s">
        <v>356</v>
      </c>
      <c r="C201" s="1">
        <v>26700000</v>
      </c>
      <c r="D201" s="1">
        <v>4388047013</v>
      </c>
      <c r="E201" s="6" t="s">
        <v>46</v>
      </c>
      <c r="F201" s="5" t="s">
        <v>356</v>
      </c>
      <c r="G201" s="4">
        <v>241</v>
      </c>
      <c r="H201" s="5" t="s">
        <v>34</v>
      </c>
      <c r="I201" s="5" t="s">
        <v>35</v>
      </c>
      <c r="J201" s="5" t="s">
        <v>38</v>
      </c>
      <c r="K201" s="4">
        <v>1632</v>
      </c>
      <c r="L201" s="4">
        <v>61</v>
      </c>
      <c r="M201" s="4">
        <v>54</v>
      </c>
      <c r="N201" s="4">
        <v>276187000</v>
      </c>
      <c r="O201" s="7">
        <v>69000</v>
      </c>
      <c r="P201" s="7">
        <v>1100000</v>
      </c>
      <c r="Q201" s="7">
        <v>828600</v>
      </c>
      <c r="R201" s="7">
        <v>13300000</v>
      </c>
      <c r="S201" s="4">
        <v>1200000</v>
      </c>
      <c r="T201">
        <v>2016</v>
      </c>
      <c r="U201" s="5" t="s">
        <v>52</v>
      </c>
      <c r="V201" s="4">
        <v>24</v>
      </c>
      <c r="W201" s="3">
        <v>88.2</v>
      </c>
      <c r="X201" s="4">
        <v>328239523</v>
      </c>
      <c r="Y201">
        <v>14.7</v>
      </c>
      <c r="Z201" s="4">
        <v>270663028</v>
      </c>
      <c r="AA201">
        <v>37.090240000000001</v>
      </c>
      <c r="AB201">
        <v>-95.712890999999999</v>
      </c>
    </row>
    <row r="202" spans="1:28" x14ac:dyDescent="0.35">
      <c r="A202" s="4">
        <v>207</v>
      </c>
      <c r="B202" s="5" t="s">
        <v>357</v>
      </c>
      <c r="C202" s="1">
        <v>26700000</v>
      </c>
      <c r="D202" s="1">
        <v>10317306313</v>
      </c>
      <c r="E202" s="6" t="s">
        <v>146</v>
      </c>
      <c r="F202" s="5" t="s">
        <v>357</v>
      </c>
      <c r="G202" s="4">
        <v>975</v>
      </c>
      <c r="H202" s="5" t="s">
        <v>157</v>
      </c>
      <c r="I202" s="5" t="s">
        <v>158</v>
      </c>
      <c r="J202" s="5" t="s">
        <v>146</v>
      </c>
      <c r="K202" s="4">
        <v>420</v>
      </c>
      <c r="L202" s="4">
        <v>5</v>
      </c>
      <c r="M202" s="4">
        <v>11</v>
      </c>
      <c r="N202" s="4">
        <v>24363000</v>
      </c>
      <c r="O202" s="7">
        <v>6100</v>
      </c>
      <c r="P202" s="7">
        <v>97500</v>
      </c>
      <c r="Q202" s="7">
        <v>73100</v>
      </c>
      <c r="R202" s="7">
        <v>1200000</v>
      </c>
      <c r="S202" s="4">
        <v>0</v>
      </c>
      <c r="T202">
        <v>2011</v>
      </c>
      <c r="U202" s="5" t="s">
        <v>111</v>
      </c>
      <c r="V202" s="4">
        <v>13</v>
      </c>
      <c r="W202" s="3">
        <v>55.3</v>
      </c>
      <c r="X202" s="4">
        <v>50339443</v>
      </c>
      <c r="Y202">
        <v>9.7100000000000009</v>
      </c>
      <c r="Z202" s="4">
        <v>40827302</v>
      </c>
      <c r="AA202">
        <v>4.5708679999999999</v>
      </c>
      <c r="AB202">
        <v>-74.297332999999995</v>
      </c>
    </row>
    <row r="203" spans="1:28" x14ac:dyDescent="0.35">
      <c r="A203" s="4">
        <v>208</v>
      </c>
      <c r="B203" s="5" t="s">
        <v>358</v>
      </c>
      <c r="C203" s="1">
        <v>26700000</v>
      </c>
      <c r="D203" s="1">
        <v>7173668905</v>
      </c>
      <c r="E203" s="6" t="s">
        <v>38</v>
      </c>
      <c r="F203" s="5" t="s">
        <v>358</v>
      </c>
      <c r="G203" s="4">
        <v>6471</v>
      </c>
      <c r="H203" s="5" t="s">
        <v>34</v>
      </c>
      <c r="I203" s="5" t="s">
        <v>35</v>
      </c>
      <c r="J203" s="5" t="s">
        <v>38</v>
      </c>
      <c r="K203" s="4">
        <v>797</v>
      </c>
      <c r="L203" s="4">
        <v>62</v>
      </c>
      <c r="M203" s="4">
        <v>55</v>
      </c>
      <c r="N203" s="4">
        <v>118226000</v>
      </c>
      <c r="O203" s="7">
        <v>29600</v>
      </c>
      <c r="P203" s="7">
        <v>472900</v>
      </c>
      <c r="Q203" s="7">
        <v>354700</v>
      </c>
      <c r="R203" s="7">
        <v>5700000</v>
      </c>
      <c r="S203" s="4">
        <v>200000</v>
      </c>
      <c r="T203">
        <v>2012</v>
      </c>
      <c r="U203" s="5" t="s">
        <v>77</v>
      </c>
      <c r="V203" s="4">
        <v>17</v>
      </c>
      <c r="W203" s="3">
        <v>88.2</v>
      </c>
      <c r="X203" s="4">
        <v>328239523</v>
      </c>
      <c r="Y203">
        <v>14.7</v>
      </c>
      <c r="Z203" s="4">
        <v>270663028</v>
      </c>
      <c r="AA203">
        <v>37.090240000000001</v>
      </c>
      <c r="AB203">
        <v>-95.712890999999999</v>
      </c>
    </row>
    <row r="204" spans="1:28" x14ac:dyDescent="0.35">
      <c r="A204" s="4">
        <v>209</v>
      </c>
      <c r="B204" s="5" t="s">
        <v>359</v>
      </c>
      <c r="C204" s="1">
        <v>26500000</v>
      </c>
      <c r="D204" s="1">
        <v>15065753455</v>
      </c>
      <c r="E204" s="6" t="s">
        <v>103</v>
      </c>
      <c r="F204" s="5" t="s">
        <v>359</v>
      </c>
      <c r="G204" s="4">
        <v>10022</v>
      </c>
      <c r="H204" s="5" t="s">
        <v>148</v>
      </c>
      <c r="I204" s="5" t="s">
        <v>149</v>
      </c>
      <c r="J204" s="5" t="s">
        <v>104</v>
      </c>
      <c r="K204" s="4">
        <v>219</v>
      </c>
      <c r="L204" s="4">
        <v>3</v>
      </c>
      <c r="M204" s="4">
        <v>5</v>
      </c>
      <c r="N204" s="4">
        <v>163130000</v>
      </c>
      <c r="O204" s="7">
        <v>40800</v>
      </c>
      <c r="P204" s="7">
        <v>652500</v>
      </c>
      <c r="Q204" s="7">
        <v>489400</v>
      </c>
      <c r="R204" s="7">
        <v>7800000</v>
      </c>
      <c r="S204" s="4">
        <v>300000</v>
      </c>
      <c r="T204">
        <v>2016</v>
      </c>
      <c r="U204" s="5" t="s">
        <v>52</v>
      </c>
      <c r="V204" s="4">
        <v>20</v>
      </c>
      <c r="W204" s="3">
        <v>35.5</v>
      </c>
      <c r="X204" s="4">
        <v>108116615</v>
      </c>
      <c r="Y204">
        <v>2.15</v>
      </c>
      <c r="Z204" s="4">
        <v>50975903</v>
      </c>
      <c r="AA204">
        <v>12.879721</v>
      </c>
      <c r="AB204">
        <v>121.774017</v>
      </c>
    </row>
    <row r="205" spans="1:28" x14ac:dyDescent="0.35">
      <c r="A205" s="4">
        <v>210</v>
      </c>
      <c r="B205" s="5" t="s">
        <v>360</v>
      </c>
      <c r="C205" s="1">
        <v>26500000</v>
      </c>
      <c r="D205" s="1">
        <v>20358117330</v>
      </c>
      <c r="E205" s="6" t="s">
        <v>29</v>
      </c>
      <c r="F205" s="5" t="s">
        <v>360</v>
      </c>
      <c r="G205" s="4">
        <v>6873</v>
      </c>
      <c r="H205" s="5" t="s">
        <v>34</v>
      </c>
      <c r="I205" s="5" t="s">
        <v>35</v>
      </c>
      <c r="J205" s="5" t="s">
        <v>29</v>
      </c>
      <c r="K205" s="4">
        <v>117</v>
      </c>
      <c r="L205" s="4">
        <v>63</v>
      </c>
      <c r="M205" s="4">
        <v>65</v>
      </c>
      <c r="N205" s="4">
        <v>89098000</v>
      </c>
      <c r="O205" s="7">
        <v>22300</v>
      </c>
      <c r="P205" s="7">
        <v>356400</v>
      </c>
      <c r="Q205" s="7">
        <v>267300</v>
      </c>
      <c r="R205" s="7">
        <v>4300000</v>
      </c>
      <c r="S205" s="4">
        <v>0</v>
      </c>
      <c r="T205">
        <v>2008</v>
      </c>
      <c r="U205" s="5" t="s">
        <v>111</v>
      </c>
      <c r="V205" s="4">
        <v>8</v>
      </c>
      <c r="W205" s="3">
        <v>88.2</v>
      </c>
      <c r="X205" s="4">
        <v>328239523</v>
      </c>
      <c r="Y205">
        <v>14.7</v>
      </c>
      <c r="Z205" s="4">
        <v>270663028</v>
      </c>
      <c r="AA205">
        <v>37.090240000000001</v>
      </c>
      <c r="AB205">
        <v>-95.712890999999999</v>
      </c>
    </row>
    <row r="206" spans="1:28" x14ac:dyDescent="0.35">
      <c r="A206" s="4">
        <v>211</v>
      </c>
      <c r="B206" s="5" t="s">
        <v>361</v>
      </c>
      <c r="C206" s="1">
        <v>26400000</v>
      </c>
      <c r="D206" s="1">
        <v>8595760553</v>
      </c>
      <c r="E206" s="6" t="s">
        <v>33</v>
      </c>
      <c r="F206" s="5" t="s">
        <v>361</v>
      </c>
      <c r="G206" s="4">
        <v>3622</v>
      </c>
      <c r="H206" s="5" t="s">
        <v>30</v>
      </c>
      <c r="I206" s="5" t="s">
        <v>31</v>
      </c>
      <c r="J206" s="5" t="s">
        <v>95</v>
      </c>
      <c r="K206" s="4">
        <v>588</v>
      </c>
      <c r="L206" s="4">
        <v>50</v>
      </c>
      <c r="M206" s="4">
        <v>15</v>
      </c>
      <c r="N206" s="4">
        <v>99677000</v>
      </c>
      <c r="O206" s="7">
        <v>24900</v>
      </c>
      <c r="P206" s="7">
        <v>398700</v>
      </c>
      <c r="Q206" s="7">
        <v>299000</v>
      </c>
      <c r="R206" s="7">
        <v>4800000</v>
      </c>
      <c r="S206" s="4">
        <v>400000</v>
      </c>
      <c r="T206">
        <v>2015</v>
      </c>
      <c r="U206" s="5" t="s">
        <v>77</v>
      </c>
      <c r="V206" s="4">
        <v>22</v>
      </c>
      <c r="W206" s="3">
        <v>28.1</v>
      </c>
      <c r="X206" s="4">
        <v>1366417754</v>
      </c>
      <c r="Y206">
        <v>5.36</v>
      </c>
      <c r="Z206" s="4">
        <v>471031528</v>
      </c>
      <c r="AA206">
        <v>20.593684</v>
      </c>
      <c r="AB206">
        <v>78.962879999999998</v>
      </c>
    </row>
    <row r="207" spans="1:28" x14ac:dyDescent="0.35">
      <c r="A207" s="4">
        <v>212</v>
      </c>
      <c r="B207" s="5" t="s">
        <v>362</v>
      </c>
      <c r="C207" s="1">
        <v>26400000</v>
      </c>
      <c r="D207" s="1">
        <v>27006526665</v>
      </c>
      <c r="E207" s="6" t="s">
        <v>146</v>
      </c>
      <c r="F207" s="5" t="s">
        <v>362</v>
      </c>
      <c r="G207" s="4">
        <v>865</v>
      </c>
      <c r="H207" s="5" t="s">
        <v>34</v>
      </c>
      <c r="I207" s="5" t="s">
        <v>35</v>
      </c>
      <c r="J207" s="5" t="s">
        <v>146</v>
      </c>
      <c r="K207" s="4">
        <v>61</v>
      </c>
      <c r="L207" s="4">
        <v>63</v>
      </c>
      <c r="M207" s="4">
        <v>12</v>
      </c>
      <c r="N207" s="4">
        <v>1046000000</v>
      </c>
      <c r="O207" s="7">
        <v>261500</v>
      </c>
      <c r="P207" s="7">
        <v>4200000</v>
      </c>
      <c r="Q207" s="7">
        <v>3100000</v>
      </c>
      <c r="R207" s="7">
        <v>50200000</v>
      </c>
      <c r="S207" s="4">
        <v>1300000</v>
      </c>
      <c r="T207">
        <v>2020</v>
      </c>
      <c r="U207" s="5" t="s">
        <v>39</v>
      </c>
      <c r="V207" s="4">
        <v>3</v>
      </c>
      <c r="W207" s="3">
        <v>88.2</v>
      </c>
      <c r="X207" s="4">
        <v>328239523</v>
      </c>
      <c r="Y207">
        <v>14.7</v>
      </c>
      <c r="Z207" s="4">
        <v>270663028</v>
      </c>
      <c r="AA207">
        <v>37.090240000000001</v>
      </c>
      <c r="AB207">
        <v>-95.712890999999999</v>
      </c>
    </row>
    <row r="208" spans="1:28" x14ac:dyDescent="0.35">
      <c r="A208" s="4">
        <v>213</v>
      </c>
      <c r="B208" s="5" t="s">
        <v>363</v>
      </c>
      <c r="C208" s="1">
        <v>26400000</v>
      </c>
      <c r="D208" s="1">
        <v>17211600007</v>
      </c>
      <c r="E208" s="6" t="s">
        <v>38</v>
      </c>
      <c r="F208" s="5" t="s">
        <v>363</v>
      </c>
      <c r="G208" s="4">
        <v>967</v>
      </c>
      <c r="H208" s="5" t="s">
        <v>364</v>
      </c>
      <c r="I208" s="5" t="s">
        <v>365</v>
      </c>
      <c r="J208" s="5" t="s">
        <v>38</v>
      </c>
      <c r="K208" s="4">
        <v>158</v>
      </c>
      <c r="L208" s="4">
        <v>1</v>
      </c>
      <c r="M208" s="4">
        <v>55</v>
      </c>
      <c r="N208" s="4">
        <v>1225000000</v>
      </c>
      <c r="O208" s="7">
        <v>306400</v>
      </c>
      <c r="P208" s="7">
        <v>4900000</v>
      </c>
      <c r="Q208" s="7">
        <v>3700000</v>
      </c>
      <c r="R208" s="7">
        <v>58800000</v>
      </c>
      <c r="S208" s="4">
        <v>2000000</v>
      </c>
      <c r="T208">
        <v>2020</v>
      </c>
      <c r="U208" s="5" t="s">
        <v>63</v>
      </c>
      <c r="V208" s="4">
        <v>5</v>
      </c>
      <c r="W208" s="3">
        <v>61.9</v>
      </c>
      <c r="X208" s="4">
        <v>60297396</v>
      </c>
      <c r="Y208">
        <v>9.89</v>
      </c>
      <c r="Z208" s="4">
        <v>42651966</v>
      </c>
      <c r="AA208">
        <v>41.871940000000002</v>
      </c>
      <c r="AB208">
        <v>12.56738</v>
      </c>
    </row>
    <row r="209" spans="1:28" x14ac:dyDescent="0.35">
      <c r="A209" s="4">
        <v>214</v>
      </c>
      <c r="B209" s="5" t="s">
        <v>366</v>
      </c>
      <c r="C209" s="1">
        <v>26300000</v>
      </c>
      <c r="D209" s="1">
        <v>4749833967</v>
      </c>
      <c r="E209" s="6" t="s">
        <v>38</v>
      </c>
      <c r="F209" s="5" t="s">
        <v>366</v>
      </c>
      <c r="G209" s="4">
        <v>190</v>
      </c>
      <c r="H209" s="5" t="s">
        <v>30</v>
      </c>
      <c r="I209" s="5" t="s">
        <v>31</v>
      </c>
      <c r="J209" s="5" t="s">
        <v>38</v>
      </c>
      <c r="K209" s="4">
        <v>1462</v>
      </c>
      <c r="L209" s="4">
        <v>51</v>
      </c>
      <c r="M209" s="4">
        <v>57</v>
      </c>
      <c r="N209" s="4">
        <v>17264000</v>
      </c>
      <c r="O209" s="7">
        <v>4300</v>
      </c>
      <c r="P209" s="7">
        <v>69100</v>
      </c>
      <c r="Q209" s="7">
        <v>51800</v>
      </c>
      <c r="R209" s="7">
        <v>828600</v>
      </c>
      <c r="S209" s="4">
        <v>0</v>
      </c>
      <c r="T209">
        <v>2015</v>
      </c>
      <c r="U209" s="5" t="s">
        <v>67</v>
      </c>
      <c r="V209" s="4">
        <v>20</v>
      </c>
      <c r="W209" s="3">
        <v>28.1</v>
      </c>
      <c r="X209" s="4">
        <v>1366417754</v>
      </c>
      <c r="Y209">
        <v>5.36</v>
      </c>
      <c r="Z209" s="4">
        <v>471031528</v>
      </c>
      <c r="AA209">
        <v>20.593684</v>
      </c>
      <c r="AB209">
        <v>78.962879999999998</v>
      </c>
    </row>
    <row r="210" spans="1:28" x14ac:dyDescent="0.35">
      <c r="A210" s="4">
        <v>215</v>
      </c>
      <c r="B210" s="5" t="s">
        <v>367</v>
      </c>
      <c r="C210" s="1">
        <v>26200000</v>
      </c>
      <c r="D210" s="1">
        <v>31977463002</v>
      </c>
      <c r="E210" s="6">
        <v>0</v>
      </c>
      <c r="F210" s="5" t="s">
        <v>367</v>
      </c>
      <c r="G210" s="4">
        <v>775</v>
      </c>
      <c r="H210" s="5" t="s">
        <v>34</v>
      </c>
      <c r="I210" s="5" t="s">
        <v>35</v>
      </c>
      <c r="J210" s="5" t="s">
        <v>38</v>
      </c>
      <c r="K210" s="4">
        <v>33</v>
      </c>
      <c r="L210" s="4">
        <v>64</v>
      </c>
      <c r="M210" s="4">
        <v>58</v>
      </c>
      <c r="N210" s="4">
        <v>487076000</v>
      </c>
      <c r="O210" s="7">
        <v>121800</v>
      </c>
      <c r="P210" s="7">
        <v>1900000</v>
      </c>
      <c r="Q210" s="7">
        <v>1500000</v>
      </c>
      <c r="R210" s="7">
        <v>23400000</v>
      </c>
      <c r="S210" s="4">
        <v>200000</v>
      </c>
      <c r="T210">
        <v>2019</v>
      </c>
      <c r="U210" s="5" t="s">
        <v>77</v>
      </c>
      <c r="V210" s="4">
        <v>27</v>
      </c>
      <c r="W210" s="3">
        <v>88.2</v>
      </c>
      <c r="X210" s="4">
        <v>328239523</v>
      </c>
      <c r="Y210">
        <v>14.7</v>
      </c>
      <c r="Z210" s="4">
        <v>270663028</v>
      </c>
      <c r="AA210">
        <v>37.090240000000001</v>
      </c>
      <c r="AB210">
        <v>-95.712890999999999</v>
      </c>
    </row>
    <row r="211" spans="1:28" x14ac:dyDescent="0.35">
      <c r="A211" s="4">
        <v>216</v>
      </c>
      <c r="B211" s="5" t="s">
        <v>368</v>
      </c>
      <c r="C211" s="1">
        <v>26200000</v>
      </c>
      <c r="D211" s="1">
        <v>16097531087</v>
      </c>
      <c r="E211" s="6" t="s">
        <v>38</v>
      </c>
      <c r="F211" s="5" t="s">
        <v>368</v>
      </c>
      <c r="G211" s="4">
        <v>5985</v>
      </c>
      <c r="H211" s="5" t="s">
        <v>50</v>
      </c>
      <c r="I211" s="5" t="s">
        <v>51</v>
      </c>
      <c r="J211" s="5" t="s">
        <v>38</v>
      </c>
      <c r="K211" s="4">
        <v>184</v>
      </c>
      <c r="L211" s="4">
        <v>2</v>
      </c>
      <c r="M211" s="4">
        <v>56</v>
      </c>
      <c r="N211" s="4">
        <v>721848000</v>
      </c>
      <c r="O211" s="7">
        <v>180500</v>
      </c>
      <c r="P211" s="7">
        <v>2900000</v>
      </c>
      <c r="Q211" s="7">
        <v>2200000</v>
      </c>
      <c r="R211" s="7">
        <v>34600000</v>
      </c>
      <c r="S211" s="4">
        <v>1100000</v>
      </c>
      <c r="T211">
        <v>2020</v>
      </c>
      <c r="U211" s="5" t="s">
        <v>42</v>
      </c>
      <c r="V211" s="4">
        <v>14</v>
      </c>
      <c r="W211" s="3">
        <v>63.2</v>
      </c>
      <c r="X211" s="4">
        <v>126226568</v>
      </c>
      <c r="Y211">
        <v>2.29</v>
      </c>
      <c r="Z211" s="4">
        <v>115782416</v>
      </c>
      <c r="AA211">
        <v>36.204824000000002</v>
      </c>
      <c r="AB211">
        <v>138.25292400000001</v>
      </c>
    </row>
    <row r="212" spans="1:28" x14ac:dyDescent="0.35">
      <c r="A212" s="4">
        <v>217</v>
      </c>
      <c r="B212" s="5" t="s">
        <v>369</v>
      </c>
      <c r="C212" s="1">
        <v>26100000</v>
      </c>
      <c r="D212" s="1">
        <v>10435474336</v>
      </c>
      <c r="E212" s="6" t="s">
        <v>146</v>
      </c>
      <c r="F212" s="5" t="s">
        <v>369</v>
      </c>
      <c r="G212" s="4">
        <v>1619</v>
      </c>
      <c r="H212" s="5" t="s">
        <v>34</v>
      </c>
      <c r="I212" s="5" t="s">
        <v>35</v>
      </c>
      <c r="J212" s="5" t="s">
        <v>146</v>
      </c>
      <c r="K212" s="4">
        <v>410</v>
      </c>
      <c r="L212" s="4">
        <v>65</v>
      </c>
      <c r="M212" s="4">
        <v>13</v>
      </c>
      <c r="N212" s="4">
        <v>68156000</v>
      </c>
      <c r="O212" s="7">
        <v>17000</v>
      </c>
      <c r="P212" s="7">
        <v>272600</v>
      </c>
      <c r="Q212" s="7">
        <v>204500</v>
      </c>
      <c r="R212" s="7">
        <v>3300000</v>
      </c>
      <c r="S212" s="4">
        <v>400000</v>
      </c>
      <c r="T212">
        <v>2005</v>
      </c>
      <c r="U212" s="5" t="s">
        <v>111</v>
      </c>
      <c r="V212" s="4">
        <v>19</v>
      </c>
      <c r="W212" s="3">
        <v>88.2</v>
      </c>
      <c r="X212" s="4">
        <v>328239523</v>
      </c>
      <c r="Y212">
        <v>14.7</v>
      </c>
      <c r="Z212" s="4">
        <v>270663028</v>
      </c>
      <c r="AA212">
        <v>37.090240000000001</v>
      </c>
      <c r="AB212">
        <v>-95.712890999999999</v>
      </c>
    </row>
    <row r="213" spans="1:28" x14ac:dyDescent="0.35">
      <c r="A213" s="4">
        <v>218</v>
      </c>
      <c r="B213" s="5" t="s">
        <v>370</v>
      </c>
      <c r="C213" s="1">
        <v>26100000</v>
      </c>
      <c r="D213" s="1">
        <v>7886440199</v>
      </c>
      <c r="E213" s="6" t="s">
        <v>38</v>
      </c>
      <c r="F213" s="5" t="s">
        <v>370</v>
      </c>
      <c r="G213" s="4">
        <v>0</v>
      </c>
      <c r="H213" s="5" t="s">
        <v>197</v>
      </c>
      <c r="I213" s="5" t="s">
        <v>198</v>
      </c>
      <c r="J213" s="5" t="s">
        <v>29</v>
      </c>
      <c r="K213" s="4">
        <v>4057944</v>
      </c>
      <c r="L213" s="4">
        <v>3695</v>
      </c>
      <c r="M213" s="4">
        <v>5641</v>
      </c>
      <c r="N213" s="4">
        <v>0</v>
      </c>
      <c r="O213" s="7">
        <v>0</v>
      </c>
      <c r="P213" s="7">
        <v>0</v>
      </c>
      <c r="Q213" s="7">
        <v>0</v>
      </c>
      <c r="R213" s="7">
        <v>0</v>
      </c>
      <c r="S213" s="4">
        <v>0</v>
      </c>
      <c r="T213">
        <v>2019</v>
      </c>
      <c r="U213" s="5" t="s">
        <v>77</v>
      </c>
      <c r="V213" s="4">
        <v>13</v>
      </c>
      <c r="W213" s="3">
        <v>68</v>
      </c>
      <c r="X213" s="4">
        <v>34268528</v>
      </c>
      <c r="Y213">
        <v>5.93</v>
      </c>
      <c r="Z213" s="4">
        <v>28807838</v>
      </c>
      <c r="AA213">
        <v>23.885942</v>
      </c>
      <c r="AB213">
        <v>45.079161999999997</v>
      </c>
    </row>
    <row r="214" spans="1:28" x14ac:dyDescent="0.35">
      <c r="A214" s="4">
        <v>219</v>
      </c>
      <c r="B214" s="5" t="s">
        <v>371</v>
      </c>
      <c r="C214" s="1">
        <v>26000000</v>
      </c>
      <c r="D214" s="1">
        <v>14101010609</v>
      </c>
      <c r="E214" s="6" t="s">
        <v>46</v>
      </c>
      <c r="F214" s="5" t="s">
        <v>371</v>
      </c>
      <c r="G214" s="4">
        <v>868</v>
      </c>
      <c r="H214" s="5">
        <v>0</v>
      </c>
      <c r="I214" s="5">
        <v>0</v>
      </c>
      <c r="J214" s="5" t="s">
        <v>57</v>
      </c>
      <c r="K214" s="4">
        <v>249</v>
      </c>
      <c r="L214" s="4">
        <v>0</v>
      </c>
      <c r="M214" s="4">
        <v>6</v>
      </c>
      <c r="N214" s="4">
        <v>606362000</v>
      </c>
      <c r="O214" s="7">
        <v>151600</v>
      </c>
      <c r="P214" s="7">
        <v>2400000</v>
      </c>
      <c r="Q214" s="7">
        <v>1800000</v>
      </c>
      <c r="R214" s="7">
        <v>29100000</v>
      </c>
      <c r="S214" s="4">
        <v>1100000</v>
      </c>
      <c r="T214">
        <v>2018</v>
      </c>
      <c r="U214" s="5" t="s">
        <v>42</v>
      </c>
      <c r="V214" s="4">
        <v>25</v>
      </c>
      <c r="W214" s="3">
        <v>0</v>
      </c>
      <c r="X214" s="4">
        <v>0</v>
      </c>
      <c r="Y214">
        <v>0</v>
      </c>
      <c r="Z214" s="4">
        <v>0</v>
      </c>
      <c r="AA214">
        <v>0</v>
      </c>
      <c r="AB214">
        <v>0</v>
      </c>
    </row>
    <row r="215" spans="1:28" x14ac:dyDescent="0.35">
      <c r="A215" s="4">
        <v>220</v>
      </c>
      <c r="B215" s="5" t="s">
        <v>372</v>
      </c>
      <c r="C215" s="1">
        <v>26000000</v>
      </c>
      <c r="D215" s="1">
        <v>17308961985</v>
      </c>
      <c r="E215" s="6" t="s">
        <v>29</v>
      </c>
      <c r="F215" s="5" t="s">
        <v>372</v>
      </c>
      <c r="G215" s="4">
        <v>240</v>
      </c>
      <c r="H215" s="5" t="s">
        <v>34</v>
      </c>
      <c r="I215" s="5" t="s">
        <v>35</v>
      </c>
      <c r="J215" s="5" t="s">
        <v>29</v>
      </c>
      <c r="K215" s="4">
        <v>163</v>
      </c>
      <c r="L215" s="4">
        <v>66</v>
      </c>
      <c r="M215" s="4">
        <v>66</v>
      </c>
      <c r="N215" s="4">
        <v>55454000</v>
      </c>
      <c r="O215" s="7">
        <v>13900</v>
      </c>
      <c r="P215" s="7">
        <v>221800</v>
      </c>
      <c r="Q215" s="7">
        <v>166400</v>
      </c>
      <c r="R215" s="7">
        <v>2700000</v>
      </c>
      <c r="S215" s="4">
        <v>0</v>
      </c>
      <c r="T215">
        <v>2005</v>
      </c>
      <c r="U215" s="5" t="s">
        <v>111</v>
      </c>
      <c r="V215" s="4">
        <v>7</v>
      </c>
      <c r="W215" s="3">
        <v>88.2</v>
      </c>
      <c r="X215" s="4">
        <v>328239523</v>
      </c>
      <c r="Y215">
        <v>14.7</v>
      </c>
      <c r="Z215" s="4">
        <v>270663028</v>
      </c>
      <c r="AA215">
        <v>37.090240000000001</v>
      </c>
      <c r="AB215">
        <v>-95.712890999999999</v>
      </c>
    </row>
    <row r="216" spans="1:28" x14ac:dyDescent="0.35">
      <c r="A216" s="4">
        <v>221</v>
      </c>
      <c r="B216" s="5" t="s">
        <v>373</v>
      </c>
      <c r="C216" s="1">
        <v>26000000</v>
      </c>
      <c r="D216" s="1">
        <v>18597534412</v>
      </c>
      <c r="E216" s="6" t="s">
        <v>29</v>
      </c>
      <c r="F216" s="5" t="s">
        <v>374</v>
      </c>
      <c r="G216" s="4">
        <v>1</v>
      </c>
      <c r="H216" s="5">
        <v>0</v>
      </c>
      <c r="I216" s="5">
        <v>0</v>
      </c>
      <c r="J216" s="5" t="s">
        <v>29</v>
      </c>
      <c r="K216" s="4">
        <v>4057142</v>
      </c>
      <c r="L216" s="4">
        <v>0</v>
      </c>
      <c r="M216" s="4">
        <v>4914</v>
      </c>
      <c r="N216" s="4">
        <v>3</v>
      </c>
      <c r="O216" s="7">
        <v>0</v>
      </c>
      <c r="P216" s="7">
        <v>0.01</v>
      </c>
      <c r="Q216" s="7">
        <v>0.01</v>
      </c>
      <c r="R216" s="7">
        <v>0.14000000000000001</v>
      </c>
      <c r="S216" s="4">
        <v>3</v>
      </c>
      <c r="T216">
        <v>2008</v>
      </c>
      <c r="U216" s="5" t="s">
        <v>67</v>
      </c>
      <c r="V216" s="4">
        <v>14</v>
      </c>
      <c r="W216" s="3">
        <v>0</v>
      </c>
      <c r="X216" s="4">
        <v>0</v>
      </c>
      <c r="Y216">
        <v>0</v>
      </c>
      <c r="Z216" s="4">
        <v>0</v>
      </c>
      <c r="AA216">
        <v>0</v>
      </c>
      <c r="AB216">
        <v>0</v>
      </c>
    </row>
    <row r="217" spans="1:28" x14ac:dyDescent="0.35">
      <c r="A217" s="4">
        <v>222</v>
      </c>
      <c r="B217" s="5" t="s">
        <v>375</v>
      </c>
      <c r="C217" s="1">
        <v>25900000</v>
      </c>
      <c r="D217" s="1">
        <v>11372071889</v>
      </c>
      <c r="E217" s="6" t="s">
        <v>29</v>
      </c>
      <c r="F217" s="5" t="s">
        <v>375</v>
      </c>
      <c r="G217" s="4">
        <v>65286</v>
      </c>
      <c r="H217" s="5" t="s">
        <v>237</v>
      </c>
      <c r="I217" s="5" t="s">
        <v>238</v>
      </c>
      <c r="J217" s="5" t="s">
        <v>38</v>
      </c>
      <c r="K217" s="4">
        <v>358</v>
      </c>
      <c r="L217" s="4">
        <v>5</v>
      </c>
      <c r="M217" s="4">
        <v>60</v>
      </c>
      <c r="N217" s="4">
        <v>230183000</v>
      </c>
      <c r="O217" s="7">
        <v>57500</v>
      </c>
      <c r="P217" s="7">
        <v>920700</v>
      </c>
      <c r="Q217" s="7">
        <v>690500</v>
      </c>
      <c r="R217" s="7">
        <v>11000000</v>
      </c>
      <c r="S217" s="4">
        <v>600000</v>
      </c>
      <c r="T217">
        <v>2013</v>
      </c>
      <c r="U217" s="5" t="s">
        <v>42</v>
      </c>
      <c r="V217" s="4">
        <v>23</v>
      </c>
      <c r="W217" s="3">
        <v>36.299999999999997</v>
      </c>
      <c r="X217" s="4">
        <v>270203917</v>
      </c>
      <c r="Y217">
        <v>4.6900000000000004</v>
      </c>
      <c r="Z217" s="4">
        <v>151509724</v>
      </c>
      <c r="AA217">
        <v>-0.78927499999999995</v>
      </c>
      <c r="AB217">
        <v>113.92132700000001</v>
      </c>
    </row>
    <row r="218" spans="1:28" x14ac:dyDescent="0.35">
      <c r="A218" s="4">
        <v>223</v>
      </c>
      <c r="B218" s="5" t="s">
        <v>376</v>
      </c>
      <c r="C218" s="1">
        <v>25800000</v>
      </c>
      <c r="D218" s="1">
        <v>15541421838</v>
      </c>
      <c r="E218" s="6" t="s">
        <v>49</v>
      </c>
      <c r="F218" s="5" t="s">
        <v>376</v>
      </c>
      <c r="G218" s="4">
        <v>1762</v>
      </c>
      <c r="H218" s="5" t="s">
        <v>80</v>
      </c>
      <c r="I218" s="5" t="s">
        <v>81</v>
      </c>
      <c r="J218" s="5" t="s">
        <v>36</v>
      </c>
      <c r="K218" s="4">
        <v>206</v>
      </c>
      <c r="L218" s="4">
        <v>5</v>
      </c>
      <c r="M218" s="4">
        <v>17</v>
      </c>
      <c r="N218" s="4">
        <v>54947000</v>
      </c>
      <c r="O218" s="7">
        <v>13700</v>
      </c>
      <c r="P218" s="7">
        <v>219800</v>
      </c>
      <c r="Q218" s="7">
        <v>164800</v>
      </c>
      <c r="R218" s="7">
        <v>2600000</v>
      </c>
      <c r="S218" s="4">
        <v>0</v>
      </c>
      <c r="T218">
        <v>2011</v>
      </c>
      <c r="U218" s="5" t="s">
        <v>42</v>
      </c>
      <c r="V218" s="4">
        <v>15</v>
      </c>
      <c r="W218" s="3">
        <v>68.900000000000006</v>
      </c>
      <c r="X218" s="4">
        <v>36991981</v>
      </c>
      <c r="Y218">
        <v>5.56</v>
      </c>
      <c r="Z218" s="4">
        <v>30628482</v>
      </c>
      <c r="AA218">
        <v>56.130366000000002</v>
      </c>
      <c r="AB218">
        <v>-106.346771</v>
      </c>
    </row>
    <row r="219" spans="1:28" x14ac:dyDescent="0.35">
      <c r="A219" s="4">
        <v>224</v>
      </c>
      <c r="B219" s="5" t="s">
        <v>377</v>
      </c>
      <c r="C219" s="1">
        <v>25700000</v>
      </c>
      <c r="D219" s="1">
        <v>17793809548</v>
      </c>
      <c r="E219" s="6" t="s">
        <v>29</v>
      </c>
      <c r="F219" s="5" t="s">
        <v>377</v>
      </c>
      <c r="G219" s="4">
        <v>749</v>
      </c>
      <c r="H219" s="5" t="s">
        <v>34</v>
      </c>
      <c r="I219" s="5" t="s">
        <v>35</v>
      </c>
      <c r="J219" s="5" t="s">
        <v>29</v>
      </c>
      <c r="K219" s="4">
        <v>153</v>
      </c>
      <c r="L219" s="4">
        <v>67</v>
      </c>
      <c r="M219" s="4">
        <v>67</v>
      </c>
      <c r="N219" s="4">
        <v>164215000</v>
      </c>
      <c r="O219" s="7">
        <v>41100</v>
      </c>
      <c r="P219" s="7">
        <v>656900</v>
      </c>
      <c r="Q219" s="7">
        <v>492600</v>
      </c>
      <c r="R219" s="7">
        <v>7900000</v>
      </c>
      <c r="S219" s="4">
        <v>100000</v>
      </c>
      <c r="T219">
        <v>2009</v>
      </c>
      <c r="U219" s="5" t="s">
        <v>63</v>
      </c>
      <c r="V219" s="4">
        <v>11</v>
      </c>
      <c r="W219" s="3">
        <v>88.2</v>
      </c>
      <c r="X219" s="4">
        <v>328239523</v>
      </c>
      <c r="Y219">
        <v>14.7</v>
      </c>
      <c r="Z219" s="4">
        <v>270663028</v>
      </c>
      <c r="AA219">
        <v>37.090240000000001</v>
      </c>
      <c r="AB219">
        <v>-95.712890999999999</v>
      </c>
    </row>
    <row r="220" spans="1:28" x14ac:dyDescent="0.35">
      <c r="A220" s="4">
        <v>225</v>
      </c>
      <c r="B220" s="5" t="s">
        <v>378</v>
      </c>
      <c r="C220" s="1">
        <v>25700000</v>
      </c>
      <c r="D220" s="1">
        <v>7466926260</v>
      </c>
      <c r="E220" s="6" t="s">
        <v>46</v>
      </c>
      <c r="F220" s="5" t="s">
        <v>378</v>
      </c>
      <c r="G220" s="4">
        <v>982</v>
      </c>
      <c r="H220" s="5" t="s">
        <v>171</v>
      </c>
      <c r="I220" s="5" t="s">
        <v>172</v>
      </c>
      <c r="J220" s="5" t="s">
        <v>57</v>
      </c>
      <c r="K220" s="4">
        <v>746</v>
      </c>
      <c r="L220" s="4">
        <v>8</v>
      </c>
      <c r="M220" s="4">
        <v>7</v>
      </c>
      <c r="N220" s="4">
        <v>30501000</v>
      </c>
      <c r="O220" s="7">
        <v>7600</v>
      </c>
      <c r="P220" s="7">
        <v>122000</v>
      </c>
      <c r="Q220" s="7">
        <v>91500</v>
      </c>
      <c r="R220" s="7">
        <v>1500000</v>
      </c>
      <c r="S220" s="4">
        <v>0</v>
      </c>
      <c r="T220">
        <v>2012</v>
      </c>
      <c r="U220" s="5" t="s">
        <v>63</v>
      </c>
      <c r="V220" s="4">
        <v>16</v>
      </c>
      <c r="W220" s="3">
        <v>40.200000000000003</v>
      </c>
      <c r="X220" s="4">
        <v>126014024</v>
      </c>
      <c r="Y220">
        <v>3.42</v>
      </c>
      <c r="Z220" s="4">
        <v>102626859</v>
      </c>
      <c r="AA220">
        <v>23.634501</v>
      </c>
      <c r="AB220">
        <v>-102.552784</v>
      </c>
    </row>
    <row r="221" spans="1:28" x14ac:dyDescent="0.35">
      <c r="A221" s="4">
        <v>226</v>
      </c>
      <c r="B221" s="5" t="s">
        <v>379</v>
      </c>
      <c r="C221" s="1">
        <v>25700000</v>
      </c>
      <c r="D221" s="1">
        <v>10242981063</v>
      </c>
      <c r="E221" s="6" t="s">
        <v>29</v>
      </c>
      <c r="F221" s="5" t="s">
        <v>379</v>
      </c>
      <c r="G221" s="4">
        <v>42</v>
      </c>
      <c r="H221" s="5" t="s">
        <v>34</v>
      </c>
      <c r="I221" s="5" t="s">
        <v>35</v>
      </c>
      <c r="J221" s="5" t="s">
        <v>29</v>
      </c>
      <c r="K221" s="4">
        <v>425</v>
      </c>
      <c r="L221" s="4">
        <v>67</v>
      </c>
      <c r="M221" s="4">
        <v>67</v>
      </c>
      <c r="N221" s="4">
        <v>103631000</v>
      </c>
      <c r="O221" s="7">
        <v>25900</v>
      </c>
      <c r="P221" s="7">
        <v>414500</v>
      </c>
      <c r="Q221" s="7">
        <v>310900</v>
      </c>
      <c r="R221" s="7">
        <v>5000000</v>
      </c>
      <c r="S221" s="4">
        <v>100000</v>
      </c>
      <c r="T221">
        <v>2013</v>
      </c>
      <c r="U221" s="5" t="s">
        <v>70</v>
      </c>
      <c r="V221" s="4">
        <v>28</v>
      </c>
      <c r="W221" s="3">
        <v>88.2</v>
      </c>
      <c r="X221" s="4">
        <v>328239523</v>
      </c>
      <c r="Y221">
        <v>14.7</v>
      </c>
      <c r="Z221" s="4">
        <v>270663028</v>
      </c>
      <c r="AA221">
        <v>37.090240000000001</v>
      </c>
      <c r="AB221">
        <v>-95.712890999999999</v>
      </c>
    </row>
    <row r="222" spans="1:28" x14ac:dyDescent="0.35">
      <c r="A222" s="4">
        <v>227</v>
      </c>
      <c r="B222" s="5" t="s">
        <v>380</v>
      </c>
      <c r="C222" s="1">
        <v>25600000</v>
      </c>
      <c r="D222" s="1">
        <v>7962725960</v>
      </c>
      <c r="E222" s="6" t="s">
        <v>73</v>
      </c>
      <c r="F222" s="5" t="s">
        <v>380</v>
      </c>
      <c r="G222" s="4">
        <v>0</v>
      </c>
      <c r="H222" s="5">
        <v>0</v>
      </c>
      <c r="I222" s="5">
        <v>0</v>
      </c>
      <c r="J222" s="5">
        <v>0</v>
      </c>
      <c r="K222" s="4">
        <v>4057944</v>
      </c>
      <c r="L222" s="4">
        <v>0</v>
      </c>
      <c r="M222" s="4">
        <v>0</v>
      </c>
      <c r="N222" s="4">
        <v>0</v>
      </c>
      <c r="O222" s="7">
        <v>0</v>
      </c>
      <c r="P222" s="7">
        <v>0</v>
      </c>
      <c r="Q222" s="7">
        <v>0</v>
      </c>
      <c r="R222" s="7">
        <v>0</v>
      </c>
      <c r="S222" s="4">
        <v>2</v>
      </c>
      <c r="T222">
        <v>2019</v>
      </c>
      <c r="U222" s="5" t="s">
        <v>70</v>
      </c>
      <c r="V222" s="4">
        <v>1</v>
      </c>
      <c r="W222" s="3">
        <v>0</v>
      </c>
      <c r="X222" s="4">
        <v>0</v>
      </c>
      <c r="Y222">
        <v>0</v>
      </c>
      <c r="Z222" s="4">
        <v>0</v>
      </c>
      <c r="AA222">
        <v>0</v>
      </c>
      <c r="AB222">
        <v>0</v>
      </c>
    </row>
    <row r="223" spans="1:28" x14ac:dyDescent="0.35">
      <c r="A223" s="4">
        <v>228</v>
      </c>
      <c r="B223" s="5" t="s">
        <v>381</v>
      </c>
      <c r="C223" s="1">
        <v>25600000</v>
      </c>
      <c r="D223" s="1">
        <v>25592378292</v>
      </c>
      <c r="E223" s="6" t="s">
        <v>29</v>
      </c>
      <c r="F223" s="5" t="s">
        <v>381</v>
      </c>
      <c r="G223" s="4">
        <v>287</v>
      </c>
      <c r="H223" s="5" t="s">
        <v>34</v>
      </c>
      <c r="I223" s="5" t="s">
        <v>35</v>
      </c>
      <c r="J223" s="5" t="s">
        <v>29</v>
      </c>
      <c r="K223" s="4">
        <v>67</v>
      </c>
      <c r="L223" s="4">
        <v>68</v>
      </c>
      <c r="M223" s="4">
        <v>68</v>
      </c>
      <c r="N223" s="4">
        <v>318593000</v>
      </c>
      <c r="O223" s="7">
        <v>79600</v>
      </c>
      <c r="P223" s="7">
        <v>1300000</v>
      </c>
      <c r="Q223" s="7">
        <v>955800</v>
      </c>
      <c r="R223" s="7">
        <v>15300000</v>
      </c>
      <c r="S223" s="4">
        <v>100000</v>
      </c>
      <c r="T223">
        <v>2009</v>
      </c>
      <c r="U223" s="5" t="s">
        <v>47</v>
      </c>
      <c r="V223" s="4">
        <v>12</v>
      </c>
      <c r="W223" s="3">
        <v>88.2</v>
      </c>
      <c r="X223" s="4">
        <v>328239523</v>
      </c>
      <c r="Y223">
        <v>14.7</v>
      </c>
      <c r="Z223" s="4">
        <v>270663028</v>
      </c>
      <c r="AA223">
        <v>37.090240000000001</v>
      </c>
      <c r="AB223">
        <v>-95.712890999999999</v>
      </c>
    </row>
    <row r="224" spans="1:28" x14ac:dyDescent="0.35">
      <c r="A224" s="4">
        <v>229</v>
      </c>
      <c r="B224" s="5" t="s">
        <v>382</v>
      </c>
      <c r="C224" s="1">
        <v>25500000</v>
      </c>
      <c r="D224" s="1">
        <v>2726917087</v>
      </c>
      <c r="E224" s="6" t="s">
        <v>33</v>
      </c>
      <c r="F224" s="5" t="s">
        <v>383</v>
      </c>
      <c r="G224" s="4">
        <v>5</v>
      </c>
      <c r="H224" s="5">
        <v>0</v>
      </c>
      <c r="I224" s="5">
        <v>0</v>
      </c>
      <c r="J224" s="5" t="s">
        <v>38</v>
      </c>
      <c r="K224" s="4">
        <v>4042995</v>
      </c>
      <c r="L224" s="4">
        <v>0</v>
      </c>
      <c r="M224" s="4">
        <v>6739</v>
      </c>
      <c r="N224" s="4">
        <v>20</v>
      </c>
      <c r="O224" s="7">
        <v>0.01</v>
      </c>
      <c r="P224" s="7">
        <v>0.08</v>
      </c>
      <c r="Q224" s="7">
        <v>0.06</v>
      </c>
      <c r="R224" s="7">
        <v>0.96</v>
      </c>
      <c r="S224" s="4">
        <v>4</v>
      </c>
      <c r="T224">
        <v>2006</v>
      </c>
      <c r="U224" s="5" t="s">
        <v>58</v>
      </c>
      <c r="V224" s="4">
        <v>24</v>
      </c>
      <c r="W224" s="3">
        <v>0</v>
      </c>
      <c r="X224" s="4">
        <v>0</v>
      </c>
      <c r="Y224">
        <v>0</v>
      </c>
      <c r="Z224" s="4">
        <v>0</v>
      </c>
      <c r="AA224">
        <v>0</v>
      </c>
      <c r="AB224">
        <v>0</v>
      </c>
    </row>
    <row r="225" spans="1:28" x14ac:dyDescent="0.35">
      <c r="A225" s="4">
        <v>230</v>
      </c>
      <c r="B225" s="5" t="s">
        <v>384</v>
      </c>
      <c r="C225" s="1">
        <v>25500000</v>
      </c>
      <c r="D225" s="1">
        <v>14401218086</v>
      </c>
      <c r="E225" s="6" t="s">
        <v>29</v>
      </c>
      <c r="F225" s="5" t="s">
        <v>384</v>
      </c>
      <c r="G225" s="4">
        <v>78</v>
      </c>
      <c r="H225" s="5" t="s">
        <v>34</v>
      </c>
      <c r="I225" s="5" t="s">
        <v>35</v>
      </c>
      <c r="J225" s="5" t="s">
        <v>29</v>
      </c>
      <c r="K225" s="4">
        <v>243</v>
      </c>
      <c r="L225" s="4">
        <v>69</v>
      </c>
      <c r="M225" s="4">
        <v>69</v>
      </c>
      <c r="N225" s="4">
        <v>195499000</v>
      </c>
      <c r="O225" s="7">
        <v>48900</v>
      </c>
      <c r="P225" s="7">
        <v>782000</v>
      </c>
      <c r="Q225" s="7">
        <v>586500</v>
      </c>
      <c r="R225" s="7">
        <v>9400000</v>
      </c>
      <c r="S225" s="4">
        <v>100000</v>
      </c>
      <c r="T225">
        <v>2011</v>
      </c>
      <c r="U225" s="5" t="s">
        <v>63</v>
      </c>
      <c r="V225" s="4">
        <v>15</v>
      </c>
      <c r="W225" s="3">
        <v>88.2</v>
      </c>
      <c r="X225" s="4">
        <v>328239523</v>
      </c>
      <c r="Y225">
        <v>14.7</v>
      </c>
      <c r="Z225" s="4">
        <v>270663028</v>
      </c>
      <c r="AA225">
        <v>37.090240000000001</v>
      </c>
      <c r="AB225">
        <v>-95.712890999999999</v>
      </c>
    </row>
    <row r="226" spans="1:28" x14ac:dyDescent="0.35">
      <c r="A226" s="4">
        <v>231</v>
      </c>
      <c r="B226" s="5" t="s">
        <v>385</v>
      </c>
      <c r="C226" s="1">
        <v>25400000</v>
      </c>
      <c r="D226" s="1">
        <v>6430853035</v>
      </c>
      <c r="E226" s="6" t="s">
        <v>46</v>
      </c>
      <c r="F226" s="5" t="s">
        <v>385</v>
      </c>
      <c r="G226" s="4">
        <v>3716</v>
      </c>
      <c r="H226" s="5" t="s">
        <v>237</v>
      </c>
      <c r="I226" s="5" t="s">
        <v>238</v>
      </c>
      <c r="J226" s="5" t="s">
        <v>38</v>
      </c>
      <c r="K226" s="4">
        <v>942</v>
      </c>
      <c r="L226" s="4">
        <v>6</v>
      </c>
      <c r="M226" s="4">
        <v>62</v>
      </c>
      <c r="N226" s="4">
        <v>58487000</v>
      </c>
      <c r="O226" s="7">
        <v>14600</v>
      </c>
      <c r="P226" s="7">
        <v>233900</v>
      </c>
      <c r="Q226" s="7">
        <v>175500</v>
      </c>
      <c r="R226" s="7">
        <v>2800000</v>
      </c>
      <c r="S226" s="4">
        <v>100000</v>
      </c>
      <c r="T226">
        <v>2015</v>
      </c>
      <c r="U226" s="5" t="s">
        <v>63</v>
      </c>
      <c r="V226" s="4">
        <v>27</v>
      </c>
      <c r="W226" s="3">
        <v>36.299999999999997</v>
      </c>
      <c r="X226" s="4">
        <v>270203917</v>
      </c>
      <c r="Y226">
        <v>4.6900000000000004</v>
      </c>
      <c r="Z226" s="4">
        <v>151509724</v>
      </c>
      <c r="AA226">
        <v>-0.78927499999999995</v>
      </c>
      <c r="AB226">
        <v>113.92132700000001</v>
      </c>
    </row>
    <row r="227" spans="1:28" x14ac:dyDescent="0.35">
      <c r="A227" s="4">
        <v>232</v>
      </c>
      <c r="B227" s="5" t="s">
        <v>386</v>
      </c>
      <c r="C227" s="1">
        <v>25400000</v>
      </c>
      <c r="D227" s="1">
        <v>34300482066</v>
      </c>
      <c r="E227" s="6" t="s">
        <v>146</v>
      </c>
      <c r="F227" s="5" t="s">
        <v>386</v>
      </c>
      <c r="G227" s="4">
        <v>8775</v>
      </c>
      <c r="H227" s="5" t="s">
        <v>34</v>
      </c>
      <c r="I227" s="5" t="s">
        <v>35</v>
      </c>
      <c r="J227" s="5" t="s">
        <v>36</v>
      </c>
      <c r="K227" s="4">
        <v>29</v>
      </c>
      <c r="L227" s="4">
        <v>69</v>
      </c>
      <c r="M227" s="4">
        <v>18</v>
      </c>
      <c r="N227" s="4">
        <v>815341000</v>
      </c>
      <c r="O227" s="7">
        <v>203800</v>
      </c>
      <c r="P227" s="7">
        <v>3300000</v>
      </c>
      <c r="Q227" s="7">
        <v>2400000</v>
      </c>
      <c r="R227" s="7">
        <v>39100000</v>
      </c>
      <c r="S227" s="4">
        <v>600000</v>
      </c>
      <c r="T227">
        <v>2016</v>
      </c>
      <c r="U227" s="5" t="s">
        <v>77</v>
      </c>
      <c r="V227" s="4">
        <v>30</v>
      </c>
      <c r="W227" s="3">
        <v>88.2</v>
      </c>
      <c r="X227" s="4">
        <v>328239523</v>
      </c>
      <c r="Y227">
        <v>14.7</v>
      </c>
      <c r="Z227" s="4">
        <v>270663028</v>
      </c>
      <c r="AA227">
        <v>37.090240000000001</v>
      </c>
      <c r="AB227">
        <v>-95.712890999999999</v>
      </c>
    </row>
    <row r="228" spans="1:28" x14ac:dyDescent="0.35">
      <c r="A228" s="4">
        <v>233</v>
      </c>
      <c r="B228" s="5" t="s">
        <v>387</v>
      </c>
      <c r="C228" s="1">
        <v>25300000</v>
      </c>
      <c r="D228" s="1">
        <v>17331663193</v>
      </c>
      <c r="E228" s="6" t="s">
        <v>29</v>
      </c>
      <c r="F228" s="5" t="s">
        <v>387</v>
      </c>
      <c r="G228" s="4">
        <v>398</v>
      </c>
      <c r="H228" s="5" t="s">
        <v>75</v>
      </c>
      <c r="I228" s="5" t="s">
        <v>76</v>
      </c>
      <c r="J228" s="5" t="s">
        <v>29</v>
      </c>
      <c r="K228" s="4">
        <v>160</v>
      </c>
      <c r="L228" s="4">
        <v>8</v>
      </c>
      <c r="M228" s="4">
        <v>70</v>
      </c>
      <c r="N228" s="4">
        <v>198875000</v>
      </c>
      <c r="O228" s="7">
        <v>49700</v>
      </c>
      <c r="P228" s="7">
        <v>795500</v>
      </c>
      <c r="Q228" s="7">
        <v>596600</v>
      </c>
      <c r="R228" s="7">
        <v>9500000</v>
      </c>
      <c r="S228" s="4">
        <v>100000</v>
      </c>
      <c r="T228">
        <v>2010</v>
      </c>
      <c r="U228" s="5" t="s">
        <v>58</v>
      </c>
      <c r="V228" s="4">
        <v>3</v>
      </c>
      <c r="W228" s="3">
        <v>60</v>
      </c>
      <c r="X228" s="4">
        <v>66834405</v>
      </c>
      <c r="Y228">
        <v>3.85</v>
      </c>
      <c r="Z228" s="4">
        <v>55908316</v>
      </c>
      <c r="AA228">
        <v>55.378050999999999</v>
      </c>
      <c r="AB228">
        <v>-3.4359730000000002</v>
      </c>
    </row>
    <row r="229" spans="1:28" x14ac:dyDescent="0.35">
      <c r="A229" s="4">
        <v>234</v>
      </c>
      <c r="B229" s="5" t="s">
        <v>388</v>
      </c>
      <c r="C229" s="1">
        <v>25200000</v>
      </c>
      <c r="D229" s="1">
        <v>9602246828</v>
      </c>
      <c r="E229" s="6" t="s">
        <v>46</v>
      </c>
      <c r="F229" s="5" t="s">
        <v>389</v>
      </c>
      <c r="G229" s="4">
        <v>4</v>
      </c>
      <c r="H229" s="5">
        <v>0</v>
      </c>
      <c r="I229" s="5">
        <v>0</v>
      </c>
      <c r="J229" s="5" t="s">
        <v>57</v>
      </c>
      <c r="K229" s="4">
        <v>4051936</v>
      </c>
      <c r="L229" s="4">
        <v>0</v>
      </c>
      <c r="M229" s="4">
        <v>7690</v>
      </c>
      <c r="N229" s="4">
        <v>11</v>
      </c>
      <c r="O229" s="7">
        <v>0</v>
      </c>
      <c r="P229" s="7">
        <v>0.04</v>
      </c>
      <c r="Q229" s="7">
        <v>0.03</v>
      </c>
      <c r="R229" s="7">
        <v>0.53</v>
      </c>
      <c r="S229" s="4">
        <v>0</v>
      </c>
      <c r="T229">
        <v>2019</v>
      </c>
      <c r="U229" s="5" t="s">
        <v>47</v>
      </c>
      <c r="V229" s="4">
        <v>31</v>
      </c>
      <c r="W229" s="3">
        <v>0</v>
      </c>
      <c r="X229" s="4">
        <v>0</v>
      </c>
      <c r="Y229">
        <v>0</v>
      </c>
      <c r="Z229" s="4">
        <v>0</v>
      </c>
      <c r="AA229">
        <v>0</v>
      </c>
      <c r="AB229">
        <v>0</v>
      </c>
    </row>
    <row r="230" spans="1:28" x14ac:dyDescent="0.35">
      <c r="A230" s="4">
        <v>235</v>
      </c>
      <c r="B230" s="5" t="s">
        <v>390</v>
      </c>
      <c r="C230" s="1">
        <v>25200000</v>
      </c>
      <c r="D230" s="1">
        <v>11081602368</v>
      </c>
      <c r="E230" s="6" t="s">
        <v>46</v>
      </c>
      <c r="F230" s="5" t="s">
        <v>390</v>
      </c>
      <c r="G230" s="4">
        <v>2025</v>
      </c>
      <c r="H230" s="5" t="s">
        <v>34</v>
      </c>
      <c r="I230" s="5" t="s">
        <v>35</v>
      </c>
      <c r="J230" s="5" t="s">
        <v>95</v>
      </c>
      <c r="K230" s="4">
        <v>375</v>
      </c>
      <c r="L230" s="4">
        <v>70</v>
      </c>
      <c r="M230" s="4">
        <v>16</v>
      </c>
      <c r="N230" s="4">
        <v>140319000</v>
      </c>
      <c r="O230" s="7">
        <v>35100</v>
      </c>
      <c r="P230" s="7">
        <v>561300</v>
      </c>
      <c r="Q230" s="7">
        <v>421000</v>
      </c>
      <c r="R230" s="7">
        <v>6700000</v>
      </c>
      <c r="S230" s="4">
        <v>300000</v>
      </c>
      <c r="T230">
        <v>2015</v>
      </c>
      <c r="U230" s="5" t="s">
        <v>32</v>
      </c>
      <c r="V230" s="4">
        <v>31</v>
      </c>
      <c r="W230" s="3">
        <v>88.2</v>
      </c>
      <c r="X230" s="4">
        <v>328239523</v>
      </c>
      <c r="Y230">
        <v>14.7</v>
      </c>
      <c r="Z230" s="4">
        <v>270663028</v>
      </c>
      <c r="AA230">
        <v>37.090240000000001</v>
      </c>
      <c r="AB230">
        <v>-95.712890999999999</v>
      </c>
    </row>
    <row r="231" spans="1:28" x14ac:dyDescent="0.35">
      <c r="A231" s="4">
        <v>236</v>
      </c>
      <c r="B231" s="5" t="s">
        <v>391</v>
      </c>
      <c r="C231" s="1">
        <v>25200000</v>
      </c>
      <c r="D231" s="1">
        <v>7968363381</v>
      </c>
      <c r="E231" s="6" t="s">
        <v>46</v>
      </c>
      <c r="F231" s="5" t="s">
        <v>391</v>
      </c>
      <c r="G231" s="4">
        <v>12</v>
      </c>
      <c r="H231" s="5">
        <v>0</v>
      </c>
      <c r="I231" s="5">
        <v>0</v>
      </c>
      <c r="J231" s="5" t="s">
        <v>57</v>
      </c>
      <c r="K231" s="4">
        <v>4026389</v>
      </c>
      <c r="L231" s="4">
        <v>0</v>
      </c>
      <c r="M231" s="4">
        <v>7421</v>
      </c>
      <c r="N231" s="4">
        <v>2</v>
      </c>
      <c r="O231" s="7">
        <v>0</v>
      </c>
      <c r="P231" s="7">
        <v>0.01</v>
      </c>
      <c r="Q231" s="7">
        <v>0.01</v>
      </c>
      <c r="R231" s="7">
        <v>0.1</v>
      </c>
      <c r="S231" s="4">
        <v>0</v>
      </c>
      <c r="T231">
        <v>2014</v>
      </c>
      <c r="U231" s="5" t="s">
        <v>77</v>
      </c>
      <c r="V231" s="4">
        <v>26</v>
      </c>
      <c r="W231" s="3">
        <v>0</v>
      </c>
      <c r="X231" s="4">
        <v>0</v>
      </c>
      <c r="Y231">
        <v>0</v>
      </c>
      <c r="Z231" s="4">
        <v>0</v>
      </c>
      <c r="AA231">
        <v>0</v>
      </c>
      <c r="AB231">
        <v>0</v>
      </c>
    </row>
    <row r="232" spans="1:28" x14ac:dyDescent="0.35">
      <c r="A232" s="4">
        <v>237</v>
      </c>
      <c r="B232" s="5" t="s">
        <v>392</v>
      </c>
      <c r="C232" s="1">
        <v>25200000</v>
      </c>
      <c r="D232" s="1">
        <v>15520569496</v>
      </c>
      <c r="E232" s="6" t="s">
        <v>29</v>
      </c>
      <c r="F232" s="5" t="s">
        <v>393</v>
      </c>
      <c r="G232" s="4">
        <v>0</v>
      </c>
      <c r="H232" s="5">
        <v>0</v>
      </c>
      <c r="I232" s="5">
        <v>0</v>
      </c>
      <c r="J232" s="5">
        <v>0</v>
      </c>
      <c r="K232" s="4">
        <v>3612215</v>
      </c>
      <c r="L232" s="4">
        <v>0</v>
      </c>
      <c r="M232" s="4">
        <v>0</v>
      </c>
      <c r="N232" s="4">
        <v>0</v>
      </c>
      <c r="O232" s="7">
        <v>0</v>
      </c>
      <c r="P232" s="7">
        <v>0</v>
      </c>
      <c r="Q232" s="7">
        <v>0</v>
      </c>
      <c r="R232" s="7">
        <v>0</v>
      </c>
      <c r="S232" s="4">
        <v>0</v>
      </c>
      <c r="T232">
        <v>0</v>
      </c>
      <c r="U232" s="5">
        <v>0</v>
      </c>
      <c r="V232" s="4">
        <v>0</v>
      </c>
      <c r="W232" s="3">
        <v>0</v>
      </c>
      <c r="X232" s="4">
        <v>0</v>
      </c>
      <c r="Y232">
        <v>0</v>
      </c>
      <c r="Z232" s="4">
        <v>0</v>
      </c>
      <c r="AA232">
        <v>0</v>
      </c>
      <c r="AB232">
        <v>0</v>
      </c>
    </row>
    <row r="233" spans="1:28" x14ac:dyDescent="0.35">
      <c r="A233" s="4">
        <v>238</v>
      </c>
      <c r="B233" s="5" t="s">
        <v>394</v>
      </c>
      <c r="C233" s="1">
        <v>25200000</v>
      </c>
      <c r="D233" s="1">
        <v>10409352249</v>
      </c>
      <c r="E233" s="6" t="s">
        <v>103</v>
      </c>
      <c r="F233" s="5" t="s">
        <v>394</v>
      </c>
      <c r="G233" s="4">
        <v>51129</v>
      </c>
      <c r="H233" s="5" t="s">
        <v>30</v>
      </c>
      <c r="I233" s="5" t="s">
        <v>31</v>
      </c>
      <c r="J233" s="5" t="s">
        <v>104</v>
      </c>
      <c r="K233" s="4">
        <v>408</v>
      </c>
      <c r="L233" s="4">
        <v>52</v>
      </c>
      <c r="M233" s="4">
        <v>6</v>
      </c>
      <c r="N233" s="4">
        <v>273920000</v>
      </c>
      <c r="O233" s="7">
        <v>68500</v>
      </c>
      <c r="P233" s="7">
        <v>1100000</v>
      </c>
      <c r="Q233" s="7">
        <v>821800</v>
      </c>
      <c r="R233" s="7">
        <v>13100000</v>
      </c>
      <c r="S233" s="4">
        <v>300000</v>
      </c>
      <c r="T233">
        <v>2015</v>
      </c>
      <c r="U233" s="5" t="s">
        <v>32</v>
      </c>
      <c r="V233" s="4">
        <v>23</v>
      </c>
      <c r="W233" s="3">
        <v>28.1</v>
      </c>
      <c r="X233" s="4">
        <v>1366417754</v>
      </c>
      <c r="Y233">
        <v>5.36</v>
      </c>
      <c r="Z233" s="4">
        <v>471031528</v>
      </c>
      <c r="AA233">
        <v>20.593684</v>
      </c>
      <c r="AB233">
        <v>78.962879999999998</v>
      </c>
    </row>
    <row r="234" spans="1:28" x14ac:dyDescent="0.35">
      <c r="A234" s="4">
        <v>239</v>
      </c>
      <c r="B234" s="5" t="s">
        <v>395</v>
      </c>
      <c r="C234" s="1">
        <v>25100000</v>
      </c>
      <c r="D234" s="1">
        <v>19458807708</v>
      </c>
      <c r="E234" s="6" t="s">
        <v>29</v>
      </c>
      <c r="F234" s="5" t="s">
        <v>395</v>
      </c>
      <c r="G234" s="4">
        <v>118</v>
      </c>
      <c r="H234" s="5" t="s">
        <v>34</v>
      </c>
      <c r="I234" s="5" t="s">
        <v>35</v>
      </c>
      <c r="J234" s="5" t="s">
        <v>29</v>
      </c>
      <c r="K234" s="4">
        <v>130</v>
      </c>
      <c r="L234" s="4">
        <v>71</v>
      </c>
      <c r="M234" s="4">
        <v>72</v>
      </c>
      <c r="N234" s="4">
        <v>94246000</v>
      </c>
      <c r="O234" s="7">
        <v>23600</v>
      </c>
      <c r="P234" s="7">
        <v>377000</v>
      </c>
      <c r="Q234" s="7">
        <v>282700</v>
      </c>
      <c r="R234" s="7">
        <v>4500000</v>
      </c>
      <c r="S234" s="4">
        <v>0</v>
      </c>
      <c r="T234">
        <v>2009</v>
      </c>
      <c r="U234" s="5" t="s">
        <v>47</v>
      </c>
      <c r="V234" s="4">
        <v>12</v>
      </c>
      <c r="W234" s="3">
        <v>88.2</v>
      </c>
      <c r="X234" s="4">
        <v>328239523</v>
      </c>
      <c r="Y234">
        <v>14.7</v>
      </c>
      <c r="Z234" s="4">
        <v>270663028</v>
      </c>
      <c r="AA234">
        <v>37.090240000000001</v>
      </c>
      <c r="AB234">
        <v>-95.712890999999999</v>
      </c>
    </row>
    <row r="235" spans="1:28" x14ac:dyDescent="0.35">
      <c r="A235" s="4">
        <v>240</v>
      </c>
      <c r="B235" s="5" t="s">
        <v>396</v>
      </c>
      <c r="C235" s="1">
        <v>25100000</v>
      </c>
      <c r="D235" s="1">
        <v>16357064198</v>
      </c>
      <c r="E235" s="6" t="s">
        <v>29</v>
      </c>
      <c r="F235" s="5" t="s">
        <v>396</v>
      </c>
      <c r="G235" s="4">
        <v>24837</v>
      </c>
      <c r="H235" s="5" t="s">
        <v>80</v>
      </c>
      <c r="I235" s="5" t="s">
        <v>81</v>
      </c>
      <c r="J235" s="5" t="s">
        <v>38</v>
      </c>
      <c r="K235" s="4">
        <v>180</v>
      </c>
      <c r="L235" s="4">
        <v>6</v>
      </c>
      <c r="M235" s="4">
        <v>64</v>
      </c>
      <c r="N235" s="4">
        <v>49009000</v>
      </c>
      <c r="O235" s="7">
        <v>12300</v>
      </c>
      <c r="P235" s="7">
        <v>196000</v>
      </c>
      <c r="Q235" s="7">
        <v>147000</v>
      </c>
      <c r="R235" s="7">
        <v>2400000</v>
      </c>
      <c r="S235" s="4">
        <v>0</v>
      </c>
      <c r="T235">
        <v>2007</v>
      </c>
      <c r="U235" s="5" t="s">
        <v>58</v>
      </c>
      <c r="V235" s="4">
        <v>25</v>
      </c>
      <c r="W235" s="3">
        <v>68.900000000000006</v>
      </c>
      <c r="X235" s="4">
        <v>36991981</v>
      </c>
      <c r="Y235">
        <v>5.56</v>
      </c>
      <c r="Z235" s="4">
        <v>30628482</v>
      </c>
      <c r="AA235">
        <v>56.130366000000002</v>
      </c>
      <c r="AB235">
        <v>-106.346771</v>
      </c>
    </row>
    <row r="236" spans="1:28" x14ac:dyDescent="0.35">
      <c r="A236" s="4">
        <v>241</v>
      </c>
      <c r="B236" s="5" t="s">
        <v>397</v>
      </c>
      <c r="C236" s="1">
        <v>25000000</v>
      </c>
      <c r="D236" s="1">
        <v>14169516119</v>
      </c>
      <c r="E236" s="6" t="s">
        <v>38</v>
      </c>
      <c r="F236" s="5" t="s">
        <v>397</v>
      </c>
      <c r="G236" s="4">
        <v>89179</v>
      </c>
      <c r="H236" s="5" t="s">
        <v>237</v>
      </c>
      <c r="I236" s="5" t="s">
        <v>238</v>
      </c>
      <c r="J236" s="5" t="s">
        <v>38</v>
      </c>
      <c r="K236" s="4">
        <v>251</v>
      </c>
      <c r="L236" s="4">
        <v>7</v>
      </c>
      <c r="M236" s="4">
        <v>64</v>
      </c>
      <c r="N236" s="4">
        <v>123189000</v>
      </c>
      <c r="O236" s="7">
        <v>30800</v>
      </c>
      <c r="P236" s="7">
        <v>492800</v>
      </c>
      <c r="Q236" s="7">
        <v>369600</v>
      </c>
      <c r="R236" s="7">
        <v>5900000</v>
      </c>
      <c r="S236" s="4">
        <v>100000</v>
      </c>
      <c r="T236">
        <v>2014</v>
      </c>
      <c r="U236" s="5" t="s">
        <v>42</v>
      </c>
      <c r="V236" s="4">
        <v>4</v>
      </c>
      <c r="W236" s="3">
        <v>36.299999999999997</v>
      </c>
      <c r="X236" s="4">
        <v>270203917</v>
      </c>
      <c r="Y236">
        <v>4.6900000000000004</v>
      </c>
      <c r="Z236" s="4">
        <v>151509724</v>
      </c>
      <c r="AA236">
        <v>-0.78927499999999995</v>
      </c>
      <c r="AB236">
        <v>113.92132700000001</v>
      </c>
    </row>
    <row r="237" spans="1:28" x14ac:dyDescent="0.35">
      <c r="A237" s="4">
        <v>242</v>
      </c>
      <c r="B237" s="5" t="s">
        <v>398</v>
      </c>
      <c r="C237" s="1">
        <v>25000000</v>
      </c>
      <c r="D237" s="1">
        <v>14827085149</v>
      </c>
      <c r="E237" s="6" t="s">
        <v>29</v>
      </c>
      <c r="F237" s="5" t="s">
        <v>398</v>
      </c>
      <c r="G237" s="4">
        <v>147</v>
      </c>
      <c r="H237" s="5" t="s">
        <v>157</v>
      </c>
      <c r="I237" s="5" t="s">
        <v>158</v>
      </c>
      <c r="J237" s="5" t="s">
        <v>29</v>
      </c>
      <c r="K237" s="4">
        <v>225</v>
      </c>
      <c r="L237" s="4">
        <v>6</v>
      </c>
      <c r="M237" s="4">
        <v>73</v>
      </c>
      <c r="N237" s="4">
        <v>284144000</v>
      </c>
      <c r="O237" s="7">
        <v>71000</v>
      </c>
      <c r="P237" s="7">
        <v>1100000</v>
      </c>
      <c r="Q237" s="7">
        <v>852400</v>
      </c>
      <c r="R237" s="7">
        <v>13600000</v>
      </c>
      <c r="S237" s="4">
        <v>300000</v>
      </c>
      <c r="T237">
        <v>2016</v>
      </c>
      <c r="U237" s="5" t="s">
        <v>42</v>
      </c>
      <c r="V237" s="4">
        <v>8</v>
      </c>
      <c r="W237" s="3">
        <v>55.3</v>
      </c>
      <c r="X237" s="4">
        <v>50339443</v>
      </c>
      <c r="Y237">
        <v>9.7100000000000009</v>
      </c>
      <c r="Z237" s="4">
        <v>40827302</v>
      </c>
      <c r="AA237">
        <v>4.5708679999999999</v>
      </c>
      <c r="AB237">
        <v>-74.297332999999995</v>
      </c>
    </row>
    <row r="238" spans="1:28" x14ac:dyDescent="0.35">
      <c r="A238" s="4">
        <v>243</v>
      </c>
      <c r="B238" s="5" t="s">
        <v>399</v>
      </c>
      <c r="C238" s="1">
        <v>24800000</v>
      </c>
      <c r="D238" s="1">
        <v>17387583720</v>
      </c>
      <c r="E238" s="6" t="s">
        <v>38</v>
      </c>
      <c r="F238" s="5" t="s">
        <v>399</v>
      </c>
      <c r="G238" s="4">
        <v>1644</v>
      </c>
      <c r="H238" s="5" t="s">
        <v>75</v>
      </c>
      <c r="I238" s="5" t="s">
        <v>76</v>
      </c>
      <c r="J238" s="5" t="s">
        <v>38</v>
      </c>
      <c r="K238" s="4">
        <v>157</v>
      </c>
      <c r="L238" s="4">
        <v>9</v>
      </c>
      <c r="M238" s="4">
        <v>66</v>
      </c>
      <c r="N238" s="4">
        <v>331889000</v>
      </c>
      <c r="O238" s="7">
        <v>83000</v>
      </c>
      <c r="P238" s="7">
        <v>1300000</v>
      </c>
      <c r="Q238" s="7">
        <v>995700</v>
      </c>
      <c r="R238" s="7">
        <v>15900000</v>
      </c>
      <c r="S238" s="4">
        <v>500000</v>
      </c>
      <c r="T238">
        <v>2015</v>
      </c>
      <c r="U238" s="5" t="s">
        <v>101</v>
      </c>
      <c r="V238" s="4">
        <v>30</v>
      </c>
      <c r="W238" s="3">
        <v>60</v>
      </c>
      <c r="X238" s="4">
        <v>66834405</v>
      </c>
      <c r="Y238">
        <v>3.85</v>
      </c>
      <c r="Z238" s="4">
        <v>55908316</v>
      </c>
      <c r="AA238">
        <v>55.378050999999999</v>
      </c>
      <c r="AB238">
        <v>-3.4359730000000002</v>
      </c>
    </row>
    <row r="239" spans="1:28" x14ac:dyDescent="0.35">
      <c r="A239" s="4">
        <v>244</v>
      </c>
      <c r="B239" s="5" t="s">
        <v>400</v>
      </c>
      <c r="C239" s="1">
        <v>24800000</v>
      </c>
      <c r="D239" s="1">
        <v>2588501115</v>
      </c>
      <c r="E239" s="6" t="s">
        <v>73</v>
      </c>
      <c r="F239" s="5" t="s">
        <v>400</v>
      </c>
      <c r="G239" s="4">
        <v>672</v>
      </c>
      <c r="H239" s="5" t="s">
        <v>171</v>
      </c>
      <c r="I239" s="5" t="s">
        <v>172</v>
      </c>
      <c r="J239" s="5" t="s">
        <v>159</v>
      </c>
      <c r="K239" s="4">
        <v>3505</v>
      </c>
      <c r="L239" s="4">
        <v>9</v>
      </c>
      <c r="M239" s="4">
        <v>6</v>
      </c>
      <c r="N239" s="4">
        <v>336291</v>
      </c>
      <c r="O239" s="7">
        <v>84</v>
      </c>
      <c r="P239" s="7">
        <v>1300</v>
      </c>
      <c r="Q239" s="7">
        <v>1000</v>
      </c>
      <c r="R239" s="7">
        <v>16100</v>
      </c>
      <c r="S239" s="4">
        <v>0</v>
      </c>
      <c r="T239">
        <v>2009</v>
      </c>
      <c r="U239" s="5" t="s">
        <v>42</v>
      </c>
      <c r="V239" s="4">
        <v>20</v>
      </c>
      <c r="W239" s="3">
        <v>40.200000000000003</v>
      </c>
      <c r="X239" s="4">
        <v>126014024</v>
      </c>
      <c r="Y239">
        <v>3.42</v>
      </c>
      <c r="Z239" s="4">
        <v>102626859</v>
      </c>
      <c r="AA239">
        <v>23.634501</v>
      </c>
      <c r="AB239">
        <v>-102.552784</v>
      </c>
    </row>
    <row r="240" spans="1:28" x14ac:dyDescent="0.35">
      <c r="A240" s="4">
        <v>245</v>
      </c>
      <c r="B240" s="5" t="s">
        <v>401</v>
      </c>
      <c r="C240" s="1">
        <v>24800000</v>
      </c>
      <c r="D240" s="1">
        <v>3699352704</v>
      </c>
      <c r="E240" s="6" t="s">
        <v>38</v>
      </c>
      <c r="F240" s="5" t="s">
        <v>401</v>
      </c>
      <c r="G240" s="4">
        <v>1894</v>
      </c>
      <c r="H240" s="5" t="s">
        <v>34</v>
      </c>
      <c r="I240" s="5" t="s">
        <v>35</v>
      </c>
      <c r="J240" s="5" t="s">
        <v>38</v>
      </c>
      <c r="K240" s="4">
        <v>2122</v>
      </c>
      <c r="L240" s="4">
        <v>72</v>
      </c>
      <c r="M240" s="4">
        <v>65</v>
      </c>
      <c r="N240" s="4">
        <v>134412000</v>
      </c>
      <c r="O240" s="7">
        <v>33600</v>
      </c>
      <c r="P240" s="7">
        <v>537600</v>
      </c>
      <c r="Q240" s="7">
        <v>403200</v>
      </c>
      <c r="R240" s="7">
        <v>6500000</v>
      </c>
      <c r="S240" s="4">
        <v>400000</v>
      </c>
      <c r="T240">
        <v>2006</v>
      </c>
      <c r="U240" s="5" t="s">
        <v>67</v>
      </c>
      <c r="V240" s="4">
        <v>29</v>
      </c>
      <c r="W240" s="3">
        <v>88.2</v>
      </c>
      <c r="X240" s="4">
        <v>328239523</v>
      </c>
      <c r="Y240">
        <v>14.7</v>
      </c>
      <c r="Z240" s="4">
        <v>270663028</v>
      </c>
      <c r="AA240">
        <v>37.090240000000001</v>
      </c>
      <c r="AB240">
        <v>-95.712890999999999</v>
      </c>
    </row>
    <row r="241" spans="1:28" x14ac:dyDescent="0.35">
      <c r="A241" s="4">
        <v>246</v>
      </c>
      <c r="B241" s="5" t="s">
        <v>402</v>
      </c>
      <c r="C241" s="1">
        <v>24800000</v>
      </c>
      <c r="D241" s="1">
        <v>14655527943</v>
      </c>
      <c r="E241" s="6" t="s">
        <v>46</v>
      </c>
      <c r="F241" s="5" t="s">
        <v>402</v>
      </c>
      <c r="G241" s="4">
        <v>872</v>
      </c>
      <c r="H241" s="5">
        <v>0</v>
      </c>
      <c r="I241" s="5">
        <v>0</v>
      </c>
      <c r="J241" s="5" t="s">
        <v>57</v>
      </c>
      <c r="K241" s="4">
        <v>234</v>
      </c>
      <c r="L241" s="4">
        <v>0</v>
      </c>
      <c r="M241" s="4">
        <v>8</v>
      </c>
      <c r="N241" s="4">
        <v>400222000</v>
      </c>
      <c r="O241" s="7">
        <v>100100</v>
      </c>
      <c r="P241" s="7">
        <v>1600000</v>
      </c>
      <c r="Q241" s="7">
        <v>1200000</v>
      </c>
      <c r="R241" s="7">
        <v>19200000</v>
      </c>
      <c r="S241" s="4">
        <v>900000</v>
      </c>
      <c r="T241">
        <v>2020</v>
      </c>
      <c r="U241" s="5" t="s">
        <v>47</v>
      </c>
      <c r="V241" s="4">
        <v>18</v>
      </c>
      <c r="W241" s="3">
        <v>0</v>
      </c>
      <c r="X241" s="4">
        <v>0</v>
      </c>
      <c r="Y241">
        <v>0</v>
      </c>
      <c r="Z241" s="4">
        <v>0</v>
      </c>
      <c r="AA241">
        <v>0</v>
      </c>
      <c r="AB241">
        <v>0</v>
      </c>
    </row>
    <row r="242" spans="1:28" x14ac:dyDescent="0.35">
      <c r="A242" s="4">
        <v>247</v>
      </c>
      <c r="B242" s="5" t="s">
        <v>403</v>
      </c>
      <c r="C242" s="1">
        <v>24700000</v>
      </c>
      <c r="D242" s="1">
        <v>20531704527</v>
      </c>
      <c r="E242" s="6" t="s">
        <v>29</v>
      </c>
      <c r="F242" s="5" t="s">
        <v>403</v>
      </c>
      <c r="G242" s="4">
        <v>104</v>
      </c>
      <c r="H242" s="5" t="s">
        <v>34</v>
      </c>
      <c r="I242" s="5" t="s">
        <v>35</v>
      </c>
      <c r="J242" s="5" t="s">
        <v>29</v>
      </c>
      <c r="K242" s="4">
        <v>115</v>
      </c>
      <c r="L242" s="4">
        <v>73</v>
      </c>
      <c r="M242" s="4">
        <v>74</v>
      </c>
      <c r="N242" s="4">
        <v>139443000</v>
      </c>
      <c r="O242" s="7">
        <v>34900</v>
      </c>
      <c r="P242" s="7">
        <v>557800</v>
      </c>
      <c r="Q242" s="7">
        <v>418300</v>
      </c>
      <c r="R242" s="7">
        <v>6700000</v>
      </c>
      <c r="S242" s="4">
        <v>100000</v>
      </c>
      <c r="T242">
        <v>2009</v>
      </c>
      <c r="U242" s="5" t="s">
        <v>47</v>
      </c>
      <c r="V242" s="4">
        <v>12</v>
      </c>
      <c r="W242" s="3">
        <v>88.2</v>
      </c>
      <c r="X242" s="4">
        <v>328239523</v>
      </c>
      <c r="Y242">
        <v>14.7</v>
      </c>
      <c r="Z242" s="4">
        <v>270663028</v>
      </c>
      <c r="AA242">
        <v>37.090240000000001</v>
      </c>
      <c r="AB242">
        <v>-95.712890999999999</v>
      </c>
    </row>
    <row r="243" spans="1:28" x14ac:dyDescent="0.35">
      <c r="A243" s="4">
        <v>248</v>
      </c>
      <c r="B243" s="5" t="s">
        <v>404</v>
      </c>
      <c r="C243" s="1">
        <v>24700000</v>
      </c>
      <c r="D243" s="1">
        <v>2994726412</v>
      </c>
      <c r="E243" s="6" t="s">
        <v>73</v>
      </c>
      <c r="F243" s="5" t="s">
        <v>404</v>
      </c>
      <c r="G243" s="4">
        <v>412</v>
      </c>
      <c r="H243" s="5" t="s">
        <v>339</v>
      </c>
      <c r="I243" s="5" t="s">
        <v>340</v>
      </c>
      <c r="J243" s="5" t="s">
        <v>159</v>
      </c>
      <c r="K243" s="4">
        <v>2897</v>
      </c>
      <c r="L243" s="4">
        <v>2</v>
      </c>
      <c r="M243" s="4">
        <v>7</v>
      </c>
      <c r="N243" s="4">
        <v>23263000</v>
      </c>
      <c r="O243" s="7">
        <v>5800</v>
      </c>
      <c r="P243" s="7">
        <v>93100</v>
      </c>
      <c r="Q243" s="7">
        <v>69800</v>
      </c>
      <c r="R243" s="7">
        <v>1100000</v>
      </c>
      <c r="S243" s="4">
        <v>0</v>
      </c>
      <c r="T243">
        <v>2011</v>
      </c>
      <c r="U243" s="5" t="s">
        <v>70</v>
      </c>
      <c r="V243" s="4">
        <v>17</v>
      </c>
      <c r="W243" s="3">
        <v>113.1</v>
      </c>
      <c r="X243" s="4">
        <v>25766605</v>
      </c>
      <c r="Y243">
        <v>5.27</v>
      </c>
      <c r="Z243" s="4">
        <v>21844756</v>
      </c>
      <c r="AA243">
        <v>-25.274398000000001</v>
      </c>
      <c r="AB243">
        <v>133.775136</v>
      </c>
    </row>
    <row r="244" spans="1:28" x14ac:dyDescent="0.35">
      <c r="A244" s="4">
        <v>249</v>
      </c>
      <c r="B244" s="5" t="s">
        <v>405</v>
      </c>
      <c r="C244" s="1">
        <v>24600000</v>
      </c>
      <c r="D244" s="1">
        <v>23755792542</v>
      </c>
      <c r="E244" s="6" t="s">
        <v>29</v>
      </c>
      <c r="F244" s="5" t="s">
        <v>405</v>
      </c>
      <c r="G244" s="4">
        <v>175</v>
      </c>
      <c r="H244" s="5" t="s">
        <v>34</v>
      </c>
      <c r="I244" s="5" t="s">
        <v>35</v>
      </c>
      <c r="J244" s="5" t="s">
        <v>29</v>
      </c>
      <c r="K244" s="4">
        <v>82</v>
      </c>
      <c r="L244" s="4">
        <v>74</v>
      </c>
      <c r="M244" s="4">
        <v>75</v>
      </c>
      <c r="N244" s="4">
        <v>88940000</v>
      </c>
      <c r="O244" s="7">
        <v>22200</v>
      </c>
      <c r="P244" s="7">
        <v>355800</v>
      </c>
      <c r="Q244" s="7">
        <v>266800</v>
      </c>
      <c r="R244" s="7">
        <v>4300000</v>
      </c>
      <c r="S244" s="4">
        <v>100000</v>
      </c>
      <c r="T244">
        <v>2009</v>
      </c>
      <c r="U244" s="5" t="s">
        <v>63</v>
      </c>
      <c r="V244" s="4">
        <v>13</v>
      </c>
      <c r="W244" s="3">
        <v>88.2</v>
      </c>
      <c r="X244" s="4">
        <v>328239523</v>
      </c>
      <c r="Y244">
        <v>14.7</v>
      </c>
      <c r="Z244" s="4">
        <v>270663028</v>
      </c>
      <c r="AA244">
        <v>37.090240000000001</v>
      </c>
      <c r="AB244">
        <v>-95.712890999999999</v>
      </c>
    </row>
    <row r="245" spans="1:28" x14ac:dyDescent="0.35">
      <c r="A245" s="4">
        <v>250</v>
      </c>
      <c r="B245" s="5" t="s">
        <v>406</v>
      </c>
      <c r="C245" s="1">
        <v>24600000</v>
      </c>
      <c r="D245" s="1">
        <v>3647987299</v>
      </c>
      <c r="E245" s="6" t="s">
        <v>270</v>
      </c>
      <c r="F245" s="5" t="s">
        <v>406</v>
      </c>
      <c r="G245" s="4">
        <v>120</v>
      </c>
      <c r="H245" s="5" t="s">
        <v>34</v>
      </c>
      <c r="I245" s="5" t="s">
        <v>35</v>
      </c>
      <c r="J245" s="5" t="s">
        <v>271</v>
      </c>
      <c r="K245" s="4">
        <v>2178</v>
      </c>
      <c r="L245" s="4">
        <v>74</v>
      </c>
      <c r="M245" s="4">
        <v>3</v>
      </c>
      <c r="N245" s="4">
        <v>88625000</v>
      </c>
      <c r="O245" s="7">
        <v>22200</v>
      </c>
      <c r="P245" s="7">
        <v>354500</v>
      </c>
      <c r="Q245" s="7">
        <v>265900</v>
      </c>
      <c r="R245" s="7">
        <v>4300000</v>
      </c>
      <c r="S245" s="4">
        <v>200000</v>
      </c>
      <c r="T245">
        <v>2011</v>
      </c>
      <c r="U245" s="5" t="s">
        <v>101</v>
      </c>
      <c r="V245" s="4">
        <v>20</v>
      </c>
      <c r="W245" s="3">
        <v>88.2</v>
      </c>
      <c r="X245" s="4">
        <v>328239523</v>
      </c>
      <c r="Y245">
        <v>14.7</v>
      </c>
      <c r="Z245" s="4">
        <v>270663028</v>
      </c>
      <c r="AA245">
        <v>37.090240000000001</v>
      </c>
      <c r="AB245">
        <v>-95.712890999999999</v>
      </c>
    </row>
    <row r="246" spans="1:28" x14ac:dyDescent="0.35">
      <c r="A246" s="4">
        <v>251</v>
      </c>
      <c r="B246" s="5" t="s">
        <v>407</v>
      </c>
      <c r="C246" s="1">
        <v>24500000</v>
      </c>
      <c r="D246" s="1">
        <v>23962070944</v>
      </c>
      <c r="E246" s="6" t="s">
        <v>29</v>
      </c>
      <c r="F246" s="5" t="s">
        <v>407</v>
      </c>
      <c r="G246" s="4">
        <v>18950</v>
      </c>
      <c r="H246" s="5" t="s">
        <v>65</v>
      </c>
      <c r="I246" s="5" t="s">
        <v>66</v>
      </c>
      <c r="J246" s="5" t="s">
        <v>38</v>
      </c>
      <c r="K246" s="4">
        <v>79</v>
      </c>
      <c r="L246" s="4">
        <v>6</v>
      </c>
      <c r="M246" s="4">
        <v>67</v>
      </c>
      <c r="N246" s="4">
        <v>105567000</v>
      </c>
      <c r="O246" s="7">
        <v>26400</v>
      </c>
      <c r="P246" s="7">
        <v>422300</v>
      </c>
      <c r="Q246" s="7">
        <v>316700</v>
      </c>
      <c r="R246" s="7">
        <v>5100000</v>
      </c>
      <c r="S246" s="4">
        <v>0</v>
      </c>
      <c r="T246">
        <v>2011</v>
      </c>
      <c r="U246" s="5" t="s">
        <v>58</v>
      </c>
      <c r="V246" s="4">
        <v>31</v>
      </c>
      <c r="W246" s="3">
        <v>94.3</v>
      </c>
      <c r="X246" s="4">
        <v>51709098</v>
      </c>
      <c r="Y246">
        <v>4.1500000000000004</v>
      </c>
      <c r="Z246" s="4">
        <v>42106719</v>
      </c>
      <c r="AA246">
        <v>35.907756999999997</v>
      </c>
      <c r="AB246">
        <v>127.76692199999999</v>
      </c>
    </row>
    <row r="247" spans="1:28" x14ac:dyDescent="0.35">
      <c r="A247" s="4">
        <v>252</v>
      </c>
      <c r="B247" s="5" t="s">
        <v>408</v>
      </c>
      <c r="C247" s="1">
        <v>24400000</v>
      </c>
      <c r="D247" s="1">
        <v>12385924995</v>
      </c>
      <c r="E247" s="6" t="s">
        <v>38</v>
      </c>
      <c r="F247" s="5" t="s">
        <v>408</v>
      </c>
      <c r="G247" s="4">
        <v>658</v>
      </c>
      <c r="H247" s="5" t="s">
        <v>34</v>
      </c>
      <c r="I247" s="5" t="s">
        <v>35</v>
      </c>
      <c r="J247" s="5" t="s">
        <v>38</v>
      </c>
      <c r="K247" s="4">
        <v>312</v>
      </c>
      <c r="L247" s="4">
        <v>75</v>
      </c>
      <c r="M247" s="4">
        <v>68</v>
      </c>
      <c r="N247" s="4">
        <v>169865000</v>
      </c>
      <c r="O247" s="7">
        <v>42500</v>
      </c>
      <c r="P247" s="7">
        <v>679500</v>
      </c>
      <c r="Q247" s="7">
        <v>509600</v>
      </c>
      <c r="R247" s="7">
        <v>8200000</v>
      </c>
      <c r="S247" s="4">
        <v>400000</v>
      </c>
      <c r="T247">
        <v>2018</v>
      </c>
      <c r="U247" s="5" t="s">
        <v>63</v>
      </c>
      <c r="V247" s="4">
        <v>19</v>
      </c>
      <c r="W247" s="3">
        <v>88.2</v>
      </c>
      <c r="X247" s="4">
        <v>328239523</v>
      </c>
      <c r="Y247">
        <v>14.7</v>
      </c>
      <c r="Z247" s="4">
        <v>270663028</v>
      </c>
      <c r="AA247">
        <v>37.090240000000001</v>
      </c>
      <c r="AB247">
        <v>-95.712890999999999</v>
      </c>
    </row>
    <row r="248" spans="1:28" x14ac:dyDescent="0.35">
      <c r="A248" s="4">
        <v>253</v>
      </c>
      <c r="B248" s="5" t="s">
        <v>409</v>
      </c>
      <c r="C248" s="1">
        <v>24300000</v>
      </c>
      <c r="D248" s="1">
        <v>2380248899</v>
      </c>
      <c r="E248" s="6" t="s">
        <v>38</v>
      </c>
      <c r="F248" s="5" t="s">
        <v>409</v>
      </c>
      <c r="G248" s="4">
        <v>17</v>
      </c>
      <c r="H248" s="5">
        <v>0</v>
      </c>
      <c r="I248" s="5">
        <v>0</v>
      </c>
      <c r="J248" s="5" t="s">
        <v>57</v>
      </c>
      <c r="K248" s="4">
        <v>4054185</v>
      </c>
      <c r="L248" s="4">
        <v>0</v>
      </c>
      <c r="M248" s="4">
        <v>7710</v>
      </c>
      <c r="N248" s="4">
        <v>5</v>
      </c>
      <c r="O248" s="7">
        <v>0</v>
      </c>
      <c r="P248" s="7">
        <v>0.02</v>
      </c>
      <c r="Q248" s="7">
        <v>0.02</v>
      </c>
      <c r="R248" s="7">
        <v>0.24</v>
      </c>
      <c r="S248" s="4">
        <v>0</v>
      </c>
      <c r="T248">
        <v>2009</v>
      </c>
      <c r="U248" s="5" t="s">
        <v>63</v>
      </c>
      <c r="V248" s="4">
        <v>31</v>
      </c>
      <c r="W248" s="3">
        <v>0</v>
      </c>
      <c r="X248" s="4">
        <v>0</v>
      </c>
      <c r="Y248">
        <v>0</v>
      </c>
      <c r="Z248" s="4">
        <v>0</v>
      </c>
      <c r="AA248">
        <v>0</v>
      </c>
      <c r="AB248">
        <v>0</v>
      </c>
    </row>
    <row r="249" spans="1:28" x14ac:dyDescent="0.35">
      <c r="A249" s="4">
        <v>254</v>
      </c>
      <c r="B249" s="5" t="s">
        <v>410</v>
      </c>
      <c r="C249" s="1">
        <v>24300000</v>
      </c>
      <c r="D249" s="1">
        <v>6608773195</v>
      </c>
      <c r="E249" s="6" t="s">
        <v>33</v>
      </c>
      <c r="F249" s="5" t="s">
        <v>410</v>
      </c>
      <c r="G249" s="4">
        <v>1667</v>
      </c>
      <c r="H249" s="5" t="s">
        <v>30</v>
      </c>
      <c r="I249" s="5" t="s">
        <v>31</v>
      </c>
      <c r="J249" s="5" t="s">
        <v>95</v>
      </c>
      <c r="K249" s="4">
        <v>903</v>
      </c>
      <c r="L249" s="4">
        <v>53</v>
      </c>
      <c r="M249" s="4">
        <v>17</v>
      </c>
      <c r="N249" s="4">
        <v>94853000</v>
      </c>
      <c r="O249" s="7">
        <v>23700</v>
      </c>
      <c r="P249" s="7">
        <v>379400</v>
      </c>
      <c r="Q249" s="7">
        <v>284600</v>
      </c>
      <c r="R249" s="7">
        <v>4600000</v>
      </c>
      <c r="S249" s="4">
        <v>300000</v>
      </c>
      <c r="T249">
        <v>2014</v>
      </c>
      <c r="U249" s="5" t="s">
        <v>32</v>
      </c>
      <c r="V249" s="4">
        <v>25</v>
      </c>
      <c r="W249" s="3">
        <v>28.1</v>
      </c>
      <c r="X249" s="4">
        <v>1366417754</v>
      </c>
      <c r="Y249">
        <v>5.36</v>
      </c>
      <c r="Z249" s="4">
        <v>471031528</v>
      </c>
      <c r="AA249">
        <v>20.593684</v>
      </c>
      <c r="AB249">
        <v>78.962879999999998</v>
      </c>
    </row>
    <row r="250" spans="1:28" x14ac:dyDescent="0.35">
      <c r="A250" s="4">
        <v>255</v>
      </c>
      <c r="B250" s="5" t="s">
        <v>411</v>
      </c>
      <c r="C250" s="1">
        <v>24200000</v>
      </c>
      <c r="D250" s="1">
        <v>2700914170</v>
      </c>
      <c r="E250" s="6" t="s">
        <v>38</v>
      </c>
      <c r="F250" s="5" t="s">
        <v>411</v>
      </c>
      <c r="G250" s="4">
        <v>67</v>
      </c>
      <c r="H250" s="5" t="s">
        <v>171</v>
      </c>
      <c r="I250" s="5" t="s">
        <v>172</v>
      </c>
      <c r="J250" s="5" t="s">
        <v>38</v>
      </c>
      <c r="K250" s="4">
        <v>3309</v>
      </c>
      <c r="L250" s="4">
        <v>10</v>
      </c>
      <c r="M250" s="4">
        <v>70</v>
      </c>
      <c r="N250" s="4">
        <v>33590000</v>
      </c>
      <c r="O250" s="7">
        <v>8400</v>
      </c>
      <c r="P250" s="7">
        <v>134400</v>
      </c>
      <c r="Q250" s="7">
        <v>100800</v>
      </c>
      <c r="R250" s="7">
        <v>1600000</v>
      </c>
      <c r="S250" s="4">
        <v>100000</v>
      </c>
      <c r="T250">
        <v>2021</v>
      </c>
      <c r="U250" s="5" t="s">
        <v>77</v>
      </c>
      <c r="V250" s="4">
        <v>9</v>
      </c>
      <c r="W250" s="3">
        <v>40.200000000000003</v>
      </c>
      <c r="X250" s="4">
        <v>126014024</v>
      </c>
      <c r="Y250">
        <v>3.42</v>
      </c>
      <c r="Z250" s="4">
        <v>102626859</v>
      </c>
      <c r="AA250">
        <v>23.634501</v>
      </c>
      <c r="AB250">
        <v>-102.552784</v>
      </c>
    </row>
    <row r="251" spans="1:28" x14ac:dyDescent="0.35">
      <c r="A251" s="4">
        <v>256</v>
      </c>
      <c r="B251" s="5" t="s">
        <v>412</v>
      </c>
      <c r="C251" s="1">
        <v>24200000</v>
      </c>
      <c r="D251" s="1">
        <v>15724160183</v>
      </c>
      <c r="E251" s="6">
        <v>0</v>
      </c>
      <c r="F251" s="5" t="s">
        <v>412</v>
      </c>
      <c r="G251" s="4">
        <v>469</v>
      </c>
      <c r="H251" s="5" t="s">
        <v>180</v>
      </c>
      <c r="I251" s="5" t="s">
        <v>181</v>
      </c>
      <c r="J251" s="5" t="s">
        <v>57</v>
      </c>
      <c r="K251" s="4">
        <v>203</v>
      </c>
      <c r="L251" s="4">
        <v>3</v>
      </c>
      <c r="M251" s="4">
        <v>9</v>
      </c>
      <c r="N251" s="4">
        <v>151208000</v>
      </c>
      <c r="O251" s="7">
        <v>37800</v>
      </c>
      <c r="P251" s="7">
        <v>604800</v>
      </c>
      <c r="Q251" s="7">
        <v>453600</v>
      </c>
      <c r="R251" s="7">
        <v>7300000</v>
      </c>
      <c r="S251" s="4">
        <v>200000</v>
      </c>
      <c r="T251">
        <v>2019</v>
      </c>
      <c r="U251" s="5" t="s">
        <v>52</v>
      </c>
      <c r="V251" s="4">
        <v>1</v>
      </c>
      <c r="W251" s="3">
        <v>36.799999999999997</v>
      </c>
      <c r="X251" s="4">
        <v>9770529</v>
      </c>
      <c r="Y251">
        <v>2.35</v>
      </c>
      <c r="Z251" s="4">
        <v>8479744</v>
      </c>
      <c r="AA251">
        <v>23.424075999999999</v>
      </c>
      <c r="AB251">
        <v>53.847817999999997</v>
      </c>
    </row>
    <row r="252" spans="1:28" x14ac:dyDescent="0.35">
      <c r="A252" s="4">
        <v>257</v>
      </c>
      <c r="B252" s="5" t="s">
        <v>413</v>
      </c>
      <c r="C252" s="1">
        <v>24100000</v>
      </c>
      <c r="D252" s="1">
        <v>329774870</v>
      </c>
      <c r="E252" s="6">
        <v>0</v>
      </c>
      <c r="F252" s="5" t="s">
        <v>413</v>
      </c>
      <c r="G252" s="4">
        <v>36</v>
      </c>
      <c r="H252" s="5" t="s">
        <v>34</v>
      </c>
      <c r="I252" s="5" t="s">
        <v>35</v>
      </c>
      <c r="J252" s="5" t="s">
        <v>41</v>
      </c>
      <c r="K252" s="4">
        <v>40117</v>
      </c>
      <c r="L252" s="4">
        <v>77</v>
      </c>
      <c r="M252" s="4">
        <v>15</v>
      </c>
      <c r="N252" s="4">
        <v>328503000</v>
      </c>
      <c r="O252" s="7">
        <v>82100</v>
      </c>
      <c r="P252" s="7">
        <v>1300000</v>
      </c>
      <c r="Q252" s="7">
        <v>985500</v>
      </c>
      <c r="R252" s="7">
        <v>15800000</v>
      </c>
      <c r="S252" s="4">
        <v>100000</v>
      </c>
      <c r="T252">
        <v>2019</v>
      </c>
      <c r="U252" s="5" t="s">
        <v>47</v>
      </c>
      <c r="V252" s="4">
        <v>31</v>
      </c>
      <c r="W252" s="3">
        <v>88.2</v>
      </c>
      <c r="X252" s="4">
        <v>328239523</v>
      </c>
      <c r="Y252">
        <v>14.7</v>
      </c>
      <c r="Z252" s="4">
        <v>270663028</v>
      </c>
      <c r="AA252">
        <v>37.090240000000001</v>
      </c>
      <c r="AB252">
        <v>-95.712890999999999</v>
      </c>
    </row>
    <row r="253" spans="1:28" x14ac:dyDescent="0.35">
      <c r="A253" s="4">
        <v>258</v>
      </c>
      <c r="B253" s="5" t="s">
        <v>414</v>
      </c>
      <c r="C253" s="1">
        <v>24100000</v>
      </c>
      <c r="D253" s="1">
        <v>10999000479</v>
      </c>
      <c r="E253" s="6" t="s">
        <v>146</v>
      </c>
      <c r="F253" s="5" t="s">
        <v>414</v>
      </c>
      <c r="G253" s="4">
        <v>802</v>
      </c>
      <c r="H253" s="5" t="s">
        <v>98</v>
      </c>
      <c r="I253" s="5" t="s">
        <v>99</v>
      </c>
      <c r="J253" s="5" t="s">
        <v>38</v>
      </c>
      <c r="K253" s="4">
        <v>376</v>
      </c>
      <c r="L253" s="4">
        <v>4</v>
      </c>
      <c r="M253" s="4">
        <v>71</v>
      </c>
      <c r="N253" s="4">
        <v>401512000</v>
      </c>
      <c r="O253" s="7">
        <v>100400</v>
      </c>
      <c r="P253" s="7">
        <v>1600000</v>
      </c>
      <c r="Q253" s="7">
        <v>1200000</v>
      </c>
      <c r="R253" s="7">
        <v>19300000</v>
      </c>
      <c r="S253" s="4">
        <v>600000</v>
      </c>
      <c r="T253">
        <v>2014</v>
      </c>
      <c r="U253" s="5" t="s">
        <v>58</v>
      </c>
      <c r="V253" s="4">
        <v>17</v>
      </c>
      <c r="W253" s="3">
        <v>90</v>
      </c>
      <c r="X253" s="4">
        <v>44938712</v>
      </c>
      <c r="Y253">
        <v>9.7899999999999991</v>
      </c>
      <c r="Z253" s="4">
        <v>41339571</v>
      </c>
      <c r="AA253">
        <v>-38.416097000000001</v>
      </c>
      <c r="AB253">
        <v>-63.616672000000001</v>
      </c>
    </row>
    <row r="254" spans="1:28" x14ac:dyDescent="0.35">
      <c r="A254" s="4">
        <v>259</v>
      </c>
      <c r="B254" s="5" t="s">
        <v>415</v>
      </c>
      <c r="C254" s="1">
        <v>24100000</v>
      </c>
      <c r="D254" s="1">
        <v>12916159065</v>
      </c>
      <c r="E254" s="6" t="s">
        <v>146</v>
      </c>
      <c r="F254" s="5" t="s">
        <v>415</v>
      </c>
      <c r="G254" s="4">
        <v>287</v>
      </c>
      <c r="H254" s="5">
        <v>0</v>
      </c>
      <c r="I254" s="5">
        <v>0</v>
      </c>
      <c r="J254" s="5" t="s">
        <v>146</v>
      </c>
      <c r="K254" s="4">
        <v>290</v>
      </c>
      <c r="L254" s="4">
        <v>0</v>
      </c>
      <c r="M254" s="4">
        <v>14</v>
      </c>
      <c r="N254" s="4">
        <v>398765000</v>
      </c>
      <c r="O254" s="7">
        <v>99700</v>
      </c>
      <c r="P254" s="7">
        <v>1600000</v>
      </c>
      <c r="Q254" s="7">
        <v>1200000</v>
      </c>
      <c r="R254" s="7">
        <v>19100000</v>
      </c>
      <c r="S254" s="4">
        <v>700000</v>
      </c>
      <c r="T254">
        <v>2009</v>
      </c>
      <c r="U254" s="5" t="s">
        <v>32</v>
      </c>
      <c r="V254" s="4">
        <v>11</v>
      </c>
      <c r="W254" s="3">
        <v>0</v>
      </c>
      <c r="X254" s="4">
        <v>0</v>
      </c>
      <c r="Y254">
        <v>0</v>
      </c>
      <c r="Z254" s="4">
        <v>0</v>
      </c>
      <c r="AA254">
        <v>0</v>
      </c>
      <c r="AB254">
        <v>0</v>
      </c>
    </row>
    <row r="255" spans="1:28" x14ac:dyDescent="0.35">
      <c r="A255" s="4">
        <v>260</v>
      </c>
      <c r="B255" s="5" t="s">
        <v>416</v>
      </c>
      <c r="C255" s="1">
        <v>24100000</v>
      </c>
      <c r="D255" s="1">
        <v>56106087508</v>
      </c>
      <c r="E255" s="6" t="s">
        <v>29</v>
      </c>
      <c r="F255" s="5" t="s">
        <v>416</v>
      </c>
      <c r="G255" s="4">
        <v>23491</v>
      </c>
      <c r="H255" s="5" t="s">
        <v>256</v>
      </c>
      <c r="I255" s="5" t="s">
        <v>257</v>
      </c>
      <c r="J255" s="5" t="s">
        <v>29</v>
      </c>
      <c r="K255" s="4">
        <v>14</v>
      </c>
      <c r="L255" s="4">
        <v>2</v>
      </c>
      <c r="M255" s="4">
        <v>76</v>
      </c>
      <c r="N255" s="4">
        <v>424815000</v>
      </c>
      <c r="O255" s="7">
        <v>106200</v>
      </c>
      <c r="P255" s="7">
        <v>1700000</v>
      </c>
      <c r="Q255" s="7">
        <v>1300000</v>
      </c>
      <c r="R255" s="7">
        <v>20400000</v>
      </c>
      <c r="S255" s="4">
        <v>200000</v>
      </c>
      <c r="T255">
        <v>2014</v>
      </c>
      <c r="U255" s="5" t="s">
        <v>58</v>
      </c>
      <c r="V255" s="4">
        <v>23</v>
      </c>
      <c r="W255" s="3">
        <v>23.9</v>
      </c>
      <c r="X255" s="4">
        <v>83429615</v>
      </c>
      <c r="Y255">
        <v>13.49</v>
      </c>
      <c r="Z255" s="4">
        <v>63097818</v>
      </c>
      <c r="AA255">
        <v>38.963745000000003</v>
      </c>
      <c r="AB255">
        <v>35.243321999999999</v>
      </c>
    </row>
    <row r="256" spans="1:28" x14ac:dyDescent="0.35">
      <c r="A256" s="4">
        <v>261</v>
      </c>
      <c r="B256" s="5" t="s">
        <v>417</v>
      </c>
      <c r="C256" s="1">
        <v>24100000</v>
      </c>
      <c r="D256" s="1">
        <v>8425505919</v>
      </c>
      <c r="E256" s="6" t="s">
        <v>29</v>
      </c>
      <c r="F256" s="5" t="s">
        <v>417</v>
      </c>
      <c r="G256" s="4">
        <v>252</v>
      </c>
      <c r="H256" s="5" t="s">
        <v>34</v>
      </c>
      <c r="I256" s="5" t="s">
        <v>35</v>
      </c>
      <c r="J256" s="5" t="s">
        <v>29</v>
      </c>
      <c r="K256" s="4">
        <v>602</v>
      </c>
      <c r="L256" s="4">
        <v>77</v>
      </c>
      <c r="M256" s="4">
        <v>76</v>
      </c>
      <c r="N256" s="4">
        <v>63293000</v>
      </c>
      <c r="O256" s="7">
        <v>15800</v>
      </c>
      <c r="P256" s="7">
        <v>253200</v>
      </c>
      <c r="Q256" s="7">
        <v>189900</v>
      </c>
      <c r="R256" s="7">
        <v>3000000</v>
      </c>
      <c r="S256" s="4">
        <v>0</v>
      </c>
      <c r="T256">
        <v>2008</v>
      </c>
      <c r="U256" s="5" t="s">
        <v>42</v>
      </c>
      <c r="V256" s="4">
        <v>24</v>
      </c>
      <c r="W256" s="3">
        <v>88.2</v>
      </c>
      <c r="X256" s="4">
        <v>328239523</v>
      </c>
      <c r="Y256">
        <v>14.7</v>
      </c>
      <c r="Z256" s="4">
        <v>270663028</v>
      </c>
      <c r="AA256">
        <v>37.090240000000001</v>
      </c>
      <c r="AB256">
        <v>-95.712890999999999</v>
      </c>
    </row>
    <row r="257" spans="1:28" x14ac:dyDescent="0.35">
      <c r="A257" s="4">
        <v>262</v>
      </c>
      <c r="B257" s="5" t="s">
        <v>418</v>
      </c>
      <c r="C257" s="1">
        <v>24100000</v>
      </c>
      <c r="D257" s="1">
        <v>11041261296</v>
      </c>
      <c r="E257" s="6">
        <v>0</v>
      </c>
      <c r="F257" s="5" t="s">
        <v>418</v>
      </c>
      <c r="G257" s="4">
        <v>590</v>
      </c>
      <c r="H257" s="5" t="s">
        <v>34</v>
      </c>
      <c r="I257" s="5" t="s">
        <v>35</v>
      </c>
      <c r="J257" s="5" t="s">
        <v>38</v>
      </c>
      <c r="K257" s="4">
        <v>379</v>
      </c>
      <c r="L257" s="4">
        <v>76</v>
      </c>
      <c r="M257" s="4">
        <v>70</v>
      </c>
      <c r="N257" s="4">
        <v>66884000</v>
      </c>
      <c r="O257" s="7">
        <v>16700</v>
      </c>
      <c r="P257" s="7">
        <v>267500</v>
      </c>
      <c r="Q257" s="7">
        <v>200700</v>
      </c>
      <c r="R257" s="7">
        <v>3200000</v>
      </c>
      <c r="S257" s="4">
        <v>200000</v>
      </c>
      <c r="T257">
        <v>2019</v>
      </c>
      <c r="U257" s="5" t="s">
        <v>39</v>
      </c>
      <c r="V257" s="4">
        <v>1</v>
      </c>
      <c r="W257" s="3">
        <v>88.2</v>
      </c>
      <c r="X257" s="4">
        <v>328239523</v>
      </c>
      <c r="Y257">
        <v>14.7</v>
      </c>
      <c r="Z257" s="4">
        <v>270663028</v>
      </c>
      <c r="AA257">
        <v>37.090240000000001</v>
      </c>
      <c r="AB257">
        <v>-95.712890999999999</v>
      </c>
    </row>
    <row r="258" spans="1:28" x14ac:dyDescent="0.35">
      <c r="A258" s="4">
        <v>263</v>
      </c>
      <c r="B258" s="5" t="s">
        <v>419</v>
      </c>
      <c r="C258" s="1">
        <v>24100000</v>
      </c>
      <c r="D258" s="1">
        <v>6002166932</v>
      </c>
      <c r="E258" s="6" t="s">
        <v>38</v>
      </c>
      <c r="F258" s="5" t="s">
        <v>419</v>
      </c>
      <c r="G258" s="4">
        <v>1252</v>
      </c>
      <c r="H258" s="5" t="s">
        <v>75</v>
      </c>
      <c r="I258" s="5" t="s">
        <v>76</v>
      </c>
      <c r="J258" s="5" t="s">
        <v>29</v>
      </c>
      <c r="K258" s="4">
        <v>1053</v>
      </c>
      <c r="L258" s="4">
        <v>10</v>
      </c>
      <c r="M258" s="4">
        <v>76</v>
      </c>
      <c r="N258" s="4">
        <v>5439000</v>
      </c>
      <c r="O258" s="7">
        <v>1400</v>
      </c>
      <c r="P258" s="7">
        <v>21800</v>
      </c>
      <c r="Q258" s="7">
        <v>16300</v>
      </c>
      <c r="R258" s="7">
        <v>261100</v>
      </c>
      <c r="S258" s="4">
        <v>0</v>
      </c>
      <c r="T258">
        <v>2009</v>
      </c>
      <c r="U258" s="5" t="s">
        <v>77</v>
      </c>
      <c r="V258" s="4">
        <v>25</v>
      </c>
      <c r="W258" s="3">
        <v>60</v>
      </c>
      <c r="X258" s="4">
        <v>66834405</v>
      </c>
      <c r="Y258">
        <v>3.85</v>
      </c>
      <c r="Z258" s="4">
        <v>55908316</v>
      </c>
      <c r="AA258">
        <v>55.378050999999999</v>
      </c>
      <c r="AB258">
        <v>-3.4359730000000002</v>
      </c>
    </row>
    <row r="259" spans="1:28" x14ac:dyDescent="0.35">
      <c r="A259" s="4">
        <v>264</v>
      </c>
      <c r="B259" s="5" t="s">
        <v>420</v>
      </c>
      <c r="C259" s="1">
        <v>24000000</v>
      </c>
      <c r="D259" s="1">
        <v>13943030228</v>
      </c>
      <c r="E259" s="6" t="s">
        <v>146</v>
      </c>
      <c r="F259" s="5" t="s">
        <v>420</v>
      </c>
      <c r="G259" s="4">
        <v>901</v>
      </c>
      <c r="H259" s="5" t="s">
        <v>86</v>
      </c>
      <c r="I259" s="5" t="s">
        <v>87</v>
      </c>
      <c r="J259" s="5" t="s">
        <v>146</v>
      </c>
      <c r="K259" s="4">
        <v>252</v>
      </c>
      <c r="L259" s="4">
        <v>13</v>
      </c>
      <c r="M259" s="4">
        <v>14</v>
      </c>
      <c r="N259" s="4">
        <v>761451000</v>
      </c>
      <c r="O259" s="7">
        <v>190400</v>
      </c>
      <c r="P259" s="7">
        <v>3000000</v>
      </c>
      <c r="Q259" s="7">
        <v>2300000</v>
      </c>
      <c r="R259" s="7">
        <v>36500000</v>
      </c>
      <c r="S259" s="4">
        <v>1100000</v>
      </c>
      <c r="T259">
        <v>2020</v>
      </c>
      <c r="U259" s="5" t="s">
        <v>47</v>
      </c>
      <c r="V259" s="4">
        <v>18</v>
      </c>
      <c r="W259" s="3">
        <v>51.3</v>
      </c>
      <c r="X259" s="4">
        <v>212559417</v>
      </c>
      <c r="Y259">
        <v>12.08</v>
      </c>
      <c r="Z259" s="4">
        <v>183241641</v>
      </c>
      <c r="AA259">
        <v>-14.235004</v>
      </c>
      <c r="AB259">
        <v>-51.925280000000001</v>
      </c>
    </row>
    <row r="260" spans="1:28" x14ac:dyDescent="0.35">
      <c r="A260" s="4">
        <v>265</v>
      </c>
      <c r="B260" s="5" t="s">
        <v>421</v>
      </c>
      <c r="C260" s="1">
        <v>24000000</v>
      </c>
      <c r="D260" s="1">
        <v>5652938599</v>
      </c>
      <c r="E260" s="6" t="s">
        <v>33</v>
      </c>
      <c r="F260" s="5" t="s">
        <v>422</v>
      </c>
      <c r="G260" s="4">
        <v>3</v>
      </c>
      <c r="H260" s="5">
        <v>0</v>
      </c>
      <c r="I260" s="5">
        <v>0</v>
      </c>
      <c r="J260" s="5" t="s">
        <v>57</v>
      </c>
      <c r="K260" s="4">
        <v>4057888</v>
      </c>
      <c r="L260" s="4">
        <v>0</v>
      </c>
      <c r="M260" s="4">
        <v>7725</v>
      </c>
      <c r="N260" s="4">
        <v>3</v>
      </c>
      <c r="O260" s="7">
        <v>0</v>
      </c>
      <c r="P260" s="7">
        <v>0.01</v>
      </c>
      <c r="Q260" s="7">
        <v>0.01</v>
      </c>
      <c r="R260" s="7">
        <v>0.14000000000000001</v>
      </c>
      <c r="S260" s="4">
        <v>0</v>
      </c>
      <c r="T260">
        <v>2018</v>
      </c>
      <c r="U260" s="5" t="s">
        <v>52</v>
      </c>
      <c r="V260" s="4">
        <v>30</v>
      </c>
      <c r="W260" s="3">
        <v>0</v>
      </c>
      <c r="X260" s="4">
        <v>0</v>
      </c>
      <c r="Y260">
        <v>0</v>
      </c>
      <c r="Z260" s="4">
        <v>0</v>
      </c>
      <c r="AA260">
        <v>0</v>
      </c>
      <c r="AB260">
        <v>0</v>
      </c>
    </row>
    <row r="261" spans="1:28" x14ac:dyDescent="0.35">
      <c r="A261" s="4">
        <v>266</v>
      </c>
      <c r="B261" s="5" t="s">
        <v>423</v>
      </c>
      <c r="C261" s="1">
        <v>24000000</v>
      </c>
      <c r="D261" s="1">
        <v>8279004442</v>
      </c>
      <c r="E261" s="6" t="s">
        <v>49</v>
      </c>
      <c r="F261" s="5" t="s">
        <v>423</v>
      </c>
      <c r="G261" s="4">
        <v>4009</v>
      </c>
      <c r="H261" s="5" t="s">
        <v>34</v>
      </c>
      <c r="I261" s="5" t="s">
        <v>35</v>
      </c>
      <c r="J261" s="5" t="s">
        <v>38</v>
      </c>
      <c r="K261" s="4">
        <v>621</v>
      </c>
      <c r="L261" s="4">
        <v>78</v>
      </c>
      <c r="M261" s="4">
        <v>72</v>
      </c>
      <c r="N261" s="4">
        <v>151697000</v>
      </c>
      <c r="O261" s="7">
        <v>37900</v>
      </c>
      <c r="P261" s="7">
        <v>606800</v>
      </c>
      <c r="Q261" s="7">
        <v>455100</v>
      </c>
      <c r="R261" s="7">
        <v>7300000</v>
      </c>
      <c r="S261" s="4">
        <v>200000</v>
      </c>
      <c r="T261">
        <v>2012</v>
      </c>
      <c r="U261" s="5" t="s">
        <v>77</v>
      </c>
      <c r="V261" s="4">
        <v>4</v>
      </c>
      <c r="W261" s="3">
        <v>88.2</v>
      </c>
      <c r="X261" s="4">
        <v>328239523</v>
      </c>
      <c r="Y261">
        <v>14.7</v>
      </c>
      <c r="Z261" s="4">
        <v>270663028</v>
      </c>
      <c r="AA261">
        <v>37.090240000000001</v>
      </c>
      <c r="AB261">
        <v>-95.712890999999999</v>
      </c>
    </row>
    <row r="262" spans="1:28" x14ac:dyDescent="0.35">
      <c r="A262" s="4">
        <v>267</v>
      </c>
      <c r="B262" s="5" t="s">
        <v>424</v>
      </c>
      <c r="C262" s="1">
        <v>23900000</v>
      </c>
      <c r="D262" s="1">
        <v>4067878931</v>
      </c>
      <c r="E262" s="6" t="s">
        <v>38</v>
      </c>
      <c r="F262" s="5" t="s">
        <v>424</v>
      </c>
      <c r="G262" s="4">
        <v>505</v>
      </c>
      <c r="H262" s="5" t="s">
        <v>34</v>
      </c>
      <c r="I262" s="5" t="s">
        <v>35</v>
      </c>
      <c r="J262" s="5" t="s">
        <v>38</v>
      </c>
      <c r="K262" s="4">
        <v>1860</v>
      </c>
      <c r="L262" s="4">
        <v>79</v>
      </c>
      <c r="M262" s="4">
        <v>73</v>
      </c>
      <c r="N262" s="4">
        <v>58126000</v>
      </c>
      <c r="O262" s="7">
        <v>14500</v>
      </c>
      <c r="P262" s="7">
        <v>232500</v>
      </c>
      <c r="Q262" s="7">
        <v>174400</v>
      </c>
      <c r="R262" s="7">
        <v>2800000</v>
      </c>
      <c r="S262" s="4">
        <v>100000</v>
      </c>
      <c r="T262">
        <v>2015</v>
      </c>
      <c r="U262" s="5" t="s">
        <v>63</v>
      </c>
      <c r="V262" s="4">
        <v>1</v>
      </c>
      <c r="W262" s="3">
        <v>88.2</v>
      </c>
      <c r="X262" s="4">
        <v>328239523</v>
      </c>
      <c r="Y262">
        <v>14.7</v>
      </c>
      <c r="Z262" s="4">
        <v>270663028</v>
      </c>
      <c r="AA262">
        <v>37.090240000000001</v>
      </c>
      <c r="AB262">
        <v>-95.712890999999999</v>
      </c>
    </row>
    <row r="263" spans="1:28" x14ac:dyDescent="0.35">
      <c r="A263" s="4">
        <v>268</v>
      </c>
      <c r="B263" s="5" t="s">
        <v>425</v>
      </c>
      <c r="C263" s="1">
        <v>23900000</v>
      </c>
      <c r="D263" s="1">
        <v>6582932625</v>
      </c>
      <c r="E263" s="6" t="s">
        <v>38</v>
      </c>
      <c r="F263" s="5" t="s">
        <v>425</v>
      </c>
      <c r="G263" s="4">
        <v>257</v>
      </c>
      <c r="H263" s="5" t="s">
        <v>34</v>
      </c>
      <c r="I263" s="5" t="s">
        <v>35</v>
      </c>
      <c r="J263" s="5" t="s">
        <v>38</v>
      </c>
      <c r="K263" s="4">
        <v>911</v>
      </c>
      <c r="L263" s="4">
        <v>79</v>
      </c>
      <c r="M263" s="4">
        <v>73</v>
      </c>
      <c r="N263" s="4">
        <v>10853000</v>
      </c>
      <c r="O263" s="7">
        <v>2700</v>
      </c>
      <c r="P263" s="7">
        <v>43400</v>
      </c>
      <c r="Q263" s="7">
        <v>32600</v>
      </c>
      <c r="R263" s="7">
        <v>520900</v>
      </c>
      <c r="S263" s="4">
        <v>0</v>
      </c>
      <c r="T263">
        <v>2011</v>
      </c>
      <c r="U263" s="5" t="s">
        <v>70</v>
      </c>
      <c r="V263" s="4">
        <v>9</v>
      </c>
      <c r="W263" s="3">
        <v>88.2</v>
      </c>
      <c r="X263" s="4">
        <v>328239523</v>
      </c>
      <c r="Y263">
        <v>14.7</v>
      </c>
      <c r="Z263" s="4">
        <v>270663028</v>
      </c>
      <c r="AA263">
        <v>37.090240000000001</v>
      </c>
      <c r="AB263">
        <v>-95.712890999999999</v>
      </c>
    </row>
    <row r="264" spans="1:28" x14ac:dyDescent="0.35">
      <c r="A264" s="4">
        <v>269</v>
      </c>
      <c r="B264" s="5" t="s">
        <v>426</v>
      </c>
      <c r="C264" s="1">
        <v>23900000</v>
      </c>
      <c r="D264" s="1">
        <v>7213499085</v>
      </c>
      <c r="E264" s="6" t="s">
        <v>46</v>
      </c>
      <c r="F264" s="5" t="s">
        <v>426</v>
      </c>
      <c r="G264" s="4">
        <v>511</v>
      </c>
      <c r="H264" s="5" t="s">
        <v>34</v>
      </c>
      <c r="I264" s="5" t="s">
        <v>35</v>
      </c>
      <c r="J264" s="5" t="s">
        <v>38</v>
      </c>
      <c r="K264" s="4">
        <v>787</v>
      </c>
      <c r="L264" s="4">
        <v>79</v>
      </c>
      <c r="M264" s="4">
        <v>73</v>
      </c>
      <c r="N264" s="4">
        <v>177769000</v>
      </c>
      <c r="O264" s="7">
        <v>44400</v>
      </c>
      <c r="P264" s="7">
        <v>711100</v>
      </c>
      <c r="Q264" s="7">
        <v>533300</v>
      </c>
      <c r="R264" s="7">
        <v>8500000</v>
      </c>
      <c r="S264" s="4">
        <v>300000</v>
      </c>
      <c r="T264">
        <v>2011</v>
      </c>
      <c r="U264" s="5" t="s">
        <v>63</v>
      </c>
      <c r="V264" s="4">
        <v>22</v>
      </c>
      <c r="W264" s="3">
        <v>88.2</v>
      </c>
      <c r="X264" s="4">
        <v>328239523</v>
      </c>
      <c r="Y264">
        <v>14.7</v>
      </c>
      <c r="Z264" s="4">
        <v>270663028</v>
      </c>
      <c r="AA264">
        <v>37.090240000000001</v>
      </c>
      <c r="AB264">
        <v>-95.712890999999999</v>
      </c>
    </row>
    <row r="265" spans="1:28" x14ac:dyDescent="0.35">
      <c r="A265" s="4">
        <v>270</v>
      </c>
      <c r="B265" s="5" t="s">
        <v>427</v>
      </c>
      <c r="C265" s="1">
        <v>23800000</v>
      </c>
      <c r="D265" s="1">
        <v>5663125358</v>
      </c>
      <c r="E265" s="6" t="s">
        <v>38</v>
      </c>
      <c r="F265" s="5" t="s">
        <v>427</v>
      </c>
      <c r="G265" s="4">
        <v>70</v>
      </c>
      <c r="H265" s="5">
        <v>0</v>
      </c>
      <c r="I265" s="5">
        <v>0</v>
      </c>
      <c r="J265" s="5" t="s">
        <v>38</v>
      </c>
      <c r="K265" s="4">
        <v>367929</v>
      </c>
      <c r="L265" s="4">
        <v>0</v>
      </c>
      <c r="M265" s="4">
        <v>2500</v>
      </c>
      <c r="N265" s="4">
        <v>31633</v>
      </c>
      <c r="O265" s="7">
        <v>8</v>
      </c>
      <c r="P265" s="7">
        <v>127</v>
      </c>
      <c r="Q265" s="7">
        <v>95</v>
      </c>
      <c r="R265" s="7">
        <v>1500</v>
      </c>
      <c r="S265" s="4">
        <v>0</v>
      </c>
      <c r="T265">
        <v>2016</v>
      </c>
      <c r="U265" s="5" t="s">
        <v>47</v>
      </c>
      <c r="V265" s="4">
        <v>17</v>
      </c>
      <c r="W265" s="3">
        <v>0</v>
      </c>
      <c r="X265" s="4">
        <v>0</v>
      </c>
      <c r="Y265">
        <v>0</v>
      </c>
      <c r="Z265" s="4">
        <v>0</v>
      </c>
      <c r="AA265">
        <v>0</v>
      </c>
      <c r="AB265">
        <v>0</v>
      </c>
    </row>
    <row r="266" spans="1:28" x14ac:dyDescent="0.35">
      <c r="A266" s="4">
        <v>271</v>
      </c>
      <c r="B266" s="5" t="s">
        <v>428</v>
      </c>
      <c r="C266" s="1">
        <v>23800000</v>
      </c>
      <c r="D266" s="1">
        <v>10414479943</v>
      </c>
      <c r="E266" s="6" t="s">
        <v>73</v>
      </c>
      <c r="F266" s="5" t="s">
        <v>428</v>
      </c>
      <c r="G266" s="4">
        <v>2425</v>
      </c>
      <c r="H266" s="5" t="s">
        <v>34</v>
      </c>
      <c r="I266" s="5" t="s">
        <v>35</v>
      </c>
      <c r="J266" s="5" t="s">
        <v>159</v>
      </c>
      <c r="K266" s="4">
        <v>412</v>
      </c>
      <c r="L266" s="4">
        <v>80</v>
      </c>
      <c r="M266" s="4">
        <v>8</v>
      </c>
      <c r="N266" s="4">
        <v>98052000</v>
      </c>
      <c r="O266" s="7">
        <v>24500</v>
      </c>
      <c r="P266" s="7">
        <v>392200</v>
      </c>
      <c r="Q266" s="7">
        <v>294200</v>
      </c>
      <c r="R266" s="7">
        <v>4700000</v>
      </c>
      <c r="S266" s="4">
        <v>100000</v>
      </c>
      <c r="T266">
        <v>2015</v>
      </c>
      <c r="U266" s="5" t="s">
        <v>42</v>
      </c>
      <c r="V266" s="4">
        <v>12</v>
      </c>
      <c r="W266" s="3">
        <v>88.2</v>
      </c>
      <c r="X266" s="4">
        <v>328239523</v>
      </c>
      <c r="Y266">
        <v>14.7</v>
      </c>
      <c r="Z266" s="4">
        <v>270663028</v>
      </c>
      <c r="AA266">
        <v>37.090240000000001</v>
      </c>
      <c r="AB266">
        <v>-95.712890999999999</v>
      </c>
    </row>
    <row r="267" spans="1:28" x14ac:dyDescent="0.35">
      <c r="A267" s="4">
        <v>272</v>
      </c>
      <c r="B267" s="5" t="s">
        <v>429</v>
      </c>
      <c r="C267" s="1">
        <v>23800000</v>
      </c>
      <c r="D267" s="1">
        <v>17688774915</v>
      </c>
      <c r="E267" s="6" t="s">
        <v>29</v>
      </c>
      <c r="F267" s="5" t="s">
        <v>429</v>
      </c>
      <c r="G267" s="4">
        <v>443</v>
      </c>
      <c r="H267" s="5" t="s">
        <v>34</v>
      </c>
      <c r="I267" s="5" t="s">
        <v>35</v>
      </c>
      <c r="J267" s="5" t="s">
        <v>29</v>
      </c>
      <c r="K267" s="4">
        <v>154</v>
      </c>
      <c r="L267" s="4">
        <v>80</v>
      </c>
      <c r="M267" s="4">
        <v>77</v>
      </c>
      <c r="N267" s="4">
        <v>122914000</v>
      </c>
      <c r="O267" s="7">
        <v>30700</v>
      </c>
      <c r="P267" s="7">
        <v>491700</v>
      </c>
      <c r="Q267" s="7">
        <v>368700</v>
      </c>
      <c r="R267" s="7">
        <v>5900000</v>
      </c>
      <c r="S267" s="4">
        <v>100000</v>
      </c>
      <c r="T267">
        <v>2007</v>
      </c>
      <c r="U267" s="5" t="s">
        <v>52</v>
      </c>
      <c r="V267" s="4">
        <v>12</v>
      </c>
      <c r="W267" s="3">
        <v>88.2</v>
      </c>
      <c r="X267" s="4">
        <v>328239523</v>
      </c>
      <c r="Y267">
        <v>14.7</v>
      </c>
      <c r="Z267" s="4">
        <v>270663028</v>
      </c>
      <c r="AA267">
        <v>37.090240000000001</v>
      </c>
      <c r="AB267">
        <v>-95.712890999999999</v>
      </c>
    </row>
    <row r="268" spans="1:28" x14ac:dyDescent="0.35">
      <c r="A268" s="4">
        <v>273</v>
      </c>
      <c r="B268" s="5" t="s">
        <v>430</v>
      </c>
      <c r="C268" s="1">
        <v>23700000</v>
      </c>
      <c r="D268" s="1">
        <v>2543809954</v>
      </c>
      <c r="E268" s="6" t="s">
        <v>49</v>
      </c>
      <c r="F268" s="5" t="s">
        <v>430</v>
      </c>
      <c r="G268" s="4">
        <v>1732</v>
      </c>
      <c r="H268" s="5" t="s">
        <v>34</v>
      </c>
      <c r="I268" s="5" t="s">
        <v>35</v>
      </c>
      <c r="J268" s="5" t="s">
        <v>36</v>
      </c>
      <c r="K268" s="4">
        <v>3590</v>
      </c>
      <c r="L268" s="4">
        <v>81</v>
      </c>
      <c r="M268" s="4">
        <v>19</v>
      </c>
      <c r="N268" s="4">
        <v>8368000</v>
      </c>
      <c r="O268" s="7">
        <v>2100</v>
      </c>
      <c r="P268" s="7">
        <v>33500</v>
      </c>
      <c r="Q268" s="7">
        <v>25100</v>
      </c>
      <c r="R268" s="7">
        <v>401700</v>
      </c>
      <c r="S268" s="4">
        <v>0</v>
      </c>
      <c r="T268">
        <v>2011</v>
      </c>
      <c r="U268" s="5" t="s">
        <v>111</v>
      </c>
      <c r="V268" s="4">
        <v>11</v>
      </c>
      <c r="W268" s="3">
        <v>88.2</v>
      </c>
      <c r="X268" s="4">
        <v>328239523</v>
      </c>
      <c r="Y268">
        <v>14.7</v>
      </c>
      <c r="Z268" s="4">
        <v>270663028</v>
      </c>
      <c r="AA268">
        <v>37.090240000000001</v>
      </c>
      <c r="AB268">
        <v>-95.712890999999999</v>
      </c>
    </row>
    <row r="269" spans="1:28" x14ac:dyDescent="0.35">
      <c r="A269" s="4">
        <v>274</v>
      </c>
      <c r="B269" s="5" t="s">
        <v>431</v>
      </c>
      <c r="C269" s="1">
        <v>23700000</v>
      </c>
      <c r="D269" s="1">
        <v>7451792132</v>
      </c>
      <c r="E269" s="6" t="s">
        <v>49</v>
      </c>
      <c r="F269" s="5" t="s">
        <v>432</v>
      </c>
      <c r="G269" s="4">
        <v>0</v>
      </c>
      <c r="H269" s="5" t="s">
        <v>80</v>
      </c>
      <c r="I269" s="5" t="s">
        <v>81</v>
      </c>
      <c r="J269" s="5" t="s">
        <v>36</v>
      </c>
      <c r="K269" s="4">
        <v>4057944</v>
      </c>
      <c r="L269" s="4">
        <v>3885</v>
      </c>
      <c r="M269" s="4">
        <v>7268</v>
      </c>
      <c r="N269" s="4">
        <v>0</v>
      </c>
      <c r="O269" s="7">
        <v>0</v>
      </c>
      <c r="P269" s="7">
        <v>0</v>
      </c>
      <c r="Q269" s="7">
        <v>0</v>
      </c>
      <c r="R269" s="7">
        <v>0</v>
      </c>
      <c r="S269" s="4">
        <v>1</v>
      </c>
      <c r="T269">
        <v>2012</v>
      </c>
      <c r="U269" s="5" t="s">
        <v>111</v>
      </c>
      <c r="V269" s="4">
        <v>30</v>
      </c>
      <c r="W269" s="3">
        <v>68.900000000000006</v>
      </c>
      <c r="X269" s="4">
        <v>36991981</v>
      </c>
      <c r="Y269">
        <v>5.56</v>
      </c>
      <c r="Z269" s="4">
        <v>30628482</v>
      </c>
      <c r="AA269">
        <v>56.130366000000002</v>
      </c>
      <c r="AB269">
        <v>-106.346771</v>
      </c>
    </row>
    <row r="270" spans="1:28" x14ac:dyDescent="0.35">
      <c r="A270" s="4">
        <v>275</v>
      </c>
      <c r="B270" s="5" t="s">
        <v>433</v>
      </c>
      <c r="C270" s="1">
        <v>23700000</v>
      </c>
      <c r="D270" s="1">
        <v>15510153803</v>
      </c>
      <c r="E270" s="6" t="s">
        <v>46</v>
      </c>
      <c r="F270" s="5" t="s">
        <v>433</v>
      </c>
      <c r="G270" s="4">
        <v>1099</v>
      </c>
      <c r="H270" s="5" t="s">
        <v>75</v>
      </c>
      <c r="I270" s="5" t="s">
        <v>76</v>
      </c>
      <c r="J270" s="5" t="s">
        <v>38</v>
      </c>
      <c r="K270" s="4">
        <v>208</v>
      </c>
      <c r="L270" s="4">
        <v>11</v>
      </c>
      <c r="M270" s="4">
        <v>74</v>
      </c>
      <c r="N270" s="4">
        <v>32817000</v>
      </c>
      <c r="O270" s="7">
        <v>8200</v>
      </c>
      <c r="P270" s="7">
        <v>131300</v>
      </c>
      <c r="Q270" s="7">
        <v>98400</v>
      </c>
      <c r="R270" s="7">
        <v>1600000</v>
      </c>
      <c r="S270" s="4">
        <v>0</v>
      </c>
      <c r="T270">
        <v>2014</v>
      </c>
      <c r="U270" s="5" t="s">
        <v>42</v>
      </c>
      <c r="V270" s="4">
        <v>22</v>
      </c>
      <c r="W270" s="3">
        <v>60</v>
      </c>
      <c r="X270" s="4">
        <v>66834405</v>
      </c>
      <c r="Y270">
        <v>3.85</v>
      </c>
      <c r="Z270" s="4">
        <v>55908316</v>
      </c>
      <c r="AA270">
        <v>55.378050999999999</v>
      </c>
      <c r="AB270">
        <v>-3.4359730000000002</v>
      </c>
    </row>
    <row r="271" spans="1:28" x14ac:dyDescent="0.35">
      <c r="A271" s="4">
        <v>276</v>
      </c>
      <c r="B271" s="5" t="s">
        <v>434</v>
      </c>
      <c r="C271" s="1">
        <v>23700000</v>
      </c>
      <c r="D271" s="1">
        <v>20289689389</v>
      </c>
      <c r="E271" s="6" t="s">
        <v>435</v>
      </c>
      <c r="F271" s="5" t="s">
        <v>434</v>
      </c>
      <c r="G271" s="4">
        <v>769</v>
      </c>
      <c r="H271" s="5" t="s">
        <v>34</v>
      </c>
      <c r="I271" s="5" t="s">
        <v>35</v>
      </c>
      <c r="J271" s="5" t="s">
        <v>436</v>
      </c>
      <c r="K271" s="4">
        <v>118</v>
      </c>
      <c r="L271" s="4">
        <v>81</v>
      </c>
      <c r="M271" s="4">
        <v>1</v>
      </c>
      <c r="N271" s="4">
        <v>755054000</v>
      </c>
      <c r="O271" s="7">
        <v>188800</v>
      </c>
      <c r="P271" s="7">
        <v>3000000</v>
      </c>
      <c r="Q271" s="7">
        <v>2300000</v>
      </c>
      <c r="R271" s="7">
        <v>36200000</v>
      </c>
      <c r="S271" s="4">
        <v>1100000</v>
      </c>
      <c r="T271">
        <v>2020</v>
      </c>
      <c r="U271" s="5" t="s">
        <v>70</v>
      </c>
      <c r="V271" s="4">
        <v>29</v>
      </c>
      <c r="W271" s="3">
        <v>88.2</v>
      </c>
      <c r="X271" s="4">
        <v>328239523</v>
      </c>
      <c r="Y271">
        <v>14.7</v>
      </c>
      <c r="Z271" s="4">
        <v>270663028</v>
      </c>
      <c r="AA271">
        <v>37.090240000000001</v>
      </c>
      <c r="AB271">
        <v>-95.712890999999999</v>
      </c>
    </row>
    <row r="272" spans="1:28" x14ac:dyDescent="0.35">
      <c r="A272" s="4">
        <v>277</v>
      </c>
      <c r="B272" s="5" t="s">
        <v>437</v>
      </c>
      <c r="C272" s="1">
        <v>23600000</v>
      </c>
      <c r="D272" s="1">
        <v>15901824841</v>
      </c>
      <c r="E272" s="6" t="s">
        <v>29</v>
      </c>
      <c r="F272" s="5" t="s">
        <v>437</v>
      </c>
      <c r="G272" s="4">
        <v>392</v>
      </c>
      <c r="H272" s="5">
        <v>0</v>
      </c>
      <c r="I272" s="5">
        <v>0</v>
      </c>
      <c r="J272" s="5" t="s">
        <v>29</v>
      </c>
      <c r="K272" s="4">
        <v>193</v>
      </c>
      <c r="L272" s="4">
        <v>3</v>
      </c>
      <c r="M272" s="4">
        <v>78</v>
      </c>
      <c r="N272" s="4">
        <v>77927000</v>
      </c>
      <c r="O272" s="7">
        <v>19500</v>
      </c>
      <c r="P272" s="7">
        <v>311700</v>
      </c>
      <c r="Q272" s="7">
        <v>233800</v>
      </c>
      <c r="R272" s="7">
        <v>3700000</v>
      </c>
      <c r="S272" s="4">
        <v>100000</v>
      </c>
      <c r="T272">
        <v>2012</v>
      </c>
      <c r="U272" s="5" t="s">
        <v>58</v>
      </c>
      <c r="V272" s="4">
        <v>10</v>
      </c>
      <c r="W272" s="3">
        <v>0</v>
      </c>
      <c r="X272" s="4">
        <v>0</v>
      </c>
      <c r="Y272">
        <v>0</v>
      </c>
      <c r="Z272" s="4">
        <v>0</v>
      </c>
      <c r="AA272">
        <v>0</v>
      </c>
      <c r="AB272">
        <v>0</v>
      </c>
    </row>
    <row r="273" spans="1:28" x14ac:dyDescent="0.35">
      <c r="A273" s="4">
        <v>278</v>
      </c>
      <c r="B273" s="5" t="s">
        <v>438</v>
      </c>
      <c r="C273" s="1">
        <v>23600000</v>
      </c>
      <c r="D273" s="1">
        <v>2135644776</v>
      </c>
      <c r="E273" s="6" t="s">
        <v>38</v>
      </c>
      <c r="F273" s="5" t="s">
        <v>438</v>
      </c>
      <c r="G273" s="4">
        <v>226</v>
      </c>
      <c r="H273" s="5" t="s">
        <v>171</v>
      </c>
      <c r="I273" s="5" t="s">
        <v>172</v>
      </c>
      <c r="J273" s="5" t="s">
        <v>57</v>
      </c>
      <c r="K273" s="4">
        <v>4529</v>
      </c>
      <c r="L273" s="4">
        <v>11</v>
      </c>
      <c r="M273" s="4">
        <v>10</v>
      </c>
      <c r="N273" s="4">
        <v>46862000</v>
      </c>
      <c r="O273" s="7">
        <v>11700</v>
      </c>
      <c r="P273" s="7">
        <v>187400</v>
      </c>
      <c r="Q273" s="7">
        <v>140600</v>
      </c>
      <c r="R273" s="7">
        <v>2200000</v>
      </c>
      <c r="S273" s="4">
        <v>200000</v>
      </c>
      <c r="T273">
        <v>2014</v>
      </c>
      <c r="U273" s="5" t="s">
        <v>67</v>
      </c>
      <c r="V273" s="4">
        <v>9</v>
      </c>
      <c r="W273" s="3">
        <v>40.200000000000003</v>
      </c>
      <c r="X273" s="4">
        <v>126014024</v>
      </c>
      <c r="Y273">
        <v>3.42</v>
      </c>
      <c r="Z273" s="4">
        <v>102626859</v>
      </c>
      <c r="AA273">
        <v>23.634501</v>
      </c>
      <c r="AB273">
        <v>-102.552784</v>
      </c>
    </row>
    <row r="274" spans="1:28" x14ac:dyDescent="0.35">
      <c r="A274" s="4">
        <v>279</v>
      </c>
      <c r="B274" s="5" t="s">
        <v>439</v>
      </c>
      <c r="C274" s="1">
        <v>23600000</v>
      </c>
      <c r="D274" s="1">
        <v>5994002464</v>
      </c>
      <c r="E274" s="6" t="s">
        <v>38</v>
      </c>
      <c r="F274" s="5" t="s">
        <v>439</v>
      </c>
      <c r="G274" s="4">
        <v>719</v>
      </c>
      <c r="H274" s="5" t="s">
        <v>34</v>
      </c>
      <c r="I274" s="5" t="s">
        <v>35</v>
      </c>
      <c r="J274" s="5" t="s">
        <v>38</v>
      </c>
      <c r="K274" s="4">
        <v>1057</v>
      </c>
      <c r="L274" s="4">
        <v>82</v>
      </c>
      <c r="M274" s="4">
        <v>75</v>
      </c>
      <c r="N274" s="4">
        <v>10803000</v>
      </c>
      <c r="O274" s="7">
        <v>2700</v>
      </c>
      <c r="P274" s="7">
        <v>43200</v>
      </c>
      <c r="Q274" s="7">
        <v>32400</v>
      </c>
      <c r="R274" s="7">
        <v>518600</v>
      </c>
      <c r="S274" s="4">
        <v>0</v>
      </c>
      <c r="T274">
        <v>2015</v>
      </c>
      <c r="U274" s="5" t="s">
        <v>70</v>
      </c>
      <c r="V274" s="4">
        <v>29</v>
      </c>
      <c r="W274" s="3">
        <v>88.2</v>
      </c>
      <c r="X274" s="4">
        <v>328239523</v>
      </c>
      <c r="Y274">
        <v>14.7</v>
      </c>
      <c r="Z274" s="4">
        <v>270663028</v>
      </c>
      <c r="AA274">
        <v>37.090240000000001</v>
      </c>
      <c r="AB274">
        <v>-95.712890999999999</v>
      </c>
    </row>
    <row r="275" spans="1:28" x14ac:dyDescent="0.35">
      <c r="A275" s="4">
        <v>280</v>
      </c>
      <c r="B275" s="5" t="s">
        <v>440</v>
      </c>
      <c r="C275" s="1">
        <v>23600000</v>
      </c>
      <c r="D275" s="1">
        <v>6766461070</v>
      </c>
      <c r="E275" s="6" t="s">
        <v>38</v>
      </c>
      <c r="F275" s="5" t="s">
        <v>440</v>
      </c>
      <c r="G275" s="4">
        <v>552</v>
      </c>
      <c r="H275" s="5" t="s">
        <v>34</v>
      </c>
      <c r="I275" s="5" t="s">
        <v>35</v>
      </c>
      <c r="J275" s="5" t="s">
        <v>38</v>
      </c>
      <c r="K275" s="4">
        <v>883</v>
      </c>
      <c r="L275" s="4">
        <v>82</v>
      </c>
      <c r="M275" s="4">
        <v>75</v>
      </c>
      <c r="N275" s="4">
        <v>44542000</v>
      </c>
      <c r="O275" s="7">
        <v>11100</v>
      </c>
      <c r="P275" s="7">
        <v>178200</v>
      </c>
      <c r="Q275" s="7">
        <v>133600</v>
      </c>
      <c r="R275" s="7">
        <v>2100000</v>
      </c>
      <c r="S275" s="4">
        <v>400000</v>
      </c>
      <c r="T275">
        <v>2013</v>
      </c>
      <c r="U275" s="5" t="s">
        <v>70</v>
      </c>
      <c r="V275" s="4">
        <v>30</v>
      </c>
      <c r="W275" s="3">
        <v>88.2</v>
      </c>
      <c r="X275" s="4">
        <v>328239523</v>
      </c>
      <c r="Y275">
        <v>14.7</v>
      </c>
      <c r="Z275" s="4">
        <v>270663028</v>
      </c>
      <c r="AA275">
        <v>37.090240000000001</v>
      </c>
      <c r="AB275">
        <v>-95.712890999999999</v>
      </c>
    </row>
    <row r="276" spans="1:28" x14ac:dyDescent="0.35">
      <c r="A276" s="4">
        <v>281</v>
      </c>
      <c r="B276" s="5" t="s">
        <v>441</v>
      </c>
      <c r="C276" s="1">
        <v>23600000</v>
      </c>
      <c r="D276" s="1">
        <v>7920637200</v>
      </c>
      <c r="E276" s="6" t="s">
        <v>33</v>
      </c>
      <c r="F276" s="5" t="s">
        <v>441</v>
      </c>
      <c r="G276" s="4">
        <v>1251</v>
      </c>
      <c r="H276" s="5" t="s">
        <v>75</v>
      </c>
      <c r="I276" s="5" t="s">
        <v>76</v>
      </c>
      <c r="J276" s="5" t="s">
        <v>95</v>
      </c>
      <c r="K276" s="4">
        <v>668</v>
      </c>
      <c r="L276" s="4">
        <v>12</v>
      </c>
      <c r="M276" s="4">
        <v>19</v>
      </c>
      <c r="N276" s="4">
        <v>53589000</v>
      </c>
      <c r="O276" s="7">
        <v>13400</v>
      </c>
      <c r="P276" s="7">
        <v>214400</v>
      </c>
      <c r="Q276" s="7">
        <v>160800</v>
      </c>
      <c r="R276" s="7">
        <v>2600000</v>
      </c>
      <c r="S276" s="4">
        <v>100000</v>
      </c>
      <c r="T276">
        <v>2014</v>
      </c>
      <c r="U276" s="5" t="s">
        <v>77</v>
      </c>
      <c r="V276" s="4">
        <v>28</v>
      </c>
      <c r="W276" s="3">
        <v>60</v>
      </c>
      <c r="X276" s="4">
        <v>66834405</v>
      </c>
      <c r="Y276">
        <v>3.85</v>
      </c>
      <c r="Z276" s="4">
        <v>55908316</v>
      </c>
      <c r="AA276">
        <v>55.378050999999999</v>
      </c>
      <c r="AB276">
        <v>-3.4359730000000002</v>
      </c>
    </row>
    <row r="277" spans="1:28" x14ac:dyDescent="0.35">
      <c r="A277" s="4">
        <v>282</v>
      </c>
      <c r="B277" s="5" t="s">
        <v>442</v>
      </c>
      <c r="C277" s="1">
        <v>23500000</v>
      </c>
      <c r="D277" s="1">
        <v>14777034543</v>
      </c>
      <c r="E277" s="6" t="s">
        <v>49</v>
      </c>
      <c r="F277" s="5" t="s">
        <v>442</v>
      </c>
      <c r="G277" s="4">
        <v>6066</v>
      </c>
      <c r="H277" s="5" t="s">
        <v>75</v>
      </c>
      <c r="I277" s="5" t="s">
        <v>76</v>
      </c>
      <c r="J277" s="5" t="s">
        <v>36</v>
      </c>
      <c r="K277" s="4">
        <v>229</v>
      </c>
      <c r="L277" s="4">
        <v>13</v>
      </c>
      <c r="M277" s="4">
        <v>20</v>
      </c>
      <c r="N277" s="4">
        <v>41669000</v>
      </c>
      <c r="O277" s="7">
        <v>10400</v>
      </c>
      <c r="P277" s="7">
        <v>166700</v>
      </c>
      <c r="Q277" s="7">
        <v>125000</v>
      </c>
      <c r="R277" s="7">
        <v>2000000</v>
      </c>
      <c r="S277" s="4">
        <v>0</v>
      </c>
      <c r="T277">
        <v>2014</v>
      </c>
      <c r="U277" s="5" t="s">
        <v>47</v>
      </c>
      <c r="V277" s="4">
        <v>27</v>
      </c>
      <c r="W277" s="3">
        <v>60</v>
      </c>
      <c r="X277" s="4">
        <v>66834405</v>
      </c>
      <c r="Y277">
        <v>3.85</v>
      </c>
      <c r="Z277" s="4">
        <v>55908316</v>
      </c>
      <c r="AA277">
        <v>55.378050999999999</v>
      </c>
      <c r="AB277">
        <v>-3.4359730000000002</v>
      </c>
    </row>
    <row r="278" spans="1:28" x14ac:dyDescent="0.35">
      <c r="A278" s="4">
        <v>283</v>
      </c>
      <c r="B278" s="5" t="s">
        <v>443</v>
      </c>
      <c r="C278" s="1">
        <v>23500000</v>
      </c>
      <c r="D278" s="1">
        <v>14696994366</v>
      </c>
      <c r="E278" s="6" t="s">
        <v>46</v>
      </c>
      <c r="F278" s="5" t="s">
        <v>443</v>
      </c>
      <c r="G278" s="4">
        <v>1044</v>
      </c>
      <c r="H278" s="5" t="s">
        <v>75</v>
      </c>
      <c r="I278" s="5" t="s">
        <v>76</v>
      </c>
      <c r="J278" s="5" t="s">
        <v>38</v>
      </c>
      <c r="K278" s="4">
        <v>235</v>
      </c>
      <c r="L278" s="4">
        <v>13</v>
      </c>
      <c r="M278" s="4">
        <v>76</v>
      </c>
      <c r="N278" s="4">
        <v>59629000</v>
      </c>
      <c r="O278" s="7">
        <v>14900</v>
      </c>
      <c r="P278" s="7">
        <v>238500</v>
      </c>
      <c r="Q278" s="7">
        <v>178900</v>
      </c>
      <c r="R278" s="7">
        <v>2900000</v>
      </c>
      <c r="S278" s="4">
        <v>0</v>
      </c>
      <c r="T278">
        <v>2014</v>
      </c>
      <c r="U278" s="5" t="s">
        <v>111</v>
      </c>
      <c r="V278" s="4">
        <v>17</v>
      </c>
      <c r="W278" s="3">
        <v>60</v>
      </c>
      <c r="X278" s="4">
        <v>66834405</v>
      </c>
      <c r="Y278">
        <v>3.85</v>
      </c>
      <c r="Z278" s="4">
        <v>55908316</v>
      </c>
      <c r="AA278">
        <v>55.378050999999999</v>
      </c>
      <c r="AB278">
        <v>-3.4359730000000002</v>
      </c>
    </row>
    <row r="279" spans="1:28" x14ac:dyDescent="0.35">
      <c r="A279" s="4">
        <v>284</v>
      </c>
      <c r="B279" s="5" t="s">
        <v>444</v>
      </c>
      <c r="C279" s="1">
        <v>23400000</v>
      </c>
      <c r="D279" s="1">
        <v>9465863821</v>
      </c>
      <c r="E279" s="6" t="s">
        <v>33</v>
      </c>
      <c r="F279" s="5" t="s">
        <v>444</v>
      </c>
      <c r="G279" s="4">
        <v>6672</v>
      </c>
      <c r="H279" s="5" t="s">
        <v>30</v>
      </c>
      <c r="I279" s="5" t="s">
        <v>31</v>
      </c>
      <c r="J279" s="5" t="s">
        <v>95</v>
      </c>
      <c r="K279" s="4">
        <v>493</v>
      </c>
      <c r="L279" s="4">
        <v>56</v>
      </c>
      <c r="M279" s="4">
        <v>20</v>
      </c>
      <c r="N279" s="4">
        <v>367347000</v>
      </c>
      <c r="O279" s="7">
        <v>91800</v>
      </c>
      <c r="P279" s="7">
        <v>1500000</v>
      </c>
      <c r="Q279" s="7">
        <v>1100000</v>
      </c>
      <c r="R279" s="7">
        <v>17600000</v>
      </c>
      <c r="S279" s="4">
        <v>900000</v>
      </c>
      <c r="T279">
        <v>2020</v>
      </c>
      <c r="U279" s="5" t="s">
        <v>101</v>
      </c>
      <c r="V279" s="4">
        <v>10</v>
      </c>
      <c r="W279" s="3">
        <v>28.1</v>
      </c>
      <c r="X279" s="4">
        <v>1366417754</v>
      </c>
      <c r="Y279">
        <v>5.36</v>
      </c>
      <c r="Z279" s="4">
        <v>471031528</v>
      </c>
      <c r="AA279">
        <v>20.593684</v>
      </c>
      <c r="AB279">
        <v>78.962879999999998</v>
      </c>
    </row>
    <row r="280" spans="1:28" x14ac:dyDescent="0.35">
      <c r="A280" s="4">
        <v>285</v>
      </c>
      <c r="B280" s="5" t="s">
        <v>445</v>
      </c>
      <c r="C280" s="1">
        <v>23400000</v>
      </c>
      <c r="D280" s="1">
        <v>7926899136</v>
      </c>
      <c r="E280" s="6" t="s">
        <v>33</v>
      </c>
      <c r="F280" s="5" t="s">
        <v>445</v>
      </c>
      <c r="G280" s="4">
        <v>1291</v>
      </c>
      <c r="H280" s="5" t="s">
        <v>86</v>
      </c>
      <c r="I280" s="5" t="s">
        <v>87</v>
      </c>
      <c r="J280" s="5" t="s">
        <v>38</v>
      </c>
      <c r="K280" s="4">
        <v>667</v>
      </c>
      <c r="L280" s="4">
        <v>14</v>
      </c>
      <c r="M280" s="4">
        <v>77</v>
      </c>
      <c r="N280" s="4">
        <v>28285000</v>
      </c>
      <c r="O280" s="7">
        <v>7100</v>
      </c>
      <c r="P280" s="7">
        <v>113100</v>
      </c>
      <c r="Q280" s="7">
        <v>84900</v>
      </c>
      <c r="R280" s="7">
        <v>1400000</v>
      </c>
      <c r="S280" s="4">
        <v>0</v>
      </c>
      <c r="T280">
        <v>2014</v>
      </c>
      <c r="U280" s="5" t="s">
        <v>52</v>
      </c>
      <c r="V280" s="4">
        <v>14</v>
      </c>
      <c r="W280" s="3">
        <v>51.3</v>
      </c>
      <c r="X280" s="4">
        <v>212559417</v>
      </c>
      <c r="Y280">
        <v>12.08</v>
      </c>
      <c r="Z280" s="4">
        <v>183241641</v>
      </c>
      <c r="AA280">
        <v>-14.235004</v>
      </c>
      <c r="AB280">
        <v>-51.925280000000001</v>
      </c>
    </row>
    <row r="281" spans="1:28" x14ac:dyDescent="0.35">
      <c r="A281" s="4">
        <v>286</v>
      </c>
      <c r="B281" s="5" t="s">
        <v>446</v>
      </c>
      <c r="C281" s="1">
        <v>23300000</v>
      </c>
      <c r="D281" s="1">
        <v>22471357411</v>
      </c>
      <c r="E281" s="6" t="s">
        <v>38</v>
      </c>
      <c r="F281" s="5" t="s">
        <v>446</v>
      </c>
      <c r="G281" s="4">
        <v>3657</v>
      </c>
      <c r="H281" s="5" t="s">
        <v>34</v>
      </c>
      <c r="I281" s="5" t="s">
        <v>35</v>
      </c>
      <c r="J281" s="5" t="s">
        <v>38</v>
      </c>
      <c r="K281" s="4">
        <v>99</v>
      </c>
      <c r="L281" s="4">
        <v>83</v>
      </c>
      <c r="M281" s="4">
        <v>78</v>
      </c>
      <c r="N281" s="4">
        <v>124187000</v>
      </c>
      <c r="O281" s="7">
        <v>31000</v>
      </c>
      <c r="P281" s="7">
        <v>496700</v>
      </c>
      <c r="Q281" s="7">
        <v>372600</v>
      </c>
      <c r="R281" s="7">
        <v>6000000</v>
      </c>
      <c r="S281" s="4">
        <v>100000</v>
      </c>
      <c r="T281">
        <v>2006</v>
      </c>
      <c r="U281" s="5" t="s">
        <v>58</v>
      </c>
      <c r="V281" s="4">
        <v>16</v>
      </c>
      <c r="W281" s="3">
        <v>88.2</v>
      </c>
      <c r="X281" s="4">
        <v>328239523</v>
      </c>
      <c r="Y281">
        <v>14.7</v>
      </c>
      <c r="Z281" s="4">
        <v>270663028</v>
      </c>
      <c r="AA281">
        <v>37.090240000000001</v>
      </c>
      <c r="AB281">
        <v>-95.712890999999999</v>
      </c>
    </row>
    <row r="282" spans="1:28" x14ac:dyDescent="0.35">
      <c r="A282" s="4">
        <v>287</v>
      </c>
      <c r="B282" s="5" t="s">
        <v>447</v>
      </c>
      <c r="C282" s="1">
        <v>23200000</v>
      </c>
      <c r="D282" s="1">
        <v>2634</v>
      </c>
      <c r="E282" s="6" t="s">
        <v>270</v>
      </c>
      <c r="F282" s="5" t="s">
        <v>447</v>
      </c>
      <c r="G282" s="4">
        <v>1</v>
      </c>
      <c r="H282" s="5" t="s">
        <v>34</v>
      </c>
      <c r="I282" s="5" t="s">
        <v>35</v>
      </c>
      <c r="J282" s="5" t="s">
        <v>38</v>
      </c>
      <c r="K282" s="4">
        <v>4053372</v>
      </c>
      <c r="L282" s="4">
        <v>84</v>
      </c>
      <c r="M282" s="4">
        <v>79</v>
      </c>
      <c r="N282" s="4">
        <v>6589000000</v>
      </c>
      <c r="O282" s="7">
        <v>0</v>
      </c>
      <c r="P282" s="7">
        <v>0</v>
      </c>
      <c r="Q282" s="7">
        <v>0</v>
      </c>
      <c r="R282" s="7">
        <v>0</v>
      </c>
      <c r="S282" s="4">
        <v>100000</v>
      </c>
      <c r="T282">
        <v>2016</v>
      </c>
      <c r="U282" s="5" t="s">
        <v>32</v>
      </c>
      <c r="V282" s="4">
        <v>15</v>
      </c>
      <c r="W282" s="3">
        <v>88.2</v>
      </c>
      <c r="X282" s="4">
        <v>328239523</v>
      </c>
      <c r="Y282">
        <v>14.7</v>
      </c>
      <c r="Z282" s="4">
        <v>270663028</v>
      </c>
      <c r="AA282">
        <v>37.090240000000001</v>
      </c>
      <c r="AB282">
        <v>-95.712890999999999</v>
      </c>
    </row>
    <row r="283" spans="1:28" x14ac:dyDescent="0.35">
      <c r="A283" s="4">
        <v>288</v>
      </c>
      <c r="B283" s="5" t="s">
        <v>448</v>
      </c>
      <c r="C283" s="1">
        <v>23200000</v>
      </c>
      <c r="D283" s="1">
        <v>15751661213</v>
      </c>
      <c r="E283" s="6" t="s">
        <v>46</v>
      </c>
      <c r="F283" s="5" t="s">
        <v>448</v>
      </c>
      <c r="G283" s="4">
        <v>172</v>
      </c>
      <c r="H283" s="5" t="s">
        <v>34</v>
      </c>
      <c r="I283" s="5" t="s">
        <v>35</v>
      </c>
      <c r="J283" s="5" t="s">
        <v>29</v>
      </c>
      <c r="K283" s="4">
        <v>198</v>
      </c>
      <c r="L283" s="4">
        <v>83</v>
      </c>
      <c r="M283" s="4">
        <v>79</v>
      </c>
      <c r="N283" s="4">
        <v>143169000</v>
      </c>
      <c r="O283" s="7">
        <v>35800</v>
      </c>
      <c r="P283" s="7">
        <v>572700</v>
      </c>
      <c r="Q283" s="7">
        <v>429500</v>
      </c>
      <c r="R283" s="7">
        <v>6900000</v>
      </c>
      <c r="S283" s="4">
        <v>100000</v>
      </c>
      <c r="T283">
        <v>2008</v>
      </c>
      <c r="U283" s="5" t="s">
        <v>47</v>
      </c>
      <c r="V283" s="4">
        <v>15</v>
      </c>
      <c r="W283" s="3">
        <v>88.2</v>
      </c>
      <c r="X283" s="4">
        <v>328239523</v>
      </c>
      <c r="Y283">
        <v>14.7</v>
      </c>
      <c r="Z283" s="4">
        <v>270663028</v>
      </c>
      <c r="AA283">
        <v>37.090240000000001</v>
      </c>
      <c r="AB283">
        <v>-95.712890999999999</v>
      </c>
    </row>
    <row r="284" spans="1:28" x14ac:dyDescent="0.35">
      <c r="A284" s="4">
        <v>289</v>
      </c>
      <c r="B284" s="5" t="s">
        <v>449</v>
      </c>
      <c r="C284" s="1">
        <v>23200000</v>
      </c>
      <c r="D284" s="1">
        <v>7966720147</v>
      </c>
      <c r="E284" s="6" t="s">
        <v>38</v>
      </c>
      <c r="F284" s="5" t="s">
        <v>449</v>
      </c>
      <c r="G284" s="4">
        <v>595</v>
      </c>
      <c r="H284" s="5">
        <v>0</v>
      </c>
      <c r="I284" s="5">
        <v>0</v>
      </c>
      <c r="J284" s="5" t="s">
        <v>38</v>
      </c>
      <c r="K284" s="4">
        <v>660</v>
      </c>
      <c r="L284" s="4">
        <v>0</v>
      </c>
      <c r="M284" s="4">
        <v>79</v>
      </c>
      <c r="N284" s="4">
        <v>321179000</v>
      </c>
      <c r="O284" s="7">
        <v>80300</v>
      </c>
      <c r="P284" s="7">
        <v>1300000</v>
      </c>
      <c r="Q284" s="7">
        <v>963500</v>
      </c>
      <c r="R284" s="7">
        <v>15400000</v>
      </c>
      <c r="S284" s="4">
        <v>900000</v>
      </c>
      <c r="T284">
        <v>2017</v>
      </c>
      <c r="U284" s="5" t="s">
        <v>101</v>
      </c>
      <c r="V284" s="4">
        <v>25</v>
      </c>
      <c r="W284" s="3">
        <v>0</v>
      </c>
      <c r="X284" s="4">
        <v>0</v>
      </c>
      <c r="Y284">
        <v>0</v>
      </c>
      <c r="Z284" s="4">
        <v>0</v>
      </c>
      <c r="AA284">
        <v>0</v>
      </c>
      <c r="AB284">
        <v>0</v>
      </c>
    </row>
    <row r="285" spans="1:28" x14ac:dyDescent="0.35">
      <c r="A285" s="4">
        <v>290</v>
      </c>
      <c r="B285" s="5" t="s">
        <v>450</v>
      </c>
      <c r="C285" s="1">
        <v>23100000</v>
      </c>
      <c r="D285" s="1">
        <v>12889240875</v>
      </c>
      <c r="E285" s="6" t="s">
        <v>29</v>
      </c>
      <c r="F285" s="5" t="s">
        <v>450</v>
      </c>
      <c r="G285" s="4">
        <v>22578</v>
      </c>
      <c r="H285" s="5" t="s">
        <v>30</v>
      </c>
      <c r="I285" s="5" t="s">
        <v>31</v>
      </c>
      <c r="J285" s="5" t="s">
        <v>29</v>
      </c>
      <c r="K285" s="4">
        <v>293</v>
      </c>
      <c r="L285" s="4">
        <v>59</v>
      </c>
      <c r="M285" s="4">
        <v>81</v>
      </c>
      <c r="N285" s="4">
        <v>52678000</v>
      </c>
      <c r="O285" s="7">
        <v>13200</v>
      </c>
      <c r="P285" s="7">
        <v>210700</v>
      </c>
      <c r="Q285" s="7">
        <v>158000</v>
      </c>
      <c r="R285" s="7">
        <v>2500000</v>
      </c>
      <c r="S285" s="4">
        <v>100000</v>
      </c>
      <c r="T285">
        <v>2014</v>
      </c>
      <c r="U285" s="5" t="s">
        <v>70</v>
      </c>
      <c r="V285" s="4">
        <v>10</v>
      </c>
      <c r="W285" s="3">
        <v>28.1</v>
      </c>
      <c r="X285" s="4">
        <v>1366417754</v>
      </c>
      <c r="Y285">
        <v>5.36</v>
      </c>
      <c r="Z285" s="4">
        <v>471031528</v>
      </c>
      <c r="AA285">
        <v>20.593684</v>
      </c>
      <c r="AB285">
        <v>78.962879999999998</v>
      </c>
    </row>
    <row r="286" spans="1:28" x14ac:dyDescent="0.35">
      <c r="A286" s="4">
        <v>291</v>
      </c>
      <c r="B286" s="5" t="s">
        <v>451</v>
      </c>
      <c r="C286" s="1">
        <v>23100000</v>
      </c>
      <c r="D286" s="1">
        <v>25579831081</v>
      </c>
      <c r="E286" s="6" t="s">
        <v>29</v>
      </c>
      <c r="F286" s="5" t="s">
        <v>451</v>
      </c>
      <c r="G286" s="4">
        <v>15462</v>
      </c>
      <c r="H286" s="5" t="s">
        <v>152</v>
      </c>
      <c r="I286" s="5" t="s">
        <v>153</v>
      </c>
      <c r="J286" s="5" t="s">
        <v>29</v>
      </c>
      <c r="K286" s="4">
        <v>68</v>
      </c>
      <c r="L286" s="4">
        <v>4</v>
      </c>
      <c r="M286" s="4">
        <v>81</v>
      </c>
      <c r="N286" s="4">
        <v>130233000</v>
      </c>
      <c r="O286" s="7">
        <v>32600</v>
      </c>
      <c r="P286" s="7">
        <v>520900</v>
      </c>
      <c r="Q286" s="7">
        <v>390700</v>
      </c>
      <c r="R286" s="7">
        <v>6300000</v>
      </c>
      <c r="S286" s="4">
        <v>0</v>
      </c>
      <c r="T286">
        <v>2010</v>
      </c>
      <c r="U286" s="5" t="s">
        <v>111</v>
      </c>
      <c r="V286" s="4">
        <v>8</v>
      </c>
      <c r="W286" s="3">
        <v>49.3</v>
      </c>
      <c r="X286" s="4">
        <v>69625582</v>
      </c>
      <c r="Y286">
        <v>0.75</v>
      </c>
      <c r="Z286" s="4">
        <v>35294600</v>
      </c>
      <c r="AA286">
        <v>15.870032</v>
      </c>
      <c r="AB286">
        <v>100.992541</v>
      </c>
    </row>
    <row r="287" spans="1:28" x14ac:dyDescent="0.35">
      <c r="A287" s="4">
        <v>292</v>
      </c>
      <c r="B287" s="5" t="s">
        <v>452</v>
      </c>
      <c r="C287" s="1">
        <v>23100000</v>
      </c>
      <c r="D287" s="1">
        <v>2551113422</v>
      </c>
      <c r="E287" s="6" t="s">
        <v>46</v>
      </c>
      <c r="F287" s="5" t="s">
        <v>452</v>
      </c>
      <c r="G287" s="4">
        <v>4445</v>
      </c>
      <c r="H287" s="5" t="s">
        <v>34</v>
      </c>
      <c r="I287" s="5" t="s">
        <v>35</v>
      </c>
      <c r="J287" s="5" t="s">
        <v>271</v>
      </c>
      <c r="K287" s="4">
        <v>3568</v>
      </c>
      <c r="L287" s="4">
        <v>85</v>
      </c>
      <c r="M287" s="4">
        <v>4</v>
      </c>
      <c r="N287" s="4">
        <v>13246000</v>
      </c>
      <c r="O287" s="7">
        <v>3300</v>
      </c>
      <c r="P287" s="7">
        <v>53000</v>
      </c>
      <c r="Q287" s="7">
        <v>39700</v>
      </c>
      <c r="R287" s="7">
        <v>635800</v>
      </c>
      <c r="S287" s="4">
        <v>100000</v>
      </c>
      <c r="T287">
        <v>2006</v>
      </c>
      <c r="U287" s="5" t="s">
        <v>63</v>
      </c>
      <c r="V287" s="4">
        <v>6</v>
      </c>
      <c r="W287" s="3">
        <v>88.2</v>
      </c>
      <c r="X287" s="4">
        <v>328239523</v>
      </c>
      <c r="Y287">
        <v>14.7</v>
      </c>
      <c r="Z287" s="4">
        <v>270663028</v>
      </c>
      <c r="AA287">
        <v>37.090240000000001</v>
      </c>
      <c r="AB287">
        <v>-95.712890999999999</v>
      </c>
    </row>
    <row r="288" spans="1:28" x14ac:dyDescent="0.35">
      <c r="A288" s="4">
        <v>293</v>
      </c>
      <c r="B288" s="5" t="s">
        <v>453</v>
      </c>
      <c r="C288" s="1">
        <v>23100000</v>
      </c>
      <c r="D288" s="1">
        <v>9299371231</v>
      </c>
      <c r="E288" s="6" t="s">
        <v>29</v>
      </c>
      <c r="F288" s="5" t="s">
        <v>453</v>
      </c>
      <c r="G288" s="4">
        <v>456</v>
      </c>
      <c r="H288" s="5" t="s">
        <v>30</v>
      </c>
      <c r="I288" s="5" t="s">
        <v>31</v>
      </c>
      <c r="J288" s="5" t="s">
        <v>29</v>
      </c>
      <c r="K288" s="4">
        <v>506</v>
      </c>
      <c r="L288" s="4">
        <v>58</v>
      </c>
      <c r="M288" s="4">
        <v>80</v>
      </c>
      <c r="N288" s="4">
        <v>304021000</v>
      </c>
      <c r="O288" s="7">
        <v>76000</v>
      </c>
      <c r="P288" s="7">
        <v>1200000</v>
      </c>
      <c r="Q288" s="7">
        <v>912100</v>
      </c>
      <c r="R288" s="7">
        <v>14600000</v>
      </c>
      <c r="S288" s="4">
        <v>700000</v>
      </c>
      <c r="T288">
        <v>2016</v>
      </c>
      <c r="U288" s="5" t="s">
        <v>42</v>
      </c>
      <c r="V288" s="4">
        <v>27</v>
      </c>
      <c r="W288" s="3">
        <v>28.1</v>
      </c>
      <c r="X288" s="4">
        <v>1366417754</v>
      </c>
      <c r="Y288">
        <v>5.36</v>
      </c>
      <c r="Z288" s="4">
        <v>471031528</v>
      </c>
      <c r="AA288">
        <v>20.593684</v>
      </c>
      <c r="AB288">
        <v>78.962879999999998</v>
      </c>
    </row>
    <row r="289" spans="1:28" x14ac:dyDescent="0.35">
      <c r="A289" s="4">
        <v>294</v>
      </c>
      <c r="B289" s="5" t="s">
        <v>454</v>
      </c>
      <c r="C289" s="1">
        <v>23100000</v>
      </c>
      <c r="D289" s="1">
        <v>13151870846</v>
      </c>
      <c r="E289" s="6" t="s">
        <v>44</v>
      </c>
      <c r="F289" s="5" t="s">
        <v>454</v>
      </c>
      <c r="G289" s="4">
        <v>3781</v>
      </c>
      <c r="H289" s="5" t="s">
        <v>34</v>
      </c>
      <c r="I289" s="5" t="s">
        <v>35</v>
      </c>
      <c r="J289" s="5" t="s">
        <v>29</v>
      </c>
      <c r="K289" s="4">
        <v>282</v>
      </c>
      <c r="L289" s="4">
        <v>85</v>
      </c>
      <c r="M289" s="4">
        <v>81</v>
      </c>
      <c r="N289" s="4">
        <v>128448000</v>
      </c>
      <c r="O289" s="7">
        <v>32100</v>
      </c>
      <c r="P289" s="7">
        <v>513800</v>
      </c>
      <c r="Q289" s="7">
        <v>385300</v>
      </c>
      <c r="R289" s="7">
        <v>6200000</v>
      </c>
      <c r="S289" s="4">
        <v>700000</v>
      </c>
      <c r="T289">
        <v>2013</v>
      </c>
      <c r="U289" s="5" t="s">
        <v>70</v>
      </c>
      <c r="V289" s="4">
        <v>30</v>
      </c>
      <c r="W289" s="3">
        <v>88.2</v>
      </c>
      <c r="X289" s="4">
        <v>328239523</v>
      </c>
      <c r="Y289">
        <v>14.7</v>
      </c>
      <c r="Z289" s="4">
        <v>270663028</v>
      </c>
      <c r="AA289">
        <v>37.090240000000001</v>
      </c>
      <c r="AB289">
        <v>-95.712890999999999</v>
      </c>
    </row>
    <row r="290" spans="1:28" x14ac:dyDescent="0.35">
      <c r="A290" s="4">
        <v>295</v>
      </c>
      <c r="B290" s="5" t="s">
        <v>455</v>
      </c>
      <c r="C290" s="1">
        <v>23000000</v>
      </c>
      <c r="D290" s="1">
        <v>31494513067</v>
      </c>
      <c r="E290" s="6" t="s">
        <v>38</v>
      </c>
      <c r="F290" s="5" t="s">
        <v>455</v>
      </c>
      <c r="G290" s="4">
        <v>2905</v>
      </c>
      <c r="H290" s="5" t="s">
        <v>456</v>
      </c>
      <c r="I290" s="5" t="s">
        <v>457</v>
      </c>
      <c r="J290" s="5" t="s">
        <v>146</v>
      </c>
      <c r="K290" s="4">
        <v>34</v>
      </c>
      <c r="L290" s="4">
        <v>1</v>
      </c>
      <c r="M290" s="4">
        <v>15</v>
      </c>
      <c r="N290" s="4">
        <v>756717000</v>
      </c>
      <c r="O290" s="7">
        <v>189200</v>
      </c>
      <c r="P290" s="7">
        <v>3000000</v>
      </c>
      <c r="Q290" s="7">
        <v>2300000</v>
      </c>
      <c r="R290" s="7">
        <v>36300000</v>
      </c>
      <c r="S290" s="4">
        <v>800000</v>
      </c>
      <c r="T290">
        <v>2019</v>
      </c>
      <c r="U290" s="5" t="s">
        <v>77</v>
      </c>
      <c r="V290" s="4">
        <v>10</v>
      </c>
      <c r="W290" s="3">
        <v>70.2</v>
      </c>
      <c r="X290" s="4">
        <v>83132799</v>
      </c>
      <c r="Y290">
        <v>3.04</v>
      </c>
      <c r="Z290" s="4">
        <v>64324835</v>
      </c>
      <c r="AA290">
        <v>51.165691000000002</v>
      </c>
      <c r="AB290">
        <v>10.451525999999999</v>
      </c>
    </row>
    <row r="291" spans="1:28" x14ac:dyDescent="0.35">
      <c r="A291" s="4">
        <v>296</v>
      </c>
      <c r="B291" s="5" t="s">
        <v>458</v>
      </c>
      <c r="C291" s="1">
        <v>23000000</v>
      </c>
      <c r="D291" s="1">
        <v>3378047383</v>
      </c>
      <c r="E291" s="6" t="s">
        <v>270</v>
      </c>
      <c r="F291" s="5" t="s">
        <v>458</v>
      </c>
      <c r="G291" s="4">
        <v>5041</v>
      </c>
      <c r="H291" s="5" t="s">
        <v>30</v>
      </c>
      <c r="I291" s="5" t="s">
        <v>31</v>
      </c>
      <c r="J291" s="5" t="s">
        <v>271</v>
      </c>
      <c r="K291" s="4">
        <v>2420</v>
      </c>
      <c r="L291" s="4">
        <v>60</v>
      </c>
      <c r="M291" s="4">
        <v>5</v>
      </c>
      <c r="N291" s="4">
        <v>22262000</v>
      </c>
      <c r="O291" s="7">
        <v>5600</v>
      </c>
      <c r="P291" s="7">
        <v>89000</v>
      </c>
      <c r="Q291" s="7">
        <v>66800</v>
      </c>
      <c r="R291" s="7">
        <v>1100000</v>
      </c>
      <c r="S291" s="4">
        <v>0</v>
      </c>
      <c r="T291">
        <v>2015</v>
      </c>
      <c r="U291" s="5" t="s">
        <v>101</v>
      </c>
      <c r="V291" s="4">
        <v>19</v>
      </c>
      <c r="W291" s="3">
        <v>28.1</v>
      </c>
      <c r="X291" s="4">
        <v>1366417754</v>
      </c>
      <c r="Y291">
        <v>5.36</v>
      </c>
      <c r="Z291" s="4">
        <v>471031528</v>
      </c>
      <c r="AA291">
        <v>20.593684</v>
      </c>
      <c r="AB291">
        <v>78.962879999999998</v>
      </c>
    </row>
    <row r="292" spans="1:28" x14ac:dyDescent="0.35">
      <c r="A292" s="4">
        <v>297</v>
      </c>
      <c r="B292" s="5" t="s">
        <v>459</v>
      </c>
      <c r="C292" s="1">
        <v>23000000</v>
      </c>
      <c r="D292" s="1">
        <v>6041264489</v>
      </c>
      <c r="E292" s="6" t="s">
        <v>38</v>
      </c>
      <c r="F292" s="5" t="s">
        <v>459</v>
      </c>
      <c r="G292" s="4">
        <v>1598</v>
      </c>
      <c r="H292" s="5" t="s">
        <v>98</v>
      </c>
      <c r="I292" s="5" t="s">
        <v>99</v>
      </c>
      <c r="J292" s="5" t="s">
        <v>38</v>
      </c>
      <c r="K292" s="4">
        <v>1040</v>
      </c>
      <c r="L292" s="4">
        <v>5</v>
      </c>
      <c r="M292" s="4">
        <v>80</v>
      </c>
      <c r="N292" s="4">
        <v>35539000</v>
      </c>
      <c r="O292" s="7">
        <v>8900</v>
      </c>
      <c r="P292" s="7">
        <v>142200</v>
      </c>
      <c r="Q292" s="7">
        <v>106600</v>
      </c>
      <c r="R292" s="7">
        <v>1700000</v>
      </c>
      <c r="S292" s="4">
        <v>100000</v>
      </c>
      <c r="T292">
        <v>2006</v>
      </c>
      <c r="U292" s="5" t="s">
        <v>32</v>
      </c>
      <c r="V292" s="4">
        <v>9</v>
      </c>
      <c r="W292" s="3">
        <v>90</v>
      </c>
      <c r="X292" s="4">
        <v>44938712</v>
      </c>
      <c r="Y292">
        <v>9.7899999999999991</v>
      </c>
      <c r="Z292" s="4">
        <v>41339571</v>
      </c>
      <c r="AA292">
        <v>-38.416097000000001</v>
      </c>
      <c r="AB292">
        <v>-63.616672000000001</v>
      </c>
    </row>
    <row r="293" spans="1:28" x14ac:dyDescent="0.35">
      <c r="A293" s="4">
        <v>298</v>
      </c>
      <c r="B293" s="5" t="s">
        <v>460</v>
      </c>
      <c r="C293" s="1">
        <v>23000000</v>
      </c>
      <c r="D293" s="1">
        <v>10939966484</v>
      </c>
      <c r="E293" s="6" t="s">
        <v>38</v>
      </c>
      <c r="F293" s="5" t="s">
        <v>460</v>
      </c>
      <c r="G293" s="4">
        <v>5718</v>
      </c>
      <c r="H293" s="5" t="s">
        <v>30</v>
      </c>
      <c r="I293" s="5" t="s">
        <v>31</v>
      </c>
      <c r="J293" s="5" t="s">
        <v>29</v>
      </c>
      <c r="K293" s="4">
        <v>382</v>
      </c>
      <c r="L293" s="4">
        <v>60</v>
      </c>
      <c r="M293" s="4">
        <v>82</v>
      </c>
      <c r="N293" s="4">
        <v>93183000</v>
      </c>
      <c r="O293" s="7">
        <v>23300</v>
      </c>
      <c r="P293" s="7">
        <v>372700</v>
      </c>
      <c r="Q293" s="7">
        <v>279500</v>
      </c>
      <c r="R293" s="7">
        <v>4500000</v>
      </c>
      <c r="S293" s="4">
        <v>100000</v>
      </c>
      <c r="T293">
        <v>2014</v>
      </c>
      <c r="U293" s="5" t="s">
        <v>32</v>
      </c>
      <c r="V293" s="4">
        <v>23</v>
      </c>
      <c r="W293" s="3">
        <v>28.1</v>
      </c>
      <c r="X293" s="4">
        <v>1366417754</v>
      </c>
      <c r="Y293">
        <v>5.36</v>
      </c>
      <c r="Z293" s="4">
        <v>471031528</v>
      </c>
      <c r="AA293">
        <v>20.593684</v>
      </c>
      <c r="AB293">
        <v>78.962879999999998</v>
      </c>
    </row>
    <row r="294" spans="1:28" x14ac:dyDescent="0.35">
      <c r="A294" s="4">
        <v>299</v>
      </c>
      <c r="B294" s="5" t="s">
        <v>461</v>
      </c>
      <c r="C294" s="1">
        <v>22900000</v>
      </c>
      <c r="D294" s="1">
        <v>5320485069</v>
      </c>
      <c r="E294" s="6" t="s">
        <v>324</v>
      </c>
      <c r="F294" s="5" t="s">
        <v>461</v>
      </c>
      <c r="G294" s="4">
        <v>1670</v>
      </c>
      <c r="H294" s="5" t="s">
        <v>30</v>
      </c>
      <c r="I294" s="5" t="s">
        <v>31</v>
      </c>
      <c r="J294" s="5" t="s">
        <v>95</v>
      </c>
      <c r="K294" s="4">
        <v>1248</v>
      </c>
      <c r="L294" s="4">
        <v>61</v>
      </c>
      <c r="M294" s="4">
        <v>22</v>
      </c>
      <c r="N294" s="4">
        <v>118846000</v>
      </c>
      <c r="O294" s="7">
        <v>0</v>
      </c>
      <c r="P294" s="7">
        <v>0</v>
      </c>
      <c r="Q294" s="7">
        <v>0</v>
      </c>
      <c r="R294" s="7">
        <v>0</v>
      </c>
      <c r="S294" s="4">
        <v>300000</v>
      </c>
      <c r="T294">
        <v>2011</v>
      </c>
      <c r="U294" s="5" t="s">
        <v>47</v>
      </c>
      <c r="V294" s="4">
        <v>17</v>
      </c>
      <c r="W294" s="3">
        <v>28.1</v>
      </c>
      <c r="X294" s="4">
        <v>1366417754</v>
      </c>
      <c r="Y294">
        <v>5.36</v>
      </c>
      <c r="Z294" s="4">
        <v>471031528</v>
      </c>
      <c r="AA294">
        <v>20.593684</v>
      </c>
      <c r="AB294">
        <v>78.962879999999998</v>
      </c>
    </row>
    <row r="295" spans="1:28" x14ac:dyDescent="0.35">
      <c r="A295" s="4">
        <v>300</v>
      </c>
      <c r="B295" s="5" t="s">
        <v>462</v>
      </c>
      <c r="C295" s="1">
        <v>22900000</v>
      </c>
      <c r="D295" s="1">
        <v>5380073627</v>
      </c>
      <c r="E295" s="6" t="s">
        <v>33</v>
      </c>
      <c r="F295" s="5" t="s">
        <v>462</v>
      </c>
      <c r="G295" s="4">
        <v>0</v>
      </c>
      <c r="H295" s="5" t="s">
        <v>34</v>
      </c>
      <c r="I295" s="5" t="s">
        <v>35</v>
      </c>
      <c r="J295" s="5" t="s">
        <v>36</v>
      </c>
      <c r="K295" s="4">
        <v>4057944</v>
      </c>
      <c r="L295" s="4">
        <v>7700</v>
      </c>
      <c r="M295" s="4">
        <v>7453</v>
      </c>
      <c r="N295" s="4">
        <v>0</v>
      </c>
      <c r="O295" s="7">
        <v>0</v>
      </c>
      <c r="P295" s="7">
        <v>0</v>
      </c>
      <c r="Q295" s="7">
        <v>0</v>
      </c>
      <c r="R295" s="7">
        <v>0</v>
      </c>
      <c r="S295" s="4">
        <v>1</v>
      </c>
      <c r="T295">
        <v>2006</v>
      </c>
      <c r="U295" s="5" t="s">
        <v>32</v>
      </c>
      <c r="V295" s="4">
        <v>21</v>
      </c>
      <c r="W295" s="3">
        <v>88.2</v>
      </c>
      <c r="X295" s="4">
        <v>328239523</v>
      </c>
      <c r="Y295">
        <v>14.7</v>
      </c>
      <c r="Z295" s="4">
        <v>270663028</v>
      </c>
      <c r="AA295">
        <v>37.090240000000001</v>
      </c>
      <c r="AB295">
        <v>-95.712890999999999</v>
      </c>
    </row>
    <row r="296" spans="1:28" x14ac:dyDescent="0.35">
      <c r="A296" s="4">
        <v>301</v>
      </c>
      <c r="B296" s="5" t="s">
        <v>463</v>
      </c>
      <c r="C296" s="1">
        <v>22900000</v>
      </c>
      <c r="D296" s="1">
        <v>16298342829</v>
      </c>
      <c r="E296" s="6" t="s">
        <v>29</v>
      </c>
      <c r="F296" s="5" t="s">
        <v>463</v>
      </c>
      <c r="G296" s="4">
        <v>1159</v>
      </c>
      <c r="H296" s="5" t="s">
        <v>300</v>
      </c>
      <c r="I296" s="5" t="s">
        <v>301</v>
      </c>
      <c r="J296" s="5" t="s">
        <v>29</v>
      </c>
      <c r="K296" s="4">
        <v>181</v>
      </c>
      <c r="L296" s="4">
        <v>2</v>
      </c>
      <c r="M296" s="4">
        <v>83</v>
      </c>
      <c r="N296" s="4">
        <v>169056000</v>
      </c>
      <c r="O296" s="7">
        <v>42300</v>
      </c>
      <c r="P296" s="7">
        <v>676200</v>
      </c>
      <c r="Q296" s="7">
        <v>507200</v>
      </c>
      <c r="R296" s="7">
        <v>8100000</v>
      </c>
      <c r="S296" s="4">
        <v>300000</v>
      </c>
      <c r="T296">
        <v>2012</v>
      </c>
      <c r="U296" s="5" t="s">
        <v>111</v>
      </c>
      <c r="V296" s="4">
        <v>1</v>
      </c>
      <c r="W296" s="3">
        <v>34.4</v>
      </c>
      <c r="X296" s="4">
        <v>10101694</v>
      </c>
      <c r="Y296">
        <v>14.72</v>
      </c>
      <c r="Z296" s="4">
        <v>9213048</v>
      </c>
      <c r="AA296">
        <v>30.585163999999999</v>
      </c>
      <c r="AB296">
        <v>36.238413999999999</v>
      </c>
    </row>
    <row r="297" spans="1:28" x14ac:dyDescent="0.35">
      <c r="A297" s="4">
        <v>302</v>
      </c>
      <c r="B297" s="5" t="s">
        <v>464</v>
      </c>
      <c r="C297" s="1">
        <v>22900000</v>
      </c>
      <c r="D297" s="1">
        <v>13206471140</v>
      </c>
      <c r="E297" s="6" t="s">
        <v>41</v>
      </c>
      <c r="F297" s="5" t="s">
        <v>465</v>
      </c>
      <c r="G297" s="4">
        <v>1251</v>
      </c>
      <c r="H297" s="5" t="s">
        <v>171</v>
      </c>
      <c r="I297" s="5" t="s">
        <v>172</v>
      </c>
      <c r="J297" s="5" t="s">
        <v>41</v>
      </c>
      <c r="K297" s="4">
        <v>278</v>
      </c>
      <c r="L297" s="4">
        <v>12</v>
      </c>
      <c r="M297" s="4">
        <v>17</v>
      </c>
      <c r="N297" s="4">
        <v>136821000</v>
      </c>
      <c r="O297" s="7">
        <v>34200</v>
      </c>
      <c r="P297" s="7">
        <v>547300</v>
      </c>
      <c r="Q297" s="7">
        <v>410500</v>
      </c>
      <c r="R297" s="7">
        <v>6600000</v>
      </c>
      <c r="S297" s="4">
        <v>200000</v>
      </c>
      <c r="T297">
        <v>2018</v>
      </c>
      <c r="U297" s="5" t="s">
        <v>32</v>
      </c>
      <c r="V297" s="4">
        <v>19</v>
      </c>
      <c r="W297" s="3">
        <v>40.200000000000003</v>
      </c>
      <c r="X297" s="4">
        <v>126014024</v>
      </c>
      <c r="Y297">
        <v>3.42</v>
      </c>
      <c r="Z297" s="4">
        <v>102626859</v>
      </c>
      <c r="AA297">
        <v>23.634501</v>
      </c>
      <c r="AB297">
        <v>-102.552784</v>
      </c>
    </row>
    <row r="298" spans="1:28" x14ac:dyDescent="0.35">
      <c r="A298" s="4">
        <v>303</v>
      </c>
      <c r="B298" s="5" t="s">
        <v>466</v>
      </c>
      <c r="C298" s="1">
        <v>22800000</v>
      </c>
      <c r="D298" s="1">
        <v>17988347989</v>
      </c>
      <c r="E298" s="6" t="s">
        <v>38</v>
      </c>
      <c r="F298" s="5" t="s">
        <v>466</v>
      </c>
      <c r="G298" s="4">
        <v>1841</v>
      </c>
      <c r="H298" s="5">
        <v>0</v>
      </c>
      <c r="I298" s="5">
        <v>0</v>
      </c>
      <c r="J298" s="5" t="s">
        <v>38</v>
      </c>
      <c r="K298" s="4">
        <v>143</v>
      </c>
      <c r="L298" s="4">
        <v>0</v>
      </c>
      <c r="M298" s="4">
        <v>79</v>
      </c>
      <c r="N298" s="4">
        <v>2033000000</v>
      </c>
      <c r="O298" s="7">
        <v>508100</v>
      </c>
      <c r="P298" s="7">
        <v>8100000</v>
      </c>
      <c r="Q298" s="7">
        <v>6100000</v>
      </c>
      <c r="R298" s="7">
        <v>97600000</v>
      </c>
      <c r="S298" s="4">
        <v>3200000</v>
      </c>
      <c r="T298">
        <v>2020</v>
      </c>
      <c r="U298" s="5" t="s">
        <v>77</v>
      </c>
      <c r="V298" s="4">
        <v>21</v>
      </c>
      <c r="W298" s="3">
        <v>0</v>
      </c>
      <c r="X298" s="4">
        <v>0</v>
      </c>
      <c r="Y298">
        <v>0</v>
      </c>
      <c r="Z298" s="4">
        <v>0</v>
      </c>
      <c r="AA298">
        <v>0</v>
      </c>
      <c r="AB298">
        <v>0</v>
      </c>
    </row>
    <row r="299" spans="1:28" x14ac:dyDescent="0.35">
      <c r="A299" s="4">
        <v>304</v>
      </c>
      <c r="B299" s="5" t="s">
        <v>467</v>
      </c>
      <c r="C299" s="1">
        <v>22700000</v>
      </c>
      <c r="D299" s="1">
        <v>10115316784</v>
      </c>
      <c r="E299" s="6" t="s">
        <v>46</v>
      </c>
      <c r="F299" s="5" t="s">
        <v>467</v>
      </c>
      <c r="G299" s="4">
        <v>985</v>
      </c>
      <c r="H299" s="5" t="s">
        <v>34</v>
      </c>
      <c r="I299" s="5" t="s">
        <v>35</v>
      </c>
      <c r="J299" s="5" t="s">
        <v>41</v>
      </c>
      <c r="K299" s="4">
        <v>438</v>
      </c>
      <c r="L299" s="4">
        <v>87</v>
      </c>
      <c r="M299" s="4">
        <v>18</v>
      </c>
      <c r="N299" s="4">
        <v>155215000</v>
      </c>
      <c r="O299" s="7">
        <v>38800</v>
      </c>
      <c r="P299" s="7">
        <v>620900</v>
      </c>
      <c r="Q299" s="7">
        <v>465600</v>
      </c>
      <c r="R299" s="7">
        <v>7500000</v>
      </c>
      <c r="S299" s="4">
        <v>300000</v>
      </c>
      <c r="T299">
        <v>2015</v>
      </c>
      <c r="U299" s="5" t="s">
        <v>42</v>
      </c>
      <c r="V299" s="4">
        <v>9</v>
      </c>
      <c r="W299" s="3">
        <v>88.2</v>
      </c>
      <c r="X299" s="4">
        <v>328239523</v>
      </c>
      <c r="Y299">
        <v>14.7</v>
      </c>
      <c r="Z299" s="4">
        <v>270663028</v>
      </c>
      <c r="AA299">
        <v>37.090240000000001</v>
      </c>
      <c r="AB299">
        <v>-95.712890999999999</v>
      </c>
    </row>
    <row r="300" spans="1:28" x14ac:dyDescent="0.35">
      <c r="A300" s="4">
        <v>305</v>
      </c>
      <c r="B300" s="5" t="s">
        <v>468</v>
      </c>
      <c r="C300" s="1">
        <v>22700000</v>
      </c>
      <c r="D300" s="1">
        <v>11568118121</v>
      </c>
      <c r="E300" s="6" t="s">
        <v>38</v>
      </c>
      <c r="F300" s="5" t="s">
        <v>468</v>
      </c>
      <c r="G300" s="4">
        <v>654</v>
      </c>
      <c r="H300" s="5">
        <v>0</v>
      </c>
      <c r="I300" s="5">
        <v>0</v>
      </c>
      <c r="J300" s="5" t="s">
        <v>38</v>
      </c>
      <c r="K300" s="4">
        <v>344</v>
      </c>
      <c r="L300" s="4">
        <v>0</v>
      </c>
      <c r="M300" s="4">
        <v>82</v>
      </c>
      <c r="N300" s="4">
        <v>96613000</v>
      </c>
      <c r="O300" s="7">
        <v>24200</v>
      </c>
      <c r="P300" s="7">
        <v>386500</v>
      </c>
      <c r="Q300" s="7">
        <v>289800</v>
      </c>
      <c r="R300" s="7">
        <v>4600000</v>
      </c>
      <c r="S300" s="4">
        <v>100000</v>
      </c>
      <c r="T300">
        <v>2019</v>
      </c>
      <c r="U300" s="5" t="s">
        <v>52</v>
      </c>
      <c r="V300" s="4">
        <v>9</v>
      </c>
      <c r="W300" s="3">
        <v>0</v>
      </c>
      <c r="X300" s="4">
        <v>0</v>
      </c>
      <c r="Y300">
        <v>0</v>
      </c>
      <c r="Z300" s="4">
        <v>0</v>
      </c>
      <c r="AA300">
        <v>0</v>
      </c>
      <c r="AB300">
        <v>0</v>
      </c>
    </row>
    <row r="301" spans="1:28" x14ac:dyDescent="0.35">
      <c r="A301" s="4">
        <v>306</v>
      </c>
      <c r="B301" s="5" t="s">
        <v>469</v>
      </c>
      <c r="C301" s="1">
        <v>22600000</v>
      </c>
      <c r="D301" s="1">
        <v>20847038152</v>
      </c>
      <c r="E301" s="6" t="s">
        <v>46</v>
      </c>
      <c r="F301" s="5" t="s">
        <v>469</v>
      </c>
      <c r="G301" s="4">
        <v>60964</v>
      </c>
      <c r="H301" s="5" t="s">
        <v>30</v>
      </c>
      <c r="I301" s="5" t="s">
        <v>31</v>
      </c>
      <c r="J301" s="5" t="s">
        <v>38</v>
      </c>
      <c r="K301" s="4">
        <v>109</v>
      </c>
      <c r="L301" s="4">
        <v>63</v>
      </c>
      <c r="M301" s="4">
        <v>82</v>
      </c>
      <c r="N301" s="4">
        <v>982238000</v>
      </c>
      <c r="O301" s="7">
        <v>245600</v>
      </c>
      <c r="P301" s="7">
        <v>3900000</v>
      </c>
      <c r="Q301" s="7">
        <v>2900000</v>
      </c>
      <c r="R301" s="7">
        <v>47100000</v>
      </c>
      <c r="S301" s="4">
        <v>600000</v>
      </c>
      <c r="T301">
        <v>2016</v>
      </c>
      <c r="U301" s="5" t="s">
        <v>39</v>
      </c>
      <c r="V301" s="4">
        <v>26</v>
      </c>
      <c r="W301" s="3">
        <v>28.1</v>
      </c>
      <c r="X301" s="4">
        <v>1366417754</v>
      </c>
      <c r="Y301">
        <v>5.36</v>
      </c>
      <c r="Z301" s="4">
        <v>471031528</v>
      </c>
      <c r="AA301">
        <v>20.593684</v>
      </c>
      <c r="AB301">
        <v>78.962879999999998</v>
      </c>
    </row>
    <row r="302" spans="1:28" x14ac:dyDescent="0.35">
      <c r="A302" s="4">
        <v>307</v>
      </c>
      <c r="B302" s="5" t="s">
        <v>470</v>
      </c>
      <c r="C302" s="1">
        <v>22600000</v>
      </c>
      <c r="D302" s="1">
        <v>9223534599</v>
      </c>
      <c r="E302" s="6" t="s">
        <v>146</v>
      </c>
      <c r="F302" s="5" t="s">
        <v>470</v>
      </c>
      <c r="G302" s="4">
        <v>495</v>
      </c>
      <c r="H302" s="5" t="s">
        <v>30</v>
      </c>
      <c r="I302" s="5" t="s">
        <v>31</v>
      </c>
      <c r="J302" s="5" t="s">
        <v>38</v>
      </c>
      <c r="K302" s="4">
        <v>508</v>
      </c>
      <c r="L302" s="4">
        <v>62</v>
      </c>
      <c r="M302" s="4">
        <v>81</v>
      </c>
      <c r="N302" s="4">
        <v>399152000</v>
      </c>
      <c r="O302" s="7">
        <v>99800</v>
      </c>
      <c r="P302" s="7">
        <v>1600000</v>
      </c>
      <c r="Q302" s="7">
        <v>1200000</v>
      </c>
      <c r="R302" s="7">
        <v>19200000</v>
      </c>
      <c r="S302" s="4">
        <v>1400000</v>
      </c>
      <c r="T302">
        <v>2020</v>
      </c>
      <c r="U302" s="5" t="s">
        <v>67</v>
      </c>
      <c r="V302" s="4">
        <v>29</v>
      </c>
      <c r="W302" s="3">
        <v>28.1</v>
      </c>
      <c r="X302" s="4">
        <v>1366417754</v>
      </c>
      <c r="Y302">
        <v>5.36</v>
      </c>
      <c r="Z302" s="4">
        <v>471031528</v>
      </c>
      <c r="AA302">
        <v>20.593684</v>
      </c>
      <c r="AB302">
        <v>78.962879999999998</v>
      </c>
    </row>
    <row r="303" spans="1:28" x14ac:dyDescent="0.35">
      <c r="A303" s="4">
        <v>308</v>
      </c>
      <c r="B303" s="5" t="s">
        <v>471</v>
      </c>
      <c r="C303" s="1">
        <v>22600000</v>
      </c>
      <c r="D303" s="1">
        <v>14231943358</v>
      </c>
      <c r="E303" s="6" t="s">
        <v>29</v>
      </c>
      <c r="F303" s="5" t="s">
        <v>471</v>
      </c>
      <c r="G303" s="4">
        <v>180</v>
      </c>
      <c r="H303" s="5" t="s">
        <v>34</v>
      </c>
      <c r="I303" s="5" t="s">
        <v>35</v>
      </c>
      <c r="J303" s="5" t="s">
        <v>29</v>
      </c>
      <c r="K303" s="4">
        <v>246</v>
      </c>
      <c r="L303" s="4">
        <v>88</v>
      </c>
      <c r="M303" s="4">
        <v>84</v>
      </c>
      <c r="N303" s="4">
        <v>81660000</v>
      </c>
      <c r="O303" s="7">
        <v>20400</v>
      </c>
      <c r="P303" s="7">
        <v>326600</v>
      </c>
      <c r="Q303" s="7">
        <v>245000</v>
      </c>
      <c r="R303" s="7">
        <v>3900000</v>
      </c>
      <c r="S303" s="4">
        <v>100000</v>
      </c>
      <c r="T303">
        <v>2012</v>
      </c>
      <c r="U303" s="5" t="s">
        <v>42</v>
      </c>
      <c r="V303" s="4">
        <v>22</v>
      </c>
      <c r="W303" s="3">
        <v>88.2</v>
      </c>
      <c r="X303" s="4">
        <v>328239523</v>
      </c>
      <c r="Y303">
        <v>14.7</v>
      </c>
      <c r="Z303" s="4">
        <v>270663028</v>
      </c>
      <c r="AA303">
        <v>37.090240000000001</v>
      </c>
      <c r="AB303">
        <v>-95.712890999999999</v>
      </c>
    </row>
    <row r="304" spans="1:28" x14ac:dyDescent="0.35">
      <c r="A304" s="4">
        <v>309</v>
      </c>
      <c r="B304" s="5" t="s">
        <v>472</v>
      </c>
      <c r="C304" s="1">
        <v>22600000</v>
      </c>
      <c r="D304" s="1">
        <v>17507060680</v>
      </c>
      <c r="E304" s="6" t="s">
        <v>46</v>
      </c>
      <c r="F304" s="5" t="s">
        <v>472</v>
      </c>
      <c r="G304" s="4">
        <v>1189</v>
      </c>
      <c r="H304" s="5" t="s">
        <v>197</v>
      </c>
      <c r="I304" s="5" t="s">
        <v>198</v>
      </c>
      <c r="J304" s="5" t="s">
        <v>38</v>
      </c>
      <c r="K304" s="4">
        <v>156</v>
      </c>
      <c r="L304" s="4">
        <v>1</v>
      </c>
      <c r="M304" s="4">
        <v>83</v>
      </c>
      <c r="N304" s="4">
        <v>73829000</v>
      </c>
      <c r="O304" s="7">
        <v>18500</v>
      </c>
      <c r="P304" s="7">
        <v>295300</v>
      </c>
      <c r="Q304" s="7">
        <v>221500</v>
      </c>
      <c r="R304" s="7">
        <v>3500000</v>
      </c>
      <c r="S304" s="4">
        <v>100000</v>
      </c>
      <c r="T304">
        <v>2010</v>
      </c>
      <c r="U304" s="5" t="s">
        <v>63</v>
      </c>
      <c r="V304" s="4">
        <v>11</v>
      </c>
      <c r="W304" s="3">
        <v>68</v>
      </c>
      <c r="X304" s="4">
        <v>34268528</v>
      </c>
      <c r="Y304">
        <v>5.93</v>
      </c>
      <c r="Z304" s="4">
        <v>28807838</v>
      </c>
      <c r="AA304">
        <v>23.885942</v>
      </c>
      <c r="AB304">
        <v>45.079161999999997</v>
      </c>
    </row>
    <row r="305" spans="1:28" x14ac:dyDescent="0.35">
      <c r="A305" s="4">
        <v>310</v>
      </c>
      <c r="B305" s="5" t="s">
        <v>473</v>
      </c>
      <c r="C305" s="1">
        <v>22600000</v>
      </c>
      <c r="D305" s="1">
        <v>13405849040</v>
      </c>
      <c r="E305" s="6" t="s">
        <v>29</v>
      </c>
      <c r="F305" s="5" t="s">
        <v>473</v>
      </c>
      <c r="G305" s="4">
        <v>171</v>
      </c>
      <c r="H305" s="5" t="s">
        <v>34</v>
      </c>
      <c r="I305" s="5" t="s">
        <v>35</v>
      </c>
      <c r="J305" s="5" t="s">
        <v>29</v>
      </c>
      <c r="K305" s="4">
        <v>273</v>
      </c>
      <c r="L305" s="4">
        <v>88</v>
      </c>
      <c r="M305" s="4">
        <v>84</v>
      </c>
      <c r="N305" s="4">
        <v>95253000</v>
      </c>
      <c r="O305" s="7">
        <v>23800</v>
      </c>
      <c r="P305" s="7">
        <v>381000</v>
      </c>
      <c r="Q305" s="7">
        <v>285800</v>
      </c>
      <c r="R305" s="7">
        <v>4600000</v>
      </c>
      <c r="S305" s="4">
        <v>0</v>
      </c>
      <c r="T305">
        <v>2007</v>
      </c>
      <c r="U305" s="5" t="s">
        <v>111</v>
      </c>
      <c r="V305" s="4">
        <v>19</v>
      </c>
      <c r="W305" s="3">
        <v>88.2</v>
      </c>
      <c r="X305" s="4">
        <v>328239523</v>
      </c>
      <c r="Y305">
        <v>14.7</v>
      </c>
      <c r="Z305" s="4">
        <v>270663028</v>
      </c>
      <c r="AA305">
        <v>37.090240000000001</v>
      </c>
      <c r="AB305">
        <v>-95.712890999999999</v>
      </c>
    </row>
    <row r="306" spans="1:28" x14ac:dyDescent="0.35">
      <c r="A306" s="4">
        <v>311</v>
      </c>
      <c r="B306" s="5" t="s">
        <v>474</v>
      </c>
      <c r="C306" s="1">
        <v>22600000</v>
      </c>
      <c r="D306" s="1">
        <v>27084848152</v>
      </c>
      <c r="E306" s="6" t="s">
        <v>46</v>
      </c>
      <c r="F306" s="5" t="s">
        <v>474</v>
      </c>
      <c r="G306" s="4">
        <v>2321</v>
      </c>
      <c r="H306" s="5" t="s">
        <v>34</v>
      </c>
      <c r="I306" s="5" t="s">
        <v>35</v>
      </c>
      <c r="J306" s="5" t="s">
        <v>57</v>
      </c>
      <c r="K306" s="4">
        <v>57</v>
      </c>
      <c r="L306" s="4">
        <v>87</v>
      </c>
      <c r="M306" s="4">
        <v>11</v>
      </c>
      <c r="N306" s="4">
        <v>1174000000</v>
      </c>
      <c r="O306" s="7">
        <v>293500</v>
      </c>
      <c r="P306" s="7">
        <v>4700000</v>
      </c>
      <c r="Q306" s="7">
        <v>3500000</v>
      </c>
      <c r="R306" s="7">
        <v>56300000</v>
      </c>
      <c r="S306" s="4">
        <v>1300000</v>
      </c>
      <c r="T306">
        <v>2021</v>
      </c>
      <c r="U306" s="5" t="s">
        <v>42</v>
      </c>
      <c r="V306" s="4">
        <v>28</v>
      </c>
      <c r="W306" s="3">
        <v>88.2</v>
      </c>
      <c r="X306" s="4">
        <v>328239523</v>
      </c>
      <c r="Y306">
        <v>14.7</v>
      </c>
      <c r="Z306" s="4">
        <v>270663028</v>
      </c>
      <c r="AA306">
        <v>37.090240000000001</v>
      </c>
      <c r="AB306">
        <v>-95.712890999999999</v>
      </c>
    </row>
    <row r="307" spans="1:28" x14ac:dyDescent="0.35">
      <c r="A307" s="4">
        <v>312</v>
      </c>
      <c r="B307" s="5" t="s">
        <v>475</v>
      </c>
      <c r="C307" s="1">
        <v>22500000</v>
      </c>
      <c r="D307" s="1">
        <v>2431154438</v>
      </c>
      <c r="E307" s="6" t="s">
        <v>33</v>
      </c>
      <c r="F307" s="5" t="s">
        <v>475</v>
      </c>
      <c r="G307" s="4">
        <v>3377</v>
      </c>
      <c r="H307" s="5" t="s">
        <v>30</v>
      </c>
      <c r="I307" s="5" t="s">
        <v>31</v>
      </c>
      <c r="J307" s="5" t="s">
        <v>95</v>
      </c>
      <c r="K307" s="4">
        <v>3793</v>
      </c>
      <c r="L307" s="4">
        <v>64</v>
      </c>
      <c r="M307" s="4">
        <v>23</v>
      </c>
      <c r="N307" s="4">
        <v>48740000</v>
      </c>
      <c r="O307" s="7">
        <v>12200</v>
      </c>
      <c r="P307" s="7">
        <v>195000</v>
      </c>
      <c r="Q307" s="7">
        <v>146200</v>
      </c>
      <c r="R307" s="7">
        <v>2300000</v>
      </c>
      <c r="S307" s="4">
        <v>200000</v>
      </c>
      <c r="T307">
        <v>2015</v>
      </c>
      <c r="U307" s="5" t="s">
        <v>42</v>
      </c>
      <c r="V307" s="4">
        <v>12</v>
      </c>
      <c r="W307" s="3">
        <v>28.1</v>
      </c>
      <c r="X307" s="4">
        <v>1366417754</v>
      </c>
      <c r="Y307">
        <v>5.36</v>
      </c>
      <c r="Z307" s="4">
        <v>471031528</v>
      </c>
      <c r="AA307">
        <v>20.593684</v>
      </c>
      <c r="AB307">
        <v>78.962879999999998</v>
      </c>
    </row>
    <row r="308" spans="1:28" x14ac:dyDescent="0.35">
      <c r="A308" s="4">
        <v>313</v>
      </c>
      <c r="B308" s="5" t="s">
        <v>476</v>
      </c>
      <c r="C308" s="1">
        <v>22500000</v>
      </c>
      <c r="D308" s="1">
        <v>10613701948</v>
      </c>
      <c r="E308" s="6">
        <v>0</v>
      </c>
      <c r="F308" s="5" t="s">
        <v>476</v>
      </c>
      <c r="G308" s="4">
        <v>526</v>
      </c>
      <c r="H308" s="5" t="s">
        <v>34</v>
      </c>
      <c r="I308" s="5" t="s">
        <v>35</v>
      </c>
      <c r="J308" s="5" t="s">
        <v>38</v>
      </c>
      <c r="K308" s="4">
        <v>399</v>
      </c>
      <c r="L308" s="4">
        <v>89</v>
      </c>
      <c r="M308" s="4">
        <v>84</v>
      </c>
      <c r="N308" s="4">
        <v>65066000</v>
      </c>
      <c r="O308" s="7">
        <v>16300</v>
      </c>
      <c r="P308" s="7">
        <v>260300</v>
      </c>
      <c r="Q308" s="7">
        <v>195200</v>
      </c>
      <c r="R308" s="7">
        <v>3100000</v>
      </c>
      <c r="S308" s="4">
        <v>100000</v>
      </c>
      <c r="T308">
        <v>2018</v>
      </c>
      <c r="U308" s="5" t="s">
        <v>111</v>
      </c>
      <c r="V308" s="4">
        <v>9</v>
      </c>
      <c r="W308" s="3">
        <v>88.2</v>
      </c>
      <c r="X308" s="4">
        <v>328239523</v>
      </c>
      <c r="Y308">
        <v>14.7</v>
      </c>
      <c r="Z308" s="4">
        <v>270663028</v>
      </c>
      <c r="AA308">
        <v>37.090240000000001</v>
      </c>
      <c r="AB308">
        <v>-95.712890999999999</v>
      </c>
    </row>
    <row r="309" spans="1:28" x14ac:dyDescent="0.35">
      <c r="A309" s="4">
        <v>314</v>
      </c>
      <c r="B309" s="5" t="s">
        <v>477</v>
      </c>
      <c r="C309" s="1">
        <v>22500000</v>
      </c>
      <c r="D309" s="1">
        <v>13835173331</v>
      </c>
      <c r="E309" s="6" t="s">
        <v>49</v>
      </c>
      <c r="F309" s="5" t="s">
        <v>477</v>
      </c>
      <c r="G309" s="4">
        <v>3315</v>
      </c>
      <c r="H309" s="5" t="s">
        <v>34</v>
      </c>
      <c r="I309" s="5" t="s">
        <v>35</v>
      </c>
      <c r="J309" s="5" t="s">
        <v>36</v>
      </c>
      <c r="K309" s="4">
        <v>261</v>
      </c>
      <c r="L309" s="4">
        <v>90</v>
      </c>
      <c r="M309" s="4">
        <v>21</v>
      </c>
      <c r="N309" s="4">
        <v>175094000</v>
      </c>
      <c r="O309" s="7">
        <v>43800</v>
      </c>
      <c r="P309" s="7">
        <v>700400</v>
      </c>
      <c r="Q309" s="7">
        <v>525300</v>
      </c>
      <c r="R309" s="7">
        <v>8400000</v>
      </c>
      <c r="S309" s="4">
        <v>200000</v>
      </c>
      <c r="T309">
        <v>2009</v>
      </c>
      <c r="U309" s="5" t="s">
        <v>111</v>
      </c>
      <c r="V309" s="4">
        <v>28</v>
      </c>
      <c r="W309" s="3">
        <v>88.2</v>
      </c>
      <c r="X309" s="4">
        <v>328239523</v>
      </c>
      <c r="Y309">
        <v>14.7</v>
      </c>
      <c r="Z309" s="4">
        <v>270663028</v>
      </c>
      <c r="AA309">
        <v>37.090240000000001</v>
      </c>
      <c r="AB309">
        <v>-95.712890999999999</v>
      </c>
    </row>
    <row r="310" spans="1:28" x14ac:dyDescent="0.35">
      <c r="A310" s="4">
        <v>315</v>
      </c>
      <c r="B310" s="5" t="s">
        <v>478</v>
      </c>
      <c r="C310" s="1">
        <v>22400000</v>
      </c>
      <c r="D310" s="1">
        <v>8040036209</v>
      </c>
      <c r="E310" s="6" t="s">
        <v>29</v>
      </c>
      <c r="F310" s="5" t="s">
        <v>478</v>
      </c>
      <c r="G310" s="4">
        <v>58</v>
      </c>
      <c r="H310" s="5" t="s">
        <v>98</v>
      </c>
      <c r="I310" s="5" t="s">
        <v>99</v>
      </c>
      <c r="J310" s="5" t="s">
        <v>29</v>
      </c>
      <c r="K310" s="4">
        <v>648</v>
      </c>
      <c r="L310" s="4">
        <v>6</v>
      </c>
      <c r="M310" s="4">
        <v>85</v>
      </c>
      <c r="N310" s="4">
        <v>72242000</v>
      </c>
      <c r="O310" s="7">
        <v>18100</v>
      </c>
      <c r="P310" s="7">
        <v>289000</v>
      </c>
      <c r="Q310" s="7">
        <v>216700</v>
      </c>
      <c r="R310" s="7">
        <v>3500000</v>
      </c>
      <c r="S310" s="4">
        <v>0</v>
      </c>
      <c r="T310">
        <v>2016</v>
      </c>
      <c r="U310" s="5" t="s">
        <v>70</v>
      </c>
      <c r="V310" s="4">
        <v>8</v>
      </c>
      <c r="W310" s="3">
        <v>90</v>
      </c>
      <c r="X310" s="4">
        <v>44938712</v>
      </c>
      <c r="Y310">
        <v>9.7899999999999991</v>
      </c>
      <c r="Z310" s="4">
        <v>41339571</v>
      </c>
      <c r="AA310">
        <v>-38.416097000000001</v>
      </c>
      <c r="AB310">
        <v>-63.616672000000001</v>
      </c>
    </row>
    <row r="311" spans="1:28" x14ac:dyDescent="0.35">
      <c r="A311" s="4">
        <v>316</v>
      </c>
      <c r="B311" s="5" t="s">
        <v>479</v>
      </c>
      <c r="C311" s="1">
        <v>22300000</v>
      </c>
      <c r="D311" s="1">
        <v>8663830163</v>
      </c>
      <c r="E311" s="6" t="s">
        <v>46</v>
      </c>
      <c r="F311" s="5" t="s">
        <v>480</v>
      </c>
      <c r="G311" s="4">
        <v>34</v>
      </c>
      <c r="H311" s="5" t="s">
        <v>481</v>
      </c>
      <c r="I311" s="5" t="s">
        <v>482</v>
      </c>
      <c r="J311" s="5" t="s">
        <v>29</v>
      </c>
      <c r="K311" s="4">
        <v>3805801</v>
      </c>
      <c r="L311" s="4">
        <v>3046</v>
      </c>
      <c r="M311" s="4">
        <v>4509</v>
      </c>
      <c r="N311" s="4">
        <v>735</v>
      </c>
      <c r="O311" s="7">
        <v>0.18</v>
      </c>
      <c r="P311" s="7">
        <v>3</v>
      </c>
      <c r="Q311" s="7">
        <v>2</v>
      </c>
      <c r="R311" s="7">
        <v>35</v>
      </c>
      <c r="S311" s="4">
        <v>10</v>
      </c>
      <c r="T311">
        <v>2019</v>
      </c>
      <c r="U311" s="5" t="s">
        <v>111</v>
      </c>
      <c r="V311" s="4">
        <v>3</v>
      </c>
      <c r="W311" s="3">
        <v>65.599999999999994</v>
      </c>
      <c r="X311" s="4">
        <v>67059887</v>
      </c>
      <c r="Y311">
        <v>8.43</v>
      </c>
      <c r="Z311" s="4">
        <v>54123364</v>
      </c>
      <c r="AA311">
        <v>46.227637999999999</v>
      </c>
      <c r="AB311">
        <v>2.213749</v>
      </c>
    </row>
    <row r="312" spans="1:28" x14ac:dyDescent="0.35">
      <c r="A312" s="4">
        <v>317</v>
      </c>
      <c r="B312" s="5" t="s">
        <v>483</v>
      </c>
      <c r="C312" s="1">
        <v>22300000</v>
      </c>
      <c r="D312" s="1">
        <v>24059336857</v>
      </c>
      <c r="E312" s="6" t="s">
        <v>49</v>
      </c>
      <c r="F312" s="5" t="s">
        <v>483</v>
      </c>
      <c r="G312" s="4">
        <v>1724</v>
      </c>
      <c r="H312" s="5" t="s">
        <v>34</v>
      </c>
      <c r="I312" s="5" t="s">
        <v>35</v>
      </c>
      <c r="J312" s="5" t="s">
        <v>36</v>
      </c>
      <c r="K312" s="4">
        <v>77</v>
      </c>
      <c r="L312" s="4">
        <v>91</v>
      </c>
      <c r="M312" s="4">
        <v>22</v>
      </c>
      <c r="N312" s="4">
        <v>132110000</v>
      </c>
      <c r="O312" s="7">
        <v>33000</v>
      </c>
      <c r="P312" s="7">
        <v>528400</v>
      </c>
      <c r="Q312" s="7">
        <v>396300</v>
      </c>
      <c r="R312" s="7">
        <v>6300000</v>
      </c>
      <c r="S312" s="4">
        <v>100000</v>
      </c>
      <c r="T312">
        <v>2013</v>
      </c>
      <c r="U312" s="5" t="s">
        <v>47</v>
      </c>
      <c r="V312" s="4">
        <v>24</v>
      </c>
      <c r="W312" s="3">
        <v>88.2</v>
      </c>
      <c r="X312" s="4">
        <v>328239523</v>
      </c>
      <c r="Y312">
        <v>14.7</v>
      </c>
      <c r="Z312" s="4">
        <v>270663028</v>
      </c>
      <c r="AA312">
        <v>37.090240000000001</v>
      </c>
      <c r="AB312">
        <v>-95.712890999999999</v>
      </c>
    </row>
    <row r="313" spans="1:28" x14ac:dyDescent="0.35">
      <c r="A313" s="4">
        <v>318</v>
      </c>
      <c r="B313" s="5" t="s">
        <v>484</v>
      </c>
      <c r="C313" s="1">
        <v>22200000</v>
      </c>
      <c r="D313" s="1">
        <v>11136266461</v>
      </c>
      <c r="E313" s="6" t="s">
        <v>38</v>
      </c>
      <c r="F313" s="5" t="s">
        <v>484</v>
      </c>
      <c r="G313" s="4">
        <v>999</v>
      </c>
      <c r="H313" s="5" t="s">
        <v>34</v>
      </c>
      <c r="I313" s="5" t="s">
        <v>35</v>
      </c>
      <c r="J313" s="5" t="s">
        <v>38</v>
      </c>
      <c r="K313" s="4">
        <v>370</v>
      </c>
      <c r="L313" s="4">
        <v>92</v>
      </c>
      <c r="M313" s="4">
        <v>86</v>
      </c>
      <c r="N313" s="4">
        <v>139333000</v>
      </c>
      <c r="O313" s="7">
        <v>34800</v>
      </c>
      <c r="P313" s="7">
        <v>557300</v>
      </c>
      <c r="Q313" s="7">
        <v>418000</v>
      </c>
      <c r="R313" s="7">
        <v>6700000</v>
      </c>
      <c r="S313" s="4">
        <v>200000</v>
      </c>
      <c r="T313">
        <v>2015</v>
      </c>
      <c r="U313" s="5" t="s">
        <v>42</v>
      </c>
      <c r="V313" s="4">
        <v>25</v>
      </c>
      <c r="W313" s="3">
        <v>88.2</v>
      </c>
      <c r="X313" s="4">
        <v>328239523</v>
      </c>
      <c r="Y313">
        <v>14.7</v>
      </c>
      <c r="Z313" s="4">
        <v>270663028</v>
      </c>
      <c r="AA313">
        <v>37.090240000000001</v>
      </c>
      <c r="AB313">
        <v>-95.712890999999999</v>
      </c>
    </row>
    <row r="314" spans="1:28" x14ac:dyDescent="0.35">
      <c r="A314" s="4">
        <v>319</v>
      </c>
      <c r="B314" s="5" t="s">
        <v>485</v>
      </c>
      <c r="C314" s="1">
        <v>22000000</v>
      </c>
      <c r="D314" s="1">
        <v>9924807127</v>
      </c>
      <c r="E314" s="6" t="s">
        <v>29</v>
      </c>
      <c r="F314" s="5" t="s">
        <v>485</v>
      </c>
      <c r="G314" s="4">
        <v>157</v>
      </c>
      <c r="H314" s="5" t="s">
        <v>34</v>
      </c>
      <c r="I314" s="5" t="s">
        <v>35</v>
      </c>
      <c r="J314" s="5" t="s">
        <v>29</v>
      </c>
      <c r="K314" s="4">
        <v>449</v>
      </c>
      <c r="L314" s="4">
        <v>94</v>
      </c>
      <c r="M314" s="4">
        <v>86</v>
      </c>
      <c r="N314" s="4">
        <v>111500000</v>
      </c>
      <c r="O314" s="7">
        <v>27900</v>
      </c>
      <c r="P314" s="7">
        <v>446000</v>
      </c>
      <c r="Q314" s="7">
        <v>334500</v>
      </c>
      <c r="R314" s="7">
        <v>5400000</v>
      </c>
      <c r="S314" s="4">
        <v>100000</v>
      </c>
      <c r="T314">
        <v>2009</v>
      </c>
      <c r="U314" s="5" t="s">
        <v>42</v>
      </c>
      <c r="V314" s="4">
        <v>9</v>
      </c>
      <c r="W314" s="3">
        <v>88.2</v>
      </c>
      <c r="X314" s="4">
        <v>328239523</v>
      </c>
      <c r="Y314">
        <v>14.7</v>
      </c>
      <c r="Z314" s="4">
        <v>270663028</v>
      </c>
      <c r="AA314">
        <v>37.090240000000001</v>
      </c>
      <c r="AB314">
        <v>-95.712890999999999</v>
      </c>
    </row>
    <row r="315" spans="1:28" x14ac:dyDescent="0.35">
      <c r="A315" s="4">
        <v>320</v>
      </c>
      <c r="B315" s="5" t="s">
        <v>486</v>
      </c>
      <c r="C315" s="1">
        <v>22000000</v>
      </c>
      <c r="D315" s="1">
        <v>8594440895</v>
      </c>
      <c r="E315" s="6">
        <v>0</v>
      </c>
      <c r="F315" s="5" t="s">
        <v>486</v>
      </c>
      <c r="G315" s="4">
        <v>515</v>
      </c>
      <c r="H315" s="5" t="s">
        <v>34</v>
      </c>
      <c r="I315" s="5" t="s">
        <v>35</v>
      </c>
      <c r="J315" s="5" t="s">
        <v>38</v>
      </c>
      <c r="K315" s="4">
        <v>591</v>
      </c>
      <c r="L315" s="4">
        <v>93</v>
      </c>
      <c r="M315" s="4">
        <v>87</v>
      </c>
      <c r="N315" s="4">
        <v>183871000</v>
      </c>
      <c r="O315" s="7">
        <v>46000</v>
      </c>
      <c r="P315" s="7">
        <v>735500</v>
      </c>
      <c r="Q315" s="7">
        <v>551600</v>
      </c>
      <c r="R315" s="7">
        <v>8800000</v>
      </c>
      <c r="S315" s="4">
        <v>200000</v>
      </c>
      <c r="T315">
        <v>2018</v>
      </c>
      <c r="U315" s="5" t="s">
        <v>101</v>
      </c>
      <c r="V315" s="4">
        <v>11</v>
      </c>
      <c r="W315" s="3">
        <v>88.2</v>
      </c>
      <c r="X315" s="4">
        <v>328239523</v>
      </c>
      <c r="Y315">
        <v>14.7</v>
      </c>
      <c r="Z315" s="4">
        <v>270663028</v>
      </c>
      <c r="AA315">
        <v>37.090240000000001</v>
      </c>
      <c r="AB315">
        <v>-95.712890999999999</v>
      </c>
    </row>
    <row r="316" spans="1:28" x14ac:dyDescent="0.35">
      <c r="A316" s="4">
        <v>321</v>
      </c>
      <c r="B316" s="5" t="s">
        <v>487</v>
      </c>
      <c r="C316" s="1">
        <v>22000000</v>
      </c>
      <c r="D316" s="1">
        <v>18347969186</v>
      </c>
      <c r="E316" s="6" t="s">
        <v>38</v>
      </c>
      <c r="F316" s="5" t="s">
        <v>487</v>
      </c>
      <c r="G316" s="4">
        <v>6274</v>
      </c>
      <c r="H316" s="5" t="s">
        <v>50</v>
      </c>
      <c r="I316" s="5" t="s">
        <v>51</v>
      </c>
      <c r="J316" s="5" t="s">
        <v>38</v>
      </c>
      <c r="K316" s="4">
        <v>144</v>
      </c>
      <c r="L316" s="4">
        <v>3</v>
      </c>
      <c r="M316" s="4">
        <v>88</v>
      </c>
      <c r="N316" s="4">
        <v>711254000</v>
      </c>
      <c r="O316" s="7">
        <v>177800</v>
      </c>
      <c r="P316" s="7">
        <v>2800000</v>
      </c>
      <c r="Q316" s="7">
        <v>2100000</v>
      </c>
      <c r="R316" s="7">
        <v>34100000</v>
      </c>
      <c r="S316" s="4">
        <v>800000</v>
      </c>
      <c r="T316">
        <v>2021</v>
      </c>
      <c r="U316" s="5" t="s">
        <v>39</v>
      </c>
      <c r="V316" s="4">
        <v>13</v>
      </c>
      <c r="W316" s="3">
        <v>63.2</v>
      </c>
      <c r="X316" s="4">
        <v>126226568</v>
      </c>
      <c r="Y316">
        <v>2.29</v>
      </c>
      <c r="Z316" s="4">
        <v>115782416</v>
      </c>
      <c r="AA316">
        <v>36.204824000000002</v>
      </c>
      <c r="AB316">
        <v>138.25292400000001</v>
      </c>
    </row>
    <row r="317" spans="1:28" x14ac:dyDescent="0.35">
      <c r="A317" s="4">
        <v>322</v>
      </c>
      <c r="B317" s="5" t="s">
        <v>488</v>
      </c>
      <c r="C317" s="1">
        <v>21900000</v>
      </c>
      <c r="D317" s="1">
        <v>4454917643</v>
      </c>
      <c r="E317" s="6" t="s">
        <v>33</v>
      </c>
      <c r="F317" s="5" t="s">
        <v>488</v>
      </c>
      <c r="G317" s="4">
        <v>301</v>
      </c>
      <c r="H317" s="5" t="s">
        <v>34</v>
      </c>
      <c r="I317" s="5" t="s">
        <v>35</v>
      </c>
      <c r="J317" s="5" t="s">
        <v>38</v>
      </c>
      <c r="K317" s="4">
        <v>1620</v>
      </c>
      <c r="L317" s="4">
        <v>94</v>
      </c>
      <c r="M317" s="4">
        <v>88</v>
      </c>
      <c r="N317" s="4">
        <v>184946000</v>
      </c>
      <c r="O317" s="7">
        <v>46200</v>
      </c>
      <c r="P317" s="7">
        <v>739800</v>
      </c>
      <c r="Q317" s="7">
        <v>554800</v>
      </c>
      <c r="R317" s="7">
        <v>8900000</v>
      </c>
      <c r="S317" s="4">
        <v>500000</v>
      </c>
      <c r="T317">
        <v>2014</v>
      </c>
      <c r="U317" s="5" t="s">
        <v>67</v>
      </c>
      <c r="V317" s="4">
        <v>5</v>
      </c>
      <c r="W317" s="3">
        <v>88.2</v>
      </c>
      <c r="X317" s="4">
        <v>328239523</v>
      </c>
      <c r="Y317">
        <v>14.7</v>
      </c>
      <c r="Z317" s="4">
        <v>270663028</v>
      </c>
      <c r="AA317">
        <v>37.090240000000001</v>
      </c>
      <c r="AB317">
        <v>-95.712890999999999</v>
      </c>
    </row>
    <row r="318" spans="1:28" x14ac:dyDescent="0.35">
      <c r="A318" s="4">
        <v>323</v>
      </c>
      <c r="B318" s="5" t="s">
        <v>489</v>
      </c>
      <c r="C318" s="1">
        <v>21900000</v>
      </c>
      <c r="D318" s="1">
        <v>5918314128</v>
      </c>
      <c r="E318" s="6" t="s">
        <v>46</v>
      </c>
      <c r="F318" s="5" t="s">
        <v>489</v>
      </c>
      <c r="G318" s="4">
        <v>946</v>
      </c>
      <c r="H318" s="5" t="s">
        <v>34</v>
      </c>
      <c r="I318" s="5" t="s">
        <v>35</v>
      </c>
      <c r="J318" s="5" t="s">
        <v>57</v>
      </c>
      <c r="K318" s="4">
        <v>1069</v>
      </c>
      <c r="L318" s="4">
        <v>94</v>
      </c>
      <c r="M318" s="4">
        <v>12</v>
      </c>
      <c r="N318" s="4">
        <v>234222000</v>
      </c>
      <c r="O318" s="7">
        <v>58600</v>
      </c>
      <c r="P318" s="7">
        <v>936900</v>
      </c>
      <c r="Q318" s="7">
        <v>702700</v>
      </c>
      <c r="R318" s="7">
        <v>11200000</v>
      </c>
      <c r="S318" s="4">
        <v>400000</v>
      </c>
      <c r="T318">
        <v>2014</v>
      </c>
      <c r="U318" s="5" t="s">
        <v>77</v>
      </c>
      <c r="V318" s="4">
        <v>5</v>
      </c>
      <c r="W318" s="3">
        <v>88.2</v>
      </c>
      <c r="X318" s="4">
        <v>328239523</v>
      </c>
      <c r="Y318">
        <v>14.7</v>
      </c>
      <c r="Z318" s="4">
        <v>270663028</v>
      </c>
      <c r="AA318">
        <v>37.090240000000001</v>
      </c>
      <c r="AB318">
        <v>-95.712890999999999</v>
      </c>
    </row>
    <row r="319" spans="1:28" x14ac:dyDescent="0.35">
      <c r="A319" s="4">
        <v>324</v>
      </c>
      <c r="B319" s="5" t="s">
        <v>490</v>
      </c>
      <c r="C319" s="1">
        <v>21900000</v>
      </c>
      <c r="D319" s="1">
        <v>15552070846</v>
      </c>
      <c r="E319" s="6" t="s">
        <v>146</v>
      </c>
      <c r="F319" s="5" t="s">
        <v>490</v>
      </c>
      <c r="G319" s="4">
        <v>816</v>
      </c>
      <c r="H319" s="5" t="s">
        <v>34</v>
      </c>
      <c r="I319" s="5" t="s">
        <v>35</v>
      </c>
      <c r="J319" s="5" t="s">
        <v>146</v>
      </c>
      <c r="K319" s="4">
        <v>204</v>
      </c>
      <c r="L319" s="4">
        <v>91</v>
      </c>
      <c r="M319" s="4">
        <v>16</v>
      </c>
      <c r="N319" s="4">
        <v>687028000</v>
      </c>
      <c r="O319" s="7">
        <v>171800</v>
      </c>
      <c r="P319" s="7">
        <v>2700000</v>
      </c>
      <c r="Q319" s="7">
        <v>2100000</v>
      </c>
      <c r="R319" s="7">
        <v>33000000</v>
      </c>
      <c r="S319" s="4">
        <v>1900000</v>
      </c>
      <c r="T319">
        <v>2014</v>
      </c>
      <c r="U319" s="5" t="s">
        <v>77</v>
      </c>
      <c r="V319" s="4">
        <v>9</v>
      </c>
      <c r="W319" s="3">
        <v>88.2</v>
      </c>
      <c r="X319" s="4">
        <v>328239523</v>
      </c>
      <c r="Y319">
        <v>14.7</v>
      </c>
      <c r="Z319" s="4">
        <v>270663028</v>
      </c>
      <c r="AA319">
        <v>37.090240000000001</v>
      </c>
      <c r="AB319">
        <v>-95.712890999999999</v>
      </c>
    </row>
    <row r="320" spans="1:28" x14ac:dyDescent="0.35">
      <c r="A320" s="4">
        <v>325</v>
      </c>
      <c r="B320" s="5" t="s">
        <v>491</v>
      </c>
      <c r="C320" s="1">
        <v>21900000</v>
      </c>
      <c r="D320" s="1">
        <v>20657571751</v>
      </c>
      <c r="E320" s="6" t="s">
        <v>38</v>
      </c>
      <c r="F320" s="5" t="s">
        <v>492</v>
      </c>
      <c r="G320" s="4">
        <v>116</v>
      </c>
      <c r="H320" s="5" t="s">
        <v>171</v>
      </c>
      <c r="I320" s="5" t="s">
        <v>172</v>
      </c>
      <c r="J320" s="5" t="s">
        <v>29</v>
      </c>
      <c r="K320" s="4">
        <v>1277277</v>
      </c>
      <c r="L320" s="4">
        <v>2973</v>
      </c>
      <c r="M320" s="4">
        <v>4085</v>
      </c>
      <c r="N320" s="4">
        <v>4719</v>
      </c>
      <c r="O320" s="7">
        <v>1</v>
      </c>
      <c r="P320" s="7">
        <v>19</v>
      </c>
      <c r="Q320" s="7">
        <v>14</v>
      </c>
      <c r="R320" s="7">
        <v>227</v>
      </c>
      <c r="S320" s="4">
        <v>0</v>
      </c>
      <c r="T320">
        <v>2008</v>
      </c>
      <c r="U320" s="5" t="s">
        <v>52</v>
      </c>
      <c r="V320" s="4">
        <v>7</v>
      </c>
      <c r="W320" s="3">
        <v>40.200000000000003</v>
      </c>
      <c r="X320" s="4">
        <v>126014024</v>
      </c>
      <c r="Y320">
        <v>3.42</v>
      </c>
      <c r="Z320" s="4">
        <v>102626859</v>
      </c>
      <c r="AA320">
        <v>23.634501</v>
      </c>
      <c r="AB320">
        <v>-102.552784</v>
      </c>
    </row>
    <row r="321" spans="1:28" x14ac:dyDescent="0.35">
      <c r="A321" s="4">
        <v>326</v>
      </c>
      <c r="B321" s="5" t="s">
        <v>493</v>
      </c>
      <c r="C321" s="1">
        <v>21800000</v>
      </c>
      <c r="D321" s="1">
        <v>4469711607</v>
      </c>
      <c r="E321" s="6" t="s">
        <v>46</v>
      </c>
      <c r="F321" s="5" t="s">
        <v>493</v>
      </c>
      <c r="G321" s="4">
        <v>257</v>
      </c>
      <c r="H321" s="5" t="s">
        <v>34</v>
      </c>
      <c r="I321" s="5" t="s">
        <v>35</v>
      </c>
      <c r="J321" s="5" t="s">
        <v>57</v>
      </c>
      <c r="K321" s="4">
        <v>1610</v>
      </c>
      <c r="L321" s="4">
        <v>95</v>
      </c>
      <c r="M321" s="4">
        <v>13</v>
      </c>
      <c r="N321" s="4">
        <v>197953000</v>
      </c>
      <c r="O321" s="7">
        <v>49500</v>
      </c>
      <c r="P321" s="7">
        <v>791800</v>
      </c>
      <c r="Q321" s="7">
        <v>593900</v>
      </c>
      <c r="R321" s="7">
        <v>9500000</v>
      </c>
      <c r="S321" s="4">
        <v>600000</v>
      </c>
      <c r="T321">
        <v>2008</v>
      </c>
      <c r="U321" s="5" t="s">
        <v>52</v>
      </c>
      <c r="V321" s="4">
        <v>11</v>
      </c>
      <c r="W321" s="3">
        <v>88.2</v>
      </c>
      <c r="X321" s="4">
        <v>328239523</v>
      </c>
      <c r="Y321">
        <v>14.7</v>
      </c>
      <c r="Z321" s="4">
        <v>270663028</v>
      </c>
      <c r="AA321">
        <v>37.090240000000001</v>
      </c>
      <c r="AB321">
        <v>-95.712890999999999</v>
      </c>
    </row>
    <row r="322" spans="1:28" x14ac:dyDescent="0.35">
      <c r="A322" s="4">
        <v>327</v>
      </c>
      <c r="B322" s="5" t="s">
        <v>494</v>
      </c>
      <c r="C322" s="1">
        <v>21800000</v>
      </c>
      <c r="D322" s="1">
        <v>5614621131</v>
      </c>
      <c r="E322" s="6" t="s">
        <v>270</v>
      </c>
      <c r="F322" s="5" t="s">
        <v>494</v>
      </c>
      <c r="G322" s="4">
        <v>10162</v>
      </c>
      <c r="H322" s="5" t="s">
        <v>34</v>
      </c>
      <c r="I322" s="5" t="s">
        <v>35</v>
      </c>
      <c r="J322" s="5" t="s">
        <v>38</v>
      </c>
      <c r="K322" s="4">
        <v>1158</v>
      </c>
      <c r="L322" s="4">
        <v>95</v>
      </c>
      <c r="M322" s="4">
        <v>89</v>
      </c>
      <c r="N322" s="4">
        <v>45812000</v>
      </c>
      <c r="O322" s="7">
        <v>11500</v>
      </c>
      <c r="P322" s="7">
        <v>183200</v>
      </c>
      <c r="Q322" s="7">
        <v>137400</v>
      </c>
      <c r="R322" s="7">
        <v>2200000</v>
      </c>
      <c r="S322" s="4">
        <v>100000</v>
      </c>
      <c r="T322">
        <v>2006</v>
      </c>
      <c r="U322" s="5" t="s">
        <v>47</v>
      </c>
      <c r="V322" s="4">
        <v>7</v>
      </c>
      <c r="W322" s="3">
        <v>88.2</v>
      </c>
      <c r="X322" s="4">
        <v>328239523</v>
      </c>
      <c r="Y322">
        <v>14.7</v>
      </c>
      <c r="Z322" s="4">
        <v>270663028</v>
      </c>
      <c r="AA322">
        <v>37.090240000000001</v>
      </c>
      <c r="AB322">
        <v>-95.712890999999999</v>
      </c>
    </row>
    <row r="323" spans="1:28" x14ac:dyDescent="0.35">
      <c r="A323" s="4">
        <v>328</v>
      </c>
      <c r="B323" s="5" t="s">
        <v>495</v>
      </c>
      <c r="C323" s="1">
        <v>21800000</v>
      </c>
      <c r="D323" s="1">
        <v>11288359365</v>
      </c>
      <c r="E323" s="6" t="s">
        <v>29</v>
      </c>
      <c r="F323" s="5" t="s">
        <v>495</v>
      </c>
      <c r="G323" s="4">
        <v>164</v>
      </c>
      <c r="H323" s="5" t="s">
        <v>75</v>
      </c>
      <c r="I323" s="5" t="s">
        <v>76</v>
      </c>
      <c r="J323" s="5" t="s">
        <v>29</v>
      </c>
      <c r="K323" s="4">
        <v>368</v>
      </c>
      <c r="L323" s="4">
        <v>14</v>
      </c>
      <c r="M323" s="4">
        <v>87</v>
      </c>
      <c r="N323" s="4">
        <v>128047000</v>
      </c>
      <c r="O323" s="7">
        <v>32000</v>
      </c>
      <c r="P323" s="7">
        <v>512200</v>
      </c>
      <c r="Q323" s="7">
        <v>384100</v>
      </c>
      <c r="R323" s="7">
        <v>6100000</v>
      </c>
      <c r="S323" s="4">
        <v>100000</v>
      </c>
      <c r="T323">
        <v>2011</v>
      </c>
      <c r="U323" s="5" t="s">
        <v>39</v>
      </c>
      <c r="V323" s="4">
        <v>5</v>
      </c>
      <c r="W323" s="3">
        <v>60</v>
      </c>
      <c r="X323" s="4">
        <v>66834405</v>
      </c>
      <c r="Y323">
        <v>3.85</v>
      </c>
      <c r="Z323" s="4">
        <v>55908316</v>
      </c>
      <c r="AA323">
        <v>55.378050999999999</v>
      </c>
      <c r="AB323">
        <v>-3.4359730000000002</v>
      </c>
    </row>
    <row r="324" spans="1:28" x14ac:dyDescent="0.35">
      <c r="A324" s="4">
        <v>329</v>
      </c>
      <c r="B324" s="5" t="s">
        <v>496</v>
      </c>
      <c r="C324" s="1">
        <v>21800000</v>
      </c>
      <c r="D324" s="1">
        <v>12140232004</v>
      </c>
      <c r="E324" s="6" t="s">
        <v>29</v>
      </c>
      <c r="F324" s="5" t="s">
        <v>496</v>
      </c>
      <c r="G324" s="4">
        <v>266</v>
      </c>
      <c r="H324" s="5" t="s">
        <v>75</v>
      </c>
      <c r="I324" s="5" t="s">
        <v>76</v>
      </c>
      <c r="J324" s="5" t="s">
        <v>29</v>
      </c>
      <c r="K324" s="4">
        <v>322</v>
      </c>
      <c r="L324" s="4">
        <v>14</v>
      </c>
      <c r="M324" s="4">
        <v>87</v>
      </c>
      <c r="N324" s="4">
        <v>51134000</v>
      </c>
      <c r="O324" s="7">
        <v>12800</v>
      </c>
      <c r="P324" s="7">
        <v>204500</v>
      </c>
      <c r="Q324" s="7">
        <v>153400</v>
      </c>
      <c r="R324" s="7">
        <v>2500000</v>
      </c>
      <c r="S324" s="4">
        <v>0</v>
      </c>
      <c r="T324">
        <v>2010</v>
      </c>
      <c r="U324" s="5" t="s">
        <v>63</v>
      </c>
      <c r="V324" s="4">
        <v>4</v>
      </c>
      <c r="W324" s="3">
        <v>60</v>
      </c>
      <c r="X324" s="4">
        <v>66834405</v>
      </c>
      <c r="Y324">
        <v>3.85</v>
      </c>
      <c r="Z324" s="4">
        <v>55908316</v>
      </c>
      <c r="AA324">
        <v>55.378050999999999</v>
      </c>
      <c r="AB324">
        <v>-3.4359730000000002</v>
      </c>
    </row>
    <row r="325" spans="1:28" x14ac:dyDescent="0.35">
      <c r="A325" s="4">
        <v>330</v>
      </c>
      <c r="B325" s="5" t="s">
        <v>497</v>
      </c>
      <c r="C325" s="1">
        <v>21800000</v>
      </c>
      <c r="D325" s="1">
        <v>19329351143</v>
      </c>
      <c r="E325" s="6" t="s">
        <v>29</v>
      </c>
      <c r="F325" s="5" t="s">
        <v>498</v>
      </c>
      <c r="G325" s="4">
        <v>135</v>
      </c>
      <c r="H325" s="5">
        <v>0</v>
      </c>
      <c r="I325" s="5">
        <v>0</v>
      </c>
      <c r="J325" s="5" t="s">
        <v>29</v>
      </c>
      <c r="K325" s="4">
        <v>926975</v>
      </c>
      <c r="L325" s="4">
        <v>0</v>
      </c>
      <c r="M325" s="4">
        <v>2709</v>
      </c>
      <c r="N325" s="4">
        <v>10571</v>
      </c>
      <c r="O325" s="7">
        <v>3</v>
      </c>
      <c r="P325" s="7">
        <v>42</v>
      </c>
      <c r="Q325" s="7">
        <v>32</v>
      </c>
      <c r="R325" s="7">
        <v>507</v>
      </c>
      <c r="S325" s="4">
        <v>100</v>
      </c>
      <c r="T325">
        <v>2011</v>
      </c>
      <c r="U325" s="5" t="s">
        <v>101</v>
      </c>
      <c r="V325" s="4">
        <v>27</v>
      </c>
      <c r="W325" s="3">
        <v>0</v>
      </c>
      <c r="X325" s="4">
        <v>0</v>
      </c>
      <c r="Y325">
        <v>0</v>
      </c>
      <c r="Z325" s="4">
        <v>0</v>
      </c>
      <c r="AA325">
        <v>0</v>
      </c>
      <c r="AB325">
        <v>0</v>
      </c>
    </row>
    <row r="326" spans="1:28" x14ac:dyDescent="0.35">
      <c r="A326" s="4">
        <v>331</v>
      </c>
      <c r="B326" s="5" t="s">
        <v>499</v>
      </c>
      <c r="C326" s="1">
        <v>21800000</v>
      </c>
      <c r="D326" s="1">
        <v>7780934187</v>
      </c>
      <c r="E326" s="6" t="s">
        <v>46</v>
      </c>
      <c r="F326" s="5" t="s">
        <v>500</v>
      </c>
      <c r="G326" s="4">
        <v>1</v>
      </c>
      <c r="H326" s="5">
        <v>0</v>
      </c>
      <c r="I326" s="5">
        <v>0</v>
      </c>
      <c r="J326" s="5" t="s">
        <v>57</v>
      </c>
      <c r="K326" s="4">
        <v>4052308</v>
      </c>
      <c r="L326" s="4">
        <v>0</v>
      </c>
      <c r="M326" s="4">
        <v>7665</v>
      </c>
      <c r="N326" s="4">
        <v>408</v>
      </c>
      <c r="O326" s="7">
        <v>0</v>
      </c>
      <c r="P326" s="7">
        <v>0</v>
      </c>
      <c r="Q326" s="7">
        <v>0</v>
      </c>
      <c r="R326" s="7">
        <v>0</v>
      </c>
      <c r="S326" s="4">
        <v>0</v>
      </c>
      <c r="T326">
        <v>2017</v>
      </c>
      <c r="U326" s="5" t="s">
        <v>42</v>
      </c>
      <c r="V326" s="4">
        <v>24</v>
      </c>
      <c r="W326" s="3">
        <v>0</v>
      </c>
      <c r="X326" s="4">
        <v>0</v>
      </c>
      <c r="Y326">
        <v>0</v>
      </c>
      <c r="Z326" s="4">
        <v>0</v>
      </c>
      <c r="AA326">
        <v>0</v>
      </c>
      <c r="AB326">
        <v>0</v>
      </c>
    </row>
    <row r="327" spans="1:28" x14ac:dyDescent="0.35">
      <c r="A327" s="4">
        <v>332</v>
      </c>
      <c r="B327" s="5" t="s">
        <v>501</v>
      </c>
      <c r="C327" s="1">
        <v>21700000</v>
      </c>
      <c r="D327" s="1">
        <v>9392093496</v>
      </c>
      <c r="E327" s="6" t="s">
        <v>46</v>
      </c>
      <c r="F327" s="5" t="s">
        <v>501</v>
      </c>
      <c r="G327" s="4">
        <v>1390</v>
      </c>
      <c r="H327" s="5">
        <v>0</v>
      </c>
      <c r="I327" s="5">
        <v>0</v>
      </c>
      <c r="J327" s="5" t="s">
        <v>57</v>
      </c>
      <c r="K327" s="4">
        <v>498</v>
      </c>
      <c r="L327" s="4">
        <v>0</v>
      </c>
      <c r="M327" s="4">
        <v>13</v>
      </c>
      <c r="N327" s="4">
        <v>265336000</v>
      </c>
      <c r="O327" s="7">
        <v>66300</v>
      </c>
      <c r="P327" s="7">
        <v>1100000</v>
      </c>
      <c r="Q327" s="7">
        <v>796000</v>
      </c>
      <c r="R327" s="7">
        <v>12700000</v>
      </c>
      <c r="S327" s="4">
        <v>400000</v>
      </c>
      <c r="T327">
        <v>2019</v>
      </c>
      <c r="U327" s="5" t="s">
        <v>39</v>
      </c>
      <c r="V327" s="4">
        <v>19</v>
      </c>
      <c r="W327" s="3">
        <v>0</v>
      </c>
      <c r="X327" s="4">
        <v>0</v>
      </c>
      <c r="Y327">
        <v>0</v>
      </c>
      <c r="Z327" s="4">
        <v>0</v>
      </c>
      <c r="AA327">
        <v>0</v>
      </c>
      <c r="AB327">
        <v>0</v>
      </c>
    </row>
    <row r="328" spans="1:28" x14ac:dyDescent="0.35">
      <c r="A328" s="4">
        <v>333</v>
      </c>
      <c r="B328" s="5" t="s">
        <v>502</v>
      </c>
      <c r="C328" s="1">
        <v>21700000</v>
      </c>
      <c r="D328" s="1">
        <v>8507818877</v>
      </c>
      <c r="E328" s="6">
        <v>0</v>
      </c>
      <c r="F328" s="5" t="s">
        <v>502</v>
      </c>
      <c r="G328" s="4">
        <v>15126</v>
      </c>
      <c r="H328" s="5" t="s">
        <v>180</v>
      </c>
      <c r="I328" s="5" t="s">
        <v>181</v>
      </c>
      <c r="J328" s="5" t="s">
        <v>57</v>
      </c>
      <c r="K328" s="4">
        <v>608</v>
      </c>
      <c r="L328" s="4">
        <v>4</v>
      </c>
      <c r="M328" s="4">
        <v>14</v>
      </c>
      <c r="N328" s="4">
        <v>1598000000</v>
      </c>
      <c r="O328" s="7">
        <v>399600</v>
      </c>
      <c r="P328" s="7">
        <v>6400000</v>
      </c>
      <c r="Q328" s="7">
        <v>4800000</v>
      </c>
      <c r="R328" s="7">
        <v>76700000</v>
      </c>
      <c r="S328" s="4">
        <v>3400000</v>
      </c>
      <c r="T328">
        <v>2020</v>
      </c>
      <c r="U328" s="5" t="s">
        <v>63</v>
      </c>
      <c r="V328" s="4">
        <v>19</v>
      </c>
      <c r="W328" s="3">
        <v>36.799999999999997</v>
      </c>
      <c r="X328" s="4">
        <v>9770529</v>
      </c>
      <c r="Y328">
        <v>2.35</v>
      </c>
      <c r="Z328" s="4">
        <v>8479744</v>
      </c>
      <c r="AA328">
        <v>23.424075999999999</v>
      </c>
      <c r="AB328">
        <v>53.847817999999997</v>
      </c>
    </row>
    <row r="329" spans="1:28" x14ac:dyDescent="0.35">
      <c r="A329" s="4">
        <v>334</v>
      </c>
      <c r="B329" s="5" t="s">
        <v>503</v>
      </c>
      <c r="C329" s="1">
        <v>21600000</v>
      </c>
      <c r="D329" s="1">
        <v>9597894786</v>
      </c>
      <c r="E329" s="6" t="s">
        <v>504</v>
      </c>
      <c r="F329" s="5" t="s">
        <v>503</v>
      </c>
      <c r="G329" s="4">
        <v>2942</v>
      </c>
      <c r="H329" s="5" t="s">
        <v>86</v>
      </c>
      <c r="I329" s="5" t="s">
        <v>87</v>
      </c>
      <c r="J329" s="5" t="s">
        <v>38</v>
      </c>
      <c r="K329" s="4">
        <v>481</v>
      </c>
      <c r="L329" s="4">
        <v>15</v>
      </c>
      <c r="M329" s="4">
        <v>90</v>
      </c>
      <c r="N329" s="4">
        <v>193174000</v>
      </c>
      <c r="O329" s="7">
        <v>48300</v>
      </c>
      <c r="P329" s="7">
        <v>772700</v>
      </c>
      <c r="Q329" s="7">
        <v>579500</v>
      </c>
      <c r="R329" s="7">
        <v>9300000</v>
      </c>
      <c r="S329" s="4">
        <v>300000</v>
      </c>
      <c r="T329">
        <v>2013</v>
      </c>
      <c r="U329" s="5" t="s">
        <v>32</v>
      </c>
      <c r="V329" s="4">
        <v>2</v>
      </c>
      <c r="W329" s="3">
        <v>51.3</v>
      </c>
      <c r="X329" s="4">
        <v>212559417</v>
      </c>
      <c r="Y329">
        <v>12.08</v>
      </c>
      <c r="Z329" s="4">
        <v>183241641</v>
      </c>
      <c r="AA329">
        <v>-14.235004</v>
      </c>
      <c r="AB329">
        <v>-51.925280000000001</v>
      </c>
    </row>
    <row r="330" spans="1:28" x14ac:dyDescent="0.35">
      <c r="A330" s="4">
        <v>335</v>
      </c>
      <c r="B330" s="5" t="s">
        <v>505</v>
      </c>
      <c r="C330" s="1">
        <v>21600000</v>
      </c>
      <c r="D330" s="1">
        <v>5863377051</v>
      </c>
      <c r="E330" s="6" t="s">
        <v>73</v>
      </c>
      <c r="F330" s="5" t="s">
        <v>505</v>
      </c>
      <c r="G330" s="4">
        <v>219</v>
      </c>
      <c r="H330" s="5" t="s">
        <v>30</v>
      </c>
      <c r="I330" s="5" t="s">
        <v>31</v>
      </c>
      <c r="J330" s="5" t="s">
        <v>159</v>
      </c>
      <c r="K330" s="4">
        <v>1082</v>
      </c>
      <c r="L330" s="4">
        <v>66</v>
      </c>
      <c r="M330" s="4">
        <v>9</v>
      </c>
      <c r="N330" s="4">
        <v>194604000</v>
      </c>
      <c r="O330" s="7">
        <v>48700</v>
      </c>
      <c r="P330" s="7">
        <v>778400</v>
      </c>
      <c r="Q330" s="7">
        <v>583800</v>
      </c>
      <c r="R330" s="7">
        <v>9300000</v>
      </c>
      <c r="S330" s="4">
        <v>400000</v>
      </c>
      <c r="T330">
        <v>2018</v>
      </c>
      <c r="U330" s="5" t="s">
        <v>52</v>
      </c>
      <c r="V330" s="4">
        <v>25</v>
      </c>
      <c r="W330" s="3">
        <v>28.1</v>
      </c>
      <c r="X330" s="4">
        <v>1366417754</v>
      </c>
      <c r="Y330">
        <v>5.36</v>
      </c>
      <c r="Z330" s="4">
        <v>471031528</v>
      </c>
      <c r="AA330">
        <v>20.593684</v>
      </c>
      <c r="AB330">
        <v>78.962879999999998</v>
      </c>
    </row>
    <row r="331" spans="1:28" x14ac:dyDescent="0.35">
      <c r="A331" s="4">
        <v>336</v>
      </c>
      <c r="B331" s="5" t="s">
        <v>506</v>
      </c>
      <c r="C331" s="1">
        <v>21600000</v>
      </c>
      <c r="D331" s="1">
        <v>9346383505</v>
      </c>
      <c r="E331" s="6" t="s">
        <v>38</v>
      </c>
      <c r="F331" s="5" t="s">
        <v>506</v>
      </c>
      <c r="G331" s="4">
        <v>228</v>
      </c>
      <c r="H331" s="5" t="s">
        <v>34</v>
      </c>
      <c r="I331" s="5" t="s">
        <v>35</v>
      </c>
      <c r="J331" s="5" t="s">
        <v>38</v>
      </c>
      <c r="K331" s="4">
        <v>507</v>
      </c>
      <c r="L331" s="4">
        <v>96</v>
      </c>
      <c r="M331" s="4">
        <v>90</v>
      </c>
      <c r="N331" s="4">
        <v>63919000</v>
      </c>
      <c r="O331" s="7">
        <v>16000</v>
      </c>
      <c r="P331" s="7">
        <v>255700</v>
      </c>
      <c r="Q331" s="7">
        <v>191800</v>
      </c>
      <c r="R331" s="7">
        <v>3100000</v>
      </c>
      <c r="S331" s="4">
        <v>0</v>
      </c>
      <c r="T331">
        <v>2019</v>
      </c>
      <c r="U331" s="5" t="s">
        <v>47</v>
      </c>
      <c r="V331" s="4">
        <v>7</v>
      </c>
      <c r="W331" s="3">
        <v>88.2</v>
      </c>
      <c r="X331" s="4">
        <v>328239523</v>
      </c>
      <c r="Y331">
        <v>14.7</v>
      </c>
      <c r="Z331" s="4">
        <v>270663028</v>
      </c>
      <c r="AA331">
        <v>37.090240000000001</v>
      </c>
      <c r="AB331">
        <v>-95.712890999999999</v>
      </c>
    </row>
    <row r="332" spans="1:28" x14ac:dyDescent="0.35">
      <c r="A332" s="4">
        <v>337</v>
      </c>
      <c r="B332" s="5" t="s">
        <v>507</v>
      </c>
      <c r="C332" s="1">
        <v>21500000</v>
      </c>
      <c r="D332" s="1">
        <v>5890180734</v>
      </c>
      <c r="E332" s="6" t="s">
        <v>46</v>
      </c>
      <c r="F332" s="5" t="s">
        <v>507</v>
      </c>
      <c r="G332" s="4">
        <v>51</v>
      </c>
      <c r="H332" s="5" t="s">
        <v>34</v>
      </c>
      <c r="I332" s="5" t="s">
        <v>35</v>
      </c>
      <c r="J332" s="5" t="s">
        <v>29</v>
      </c>
      <c r="K332" s="4">
        <v>1081</v>
      </c>
      <c r="L332" s="4">
        <v>96</v>
      </c>
      <c r="M332" s="4">
        <v>88</v>
      </c>
      <c r="N332" s="4">
        <v>113542000</v>
      </c>
      <c r="O332" s="7">
        <v>28400</v>
      </c>
      <c r="P332" s="7">
        <v>454200</v>
      </c>
      <c r="Q332" s="7">
        <v>340600</v>
      </c>
      <c r="R332" s="7">
        <v>5400000</v>
      </c>
      <c r="S332" s="4">
        <v>200000</v>
      </c>
      <c r="T332">
        <v>2018</v>
      </c>
      <c r="U332" s="5" t="s">
        <v>52</v>
      </c>
      <c r="V332" s="4">
        <v>6</v>
      </c>
      <c r="W332" s="3">
        <v>88.2</v>
      </c>
      <c r="X332" s="4">
        <v>328239523</v>
      </c>
      <c r="Y332">
        <v>14.7</v>
      </c>
      <c r="Z332" s="4">
        <v>270663028</v>
      </c>
      <c r="AA332">
        <v>37.090240000000001</v>
      </c>
      <c r="AB332">
        <v>-95.712890999999999</v>
      </c>
    </row>
    <row r="333" spans="1:28" x14ac:dyDescent="0.35">
      <c r="A333" s="4">
        <v>338</v>
      </c>
      <c r="B333" s="5" t="s">
        <v>508</v>
      </c>
      <c r="C333" s="1">
        <v>21500000</v>
      </c>
      <c r="D333" s="1">
        <v>15013096899</v>
      </c>
      <c r="E333" s="6" t="s">
        <v>103</v>
      </c>
      <c r="F333" s="5" t="s">
        <v>509</v>
      </c>
      <c r="G333" s="4">
        <v>158</v>
      </c>
      <c r="H333" s="5" t="s">
        <v>171</v>
      </c>
      <c r="I333" s="5" t="s">
        <v>172</v>
      </c>
      <c r="J333" s="5" t="s">
        <v>38</v>
      </c>
      <c r="K333" s="4">
        <v>1936958</v>
      </c>
      <c r="L333" s="4">
        <v>2063</v>
      </c>
      <c r="M333" s="4">
        <v>2940</v>
      </c>
      <c r="N333" s="4">
        <v>15459</v>
      </c>
      <c r="O333" s="7">
        <v>4</v>
      </c>
      <c r="P333" s="7">
        <v>62</v>
      </c>
      <c r="Q333" s="7">
        <v>46</v>
      </c>
      <c r="R333" s="7">
        <v>742</v>
      </c>
      <c r="S333" s="4">
        <v>0</v>
      </c>
      <c r="T333">
        <v>2014</v>
      </c>
      <c r="U333" s="5" t="s">
        <v>58</v>
      </c>
      <c r="V333" s="4">
        <v>2</v>
      </c>
      <c r="W333" s="3">
        <v>40.200000000000003</v>
      </c>
      <c r="X333" s="4">
        <v>126014024</v>
      </c>
      <c r="Y333">
        <v>3.42</v>
      </c>
      <c r="Z333" s="4">
        <v>102626859</v>
      </c>
      <c r="AA333">
        <v>23.634501</v>
      </c>
      <c r="AB333">
        <v>-102.552784</v>
      </c>
    </row>
    <row r="334" spans="1:28" x14ac:dyDescent="0.35">
      <c r="A334" s="4">
        <v>339</v>
      </c>
      <c r="B334" s="5" t="s">
        <v>510</v>
      </c>
      <c r="C334" s="1">
        <v>21500000</v>
      </c>
      <c r="D334" s="1">
        <v>22065582014</v>
      </c>
      <c r="E334" s="6" t="s">
        <v>46</v>
      </c>
      <c r="F334" s="5" t="s">
        <v>511</v>
      </c>
      <c r="G334" s="4">
        <v>6</v>
      </c>
      <c r="H334" s="5">
        <v>0</v>
      </c>
      <c r="I334" s="5">
        <v>0</v>
      </c>
      <c r="J334" s="5" t="s">
        <v>29</v>
      </c>
      <c r="K334" s="4">
        <v>4057657</v>
      </c>
      <c r="L334" s="4">
        <v>0</v>
      </c>
      <c r="M334" s="4">
        <v>5782</v>
      </c>
      <c r="N334" s="4">
        <v>3</v>
      </c>
      <c r="O334" s="7">
        <v>0</v>
      </c>
      <c r="P334" s="7">
        <v>0.01</v>
      </c>
      <c r="Q334" s="7">
        <v>0.01</v>
      </c>
      <c r="R334" s="7">
        <v>0.14000000000000001</v>
      </c>
      <c r="S334" s="4">
        <v>0</v>
      </c>
      <c r="T334">
        <v>2006</v>
      </c>
      <c r="U334" s="5" t="s">
        <v>52</v>
      </c>
      <c r="V334" s="4">
        <v>2</v>
      </c>
      <c r="W334" s="3">
        <v>0</v>
      </c>
      <c r="X334" s="4">
        <v>0</v>
      </c>
      <c r="Y334">
        <v>0</v>
      </c>
      <c r="Z334" s="4">
        <v>0</v>
      </c>
      <c r="AA334">
        <v>0</v>
      </c>
      <c r="AB334">
        <v>0</v>
      </c>
    </row>
    <row r="335" spans="1:28" x14ac:dyDescent="0.35">
      <c r="A335" s="4">
        <v>340</v>
      </c>
      <c r="B335" s="5" t="s">
        <v>512</v>
      </c>
      <c r="C335" s="1">
        <v>21500000</v>
      </c>
      <c r="D335" s="1">
        <v>8409641722</v>
      </c>
      <c r="E335" s="6" t="s">
        <v>49</v>
      </c>
      <c r="F335" s="5" t="s">
        <v>513</v>
      </c>
      <c r="G335" s="4">
        <v>17</v>
      </c>
      <c r="H335" s="5" t="s">
        <v>119</v>
      </c>
      <c r="I335" s="5" t="s">
        <v>120</v>
      </c>
      <c r="J335" s="5" t="s">
        <v>57</v>
      </c>
      <c r="K335" s="4">
        <v>4038708</v>
      </c>
      <c r="L335" s="4">
        <v>2889</v>
      </c>
      <c r="M335" s="4">
        <v>7518</v>
      </c>
      <c r="N335" s="4">
        <v>49</v>
      </c>
      <c r="O335" s="7">
        <v>0.01</v>
      </c>
      <c r="P335" s="7">
        <v>0.2</v>
      </c>
      <c r="Q335" s="7">
        <v>0.15</v>
      </c>
      <c r="R335" s="7">
        <v>2</v>
      </c>
      <c r="S335" s="4">
        <v>4</v>
      </c>
      <c r="T335">
        <v>2016</v>
      </c>
      <c r="U335" s="5" t="s">
        <v>77</v>
      </c>
      <c r="V335" s="4">
        <v>26</v>
      </c>
      <c r="W335" s="3">
        <v>88.5</v>
      </c>
      <c r="X335" s="4">
        <v>18952038</v>
      </c>
      <c r="Y335">
        <v>7.09</v>
      </c>
      <c r="Z335" s="4">
        <v>16610135</v>
      </c>
      <c r="AA335">
        <v>-35.675147000000003</v>
      </c>
      <c r="AB335">
        <v>-71.542968999999999</v>
      </c>
    </row>
    <row r="336" spans="1:28" x14ac:dyDescent="0.35">
      <c r="A336" s="4">
        <v>341</v>
      </c>
      <c r="B336" s="5" t="s">
        <v>514</v>
      </c>
      <c r="C336" s="1">
        <v>21400000</v>
      </c>
      <c r="D336" s="1">
        <v>1573058816</v>
      </c>
      <c r="E336" s="6" t="s">
        <v>146</v>
      </c>
      <c r="F336" s="5" t="s">
        <v>514</v>
      </c>
      <c r="G336" s="4">
        <v>0</v>
      </c>
      <c r="H336" s="5" t="s">
        <v>456</v>
      </c>
      <c r="I336" s="5" t="s">
        <v>457</v>
      </c>
      <c r="J336" s="5">
        <v>0</v>
      </c>
      <c r="K336" s="4">
        <v>4057944</v>
      </c>
      <c r="L336" s="4">
        <v>3810</v>
      </c>
      <c r="M336" s="4">
        <v>0</v>
      </c>
      <c r="N336" s="4">
        <v>0</v>
      </c>
      <c r="O336" s="7">
        <v>0</v>
      </c>
      <c r="P336" s="7">
        <v>0</v>
      </c>
      <c r="Q336" s="7">
        <v>0</v>
      </c>
      <c r="R336" s="7">
        <v>0</v>
      </c>
      <c r="S336" s="4">
        <v>5</v>
      </c>
      <c r="T336">
        <v>2013</v>
      </c>
      <c r="U336" s="5" t="s">
        <v>67</v>
      </c>
      <c r="V336" s="4">
        <v>11</v>
      </c>
      <c r="W336" s="3">
        <v>70.2</v>
      </c>
      <c r="X336" s="4">
        <v>83132799</v>
      </c>
      <c r="Y336">
        <v>3.04</v>
      </c>
      <c r="Z336" s="4">
        <v>64324835</v>
      </c>
      <c r="AA336">
        <v>51.165691000000002</v>
      </c>
      <c r="AB336">
        <v>10.451525999999999</v>
      </c>
    </row>
    <row r="337" spans="1:28" x14ac:dyDescent="0.35">
      <c r="A337" s="4">
        <v>342</v>
      </c>
      <c r="B337" s="5" t="s">
        <v>515</v>
      </c>
      <c r="C337" s="1">
        <v>21400000</v>
      </c>
      <c r="D337" s="1">
        <v>6264261757</v>
      </c>
      <c r="E337" s="6" t="s">
        <v>29</v>
      </c>
      <c r="F337" s="5" t="s">
        <v>515</v>
      </c>
      <c r="G337" s="4">
        <v>114</v>
      </c>
      <c r="H337" s="5" t="s">
        <v>30</v>
      </c>
      <c r="I337" s="5" t="s">
        <v>31</v>
      </c>
      <c r="J337" s="5" t="s">
        <v>29</v>
      </c>
      <c r="K337" s="4">
        <v>987</v>
      </c>
      <c r="L337" s="4">
        <v>67</v>
      </c>
      <c r="M337" s="4">
        <v>89</v>
      </c>
      <c r="N337" s="4">
        <v>160690000</v>
      </c>
      <c r="O337" s="7">
        <v>40200</v>
      </c>
      <c r="P337" s="7">
        <v>642800</v>
      </c>
      <c r="Q337" s="7">
        <v>482100</v>
      </c>
      <c r="R337" s="7">
        <v>7700000</v>
      </c>
      <c r="S337" s="4">
        <v>500000</v>
      </c>
      <c r="T337">
        <v>2017</v>
      </c>
      <c r="U337" s="5" t="s">
        <v>101</v>
      </c>
      <c r="V337" s="4">
        <v>30</v>
      </c>
      <c r="W337" s="3">
        <v>28.1</v>
      </c>
      <c r="X337" s="4">
        <v>1366417754</v>
      </c>
      <c r="Y337">
        <v>5.36</v>
      </c>
      <c r="Z337" s="4">
        <v>471031528</v>
      </c>
      <c r="AA337">
        <v>20.593684</v>
      </c>
      <c r="AB337">
        <v>78.962879999999998</v>
      </c>
    </row>
    <row r="338" spans="1:28" x14ac:dyDescent="0.35">
      <c r="A338" s="4">
        <v>343</v>
      </c>
      <c r="B338" s="5" t="s">
        <v>516</v>
      </c>
      <c r="C338" s="1">
        <v>21300000</v>
      </c>
      <c r="D338" s="1">
        <v>6269945014</v>
      </c>
      <c r="E338" s="6" t="s">
        <v>46</v>
      </c>
      <c r="F338" s="5" t="s">
        <v>516</v>
      </c>
      <c r="G338" s="4">
        <v>733</v>
      </c>
      <c r="H338" s="5" t="s">
        <v>34</v>
      </c>
      <c r="I338" s="5" t="s">
        <v>35</v>
      </c>
      <c r="J338" s="5" t="s">
        <v>57</v>
      </c>
      <c r="K338" s="4">
        <v>982</v>
      </c>
      <c r="L338" s="4">
        <v>98</v>
      </c>
      <c r="M338" s="4">
        <v>15</v>
      </c>
      <c r="N338" s="4">
        <v>160227000</v>
      </c>
      <c r="O338" s="7">
        <v>40100</v>
      </c>
      <c r="P338" s="7">
        <v>640900</v>
      </c>
      <c r="Q338" s="7">
        <v>480700</v>
      </c>
      <c r="R338" s="7">
        <v>7700000</v>
      </c>
      <c r="S338" s="4">
        <v>200000</v>
      </c>
      <c r="T338">
        <v>2017</v>
      </c>
      <c r="U338" s="5" t="s">
        <v>52</v>
      </c>
      <c r="V338" s="4">
        <v>13</v>
      </c>
      <c r="W338" s="3">
        <v>88.2</v>
      </c>
      <c r="X338" s="4">
        <v>328239523</v>
      </c>
      <c r="Y338">
        <v>14.7</v>
      </c>
      <c r="Z338" s="4">
        <v>270663028</v>
      </c>
      <c r="AA338">
        <v>37.090240000000001</v>
      </c>
      <c r="AB338">
        <v>-95.712890999999999</v>
      </c>
    </row>
    <row r="339" spans="1:28" x14ac:dyDescent="0.35">
      <c r="A339" s="4">
        <v>344</v>
      </c>
      <c r="B339" s="5" t="s">
        <v>517</v>
      </c>
      <c r="C339" s="1">
        <v>21300000</v>
      </c>
      <c r="D339" s="1">
        <v>10644857969</v>
      </c>
      <c r="E339" s="6" t="s">
        <v>29</v>
      </c>
      <c r="F339" s="5" t="s">
        <v>517</v>
      </c>
      <c r="G339" s="4">
        <v>78</v>
      </c>
      <c r="H339" s="5" t="s">
        <v>34</v>
      </c>
      <c r="I339" s="5" t="s">
        <v>35</v>
      </c>
      <c r="J339" s="5" t="s">
        <v>29</v>
      </c>
      <c r="K339" s="4">
        <v>396</v>
      </c>
      <c r="L339" s="4">
        <v>98</v>
      </c>
      <c r="M339" s="4">
        <v>90</v>
      </c>
      <c r="N339" s="4">
        <v>103171000</v>
      </c>
      <c r="O339" s="7">
        <v>25800</v>
      </c>
      <c r="P339" s="7">
        <v>412700</v>
      </c>
      <c r="Q339" s="7">
        <v>309500</v>
      </c>
      <c r="R339" s="7">
        <v>5000000</v>
      </c>
      <c r="S339" s="4">
        <v>100000</v>
      </c>
      <c r="T339">
        <v>2011</v>
      </c>
      <c r="U339" s="5" t="s">
        <v>42</v>
      </c>
      <c r="V339" s="4">
        <v>6</v>
      </c>
      <c r="W339" s="3">
        <v>88.2</v>
      </c>
      <c r="X339" s="4">
        <v>328239523</v>
      </c>
      <c r="Y339">
        <v>14.7</v>
      </c>
      <c r="Z339" s="4">
        <v>270663028</v>
      </c>
      <c r="AA339">
        <v>37.090240000000001</v>
      </c>
      <c r="AB339">
        <v>-95.712890999999999</v>
      </c>
    </row>
    <row r="340" spans="1:28" x14ac:dyDescent="0.35">
      <c r="A340" s="4">
        <v>345</v>
      </c>
      <c r="B340" s="5" t="s">
        <v>518</v>
      </c>
      <c r="C340" s="1">
        <v>21300000</v>
      </c>
      <c r="D340" s="1">
        <v>12761253839</v>
      </c>
      <c r="E340" s="6" t="s">
        <v>46</v>
      </c>
      <c r="F340" s="5" t="s">
        <v>518</v>
      </c>
      <c r="G340" s="4">
        <v>951</v>
      </c>
      <c r="H340" s="5" t="s">
        <v>30</v>
      </c>
      <c r="I340" s="5" t="s">
        <v>31</v>
      </c>
      <c r="J340" s="5" t="s">
        <v>57</v>
      </c>
      <c r="K340" s="4">
        <v>301</v>
      </c>
      <c r="L340" s="4">
        <v>68</v>
      </c>
      <c r="M340" s="4">
        <v>16</v>
      </c>
      <c r="N340" s="4">
        <v>729409000</v>
      </c>
      <c r="O340" s="7">
        <v>182400</v>
      </c>
      <c r="P340" s="7">
        <v>2900000</v>
      </c>
      <c r="Q340" s="7">
        <v>2200000</v>
      </c>
      <c r="R340" s="7">
        <v>35000000</v>
      </c>
      <c r="S340" s="4">
        <v>1600000</v>
      </c>
      <c r="T340">
        <v>2016</v>
      </c>
      <c r="U340" s="5" t="s">
        <v>77</v>
      </c>
      <c r="V340" s="4">
        <v>27</v>
      </c>
      <c r="W340" s="3">
        <v>28.1</v>
      </c>
      <c r="X340" s="4">
        <v>1366417754</v>
      </c>
      <c r="Y340">
        <v>5.36</v>
      </c>
      <c r="Z340" s="4">
        <v>471031528</v>
      </c>
      <c r="AA340">
        <v>20.593684</v>
      </c>
      <c r="AB340">
        <v>78.962879999999998</v>
      </c>
    </row>
    <row r="341" spans="1:28" x14ac:dyDescent="0.35">
      <c r="A341" s="4">
        <v>346</v>
      </c>
      <c r="B341" s="5" t="s">
        <v>519</v>
      </c>
      <c r="C341" s="1">
        <v>21300000</v>
      </c>
      <c r="D341" s="1">
        <v>5141834668</v>
      </c>
      <c r="E341" s="6" t="s">
        <v>38</v>
      </c>
      <c r="F341" s="5" t="s">
        <v>519</v>
      </c>
      <c r="G341" s="4">
        <v>1608</v>
      </c>
      <c r="H341" s="5" t="s">
        <v>34</v>
      </c>
      <c r="I341" s="5" t="s">
        <v>35</v>
      </c>
      <c r="J341" s="5" t="s">
        <v>38</v>
      </c>
      <c r="K341" s="4">
        <v>1296</v>
      </c>
      <c r="L341" s="4">
        <v>98</v>
      </c>
      <c r="M341" s="4">
        <v>93</v>
      </c>
      <c r="N341" s="4">
        <v>68350000</v>
      </c>
      <c r="O341" s="7">
        <v>17100</v>
      </c>
      <c r="P341" s="7">
        <v>273400</v>
      </c>
      <c r="Q341" s="7">
        <v>205100</v>
      </c>
      <c r="R341" s="7">
        <v>3300000</v>
      </c>
      <c r="S341" s="4">
        <v>200000</v>
      </c>
      <c r="T341">
        <v>2014</v>
      </c>
      <c r="U341" s="5" t="s">
        <v>70</v>
      </c>
      <c r="V341" s="4">
        <v>21</v>
      </c>
      <c r="W341" s="3">
        <v>88.2</v>
      </c>
      <c r="X341" s="4">
        <v>328239523</v>
      </c>
      <c r="Y341">
        <v>14.7</v>
      </c>
      <c r="Z341" s="4">
        <v>270663028</v>
      </c>
      <c r="AA341">
        <v>37.090240000000001</v>
      </c>
      <c r="AB341">
        <v>-95.712890999999999</v>
      </c>
    </row>
    <row r="342" spans="1:28" x14ac:dyDescent="0.35">
      <c r="A342" s="4">
        <v>347</v>
      </c>
      <c r="B342" s="5" t="s">
        <v>520</v>
      </c>
      <c r="C342" s="1">
        <v>21300000</v>
      </c>
      <c r="D342" s="1">
        <v>10047736580</v>
      </c>
      <c r="E342" s="6" t="s">
        <v>38</v>
      </c>
      <c r="F342" s="5" t="s">
        <v>520</v>
      </c>
      <c r="G342" s="4">
        <v>669</v>
      </c>
      <c r="H342" s="5" t="s">
        <v>30</v>
      </c>
      <c r="I342" s="5" t="s">
        <v>31</v>
      </c>
      <c r="J342" s="5" t="s">
        <v>38</v>
      </c>
      <c r="K342" s="4">
        <v>436</v>
      </c>
      <c r="L342" s="4">
        <v>67</v>
      </c>
      <c r="M342" s="4">
        <v>92</v>
      </c>
      <c r="N342" s="4">
        <v>236293000</v>
      </c>
      <c r="O342" s="7">
        <v>59100</v>
      </c>
      <c r="P342" s="7">
        <v>945200</v>
      </c>
      <c r="Q342" s="7">
        <v>708900</v>
      </c>
      <c r="R342" s="7">
        <v>11300000</v>
      </c>
      <c r="S342" s="4">
        <v>600000</v>
      </c>
      <c r="T342">
        <v>2021</v>
      </c>
      <c r="U342" s="5" t="s">
        <v>39</v>
      </c>
      <c r="V342" s="4">
        <v>2</v>
      </c>
      <c r="W342" s="3">
        <v>28.1</v>
      </c>
      <c r="X342" s="4">
        <v>1366417754</v>
      </c>
      <c r="Y342">
        <v>5.36</v>
      </c>
      <c r="Z342" s="4">
        <v>471031528</v>
      </c>
      <c r="AA342">
        <v>20.593684</v>
      </c>
      <c r="AB342">
        <v>78.962879999999998</v>
      </c>
    </row>
    <row r="343" spans="1:28" x14ac:dyDescent="0.35">
      <c r="A343" s="4">
        <v>348</v>
      </c>
      <c r="B343" s="5" t="s">
        <v>521</v>
      </c>
      <c r="C343" s="1">
        <v>21300000</v>
      </c>
      <c r="D343" s="1">
        <v>12895427184</v>
      </c>
      <c r="E343" s="6" t="s">
        <v>38</v>
      </c>
      <c r="F343" s="5" t="s">
        <v>521</v>
      </c>
      <c r="G343" s="4">
        <v>20225</v>
      </c>
      <c r="H343" s="5" t="s">
        <v>30</v>
      </c>
      <c r="I343" s="5" t="s">
        <v>31</v>
      </c>
      <c r="J343" s="5" t="s">
        <v>38</v>
      </c>
      <c r="K343" s="4">
        <v>291</v>
      </c>
      <c r="L343" s="4">
        <v>67</v>
      </c>
      <c r="M343" s="4">
        <v>92</v>
      </c>
      <c r="N343" s="4">
        <v>561020000</v>
      </c>
      <c r="O343" s="7">
        <v>140300</v>
      </c>
      <c r="P343" s="7">
        <v>2200000</v>
      </c>
      <c r="Q343" s="7">
        <v>1700000</v>
      </c>
      <c r="R343" s="7">
        <v>26900000</v>
      </c>
      <c r="S343" s="4">
        <v>700000</v>
      </c>
      <c r="T343">
        <v>2017</v>
      </c>
      <c r="U343" s="5" t="s">
        <v>70</v>
      </c>
      <c r="V343" s="4">
        <v>2</v>
      </c>
      <c r="W343" s="3">
        <v>28.1</v>
      </c>
      <c r="X343" s="4">
        <v>1366417754</v>
      </c>
      <c r="Y343">
        <v>5.36</v>
      </c>
      <c r="Z343" s="4">
        <v>471031528</v>
      </c>
      <c r="AA343">
        <v>20.593684</v>
      </c>
      <c r="AB343">
        <v>78.962879999999998</v>
      </c>
    </row>
    <row r="344" spans="1:28" x14ac:dyDescent="0.35">
      <c r="A344" s="4">
        <v>349</v>
      </c>
      <c r="B344" s="5" t="s">
        <v>522</v>
      </c>
      <c r="C344" s="1">
        <v>21200000</v>
      </c>
      <c r="D344" s="1">
        <v>2073073070</v>
      </c>
      <c r="E344" s="6" t="s">
        <v>41</v>
      </c>
      <c r="F344" s="5" t="s">
        <v>523</v>
      </c>
      <c r="G344" s="4">
        <v>1</v>
      </c>
      <c r="H344" s="5">
        <v>0</v>
      </c>
      <c r="I344" s="5">
        <v>0</v>
      </c>
      <c r="J344" s="5" t="s">
        <v>57</v>
      </c>
      <c r="K344" s="4">
        <v>4057930</v>
      </c>
      <c r="L344" s="4">
        <v>0</v>
      </c>
      <c r="M344" s="4">
        <v>7727</v>
      </c>
      <c r="N344" s="4">
        <v>0</v>
      </c>
      <c r="O344" s="7">
        <v>0</v>
      </c>
      <c r="P344" s="7">
        <v>0</v>
      </c>
      <c r="Q344" s="7">
        <v>0</v>
      </c>
      <c r="R344" s="7">
        <v>0</v>
      </c>
      <c r="S344" s="4">
        <v>0</v>
      </c>
      <c r="T344">
        <v>2017</v>
      </c>
      <c r="U344" s="5" t="s">
        <v>58</v>
      </c>
      <c r="V344" s="4">
        <v>5</v>
      </c>
      <c r="W344" s="3">
        <v>0</v>
      </c>
      <c r="X344" s="4">
        <v>0</v>
      </c>
      <c r="Y344">
        <v>0</v>
      </c>
      <c r="Z344" s="4">
        <v>0</v>
      </c>
      <c r="AA344">
        <v>0</v>
      </c>
      <c r="AB344">
        <v>0</v>
      </c>
    </row>
    <row r="345" spans="1:28" x14ac:dyDescent="0.35">
      <c r="A345" s="4">
        <v>350</v>
      </c>
      <c r="B345" s="5" t="s">
        <v>524</v>
      </c>
      <c r="C345" s="1">
        <v>21200000</v>
      </c>
      <c r="D345" s="1">
        <v>11364908616</v>
      </c>
      <c r="E345" s="6" t="s">
        <v>38</v>
      </c>
      <c r="F345" s="5" t="s">
        <v>524</v>
      </c>
      <c r="G345" s="4">
        <v>31989</v>
      </c>
      <c r="H345" s="5" t="s">
        <v>148</v>
      </c>
      <c r="I345" s="5" t="s">
        <v>149</v>
      </c>
      <c r="J345" s="5" t="s">
        <v>104</v>
      </c>
      <c r="K345" s="4">
        <v>359</v>
      </c>
      <c r="L345" s="4">
        <v>4</v>
      </c>
      <c r="M345" s="4">
        <v>7</v>
      </c>
      <c r="N345" s="4">
        <v>142317000</v>
      </c>
      <c r="O345" s="7">
        <v>35600</v>
      </c>
      <c r="P345" s="7">
        <v>569300</v>
      </c>
      <c r="Q345" s="7">
        <v>427000</v>
      </c>
      <c r="R345" s="7">
        <v>6800000</v>
      </c>
      <c r="S345" s="4">
        <v>200000</v>
      </c>
      <c r="T345">
        <v>2009</v>
      </c>
      <c r="U345" s="5" t="s">
        <v>70</v>
      </c>
      <c r="V345" s="4">
        <v>8</v>
      </c>
      <c r="W345" s="3">
        <v>35.5</v>
      </c>
      <c r="X345" s="4">
        <v>108116615</v>
      </c>
      <c r="Y345">
        <v>2.15</v>
      </c>
      <c r="Z345" s="4">
        <v>50975903</v>
      </c>
      <c r="AA345">
        <v>12.879721</v>
      </c>
      <c r="AB345">
        <v>121.774017</v>
      </c>
    </row>
    <row r="346" spans="1:28" x14ac:dyDescent="0.35">
      <c r="A346" s="4">
        <v>351</v>
      </c>
      <c r="B346" s="5" t="s">
        <v>525</v>
      </c>
      <c r="C346" s="1">
        <v>21100000</v>
      </c>
      <c r="D346" s="1">
        <v>5783557209</v>
      </c>
      <c r="E346" s="6" t="s">
        <v>73</v>
      </c>
      <c r="F346" s="5" t="s">
        <v>525</v>
      </c>
      <c r="G346" s="4">
        <v>4728</v>
      </c>
      <c r="H346" s="5" t="s">
        <v>34</v>
      </c>
      <c r="I346" s="5" t="s">
        <v>35</v>
      </c>
      <c r="J346" s="5" t="s">
        <v>159</v>
      </c>
      <c r="K346" s="4">
        <v>1113</v>
      </c>
      <c r="L346" s="4">
        <v>99</v>
      </c>
      <c r="M346" s="4">
        <v>10</v>
      </c>
      <c r="N346" s="4">
        <v>24691000</v>
      </c>
      <c r="O346" s="7">
        <v>6200</v>
      </c>
      <c r="P346" s="7">
        <v>98800</v>
      </c>
      <c r="Q346" s="7">
        <v>74100</v>
      </c>
      <c r="R346" s="7">
        <v>1200000</v>
      </c>
      <c r="S346" s="4">
        <v>0</v>
      </c>
      <c r="T346">
        <v>2016</v>
      </c>
      <c r="U346" s="5" t="s">
        <v>58</v>
      </c>
      <c r="V346" s="4">
        <v>22</v>
      </c>
      <c r="W346" s="3">
        <v>88.2</v>
      </c>
      <c r="X346" s="4">
        <v>328239523</v>
      </c>
      <c r="Y346">
        <v>14.7</v>
      </c>
      <c r="Z346" s="4">
        <v>270663028</v>
      </c>
      <c r="AA346">
        <v>37.090240000000001</v>
      </c>
      <c r="AB346">
        <v>-95.712890999999999</v>
      </c>
    </row>
    <row r="347" spans="1:28" x14ac:dyDescent="0.35">
      <c r="A347" s="4">
        <v>352</v>
      </c>
      <c r="B347" s="5" t="s">
        <v>526</v>
      </c>
      <c r="C347" s="1">
        <v>21100000</v>
      </c>
      <c r="D347" s="1">
        <v>4526271677</v>
      </c>
      <c r="E347" s="6" t="s">
        <v>46</v>
      </c>
      <c r="F347" s="5" t="s">
        <v>526</v>
      </c>
      <c r="G347" s="4">
        <v>2325</v>
      </c>
      <c r="H347" s="5" t="s">
        <v>237</v>
      </c>
      <c r="I347" s="5" t="s">
        <v>238</v>
      </c>
      <c r="J347" s="5" t="s">
        <v>38</v>
      </c>
      <c r="K347" s="4">
        <v>1583</v>
      </c>
      <c r="L347" s="4">
        <v>8</v>
      </c>
      <c r="M347" s="4">
        <v>94</v>
      </c>
      <c r="N347" s="4">
        <v>26974000</v>
      </c>
      <c r="O347" s="7">
        <v>6700</v>
      </c>
      <c r="P347" s="7">
        <v>107900</v>
      </c>
      <c r="Q347" s="7">
        <v>80900</v>
      </c>
      <c r="R347" s="7">
        <v>1300000</v>
      </c>
      <c r="S347" s="4">
        <v>100000</v>
      </c>
      <c r="T347">
        <v>2016</v>
      </c>
      <c r="U347" s="5" t="s">
        <v>67</v>
      </c>
      <c r="V347" s="4">
        <v>4</v>
      </c>
      <c r="W347" s="3">
        <v>36.299999999999997</v>
      </c>
      <c r="X347" s="4">
        <v>270203917</v>
      </c>
      <c r="Y347">
        <v>4.6900000000000004</v>
      </c>
      <c r="Z347" s="4">
        <v>151509724</v>
      </c>
      <c r="AA347">
        <v>-0.78927499999999995</v>
      </c>
      <c r="AB347">
        <v>113.92132700000001</v>
      </c>
    </row>
    <row r="348" spans="1:28" x14ac:dyDescent="0.35">
      <c r="A348" s="4">
        <v>353</v>
      </c>
      <c r="B348" s="5" t="s">
        <v>527</v>
      </c>
      <c r="C348" s="1">
        <v>21000000</v>
      </c>
      <c r="D348" s="1">
        <v>4380564906</v>
      </c>
      <c r="E348" s="6" t="s">
        <v>38</v>
      </c>
      <c r="F348" s="5" t="s">
        <v>527</v>
      </c>
      <c r="G348" s="4">
        <v>403</v>
      </c>
      <c r="H348" s="5" t="s">
        <v>34</v>
      </c>
      <c r="I348" s="5" t="s">
        <v>35</v>
      </c>
      <c r="J348" s="5" t="s">
        <v>38</v>
      </c>
      <c r="K348" s="4">
        <v>1671</v>
      </c>
      <c r="L348" s="4">
        <v>100</v>
      </c>
      <c r="M348" s="4">
        <v>95</v>
      </c>
      <c r="N348" s="4">
        <v>2476000</v>
      </c>
      <c r="O348" s="7">
        <v>619</v>
      </c>
      <c r="P348" s="7">
        <v>9900</v>
      </c>
      <c r="Q348" s="7">
        <v>7400</v>
      </c>
      <c r="R348" s="7">
        <v>118900</v>
      </c>
      <c r="S348" s="4">
        <v>0</v>
      </c>
      <c r="T348">
        <v>2006</v>
      </c>
      <c r="U348" s="5" t="s">
        <v>77</v>
      </c>
      <c r="V348" s="4">
        <v>21</v>
      </c>
      <c r="W348" s="3">
        <v>88.2</v>
      </c>
      <c r="X348" s="4">
        <v>328239523</v>
      </c>
      <c r="Y348">
        <v>14.7</v>
      </c>
      <c r="Z348" s="4">
        <v>270663028</v>
      </c>
      <c r="AA348">
        <v>37.090240000000001</v>
      </c>
      <c r="AB348">
        <v>-95.712890999999999</v>
      </c>
    </row>
    <row r="349" spans="1:28" x14ac:dyDescent="0.35">
      <c r="A349" s="4">
        <v>354</v>
      </c>
      <c r="B349" s="5" t="s">
        <v>528</v>
      </c>
      <c r="C349" s="1">
        <v>21000000</v>
      </c>
      <c r="D349" s="1">
        <v>7762905663</v>
      </c>
      <c r="E349" s="6" t="s">
        <v>38</v>
      </c>
      <c r="F349" s="5" t="s">
        <v>528</v>
      </c>
      <c r="G349" s="4">
        <v>2883</v>
      </c>
      <c r="H349" s="5" t="s">
        <v>86</v>
      </c>
      <c r="I349" s="5" t="s">
        <v>87</v>
      </c>
      <c r="J349" s="5" t="s">
        <v>38</v>
      </c>
      <c r="K349" s="4">
        <v>695</v>
      </c>
      <c r="L349" s="4">
        <v>16</v>
      </c>
      <c r="M349" s="4">
        <v>94</v>
      </c>
      <c r="N349" s="4">
        <v>118410000</v>
      </c>
      <c r="O349" s="7">
        <v>29600</v>
      </c>
      <c r="P349" s="7">
        <v>473600</v>
      </c>
      <c r="Q349" s="7">
        <v>355200</v>
      </c>
      <c r="R349" s="7">
        <v>5700000</v>
      </c>
      <c r="S349" s="4">
        <v>400000</v>
      </c>
      <c r="T349">
        <v>2015</v>
      </c>
      <c r="U349" s="5" t="s">
        <v>70</v>
      </c>
      <c r="V349" s="4">
        <v>26</v>
      </c>
      <c r="W349" s="3">
        <v>51.3</v>
      </c>
      <c r="X349" s="4">
        <v>212559417</v>
      </c>
      <c r="Y349">
        <v>12.08</v>
      </c>
      <c r="Z349" s="4">
        <v>183241641</v>
      </c>
      <c r="AA349">
        <v>-14.235004</v>
      </c>
      <c r="AB349">
        <v>-51.925280000000001</v>
      </c>
    </row>
    <row r="350" spans="1:28" x14ac:dyDescent="0.35">
      <c r="A350" s="4">
        <v>355</v>
      </c>
      <c r="B350" s="5" t="s">
        <v>529</v>
      </c>
      <c r="C350" s="1">
        <v>21000000</v>
      </c>
      <c r="D350" s="1">
        <v>10631638628</v>
      </c>
      <c r="E350" s="6" t="s">
        <v>38</v>
      </c>
      <c r="F350" s="5" t="s">
        <v>529</v>
      </c>
      <c r="G350" s="4">
        <v>420</v>
      </c>
      <c r="H350" s="5" t="s">
        <v>34</v>
      </c>
      <c r="I350" s="5" t="s">
        <v>35</v>
      </c>
      <c r="J350" s="5" t="s">
        <v>38</v>
      </c>
      <c r="K350" s="4">
        <v>398</v>
      </c>
      <c r="L350" s="4">
        <v>100</v>
      </c>
      <c r="M350" s="4">
        <v>95</v>
      </c>
      <c r="N350" s="4">
        <v>80062000</v>
      </c>
      <c r="O350" s="7">
        <v>20000</v>
      </c>
      <c r="P350" s="7">
        <v>320200</v>
      </c>
      <c r="Q350" s="7">
        <v>240200</v>
      </c>
      <c r="R350" s="7">
        <v>3800000</v>
      </c>
      <c r="S350" s="4">
        <v>100000</v>
      </c>
      <c r="T350">
        <v>2013</v>
      </c>
      <c r="U350" s="5" t="s">
        <v>32</v>
      </c>
      <c r="V350" s="4">
        <v>25</v>
      </c>
      <c r="W350" s="3">
        <v>88.2</v>
      </c>
      <c r="X350" s="4">
        <v>328239523</v>
      </c>
      <c r="Y350">
        <v>14.7</v>
      </c>
      <c r="Z350" s="4">
        <v>270663028</v>
      </c>
      <c r="AA350">
        <v>37.090240000000001</v>
      </c>
      <c r="AB350">
        <v>-95.712890999999999</v>
      </c>
    </row>
    <row r="351" spans="1:28" x14ac:dyDescent="0.35">
      <c r="A351" s="4">
        <v>356</v>
      </c>
      <c r="B351" s="5" t="s">
        <v>530</v>
      </c>
      <c r="C351" s="1">
        <v>21000000</v>
      </c>
      <c r="D351" s="1">
        <v>9789121606</v>
      </c>
      <c r="E351" s="6">
        <v>0</v>
      </c>
      <c r="F351" s="5" t="s">
        <v>530</v>
      </c>
      <c r="G351" s="4">
        <v>498</v>
      </c>
      <c r="H351" s="5" t="s">
        <v>34</v>
      </c>
      <c r="I351" s="5" t="s">
        <v>35</v>
      </c>
      <c r="J351" s="5" t="s">
        <v>38</v>
      </c>
      <c r="K351" s="4">
        <v>464</v>
      </c>
      <c r="L351" s="4">
        <v>100</v>
      </c>
      <c r="M351" s="4">
        <v>95</v>
      </c>
      <c r="N351" s="4">
        <v>133362000</v>
      </c>
      <c r="O351" s="7">
        <v>33300</v>
      </c>
      <c r="P351" s="7">
        <v>533400</v>
      </c>
      <c r="Q351" s="7">
        <v>400100</v>
      </c>
      <c r="R351" s="7">
        <v>6400000</v>
      </c>
      <c r="S351" s="4">
        <v>300000</v>
      </c>
      <c r="T351">
        <v>2018</v>
      </c>
      <c r="U351" s="5" t="s">
        <v>111</v>
      </c>
      <c r="V351" s="4">
        <v>9</v>
      </c>
      <c r="W351" s="3">
        <v>88.2</v>
      </c>
      <c r="X351" s="4">
        <v>328239523</v>
      </c>
      <c r="Y351">
        <v>14.7</v>
      </c>
      <c r="Z351" s="4">
        <v>270663028</v>
      </c>
      <c r="AA351">
        <v>37.090240000000001</v>
      </c>
      <c r="AB351">
        <v>-95.712890999999999</v>
      </c>
    </row>
    <row r="352" spans="1:28" x14ac:dyDescent="0.35">
      <c r="A352" s="4">
        <v>357</v>
      </c>
      <c r="B352" s="5" t="s">
        <v>531</v>
      </c>
      <c r="C352" s="1">
        <v>20900000</v>
      </c>
      <c r="D352" s="1">
        <v>1693149479</v>
      </c>
      <c r="E352" s="6" t="s">
        <v>41</v>
      </c>
      <c r="F352" s="5" t="s">
        <v>531</v>
      </c>
      <c r="G352" s="4">
        <v>896</v>
      </c>
      <c r="H352" s="5" t="s">
        <v>30</v>
      </c>
      <c r="I352" s="5" t="s">
        <v>31</v>
      </c>
      <c r="J352" s="5" t="s">
        <v>41</v>
      </c>
      <c r="K352" s="4">
        <v>6082</v>
      </c>
      <c r="L352" s="4">
        <v>69</v>
      </c>
      <c r="M352" s="4">
        <v>20</v>
      </c>
      <c r="N352" s="4">
        <v>28588000</v>
      </c>
      <c r="O352" s="7">
        <v>7100</v>
      </c>
      <c r="P352" s="7">
        <v>114400</v>
      </c>
      <c r="Q352" s="7">
        <v>85800</v>
      </c>
      <c r="R352" s="7">
        <v>1400000</v>
      </c>
      <c r="S352" s="4">
        <v>100000</v>
      </c>
      <c r="T352">
        <v>2013</v>
      </c>
      <c r="U352" s="5" t="s">
        <v>63</v>
      </c>
      <c r="V352" s="4">
        <v>6</v>
      </c>
      <c r="W352" s="3">
        <v>28.1</v>
      </c>
      <c r="X352" s="4">
        <v>1366417754</v>
      </c>
      <c r="Y352">
        <v>5.36</v>
      </c>
      <c r="Z352" s="4">
        <v>471031528</v>
      </c>
      <c r="AA352">
        <v>20.593684</v>
      </c>
      <c r="AB352">
        <v>78.962879999999998</v>
      </c>
    </row>
    <row r="353" spans="1:28" x14ac:dyDescent="0.35">
      <c r="A353" s="4">
        <v>358</v>
      </c>
      <c r="B353" s="5" t="s">
        <v>532</v>
      </c>
      <c r="C353" s="1">
        <v>20900000</v>
      </c>
      <c r="D353" s="1">
        <v>3828000587</v>
      </c>
      <c r="E353" s="6" t="s">
        <v>38</v>
      </c>
      <c r="F353" s="5" t="s">
        <v>532</v>
      </c>
      <c r="G353" s="4">
        <v>6262</v>
      </c>
      <c r="H353" s="5" t="s">
        <v>86</v>
      </c>
      <c r="I353" s="5" t="s">
        <v>87</v>
      </c>
      <c r="J353" s="5" t="s">
        <v>38</v>
      </c>
      <c r="K353" s="4">
        <v>2033</v>
      </c>
      <c r="L353" s="4">
        <v>17</v>
      </c>
      <c r="M353" s="4">
        <v>96</v>
      </c>
      <c r="N353" s="4">
        <v>52330000</v>
      </c>
      <c r="O353" s="7">
        <v>13100</v>
      </c>
      <c r="P353" s="7">
        <v>209300</v>
      </c>
      <c r="Q353" s="7">
        <v>157000</v>
      </c>
      <c r="R353" s="7">
        <v>2500000</v>
      </c>
      <c r="S353" s="4">
        <v>100000</v>
      </c>
      <c r="T353">
        <v>2013</v>
      </c>
      <c r="U353" s="5" t="s">
        <v>42</v>
      </c>
      <c r="V353" s="4">
        <v>26</v>
      </c>
      <c r="W353" s="3">
        <v>51.3</v>
      </c>
      <c r="X353" s="4">
        <v>212559417</v>
      </c>
      <c r="Y353">
        <v>12.08</v>
      </c>
      <c r="Z353" s="4">
        <v>183241641</v>
      </c>
      <c r="AA353">
        <v>-14.235004</v>
      </c>
      <c r="AB353">
        <v>-51.925280000000001</v>
      </c>
    </row>
    <row r="354" spans="1:28" x14ac:dyDescent="0.35">
      <c r="A354" s="4">
        <v>359</v>
      </c>
      <c r="B354" s="5" t="s">
        <v>533</v>
      </c>
      <c r="C354" s="1">
        <v>20900000</v>
      </c>
      <c r="D354" s="1">
        <v>4927879069</v>
      </c>
      <c r="E354" s="6" t="s">
        <v>435</v>
      </c>
      <c r="F354" s="5" t="s">
        <v>533</v>
      </c>
      <c r="G354" s="4">
        <v>982</v>
      </c>
      <c r="H354" s="5" t="s">
        <v>34</v>
      </c>
      <c r="I354" s="5" t="s">
        <v>35</v>
      </c>
      <c r="J354" s="5" t="s">
        <v>436</v>
      </c>
      <c r="K354" s="4">
        <v>1396</v>
      </c>
      <c r="L354" s="4">
        <v>100</v>
      </c>
      <c r="M354" s="4">
        <v>2</v>
      </c>
      <c r="N354" s="4">
        <v>2989000</v>
      </c>
      <c r="O354" s="7">
        <v>0</v>
      </c>
      <c r="P354" s="7">
        <v>0</v>
      </c>
      <c r="Q354" s="7">
        <v>0</v>
      </c>
      <c r="R354" s="7">
        <v>0</v>
      </c>
      <c r="S354" s="4">
        <v>100000</v>
      </c>
      <c r="T354">
        <v>2014</v>
      </c>
      <c r="U354" s="5" t="s">
        <v>42</v>
      </c>
      <c r="V354" s="4">
        <v>8</v>
      </c>
      <c r="W354" s="3">
        <v>88.2</v>
      </c>
      <c r="X354" s="4">
        <v>328239523</v>
      </c>
      <c r="Y354">
        <v>14.7</v>
      </c>
      <c r="Z354" s="4">
        <v>270663028</v>
      </c>
      <c r="AA354">
        <v>37.090240000000001</v>
      </c>
      <c r="AB354">
        <v>-95.712890999999999</v>
      </c>
    </row>
    <row r="355" spans="1:28" x14ac:dyDescent="0.35">
      <c r="A355" s="4">
        <v>360</v>
      </c>
      <c r="B355" s="5" t="s">
        <v>534</v>
      </c>
      <c r="C355" s="1">
        <v>20900000</v>
      </c>
      <c r="D355" s="1">
        <v>11058049885</v>
      </c>
      <c r="E355" s="6" t="s">
        <v>46</v>
      </c>
      <c r="F355" s="5" t="s">
        <v>534</v>
      </c>
      <c r="G355" s="4">
        <v>9850</v>
      </c>
      <c r="H355" s="5" t="s">
        <v>34</v>
      </c>
      <c r="I355" s="5" t="s">
        <v>35</v>
      </c>
      <c r="J355" s="5" t="s">
        <v>57</v>
      </c>
      <c r="K355" s="4">
        <v>372</v>
      </c>
      <c r="L355" s="4">
        <v>100</v>
      </c>
      <c r="M355" s="4">
        <v>17</v>
      </c>
      <c r="N355" s="4">
        <v>383700000</v>
      </c>
      <c r="O355" s="7">
        <v>95900</v>
      </c>
      <c r="P355" s="7">
        <v>1500000</v>
      </c>
      <c r="Q355" s="7">
        <v>1200000</v>
      </c>
      <c r="R355" s="7">
        <v>18400000</v>
      </c>
      <c r="S355" s="4">
        <v>600000</v>
      </c>
      <c r="T355">
        <v>2020</v>
      </c>
      <c r="U355" s="5" t="s">
        <v>70</v>
      </c>
      <c r="V355" s="4">
        <v>18</v>
      </c>
      <c r="W355" s="3">
        <v>88.2</v>
      </c>
      <c r="X355" s="4">
        <v>328239523</v>
      </c>
      <c r="Y355">
        <v>14.7</v>
      </c>
      <c r="Z355" s="4">
        <v>270663028</v>
      </c>
      <c r="AA355">
        <v>37.090240000000001</v>
      </c>
      <c r="AB355">
        <v>-95.712890999999999</v>
      </c>
    </row>
    <row r="356" spans="1:28" x14ac:dyDescent="0.35">
      <c r="A356" s="4">
        <v>362</v>
      </c>
      <c r="B356" s="5" t="s">
        <v>535</v>
      </c>
      <c r="C356" s="1">
        <v>20900000</v>
      </c>
      <c r="D356" s="1">
        <v>17324976752</v>
      </c>
      <c r="E356" s="6" t="s">
        <v>29</v>
      </c>
      <c r="F356" s="5" t="s">
        <v>536</v>
      </c>
      <c r="G356" s="4">
        <v>6</v>
      </c>
      <c r="H356" s="5" t="s">
        <v>34</v>
      </c>
      <c r="I356" s="5" t="s">
        <v>35</v>
      </c>
      <c r="J356" s="5" t="s">
        <v>29</v>
      </c>
      <c r="K356" s="4">
        <v>2595710</v>
      </c>
      <c r="L356" s="4">
        <v>5417</v>
      </c>
      <c r="M356" s="4">
        <v>4067</v>
      </c>
      <c r="N356" s="4">
        <v>99</v>
      </c>
      <c r="O356" s="7">
        <v>0.02</v>
      </c>
      <c r="P356" s="7">
        <v>0.4</v>
      </c>
      <c r="Q356" s="7">
        <v>0.3</v>
      </c>
      <c r="R356" s="7">
        <v>5</v>
      </c>
      <c r="S356" s="4">
        <v>0</v>
      </c>
      <c r="T356">
        <v>2006</v>
      </c>
      <c r="U356" s="5" t="s">
        <v>77</v>
      </c>
      <c r="V356" s="4">
        <v>31</v>
      </c>
      <c r="W356" s="3">
        <v>88.2</v>
      </c>
      <c r="X356" s="4">
        <v>328239523</v>
      </c>
      <c r="Y356">
        <v>14.7</v>
      </c>
      <c r="Z356" s="4">
        <v>270663028</v>
      </c>
      <c r="AA356">
        <v>37.090240000000001</v>
      </c>
      <c r="AB356">
        <v>-95.712890999999999</v>
      </c>
    </row>
    <row r="357" spans="1:28" x14ac:dyDescent="0.35">
      <c r="A357" s="4">
        <v>363</v>
      </c>
      <c r="B357" s="5" t="s">
        <v>537</v>
      </c>
      <c r="C357" s="1">
        <v>20800000</v>
      </c>
      <c r="D357" s="1">
        <v>1870608170</v>
      </c>
      <c r="E357" s="6" t="s">
        <v>146</v>
      </c>
      <c r="F357" s="5" t="s">
        <v>537</v>
      </c>
      <c r="G357" s="4">
        <v>288</v>
      </c>
      <c r="H357" s="5" t="s">
        <v>86</v>
      </c>
      <c r="I357" s="5" t="s">
        <v>87</v>
      </c>
      <c r="J357" s="5" t="s">
        <v>146</v>
      </c>
      <c r="K357" s="4">
        <v>5407</v>
      </c>
      <c r="L357" s="4">
        <v>18</v>
      </c>
      <c r="M357" s="4">
        <v>18</v>
      </c>
      <c r="N357" s="4">
        <v>23897000</v>
      </c>
      <c r="O357" s="7">
        <v>6000</v>
      </c>
      <c r="P357" s="7">
        <v>95600</v>
      </c>
      <c r="Q357" s="7">
        <v>71700</v>
      </c>
      <c r="R357" s="7">
        <v>1100000</v>
      </c>
      <c r="S357" s="4">
        <v>0</v>
      </c>
      <c r="T357">
        <v>2011</v>
      </c>
      <c r="U357" s="5" t="s">
        <v>52</v>
      </c>
      <c r="V357" s="4">
        <v>8</v>
      </c>
      <c r="W357" s="3">
        <v>51.3</v>
      </c>
      <c r="X357" s="4">
        <v>212559417</v>
      </c>
      <c r="Y357">
        <v>12.08</v>
      </c>
      <c r="Z357" s="4">
        <v>183241641</v>
      </c>
      <c r="AA357">
        <v>-14.235004</v>
      </c>
      <c r="AB357">
        <v>-51.925280000000001</v>
      </c>
    </row>
    <row r="358" spans="1:28" x14ac:dyDescent="0.35">
      <c r="A358" s="4">
        <v>364</v>
      </c>
      <c r="B358" s="5" t="s">
        <v>538</v>
      </c>
      <c r="C358" s="1">
        <v>20800000</v>
      </c>
      <c r="D358" s="1">
        <v>2378448129</v>
      </c>
      <c r="E358" s="6" t="s">
        <v>41</v>
      </c>
      <c r="F358" s="5" t="s">
        <v>538</v>
      </c>
      <c r="G358" s="4">
        <v>193</v>
      </c>
      <c r="H358" s="5" t="s">
        <v>456</v>
      </c>
      <c r="I358" s="5" t="s">
        <v>457</v>
      </c>
      <c r="J358" s="5" t="s">
        <v>41</v>
      </c>
      <c r="K358" s="4">
        <v>3914</v>
      </c>
      <c r="L358" s="4">
        <v>2</v>
      </c>
      <c r="M358" s="4">
        <v>21</v>
      </c>
      <c r="N358" s="4">
        <v>29269000</v>
      </c>
      <c r="O358" s="7">
        <v>7300</v>
      </c>
      <c r="P358" s="7">
        <v>117100</v>
      </c>
      <c r="Q358" s="7">
        <v>87800</v>
      </c>
      <c r="R358" s="7">
        <v>1400000</v>
      </c>
      <c r="S358" s="4">
        <v>100000</v>
      </c>
      <c r="T358">
        <v>2013</v>
      </c>
      <c r="U358" s="5" t="s">
        <v>77</v>
      </c>
      <c r="V358" s="4">
        <v>9</v>
      </c>
      <c r="W358" s="3">
        <v>70.2</v>
      </c>
      <c r="X358" s="4">
        <v>83132799</v>
      </c>
      <c r="Y358">
        <v>3.04</v>
      </c>
      <c r="Z358" s="4">
        <v>64324835</v>
      </c>
      <c r="AA358">
        <v>51.165691000000002</v>
      </c>
      <c r="AB358">
        <v>10.451525999999999</v>
      </c>
    </row>
    <row r="359" spans="1:28" x14ac:dyDescent="0.35">
      <c r="A359" s="4">
        <v>365</v>
      </c>
      <c r="B359" s="5" t="s">
        <v>539</v>
      </c>
      <c r="C359" s="1">
        <v>20700000</v>
      </c>
      <c r="D359" s="1">
        <v>17963202261</v>
      </c>
      <c r="E359" s="6" t="s">
        <v>38</v>
      </c>
      <c r="F359" s="5" t="s">
        <v>539</v>
      </c>
      <c r="G359" s="4">
        <v>619</v>
      </c>
      <c r="H359" s="5" t="s">
        <v>34</v>
      </c>
      <c r="I359" s="5" t="s">
        <v>35</v>
      </c>
      <c r="J359" s="5" t="s">
        <v>38</v>
      </c>
      <c r="K359" s="4">
        <v>146</v>
      </c>
      <c r="L359" s="4">
        <v>101</v>
      </c>
      <c r="M359" s="4">
        <v>96</v>
      </c>
      <c r="N359" s="4">
        <v>874796000</v>
      </c>
      <c r="O359" s="7">
        <v>218700</v>
      </c>
      <c r="P359" s="7">
        <v>3500000</v>
      </c>
      <c r="Q359" s="7">
        <v>2600000</v>
      </c>
      <c r="R359" s="7">
        <v>42000000</v>
      </c>
      <c r="S359" s="4">
        <v>1000000</v>
      </c>
      <c r="T359">
        <v>2020</v>
      </c>
      <c r="U359" s="5" t="s">
        <v>42</v>
      </c>
      <c r="V359" s="4">
        <v>26</v>
      </c>
      <c r="W359" s="3">
        <v>88.2</v>
      </c>
      <c r="X359" s="4">
        <v>328239523</v>
      </c>
      <c r="Y359">
        <v>14.7</v>
      </c>
      <c r="Z359" s="4">
        <v>270663028</v>
      </c>
      <c r="AA359">
        <v>37.090240000000001</v>
      </c>
      <c r="AB359">
        <v>-95.712890999999999</v>
      </c>
    </row>
    <row r="360" spans="1:28" x14ac:dyDescent="0.35">
      <c r="A360" s="4">
        <v>366</v>
      </c>
      <c r="B360" s="5" t="s">
        <v>540</v>
      </c>
      <c r="C360" s="1">
        <v>20700000</v>
      </c>
      <c r="D360" s="1">
        <v>5091618606</v>
      </c>
      <c r="E360" s="6" t="s">
        <v>73</v>
      </c>
      <c r="F360" s="5" t="s">
        <v>540</v>
      </c>
      <c r="G360" s="4">
        <v>5062</v>
      </c>
      <c r="H360" s="5" t="s">
        <v>34</v>
      </c>
      <c r="I360" s="5" t="s">
        <v>35</v>
      </c>
      <c r="J360" s="5" t="s">
        <v>159</v>
      </c>
      <c r="K360" s="4">
        <v>1334</v>
      </c>
      <c r="L360" s="4">
        <v>103</v>
      </c>
      <c r="M360" s="4">
        <v>11</v>
      </c>
      <c r="N360" s="4">
        <v>20012000</v>
      </c>
      <c r="O360" s="7">
        <v>5000</v>
      </c>
      <c r="P360" s="7">
        <v>80000</v>
      </c>
      <c r="Q360" s="7">
        <v>60000</v>
      </c>
      <c r="R360" s="7">
        <v>960600</v>
      </c>
      <c r="S360" s="4">
        <v>0</v>
      </c>
      <c r="T360">
        <v>2018</v>
      </c>
      <c r="U360" s="5" t="s">
        <v>58</v>
      </c>
      <c r="V360" s="4">
        <v>18</v>
      </c>
      <c r="W360" s="3">
        <v>88.2</v>
      </c>
      <c r="X360" s="4">
        <v>328239523</v>
      </c>
      <c r="Y360">
        <v>14.7</v>
      </c>
      <c r="Z360" s="4">
        <v>270663028</v>
      </c>
      <c r="AA360">
        <v>37.090240000000001</v>
      </c>
      <c r="AB360">
        <v>-95.712890999999999</v>
      </c>
    </row>
    <row r="361" spans="1:28" x14ac:dyDescent="0.35">
      <c r="A361" s="4">
        <v>367</v>
      </c>
      <c r="B361" s="5" t="s">
        <v>541</v>
      </c>
      <c r="C361" s="1">
        <v>20700000</v>
      </c>
      <c r="D361" s="1">
        <v>5410164682</v>
      </c>
      <c r="E361" s="6" t="s">
        <v>38</v>
      </c>
      <c r="F361" s="5" t="s">
        <v>541</v>
      </c>
      <c r="G361" s="4">
        <v>6</v>
      </c>
      <c r="H361" s="5">
        <v>0</v>
      </c>
      <c r="I361" s="5">
        <v>0</v>
      </c>
      <c r="J361" s="5" t="s">
        <v>38</v>
      </c>
      <c r="K361" s="4">
        <v>3997461</v>
      </c>
      <c r="L361" s="4">
        <v>0</v>
      </c>
      <c r="M361" s="4">
        <v>4664</v>
      </c>
      <c r="N361" s="4">
        <v>125</v>
      </c>
      <c r="O361" s="7">
        <v>0.03</v>
      </c>
      <c r="P361" s="7">
        <v>0.5</v>
      </c>
      <c r="Q361" s="7">
        <v>0.38</v>
      </c>
      <c r="R361" s="7">
        <v>6</v>
      </c>
      <c r="S361" s="4">
        <v>10</v>
      </c>
      <c r="T361">
        <v>2013</v>
      </c>
      <c r="U361" s="5" t="s">
        <v>67</v>
      </c>
      <c r="V361" s="4">
        <v>5</v>
      </c>
      <c r="W361" s="3">
        <v>0</v>
      </c>
      <c r="X361" s="4">
        <v>0</v>
      </c>
      <c r="Y361">
        <v>0</v>
      </c>
      <c r="Z361" s="4">
        <v>0</v>
      </c>
      <c r="AA361">
        <v>0</v>
      </c>
      <c r="AB361">
        <v>0</v>
      </c>
    </row>
    <row r="362" spans="1:28" x14ac:dyDescent="0.35">
      <c r="A362" s="4">
        <v>368</v>
      </c>
      <c r="B362" s="5" t="s">
        <v>542</v>
      </c>
      <c r="C362" s="1">
        <v>20700000</v>
      </c>
      <c r="D362" s="1">
        <v>8658941531</v>
      </c>
      <c r="E362" s="6" t="s">
        <v>46</v>
      </c>
      <c r="F362" s="5" t="s">
        <v>542</v>
      </c>
      <c r="G362" s="4">
        <v>889</v>
      </c>
      <c r="H362" s="5" t="s">
        <v>55</v>
      </c>
      <c r="I362" s="5" t="s">
        <v>56</v>
      </c>
      <c r="J362" s="5" t="s">
        <v>57</v>
      </c>
      <c r="K362" s="4">
        <v>570</v>
      </c>
      <c r="L362" s="4">
        <v>3</v>
      </c>
      <c r="M362" s="4">
        <v>18</v>
      </c>
      <c r="N362" s="4">
        <v>552266000</v>
      </c>
      <c r="O362" s="7">
        <v>138100</v>
      </c>
      <c r="P362" s="7">
        <v>2200000</v>
      </c>
      <c r="Q362" s="7">
        <v>1700000</v>
      </c>
      <c r="R362" s="7">
        <v>26500000</v>
      </c>
      <c r="S362" s="4">
        <v>1600000</v>
      </c>
      <c r="T362">
        <v>2015</v>
      </c>
      <c r="U362" s="5" t="s">
        <v>101</v>
      </c>
      <c r="V362" s="4">
        <v>26</v>
      </c>
      <c r="W362" s="3">
        <v>81.900000000000006</v>
      </c>
      <c r="X362" s="4">
        <v>144373535</v>
      </c>
      <c r="Y362">
        <v>4.59</v>
      </c>
      <c r="Z362" s="4">
        <v>107683889</v>
      </c>
      <c r="AA362">
        <v>61.524009999999997</v>
      </c>
      <c r="AB362">
        <v>105.31875599999999</v>
      </c>
    </row>
    <row r="363" spans="1:28" x14ac:dyDescent="0.35">
      <c r="A363" s="4">
        <v>369</v>
      </c>
      <c r="B363" s="5" t="s">
        <v>543</v>
      </c>
      <c r="C363" s="1">
        <v>20700000</v>
      </c>
      <c r="D363" s="1">
        <v>12624879732</v>
      </c>
      <c r="E363" s="6" t="s">
        <v>62</v>
      </c>
      <c r="F363" s="5" t="s">
        <v>543</v>
      </c>
      <c r="G363" s="4">
        <v>47926</v>
      </c>
      <c r="H363" s="5" t="s">
        <v>34</v>
      </c>
      <c r="I363" s="5" t="s">
        <v>35</v>
      </c>
      <c r="J363" s="5" t="s">
        <v>62</v>
      </c>
      <c r="K363" s="4">
        <v>304</v>
      </c>
      <c r="L363" s="4">
        <v>103</v>
      </c>
      <c r="M363" s="4">
        <v>4</v>
      </c>
      <c r="N363" s="4">
        <v>73025000</v>
      </c>
      <c r="O363" s="7">
        <v>18300</v>
      </c>
      <c r="P363" s="7">
        <v>292100</v>
      </c>
      <c r="Q363" s="7">
        <v>219100</v>
      </c>
      <c r="R363" s="7">
        <v>3500000</v>
      </c>
      <c r="S363" s="4">
        <v>0</v>
      </c>
      <c r="T363">
        <v>2005</v>
      </c>
      <c r="U363" s="5" t="s">
        <v>111</v>
      </c>
      <c r="V363" s="4">
        <v>21</v>
      </c>
      <c r="W363" s="3">
        <v>88.2</v>
      </c>
      <c r="X363" s="4">
        <v>328239523</v>
      </c>
      <c r="Y363">
        <v>14.7</v>
      </c>
      <c r="Z363" s="4">
        <v>270663028</v>
      </c>
      <c r="AA363">
        <v>37.090240000000001</v>
      </c>
      <c r="AB363">
        <v>-95.712890999999999</v>
      </c>
    </row>
    <row r="364" spans="1:28" x14ac:dyDescent="0.35">
      <c r="A364" s="4">
        <v>370</v>
      </c>
      <c r="B364" s="5" t="s">
        <v>544</v>
      </c>
      <c r="C364" s="1">
        <v>20600000</v>
      </c>
      <c r="D364" s="1">
        <v>4956090094</v>
      </c>
      <c r="E364" s="6" t="s">
        <v>38</v>
      </c>
      <c r="F364" s="5" t="s">
        <v>545</v>
      </c>
      <c r="G364" s="4">
        <v>15</v>
      </c>
      <c r="H364" s="5" t="s">
        <v>237</v>
      </c>
      <c r="I364" s="5" t="s">
        <v>238</v>
      </c>
      <c r="J364" s="5" t="s">
        <v>38</v>
      </c>
      <c r="K364" s="4">
        <v>3539124</v>
      </c>
      <c r="L364" s="4">
        <v>4044</v>
      </c>
      <c r="M364" s="4">
        <v>6217</v>
      </c>
      <c r="N364" s="4">
        <v>85</v>
      </c>
      <c r="O364" s="7">
        <v>0.02</v>
      </c>
      <c r="P364" s="7">
        <v>0.34</v>
      </c>
      <c r="Q364" s="7">
        <v>0.26</v>
      </c>
      <c r="R364" s="7">
        <v>4</v>
      </c>
      <c r="S364" s="4">
        <v>1</v>
      </c>
      <c r="T364">
        <v>2007</v>
      </c>
      <c r="U364" s="5" t="s">
        <v>77</v>
      </c>
      <c r="V364" s="4">
        <v>23</v>
      </c>
      <c r="W364" s="3">
        <v>36.299999999999997</v>
      </c>
      <c r="X364" s="4">
        <v>270203917</v>
      </c>
      <c r="Y364">
        <v>4.6900000000000004</v>
      </c>
      <c r="Z364" s="4">
        <v>151509724</v>
      </c>
      <c r="AA364">
        <v>-0.78927499999999995</v>
      </c>
      <c r="AB364">
        <v>113.92132700000001</v>
      </c>
    </row>
    <row r="365" spans="1:28" x14ac:dyDescent="0.35">
      <c r="A365" s="4">
        <v>371</v>
      </c>
      <c r="B365" s="5" t="s">
        <v>546</v>
      </c>
      <c r="C365" s="1">
        <v>20600000</v>
      </c>
      <c r="D365" s="1">
        <v>7657171980</v>
      </c>
      <c r="E365" s="6" t="s">
        <v>146</v>
      </c>
      <c r="F365" s="5" t="s">
        <v>546</v>
      </c>
      <c r="G365" s="4">
        <v>83</v>
      </c>
      <c r="H365" s="5" t="s">
        <v>98</v>
      </c>
      <c r="I365" s="5" t="s">
        <v>99</v>
      </c>
      <c r="J365" s="5" t="s">
        <v>38</v>
      </c>
      <c r="K365" s="4">
        <v>711</v>
      </c>
      <c r="L365" s="4">
        <v>8</v>
      </c>
      <c r="M365" s="4">
        <v>98</v>
      </c>
      <c r="N365" s="4">
        <v>193176000</v>
      </c>
      <c r="O365" s="7">
        <v>48300</v>
      </c>
      <c r="P365" s="7">
        <v>772700</v>
      </c>
      <c r="Q365" s="7">
        <v>579500</v>
      </c>
      <c r="R365" s="7">
        <v>9300000</v>
      </c>
      <c r="S365" s="4">
        <v>200000</v>
      </c>
      <c r="T365">
        <v>2017</v>
      </c>
      <c r="U365" s="5" t="s">
        <v>58</v>
      </c>
      <c r="V365" s="4">
        <v>15</v>
      </c>
      <c r="W365" s="3">
        <v>90</v>
      </c>
      <c r="X365" s="4">
        <v>44938712</v>
      </c>
      <c r="Y365">
        <v>9.7899999999999991</v>
      </c>
      <c r="Z365" s="4">
        <v>41339571</v>
      </c>
      <c r="AA365">
        <v>-38.416097000000001</v>
      </c>
      <c r="AB365">
        <v>-63.616672000000001</v>
      </c>
    </row>
    <row r="366" spans="1:28" x14ac:dyDescent="0.35">
      <c r="A366" s="4">
        <v>372</v>
      </c>
      <c r="B366" s="5" t="s">
        <v>547</v>
      </c>
      <c r="C366" s="1">
        <v>20600000</v>
      </c>
      <c r="D366" s="1">
        <v>10292874715</v>
      </c>
      <c r="E366" s="6" t="s">
        <v>29</v>
      </c>
      <c r="F366" s="5" t="s">
        <v>547</v>
      </c>
      <c r="G366" s="4">
        <v>156</v>
      </c>
      <c r="H366" s="5" t="s">
        <v>548</v>
      </c>
      <c r="I366" s="5" t="s">
        <v>549</v>
      </c>
      <c r="J366" s="5" t="s">
        <v>29</v>
      </c>
      <c r="K366" s="4">
        <v>421</v>
      </c>
      <c r="L366" s="4">
        <v>1</v>
      </c>
      <c r="M366" s="4">
        <v>92</v>
      </c>
      <c r="N366" s="4">
        <v>81236000</v>
      </c>
      <c r="O366" s="7">
        <v>20300</v>
      </c>
      <c r="P366" s="7">
        <v>324900</v>
      </c>
      <c r="Q366" s="7">
        <v>243700</v>
      </c>
      <c r="R366" s="7">
        <v>3900000</v>
      </c>
      <c r="S366" s="4">
        <v>0</v>
      </c>
      <c r="T366">
        <v>2009</v>
      </c>
      <c r="U366" s="5" t="s">
        <v>101</v>
      </c>
      <c r="V366" s="4">
        <v>28</v>
      </c>
      <c r="W366" s="3">
        <v>67</v>
      </c>
      <c r="X366" s="4">
        <v>10285453</v>
      </c>
      <c r="Y366">
        <v>6.48</v>
      </c>
      <c r="Z366" s="4">
        <v>9021165</v>
      </c>
      <c r="AA366">
        <v>60.128160999999999</v>
      </c>
      <c r="AB366">
        <v>18.643501000000001</v>
      </c>
    </row>
    <row r="367" spans="1:28" x14ac:dyDescent="0.35">
      <c r="A367" s="4">
        <v>373</v>
      </c>
      <c r="B367" s="5" t="s">
        <v>550</v>
      </c>
      <c r="C367" s="1">
        <v>20500000</v>
      </c>
      <c r="D367" s="1">
        <v>15038593883</v>
      </c>
      <c r="E367" s="6" t="s">
        <v>38</v>
      </c>
      <c r="F367" s="5" t="s">
        <v>550</v>
      </c>
      <c r="G367" s="4">
        <v>33229</v>
      </c>
      <c r="H367" s="5" t="s">
        <v>65</v>
      </c>
      <c r="I367" s="5" t="s">
        <v>66</v>
      </c>
      <c r="J367" s="5" t="s">
        <v>38</v>
      </c>
      <c r="K367" s="4">
        <v>220</v>
      </c>
      <c r="L367" s="4">
        <v>7</v>
      </c>
      <c r="M367" s="4">
        <v>99</v>
      </c>
      <c r="N367" s="4">
        <v>158540000</v>
      </c>
      <c r="O367" s="7">
        <v>39600</v>
      </c>
      <c r="P367" s="7">
        <v>634200</v>
      </c>
      <c r="Q367" s="7">
        <v>475600</v>
      </c>
      <c r="R367" s="7">
        <v>7600000</v>
      </c>
      <c r="S367" s="4">
        <v>100000</v>
      </c>
      <c r="T367">
        <v>2006</v>
      </c>
      <c r="U367" s="5" t="s">
        <v>32</v>
      </c>
      <c r="V367" s="4">
        <v>9</v>
      </c>
      <c r="W367" s="3">
        <v>94.3</v>
      </c>
      <c r="X367" s="4">
        <v>51709098</v>
      </c>
      <c r="Y367">
        <v>4.1500000000000004</v>
      </c>
      <c r="Z367" s="4">
        <v>42106719</v>
      </c>
      <c r="AA367">
        <v>35.907756999999997</v>
      </c>
      <c r="AB367">
        <v>127.76692199999999</v>
      </c>
    </row>
    <row r="368" spans="1:28" x14ac:dyDescent="0.35">
      <c r="A368" s="4">
        <v>374</v>
      </c>
      <c r="B368" s="5" t="s">
        <v>551</v>
      </c>
      <c r="C368" s="1">
        <v>20500000</v>
      </c>
      <c r="D368" s="1">
        <v>8768697257</v>
      </c>
      <c r="E368" s="6" t="s">
        <v>49</v>
      </c>
      <c r="F368" s="5" t="s">
        <v>551</v>
      </c>
      <c r="G368" s="4">
        <v>1323</v>
      </c>
      <c r="H368" s="5" t="s">
        <v>339</v>
      </c>
      <c r="I368" s="5" t="s">
        <v>340</v>
      </c>
      <c r="J368" s="5" t="s">
        <v>36</v>
      </c>
      <c r="K368" s="4">
        <v>565</v>
      </c>
      <c r="L368" s="4">
        <v>3</v>
      </c>
      <c r="M368" s="4">
        <v>25</v>
      </c>
      <c r="N368" s="4">
        <v>26082000</v>
      </c>
      <c r="O368" s="7">
        <v>6500</v>
      </c>
      <c r="P368" s="7">
        <v>104300</v>
      </c>
      <c r="Q368" s="7">
        <v>78200</v>
      </c>
      <c r="R368" s="7">
        <v>1300000</v>
      </c>
      <c r="S368" s="4">
        <v>0</v>
      </c>
      <c r="T368">
        <v>2015</v>
      </c>
      <c r="U368" s="5" t="s">
        <v>58</v>
      </c>
      <c r="V368" s="4">
        <v>4</v>
      </c>
      <c r="W368" s="3">
        <v>113.1</v>
      </c>
      <c r="X368" s="4">
        <v>25766605</v>
      </c>
      <c r="Y368">
        <v>5.27</v>
      </c>
      <c r="Z368" s="4">
        <v>21844756</v>
      </c>
      <c r="AA368">
        <v>-25.274398000000001</v>
      </c>
      <c r="AB368">
        <v>133.775136</v>
      </c>
    </row>
    <row r="369" spans="1:28" x14ac:dyDescent="0.35">
      <c r="A369" s="4">
        <v>375</v>
      </c>
      <c r="B369" s="5" t="s">
        <v>552</v>
      </c>
      <c r="C369" s="1">
        <v>20500000</v>
      </c>
      <c r="D369" s="1">
        <v>11009148579</v>
      </c>
      <c r="E369" s="6" t="s">
        <v>38</v>
      </c>
      <c r="F369" s="5" t="s">
        <v>552</v>
      </c>
      <c r="G369" s="4">
        <v>296</v>
      </c>
      <c r="H369" s="5" t="s">
        <v>34</v>
      </c>
      <c r="I369" s="5" t="s">
        <v>35</v>
      </c>
      <c r="J369" s="5" t="s">
        <v>38</v>
      </c>
      <c r="K369" s="4">
        <v>377</v>
      </c>
      <c r="L369" s="4">
        <v>104</v>
      </c>
      <c r="M369" s="4">
        <v>99</v>
      </c>
      <c r="N369" s="4">
        <v>195203000</v>
      </c>
      <c r="O369" s="7">
        <v>48800</v>
      </c>
      <c r="P369" s="7">
        <v>780800</v>
      </c>
      <c r="Q369" s="7">
        <v>585600</v>
      </c>
      <c r="R369" s="7">
        <v>9400000</v>
      </c>
      <c r="S369" s="4">
        <v>100000</v>
      </c>
      <c r="T369">
        <v>2017</v>
      </c>
      <c r="U369" s="5" t="s">
        <v>39</v>
      </c>
      <c r="V369" s="4">
        <v>9</v>
      </c>
      <c r="W369" s="3">
        <v>88.2</v>
      </c>
      <c r="X369" s="4">
        <v>328239523</v>
      </c>
      <c r="Y369">
        <v>14.7</v>
      </c>
      <c r="Z369" s="4">
        <v>270663028</v>
      </c>
      <c r="AA369">
        <v>37.090240000000001</v>
      </c>
      <c r="AB369">
        <v>-95.712890999999999</v>
      </c>
    </row>
    <row r="370" spans="1:28" x14ac:dyDescent="0.35">
      <c r="A370" s="4">
        <v>376</v>
      </c>
      <c r="B370" s="5" t="s">
        <v>553</v>
      </c>
      <c r="C370" s="1">
        <v>20400000</v>
      </c>
      <c r="D370" s="1">
        <v>1796227417</v>
      </c>
      <c r="E370" s="6" t="s">
        <v>33</v>
      </c>
      <c r="F370" s="5" t="s">
        <v>553</v>
      </c>
      <c r="G370" s="4">
        <v>206</v>
      </c>
      <c r="H370" s="5" t="s">
        <v>86</v>
      </c>
      <c r="I370" s="5" t="s">
        <v>87</v>
      </c>
      <c r="J370" s="5" t="s">
        <v>95</v>
      </c>
      <c r="K370" s="4">
        <v>5673</v>
      </c>
      <c r="L370" s="4">
        <v>19</v>
      </c>
      <c r="M370" s="4">
        <v>24</v>
      </c>
      <c r="N370" s="4">
        <v>39495000</v>
      </c>
      <c r="O370" s="7">
        <v>9900</v>
      </c>
      <c r="P370" s="7">
        <v>158000</v>
      </c>
      <c r="Q370" s="7">
        <v>118500</v>
      </c>
      <c r="R370" s="7">
        <v>1900000</v>
      </c>
      <c r="S370" s="4">
        <v>100000</v>
      </c>
      <c r="T370">
        <v>2014</v>
      </c>
      <c r="U370" s="5" t="s">
        <v>63</v>
      </c>
      <c r="V370" s="4">
        <v>2</v>
      </c>
      <c r="W370" s="3">
        <v>51.3</v>
      </c>
      <c r="X370" s="4">
        <v>212559417</v>
      </c>
      <c r="Y370">
        <v>12.08</v>
      </c>
      <c r="Z370" s="4">
        <v>183241641</v>
      </c>
      <c r="AA370">
        <v>-14.235004</v>
      </c>
      <c r="AB370">
        <v>-51.925280000000001</v>
      </c>
    </row>
    <row r="371" spans="1:28" x14ac:dyDescent="0.35">
      <c r="A371" s="4">
        <v>377</v>
      </c>
      <c r="B371" s="5" t="s">
        <v>554</v>
      </c>
      <c r="C371" s="1">
        <v>20400000</v>
      </c>
      <c r="D371" s="1">
        <v>7311322368</v>
      </c>
      <c r="E371" s="6" t="s">
        <v>46</v>
      </c>
      <c r="F371" s="5" t="s">
        <v>554</v>
      </c>
      <c r="G371" s="4">
        <v>1006</v>
      </c>
      <c r="H371" s="5" t="s">
        <v>34</v>
      </c>
      <c r="I371" s="5" t="s">
        <v>35</v>
      </c>
      <c r="J371" s="5" t="s">
        <v>57</v>
      </c>
      <c r="K371" s="4">
        <v>778</v>
      </c>
      <c r="L371" s="4">
        <v>105</v>
      </c>
      <c r="M371" s="4">
        <v>19</v>
      </c>
      <c r="N371" s="4">
        <v>14646000</v>
      </c>
      <c r="O371" s="7">
        <v>3700</v>
      </c>
      <c r="P371" s="7">
        <v>58600</v>
      </c>
      <c r="Q371" s="7">
        <v>43900</v>
      </c>
      <c r="R371" s="7">
        <v>703000</v>
      </c>
      <c r="S371" s="4">
        <v>100000</v>
      </c>
      <c r="T371">
        <v>2013</v>
      </c>
      <c r="U371" s="5" t="s">
        <v>42</v>
      </c>
      <c r="V371" s="4">
        <v>19</v>
      </c>
      <c r="W371" s="3">
        <v>88.2</v>
      </c>
      <c r="X371" s="4">
        <v>328239523</v>
      </c>
      <c r="Y371">
        <v>14.7</v>
      </c>
      <c r="Z371" s="4">
        <v>270663028</v>
      </c>
      <c r="AA371">
        <v>37.090240000000001</v>
      </c>
      <c r="AB371">
        <v>-95.712890999999999</v>
      </c>
    </row>
    <row r="372" spans="1:28" x14ac:dyDescent="0.35">
      <c r="A372" s="4">
        <v>378</v>
      </c>
      <c r="B372" s="5" t="s">
        <v>555</v>
      </c>
      <c r="C372" s="1">
        <v>20400000</v>
      </c>
      <c r="D372" s="1">
        <v>13397000296</v>
      </c>
      <c r="E372" s="6" t="s">
        <v>29</v>
      </c>
      <c r="F372" s="5" t="s">
        <v>556</v>
      </c>
      <c r="G372" s="4">
        <v>0</v>
      </c>
      <c r="H372" s="5" t="s">
        <v>557</v>
      </c>
      <c r="I372" s="5" t="s">
        <v>558</v>
      </c>
      <c r="J372" s="5" t="s">
        <v>36</v>
      </c>
      <c r="K372" s="4">
        <v>4057944</v>
      </c>
      <c r="L372" s="4">
        <v>1385</v>
      </c>
      <c r="M372" s="4">
        <v>7136</v>
      </c>
      <c r="N372" s="4">
        <v>0</v>
      </c>
      <c r="O372" s="7">
        <v>0</v>
      </c>
      <c r="P372" s="7">
        <v>0</v>
      </c>
      <c r="Q372" s="7">
        <v>0</v>
      </c>
      <c r="R372" s="7">
        <v>0</v>
      </c>
      <c r="S372" s="4">
        <v>12</v>
      </c>
      <c r="T372">
        <v>2006</v>
      </c>
      <c r="U372" s="5" t="s">
        <v>111</v>
      </c>
      <c r="V372" s="4">
        <v>28</v>
      </c>
      <c r="W372" s="3">
        <v>9.6999999999999993</v>
      </c>
      <c r="X372" s="4">
        <v>38041754</v>
      </c>
      <c r="Y372">
        <v>11.12</v>
      </c>
      <c r="Z372" s="4">
        <v>9797273</v>
      </c>
      <c r="AA372">
        <v>33.939109999999999</v>
      </c>
      <c r="AB372">
        <v>67.709952999999999</v>
      </c>
    </row>
    <row r="373" spans="1:28" x14ac:dyDescent="0.35">
      <c r="A373" s="4">
        <v>379</v>
      </c>
      <c r="B373" s="5" t="s">
        <v>559</v>
      </c>
      <c r="C373" s="1">
        <v>20400000</v>
      </c>
      <c r="D373" s="1">
        <v>29406206620</v>
      </c>
      <c r="E373" s="6" t="s">
        <v>38</v>
      </c>
      <c r="F373" s="5" t="s">
        <v>559</v>
      </c>
      <c r="G373" s="4">
        <v>51515</v>
      </c>
      <c r="H373" s="5" t="s">
        <v>30</v>
      </c>
      <c r="I373" s="5" t="s">
        <v>31</v>
      </c>
      <c r="J373" s="5" t="s">
        <v>38</v>
      </c>
      <c r="K373" s="4">
        <v>43</v>
      </c>
      <c r="L373" s="4">
        <v>70</v>
      </c>
      <c r="M373" s="4">
        <v>100</v>
      </c>
      <c r="N373" s="4">
        <v>907534000</v>
      </c>
      <c r="O373" s="7">
        <v>226900</v>
      </c>
      <c r="P373" s="7">
        <v>3600000</v>
      </c>
      <c r="Q373" s="7">
        <v>2700000</v>
      </c>
      <c r="R373" s="7">
        <v>43600000</v>
      </c>
      <c r="S373" s="4">
        <v>400000</v>
      </c>
      <c r="T373">
        <v>2007</v>
      </c>
      <c r="U373" s="5" t="s">
        <v>39</v>
      </c>
      <c r="V373" s="4">
        <v>1</v>
      </c>
      <c r="W373" s="3">
        <v>28.1</v>
      </c>
      <c r="X373" s="4">
        <v>1366417754</v>
      </c>
      <c r="Y373">
        <v>5.36</v>
      </c>
      <c r="Z373" s="4">
        <v>471031528</v>
      </c>
      <c r="AA373">
        <v>20.593684</v>
      </c>
      <c r="AB373">
        <v>78.962879999999998</v>
      </c>
    </row>
    <row r="374" spans="1:28" x14ac:dyDescent="0.35">
      <c r="A374" s="4">
        <v>380</v>
      </c>
      <c r="B374" s="5" t="s">
        <v>560</v>
      </c>
      <c r="C374" s="1">
        <v>20400000</v>
      </c>
      <c r="D374" s="1">
        <v>4707412332</v>
      </c>
      <c r="E374" s="6" t="s">
        <v>38</v>
      </c>
      <c r="F374" s="5" t="s">
        <v>560</v>
      </c>
      <c r="G374" s="4">
        <v>462</v>
      </c>
      <c r="H374" s="5" t="s">
        <v>561</v>
      </c>
      <c r="I374" s="5" t="s">
        <v>562</v>
      </c>
      <c r="J374" s="5" t="s">
        <v>38</v>
      </c>
      <c r="K374" s="4">
        <v>1489</v>
      </c>
      <c r="L374" s="4">
        <v>1</v>
      </c>
      <c r="M374" s="4">
        <v>100</v>
      </c>
      <c r="N374" s="4">
        <v>28990000</v>
      </c>
      <c r="O374" s="7">
        <v>7200</v>
      </c>
      <c r="P374" s="7">
        <v>116000</v>
      </c>
      <c r="Q374" s="7">
        <v>87000</v>
      </c>
      <c r="R374" s="7">
        <v>1400000</v>
      </c>
      <c r="S374" s="4">
        <v>0</v>
      </c>
      <c r="T374">
        <v>2012</v>
      </c>
      <c r="U374" s="5" t="s">
        <v>63</v>
      </c>
      <c r="V374" s="4">
        <v>11</v>
      </c>
      <c r="W374" s="3">
        <v>82.7</v>
      </c>
      <c r="X374" s="4">
        <v>44385155</v>
      </c>
      <c r="Y374">
        <v>8.8800000000000008</v>
      </c>
      <c r="Z374" s="4">
        <v>30835699</v>
      </c>
      <c r="AA374">
        <v>48.379432999999999</v>
      </c>
      <c r="AB374">
        <v>31.165579999999999</v>
      </c>
    </row>
    <row r="375" spans="1:28" x14ac:dyDescent="0.35">
      <c r="A375" s="4">
        <v>381</v>
      </c>
      <c r="B375" s="5" t="s">
        <v>563</v>
      </c>
      <c r="C375" s="1">
        <v>20400000</v>
      </c>
      <c r="D375" s="1">
        <v>3579555124</v>
      </c>
      <c r="E375" s="6" t="s">
        <v>29</v>
      </c>
      <c r="F375" s="5" t="s">
        <v>563</v>
      </c>
      <c r="G375" s="4">
        <v>239</v>
      </c>
      <c r="H375" s="5" t="s">
        <v>30</v>
      </c>
      <c r="I375" s="5" t="s">
        <v>31</v>
      </c>
      <c r="J375" s="5" t="s">
        <v>29</v>
      </c>
      <c r="K375" s="4">
        <v>2236</v>
      </c>
      <c r="L375" s="4">
        <v>70</v>
      </c>
      <c r="M375" s="4">
        <v>94</v>
      </c>
      <c r="N375" s="4">
        <v>41289000</v>
      </c>
      <c r="O375" s="7">
        <v>10300</v>
      </c>
      <c r="P375" s="7">
        <v>165200</v>
      </c>
      <c r="Q375" s="7">
        <v>123900</v>
      </c>
      <c r="R375" s="7">
        <v>2000000</v>
      </c>
      <c r="S375" s="4">
        <v>100000</v>
      </c>
      <c r="T375">
        <v>2013</v>
      </c>
      <c r="U375" s="5" t="s">
        <v>47</v>
      </c>
      <c r="V375" s="4">
        <v>3</v>
      </c>
      <c r="W375" s="3">
        <v>28.1</v>
      </c>
      <c r="X375" s="4">
        <v>1366417754</v>
      </c>
      <c r="Y375">
        <v>5.36</v>
      </c>
      <c r="Z375" s="4">
        <v>471031528</v>
      </c>
      <c r="AA375">
        <v>20.593684</v>
      </c>
      <c r="AB375">
        <v>78.962879999999998</v>
      </c>
    </row>
    <row r="376" spans="1:28" x14ac:dyDescent="0.35">
      <c r="A376" s="4">
        <v>382</v>
      </c>
      <c r="B376" s="5" t="s">
        <v>564</v>
      </c>
      <c r="C376" s="1">
        <v>20300000</v>
      </c>
      <c r="D376" s="1">
        <v>2441288701</v>
      </c>
      <c r="E376" s="6" t="s">
        <v>38</v>
      </c>
      <c r="F376" s="5" t="s">
        <v>564</v>
      </c>
      <c r="G376" s="4">
        <v>1245</v>
      </c>
      <c r="H376" s="5" t="s">
        <v>75</v>
      </c>
      <c r="I376" s="5" t="s">
        <v>76</v>
      </c>
      <c r="J376" s="5" t="s">
        <v>38</v>
      </c>
      <c r="K376" s="4">
        <v>3750</v>
      </c>
      <c r="L376" s="4">
        <v>15</v>
      </c>
      <c r="M376" s="4">
        <v>101</v>
      </c>
      <c r="N376" s="4">
        <v>86457000</v>
      </c>
      <c r="O376" s="7">
        <v>21600</v>
      </c>
      <c r="P376" s="7">
        <v>345800</v>
      </c>
      <c r="Q376" s="7">
        <v>259400</v>
      </c>
      <c r="R376" s="7">
        <v>4100000</v>
      </c>
      <c r="S376" s="4">
        <v>100000</v>
      </c>
      <c r="T376">
        <v>2013</v>
      </c>
      <c r="U376" s="5" t="s">
        <v>58</v>
      </c>
      <c r="V376" s="4">
        <v>31</v>
      </c>
      <c r="W376" s="3">
        <v>60</v>
      </c>
      <c r="X376" s="4">
        <v>66834405</v>
      </c>
      <c r="Y376">
        <v>3.85</v>
      </c>
      <c r="Z376" s="4">
        <v>55908316</v>
      </c>
      <c r="AA376">
        <v>55.378050999999999</v>
      </c>
      <c r="AB376">
        <v>-3.4359730000000002</v>
      </c>
    </row>
    <row r="377" spans="1:28" x14ac:dyDescent="0.35">
      <c r="A377" s="4">
        <v>383</v>
      </c>
      <c r="B377" s="5" t="s">
        <v>565</v>
      </c>
      <c r="C377" s="1">
        <v>20300000</v>
      </c>
      <c r="D377" s="1">
        <v>11022391339</v>
      </c>
      <c r="E377" s="6" t="s">
        <v>41</v>
      </c>
      <c r="F377" s="5" t="s">
        <v>565</v>
      </c>
      <c r="G377" s="4">
        <v>107</v>
      </c>
      <c r="H377" s="5">
        <v>0</v>
      </c>
      <c r="I377" s="5">
        <v>0</v>
      </c>
      <c r="J377" s="5" t="s">
        <v>41</v>
      </c>
      <c r="K377" s="4">
        <v>380</v>
      </c>
      <c r="L377" s="4">
        <v>0</v>
      </c>
      <c r="M377" s="4">
        <v>22</v>
      </c>
      <c r="N377" s="4">
        <v>71777000</v>
      </c>
      <c r="O377" s="7">
        <v>17900</v>
      </c>
      <c r="P377" s="7">
        <v>287100</v>
      </c>
      <c r="Q377" s="7">
        <v>215300</v>
      </c>
      <c r="R377" s="7">
        <v>3400000</v>
      </c>
      <c r="S377" s="4">
        <v>200000</v>
      </c>
      <c r="T377">
        <v>2018</v>
      </c>
      <c r="U377" s="5" t="s">
        <v>77</v>
      </c>
      <c r="V377" s="4">
        <v>22</v>
      </c>
      <c r="W377" s="3">
        <v>0</v>
      </c>
      <c r="X377" s="4">
        <v>0</v>
      </c>
      <c r="Y377">
        <v>0</v>
      </c>
      <c r="Z377" s="4">
        <v>0</v>
      </c>
      <c r="AA377">
        <v>0</v>
      </c>
      <c r="AB377">
        <v>0</v>
      </c>
    </row>
    <row r="378" spans="1:28" x14ac:dyDescent="0.35">
      <c r="A378" s="4">
        <v>384</v>
      </c>
      <c r="B378" s="5" t="s">
        <v>566</v>
      </c>
      <c r="C378" s="1">
        <v>20300000</v>
      </c>
      <c r="D378" s="1">
        <v>11819051552</v>
      </c>
      <c r="E378" s="6" t="s">
        <v>41</v>
      </c>
      <c r="F378" s="5" t="s">
        <v>566</v>
      </c>
      <c r="G378" s="4">
        <v>875</v>
      </c>
      <c r="H378" s="5" t="s">
        <v>237</v>
      </c>
      <c r="I378" s="5" t="s">
        <v>238</v>
      </c>
      <c r="J378" s="5" t="s">
        <v>41</v>
      </c>
      <c r="K378" s="4">
        <v>332</v>
      </c>
      <c r="L378" s="4">
        <v>10</v>
      </c>
      <c r="M378" s="4">
        <v>22</v>
      </c>
      <c r="N378" s="4">
        <v>112768000</v>
      </c>
      <c r="O378" s="7">
        <v>28200</v>
      </c>
      <c r="P378" s="7">
        <v>451100</v>
      </c>
      <c r="Q378" s="7">
        <v>338300</v>
      </c>
      <c r="R378" s="7">
        <v>5400000</v>
      </c>
      <c r="S378" s="4">
        <v>100000</v>
      </c>
      <c r="T378">
        <v>2019</v>
      </c>
      <c r="U378" s="5" t="s">
        <v>58</v>
      </c>
      <c r="V378" s="4">
        <v>14</v>
      </c>
      <c r="W378" s="3">
        <v>36.299999999999997</v>
      </c>
      <c r="X378" s="4">
        <v>270203917</v>
      </c>
      <c r="Y378">
        <v>4.6900000000000004</v>
      </c>
      <c r="Z378" s="4">
        <v>151509724</v>
      </c>
      <c r="AA378">
        <v>-0.78927499999999995</v>
      </c>
      <c r="AB378">
        <v>113.92132700000001</v>
      </c>
    </row>
    <row r="379" spans="1:28" x14ac:dyDescent="0.35">
      <c r="A379" s="4">
        <v>385</v>
      </c>
      <c r="B379" s="5" t="s">
        <v>567</v>
      </c>
      <c r="C379" s="1">
        <v>20200000</v>
      </c>
      <c r="D379" s="1">
        <v>2951914200</v>
      </c>
      <c r="E379" s="6" t="s">
        <v>38</v>
      </c>
      <c r="F379" s="5" t="s">
        <v>567</v>
      </c>
      <c r="G379" s="4">
        <v>460</v>
      </c>
      <c r="H379" s="5" t="s">
        <v>157</v>
      </c>
      <c r="I379" s="5" t="s">
        <v>158</v>
      </c>
      <c r="J379" s="5" t="s">
        <v>38</v>
      </c>
      <c r="K379" s="4">
        <v>2959</v>
      </c>
      <c r="L379" s="4">
        <v>7</v>
      </c>
      <c r="M379" s="4">
        <v>103</v>
      </c>
      <c r="N379" s="4">
        <v>263864000</v>
      </c>
      <c r="O379" s="7">
        <v>66000</v>
      </c>
      <c r="P379" s="7">
        <v>1100000</v>
      </c>
      <c r="Q379" s="7">
        <v>791600</v>
      </c>
      <c r="R379" s="7">
        <v>12700000</v>
      </c>
      <c r="S379" s="4">
        <v>1600000</v>
      </c>
      <c r="T379">
        <v>2009</v>
      </c>
      <c r="U379" s="5" t="s">
        <v>77</v>
      </c>
      <c r="V379" s="4">
        <v>20</v>
      </c>
      <c r="W379" s="3">
        <v>55.3</v>
      </c>
      <c r="X379" s="4">
        <v>50339443</v>
      </c>
      <c r="Y379">
        <v>9.7100000000000009</v>
      </c>
      <c r="Z379" s="4">
        <v>40827302</v>
      </c>
      <c r="AA379">
        <v>4.5708679999999999</v>
      </c>
      <c r="AB379">
        <v>-74.297332999999995</v>
      </c>
    </row>
    <row r="380" spans="1:28" x14ac:dyDescent="0.35">
      <c r="A380" s="4">
        <v>386</v>
      </c>
      <c r="B380" s="5" t="s">
        <v>568</v>
      </c>
      <c r="C380" s="1">
        <v>20200000</v>
      </c>
      <c r="D380" s="1">
        <v>2764127969</v>
      </c>
      <c r="E380" s="6" t="s">
        <v>146</v>
      </c>
      <c r="F380" s="5" t="s">
        <v>568</v>
      </c>
      <c r="G380" s="4">
        <v>693</v>
      </c>
      <c r="H380" s="5" t="s">
        <v>180</v>
      </c>
      <c r="I380" s="5" t="s">
        <v>181</v>
      </c>
      <c r="J380" s="5" t="s">
        <v>38</v>
      </c>
      <c r="K380" s="4">
        <v>3238</v>
      </c>
      <c r="L380" s="4">
        <v>5</v>
      </c>
      <c r="M380" s="4">
        <v>102</v>
      </c>
      <c r="N380" s="4">
        <v>15556000</v>
      </c>
      <c r="O380" s="7">
        <v>3900</v>
      </c>
      <c r="P380" s="7">
        <v>62200</v>
      </c>
      <c r="Q380" s="7">
        <v>46700</v>
      </c>
      <c r="R380" s="7">
        <v>746700</v>
      </c>
      <c r="S380" s="4">
        <v>100000</v>
      </c>
      <c r="T380">
        <v>2014</v>
      </c>
      <c r="U380" s="5" t="s">
        <v>52</v>
      </c>
      <c r="V380" s="4">
        <v>24</v>
      </c>
      <c r="W380" s="3">
        <v>36.799999999999997</v>
      </c>
      <c r="X380" s="4">
        <v>9770529</v>
      </c>
      <c r="Y380">
        <v>2.35</v>
      </c>
      <c r="Z380" s="4">
        <v>8479744</v>
      </c>
      <c r="AA380">
        <v>23.424075999999999</v>
      </c>
      <c r="AB380">
        <v>53.847817999999997</v>
      </c>
    </row>
    <row r="381" spans="1:28" x14ac:dyDescent="0.35">
      <c r="A381" s="4">
        <v>387</v>
      </c>
      <c r="B381" s="5" t="s">
        <v>569</v>
      </c>
      <c r="C381" s="1">
        <v>20200000</v>
      </c>
      <c r="D381" s="1">
        <v>7066711323</v>
      </c>
      <c r="E381" s="6" t="s">
        <v>38</v>
      </c>
      <c r="F381" s="5" t="s">
        <v>570</v>
      </c>
      <c r="G381" s="4">
        <v>0</v>
      </c>
      <c r="H381" s="5">
        <v>0</v>
      </c>
      <c r="I381" s="5">
        <v>0</v>
      </c>
      <c r="J381" s="5" t="s">
        <v>36</v>
      </c>
      <c r="K381" s="4">
        <v>4057944</v>
      </c>
      <c r="L381" s="4">
        <v>0</v>
      </c>
      <c r="M381" s="4">
        <v>7492</v>
      </c>
      <c r="N381" s="4">
        <v>0</v>
      </c>
      <c r="O381" s="7">
        <v>0</v>
      </c>
      <c r="P381" s="7">
        <v>0</v>
      </c>
      <c r="Q381" s="7">
        <v>0</v>
      </c>
      <c r="R381" s="7">
        <v>0</v>
      </c>
      <c r="S381" s="4">
        <v>0</v>
      </c>
      <c r="T381">
        <v>2012</v>
      </c>
      <c r="U381" s="5" t="s">
        <v>63</v>
      </c>
      <c r="V381" s="4">
        <v>29</v>
      </c>
      <c r="W381" s="3">
        <v>0</v>
      </c>
      <c r="X381" s="4">
        <v>0</v>
      </c>
      <c r="Y381">
        <v>0</v>
      </c>
      <c r="Z381" s="4">
        <v>0</v>
      </c>
      <c r="AA381">
        <v>0</v>
      </c>
      <c r="AB381">
        <v>0</v>
      </c>
    </row>
    <row r="382" spans="1:28" x14ac:dyDescent="0.35">
      <c r="A382" s="4">
        <v>388</v>
      </c>
      <c r="B382" s="5" t="s">
        <v>571</v>
      </c>
      <c r="C382" s="1">
        <v>20200000</v>
      </c>
      <c r="D382" s="1">
        <v>7274150246</v>
      </c>
      <c r="E382" s="6" t="s">
        <v>41</v>
      </c>
      <c r="F382" s="5" t="s">
        <v>571</v>
      </c>
      <c r="G382" s="4">
        <v>226</v>
      </c>
      <c r="H382" s="5" t="s">
        <v>30</v>
      </c>
      <c r="I382" s="5" t="s">
        <v>31</v>
      </c>
      <c r="J382" s="5" t="s">
        <v>41</v>
      </c>
      <c r="K382" s="4">
        <v>780</v>
      </c>
      <c r="L382" s="4">
        <v>71</v>
      </c>
      <c r="M382" s="4">
        <v>23</v>
      </c>
      <c r="N382" s="4">
        <v>113420000</v>
      </c>
      <c r="O382" s="7">
        <v>28400</v>
      </c>
      <c r="P382" s="7">
        <v>453700</v>
      </c>
      <c r="Q382" s="7">
        <v>340300</v>
      </c>
      <c r="R382" s="7">
        <v>5400000</v>
      </c>
      <c r="S382" s="4">
        <v>300000</v>
      </c>
      <c r="T382">
        <v>2017</v>
      </c>
      <c r="U382" s="5" t="s">
        <v>47</v>
      </c>
      <c r="V382" s="4">
        <v>25</v>
      </c>
      <c r="W382" s="3">
        <v>28.1</v>
      </c>
      <c r="X382" s="4">
        <v>1366417754</v>
      </c>
      <c r="Y382">
        <v>5.36</v>
      </c>
      <c r="Z382" s="4">
        <v>471031528</v>
      </c>
      <c r="AA382">
        <v>20.593684</v>
      </c>
      <c r="AB382">
        <v>78.962879999999998</v>
      </c>
    </row>
    <row r="383" spans="1:28" x14ac:dyDescent="0.35">
      <c r="A383" s="4">
        <v>389</v>
      </c>
      <c r="B383" s="5" t="s">
        <v>572</v>
      </c>
      <c r="C383" s="1">
        <v>20200000</v>
      </c>
      <c r="D383" s="1">
        <v>20919403720</v>
      </c>
      <c r="E383" s="6" t="s">
        <v>146</v>
      </c>
      <c r="F383" s="5" t="s">
        <v>572</v>
      </c>
      <c r="G383" s="4">
        <v>1935</v>
      </c>
      <c r="H383" s="5" t="s">
        <v>573</v>
      </c>
      <c r="I383" s="5" t="s">
        <v>574</v>
      </c>
      <c r="J383" s="5" t="s">
        <v>146</v>
      </c>
      <c r="K383" s="4">
        <v>108</v>
      </c>
      <c r="L383" s="4">
        <v>1</v>
      </c>
      <c r="M383" s="4">
        <v>19</v>
      </c>
      <c r="N383" s="4">
        <v>1245000000</v>
      </c>
      <c r="O383" s="7">
        <v>311200</v>
      </c>
      <c r="P383" s="7">
        <v>5000000</v>
      </c>
      <c r="Q383" s="7">
        <v>3700000</v>
      </c>
      <c r="R383" s="7">
        <v>59800000</v>
      </c>
      <c r="S383" s="4">
        <v>1200000</v>
      </c>
      <c r="T383">
        <v>2020</v>
      </c>
      <c r="U383" s="5" t="s">
        <v>32</v>
      </c>
      <c r="V383" s="4">
        <v>20</v>
      </c>
      <c r="W383" s="3">
        <v>88.1</v>
      </c>
      <c r="X383" s="4">
        <v>1912789</v>
      </c>
      <c r="Y383">
        <v>6.52</v>
      </c>
      <c r="Z383" s="4">
        <v>1304943</v>
      </c>
      <c r="AA383">
        <v>56.879635</v>
      </c>
      <c r="AB383">
        <v>24.603189</v>
      </c>
    </row>
    <row r="384" spans="1:28" x14ac:dyDescent="0.35">
      <c r="A384" s="4">
        <v>390</v>
      </c>
      <c r="B384" s="5" t="s">
        <v>575</v>
      </c>
      <c r="C384" s="1">
        <v>20200000</v>
      </c>
      <c r="D384" s="1">
        <v>19694265358</v>
      </c>
      <c r="E384" s="6" t="s">
        <v>146</v>
      </c>
      <c r="F384" s="5" t="s">
        <v>575</v>
      </c>
      <c r="G384" s="4">
        <v>761</v>
      </c>
      <c r="H384" s="5" t="s">
        <v>34</v>
      </c>
      <c r="I384" s="5" t="s">
        <v>35</v>
      </c>
      <c r="J384" s="5" t="s">
        <v>146</v>
      </c>
      <c r="K384" s="4">
        <v>126</v>
      </c>
      <c r="L384" s="4">
        <v>106</v>
      </c>
      <c r="M384" s="4">
        <v>20</v>
      </c>
      <c r="N384" s="4">
        <v>452250000</v>
      </c>
      <c r="O384" s="7">
        <v>113100</v>
      </c>
      <c r="P384" s="7">
        <v>1800000</v>
      </c>
      <c r="Q384" s="7">
        <v>1400000</v>
      </c>
      <c r="R384" s="7">
        <v>21700000</v>
      </c>
      <c r="S384" s="4">
        <v>600000</v>
      </c>
      <c r="T384">
        <v>2021</v>
      </c>
      <c r="U384" s="5" t="s">
        <v>67</v>
      </c>
      <c r="V384" s="4">
        <v>21</v>
      </c>
      <c r="W384" s="3">
        <v>88.2</v>
      </c>
      <c r="X384" s="4">
        <v>328239523</v>
      </c>
      <c r="Y384">
        <v>14.7</v>
      </c>
      <c r="Z384" s="4">
        <v>270663028</v>
      </c>
      <c r="AA384">
        <v>37.090240000000001</v>
      </c>
      <c r="AB384">
        <v>-95.712890999999999</v>
      </c>
    </row>
    <row r="385" spans="1:28" x14ac:dyDescent="0.35">
      <c r="A385" s="4">
        <v>391</v>
      </c>
      <c r="B385" s="5" t="s">
        <v>576</v>
      </c>
      <c r="C385" s="1">
        <v>20200000</v>
      </c>
      <c r="D385" s="1">
        <v>6098644584</v>
      </c>
      <c r="E385" s="6" t="s">
        <v>49</v>
      </c>
      <c r="F385" s="5" t="s">
        <v>576</v>
      </c>
      <c r="G385" s="4">
        <v>3713</v>
      </c>
      <c r="H385" s="5" t="s">
        <v>237</v>
      </c>
      <c r="I385" s="5" t="s">
        <v>238</v>
      </c>
      <c r="J385" s="5" t="s">
        <v>36</v>
      </c>
      <c r="K385" s="4">
        <v>1023</v>
      </c>
      <c r="L385" s="4">
        <v>11</v>
      </c>
      <c r="M385" s="4">
        <v>27</v>
      </c>
      <c r="N385" s="4">
        <v>64489000</v>
      </c>
      <c r="O385" s="7">
        <v>16100</v>
      </c>
      <c r="P385" s="7">
        <v>258000</v>
      </c>
      <c r="Q385" s="7">
        <v>193500</v>
      </c>
      <c r="R385" s="7">
        <v>3100000</v>
      </c>
      <c r="S385" s="4">
        <v>200000</v>
      </c>
      <c r="T385">
        <v>2014</v>
      </c>
      <c r="U385" s="5" t="s">
        <v>32</v>
      </c>
      <c r="V385" s="4">
        <v>15</v>
      </c>
      <c r="W385" s="3">
        <v>36.299999999999997</v>
      </c>
      <c r="X385" s="4">
        <v>270203917</v>
      </c>
      <c r="Y385">
        <v>4.6900000000000004</v>
      </c>
      <c r="Z385" s="4">
        <v>151509724</v>
      </c>
      <c r="AA385">
        <v>-0.78927499999999995</v>
      </c>
      <c r="AB385">
        <v>113.92132700000001</v>
      </c>
    </row>
    <row r="386" spans="1:28" x14ac:dyDescent="0.35">
      <c r="A386" s="4">
        <v>392</v>
      </c>
      <c r="B386" s="5" t="s">
        <v>577</v>
      </c>
      <c r="C386" s="1">
        <v>20100000</v>
      </c>
      <c r="D386" s="1">
        <v>23353115850</v>
      </c>
      <c r="E386" s="6" t="s">
        <v>38</v>
      </c>
      <c r="F386" s="5" t="s">
        <v>577</v>
      </c>
      <c r="G386" s="4">
        <v>3774</v>
      </c>
      <c r="H386" s="5" t="s">
        <v>34</v>
      </c>
      <c r="I386" s="5" t="s">
        <v>35</v>
      </c>
      <c r="J386" s="5" t="s">
        <v>36</v>
      </c>
      <c r="K386" s="4">
        <v>86</v>
      </c>
      <c r="L386" s="4">
        <v>108</v>
      </c>
      <c r="M386" s="4">
        <v>28</v>
      </c>
      <c r="N386" s="4">
        <v>221702000</v>
      </c>
      <c r="O386" s="7">
        <v>55400</v>
      </c>
      <c r="P386" s="7">
        <v>886800</v>
      </c>
      <c r="Q386" s="7">
        <v>665100</v>
      </c>
      <c r="R386" s="7">
        <v>10600000</v>
      </c>
      <c r="S386" s="4">
        <v>200000</v>
      </c>
      <c r="T386">
        <v>2013</v>
      </c>
      <c r="U386" s="5" t="s">
        <v>111</v>
      </c>
      <c r="V386" s="4">
        <v>3</v>
      </c>
      <c r="W386" s="3">
        <v>88.2</v>
      </c>
      <c r="X386" s="4">
        <v>328239523</v>
      </c>
      <c r="Y386">
        <v>14.7</v>
      </c>
      <c r="Z386" s="4">
        <v>270663028</v>
      </c>
      <c r="AA386">
        <v>37.090240000000001</v>
      </c>
      <c r="AB386">
        <v>-95.712890999999999</v>
      </c>
    </row>
    <row r="387" spans="1:28" x14ac:dyDescent="0.35">
      <c r="A387" s="4">
        <v>393</v>
      </c>
      <c r="B387" s="5" t="s">
        <v>578</v>
      </c>
      <c r="C387" s="1">
        <v>20100000</v>
      </c>
      <c r="D387" s="1">
        <v>6618524158</v>
      </c>
      <c r="E387" s="6" t="s">
        <v>29</v>
      </c>
      <c r="F387" s="5" t="s">
        <v>578</v>
      </c>
      <c r="G387" s="4">
        <v>241</v>
      </c>
      <c r="H387" s="5" t="s">
        <v>34</v>
      </c>
      <c r="I387" s="5" t="s">
        <v>35</v>
      </c>
      <c r="J387" s="5" t="s">
        <v>29</v>
      </c>
      <c r="K387" s="4">
        <v>905</v>
      </c>
      <c r="L387" s="4">
        <v>108</v>
      </c>
      <c r="M387" s="4">
        <v>95</v>
      </c>
      <c r="N387" s="4">
        <v>25263000</v>
      </c>
      <c r="O387" s="7">
        <v>6300</v>
      </c>
      <c r="P387" s="7">
        <v>101100</v>
      </c>
      <c r="Q387" s="7">
        <v>75800</v>
      </c>
      <c r="R387" s="7">
        <v>1200000</v>
      </c>
      <c r="S387" s="4">
        <v>0</v>
      </c>
      <c r="T387">
        <v>2010</v>
      </c>
      <c r="U387" s="5" t="s">
        <v>52</v>
      </c>
      <c r="V387" s="4">
        <v>6</v>
      </c>
      <c r="W387" s="3">
        <v>88.2</v>
      </c>
      <c r="X387" s="4">
        <v>328239523</v>
      </c>
      <c r="Y387">
        <v>14.7</v>
      </c>
      <c r="Z387" s="4">
        <v>270663028</v>
      </c>
      <c r="AA387">
        <v>37.090240000000001</v>
      </c>
      <c r="AB387">
        <v>-95.712890999999999</v>
      </c>
    </row>
    <row r="388" spans="1:28" x14ac:dyDescent="0.35">
      <c r="A388" s="4">
        <v>394</v>
      </c>
      <c r="B388" s="5" t="s">
        <v>579</v>
      </c>
      <c r="C388" s="1">
        <v>20100000</v>
      </c>
      <c r="D388" s="1">
        <v>8920141342</v>
      </c>
      <c r="E388" s="6" t="s">
        <v>49</v>
      </c>
      <c r="F388" s="5" t="s">
        <v>579</v>
      </c>
      <c r="G388" s="4">
        <v>4974</v>
      </c>
      <c r="H388" s="5" t="s">
        <v>86</v>
      </c>
      <c r="I388" s="5" t="s">
        <v>87</v>
      </c>
      <c r="J388" s="5" t="s">
        <v>36</v>
      </c>
      <c r="K388" s="4">
        <v>549</v>
      </c>
      <c r="L388" s="4">
        <v>20</v>
      </c>
      <c r="M388" s="4">
        <v>28</v>
      </c>
      <c r="N388" s="4">
        <v>5420000</v>
      </c>
      <c r="O388" s="7">
        <v>1400</v>
      </c>
      <c r="P388" s="7">
        <v>21700</v>
      </c>
      <c r="Q388" s="7">
        <v>16300</v>
      </c>
      <c r="R388" s="7">
        <v>260200</v>
      </c>
      <c r="S388" s="4">
        <v>0</v>
      </c>
      <c r="T388">
        <v>2011</v>
      </c>
      <c r="U388" s="5" t="s">
        <v>101</v>
      </c>
      <c r="V388" s="4">
        <v>7</v>
      </c>
      <c r="W388" s="3">
        <v>51.3</v>
      </c>
      <c r="X388" s="4">
        <v>212559417</v>
      </c>
      <c r="Y388">
        <v>12.08</v>
      </c>
      <c r="Z388" s="4">
        <v>183241641</v>
      </c>
      <c r="AA388">
        <v>-14.235004</v>
      </c>
      <c r="AB388">
        <v>-51.925280000000001</v>
      </c>
    </row>
    <row r="389" spans="1:28" x14ac:dyDescent="0.35">
      <c r="A389" s="4">
        <v>395</v>
      </c>
      <c r="B389" s="5" t="s">
        <v>580</v>
      </c>
      <c r="C389" s="1">
        <v>20100000</v>
      </c>
      <c r="D389" s="1">
        <v>10366850490</v>
      </c>
      <c r="E389" s="6" t="s">
        <v>38</v>
      </c>
      <c r="F389" s="5" t="s">
        <v>581</v>
      </c>
      <c r="G389" s="4">
        <v>0</v>
      </c>
      <c r="H389" s="5">
        <v>0</v>
      </c>
      <c r="I389" s="5">
        <v>0</v>
      </c>
      <c r="J389" s="5" t="s">
        <v>36</v>
      </c>
      <c r="K389" s="4">
        <v>4057944</v>
      </c>
      <c r="L389" s="4">
        <v>0</v>
      </c>
      <c r="M389" s="4">
        <v>7471</v>
      </c>
      <c r="N389" s="4">
        <v>0</v>
      </c>
      <c r="O389" s="7">
        <v>0</v>
      </c>
      <c r="P389" s="7">
        <v>0</v>
      </c>
      <c r="Q389" s="7">
        <v>0</v>
      </c>
      <c r="R389" s="7">
        <v>0</v>
      </c>
      <c r="S389" s="4">
        <v>0</v>
      </c>
      <c r="T389">
        <v>2013</v>
      </c>
      <c r="U389" s="5" t="s">
        <v>32</v>
      </c>
      <c r="V389" s="4">
        <v>16</v>
      </c>
      <c r="W389" s="3">
        <v>0</v>
      </c>
      <c r="X389" s="4">
        <v>0</v>
      </c>
      <c r="Y389">
        <v>0</v>
      </c>
      <c r="Z389" s="4">
        <v>0</v>
      </c>
      <c r="AA389">
        <v>0</v>
      </c>
      <c r="AB389">
        <v>0</v>
      </c>
    </row>
    <row r="390" spans="1:28" x14ac:dyDescent="0.35">
      <c r="A390" s="4">
        <v>396</v>
      </c>
      <c r="B390" s="5" t="s">
        <v>582</v>
      </c>
      <c r="C390" s="1">
        <v>20100000</v>
      </c>
      <c r="D390" s="1">
        <v>11317309935</v>
      </c>
      <c r="E390" s="6" t="s">
        <v>33</v>
      </c>
      <c r="F390" s="5" t="s">
        <v>582</v>
      </c>
      <c r="G390" s="4">
        <v>1481</v>
      </c>
      <c r="H390" s="5" t="s">
        <v>34</v>
      </c>
      <c r="I390" s="5" t="s">
        <v>35</v>
      </c>
      <c r="J390" s="5" t="s">
        <v>38</v>
      </c>
      <c r="K390" s="4">
        <v>366</v>
      </c>
      <c r="L390" s="4">
        <v>109</v>
      </c>
      <c r="M390" s="4">
        <v>104</v>
      </c>
      <c r="N390" s="4">
        <v>14862000</v>
      </c>
      <c r="O390" s="7">
        <v>3700</v>
      </c>
      <c r="P390" s="7">
        <v>59400</v>
      </c>
      <c r="Q390" s="7">
        <v>44600</v>
      </c>
      <c r="R390" s="7">
        <v>713400</v>
      </c>
      <c r="S390" s="4">
        <v>100000</v>
      </c>
      <c r="T390">
        <v>2007</v>
      </c>
      <c r="U390" s="5" t="s">
        <v>39</v>
      </c>
      <c r="V390" s="4">
        <v>1</v>
      </c>
      <c r="W390" s="3">
        <v>88.2</v>
      </c>
      <c r="X390" s="4">
        <v>328239523</v>
      </c>
      <c r="Y390">
        <v>14.7</v>
      </c>
      <c r="Z390" s="4">
        <v>270663028</v>
      </c>
      <c r="AA390">
        <v>37.090240000000001</v>
      </c>
      <c r="AB390">
        <v>-95.712890999999999</v>
      </c>
    </row>
    <row r="391" spans="1:28" x14ac:dyDescent="0.35">
      <c r="A391" s="4">
        <v>397</v>
      </c>
      <c r="B391" s="5" t="s">
        <v>583</v>
      </c>
      <c r="C391" s="1">
        <v>20100000</v>
      </c>
      <c r="D391" s="1">
        <v>14816075927</v>
      </c>
      <c r="E391" s="6" t="s">
        <v>29</v>
      </c>
      <c r="F391" s="5" t="s">
        <v>583</v>
      </c>
      <c r="G391" s="4">
        <v>2384</v>
      </c>
      <c r="H391" s="5" t="s">
        <v>34</v>
      </c>
      <c r="I391" s="5" t="s">
        <v>35</v>
      </c>
      <c r="J391" s="5" t="s">
        <v>29</v>
      </c>
      <c r="K391" s="4">
        <v>227</v>
      </c>
      <c r="L391" s="4">
        <v>108</v>
      </c>
      <c r="M391" s="4">
        <v>95</v>
      </c>
      <c r="N391" s="4">
        <v>276751000</v>
      </c>
      <c r="O391" s="7">
        <v>69200</v>
      </c>
      <c r="P391" s="7">
        <v>1100000</v>
      </c>
      <c r="Q391" s="7">
        <v>830300</v>
      </c>
      <c r="R391" s="7">
        <v>13300000</v>
      </c>
      <c r="S391" s="4">
        <v>300000</v>
      </c>
      <c r="T391">
        <v>2013</v>
      </c>
      <c r="U391" s="5" t="s">
        <v>47</v>
      </c>
      <c r="V391" s="4">
        <v>25</v>
      </c>
      <c r="W391" s="3">
        <v>88.2</v>
      </c>
      <c r="X391" s="4">
        <v>328239523</v>
      </c>
      <c r="Y391">
        <v>14.7</v>
      </c>
      <c r="Z391" s="4">
        <v>270663028</v>
      </c>
      <c r="AA391">
        <v>37.090240000000001</v>
      </c>
      <c r="AB391">
        <v>-95.712890999999999</v>
      </c>
    </row>
    <row r="392" spans="1:28" x14ac:dyDescent="0.35">
      <c r="A392" s="4">
        <v>398</v>
      </c>
      <c r="B392" s="5" t="s">
        <v>584</v>
      </c>
      <c r="C392" s="1">
        <v>20100000</v>
      </c>
      <c r="D392" s="1">
        <v>6119294270</v>
      </c>
      <c r="E392" s="6" t="s">
        <v>73</v>
      </c>
      <c r="F392" s="5" t="s">
        <v>584</v>
      </c>
      <c r="G392" s="4">
        <v>5491</v>
      </c>
      <c r="H392" s="5" t="s">
        <v>34</v>
      </c>
      <c r="I392" s="5" t="s">
        <v>35</v>
      </c>
      <c r="J392" s="5" t="s">
        <v>159</v>
      </c>
      <c r="K392" s="4">
        <v>1014</v>
      </c>
      <c r="L392" s="4">
        <v>108</v>
      </c>
      <c r="M392" s="4">
        <v>12</v>
      </c>
      <c r="N392" s="4">
        <v>105784000</v>
      </c>
      <c r="O392" s="7">
        <v>26400</v>
      </c>
      <c r="P392" s="7">
        <v>423100</v>
      </c>
      <c r="Q392" s="7">
        <v>317400</v>
      </c>
      <c r="R392" s="7">
        <v>5100000</v>
      </c>
      <c r="S392" s="4">
        <v>100000</v>
      </c>
      <c r="T392">
        <v>2017</v>
      </c>
      <c r="U392" s="5" t="s">
        <v>101</v>
      </c>
      <c r="V392" s="4">
        <v>30</v>
      </c>
      <c r="W392" s="3">
        <v>88.2</v>
      </c>
      <c r="X392" s="4">
        <v>328239523</v>
      </c>
      <c r="Y392">
        <v>14.7</v>
      </c>
      <c r="Z392" s="4">
        <v>270663028</v>
      </c>
      <c r="AA392">
        <v>37.090240000000001</v>
      </c>
      <c r="AB392">
        <v>-95.712890999999999</v>
      </c>
    </row>
    <row r="393" spans="1:28" x14ac:dyDescent="0.35">
      <c r="A393" s="4">
        <v>399</v>
      </c>
      <c r="B393" s="5" t="s">
        <v>585</v>
      </c>
      <c r="C393" s="1">
        <v>20100000</v>
      </c>
      <c r="D393" s="1">
        <v>5634695322</v>
      </c>
      <c r="E393" s="6" t="s">
        <v>38</v>
      </c>
      <c r="F393" s="5" t="s">
        <v>586</v>
      </c>
      <c r="G393" s="4">
        <v>1</v>
      </c>
      <c r="H393" s="5" t="s">
        <v>34</v>
      </c>
      <c r="I393" s="5" t="s">
        <v>35</v>
      </c>
      <c r="J393" s="5" t="s">
        <v>95</v>
      </c>
      <c r="K393" s="4">
        <v>4054962</v>
      </c>
      <c r="L393" s="4">
        <v>6143</v>
      </c>
      <c r="M393" s="4">
        <v>4024</v>
      </c>
      <c r="N393" s="4">
        <v>63</v>
      </c>
      <c r="O393" s="7">
        <v>0.02</v>
      </c>
      <c r="P393" s="7">
        <v>0.25</v>
      </c>
      <c r="Q393" s="7">
        <v>0.19</v>
      </c>
      <c r="R393" s="7">
        <v>3</v>
      </c>
      <c r="S393" s="4">
        <v>30</v>
      </c>
      <c r="T393">
        <v>2011</v>
      </c>
      <c r="U393" s="5" t="s">
        <v>47</v>
      </c>
      <c r="V393" s="4">
        <v>10</v>
      </c>
      <c r="W393" s="3">
        <v>88.2</v>
      </c>
      <c r="X393" s="4">
        <v>328239523</v>
      </c>
      <c r="Y393">
        <v>14.7</v>
      </c>
      <c r="Z393" s="4">
        <v>270663028</v>
      </c>
      <c r="AA393">
        <v>37.090240000000001</v>
      </c>
      <c r="AB393">
        <v>-95.712890999999999</v>
      </c>
    </row>
    <row r="394" spans="1:28" x14ac:dyDescent="0.35">
      <c r="A394" s="4">
        <v>400</v>
      </c>
      <c r="B394" s="5" t="s">
        <v>587</v>
      </c>
      <c r="C394" s="1">
        <v>20100000</v>
      </c>
      <c r="D394" s="1">
        <v>17913237851</v>
      </c>
      <c r="E394" s="6" t="s">
        <v>46</v>
      </c>
      <c r="F394" s="5" t="s">
        <v>587</v>
      </c>
      <c r="G394" s="4">
        <v>7737</v>
      </c>
      <c r="H394" s="5" t="s">
        <v>34</v>
      </c>
      <c r="I394" s="5" t="s">
        <v>35</v>
      </c>
      <c r="J394" s="5" t="s">
        <v>57</v>
      </c>
      <c r="K394" s="4">
        <v>150</v>
      </c>
      <c r="L394" s="4">
        <v>108</v>
      </c>
      <c r="M394" s="4">
        <v>20</v>
      </c>
      <c r="N394" s="4">
        <v>9112000</v>
      </c>
      <c r="O394" s="7">
        <v>2300</v>
      </c>
      <c r="P394" s="7">
        <v>36400</v>
      </c>
      <c r="Q394" s="7">
        <v>27300</v>
      </c>
      <c r="R394" s="7">
        <v>437400</v>
      </c>
      <c r="S394" s="4">
        <v>0</v>
      </c>
      <c r="T394">
        <v>2011</v>
      </c>
      <c r="U394" s="5" t="s">
        <v>70</v>
      </c>
      <c r="V394" s="4">
        <v>10</v>
      </c>
      <c r="W394" s="3">
        <v>88.2</v>
      </c>
      <c r="X394" s="4">
        <v>328239523</v>
      </c>
      <c r="Y394">
        <v>14.7</v>
      </c>
      <c r="Z394" s="4">
        <v>270663028</v>
      </c>
      <c r="AA394">
        <v>37.090240000000001</v>
      </c>
      <c r="AB394">
        <v>-95.712890999999999</v>
      </c>
    </row>
    <row r="395" spans="1:28" x14ac:dyDescent="0.35">
      <c r="A395" s="4">
        <v>401</v>
      </c>
      <c r="B395" s="5" t="s">
        <v>588</v>
      </c>
      <c r="C395" s="1">
        <v>20000000</v>
      </c>
      <c r="D395" s="1">
        <v>13154314376</v>
      </c>
      <c r="E395" s="6" t="s">
        <v>38</v>
      </c>
      <c r="F395" s="5" t="s">
        <v>588</v>
      </c>
      <c r="G395" s="4">
        <v>4339</v>
      </c>
      <c r="H395" s="5" t="s">
        <v>34</v>
      </c>
      <c r="I395" s="5" t="s">
        <v>35</v>
      </c>
      <c r="J395" s="5" t="s">
        <v>38</v>
      </c>
      <c r="K395" s="4">
        <v>281</v>
      </c>
      <c r="L395" s="4">
        <v>109</v>
      </c>
      <c r="M395" s="4">
        <v>104</v>
      </c>
      <c r="N395" s="4">
        <v>23206000</v>
      </c>
      <c r="O395" s="7">
        <v>5800</v>
      </c>
      <c r="P395" s="7">
        <v>92800</v>
      </c>
      <c r="Q395" s="7">
        <v>69600</v>
      </c>
      <c r="R395" s="7">
        <v>1100000</v>
      </c>
      <c r="S395" s="4">
        <v>0</v>
      </c>
      <c r="T395">
        <v>2007</v>
      </c>
      <c r="U395" s="5" t="s">
        <v>67</v>
      </c>
      <c r="V395" s="4">
        <v>4</v>
      </c>
      <c r="W395" s="3">
        <v>88.2</v>
      </c>
      <c r="X395" s="4">
        <v>328239523</v>
      </c>
      <c r="Y395">
        <v>14.7</v>
      </c>
      <c r="Z395" s="4">
        <v>270663028</v>
      </c>
      <c r="AA395">
        <v>37.090240000000001</v>
      </c>
      <c r="AB395">
        <v>-95.712890999999999</v>
      </c>
    </row>
    <row r="396" spans="1:28" x14ac:dyDescent="0.35">
      <c r="A396" s="4">
        <v>402</v>
      </c>
      <c r="B396" s="5" t="s">
        <v>589</v>
      </c>
      <c r="C396" s="1">
        <v>20000000</v>
      </c>
      <c r="D396" s="1">
        <v>559765455</v>
      </c>
      <c r="E396" s="6" t="s">
        <v>29</v>
      </c>
      <c r="F396" s="5" t="s">
        <v>589</v>
      </c>
      <c r="G396" s="4">
        <v>1527</v>
      </c>
      <c r="H396" s="5" t="s">
        <v>34</v>
      </c>
      <c r="I396" s="5" t="s">
        <v>35</v>
      </c>
      <c r="J396" s="5" t="s">
        <v>29</v>
      </c>
      <c r="K396" s="4">
        <v>22747</v>
      </c>
      <c r="L396" s="4">
        <v>109</v>
      </c>
      <c r="M396" s="4">
        <v>96</v>
      </c>
      <c r="N396" s="4">
        <v>1331000</v>
      </c>
      <c r="O396" s="7">
        <v>333</v>
      </c>
      <c r="P396" s="7">
        <v>5300</v>
      </c>
      <c r="Q396" s="7">
        <v>4000</v>
      </c>
      <c r="R396" s="7">
        <v>63900</v>
      </c>
      <c r="S396" s="4">
        <v>0</v>
      </c>
      <c r="T396">
        <v>2006</v>
      </c>
      <c r="U396" s="5" t="s">
        <v>52</v>
      </c>
      <c r="V396" s="4">
        <v>14</v>
      </c>
      <c r="W396" s="3">
        <v>88.2</v>
      </c>
      <c r="X396" s="4">
        <v>328239523</v>
      </c>
      <c r="Y396">
        <v>14.7</v>
      </c>
      <c r="Z396" s="4">
        <v>270663028</v>
      </c>
      <c r="AA396">
        <v>37.090240000000001</v>
      </c>
      <c r="AB396">
        <v>-95.712890999999999</v>
      </c>
    </row>
    <row r="397" spans="1:28" x14ac:dyDescent="0.35">
      <c r="A397" s="4">
        <v>403</v>
      </c>
      <c r="B397" s="5" t="s">
        <v>590</v>
      </c>
      <c r="C397" s="1">
        <v>20000000</v>
      </c>
      <c r="D397" s="1">
        <v>3875172235</v>
      </c>
      <c r="E397" s="6" t="s">
        <v>38</v>
      </c>
      <c r="F397" s="5" t="s">
        <v>590</v>
      </c>
      <c r="G397" s="4">
        <v>1527</v>
      </c>
      <c r="H397" s="5" t="s">
        <v>75</v>
      </c>
      <c r="I397" s="5" t="s">
        <v>76</v>
      </c>
      <c r="J397" s="5" t="s">
        <v>38</v>
      </c>
      <c r="K397" s="4">
        <v>2001</v>
      </c>
      <c r="L397" s="4">
        <v>16</v>
      </c>
      <c r="M397" s="4">
        <v>104</v>
      </c>
      <c r="N397" s="4">
        <v>39228000</v>
      </c>
      <c r="O397" s="7">
        <v>9800</v>
      </c>
      <c r="P397" s="7">
        <v>156900</v>
      </c>
      <c r="Q397" s="7">
        <v>117700</v>
      </c>
      <c r="R397" s="7">
        <v>1900000</v>
      </c>
      <c r="S397" s="4">
        <v>200000</v>
      </c>
      <c r="T397">
        <v>2006</v>
      </c>
      <c r="U397" s="5" t="s">
        <v>52</v>
      </c>
      <c r="V397" s="4">
        <v>29</v>
      </c>
      <c r="W397" s="3">
        <v>60</v>
      </c>
      <c r="X397" s="4">
        <v>66834405</v>
      </c>
      <c r="Y397">
        <v>3.85</v>
      </c>
      <c r="Z397" s="4">
        <v>55908316</v>
      </c>
      <c r="AA397">
        <v>55.378050999999999</v>
      </c>
      <c r="AB397">
        <v>-3.4359730000000002</v>
      </c>
    </row>
    <row r="398" spans="1:28" x14ac:dyDescent="0.35">
      <c r="A398" s="4">
        <v>404</v>
      </c>
      <c r="B398" s="5" t="s">
        <v>591</v>
      </c>
      <c r="C398" s="1">
        <v>20000000</v>
      </c>
      <c r="D398" s="1">
        <v>6033295543</v>
      </c>
      <c r="E398" s="6" t="s">
        <v>29</v>
      </c>
      <c r="F398" s="5" t="s">
        <v>592</v>
      </c>
      <c r="G398" s="4">
        <v>1</v>
      </c>
      <c r="H398" s="5" t="s">
        <v>80</v>
      </c>
      <c r="I398" s="5" t="s">
        <v>81</v>
      </c>
      <c r="J398" s="5" t="s">
        <v>38</v>
      </c>
      <c r="K398" s="4">
        <v>4051673</v>
      </c>
      <c r="L398" s="4">
        <v>4072</v>
      </c>
      <c r="M398" s="4">
        <v>6742</v>
      </c>
      <c r="N398" s="4">
        <v>0</v>
      </c>
      <c r="O398" s="7">
        <v>0</v>
      </c>
      <c r="P398" s="7">
        <v>0</v>
      </c>
      <c r="Q398" s="7">
        <v>0</v>
      </c>
      <c r="R398" s="7">
        <v>0</v>
      </c>
      <c r="S398" s="4">
        <v>0</v>
      </c>
      <c r="T398">
        <v>2006</v>
      </c>
      <c r="U398" s="5" t="s">
        <v>32</v>
      </c>
      <c r="V398" s="4">
        <v>9</v>
      </c>
      <c r="W398" s="3">
        <v>68.900000000000006</v>
      </c>
      <c r="X398" s="4">
        <v>36991981</v>
      </c>
      <c r="Y398">
        <v>5.56</v>
      </c>
      <c r="Z398" s="4">
        <v>30628482</v>
      </c>
      <c r="AA398">
        <v>56.130366000000002</v>
      </c>
      <c r="AB398">
        <v>-106.346771</v>
      </c>
    </row>
    <row r="399" spans="1:28" x14ac:dyDescent="0.35">
      <c r="A399" s="4">
        <v>405</v>
      </c>
      <c r="B399" s="5" t="s">
        <v>593</v>
      </c>
      <c r="C399" s="1">
        <v>20000000</v>
      </c>
      <c r="D399" s="1">
        <v>9715291883</v>
      </c>
      <c r="E399" s="6" t="s">
        <v>33</v>
      </c>
      <c r="F399" s="5" t="s">
        <v>593</v>
      </c>
      <c r="G399" s="4">
        <v>1476</v>
      </c>
      <c r="H399" s="5" t="s">
        <v>30</v>
      </c>
      <c r="I399" s="5" t="s">
        <v>31</v>
      </c>
      <c r="J399" s="5" t="s">
        <v>38</v>
      </c>
      <c r="K399" s="4">
        <v>473</v>
      </c>
      <c r="L399" s="4">
        <v>72</v>
      </c>
      <c r="M399" s="4">
        <v>104</v>
      </c>
      <c r="N399" s="4">
        <v>70278000</v>
      </c>
      <c r="O399" s="7">
        <v>0</v>
      </c>
      <c r="P399" s="7">
        <v>0</v>
      </c>
      <c r="Q399" s="7">
        <v>0</v>
      </c>
      <c r="R399" s="7">
        <v>0</v>
      </c>
      <c r="S399" s="4">
        <v>100000</v>
      </c>
      <c r="T399">
        <v>2011</v>
      </c>
      <c r="U399" s="5" t="s">
        <v>77</v>
      </c>
      <c r="V399" s="4">
        <v>1</v>
      </c>
      <c r="W399" s="3">
        <v>28.1</v>
      </c>
      <c r="X399" s="4">
        <v>1366417754</v>
      </c>
      <c r="Y399">
        <v>5.36</v>
      </c>
      <c r="Z399" s="4">
        <v>471031528</v>
      </c>
      <c r="AA399">
        <v>20.593684</v>
      </c>
      <c r="AB399">
        <v>78.962879999999998</v>
      </c>
    </row>
    <row r="400" spans="1:28" x14ac:dyDescent="0.35">
      <c r="A400" s="4">
        <v>406</v>
      </c>
      <c r="B400" s="5" t="s">
        <v>594</v>
      </c>
      <c r="C400" s="1">
        <v>19900000</v>
      </c>
      <c r="D400" s="1">
        <v>13917423958</v>
      </c>
      <c r="E400" s="6" t="s">
        <v>29</v>
      </c>
      <c r="F400" s="5" t="s">
        <v>594</v>
      </c>
      <c r="G400" s="4">
        <v>416</v>
      </c>
      <c r="H400" s="5" t="s">
        <v>86</v>
      </c>
      <c r="I400" s="5" t="s">
        <v>87</v>
      </c>
      <c r="J400" s="5" t="s">
        <v>29</v>
      </c>
      <c r="K400" s="4">
        <v>258</v>
      </c>
      <c r="L400" s="4">
        <v>21</v>
      </c>
      <c r="M400" s="4">
        <v>97</v>
      </c>
      <c r="N400" s="4">
        <v>214803000</v>
      </c>
      <c r="O400" s="7">
        <v>53700</v>
      </c>
      <c r="P400" s="7">
        <v>859200</v>
      </c>
      <c r="Q400" s="7">
        <v>644400</v>
      </c>
      <c r="R400" s="7">
        <v>10300000</v>
      </c>
      <c r="S400" s="4">
        <v>100000</v>
      </c>
      <c r="T400">
        <v>2010</v>
      </c>
      <c r="U400" s="5" t="s">
        <v>111</v>
      </c>
      <c r="V400" s="4">
        <v>9</v>
      </c>
      <c r="W400" s="3">
        <v>51.3</v>
      </c>
      <c r="X400" s="4">
        <v>212559417</v>
      </c>
      <c r="Y400">
        <v>12.08</v>
      </c>
      <c r="Z400" s="4">
        <v>183241641</v>
      </c>
      <c r="AA400">
        <v>-14.235004</v>
      </c>
      <c r="AB400">
        <v>-51.925280000000001</v>
      </c>
    </row>
    <row r="401" spans="1:28" x14ac:dyDescent="0.35">
      <c r="A401" s="4">
        <v>407</v>
      </c>
      <c r="B401" s="5" t="s">
        <v>595</v>
      </c>
      <c r="C401" s="1">
        <v>19800000</v>
      </c>
      <c r="D401" s="1">
        <v>3234880084</v>
      </c>
      <c r="E401" s="6" t="s">
        <v>270</v>
      </c>
      <c r="F401" s="5" t="s">
        <v>595</v>
      </c>
      <c r="G401" s="4">
        <v>1411</v>
      </c>
      <c r="H401" s="5" t="s">
        <v>456</v>
      </c>
      <c r="I401" s="5" t="s">
        <v>457</v>
      </c>
      <c r="J401" s="5" t="s">
        <v>271</v>
      </c>
      <c r="K401" s="4">
        <v>2583</v>
      </c>
      <c r="L401" s="4">
        <v>3</v>
      </c>
      <c r="M401" s="4">
        <v>6</v>
      </c>
      <c r="N401" s="4">
        <v>5650000</v>
      </c>
      <c r="O401" s="7">
        <v>1400</v>
      </c>
      <c r="P401" s="7">
        <v>22600</v>
      </c>
      <c r="Q401" s="7">
        <v>17000</v>
      </c>
      <c r="R401" s="7">
        <v>271200</v>
      </c>
      <c r="S401" s="4">
        <v>0</v>
      </c>
      <c r="T401">
        <v>2011</v>
      </c>
      <c r="U401" s="5" t="s">
        <v>42</v>
      </c>
      <c r="V401" s="4">
        <v>6</v>
      </c>
      <c r="W401" s="3">
        <v>70.2</v>
      </c>
      <c r="X401" s="4">
        <v>83132799</v>
      </c>
      <c r="Y401">
        <v>3.04</v>
      </c>
      <c r="Z401" s="4">
        <v>64324835</v>
      </c>
      <c r="AA401">
        <v>51.165691000000002</v>
      </c>
      <c r="AB401">
        <v>10.451525999999999</v>
      </c>
    </row>
    <row r="402" spans="1:28" x14ac:dyDescent="0.35">
      <c r="A402" s="4">
        <v>408</v>
      </c>
      <c r="B402" s="5" t="s">
        <v>596</v>
      </c>
      <c r="C402" s="1">
        <v>19800000</v>
      </c>
      <c r="D402" s="1">
        <v>5759442450</v>
      </c>
      <c r="E402" s="6" t="s">
        <v>46</v>
      </c>
      <c r="F402" s="5" t="s">
        <v>596</v>
      </c>
      <c r="G402" s="4">
        <v>760</v>
      </c>
      <c r="H402" s="5" t="s">
        <v>34</v>
      </c>
      <c r="I402" s="5" t="s">
        <v>35</v>
      </c>
      <c r="J402" s="5" t="s">
        <v>38</v>
      </c>
      <c r="K402" s="4">
        <v>1120</v>
      </c>
      <c r="L402" s="4">
        <v>111</v>
      </c>
      <c r="M402" s="4">
        <v>105</v>
      </c>
      <c r="N402" s="4">
        <v>6137000</v>
      </c>
      <c r="O402" s="7">
        <v>1500</v>
      </c>
      <c r="P402" s="7">
        <v>24500</v>
      </c>
      <c r="Q402" s="7">
        <v>18400</v>
      </c>
      <c r="R402" s="7">
        <v>294600</v>
      </c>
      <c r="S402" s="4">
        <v>100000</v>
      </c>
      <c r="T402">
        <v>2017</v>
      </c>
      <c r="U402" s="5" t="s">
        <v>63</v>
      </c>
      <c r="V402" s="4">
        <v>3</v>
      </c>
      <c r="W402" s="3">
        <v>88.2</v>
      </c>
      <c r="X402" s="4">
        <v>328239523</v>
      </c>
      <c r="Y402">
        <v>14.7</v>
      </c>
      <c r="Z402" s="4">
        <v>270663028</v>
      </c>
      <c r="AA402">
        <v>37.090240000000001</v>
      </c>
      <c r="AB402">
        <v>-95.712890999999999</v>
      </c>
    </row>
    <row r="403" spans="1:28" x14ac:dyDescent="0.35">
      <c r="A403" s="4">
        <v>409</v>
      </c>
      <c r="B403" s="5" t="s">
        <v>597</v>
      </c>
      <c r="C403" s="1">
        <v>19800000</v>
      </c>
      <c r="D403" s="1">
        <v>12293479945</v>
      </c>
      <c r="E403" s="6" t="s">
        <v>103</v>
      </c>
      <c r="F403" s="5" t="s">
        <v>598</v>
      </c>
      <c r="G403" s="4">
        <v>9930</v>
      </c>
      <c r="H403" s="5" t="s">
        <v>34</v>
      </c>
      <c r="I403" s="5" t="s">
        <v>35</v>
      </c>
      <c r="J403" s="5" t="s">
        <v>104</v>
      </c>
      <c r="K403" s="4">
        <v>1291541</v>
      </c>
      <c r="L403" s="4">
        <v>2251</v>
      </c>
      <c r="M403" s="4">
        <v>1555</v>
      </c>
      <c r="N403" s="4">
        <v>16229</v>
      </c>
      <c r="O403" s="7">
        <v>4</v>
      </c>
      <c r="P403" s="7">
        <v>65</v>
      </c>
      <c r="Q403" s="7">
        <v>49</v>
      </c>
      <c r="R403" s="7">
        <v>779</v>
      </c>
      <c r="S403" s="4">
        <v>0</v>
      </c>
      <c r="T403">
        <v>2013</v>
      </c>
      <c r="U403" s="5" t="s">
        <v>111</v>
      </c>
      <c r="V403" s="4">
        <v>16</v>
      </c>
      <c r="W403" s="3">
        <v>88.2</v>
      </c>
      <c r="X403" s="4">
        <v>328239523</v>
      </c>
      <c r="Y403">
        <v>14.7</v>
      </c>
      <c r="Z403" s="4">
        <v>270663028</v>
      </c>
      <c r="AA403">
        <v>37.090240000000001</v>
      </c>
      <c r="AB403">
        <v>-95.712890999999999</v>
      </c>
    </row>
    <row r="404" spans="1:28" x14ac:dyDescent="0.35">
      <c r="A404" s="4">
        <v>410</v>
      </c>
      <c r="B404" s="5" t="s">
        <v>599</v>
      </c>
      <c r="C404" s="1">
        <v>19700000</v>
      </c>
      <c r="D404" s="1">
        <v>1803249241</v>
      </c>
      <c r="E404" s="6" t="s">
        <v>146</v>
      </c>
      <c r="F404" s="5" t="s">
        <v>599</v>
      </c>
      <c r="G404" s="4">
        <v>250</v>
      </c>
      <c r="H404" s="5" t="s">
        <v>34</v>
      </c>
      <c r="I404" s="5" t="s">
        <v>35</v>
      </c>
      <c r="J404" s="5" t="s">
        <v>146</v>
      </c>
      <c r="K404" s="4">
        <v>5665</v>
      </c>
      <c r="L404" s="4">
        <v>112</v>
      </c>
      <c r="M404" s="4">
        <v>21</v>
      </c>
      <c r="N404" s="4">
        <v>3769000</v>
      </c>
      <c r="O404" s="7">
        <v>942</v>
      </c>
      <c r="P404" s="7">
        <v>15100</v>
      </c>
      <c r="Q404" s="7">
        <v>11300</v>
      </c>
      <c r="R404" s="7">
        <v>180900</v>
      </c>
      <c r="S404" s="4">
        <v>0</v>
      </c>
      <c r="T404">
        <v>2010</v>
      </c>
      <c r="U404" s="5" t="s">
        <v>39</v>
      </c>
      <c r="V404" s="4">
        <v>16</v>
      </c>
      <c r="W404" s="3">
        <v>88.2</v>
      </c>
      <c r="X404" s="4">
        <v>328239523</v>
      </c>
      <c r="Y404">
        <v>14.7</v>
      </c>
      <c r="Z404" s="4">
        <v>270663028</v>
      </c>
      <c r="AA404">
        <v>37.090240000000001</v>
      </c>
      <c r="AB404">
        <v>-95.712890999999999</v>
      </c>
    </row>
    <row r="405" spans="1:28" x14ac:dyDescent="0.35">
      <c r="A405" s="4">
        <v>411</v>
      </c>
      <c r="B405" s="5" t="s">
        <v>600</v>
      </c>
      <c r="C405" s="1">
        <v>19700000</v>
      </c>
      <c r="D405" s="1">
        <v>7452667615</v>
      </c>
      <c r="E405" s="6" t="s">
        <v>46</v>
      </c>
      <c r="F405" s="5" t="s">
        <v>600</v>
      </c>
      <c r="G405" s="4">
        <v>2912</v>
      </c>
      <c r="H405" s="5">
        <v>0</v>
      </c>
      <c r="I405" s="5">
        <v>0</v>
      </c>
      <c r="J405" s="5" t="s">
        <v>159</v>
      </c>
      <c r="K405" s="4">
        <v>747</v>
      </c>
      <c r="L405" s="4">
        <v>0</v>
      </c>
      <c r="M405" s="4">
        <v>13</v>
      </c>
      <c r="N405" s="4">
        <v>29387000</v>
      </c>
      <c r="O405" s="7">
        <v>7300</v>
      </c>
      <c r="P405" s="7">
        <v>117500</v>
      </c>
      <c r="Q405" s="7">
        <v>88200</v>
      </c>
      <c r="R405" s="7">
        <v>1400000</v>
      </c>
      <c r="S405" s="4">
        <v>100000</v>
      </c>
      <c r="T405">
        <v>2016</v>
      </c>
      <c r="U405" s="5" t="s">
        <v>39</v>
      </c>
      <c r="V405" s="4">
        <v>5</v>
      </c>
      <c r="W405" s="3">
        <v>0</v>
      </c>
      <c r="X405" s="4">
        <v>0</v>
      </c>
      <c r="Y405">
        <v>0</v>
      </c>
      <c r="Z405" s="4">
        <v>0</v>
      </c>
      <c r="AA405">
        <v>0</v>
      </c>
      <c r="AB405">
        <v>0</v>
      </c>
    </row>
    <row r="406" spans="1:28" x14ac:dyDescent="0.35">
      <c r="A406" s="4">
        <v>412</v>
      </c>
      <c r="B406" s="5" t="s">
        <v>601</v>
      </c>
      <c r="C406" s="1">
        <v>19700000</v>
      </c>
      <c r="D406" s="1">
        <v>10955619815</v>
      </c>
      <c r="E406" s="6" t="s">
        <v>33</v>
      </c>
      <c r="F406" s="5" t="s">
        <v>602</v>
      </c>
      <c r="G406" s="4">
        <v>1</v>
      </c>
      <c r="H406" s="5" t="s">
        <v>34</v>
      </c>
      <c r="I406" s="5" t="s">
        <v>35</v>
      </c>
      <c r="J406" s="5" t="s">
        <v>36</v>
      </c>
      <c r="K406" s="4">
        <v>4052414</v>
      </c>
      <c r="L406" s="4">
        <v>7741</v>
      </c>
      <c r="M406" s="4">
        <v>7494</v>
      </c>
      <c r="N406" s="4">
        <v>0</v>
      </c>
      <c r="O406" s="7">
        <v>0</v>
      </c>
      <c r="P406" s="7">
        <v>0</v>
      </c>
      <c r="Q406" s="7">
        <v>0</v>
      </c>
      <c r="R406" s="7">
        <v>0</v>
      </c>
      <c r="S406" s="4">
        <v>0</v>
      </c>
      <c r="T406">
        <v>2011</v>
      </c>
      <c r="U406" s="5" t="s">
        <v>101</v>
      </c>
      <c r="V406" s="4">
        <v>6</v>
      </c>
      <c r="W406" s="3">
        <v>88.2</v>
      </c>
      <c r="X406" s="4">
        <v>328239523</v>
      </c>
      <c r="Y406">
        <v>14.7</v>
      </c>
      <c r="Z406" s="4">
        <v>270663028</v>
      </c>
      <c r="AA406">
        <v>37.090240000000001</v>
      </c>
      <c r="AB406">
        <v>-95.712890999999999</v>
      </c>
    </row>
    <row r="407" spans="1:28" x14ac:dyDescent="0.35">
      <c r="A407" s="4">
        <v>413</v>
      </c>
      <c r="B407" s="5" t="s">
        <v>603</v>
      </c>
      <c r="C407" s="1">
        <v>19700000</v>
      </c>
      <c r="D407" s="1">
        <v>11323617496</v>
      </c>
      <c r="E407" s="6" t="s">
        <v>38</v>
      </c>
      <c r="F407" s="5" t="s">
        <v>603</v>
      </c>
      <c r="G407" s="4">
        <v>4225</v>
      </c>
      <c r="H407" s="5" t="s">
        <v>75</v>
      </c>
      <c r="I407" s="5" t="s">
        <v>76</v>
      </c>
      <c r="J407" s="5" t="s">
        <v>38</v>
      </c>
      <c r="K407" s="4">
        <v>364</v>
      </c>
      <c r="L407" s="4">
        <v>17</v>
      </c>
      <c r="M407" s="4">
        <v>106</v>
      </c>
      <c r="N407" s="4">
        <v>54192000</v>
      </c>
      <c r="O407" s="7">
        <v>13500</v>
      </c>
      <c r="P407" s="7">
        <v>216800</v>
      </c>
      <c r="Q407" s="7">
        <v>162600</v>
      </c>
      <c r="R407" s="7">
        <v>2600000</v>
      </c>
      <c r="S407" s="4">
        <v>100000</v>
      </c>
      <c r="T407">
        <v>2008</v>
      </c>
      <c r="U407" s="5" t="s">
        <v>52</v>
      </c>
      <c r="V407" s="4">
        <v>12</v>
      </c>
      <c r="W407" s="3">
        <v>60</v>
      </c>
      <c r="X407" s="4">
        <v>66834405</v>
      </c>
      <c r="Y407">
        <v>3.85</v>
      </c>
      <c r="Z407" s="4">
        <v>55908316</v>
      </c>
      <c r="AA407">
        <v>55.378050999999999</v>
      </c>
      <c r="AB407">
        <v>-3.4359730000000002</v>
      </c>
    </row>
    <row r="408" spans="1:28" x14ac:dyDescent="0.35">
      <c r="A408" s="4">
        <v>414</v>
      </c>
      <c r="B408" s="5" t="s">
        <v>604</v>
      </c>
      <c r="C408" s="1">
        <v>19700000</v>
      </c>
      <c r="D408" s="1">
        <v>9808676159</v>
      </c>
      <c r="E408" s="6" t="s">
        <v>38</v>
      </c>
      <c r="F408" s="5" t="s">
        <v>604</v>
      </c>
      <c r="G408" s="4">
        <v>267</v>
      </c>
      <c r="H408" s="5" t="s">
        <v>75</v>
      </c>
      <c r="I408" s="5" t="s">
        <v>76</v>
      </c>
      <c r="J408" s="5" t="s">
        <v>29</v>
      </c>
      <c r="K408" s="4">
        <v>2831648</v>
      </c>
      <c r="L408" s="4">
        <v>3695</v>
      </c>
      <c r="M408" s="4">
        <v>4668</v>
      </c>
      <c r="N408" s="4">
        <v>336</v>
      </c>
      <c r="O408" s="7">
        <v>0.08</v>
      </c>
      <c r="P408" s="7">
        <v>1</v>
      </c>
      <c r="Q408" s="7">
        <v>1</v>
      </c>
      <c r="R408" s="7">
        <v>16</v>
      </c>
      <c r="S408" s="4">
        <v>0</v>
      </c>
      <c r="T408">
        <v>2006</v>
      </c>
      <c r="U408" s="5" t="s">
        <v>32</v>
      </c>
      <c r="V408" s="4">
        <v>25</v>
      </c>
      <c r="W408" s="3">
        <v>60</v>
      </c>
      <c r="X408" s="4">
        <v>66834405</v>
      </c>
      <c r="Y408">
        <v>3.85</v>
      </c>
      <c r="Z408" s="4">
        <v>55908316</v>
      </c>
      <c r="AA408">
        <v>55.378050999999999</v>
      </c>
      <c r="AB408">
        <v>-3.4359730000000002</v>
      </c>
    </row>
    <row r="409" spans="1:28" x14ac:dyDescent="0.35">
      <c r="A409" s="4">
        <v>415</v>
      </c>
      <c r="B409" s="5" t="s">
        <v>605</v>
      </c>
      <c r="C409" s="1">
        <v>19600000</v>
      </c>
      <c r="D409" s="1">
        <v>2851024430</v>
      </c>
      <c r="E409" s="6" t="s">
        <v>49</v>
      </c>
      <c r="F409" s="5" t="s">
        <v>606</v>
      </c>
      <c r="G409" s="4">
        <v>17</v>
      </c>
      <c r="H409" s="5" t="s">
        <v>34</v>
      </c>
      <c r="I409" s="5" t="s">
        <v>35</v>
      </c>
      <c r="J409" s="5" t="s">
        <v>36</v>
      </c>
      <c r="K409" s="4">
        <v>3857915</v>
      </c>
      <c r="L409" s="4">
        <v>7711</v>
      </c>
      <c r="M409" s="4">
        <v>7464</v>
      </c>
      <c r="N409" s="4">
        <v>23</v>
      </c>
      <c r="O409" s="7">
        <v>0.01</v>
      </c>
      <c r="P409" s="7">
        <v>0.09</v>
      </c>
      <c r="Q409" s="7">
        <v>7.0000000000000007E-2</v>
      </c>
      <c r="R409" s="7">
        <v>1</v>
      </c>
      <c r="S409" s="4">
        <v>0</v>
      </c>
      <c r="T409">
        <v>2009</v>
      </c>
      <c r="U409" s="5" t="s">
        <v>32</v>
      </c>
      <c r="V409" s="4">
        <v>5</v>
      </c>
      <c r="W409" s="3">
        <v>88.2</v>
      </c>
      <c r="X409" s="4">
        <v>328239523</v>
      </c>
      <c r="Y409">
        <v>14.7</v>
      </c>
      <c r="Z409" s="4">
        <v>270663028</v>
      </c>
      <c r="AA409">
        <v>37.090240000000001</v>
      </c>
      <c r="AB409">
        <v>-95.712890999999999</v>
      </c>
    </row>
    <row r="410" spans="1:28" x14ac:dyDescent="0.35">
      <c r="A410" s="4">
        <v>416</v>
      </c>
      <c r="B410" s="5" t="s">
        <v>607</v>
      </c>
      <c r="C410" s="1">
        <v>19600000</v>
      </c>
      <c r="D410" s="1">
        <v>13930021471</v>
      </c>
      <c r="E410" s="6" t="s">
        <v>44</v>
      </c>
      <c r="F410" s="5" t="s">
        <v>607</v>
      </c>
      <c r="G410" s="4">
        <v>18661</v>
      </c>
      <c r="H410" s="5" t="s">
        <v>34</v>
      </c>
      <c r="I410" s="5" t="s">
        <v>35</v>
      </c>
      <c r="J410" s="5" t="s">
        <v>38</v>
      </c>
      <c r="K410" s="4">
        <v>257</v>
      </c>
      <c r="L410" s="4">
        <v>112</v>
      </c>
      <c r="M410" s="4">
        <v>106</v>
      </c>
      <c r="N410" s="4">
        <v>274212000</v>
      </c>
      <c r="O410" s="7">
        <v>68600</v>
      </c>
      <c r="P410" s="7">
        <v>1100000</v>
      </c>
      <c r="Q410" s="7">
        <v>822600</v>
      </c>
      <c r="R410" s="7">
        <v>13200000</v>
      </c>
      <c r="S410" s="4">
        <v>300000</v>
      </c>
      <c r="T410">
        <v>2013</v>
      </c>
      <c r="U410" s="5" t="s">
        <v>111</v>
      </c>
      <c r="V410" s="4">
        <v>13</v>
      </c>
      <c r="W410" s="3">
        <v>88.2</v>
      </c>
      <c r="X410" s="4">
        <v>328239523</v>
      </c>
      <c r="Y410">
        <v>14.7</v>
      </c>
      <c r="Z410" s="4">
        <v>270663028</v>
      </c>
      <c r="AA410">
        <v>37.090240000000001</v>
      </c>
      <c r="AB410">
        <v>-95.712890999999999</v>
      </c>
    </row>
    <row r="411" spans="1:28" x14ac:dyDescent="0.35">
      <c r="A411" s="4">
        <v>417</v>
      </c>
      <c r="B411" s="5" t="s">
        <v>608</v>
      </c>
      <c r="C411" s="1">
        <v>19600000</v>
      </c>
      <c r="D411" s="1">
        <v>8779729549</v>
      </c>
      <c r="E411" s="6" t="s">
        <v>38</v>
      </c>
      <c r="F411" s="5" t="s">
        <v>608</v>
      </c>
      <c r="G411" s="4">
        <v>1306</v>
      </c>
      <c r="H411" s="5" t="s">
        <v>256</v>
      </c>
      <c r="I411" s="5" t="s">
        <v>257</v>
      </c>
      <c r="J411" s="5" t="s">
        <v>38</v>
      </c>
      <c r="K411" s="4">
        <v>562</v>
      </c>
      <c r="L411" s="4">
        <v>3</v>
      </c>
      <c r="M411" s="4">
        <v>107</v>
      </c>
      <c r="N411" s="4">
        <v>110806000</v>
      </c>
      <c r="O411" s="7">
        <v>27700</v>
      </c>
      <c r="P411" s="7">
        <v>443200</v>
      </c>
      <c r="Q411" s="7">
        <v>332400</v>
      </c>
      <c r="R411" s="7">
        <v>5300000</v>
      </c>
      <c r="S411" s="4">
        <v>100000</v>
      </c>
      <c r="T411">
        <v>2020</v>
      </c>
      <c r="U411" s="5" t="s">
        <v>52</v>
      </c>
      <c r="V411" s="4">
        <v>17</v>
      </c>
      <c r="W411" s="3">
        <v>23.9</v>
      </c>
      <c r="X411" s="4">
        <v>83429615</v>
      </c>
      <c r="Y411">
        <v>13.49</v>
      </c>
      <c r="Z411" s="4">
        <v>63097818</v>
      </c>
      <c r="AA411">
        <v>38.963745000000003</v>
      </c>
      <c r="AB411">
        <v>35.243321999999999</v>
      </c>
    </row>
    <row r="412" spans="1:28" x14ac:dyDescent="0.35">
      <c r="A412" s="4">
        <v>418</v>
      </c>
      <c r="B412" s="5" t="s">
        <v>609</v>
      </c>
      <c r="C412" s="1">
        <v>19600000</v>
      </c>
      <c r="D412" s="1">
        <v>7906181776</v>
      </c>
      <c r="E412" s="6" t="s">
        <v>33</v>
      </c>
      <c r="F412" s="5" t="s">
        <v>609</v>
      </c>
      <c r="G412" s="4">
        <v>214</v>
      </c>
      <c r="H412" s="5" t="s">
        <v>34</v>
      </c>
      <c r="I412" s="5" t="s">
        <v>35</v>
      </c>
      <c r="J412" s="5" t="s">
        <v>38</v>
      </c>
      <c r="K412" s="4">
        <v>656</v>
      </c>
      <c r="L412" s="4">
        <v>112</v>
      </c>
      <c r="M412" s="4">
        <v>106</v>
      </c>
      <c r="N412" s="4">
        <v>2304000000</v>
      </c>
      <c r="O412" s="7">
        <v>576000</v>
      </c>
      <c r="P412" s="7">
        <v>9200000</v>
      </c>
      <c r="Q412" s="7">
        <v>6900000</v>
      </c>
      <c r="R412" s="7">
        <v>110600000</v>
      </c>
      <c r="S412" s="4">
        <v>6700000</v>
      </c>
      <c r="T412">
        <v>2016</v>
      </c>
      <c r="U412" s="5" t="s">
        <v>67</v>
      </c>
      <c r="V412" s="4">
        <v>6</v>
      </c>
      <c r="W412" s="3">
        <v>88.2</v>
      </c>
      <c r="X412" s="4">
        <v>328239523</v>
      </c>
      <c r="Y412">
        <v>14.7</v>
      </c>
      <c r="Z412" s="4">
        <v>270663028</v>
      </c>
      <c r="AA412">
        <v>37.090240000000001</v>
      </c>
      <c r="AB412">
        <v>-95.712890999999999</v>
      </c>
    </row>
    <row r="413" spans="1:28" x14ac:dyDescent="0.35">
      <c r="A413" s="4">
        <v>419</v>
      </c>
      <c r="B413" s="5" t="s">
        <v>610</v>
      </c>
      <c r="C413" s="1">
        <v>19600000</v>
      </c>
      <c r="D413" s="1">
        <v>3961318438</v>
      </c>
      <c r="E413" s="6" t="s">
        <v>49</v>
      </c>
      <c r="F413" s="5" t="s">
        <v>610</v>
      </c>
      <c r="G413" s="4">
        <v>674</v>
      </c>
      <c r="H413" s="5" t="s">
        <v>34</v>
      </c>
      <c r="I413" s="5" t="s">
        <v>35</v>
      </c>
      <c r="J413" s="5" t="s">
        <v>36</v>
      </c>
      <c r="K413" s="4">
        <v>1934</v>
      </c>
      <c r="L413" s="4">
        <v>113</v>
      </c>
      <c r="M413" s="4">
        <v>30</v>
      </c>
      <c r="N413" s="4">
        <v>22292000</v>
      </c>
      <c r="O413" s="7">
        <v>5600</v>
      </c>
      <c r="P413" s="7">
        <v>89200</v>
      </c>
      <c r="Q413" s="7">
        <v>66900</v>
      </c>
      <c r="R413" s="7">
        <v>1100000</v>
      </c>
      <c r="S413" s="4">
        <v>0</v>
      </c>
      <c r="T413">
        <v>2013</v>
      </c>
      <c r="U413" s="5" t="s">
        <v>58</v>
      </c>
      <c r="V413" s="4">
        <v>31</v>
      </c>
      <c r="W413" s="3">
        <v>88.2</v>
      </c>
      <c r="X413" s="4">
        <v>328239523</v>
      </c>
      <c r="Y413">
        <v>14.7</v>
      </c>
      <c r="Z413" s="4">
        <v>270663028</v>
      </c>
      <c r="AA413">
        <v>37.090240000000001</v>
      </c>
      <c r="AB413">
        <v>-95.712890999999999</v>
      </c>
    </row>
    <row r="414" spans="1:28" x14ac:dyDescent="0.35">
      <c r="A414" s="4">
        <v>420</v>
      </c>
      <c r="B414" s="5" t="s">
        <v>611</v>
      </c>
      <c r="C414" s="1">
        <v>19500000</v>
      </c>
      <c r="D414" s="1">
        <v>5234251168</v>
      </c>
      <c r="E414" s="6" t="s">
        <v>38</v>
      </c>
      <c r="F414" s="5" t="s">
        <v>611</v>
      </c>
      <c r="G414" s="4">
        <v>847</v>
      </c>
      <c r="H414" s="5" t="s">
        <v>30</v>
      </c>
      <c r="I414" s="5" t="s">
        <v>31</v>
      </c>
      <c r="J414" s="5" t="s">
        <v>38</v>
      </c>
      <c r="K414" s="4">
        <v>1265</v>
      </c>
      <c r="L414" s="4">
        <v>74</v>
      </c>
      <c r="M414" s="4">
        <v>108</v>
      </c>
      <c r="N414" s="4">
        <v>59841000</v>
      </c>
      <c r="O414" s="7">
        <v>0</v>
      </c>
      <c r="P414" s="7">
        <v>0</v>
      </c>
      <c r="Q414" s="7">
        <v>0</v>
      </c>
      <c r="R414" s="7">
        <v>0</v>
      </c>
      <c r="S414" s="4">
        <v>300000</v>
      </c>
      <c r="T414">
        <v>2014</v>
      </c>
      <c r="U414" s="5" t="s">
        <v>32</v>
      </c>
      <c r="V414" s="4">
        <v>14</v>
      </c>
      <c r="W414" s="3">
        <v>28.1</v>
      </c>
      <c r="X414" s="4">
        <v>1366417754</v>
      </c>
      <c r="Y414">
        <v>5.36</v>
      </c>
      <c r="Z414" s="4">
        <v>471031528</v>
      </c>
      <c r="AA414">
        <v>20.593684</v>
      </c>
      <c r="AB414">
        <v>78.962879999999998</v>
      </c>
    </row>
    <row r="415" spans="1:28" x14ac:dyDescent="0.35">
      <c r="A415" s="4">
        <v>421</v>
      </c>
      <c r="B415" s="5" t="s">
        <v>612</v>
      </c>
      <c r="C415" s="1">
        <v>19400000</v>
      </c>
      <c r="D415" s="1">
        <v>2255542592</v>
      </c>
      <c r="E415" s="6" t="s">
        <v>103</v>
      </c>
      <c r="F415" s="5" t="s">
        <v>612</v>
      </c>
      <c r="G415" s="4">
        <v>4750</v>
      </c>
      <c r="H415" s="5" t="s">
        <v>30</v>
      </c>
      <c r="I415" s="5" t="s">
        <v>31</v>
      </c>
      <c r="J415" s="5" t="s">
        <v>104</v>
      </c>
      <c r="K415" s="4">
        <v>4178</v>
      </c>
      <c r="L415" s="4">
        <v>74</v>
      </c>
      <c r="M415" s="4">
        <v>8</v>
      </c>
      <c r="N415" s="4">
        <v>32111000</v>
      </c>
      <c r="O415" s="7">
        <v>8000</v>
      </c>
      <c r="P415" s="7">
        <v>128400</v>
      </c>
      <c r="Q415" s="7">
        <v>96300</v>
      </c>
      <c r="R415" s="7">
        <v>1500000</v>
      </c>
      <c r="S415" s="4">
        <v>100000</v>
      </c>
      <c r="T415">
        <v>2017</v>
      </c>
      <c r="U415" s="5" t="s">
        <v>77</v>
      </c>
      <c r="V415" s="4">
        <v>5</v>
      </c>
      <c r="W415" s="3">
        <v>28.1</v>
      </c>
      <c r="X415" s="4">
        <v>1366417754</v>
      </c>
      <c r="Y415">
        <v>5.36</v>
      </c>
      <c r="Z415" s="4">
        <v>471031528</v>
      </c>
      <c r="AA415">
        <v>20.593684</v>
      </c>
      <c r="AB415">
        <v>78.962879999999998</v>
      </c>
    </row>
    <row r="416" spans="1:28" x14ac:dyDescent="0.35">
      <c r="A416" s="4">
        <v>422</v>
      </c>
      <c r="B416" s="5" t="s">
        <v>613</v>
      </c>
      <c r="C416" s="1">
        <v>19400000</v>
      </c>
      <c r="D416" s="1">
        <v>1577859332</v>
      </c>
      <c r="E416" s="6" t="s">
        <v>46</v>
      </c>
      <c r="F416" s="5" t="s">
        <v>613</v>
      </c>
      <c r="G416" s="4">
        <v>85</v>
      </c>
      <c r="H416" s="5" t="s">
        <v>171</v>
      </c>
      <c r="I416" s="5" t="s">
        <v>172</v>
      </c>
      <c r="J416" s="5" t="s">
        <v>57</v>
      </c>
      <c r="K416" s="4">
        <v>6674</v>
      </c>
      <c r="L416" s="4">
        <v>14</v>
      </c>
      <c r="M416" s="4">
        <v>22</v>
      </c>
      <c r="N416" s="4">
        <v>2382000</v>
      </c>
      <c r="O416" s="7">
        <v>595</v>
      </c>
      <c r="P416" s="7">
        <v>9500</v>
      </c>
      <c r="Q416" s="7">
        <v>7100</v>
      </c>
      <c r="R416" s="7">
        <v>114300</v>
      </c>
      <c r="S416" s="4">
        <v>100000</v>
      </c>
      <c r="T416">
        <v>2017</v>
      </c>
      <c r="U416" s="5" t="s">
        <v>42</v>
      </c>
      <c r="V416" s="4">
        <v>15</v>
      </c>
      <c r="W416" s="3">
        <v>40.200000000000003</v>
      </c>
      <c r="X416" s="4">
        <v>126014024</v>
      </c>
      <c r="Y416">
        <v>3.42</v>
      </c>
      <c r="Z416" s="4">
        <v>102626859</v>
      </c>
      <c r="AA416">
        <v>23.634501</v>
      </c>
      <c r="AB416">
        <v>-102.552784</v>
      </c>
    </row>
    <row r="417" spans="1:28" x14ac:dyDescent="0.35">
      <c r="A417" s="4">
        <v>423</v>
      </c>
      <c r="B417" s="5" t="s">
        <v>614</v>
      </c>
      <c r="C417" s="1">
        <v>19400000</v>
      </c>
      <c r="D417" s="1">
        <v>23038014291</v>
      </c>
      <c r="E417" s="6" t="s">
        <v>38</v>
      </c>
      <c r="F417" s="5" t="s">
        <v>614</v>
      </c>
      <c r="G417" s="4">
        <v>125974</v>
      </c>
      <c r="H417" s="5" t="s">
        <v>30</v>
      </c>
      <c r="I417" s="5" t="s">
        <v>31</v>
      </c>
      <c r="J417" s="5" t="s">
        <v>38</v>
      </c>
      <c r="K417" s="4">
        <v>88</v>
      </c>
      <c r="L417" s="4">
        <v>75</v>
      </c>
      <c r="M417" s="4">
        <v>109</v>
      </c>
      <c r="N417" s="4">
        <v>272917000</v>
      </c>
      <c r="O417" s="7">
        <v>68200</v>
      </c>
      <c r="P417" s="7">
        <v>1100000</v>
      </c>
      <c r="Q417" s="7">
        <v>818800</v>
      </c>
      <c r="R417" s="7">
        <v>13100000</v>
      </c>
      <c r="S417" s="4">
        <v>200000</v>
      </c>
      <c r="T417">
        <v>2010</v>
      </c>
      <c r="U417" s="5" t="s">
        <v>32</v>
      </c>
      <c r="V417" s="4">
        <v>15</v>
      </c>
      <c r="W417" s="3">
        <v>28.1</v>
      </c>
      <c r="X417" s="4">
        <v>1366417754</v>
      </c>
      <c r="Y417">
        <v>5.36</v>
      </c>
      <c r="Z417" s="4">
        <v>471031528</v>
      </c>
      <c r="AA417">
        <v>20.593684</v>
      </c>
      <c r="AB417">
        <v>78.962879999999998</v>
      </c>
    </row>
    <row r="418" spans="1:28" x14ac:dyDescent="0.35">
      <c r="A418" s="4">
        <v>424</v>
      </c>
      <c r="B418" s="5" t="s">
        <v>615</v>
      </c>
      <c r="C418" s="1">
        <v>19400000</v>
      </c>
      <c r="D418" s="1">
        <v>5529131886</v>
      </c>
      <c r="E418" s="6" t="s">
        <v>62</v>
      </c>
      <c r="F418" s="5" t="s">
        <v>615</v>
      </c>
      <c r="G418" s="4">
        <v>10728</v>
      </c>
      <c r="H418" s="5" t="s">
        <v>616</v>
      </c>
      <c r="I418" s="5" t="s">
        <v>617</v>
      </c>
      <c r="J418" s="5" t="s">
        <v>62</v>
      </c>
      <c r="K418" s="4">
        <v>1186</v>
      </c>
      <c r="L418" s="4">
        <v>1</v>
      </c>
      <c r="M418" s="4">
        <v>5</v>
      </c>
      <c r="N418" s="4">
        <v>58863000</v>
      </c>
      <c r="O418" s="7">
        <v>14700</v>
      </c>
      <c r="P418" s="7">
        <v>235500</v>
      </c>
      <c r="Q418" s="7">
        <v>176600</v>
      </c>
      <c r="R418" s="7">
        <v>2800000</v>
      </c>
      <c r="S418" s="4">
        <v>100000</v>
      </c>
      <c r="T418">
        <v>2006</v>
      </c>
      <c r="U418" s="5" t="s">
        <v>42</v>
      </c>
      <c r="V418" s="4">
        <v>6</v>
      </c>
      <c r="W418" s="3">
        <v>59.6</v>
      </c>
      <c r="X418" s="4">
        <v>8574832</v>
      </c>
      <c r="Y418">
        <v>4.58</v>
      </c>
      <c r="Z418" s="4">
        <v>6332428</v>
      </c>
      <c r="AA418">
        <v>46.818187999999999</v>
      </c>
      <c r="AB418">
        <v>8.2275120000000008</v>
      </c>
    </row>
    <row r="419" spans="1:28" x14ac:dyDescent="0.35">
      <c r="A419" s="4">
        <v>425</v>
      </c>
      <c r="B419" s="5" t="s">
        <v>618</v>
      </c>
      <c r="C419" s="1">
        <v>19300000</v>
      </c>
      <c r="D419" s="1">
        <v>264228052</v>
      </c>
      <c r="E419" s="6">
        <v>0</v>
      </c>
      <c r="F419" s="5" t="s">
        <v>618</v>
      </c>
      <c r="G419" s="4">
        <v>335</v>
      </c>
      <c r="H419" s="5" t="s">
        <v>30</v>
      </c>
      <c r="I419" s="5" t="s">
        <v>31</v>
      </c>
      <c r="J419" s="5" t="s">
        <v>159</v>
      </c>
      <c r="K419" s="4">
        <v>48846</v>
      </c>
      <c r="L419" s="4">
        <v>75</v>
      </c>
      <c r="M419" s="4">
        <v>14</v>
      </c>
      <c r="N419" s="4">
        <v>37167000</v>
      </c>
      <c r="O419" s="7">
        <v>9300</v>
      </c>
      <c r="P419" s="7">
        <v>148700</v>
      </c>
      <c r="Q419" s="7">
        <v>111500</v>
      </c>
      <c r="R419" s="7">
        <v>1800000</v>
      </c>
      <c r="S419" s="4">
        <v>300000</v>
      </c>
      <c r="T419">
        <v>2021</v>
      </c>
      <c r="U419" s="5" t="s">
        <v>32</v>
      </c>
      <c r="V419" s="4">
        <v>2</v>
      </c>
      <c r="W419" s="3">
        <v>28.1</v>
      </c>
      <c r="X419" s="4">
        <v>1366417754</v>
      </c>
      <c r="Y419">
        <v>5.36</v>
      </c>
      <c r="Z419" s="4">
        <v>471031528</v>
      </c>
      <c r="AA419">
        <v>20.593684</v>
      </c>
      <c r="AB419">
        <v>78.962879999999998</v>
      </c>
    </row>
    <row r="420" spans="1:28" x14ac:dyDescent="0.35">
      <c r="A420" s="4">
        <v>426</v>
      </c>
      <c r="B420" s="5" t="s">
        <v>619</v>
      </c>
      <c r="C420" s="1">
        <v>19300000</v>
      </c>
      <c r="D420" s="1">
        <v>2897907132</v>
      </c>
      <c r="E420" s="6" t="s">
        <v>270</v>
      </c>
      <c r="F420" s="5" t="s">
        <v>619</v>
      </c>
      <c r="G420" s="4">
        <v>462</v>
      </c>
      <c r="H420" s="5">
        <v>0</v>
      </c>
      <c r="I420" s="5">
        <v>0</v>
      </c>
      <c r="J420" s="5" t="s">
        <v>38</v>
      </c>
      <c r="K420" s="4">
        <v>3024</v>
      </c>
      <c r="L420" s="4">
        <v>0</v>
      </c>
      <c r="M420" s="4">
        <v>110</v>
      </c>
      <c r="N420" s="4">
        <v>69614000</v>
      </c>
      <c r="O420" s="7">
        <v>17400</v>
      </c>
      <c r="P420" s="7">
        <v>278500</v>
      </c>
      <c r="Q420" s="7">
        <v>208800</v>
      </c>
      <c r="R420" s="7">
        <v>3300000</v>
      </c>
      <c r="S420" s="4">
        <v>100000</v>
      </c>
      <c r="T420">
        <v>2007</v>
      </c>
      <c r="U420" s="5" t="s">
        <v>77</v>
      </c>
      <c r="V420" s="4">
        <v>30</v>
      </c>
      <c r="W420" s="3">
        <v>0</v>
      </c>
      <c r="X420" s="4">
        <v>0</v>
      </c>
      <c r="Y420">
        <v>0</v>
      </c>
      <c r="Z420" s="4">
        <v>0</v>
      </c>
      <c r="AA420">
        <v>0</v>
      </c>
      <c r="AB420">
        <v>0</v>
      </c>
    </row>
    <row r="421" spans="1:28" x14ac:dyDescent="0.35">
      <c r="A421" s="4">
        <v>427</v>
      </c>
      <c r="B421" s="5" t="s">
        <v>620</v>
      </c>
      <c r="C421" s="1">
        <v>19300000</v>
      </c>
      <c r="D421" s="1">
        <v>4508184467</v>
      </c>
      <c r="E421" s="6" t="s">
        <v>270</v>
      </c>
      <c r="F421" s="5" t="s">
        <v>620</v>
      </c>
      <c r="G421" s="4">
        <v>2175</v>
      </c>
      <c r="H421" s="5">
        <v>0</v>
      </c>
      <c r="I421" s="5">
        <v>0</v>
      </c>
      <c r="J421" s="5" t="s">
        <v>271</v>
      </c>
      <c r="K421" s="4">
        <v>1596</v>
      </c>
      <c r="L421" s="4">
        <v>0</v>
      </c>
      <c r="M421" s="4">
        <v>7</v>
      </c>
      <c r="N421" s="4">
        <v>16718000</v>
      </c>
      <c r="O421" s="7">
        <v>4200</v>
      </c>
      <c r="P421" s="7">
        <v>66900</v>
      </c>
      <c r="Q421" s="7">
        <v>50200</v>
      </c>
      <c r="R421" s="7">
        <v>802500</v>
      </c>
      <c r="S421" s="4">
        <v>1100000</v>
      </c>
      <c r="T421">
        <v>2010</v>
      </c>
      <c r="U421" s="5" t="s">
        <v>63</v>
      </c>
      <c r="V421" s="4">
        <v>21</v>
      </c>
      <c r="W421" s="3">
        <v>0</v>
      </c>
      <c r="X421" s="4">
        <v>0</v>
      </c>
      <c r="Y421">
        <v>0</v>
      </c>
      <c r="Z421" s="4">
        <v>0</v>
      </c>
      <c r="AA421">
        <v>0</v>
      </c>
      <c r="AB421">
        <v>0</v>
      </c>
    </row>
    <row r="422" spans="1:28" x14ac:dyDescent="0.35">
      <c r="A422" s="4">
        <v>428</v>
      </c>
      <c r="B422" s="5" t="s">
        <v>621</v>
      </c>
      <c r="C422" s="1">
        <v>19200000</v>
      </c>
      <c r="D422" s="1">
        <v>4329121104</v>
      </c>
      <c r="E422" s="6" t="s">
        <v>46</v>
      </c>
      <c r="F422" s="5" t="s">
        <v>621</v>
      </c>
      <c r="G422" s="4">
        <v>570</v>
      </c>
      <c r="H422" s="5" t="s">
        <v>34</v>
      </c>
      <c r="I422" s="5" t="s">
        <v>35</v>
      </c>
      <c r="J422" s="5" t="s">
        <v>146</v>
      </c>
      <c r="K422" s="4">
        <v>1705</v>
      </c>
      <c r="L422" s="4">
        <v>114</v>
      </c>
      <c r="M422" s="4">
        <v>22</v>
      </c>
      <c r="N422" s="4">
        <v>2730000</v>
      </c>
      <c r="O422" s="7">
        <v>683</v>
      </c>
      <c r="P422" s="7">
        <v>10900</v>
      </c>
      <c r="Q422" s="7">
        <v>8200</v>
      </c>
      <c r="R422" s="7">
        <v>131100</v>
      </c>
      <c r="S422" s="4">
        <v>0</v>
      </c>
      <c r="T422">
        <v>2005</v>
      </c>
      <c r="U422" s="5" t="s">
        <v>42</v>
      </c>
      <c r="V422" s="4">
        <v>22</v>
      </c>
      <c r="W422" s="3">
        <v>88.2</v>
      </c>
      <c r="X422" s="4">
        <v>328239523</v>
      </c>
      <c r="Y422">
        <v>14.7</v>
      </c>
      <c r="Z422" s="4">
        <v>270663028</v>
      </c>
      <c r="AA422">
        <v>37.090240000000001</v>
      </c>
      <c r="AB422">
        <v>-95.712890999999999</v>
      </c>
    </row>
    <row r="423" spans="1:28" x14ac:dyDescent="0.35">
      <c r="A423" s="4">
        <v>429</v>
      </c>
      <c r="B423" s="5" t="s">
        <v>622</v>
      </c>
      <c r="C423" s="1">
        <v>19200000</v>
      </c>
      <c r="D423" s="1">
        <v>7590582024</v>
      </c>
      <c r="E423" s="6" t="s">
        <v>38</v>
      </c>
      <c r="F423" s="5" t="s">
        <v>622</v>
      </c>
      <c r="G423" s="4">
        <v>8285</v>
      </c>
      <c r="H423" s="5" t="s">
        <v>30</v>
      </c>
      <c r="I423" s="5" t="s">
        <v>31</v>
      </c>
      <c r="J423" s="5" t="s">
        <v>29</v>
      </c>
      <c r="K423" s="4">
        <v>724</v>
      </c>
      <c r="L423" s="4">
        <v>77</v>
      </c>
      <c r="M423" s="4">
        <v>98</v>
      </c>
      <c r="N423" s="4">
        <v>28678000</v>
      </c>
      <c r="O423" s="7">
        <v>7200</v>
      </c>
      <c r="P423" s="7">
        <v>114700</v>
      </c>
      <c r="Q423" s="7">
        <v>86000</v>
      </c>
      <c r="R423" s="7">
        <v>1400000</v>
      </c>
      <c r="S423" s="4">
        <v>100000</v>
      </c>
      <c r="T423">
        <v>2011</v>
      </c>
      <c r="U423" s="5" t="s">
        <v>58</v>
      </c>
      <c r="V423" s="4">
        <v>11</v>
      </c>
      <c r="W423" s="3">
        <v>28.1</v>
      </c>
      <c r="X423" s="4">
        <v>1366417754</v>
      </c>
      <c r="Y423">
        <v>5.36</v>
      </c>
      <c r="Z423" s="4">
        <v>471031528</v>
      </c>
      <c r="AA423">
        <v>20.593684</v>
      </c>
      <c r="AB423">
        <v>78.962879999999998</v>
      </c>
    </row>
    <row r="424" spans="1:28" x14ac:dyDescent="0.35">
      <c r="A424" s="4">
        <v>430</v>
      </c>
      <c r="B424" s="5" t="s">
        <v>623</v>
      </c>
      <c r="C424" s="1">
        <v>19100000</v>
      </c>
      <c r="D424" s="1">
        <v>13124645973</v>
      </c>
      <c r="E424" s="6" t="s">
        <v>38</v>
      </c>
      <c r="F424" s="5" t="s">
        <v>623</v>
      </c>
      <c r="G424" s="4">
        <v>6526</v>
      </c>
      <c r="H424" s="5" t="s">
        <v>34</v>
      </c>
      <c r="I424" s="5" t="s">
        <v>35</v>
      </c>
      <c r="J424" s="5" t="s">
        <v>146</v>
      </c>
      <c r="K424" s="4">
        <v>283</v>
      </c>
      <c r="L424" s="4">
        <v>115</v>
      </c>
      <c r="M424" s="4">
        <v>23</v>
      </c>
      <c r="N424" s="4">
        <v>17243000</v>
      </c>
      <c r="O424" s="7">
        <v>4300</v>
      </c>
      <c r="P424" s="7">
        <v>69000</v>
      </c>
      <c r="Q424" s="7">
        <v>51700</v>
      </c>
      <c r="R424" s="7">
        <v>827600</v>
      </c>
      <c r="S424" s="4">
        <v>0</v>
      </c>
      <c r="T424">
        <v>2006</v>
      </c>
      <c r="U424" s="5" t="s">
        <v>42</v>
      </c>
      <c r="V424" s="4">
        <v>20</v>
      </c>
      <c r="W424" s="3">
        <v>88.2</v>
      </c>
      <c r="X424" s="4">
        <v>328239523</v>
      </c>
      <c r="Y424">
        <v>14.7</v>
      </c>
      <c r="Z424" s="4">
        <v>270663028</v>
      </c>
      <c r="AA424">
        <v>37.090240000000001</v>
      </c>
      <c r="AB424">
        <v>-95.712890999999999</v>
      </c>
    </row>
    <row r="425" spans="1:28" x14ac:dyDescent="0.35">
      <c r="A425" s="4">
        <v>431</v>
      </c>
      <c r="B425" s="5" t="s">
        <v>624</v>
      </c>
      <c r="C425" s="1">
        <v>19100000</v>
      </c>
      <c r="D425" s="1">
        <v>4566120190</v>
      </c>
      <c r="E425" s="6" t="s">
        <v>146</v>
      </c>
      <c r="F425" s="5" t="s">
        <v>624</v>
      </c>
      <c r="G425" s="4">
        <v>139</v>
      </c>
      <c r="H425" s="5" t="s">
        <v>34</v>
      </c>
      <c r="I425" s="5" t="s">
        <v>35</v>
      </c>
      <c r="J425" s="5" t="s">
        <v>146</v>
      </c>
      <c r="K425" s="4">
        <v>1568</v>
      </c>
      <c r="L425" s="4">
        <v>115</v>
      </c>
      <c r="M425" s="4">
        <v>23</v>
      </c>
      <c r="N425" s="4">
        <v>30986000</v>
      </c>
      <c r="O425" s="7">
        <v>7700</v>
      </c>
      <c r="P425" s="7">
        <v>123900</v>
      </c>
      <c r="Q425" s="7">
        <v>93000</v>
      </c>
      <c r="R425" s="7">
        <v>1500000</v>
      </c>
      <c r="S425" s="4">
        <v>0</v>
      </c>
      <c r="T425">
        <v>2014</v>
      </c>
      <c r="U425" s="5" t="s">
        <v>70</v>
      </c>
      <c r="V425" s="4">
        <v>30</v>
      </c>
      <c r="W425" s="3">
        <v>88.2</v>
      </c>
      <c r="X425" s="4">
        <v>328239523</v>
      </c>
      <c r="Y425">
        <v>14.7</v>
      </c>
      <c r="Z425" s="4">
        <v>270663028</v>
      </c>
      <c r="AA425">
        <v>37.090240000000001</v>
      </c>
      <c r="AB425">
        <v>-95.712890999999999</v>
      </c>
    </row>
    <row r="426" spans="1:28" x14ac:dyDescent="0.35">
      <c r="A426" s="4">
        <v>432</v>
      </c>
      <c r="B426" s="5" t="s">
        <v>625</v>
      </c>
      <c r="C426" s="1">
        <v>19100000</v>
      </c>
      <c r="D426" s="1">
        <v>5194942269</v>
      </c>
      <c r="E426" s="6" t="s">
        <v>33</v>
      </c>
      <c r="F426" s="5" t="s">
        <v>625</v>
      </c>
      <c r="G426" s="4">
        <v>2948</v>
      </c>
      <c r="H426" s="5">
        <v>0</v>
      </c>
      <c r="I426" s="5">
        <v>0</v>
      </c>
      <c r="J426" s="5" t="s">
        <v>95</v>
      </c>
      <c r="K426" s="4">
        <v>1279</v>
      </c>
      <c r="L426" s="4">
        <v>0</v>
      </c>
      <c r="M426" s="4">
        <v>26</v>
      </c>
      <c r="N426" s="4">
        <v>65920000</v>
      </c>
      <c r="O426" s="7">
        <v>16500</v>
      </c>
      <c r="P426" s="7">
        <v>263700</v>
      </c>
      <c r="Q426" s="7">
        <v>197800</v>
      </c>
      <c r="R426" s="7">
        <v>3200000</v>
      </c>
      <c r="S426" s="4">
        <v>200000</v>
      </c>
      <c r="T426">
        <v>2016</v>
      </c>
      <c r="U426" s="5" t="s">
        <v>70</v>
      </c>
      <c r="V426" s="4">
        <v>29</v>
      </c>
      <c r="W426" s="3">
        <v>0</v>
      </c>
      <c r="X426" s="4">
        <v>0</v>
      </c>
      <c r="Y426">
        <v>0</v>
      </c>
      <c r="Z426" s="4">
        <v>0</v>
      </c>
      <c r="AA426">
        <v>0</v>
      </c>
      <c r="AB426">
        <v>0</v>
      </c>
    </row>
    <row r="427" spans="1:28" x14ac:dyDescent="0.35">
      <c r="A427" s="4">
        <v>433</v>
      </c>
      <c r="B427" s="5" t="s">
        <v>626</v>
      </c>
      <c r="C427" s="1">
        <v>19100000</v>
      </c>
      <c r="D427" s="1">
        <v>6339584661</v>
      </c>
      <c r="E427" s="6" t="s">
        <v>29</v>
      </c>
      <c r="F427" s="5" t="s">
        <v>626</v>
      </c>
      <c r="G427" s="4">
        <v>37</v>
      </c>
      <c r="H427" s="5">
        <v>0</v>
      </c>
      <c r="I427" s="5">
        <v>0</v>
      </c>
      <c r="J427" s="5" t="s">
        <v>29</v>
      </c>
      <c r="K427" s="4">
        <v>966</v>
      </c>
      <c r="L427" s="4">
        <v>0</v>
      </c>
      <c r="M427" s="4">
        <v>99</v>
      </c>
      <c r="N427" s="4">
        <v>46192000</v>
      </c>
      <c r="O427" s="7">
        <v>11500</v>
      </c>
      <c r="P427" s="7">
        <v>184800</v>
      </c>
      <c r="Q427" s="7">
        <v>138600</v>
      </c>
      <c r="R427" s="7">
        <v>2200000</v>
      </c>
      <c r="S427" s="4">
        <v>0</v>
      </c>
      <c r="T427">
        <v>2018</v>
      </c>
      <c r="U427" s="5" t="s">
        <v>47</v>
      </c>
      <c r="V427" s="4">
        <v>19</v>
      </c>
      <c r="W427" s="3">
        <v>0</v>
      </c>
      <c r="X427" s="4">
        <v>0</v>
      </c>
      <c r="Y427">
        <v>0</v>
      </c>
      <c r="Z427" s="4">
        <v>0</v>
      </c>
      <c r="AA427">
        <v>0</v>
      </c>
      <c r="AB427">
        <v>0</v>
      </c>
    </row>
    <row r="428" spans="1:28" x14ac:dyDescent="0.35">
      <c r="A428" s="4">
        <v>434</v>
      </c>
      <c r="B428" s="5" t="s">
        <v>627</v>
      </c>
      <c r="C428" s="1">
        <v>19000000</v>
      </c>
      <c r="D428" s="1">
        <v>4924054368</v>
      </c>
      <c r="E428" s="6" t="s">
        <v>41</v>
      </c>
      <c r="F428" s="5" t="s">
        <v>627</v>
      </c>
      <c r="G428" s="4">
        <v>60</v>
      </c>
      <c r="H428" s="5" t="s">
        <v>34</v>
      </c>
      <c r="I428" s="5" t="s">
        <v>35</v>
      </c>
      <c r="J428" s="5" t="s">
        <v>38</v>
      </c>
      <c r="K428" s="4">
        <v>1399</v>
      </c>
      <c r="L428" s="4">
        <v>116</v>
      </c>
      <c r="M428" s="4">
        <v>111</v>
      </c>
      <c r="N428" s="4">
        <v>21587000</v>
      </c>
      <c r="O428" s="7">
        <v>5400</v>
      </c>
      <c r="P428" s="7">
        <v>86300</v>
      </c>
      <c r="Q428" s="7">
        <v>64800</v>
      </c>
      <c r="R428" s="7">
        <v>1000000</v>
      </c>
      <c r="S428" s="4">
        <v>100000</v>
      </c>
      <c r="T428">
        <v>2018</v>
      </c>
      <c r="U428" s="5" t="s">
        <v>39</v>
      </c>
      <c r="V428" s="4">
        <v>20</v>
      </c>
      <c r="W428" s="3">
        <v>88.2</v>
      </c>
      <c r="X428" s="4">
        <v>328239523</v>
      </c>
      <c r="Y428">
        <v>14.7</v>
      </c>
      <c r="Z428" s="4">
        <v>270663028</v>
      </c>
      <c r="AA428">
        <v>37.090240000000001</v>
      </c>
      <c r="AB428">
        <v>-95.712890999999999</v>
      </c>
    </row>
    <row r="429" spans="1:28" x14ac:dyDescent="0.35">
      <c r="A429" s="4">
        <v>435</v>
      </c>
      <c r="B429" s="5" t="s">
        <v>628</v>
      </c>
      <c r="C429" s="1">
        <v>19000000</v>
      </c>
      <c r="D429" s="1">
        <v>7229175322</v>
      </c>
      <c r="E429" s="6" t="s">
        <v>73</v>
      </c>
      <c r="F429" s="5" t="s">
        <v>628</v>
      </c>
      <c r="G429" s="4">
        <v>903</v>
      </c>
      <c r="H429" s="5" t="s">
        <v>171</v>
      </c>
      <c r="I429" s="5" t="s">
        <v>172</v>
      </c>
      <c r="J429" s="5" t="s">
        <v>159</v>
      </c>
      <c r="K429" s="4">
        <v>786</v>
      </c>
      <c r="L429" s="4">
        <v>15</v>
      </c>
      <c r="M429" s="4">
        <v>111</v>
      </c>
      <c r="N429" s="4">
        <v>123338000</v>
      </c>
      <c r="O429" s="7">
        <v>30800</v>
      </c>
      <c r="P429" s="7">
        <v>493400</v>
      </c>
      <c r="Q429" s="7">
        <v>370000</v>
      </c>
      <c r="R429" s="7">
        <v>5900000</v>
      </c>
      <c r="S429" s="4">
        <v>200000</v>
      </c>
      <c r="T429">
        <v>2018</v>
      </c>
      <c r="U429" s="5" t="s">
        <v>58</v>
      </c>
      <c r="V429" s="4">
        <v>23</v>
      </c>
      <c r="W429" s="3">
        <v>40.200000000000003</v>
      </c>
      <c r="X429" s="4">
        <v>126014024</v>
      </c>
      <c r="Y429">
        <v>3.42</v>
      </c>
      <c r="Z429" s="4">
        <v>102626859</v>
      </c>
      <c r="AA429">
        <v>23.634501</v>
      </c>
      <c r="AB429">
        <v>-102.552784</v>
      </c>
    </row>
    <row r="430" spans="1:28" x14ac:dyDescent="0.35">
      <c r="A430" s="4">
        <v>436</v>
      </c>
      <c r="B430" s="5" t="s">
        <v>629</v>
      </c>
      <c r="C430" s="1">
        <v>19000000</v>
      </c>
      <c r="D430" s="1">
        <v>8281724393</v>
      </c>
      <c r="E430" s="6" t="s">
        <v>33</v>
      </c>
      <c r="F430" s="5" t="s">
        <v>629</v>
      </c>
      <c r="G430" s="4">
        <v>1525</v>
      </c>
      <c r="H430" s="5" t="s">
        <v>30</v>
      </c>
      <c r="I430" s="5" t="s">
        <v>31</v>
      </c>
      <c r="J430" s="5" t="s">
        <v>38</v>
      </c>
      <c r="K430" s="4">
        <v>618</v>
      </c>
      <c r="L430" s="4">
        <v>78</v>
      </c>
      <c r="M430" s="4">
        <v>111</v>
      </c>
      <c r="N430" s="4">
        <v>105706000</v>
      </c>
      <c r="O430" s="7">
        <v>26400</v>
      </c>
      <c r="P430" s="7">
        <v>422800</v>
      </c>
      <c r="Q430" s="7">
        <v>317100</v>
      </c>
      <c r="R430" s="7">
        <v>5100000</v>
      </c>
      <c r="S430" s="4">
        <v>200000</v>
      </c>
      <c r="T430">
        <v>2017</v>
      </c>
      <c r="U430" s="5" t="s">
        <v>111</v>
      </c>
      <c r="V430" s="4">
        <v>8</v>
      </c>
      <c r="W430" s="3">
        <v>28.1</v>
      </c>
      <c r="X430" s="4">
        <v>1366417754</v>
      </c>
      <c r="Y430">
        <v>5.36</v>
      </c>
      <c r="Z430" s="4">
        <v>471031528</v>
      </c>
      <c r="AA430">
        <v>20.593684</v>
      </c>
      <c r="AB430">
        <v>78.962879999999998</v>
      </c>
    </row>
    <row r="431" spans="1:28" x14ac:dyDescent="0.35">
      <c r="A431" s="4">
        <v>437</v>
      </c>
      <c r="B431" s="5" t="s">
        <v>630</v>
      </c>
      <c r="C431" s="1">
        <v>19000000</v>
      </c>
      <c r="D431" s="1">
        <v>13824277846</v>
      </c>
      <c r="E431" s="6" t="s">
        <v>33</v>
      </c>
      <c r="F431" s="5" t="s">
        <v>630</v>
      </c>
      <c r="G431" s="4">
        <v>1154</v>
      </c>
      <c r="H431" s="5" t="s">
        <v>86</v>
      </c>
      <c r="I431" s="5" t="s">
        <v>87</v>
      </c>
      <c r="J431" s="5" t="s">
        <v>95</v>
      </c>
      <c r="K431" s="4">
        <v>260</v>
      </c>
      <c r="L431" s="4">
        <v>22</v>
      </c>
      <c r="M431" s="4">
        <v>27</v>
      </c>
      <c r="N431" s="4">
        <v>76903000</v>
      </c>
      <c r="O431" s="7">
        <v>19200</v>
      </c>
      <c r="P431" s="7">
        <v>307600</v>
      </c>
      <c r="Q431" s="7">
        <v>230700</v>
      </c>
      <c r="R431" s="7">
        <v>3700000</v>
      </c>
      <c r="S431" s="4">
        <v>100000</v>
      </c>
      <c r="T431">
        <v>2012</v>
      </c>
      <c r="U431" s="5" t="s">
        <v>77</v>
      </c>
      <c r="V431" s="4">
        <v>30</v>
      </c>
      <c r="W431" s="3">
        <v>51.3</v>
      </c>
      <c r="X431" s="4">
        <v>212559417</v>
      </c>
      <c r="Y431">
        <v>12.08</v>
      </c>
      <c r="Z431" s="4">
        <v>183241641</v>
      </c>
      <c r="AA431">
        <v>-14.235004</v>
      </c>
      <c r="AB431">
        <v>-51.925280000000001</v>
      </c>
    </row>
    <row r="432" spans="1:28" x14ac:dyDescent="0.35">
      <c r="A432" s="4">
        <v>438</v>
      </c>
      <c r="B432" s="5" t="s">
        <v>631</v>
      </c>
      <c r="C432" s="1">
        <v>19000000</v>
      </c>
      <c r="D432" s="1">
        <v>16014044618</v>
      </c>
      <c r="E432" s="6" t="s">
        <v>29</v>
      </c>
      <c r="F432" s="5" t="s">
        <v>631</v>
      </c>
      <c r="G432" s="4">
        <v>79</v>
      </c>
      <c r="H432" s="5" t="s">
        <v>75</v>
      </c>
      <c r="I432" s="5" t="s">
        <v>76</v>
      </c>
      <c r="J432" s="5" t="s">
        <v>29</v>
      </c>
      <c r="K432" s="4">
        <v>191</v>
      </c>
      <c r="L432" s="4">
        <v>18</v>
      </c>
      <c r="M432" s="4">
        <v>99</v>
      </c>
      <c r="N432" s="4">
        <v>102410000</v>
      </c>
      <c r="O432" s="7">
        <v>25600</v>
      </c>
      <c r="P432" s="7">
        <v>409600</v>
      </c>
      <c r="Q432" s="7">
        <v>307200</v>
      </c>
      <c r="R432" s="7">
        <v>4900000</v>
      </c>
      <c r="S432" s="4">
        <v>100000</v>
      </c>
      <c r="T432">
        <v>2007</v>
      </c>
      <c r="U432" s="5" t="s">
        <v>39</v>
      </c>
      <c r="V432" s="4">
        <v>11</v>
      </c>
      <c r="W432" s="3">
        <v>60</v>
      </c>
      <c r="X432" s="4">
        <v>66834405</v>
      </c>
      <c r="Y432">
        <v>3.85</v>
      </c>
      <c r="Z432" s="4">
        <v>55908316</v>
      </c>
      <c r="AA432">
        <v>55.378050999999999</v>
      </c>
      <c r="AB432">
        <v>-3.4359730000000002</v>
      </c>
    </row>
    <row r="433" spans="1:28" x14ac:dyDescent="0.35">
      <c r="A433" s="4">
        <v>439</v>
      </c>
      <c r="B433" s="5" t="s">
        <v>632</v>
      </c>
      <c r="C433" s="1">
        <v>19000000</v>
      </c>
      <c r="D433" s="1">
        <v>15126092508</v>
      </c>
      <c r="E433" s="6" t="s">
        <v>38</v>
      </c>
      <c r="F433" s="5" t="s">
        <v>632</v>
      </c>
      <c r="G433" s="4">
        <v>64496</v>
      </c>
      <c r="H433" s="5" t="s">
        <v>65</v>
      </c>
      <c r="I433" s="5" t="s">
        <v>66</v>
      </c>
      <c r="J433" s="5" t="s">
        <v>38</v>
      </c>
      <c r="K433" s="4">
        <v>217</v>
      </c>
      <c r="L433" s="4">
        <v>8</v>
      </c>
      <c r="M433" s="4">
        <v>111</v>
      </c>
      <c r="N433" s="4">
        <v>107989000</v>
      </c>
      <c r="O433" s="7">
        <v>27000</v>
      </c>
      <c r="P433" s="7">
        <v>432000</v>
      </c>
      <c r="Q433" s="7">
        <v>324000</v>
      </c>
      <c r="R433" s="7">
        <v>5200000</v>
      </c>
      <c r="S433" s="4">
        <v>0</v>
      </c>
      <c r="T433">
        <v>2007</v>
      </c>
      <c r="U433" s="5" t="s">
        <v>58</v>
      </c>
      <c r="V433" s="4">
        <v>6</v>
      </c>
      <c r="W433" s="3">
        <v>94.3</v>
      </c>
      <c r="X433" s="4">
        <v>51709098</v>
      </c>
      <c r="Y433">
        <v>4.1500000000000004</v>
      </c>
      <c r="Z433" s="4">
        <v>42106719</v>
      </c>
      <c r="AA433">
        <v>35.907756999999997</v>
      </c>
      <c r="AB433">
        <v>127.76692199999999</v>
      </c>
    </row>
    <row r="434" spans="1:28" x14ac:dyDescent="0.35">
      <c r="A434" s="4">
        <v>440</v>
      </c>
      <c r="B434" s="5" t="s">
        <v>633</v>
      </c>
      <c r="C434" s="1">
        <v>18900000</v>
      </c>
      <c r="D434" s="1">
        <v>2855519150</v>
      </c>
      <c r="E434" s="6" t="s">
        <v>46</v>
      </c>
      <c r="F434" s="5" t="s">
        <v>633</v>
      </c>
      <c r="G434" s="4">
        <v>375</v>
      </c>
      <c r="H434" s="5" t="s">
        <v>55</v>
      </c>
      <c r="I434" s="5" t="s">
        <v>56</v>
      </c>
      <c r="J434" s="5" t="s">
        <v>38</v>
      </c>
      <c r="K434" s="4">
        <v>3094</v>
      </c>
      <c r="L434" s="4">
        <v>4</v>
      </c>
      <c r="M434" s="4">
        <v>112</v>
      </c>
      <c r="N434" s="4">
        <v>24563000</v>
      </c>
      <c r="O434" s="7">
        <v>6100</v>
      </c>
      <c r="P434" s="7">
        <v>98300</v>
      </c>
      <c r="Q434" s="7">
        <v>73700</v>
      </c>
      <c r="R434" s="7">
        <v>1200000</v>
      </c>
      <c r="S434" s="4">
        <v>0</v>
      </c>
      <c r="T434">
        <v>2014</v>
      </c>
      <c r="U434" s="5" t="s">
        <v>101</v>
      </c>
      <c r="V434" s="4">
        <v>16</v>
      </c>
      <c r="W434" s="3">
        <v>81.900000000000006</v>
      </c>
      <c r="X434" s="4">
        <v>144373535</v>
      </c>
      <c r="Y434">
        <v>4.59</v>
      </c>
      <c r="Z434" s="4">
        <v>107683889</v>
      </c>
      <c r="AA434">
        <v>61.524009999999997</v>
      </c>
      <c r="AB434">
        <v>105.31875599999999</v>
      </c>
    </row>
    <row r="435" spans="1:28" x14ac:dyDescent="0.35">
      <c r="A435" s="4">
        <v>441</v>
      </c>
      <c r="B435" s="5" t="s">
        <v>634</v>
      </c>
      <c r="C435" s="1">
        <v>18900000</v>
      </c>
      <c r="D435" s="1">
        <v>8301731337</v>
      </c>
      <c r="E435" s="6" t="s">
        <v>44</v>
      </c>
      <c r="F435" s="5" t="s">
        <v>634</v>
      </c>
      <c r="G435" s="4">
        <v>0</v>
      </c>
      <c r="H435" s="5">
        <v>0</v>
      </c>
      <c r="I435" s="5">
        <v>0</v>
      </c>
      <c r="J435" s="5">
        <v>0</v>
      </c>
      <c r="K435" s="4">
        <v>4057944</v>
      </c>
      <c r="L435" s="4">
        <v>0</v>
      </c>
      <c r="M435" s="4">
        <v>0</v>
      </c>
      <c r="N435" s="4">
        <v>0</v>
      </c>
      <c r="O435" s="7">
        <v>0</v>
      </c>
      <c r="P435" s="7">
        <v>0</v>
      </c>
      <c r="Q435" s="7">
        <v>0</v>
      </c>
      <c r="R435" s="7">
        <v>0</v>
      </c>
      <c r="S435" s="4">
        <v>2</v>
      </c>
      <c r="T435">
        <v>2014</v>
      </c>
      <c r="U435" s="5" t="s">
        <v>39</v>
      </c>
      <c r="V435" s="4">
        <v>20</v>
      </c>
      <c r="W435" s="3">
        <v>0</v>
      </c>
      <c r="X435" s="4">
        <v>0</v>
      </c>
      <c r="Y435">
        <v>0</v>
      </c>
      <c r="Z435" s="4">
        <v>0</v>
      </c>
      <c r="AA435">
        <v>0</v>
      </c>
      <c r="AB435">
        <v>0</v>
      </c>
    </row>
    <row r="436" spans="1:28" x14ac:dyDescent="0.35">
      <c r="A436" s="4">
        <v>442</v>
      </c>
      <c r="B436" s="5" t="s">
        <v>635</v>
      </c>
      <c r="C436" s="1">
        <v>18900000</v>
      </c>
      <c r="D436" s="1">
        <v>9813245108</v>
      </c>
      <c r="E436" s="6" t="s">
        <v>41</v>
      </c>
      <c r="F436" s="5" t="s">
        <v>635</v>
      </c>
      <c r="G436" s="4">
        <v>719</v>
      </c>
      <c r="H436" s="5" t="s">
        <v>171</v>
      </c>
      <c r="I436" s="5" t="s">
        <v>172</v>
      </c>
      <c r="J436" s="5" t="s">
        <v>41</v>
      </c>
      <c r="K436" s="4">
        <v>459</v>
      </c>
      <c r="L436" s="4">
        <v>16</v>
      </c>
      <c r="M436" s="4">
        <v>24</v>
      </c>
      <c r="N436" s="4">
        <v>140398000</v>
      </c>
      <c r="O436" s="7">
        <v>35100</v>
      </c>
      <c r="P436" s="7">
        <v>561600</v>
      </c>
      <c r="Q436" s="7">
        <v>421200</v>
      </c>
      <c r="R436" s="7">
        <v>6700000</v>
      </c>
      <c r="S436" s="4">
        <v>0</v>
      </c>
      <c r="T436">
        <v>2018</v>
      </c>
      <c r="U436" s="5" t="s">
        <v>58</v>
      </c>
      <c r="V436" s="4">
        <v>26</v>
      </c>
      <c r="W436" s="3">
        <v>40.200000000000003</v>
      </c>
      <c r="X436" s="4">
        <v>126014024</v>
      </c>
      <c r="Y436">
        <v>3.42</v>
      </c>
      <c r="Z436" s="4">
        <v>102626859</v>
      </c>
      <c r="AA436">
        <v>23.634501</v>
      </c>
      <c r="AB436">
        <v>-102.552784</v>
      </c>
    </row>
    <row r="437" spans="1:28" x14ac:dyDescent="0.35">
      <c r="A437" s="4">
        <v>443</v>
      </c>
      <c r="B437" s="5" t="s">
        <v>636</v>
      </c>
      <c r="C437" s="1">
        <v>18800000</v>
      </c>
      <c r="D437" s="1">
        <v>3654621568</v>
      </c>
      <c r="E437" s="6" t="s">
        <v>41</v>
      </c>
      <c r="F437" s="5" t="s">
        <v>636</v>
      </c>
      <c r="G437" s="4">
        <v>2072</v>
      </c>
      <c r="H437" s="5" t="s">
        <v>34</v>
      </c>
      <c r="I437" s="5" t="s">
        <v>35</v>
      </c>
      <c r="J437" s="5" t="s">
        <v>41</v>
      </c>
      <c r="K437" s="4">
        <v>2163</v>
      </c>
      <c r="L437" s="4">
        <v>117</v>
      </c>
      <c r="M437" s="4">
        <v>25</v>
      </c>
      <c r="N437" s="4">
        <v>29874000</v>
      </c>
      <c r="O437" s="7">
        <v>7500</v>
      </c>
      <c r="P437" s="7">
        <v>119500</v>
      </c>
      <c r="Q437" s="7">
        <v>89600</v>
      </c>
      <c r="R437" s="7">
        <v>1400000</v>
      </c>
      <c r="S437" s="4">
        <v>100000</v>
      </c>
      <c r="T437">
        <v>2011</v>
      </c>
      <c r="U437" s="5" t="s">
        <v>32</v>
      </c>
      <c r="V437" s="4">
        <v>1</v>
      </c>
      <c r="W437" s="3">
        <v>88.2</v>
      </c>
      <c r="X437" s="4">
        <v>328239523</v>
      </c>
      <c r="Y437">
        <v>14.7</v>
      </c>
      <c r="Z437" s="4">
        <v>270663028</v>
      </c>
      <c r="AA437">
        <v>37.090240000000001</v>
      </c>
      <c r="AB437">
        <v>-95.712890999999999</v>
      </c>
    </row>
    <row r="438" spans="1:28" x14ac:dyDescent="0.35">
      <c r="A438" s="4">
        <v>444</v>
      </c>
      <c r="B438" s="5" t="s">
        <v>637</v>
      </c>
      <c r="C438" s="1">
        <v>18800000</v>
      </c>
      <c r="D438" s="1">
        <v>5257834105</v>
      </c>
      <c r="E438" s="6" t="s">
        <v>38</v>
      </c>
      <c r="F438" s="5" t="s">
        <v>637</v>
      </c>
      <c r="G438" s="4">
        <v>312</v>
      </c>
      <c r="H438" s="5" t="s">
        <v>75</v>
      </c>
      <c r="I438" s="5" t="s">
        <v>76</v>
      </c>
      <c r="J438" s="5" t="s">
        <v>38</v>
      </c>
      <c r="K438" s="4">
        <v>1263</v>
      </c>
      <c r="L438" s="4">
        <v>19</v>
      </c>
      <c r="M438" s="4">
        <v>113</v>
      </c>
      <c r="N438" s="4">
        <v>78158000</v>
      </c>
      <c r="O438" s="7">
        <v>19500</v>
      </c>
      <c r="P438" s="7">
        <v>312600</v>
      </c>
      <c r="Q438" s="7">
        <v>234500</v>
      </c>
      <c r="R438" s="7">
        <v>3800000</v>
      </c>
      <c r="S438" s="4">
        <v>100000</v>
      </c>
      <c r="T438">
        <v>2015</v>
      </c>
      <c r="U438" s="5" t="s">
        <v>67</v>
      </c>
      <c r="V438" s="4">
        <v>14</v>
      </c>
      <c r="W438" s="3">
        <v>60</v>
      </c>
      <c r="X438" s="4">
        <v>66834405</v>
      </c>
      <c r="Y438">
        <v>3.85</v>
      </c>
      <c r="Z438" s="4">
        <v>55908316</v>
      </c>
      <c r="AA438">
        <v>55.378050999999999</v>
      </c>
      <c r="AB438">
        <v>-3.4359730000000002</v>
      </c>
    </row>
    <row r="439" spans="1:28" x14ac:dyDescent="0.35">
      <c r="A439" s="4">
        <v>445</v>
      </c>
      <c r="B439" s="5" t="s">
        <v>638</v>
      </c>
      <c r="C439" s="1">
        <v>18800000</v>
      </c>
      <c r="D439" s="1">
        <v>7634430188</v>
      </c>
      <c r="E439" s="6" t="s">
        <v>46</v>
      </c>
      <c r="F439" s="5" t="s">
        <v>638</v>
      </c>
      <c r="G439" s="4">
        <v>9</v>
      </c>
      <c r="H439" s="5">
        <v>0</v>
      </c>
      <c r="I439" s="5">
        <v>0</v>
      </c>
      <c r="J439" s="5">
        <v>0</v>
      </c>
      <c r="K439" s="4">
        <v>4054469</v>
      </c>
      <c r="L439" s="4">
        <v>0</v>
      </c>
      <c r="M439" s="4">
        <v>0</v>
      </c>
      <c r="N439" s="4">
        <v>7</v>
      </c>
      <c r="O439" s="7">
        <v>0</v>
      </c>
      <c r="P439" s="7">
        <v>0.03</v>
      </c>
      <c r="Q439" s="7">
        <v>0.02</v>
      </c>
      <c r="R439" s="7">
        <v>0.34</v>
      </c>
      <c r="S439" s="4">
        <v>0</v>
      </c>
      <c r="T439">
        <v>2017</v>
      </c>
      <c r="U439" s="5" t="s">
        <v>70</v>
      </c>
      <c r="V439" s="4">
        <v>15</v>
      </c>
      <c r="W439" s="3">
        <v>0</v>
      </c>
      <c r="X439" s="4">
        <v>0</v>
      </c>
      <c r="Y439">
        <v>0</v>
      </c>
      <c r="Z439" s="4">
        <v>0</v>
      </c>
      <c r="AA439">
        <v>0</v>
      </c>
      <c r="AB439">
        <v>0</v>
      </c>
    </row>
    <row r="440" spans="1:28" x14ac:dyDescent="0.35">
      <c r="A440" s="4">
        <v>446</v>
      </c>
      <c r="B440" s="5" t="s">
        <v>639</v>
      </c>
      <c r="C440" s="1">
        <v>18800000</v>
      </c>
      <c r="D440" s="1">
        <v>7762077012</v>
      </c>
      <c r="E440" s="6">
        <v>0</v>
      </c>
      <c r="F440" s="5" t="s">
        <v>640</v>
      </c>
      <c r="G440" s="4">
        <v>2</v>
      </c>
      <c r="H440" s="5">
        <v>0</v>
      </c>
      <c r="I440" s="5">
        <v>0</v>
      </c>
      <c r="J440" s="5">
        <v>0</v>
      </c>
      <c r="K440" s="4">
        <v>4057882</v>
      </c>
      <c r="L440" s="4">
        <v>0</v>
      </c>
      <c r="M440" s="4">
        <v>0</v>
      </c>
      <c r="N440" s="4">
        <v>0</v>
      </c>
      <c r="O440" s="7">
        <v>0</v>
      </c>
      <c r="P440" s="7">
        <v>0</v>
      </c>
      <c r="Q440" s="7">
        <v>0</v>
      </c>
      <c r="R440" s="7">
        <v>0</v>
      </c>
      <c r="S440" s="4">
        <v>0</v>
      </c>
      <c r="T440">
        <v>2021</v>
      </c>
      <c r="U440" s="5" t="s">
        <v>63</v>
      </c>
      <c r="V440" s="4">
        <v>21</v>
      </c>
      <c r="W440" s="3">
        <v>0</v>
      </c>
      <c r="X440" s="4">
        <v>0</v>
      </c>
      <c r="Y440">
        <v>0</v>
      </c>
      <c r="Z440" s="4">
        <v>0</v>
      </c>
      <c r="AA440">
        <v>0</v>
      </c>
      <c r="AB440">
        <v>0</v>
      </c>
    </row>
    <row r="441" spans="1:28" x14ac:dyDescent="0.35">
      <c r="A441" s="4">
        <v>447</v>
      </c>
      <c r="B441" s="5" t="s">
        <v>641</v>
      </c>
      <c r="C441" s="1">
        <v>18800000</v>
      </c>
      <c r="D441" s="1">
        <v>9573641299</v>
      </c>
      <c r="E441" s="6" t="s">
        <v>29</v>
      </c>
      <c r="F441" s="5" t="s">
        <v>641</v>
      </c>
      <c r="G441" s="4">
        <v>217</v>
      </c>
      <c r="H441" s="5" t="s">
        <v>34</v>
      </c>
      <c r="I441" s="5" t="s">
        <v>35</v>
      </c>
      <c r="J441" s="5" t="s">
        <v>29</v>
      </c>
      <c r="K441" s="4">
        <v>485</v>
      </c>
      <c r="L441" s="4">
        <v>117</v>
      </c>
      <c r="M441" s="4">
        <v>100</v>
      </c>
      <c r="N441" s="4">
        <v>97758000</v>
      </c>
      <c r="O441" s="7">
        <v>24400</v>
      </c>
      <c r="P441" s="7">
        <v>391000</v>
      </c>
      <c r="Q441" s="7">
        <v>293300</v>
      </c>
      <c r="R441" s="7">
        <v>4700000</v>
      </c>
      <c r="S441" s="4">
        <v>100000</v>
      </c>
      <c r="T441">
        <v>2009</v>
      </c>
      <c r="U441" s="5" t="s">
        <v>101</v>
      </c>
      <c r="V441" s="4">
        <v>30</v>
      </c>
      <c r="W441" s="3">
        <v>88.2</v>
      </c>
      <c r="X441" s="4">
        <v>328239523</v>
      </c>
      <c r="Y441">
        <v>14.7</v>
      </c>
      <c r="Z441" s="4">
        <v>270663028</v>
      </c>
      <c r="AA441">
        <v>37.090240000000001</v>
      </c>
      <c r="AB441">
        <v>-95.712890999999999</v>
      </c>
    </row>
    <row r="442" spans="1:28" x14ac:dyDescent="0.35">
      <c r="A442" s="4">
        <v>448</v>
      </c>
      <c r="B442" s="5" t="s">
        <v>642</v>
      </c>
      <c r="C442" s="1">
        <v>18800000</v>
      </c>
      <c r="D442" s="1">
        <v>9594188708</v>
      </c>
      <c r="E442" s="6" t="s">
        <v>38</v>
      </c>
      <c r="F442" s="5" t="s">
        <v>642</v>
      </c>
      <c r="G442" s="4">
        <v>530</v>
      </c>
      <c r="H442" s="5" t="s">
        <v>561</v>
      </c>
      <c r="I442" s="5" t="s">
        <v>562</v>
      </c>
      <c r="J442" s="5" t="s">
        <v>38</v>
      </c>
      <c r="K442" s="4">
        <v>483</v>
      </c>
      <c r="L442" s="4">
        <v>2</v>
      </c>
      <c r="M442" s="4">
        <v>113</v>
      </c>
      <c r="N442" s="4">
        <v>68006000</v>
      </c>
      <c r="O442" s="7">
        <v>17000</v>
      </c>
      <c r="P442" s="7">
        <v>272000</v>
      </c>
      <c r="Q442" s="7">
        <v>204000</v>
      </c>
      <c r="R442" s="7">
        <v>3300000</v>
      </c>
      <c r="S442" s="4">
        <v>100000</v>
      </c>
      <c r="T442">
        <v>2014</v>
      </c>
      <c r="U442" s="5" t="s">
        <v>101</v>
      </c>
      <c r="V442" s="4">
        <v>20</v>
      </c>
      <c r="W442" s="3">
        <v>82.7</v>
      </c>
      <c r="X442" s="4">
        <v>44385155</v>
      </c>
      <c r="Y442">
        <v>8.8800000000000008</v>
      </c>
      <c r="Z442" s="4">
        <v>30835699</v>
      </c>
      <c r="AA442">
        <v>48.379432999999999</v>
      </c>
      <c r="AB442">
        <v>31.165579999999999</v>
      </c>
    </row>
    <row r="443" spans="1:28" x14ac:dyDescent="0.35">
      <c r="A443" s="4">
        <v>449</v>
      </c>
      <c r="B443" s="5" t="s">
        <v>643</v>
      </c>
      <c r="C443" s="1">
        <v>18800000</v>
      </c>
      <c r="D443" s="1">
        <v>3276891538</v>
      </c>
      <c r="E443" s="6" t="s">
        <v>146</v>
      </c>
      <c r="F443" s="5" t="s">
        <v>643</v>
      </c>
      <c r="G443" s="4">
        <v>304</v>
      </c>
      <c r="H443" s="5" t="s">
        <v>30</v>
      </c>
      <c r="I443" s="5" t="s">
        <v>31</v>
      </c>
      <c r="J443" s="5" t="s">
        <v>57</v>
      </c>
      <c r="K443" s="4">
        <v>2508</v>
      </c>
      <c r="L443" s="4">
        <v>79</v>
      </c>
      <c r="M443" s="4">
        <v>24</v>
      </c>
      <c r="N443" s="4">
        <v>109026000</v>
      </c>
      <c r="O443" s="7">
        <v>27300</v>
      </c>
      <c r="P443" s="7">
        <v>436100</v>
      </c>
      <c r="Q443" s="7">
        <v>327100</v>
      </c>
      <c r="R443" s="7">
        <v>5200000</v>
      </c>
      <c r="S443" s="4">
        <v>700000</v>
      </c>
      <c r="T443">
        <v>2014</v>
      </c>
      <c r="U443" s="5" t="s">
        <v>77</v>
      </c>
      <c r="V443" s="4">
        <v>17</v>
      </c>
      <c r="W443" s="3">
        <v>28.1</v>
      </c>
      <c r="X443" s="4">
        <v>1366417754</v>
      </c>
      <c r="Y443">
        <v>5.36</v>
      </c>
      <c r="Z443" s="4">
        <v>471031528</v>
      </c>
      <c r="AA443">
        <v>20.593684</v>
      </c>
      <c r="AB443">
        <v>78.962879999999998</v>
      </c>
    </row>
    <row r="444" spans="1:28" x14ac:dyDescent="0.35">
      <c r="A444" s="4">
        <v>450</v>
      </c>
      <c r="B444" s="5" t="s">
        <v>644</v>
      </c>
      <c r="C444" s="1">
        <v>18700000</v>
      </c>
      <c r="D444" s="1">
        <v>12295637162</v>
      </c>
      <c r="E444" s="6" t="s">
        <v>38</v>
      </c>
      <c r="F444" s="5" t="s">
        <v>645</v>
      </c>
      <c r="G444" s="4">
        <v>16</v>
      </c>
      <c r="H444" s="5" t="s">
        <v>188</v>
      </c>
      <c r="I444" s="5" t="s">
        <v>189</v>
      </c>
      <c r="J444" s="5" t="s">
        <v>29</v>
      </c>
      <c r="K444" s="4">
        <v>3188353</v>
      </c>
      <c r="L444" s="4">
        <v>4093</v>
      </c>
      <c r="M444" s="4">
        <v>5631</v>
      </c>
      <c r="N444" s="4">
        <v>102</v>
      </c>
      <c r="O444" s="7">
        <v>0.03</v>
      </c>
      <c r="P444" s="7">
        <v>0.41</v>
      </c>
      <c r="Q444" s="7">
        <v>0.31</v>
      </c>
      <c r="R444" s="7">
        <v>5</v>
      </c>
      <c r="S444" s="4">
        <v>1</v>
      </c>
      <c r="T444">
        <v>2005</v>
      </c>
      <c r="U444" s="5" t="s">
        <v>42</v>
      </c>
      <c r="V444" s="4">
        <v>26</v>
      </c>
      <c r="W444" s="3">
        <v>88.9</v>
      </c>
      <c r="X444" s="4">
        <v>47076781</v>
      </c>
      <c r="Y444">
        <v>13.96</v>
      </c>
      <c r="Z444" s="4">
        <v>37927409</v>
      </c>
      <c r="AA444">
        <v>40.463667000000001</v>
      </c>
      <c r="AB444">
        <v>-3.7492200000000002</v>
      </c>
    </row>
    <row r="445" spans="1:28" x14ac:dyDescent="0.35">
      <c r="A445" s="4">
        <v>451</v>
      </c>
      <c r="B445" s="5" t="s">
        <v>646</v>
      </c>
      <c r="C445" s="1">
        <v>18700000</v>
      </c>
      <c r="D445" s="1">
        <v>6148303268</v>
      </c>
      <c r="E445" s="6" t="s">
        <v>49</v>
      </c>
      <c r="F445" s="5" t="s">
        <v>647</v>
      </c>
      <c r="G445" s="4">
        <v>2</v>
      </c>
      <c r="H445" s="5">
        <v>0</v>
      </c>
      <c r="I445" s="5">
        <v>0</v>
      </c>
      <c r="J445" s="5" t="s">
        <v>57</v>
      </c>
      <c r="K445" s="4">
        <v>4053443</v>
      </c>
      <c r="L445" s="4">
        <v>0</v>
      </c>
      <c r="M445" s="4">
        <v>7729</v>
      </c>
      <c r="N445" s="4">
        <v>1</v>
      </c>
      <c r="O445" s="7">
        <v>0</v>
      </c>
      <c r="P445" s="7">
        <v>0</v>
      </c>
      <c r="Q445" s="7">
        <v>0</v>
      </c>
      <c r="R445" s="7">
        <v>0.05</v>
      </c>
      <c r="S445" s="4">
        <v>0</v>
      </c>
      <c r="T445">
        <v>2016</v>
      </c>
      <c r="U445" s="5" t="s">
        <v>77</v>
      </c>
      <c r="V445" s="4">
        <v>7</v>
      </c>
      <c r="W445" s="3">
        <v>0</v>
      </c>
      <c r="X445" s="4">
        <v>0</v>
      </c>
      <c r="Y445">
        <v>0</v>
      </c>
      <c r="Z445" s="4">
        <v>0</v>
      </c>
      <c r="AA445">
        <v>0</v>
      </c>
      <c r="AB445">
        <v>0</v>
      </c>
    </row>
    <row r="446" spans="1:28" x14ac:dyDescent="0.35">
      <c r="A446" s="4">
        <v>452</v>
      </c>
      <c r="B446" s="5" t="s">
        <v>648</v>
      </c>
      <c r="C446" s="1">
        <v>18600000</v>
      </c>
      <c r="D446" s="1">
        <v>6047584292</v>
      </c>
      <c r="E446" s="6" t="s">
        <v>38</v>
      </c>
      <c r="F446" s="5" t="s">
        <v>648</v>
      </c>
      <c r="G446" s="4">
        <v>4487</v>
      </c>
      <c r="H446" s="5" t="s">
        <v>30</v>
      </c>
      <c r="I446" s="5" t="s">
        <v>31</v>
      </c>
      <c r="J446" s="5" t="s">
        <v>146</v>
      </c>
      <c r="K446" s="4">
        <v>1033</v>
      </c>
      <c r="L446" s="4">
        <v>81</v>
      </c>
      <c r="M446" s="4">
        <v>24</v>
      </c>
      <c r="N446" s="4">
        <v>102431000</v>
      </c>
      <c r="O446" s="7">
        <v>25600</v>
      </c>
      <c r="P446" s="7">
        <v>409700</v>
      </c>
      <c r="Q446" s="7">
        <v>307300</v>
      </c>
      <c r="R446" s="7">
        <v>4900000</v>
      </c>
      <c r="S446" s="4">
        <v>200000</v>
      </c>
      <c r="T446">
        <v>2007</v>
      </c>
      <c r="U446" s="5" t="s">
        <v>58</v>
      </c>
      <c r="V446" s="4">
        <v>31</v>
      </c>
      <c r="W446" s="3">
        <v>28.1</v>
      </c>
      <c r="X446" s="4">
        <v>1366417754</v>
      </c>
      <c r="Y446">
        <v>5.36</v>
      </c>
      <c r="Z446" s="4">
        <v>471031528</v>
      </c>
      <c r="AA446">
        <v>20.593684</v>
      </c>
      <c r="AB446">
        <v>78.962879999999998</v>
      </c>
    </row>
    <row r="447" spans="1:28" x14ac:dyDescent="0.35">
      <c r="A447" s="4">
        <v>453</v>
      </c>
      <c r="B447" s="5" t="s">
        <v>649</v>
      </c>
      <c r="C447" s="1">
        <v>18600000</v>
      </c>
      <c r="D447" s="1">
        <v>7008250496</v>
      </c>
      <c r="E447" s="6">
        <v>0</v>
      </c>
      <c r="F447" s="5" t="s">
        <v>649</v>
      </c>
      <c r="G447" s="4">
        <v>457</v>
      </c>
      <c r="H447" s="5" t="s">
        <v>34</v>
      </c>
      <c r="I447" s="5" t="s">
        <v>35</v>
      </c>
      <c r="J447" s="5" t="s">
        <v>38</v>
      </c>
      <c r="K447" s="4">
        <v>830</v>
      </c>
      <c r="L447" s="4">
        <v>118</v>
      </c>
      <c r="M447" s="4">
        <v>115</v>
      </c>
      <c r="N447" s="4">
        <v>43396000</v>
      </c>
      <c r="O447" s="7">
        <v>10800</v>
      </c>
      <c r="P447" s="7">
        <v>173600</v>
      </c>
      <c r="Q447" s="7">
        <v>130200</v>
      </c>
      <c r="R447" s="7">
        <v>2100000</v>
      </c>
      <c r="S447" s="4">
        <v>200000</v>
      </c>
      <c r="T447">
        <v>2019</v>
      </c>
      <c r="U447" s="5" t="s">
        <v>67</v>
      </c>
      <c r="V447" s="4">
        <v>19</v>
      </c>
      <c r="W447" s="3">
        <v>88.2</v>
      </c>
      <c r="X447" s="4">
        <v>328239523</v>
      </c>
      <c r="Y447">
        <v>14.7</v>
      </c>
      <c r="Z447" s="4">
        <v>270663028</v>
      </c>
      <c r="AA447">
        <v>37.090240000000001</v>
      </c>
      <c r="AB447">
        <v>-95.712890999999999</v>
      </c>
    </row>
    <row r="448" spans="1:28" x14ac:dyDescent="0.35">
      <c r="A448" s="4">
        <v>454</v>
      </c>
      <c r="B448" s="5" t="s">
        <v>650</v>
      </c>
      <c r="C448" s="1">
        <v>18600000</v>
      </c>
      <c r="D448" s="1">
        <v>20196704276</v>
      </c>
      <c r="E448" s="6" t="s">
        <v>29</v>
      </c>
      <c r="F448" s="5" t="s">
        <v>650</v>
      </c>
      <c r="G448" s="4">
        <v>6287</v>
      </c>
      <c r="H448" s="5" t="s">
        <v>152</v>
      </c>
      <c r="I448" s="5" t="s">
        <v>153</v>
      </c>
      <c r="J448" s="5" t="s">
        <v>29</v>
      </c>
      <c r="K448" s="4">
        <v>121</v>
      </c>
      <c r="L448" s="4">
        <v>5</v>
      </c>
      <c r="M448" s="4">
        <v>101</v>
      </c>
      <c r="N448" s="4">
        <v>168597000</v>
      </c>
      <c r="O448" s="7">
        <v>42100</v>
      </c>
      <c r="P448" s="7">
        <v>674400</v>
      </c>
      <c r="Q448" s="7">
        <v>505800</v>
      </c>
      <c r="R448" s="7">
        <v>8100000</v>
      </c>
      <c r="S448" s="4">
        <v>100000</v>
      </c>
      <c r="T448">
        <v>2014</v>
      </c>
      <c r="U448" s="5" t="s">
        <v>58</v>
      </c>
      <c r="V448" s="4">
        <v>15</v>
      </c>
      <c r="W448" s="3">
        <v>49.3</v>
      </c>
      <c r="X448" s="4">
        <v>69625582</v>
      </c>
      <c r="Y448">
        <v>0.75</v>
      </c>
      <c r="Z448" s="4">
        <v>35294600</v>
      </c>
      <c r="AA448">
        <v>15.870032</v>
      </c>
      <c r="AB448">
        <v>100.992541</v>
      </c>
    </row>
    <row r="449" spans="1:28" x14ac:dyDescent="0.35">
      <c r="A449" s="4">
        <v>455</v>
      </c>
      <c r="B449" s="5" t="s">
        <v>651</v>
      </c>
      <c r="C449" s="1">
        <v>18600000</v>
      </c>
      <c r="D449" s="1">
        <v>8761255550</v>
      </c>
      <c r="E449" s="6" t="s">
        <v>49</v>
      </c>
      <c r="F449" s="5" t="s">
        <v>652</v>
      </c>
      <c r="G449" s="4">
        <v>6289</v>
      </c>
      <c r="H449" s="5" t="s">
        <v>197</v>
      </c>
      <c r="I449" s="5" t="s">
        <v>198</v>
      </c>
      <c r="J449" s="5" t="s">
        <v>36</v>
      </c>
      <c r="K449" s="4">
        <v>566</v>
      </c>
      <c r="L449" s="4">
        <v>3</v>
      </c>
      <c r="M449" s="4">
        <v>31</v>
      </c>
      <c r="N449" s="4">
        <v>43007000</v>
      </c>
      <c r="O449" s="7">
        <v>10800</v>
      </c>
      <c r="P449" s="7">
        <v>172000</v>
      </c>
      <c r="Q449" s="7">
        <v>129000</v>
      </c>
      <c r="R449" s="7">
        <v>2100000</v>
      </c>
      <c r="S449" s="4">
        <v>500000</v>
      </c>
      <c r="T449">
        <v>2013</v>
      </c>
      <c r="U449" s="5" t="s">
        <v>111</v>
      </c>
      <c r="V449" s="4">
        <v>29</v>
      </c>
      <c r="W449" s="3">
        <v>68</v>
      </c>
      <c r="X449" s="4">
        <v>34268528</v>
      </c>
      <c r="Y449">
        <v>5.93</v>
      </c>
      <c r="Z449" s="4">
        <v>28807838</v>
      </c>
      <c r="AA449">
        <v>23.885942</v>
      </c>
      <c r="AB449">
        <v>45.079161999999997</v>
      </c>
    </row>
    <row r="450" spans="1:28" x14ac:dyDescent="0.35">
      <c r="A450" s="4">
        <v>456</v>
      </c>
      <c r="B450" s="5" t="s">
        <v>653</v>
      </c>
      <c r="C450" s="1">
        <v>18500000</v>
      </c>
      <c r="D450" s="1">
        <v>2908120896</v>
      </c>
      <c r="E450" s="6" t="s">
        <v>29</v>
      </c>
      <c r="F450" s="5" t="s">
        <v>653</v>
      </c>
      <c r="G450" s="4">
        <v>1329</v>
      </c>
      <c r="H450" s="5" t="s">
        <v>86</v>
      </c>
      <c r="I450" s="5" t="s">
        <v>87</v>
      </c>
      <c r="J450" s="5" t="s">
        <v>29</v>
      </c>
      <c r="K450" s="4">
        <v>45213</v>
      </c>
      <c r="L450" s="4">
        <v>24</v>
      </c>
      <c r="M450" s="4">
        <v>102</v>
      </c>
      <c r="N450" s="4">
        <v>6148000000</v>
      </c>
      <c r="O450" s="7">
        <v>0</v>
      </c>
      <c r="P450" s="7">
        <v>0</v>
      </c>
      <c r="Q450" s="7">
        <v>0</v>
      </c>
      <c r="R450" s="7">
        <v>0</v>
      </c>
      <c r="S450" s="4">
        <v>100000</v>
      </c>
      <c r="T450">
        <v>2007</v>
      </c>
      <c r="U450" s="5" t="s">
        <v>42</v>
      </c>
      <c r="V450" s="4">
        <v>22</v>
      </c>
      <c r="W450" s="3">
        <v>51.3</v>
      </c>
      <c r="X450" s="4">
        <v>212559417</v>
      </c>
      <c r="Y450">
        <v>12.08</v>
      </c>
      <c r="Z450" s="4">
        <v>183241641</v>
      </c>
      <c r="AA450">
        <v>-14.235004</v>
      </c>
      <c r="AB450">
        <v>-51.925280000000001</v>
      </c>
    </row>
    <row r="451" spans="1:28" x14ac:dyDescent="0.35">
      <c r="A451" s="4">
        <v>457</v>
      </c>
      <c r="B451" s="5" t="s">
        <v>654</v>
      </c>
      <c r="C451" s="1">
        <v>18500000</v>
      </c>
      <c r="D451" s="1">
        <v>3457618361</v>
      </c>
      <c r="E451" s="6" t="s">
        <v>49</v>
      </c>
      <c r="F451" s="5" t="s">
        <v>654</v>
      </c>
      <c r="G451" s="4">
        <v>374</v>
      </c>
      <c r="H451" s="5" t="s">
        <v>55</v>
      </c>
      <c r="I451" s="5" t="s">
        <v>56</v>
      </c>
      <c r="J451" s="5" t="s">
        <v>36</v>
      </c>
      <c r="K451" s="4">
        <v>2356</v>
      </c>
      <c r="L451" s="4">
        <v>5</v>
      </c>
      <c r="M451" s="4">
        <v>32</v>
      </c>
      <c r="N451" s="4">
        <v>38282000</v>
      </c>
      <c r="O451" s="7">
        <v>9600</v>
      </c>
      <c r="P451" s="7">
        <v>153100</v>
      </c>
      <c r="Q451" s="7">
        <v>114800</v>
      </c>
      <c r="R451" s="7">
        <v>1800000</v>
      </c>
      <c r="S451" s="4">
        <v>100000</v>
      </c>
      <c r="T451">
        <v>2008</v>
      </c>
      <c r="U451" s="5" t="s">
        <v>52</v>
      </c>
      <c r="V451" s="4">
        <v>27</v>
      </c>
      <c r="W451" s="3">
        <v>81.900000000000006</v>
      </c>
      <c r="X451" s="4">
        <v>144373535</v>
      </c>
      <c r="Y451">
        <v>4.59</v>
      </c>
      <c r="Z451" s="4">
        <v>107683889</v>
      </c>
      <c r="AA451">
        <v>61.524009999999997</v>
      </c>
      <c r="AB451">
        <v>105.31875599999999</v>
      </c>
    </row>
    <row r="452" spans="1:28" x14ac:dyDescent="0.35">
      <c r="A452" s="4">
        <v>458</v>
      </c>
      <c r="B452" s="5" t="s">
        <v>655</v>
      </c>
      <c r="C452" s="1">
        <v>18500000</v>
      </c>
      <c r="D452" s="1">
        <v>4558380251</v>
      </c>
      <c r="E452" s="6" t="s">
        <v>46</v>
      </c>
      <c r="F452" s="5" t="s">
        <v>655</v>
      </c>
      <c r="G452" s="4">
        <v>712</v>
      </c>
      <c r="H452" s="5">
        <v>0</v>
      </c>
      <c r="I452" s="5">
        <v>0</v>
      </c>
      <c r="J452" s="5" t="s">
        <v>57</v>
      </c>
      <c r="K452" s="4">
        <v>1572</v>
      </c>
      <c r="L452" s="4">
        <v>0</v>
      </c>
      <c r="M452" s="4">
        <v>25</v>
      </c>
      <c r="N452" s="4">
        <v>2835000</v>
      </c>
      <c r="O452" s="7">
        <v>709</v>
      </c>
      <c r="P452" s="7">
        <v>11300</v>
      </c>
      <c r="Q452" s="7">
        <v>8500</v>
      </c>
      <c r="R452" s="7">
        <v>136100</v>
      </c>
      <c r="S452" s="4">
        <v>0</v>
      </c>
      <c r="T452">
        <v>2016</v>
      </c>
      <c r="U452" s="5" t="s">
        <v>58</v>
      </c>
      <c r="V452" s="4">
        <v>10</v>
      </c>
      <c r="W452" s="3">
        <v>0</v>
      </c>
      <c r="X452" s="4">
        <v>0</v>
      </c>
      <c r="Y452">
        <v>0</v>
      </c>
      <c r="Z452" s="4">
        <v>0</v>
      </c>
      <c r="AA452">
        <v>0</v>
      </c>
      <c r="AB452">
        <v>0</v>
      </c>
    </row>
    <row r="453" spans="1:28" x14ac:dyDescent="0.35">
      <c r="A453" s="4">
        <v>459</v>
      </c>
      <c r="B453" s="5" t="s">
        <v>54</v>
      </c>
      <c r="C453" s="1">
        <v>18500000</v>
      </c>
      <c r="D453" s="1">
        <v>8147575884</v>
      </c>
      <c r="E453" s="6" t="s">
        <v>46</v>
      </c>
      <c r="F453" s="5" t="s">
        <v>54</v>
      </c>
      <c r="G453" s="4">
        <v>493</v>
      </c>
      <c r="H453" s="5" t="s">
        <v>55</v>
      </c>
      <c r="I453" s="5" t="s">
        <v>56</v>
      </c>
      <c r="J453" s="5" t="s">
        <v>57</v>
      </c>
      <c r="K453" s="4">
        <v>630</v>
      </c>
      <c r="L453" s="4">
        <v>5</v>
      </c>
      <c r="M453" s="4">
        <v>25</v>
      </c>
      <c r="N453" s="4">
        <v>48947000</v>
      </c>
      <c r="O453" s="7">
        <v>12200</v>
      </c>
      <c r="P453" s="7">
        <v>195800</v>
      </c>
      <c r="Q453" s="7">
        <v>146800</v>
      </c>
      <c r="R453" s="7">
        <v>2300000</v>
      </c>
      <c r="S453" s="4">
        <v>100000</v>
      </c>
      <c r="T453">
        <v>2016</v>
      </c>
      <c r="U453" s="5" t="s">
        <v>58</v>
      </c>
      <c r="V453" s="4">
        <v>14</v>
      </c>
      <c r="W453" s="3">
        <v>81.900000000000006</v>
      </c>
      <c r="X453" s="4">
        <v>144373535</v>
      </c>
      <c r="Y453">
        <v>4.59</v>
      </c>
      <c r="Z453" s="4">
        <v>107683889</v>
      </c>
      <c r="AA453">
        <v>61.524009999999997</v>
      </c>
      <c r="AB453">
        <v>105.31875599999999</v>
      </c>
    </row>
    <row r="454" spans="1:28" x14ac:dyDescent="0.35">
      <c r="A454" s="4">
        <v>460</v>
      </c>
      <c r="B454" s="5" t="s">
        <v>656</v>
      </c>
      <c r="C454" s="1">
        <v>18500000</v>
      </c>
      <c r="D454" s="1">
        <v>4051072188</v>
      </c>
      <c r="E454" s="6" t="s">
        <v>46</v>
      </c>
      <c r="F454" s="5" t="s">
        <v>656</v>
      </c>
      <c r="G454" s="4">
        <v>679</v>
      </c>
      <c r="H454" s="5" t="s">
        <v>237</v>
      </c>
      <c r="I454" s="5" t="s">
        <v>238</v>
      </c>
      <c r="J454" s="5" t="s">
        <v>57</v>
      </c>
      <c r="K454" s="4">
        <v>1868</v>
      </c>
      <c r="L454" s="4">
        <v>13</v>
      </c>
      <c r="M454" s="4">
        <v>25</v>
      </c>
      <c r="N454" s="4">
        <v>197369000</v>
      </c>
      <c r="O454" s="7">
        <v>49300</v>
      </c>
      <c r="P454" s="7">
        <v>789500</v>
      </c>
      <c r="Q454" s="7">
        <v>592100</v>
      </c>
      <c r="R454" s="7">
        <v>9500000</v>
      </c>
      <c r="S454" s="4">
        <v>1600000</v>
      </c>
      <c r="T454">
        <v>2014</v>
      </c>
      <c r="U454" s="5" t="s">
        <v>58</v>
      </c>
      <c r="V454" s="4">
        <v>6</v>
      </c>
      <c r="W454" s="3">
        <v>36.299999999999997</v>
      </c>
      <c r="X454" s="4">
        <v>270203917</v>
      </c>
      <c r="Y454">
        <v>4.6900000000000004</v>
      </c>
      <c r="Z454" s="4">
        <v>151509724</v>
      </c>
      <c r="AA454">
        <v>-0.78927499999999995</v>
      </c>
      <c r="AB454">
        <v>113.92132700000001</v>
      </c>
    </row>
    <row r="455" spans="1:28" x14ac:dyDescent="0.35">
      <c r="A455" s="4">
        <v>461</v>
      </c>
      <c r="B455" s="5" t="s">
        <v>657</v>
      </c>
      <c r="C455" s="1">
        <v>18400000</v>
      </c>
      <c r="D455" s="1">
        <v>4120324310</v>
      </c>
      <c r="E455" s="6" t="s">
        <v>38</v>
      </c>
      <c r="F455" s="5" t="s">
        <v>657</v>
      </c>
      <c r="G455" s="4">
        <v>111</v>
      </c>
      <c r="H455" s="5" t="s">
        <v>34</v>
      </c>
      <c r="I455" s="5" t="s">
        <v>35</v>
      </c>
      <c r="J455" s="5" t="s">
        <v>38</v>
      </c>
      <c r="K455" s="4">
        <v>1825</v>
      </c>
      <c r="L455" s="4">
        <v>120</v>
      </c>
      <c r="M455" s="4">
        <v>116</v>
      </c>
      <c r="N455" s="4">
        <v>14430000</v>
      </c>
      <c r="O455" s="7">
        <v>3600</v>
      </c>
      <c r="P455" s="7">
        <v>57700</v>
      </c>
      <c r="Q455" s="7">
        <v>43300</v>
      </c>
      <c r="R455" s="7">
        <v>692600</v>
      </c>
      <c r="S455" s="4">
        <v>0</v>
      </c>
      <c r="T455">
        <v>2009</v>
      </c>
      <c r="U455" s="5" t="s">
        <v>77</v>
      </c>
      <c r="V455" s="4">
        <v>21</v>
      </c>
      <c r="W455" s="3">
        <v>88.2</v>
      </c>
      <c r="X455" s="4">
        <v>328239523</v>
      </c>
      <c r="Y455">
        <v>14.7</v>
      </c>
      <c r="Z455" s="4">
        <v>270663028</v>
      </c>
      <c r="AA455">
        <v>37.090240000000001</v>
      </c>
      <c r="AB455">
        <v>-95.712890999999999</v>
      </c>
    </row>
    <row r="456" spans="1:28" x14ac:dyDescent="0.35">
      <c r="A456" s="4">
        <v>462</v>
      </c>
      <c r="B456" s="5" t="s">
        <v>658</v>
      </c>
      <c r="C456" s="1">
        <v>18400000</v>
      </c>
      <c r="D456" s="1">
        <v>7038827526</v>
      </c>
      <c r="E456" s="6" t="s">
        <v>146</v>
      </c>
      <c r="F456" s="5" t="s">
        <v>658</v>
      </c>
      <c r="G456" s="4">
        <v>6943</v>
      </c>
      <c r="H456" s="5" t="s">
        <v>188</v>
      </c>
      <c r="I456" s="5" t="s">
        <v>189</v>
      </c>
      <c r="J456" s="5" t="s">
        <v>36</v>
      </c>
      <c r="K456" s="4">
        <v>825</v>
      </c>
      <c r="L456" s="4">
        <v>7</v>
      </c>
      <c r="M456" s="4">
        <v>33</v>
      </c>
      <c r="N456" s="4">
        <v>11004000</v>
      </c>
      <c r="O456" s="7">
        <v>2800</v>
      </c>
      <c r="P456" s="7">
        <v>44000</v>
      </c>
      <c r="Q456" s="7">
        <v>33000</v>
      </c>
      <c r="R456" s="7">
        <v>528200</v>
      </c>
      <c r="S456" s="4">
        <v>0</v>
      </c>
      <c r="T456">
        <v>2011</v>
      </c>
      <c r="U456" s="5" t="s">
        <v>58</v>
      </c>
      <c r="V456" s="4">
        <v>26</v>
      </c>
      <c r="W456" s="3">
        <v>88.9</v>
      </c>
      <c r="X456" s="4">
        <v>47076781</v>
      </c>
      <c r="Y456">
        <v>13.96</v>
      </c>
      <c r="Z456" s="4">
        <v>37927409</v>
      </c>
      <c r="AA456">
        <v>40.463667000000001</v>
      </c>
      <c r="AB456">
        <v>-3.7492200000000002</v>
      </c>
    </row>
    <row r="457" spans="1:28" x14ac:dyDescent="0.35">
      <c r="A457" s="4">
        <v>463</v>
      </c>
      <c r="B457" s="5" t="s">
        <v>659</v>
      </c>
      <c r="C457" s="1">
        <v>18400000</v>
      </c>
      <c r="D457" s="1">
        <v>11544297793</v>
      </c>
      <c r="E457" s="6" t="s">
        <v>29</v>
      </c>
      <c r="F457" s="5" t="s">
        <v>659</v>
      </c>
      <c r="G457" s="4">
        <v>3159</v>
      </c>
      <c r="H457" s="5" t="s">
        <v>152</v>
      </c>
      <c r="I457" s="5" t="s">
        <v>153</v>
      </c>
      <c r="J457" s="5" t="s">
        <v>29</v>
      </c>
      <c r="K457" s="4">
        <v>346</v>
      </c>
      <c r="L457" s="4">
        <v>6</v>
      </c>
      <c r="M457" s="4">
        <v>103</v>
      </c>
      <c r="N457" s="4">
        <v>54133000</v>
      </c>
      <c r="O457" s="7">
        <v>13500</v>
      </c>
      <c r="P457" s="7">
        <v>216500</v>
      </c>
      <c r="Q457" s="7">
        <v>162400</v>
      </c>
      <c r="R457" s="7">
        <v>2600000</v>
      </c>
      <c r="S457" s="4">
        <v>100000</v>
      </c>
      <c r="T457">
        <v>2011</v>
      </c>
      <c r="U457" s="5" t="s">
        <v>32</v>
      </c>
      <c r="V457" s="4">
        <v>8</v>
      </c>
      <c r="W457" s="3">
        <v>49.3</v>
      </c>
      <c r="X457" s="4">
        <v>69625582</v>
      </c>
      <c r="Y457">
        <v>0.75</v>
      </c>
      <c r="Z457" s="4">
        <v>35294600</v>
      </c>
      <c r="AA457">
        <v>15.870032</v>
      </c>
      <c r="AB457">
        <v>100.992541</v>
      </c>
    </row>
    <row r="458" spans="1:28" x14ac:dyDescent="0.35">
      <c r="A458" s="4">
        <v>464</v>
      </c>
      <c r="B458" s="5" t="s">
        <v>660</v>
      </c>
      <c r="C458" s="1">
        <v>18400000</v>
      </c>
      <c r="D458" s="1">
        <v>11280732382</v>
      </c>
      <c r="E458" s="6" t="s">
        <v>46</v>
      </c>
      <c r="F458" s="5" t="s">
        <v>661</v>
      </c>
      <c r="G458" s="4">
        <v>0</v>
      </c>
      <c r="H458" s="5">
        <v>0</v>
      </c>
      <c r="I458" s="5">
        <v>0</v>
      </c>
      <c r="J458" s="5">
        <v>0</v>
      </c>
      <c r="K458" s="4">
        <v>4057944</v>
      </c>
      <c r="L458" s="4">
        <v>0</v>
      </c>
      <c r="M458" s="4">
        <v>0</v>
      </c>
      <c r="N458" s="4">
        <v>0</v>
      </c>
      <c r="O458" s="7">
        <v>0</v>
      </c>
      <c r="P458" s="7">
        <v>0</v>
      </c>
      <c r="Q458" s="7">
        <v>0</v>
      </c>
      <c r="R458" s="7">
        <v>0</v>
      </c>
      <c r="S458" s="4">
        <v>2</v>
      </c>
      <c r="T458">
        <v>2007</v>
      </c>
      <c r="U458" s="5" t="s">
        <v>52</v>
      </c>
      <c r="V458" s="4">
        <v>25</v>
      </c>
      <c r="W458" s="3">
        <v>0</v>
      </c>
      <c r="X458" s="4">
        <v>0</v>
      </c>
      <c r="Y458">
        <v>0</v>
      </c>
      <c r="Z458" s="4">
        <v>0</v>
      </c>
      <c r="AA458">
        <v>0</v>
      </c>
      <c r="AB458">
        <v>0</v>
      </c>
    </row>
    <row r="459" spans="1:28" x14ac:dyDescent="0.35">
      <c r="A459" s="4">
        <v>465</v>
      </c>
      <c r="B459" s="5" t="s">
        <v>662</v>
      </c>
      <c r="C459" s="1">
        <v>18400000</v>
      </c>
      <c r="D459" s="1">
        <v>25367126292</v>
      </c>
      <c r="E459" s="6" t="s">
        <v>29</v>
      </c>
      <c r="F459" s="5" t="s">
        <v>662</v>
      </c>
      <c r="G459" s="4">
        <v>197</v>
      </c>
      <c r="H459" s="5" t="s">
        <v>34</v>
      </c>
      <c r="I459" s="5" t="s">
        <v>35</v>
      </c>
      <c r="J459" s="5" t="s">
        <v>29</v>
      </c>
      <c r="K459" s="4">
        <v>72</v>
      </c>
      <c r="L459" s="4">
        <v>120</v>
      </c>
      <c r="M459" s="4">
        <v>103</v>
      </c>
      <c r="N459" s="4">
        <v>267126000</v>
      </c>
      <c r="O459" s="7">
        <v>66800</v>
      </c>
      <c r="P459" s="7">
        <v>1100000</v>
      </c>
      <c r="Q459" s="7">
        <v>801400</v>
      </c>
      <c r="R459" s="7">
        <v>12800000</v>
      </c>
      <c r="S459" s="4">
        <v>0</v>
      </c>
      <c r="T459">
        <v>2009</v>
      </c>
      <c r="U459" s="5" t="s">
        <v>42</v>
      </c>
      <c r="V459" s="4">
        <v>2</v>
      </c>
      <c r="W459" s="3">
        <v>88.2</v>
      </c>
      <c r="X459" s="4">
        <v>328239523</v>
      </c>
      <c r="Y459">
        <v>14.7</v>
      </c>
      <c r="Z459" s="4">
        <v>270663028</v>
      </c>
      <c r="AA459">
        <v>37.090240000000001</v>
      </c>
      <c r="AB459">
        <v>-95.712890999999999</v>
      </c>
    </row>
    <row r="460" spans="1:28" x14ac:dyDescent="0.35">
      <c r="A460" s="4">
        <v>466</v>
      </c>
      <c r="B460" s="5" t="s">
        <v>663</v>
      </c>
      <c r="C460" s="1">
        <v>18300000</v>
      </c>
      <c r="D460" s="1">
        <v>1606834186</v>
      </c>
      <c r="E460" s="6" t="s">
        <v>46</v>
      </c>
      <c r="F460" s="5" t="s">
        <v>663</v>
      </c>
      <c r="G460" s="4">
        <v>786</v>
      </c>
      <c r="H460" s="5" t="s">
        <v>237</v>
      </c>
      <c r="I460" s="5" t="s">
        <v>238</v>
      </c>
      <c r="J460" s="5" t="s">
        <v>38</v>
      </c>
      <c r="K460" s="4">
        <v>6502</v>
      </c>
      <c r="L460" s="4">
        <v>14</v>
      </c>
      <c r="M460" s="4">
        <v>117</v>
      </c>
      <c r="N460" s="4">
        <v>17063000</v>
      </c>
      <c r="O460" s="7">
        <v>4300</v>
      </c>
      <c r="P460" s="7">
        <v>68300</v>
      </c>
      <c r="Q460" s="7">
        <v>51200</v>
      </c>
      <c r="R460" s="7">
        <v>819000</v>
      </c>
      <c r="S460" s="4">
        <v>0</v>
      </c>
      <c r="T460">
        <v>2017</v>
      </c>
      <c r="U460" s="5" t="s">
        <v>77</v>
      </c>
      <c r="V460" s="4">
        <v>8</v>
      </c>
      <c r="W460" s="3">
        <v>36.299999999999997</v>
      </c>
      <c r="X460" s="4">
        <v>270203917</v>
      </c>
      <c r="Y460">
        <v>4.6900000000000004</v>
      </c>
      <c r="Z460" s="4">
        <v>151509724</v>
      </c>
      <c r="AA460">
        <v>-0.78927499999999995</v>
      </c>
      <c r="AB460">
        <v>113.92132700000001</v>
      </c>
    </row>
    <row r="461" spans="1:28" x14ac:dyDescent="0.35">
      <c r="A461" s="4">
        <v>467</v>
      </c>
      <c r="B461" s="5" t="s">
        <v>664</v>
      </c>
      <c r="C461" s="1">
        <v>18300000</v>
      </c>
      <c r="D461" s="1">
        <v>7760819588</v>
      </c>
      <c r="E461" s="6" t="s">
        <v>38</v>
      </c>
      <c r="F461" s="5" t="s">
        <v>664</v>
      </c>
      <c r="G461" s="4">
        <v>142</v>
      </c>
      <c r="H461" s="5" t="s">
        <v>34</v>
      </c>
      <c r="I461" s="5" t="s">
        <v>35</v>
      </c>
      <c r="J461" s="5" t="s">
        <v>38</v>
      </c>
      <c r="K461" s="4">
        <v>696</v>
      </c>
      <c r="L461" s="4">
        <v>121</v>
      </c>
      <c r="M461" s="4">
        <v>117</v>
      </c>
      <c r="N461" s="4">
        <v>127982000</v>
      </c>
      <c r="O461" s="7">
        <v>32000</v>
      </c>
      <c r="P461" s="7">
        <v>511900</v>
      </c>
      <c r="Q461" s="7">
        <v>383900</v>
      </c>
      <c r="R461" s="7">
        <v>6100000</v>
      </c>
      <c r="S461" s="4">
        <v>100000</v>
      </c>
      <c r="T461">
        <v>2009</v>
      </c>
      <c r="U461" s="5" t="s">
        <v>42</v>
      </c>
      <c r="V461" s="4">
        <v>15</v>
      </c>
      <c r="W461" s="3">
        <v>88.2</v>
      </c>
      <c r="X461" s="4">
        <v>328239523</v>
      </c>
      <c r="Y461">
        <v>14.7</v>
      </c>
      <c r="Z461" s="4">
        <v>270663028</v>
      </c>
      <c r="AA461">
        <v>37.090240000000001</v>
      </c>
      <c r="AB461">
        <v>-95.712890999999999</v>
      </c>
    </row>
    <row r="462" spans="1:28" x14ac:dyDescent="0.35">
      <c r="A462" s="4">
        <v>468</v>
      </c>
      <c r="B462" s="5" t="s">
        <v>665</v>
      </c>
      <c r="C462" s="1">
        <v>18300000</v>
      </c>
      <c r="D462" s="1">
        <v>1556003039</v>
      </c>
      <c r="E462" s="6" t="s">
        <v>49</v>
      </c>
      <c r="F462" s="5" t="s">
        <v>665</v>
      </c>
      <c r="G462" s="4">
        <v>1324</v>
      </c>
      <c r="H462" s="5" t="s">
        <v>34</v>
      </c>
      <c r="I462" s="5" t="s">
        <v>35</v>
      </c>
      <c r="J462" s="5" t="s">
        <v>36</v>
      </c>
      <c r="K462" s="4">
        <v>6734</v>
      </c>
      <c r="L462" s="4">
        <v>120</v>
      </c>
      <c r="M462" s="4">
        <v>33</v>
      </c>
      <c r="N462" s="4">
        <v>140261000</v>
      </c>
      <c r="O462" s="7">
        <v>35100</v>
      </c>
      <c r="P462" s="7">
        <v>561000</v>
      </c>
      <c r="Q462" s="7">
        <v>420800</v>
      </c>
      <c r="R462" s="7">
        <v>6700000</v>
      </c>
      <c r="S462" s="4">
        <v>800000</v>
      </c>
      <c r="T462">
        <v>2016</v>
      </c>
      <c r="U462" s="5" t="s">
        <v>32</v>
      </c>
      <c r="V462" s="4">
        <v>21</v>
      </c>
      <c r="W462" s="3">
        <v>88.2</v>
      </c>
      <c r="X462" s="4">
        <v>328239523</v>
      </c>
      <c r="Y462">
        <v>14.7</v>
      </c>
      <c r="Z462" s="4">
        <v>270663028</v>
      </c>
      <c r="AA462">
        <v>37.090240000000001</v>
      </c>
      <c r="AB462">
        <v>-95.712890999999999</v>
      </c>
    </row>
    <row r="463" spans="1:28" x14ac:dyDescent="0.35">
      <c r="A463" s="4">
        <v>469</v>
      </c>
      <c r="B463" s="5" t="s">
        <v>666</v>
      </c>
      <c r="C463" s="1">
        <v>18300000</v>
      </c>
      <c r="D463" s="1">
        <v>8798044678</v>
      </c>
      <c r="E463" s="6" t="s">
        <v>38</v>
      </c>
      <c r="F463" s="5" t="s">
        <v>667</v>
      </c>
      <c r="G463" s="4">
        <v>0</v>
      </c>
      <c r="H463" s="5">
        <v>0</v>
      </c>
      <c r="I463" s="5">
        <v>0</v>
      </c>
      <c r="J463" s="5">
        <v>0</v>
      </c>
      <c r="K463" s="4">
        <v>3612215</v>
      </c>
      <c r="L463" s="4">
        <v>3305</v>
      </c>
      <c r="M463" s="4">
        <v>0</v>
      </c>
      <c r="N463" s="4">
        <v>0</v>
      </c>
      <c r="O463" s="7">
        <v>0</v>
      </c>
      <c r="P463" s="7">
        <v>0</v>
      </c>
      <c r="Q463" s="7">
        <v>0</v>
      </c>
      <c r="R463" s="7">
        <v>0</v>
      </c>
      <c r="S463" s="4">
        <v>0</v>
      </c>
      <c r="T463">
        <v>0</v>
      </c>
      <c r="U463" s="5">
        <v>0</v>
      </c>
      <c r="V463" s="4">
        <v>0</v>
      </c>
      <c r="W463" s="3">
        <v>0</v>
      </c>
      <c r="X463" s="4">
        <v>0</v>
      </c>
      <c r="Y463">
        <v>0</v>
      </c>
      <c r="Z463" s="4">
        <v>0</v>
      </c>
      <c r="AA463">
        <v>0</v>
      </c>
      <c r="AB463">
        <v>0</v>
      </c>
    </row>
    <row r="464" spans="1:28" x14ac:dyDescent="0.35">
      <c r="A464" s="4">
        <v>470</v>
      </c>
      <c r="B464" s="5" t="s">
        <v>668</v>
      </c>
      <c r="C464" s="1">
        <v>18200000</v>
      </c>
      <c r="D464" s="1">
        <v>9937823152</v>
      </c>
      <c r="E464" s="6" t="s">
        <v>46</v>
      </c>
      <c r="F464" s="5" t="s">
        <v>668</v>
      </c>
      <c r="G464" s="4">
        <v>442</v>
      </c>
      <c r="H464" s="5">
        <v>0</v>
      </c>
      <c r="I464" s="5">
        <v>0</v>
      </c>
      <c r="J464" s="5" t="s">
        <v>57</v>
      </c>
      <c r="K464" s="4">
        <v>452</v>
      </c>
      <c r="L464" s="4">
        <v>0</v>
      </c>
      <c r="M464" s="4">
        <v>27</v>
      </c>
      <c r="N464" s="4">
        <v>467848000</v>
      </c>
      <c r="O464" s="7">
        <v>117000</v>
      </c>
      <c r="P464" s="7">
        <v>1900000</v>
      </c>
      <c r="Q464" s="7">
        <v>1400000</v>
      </c>
      <c r="R464" s="7">
        <v>22500000</v>
      </c>
      <c r="S464" s="4">
        <v>1000000</v>
      </c>
      <c r="T464">
        <v>2019</v>
      </c>
      <c r="U464" s="5" t="s">
        <v>58</v>
      </c>
      <c r="V464" s="4">
        <v>25</v>
      </c>
      <c r="W464" s="3">
        <v>0</v>
      </c>
      <c r="X464" s="4">
        <v>0</v>
      </c>
      <c r="Y464">
        <v>0</v>
      </c>
      <c r="Z464" s="4">
        <v>0</v>
      </c>
      <c r="AA464">
        <v>0</v>
      </c>
      <c r="AB464">
        <v>0</v>
      </c>
    </row>
    <row r="465" spans="1:28" x14ac:dyDescent="0.35">
      <c r="A465" s="4">
        <v>471</v>
      </c>
      <c r="B465" s="5" t="s">
        <v>669</v>
      </c>
      <c r="C465" s="1">
        <v>18200000</v>
      </c>
      <c r="D465" s="1">
        <v>3213324455</v>
      </c>
      <c r="E465" s="6" t="s">
        <v>46</v>
      </c>
      <c r="F465" s="5" t="s">
        <v>669</v>
      </c>
      <c r="G465" s="4">
        <v>6903</v>
      </c>
      <c r="H465" s="5" t="s">
        <v>86</v>
      </c>
      <c r="I465" s="5" t="s">
        <v>87</v>
      </c>
      <c r="J465" s="5" t="s">
        <v>159</v>
      </c>
      <c r="K465" s="4">
        <v>2610</v>
      </c>
      <c r="L465" s="4">
        <v>25</v>
      </c>
      <c r="M465" s="4">
        <v>15</v>
      </c>
      <c r="N465" s="4">
        <v>18045000</v>
      </c>
      <c r="O465" s="7">
        <v>4500</v>
      </c>
      <c r="P465" s="7">
        <v>72200</v>
      </c>
      <c r="Q465" s="7">
        <v>54100</v>
      </c>
      <c r="R465" s="7">
        <v>866200</v>
      </c>
      <c r="S465" s="4">
        <v>0</v>
      </c>
      <c r="T465">
        <v>2017</v>
      </c>
      <c r="U465" s="5" t="s">
        <v>67</v>
      </c>
      <c r="V465" s="4">
        <v>20</v>
      </c>
      <c r="W465" s="3">
        <v>51.3</v>
      </c>
      <c r="X465" s="4">
        <v>212559417</v>
      </c>
      <c r="Y465">
        <v>12.08</v>
      </c>
      <c r="Z465" s="4">
        <v>183241641</v>
      </c>
      <c r="AA465">
        <v>-14.235004</v>
      </c>
      <c r="AB465">
        <v>-51.925280000000001</v>
      </c>
    </row>
    <row r="466" spans="1:28" x14ac:dyDescent="0.35">
      <c r="A466" s="4">
        <v>472</v>
      </c>
      <c r="B466" s="5" t="s">
        <v>670</v>
      </c>
      <c r="C466" s="1">
        <v>18100000</v>
      </c>
      <c r="D466" s="1">
        <v>13378360425</v>
      </c>
      <c r="E466" s="6" t="s">
        <v>38</v>
      </c>
      <c r="F466" s="5" t="s">
        <v>670</v>
      </c>
      <c r="G466" s="4">
        <v>420</v>
      </c>
      <c r="H466" s="5" t="s">
        <v>34</v>
      </c>
      <c r="I466" s="5" t="s">
        <v>35</v>
      </c>
      <c r="J466" s="5" t="s">
        <v>38</v>
      </c>
      <c r="K466" s="4">
        <v>274</v>
      </c>
      <c r="L466" s="4">
        <v>122</v>
      </c>
      <c r="M466" s="4">
        <v>118</v>
      </c>
      <c r="N466" s="4">
        <v>497044000</v>
      </c>
      <c r="O466" s="7">
        <v>124300</v>
      </c>
      <c r="P466" s="7">
        <v>2000000</v>
      </c>
      <c r="Q466" s="7">
        <v>1500000</v>
      </c>
      <c r="R466" s="7">
        <v>23900000</v>
      </c>
      <c r="S466" s="4">
        <v>700000</v>
      </c>
      <c r="T466">
        <v>2012</v>
      </c>
      <c r="U466" s="5" t="s">
        <v>101</v>
      </c>
      <c r="V466" s="4">
        <v>13</v>
      </c>
      <c r="W466" s="3">
        <v>88.2</v>
      </c>
      <c r="X466" s="4">
        <v>328239523</v>
      </c>
      <c r="Y466">
        <v>14.7</v>
      </c>
      <c r="Z466" s="4">
        <v>270663028</v>
      </c>
      <c r="AA466">
        <v>37.090240000000001</v>
      </c>
      <c r="AB466">
        <v>-95.712890999999999</v>
      </c>
    </row>
    <row r="467" spans="1:28" x14ac:dyDescent="0.35">
      <c r="A467" s="4">
        <v>473</v>
      </c>
      <c r="B467" s="5" t="s">
        <v>671</v>
      </c>
      <c r="C467" s="1">
        <v>18100000</v>
      </c>
      <c r="D467" s="1">
        <v>3306242674</v>
      </c>
      <c r="E467" s="6" t="s">
        <v>38</v>
      </c>
      <c r="F467" s="5" t="s">
        <v>671</v>
      </c>
      <c r="G467" s="4">
        <v>1037</v>
      </c>
      <c r="H467" s="5" t="s">
        <v>237</v>
      </c>
      <c r="I467" s="5" t="s">
        <v>238</v>
      </c>
      <c r="J467" s="5" t="s">
        <v>38</v>
      </c>
      <c r="K467" s="4">
        <v>2498</v>
      </c>
      <c r="L467" s="4">
        <v>15</v>
      </c>
      <c r="M467" s="4">
        <v>119</v>
      </c>
      <c r="N467" s="4">
        <v>27312000</v>
      </c>
      <c r="O467" s="7">
        <v>6800</v>
      </c>
      <c r="P467" s="7">
        <v>109200</v>
      </c>
      <c r="Q467" s="7">
        <v>81900</v>
      </c>
      <c r="R467" s="7">
        <v>1300000</v>
      </c>
      <c r="S467" s="4">
        <v>0</v>
      </c>
      <c r="T467">
        <v>2015</v>
      </c>
      <c r="U467" s="5" t="s">
        <v>32</v>
      </c>
      <c r="V467" s="4">
        <v>4</v>
      </c>
      <c r="W467" s="3">
        <v>36.299999999999997</v>
      </c>
      <c r="X467" s="4">
        <v>270203917</v>
      </c>
      <c r="Y467">
        <v>4.6900000000000004</v>
      </c>
      <c r="Z467" s="4">
        <v>151509724</v>
      </c>
      <c r="AA467">
        <v>-0.78927499999999995</v>
      </c>
      <c r="AB467">
        <v>113.92132700000001</v>
      </c>
    </row>
    <row r="468" spans="1:28" x14ac:dyDescent="0.35">
      <c r="A468" s="4">
        <v>474</v>
      </c>
      <c r="B468" s="5" t="s">
        <v>672</v>
      </c>
      <c r="C468" s="1">
        <v>18100000</v>
      </c>
      <c r="D468" s="1">
        <v>9983065083</v>
      </c>
      <c r="E468" s="6" t="s">
        <v>49</v>
      </c>
      <c r="F468" s="5" t="s">
        <v>672</v>
      </c>
      <c r="G468" s="4">
        <v>1521</v>
      </c>
      <c r="H468" s="5" t="s">
        <v>481</v>
      </c>
      <c r="I468" s="5" t="s">
        <v>482</v>
      </c>
      <c r="J468" s="5" t="s">
        <v>38</v>
      </c>
      <c r="K468" s="4">
        <v>443</v>
      </c>
      <c r="L468" s="4">
        <v>1</v>
      </c>
      <c r="M468" s="4">
        <v>119</v>
      </c>
      <c r="N468" s="4">
        <v>48099000</v>
      </c>
      <c r="O468" s="7">
        <v>12000</v>
      </c>
      <c r="P468" s="7">
        <v>192400</v>
      </c>
      <c r="Q468" s="7">
        <v>144300</v>
      </c>
      <c r="R468" s="7">
        <v>2300000</v>
      </c>
      <c r="S468" s="4">
        <v>100000</v>
      </c>
      <c r="T468">
        <v>2011</v>
      </c>
      <c r="U468" s="5" t="s">
        <v>58</v>
      </c>
      <c r="V468" s="4">
        <v>9</v>
      </c>
      <c r="W468" s="3">
        <v>65.599999999999994</v>
      </c>
      <c r="X468" s="4">
        <v>67059887</v>
      </c>
      <c r="Y468">
        <v>8.43</v>
      </c>
      <c r="Z468" s="4">
        <v>54123364</v>
      </c>
      <c r="AA468">
        <v>46.227637999999999</v>
      </c>
      <c r="AB468">
        <v>2.213749</v>
      </c>
    </row>
    <row r="469" spans="1:28" x14ac:dyDescent="0.35">
      <c r="A469" s="4">
        <v>475</v>
      </c>
      <c r="B469" s="5" t="s">
        <v>673</v>
      </c>
      <c r="C469" s="1">
        <v>18100000</v>
      </c>
      <c r="D469" s="1">
        <v>14857290259</v>
      </c>
      <c r="E469" s="6" t="s">
        <v>41</v>
      </c>
      <c r="F469" s="5" t="s">
        <v>673</v>
      </c>
      <c r="G469" s="4">
        <v>707</v>
      </c>
      <c r="H469" s="5" t="s">
        <v>34</v>
      </c>
      <c r="I469" s="5" t="s">
        <v>35</v>
      </c>
      <c r="J469" s="5" t="s">
        <v>41</v>
      </c>
      <c r="K469" s="4">
        <v>224</v>
      </c>
      <c r="L469" s="4">
        <v>123</v>
      </c>
      <c r="M469" s="4">
        <v>26</v>
      </c>
      <c r="N469" s="4">
        <v>180412000</v>
      </c>
      <c r="O469" s="7">
        <v>45100</v>
      </c>
      <c r="P469" s="7">
        <v>721600</v>
      </c>
      <c r="Q469" s="7">
        <v>541200</v>
      </c>
      <c r="R469" s="7">
        <v>8700000</v>
      </c>
      <c r="S469" s="4">
        <v>300000</v>
      </c>
      <c r="T469">
        <v>2014</v>
      </c>
      <c r="U469" s="5" t="s">
        <v>58</v>
      </c>
      <c r="V469" s="4">
        <v>27</v>
      </c>
      <c r="W469" s="3">
        <v>88.2</v>
      </c>
      <c r="X469" s="4">
        <v>328239523</v>
      </c>
      <c r="Y469">
        <v>14.7</v>
      </c>
      <c r="Z469" s="4">
        <v>270663028</v>
      </c>
      <c r="AA469">
        <v>37.090240000000001</v>
      </c>
      <c r="AB469">
        <v>-95.712890999999999</v>
      </c>
    </row>
    <row r="470" spans="1:28" x14ac:dyDescent="0.35">
      <c r="A470" s="4">
        <v>476</v>
      </c>
      <c r="B470" s="5" t="s">
        <v>674</v>
      </c>
      <c r="C470" s="1">
        <v>18100000</v>
      </c>
      <c r="D470" s="1">
        <v>10703830496</v>
      </c>
      <c r="E470" s="6" t="s">
        <v>29</v>
      </c>
      <c r="F470" s="5" t="s">
        <v>674</v>
      </c>
      <c r="G470" s="4">
        <v>131</v>
      </c>
      <c r="H470" s="5" t="s">
        <v>65</v>
      </c>
      <c r="I470" s="5" t="s">
        <v>66</v>
      </c>
      <c r="J470" s="5" t="s">
        <v>29</v>
      </c>
      <c r="K470" s="4">
        <v>393</v>
      </c>
      <c r="L470" s="4">
        <v>10</v>
      </c>
      <c r="M470" s="4">
        <v>104</v>
      </c>
      <c r="N470" s="4">
        <v>64989000</v>
      </c>
      <c r="O470" s="7">
        <v>16200</v>
      </c>
      <c r="P470" s="7">
        <v>260000</v>
      </c>
      <c r="Q470" s="7">
        <v>195000</v>
      </c>
      <c r="R470" s="7">
        <v>3100000</v>
      </c>
      <c r="S470" s="4">
        <v>0</v>
      </c>
      <c r="T470">
        <v>2010</v>
      </c>
      <c r="U470" s="5" t="s">
        <v>101</v>
      </c>
      <c r="V470" s="4">
        <v>4</v>
      </c>
      <c r="W470" s="3">
        <v>94.3</v>
      </c>
      <c r="X470" s="4">
        <v>51709098</v>
      </c>
      <c r="Y470">
        <v>4.1500000000000004</v>
      </c>
      <c r="Z470" s="4">
        <v>42106719</v>
      </c>
      <c r="AA470">
        <v>35.907756999999997</v>
      </c>
      <c r="AB470">
        <v>127.76692199999999</v>
      </c>
    </row>
    <row r="471" spans="1:28" x14ac:dyDescent="0.35">
      <c r="A471" s="4">
        <v>477</v>
      </c>
      <c r="B471" s="5" t="s">
        <v>675</v>
      </c>
      <c r="C471" s="1">
        <v>18100000</v>
      </c>
      <c r="D471" s="1">
        <v>12249828886</v>
      </c>
      <c r="E471" s="6" t="s">
        <v>38</v>
      </c>
      <c r="F471" s="5" t="s">
        <v>675</v>
      </c>
      <c r="G471" s="4">
        <v>0</v>
      </c>
      <c r="H471" s="5">
        <v>0</v>
      </c>
      <c r="I471" s="5">
        <v>0</v>
      </c>
      <c r="J471" s="5">
        <v>0</v>
      </c>
      <c r="K471" s="4">
        <v>4057944</v>
      </c>
      <c r="L471" s="4">
        <v>0</v>
      </c>
      <c r="M471" s="4">
        <v>0</v>
      </c>
      <c r="N471" s="4">
        <v>0</v>
      </c>
      <c r="O471" s="7">
        <v>0</v>
      </c>
      <c r="P471" s="7">
        <v>0</v>
      </c>
      <c r="Q471" s="7">
        <v>0</v>
      </c>
      <c r="R471" s="7">
        <v>0</v>
      </c>
      <c r="S471" s="4">
        <v>1</v>
      </c>
      <c r="T471">
        <v>2009</v>
      </c>
      <c r="U471" s="5" t="s">
        <v>101</v>
      </c>
      <c r="V471" s="4">
        <v>24</v>
      </c>
      <c r="W471" s="3">
        <v>0</v>
      </c>
      <c r="X471" s="4">
        <v>0</v>
      </c>
      <c r="Y471">
        <v>0</v>
      </c>
      <c r="Z471" s="4">
        <v>0</v>
      </c>
      <c r="AA471">
        <v>0</v>
      </c>
      <c r="AB471">
        <v>0</v>
      </c>
    </row>
    <row r="472" spans="1:28" x14ac:dyDescent="0.35">
      <c r="A472" s="4">
        <v>478</v>
      </c>
      <c r="B472" s="5" t="s">
        <v>676</v>
      </c>
      <c r="C472" s="1">
        <v>18000000</v>
      </c>
      <c r="D472" s="1">
        <v>3980991248</v>
      </c>
      <c r="E472" s="6" t="s">
        <v>73</v>
      </c>
      <c r="F472" s="5" t="s">
        <v>676</v>
      </c>
      <c r="G472" s="4">
        <v>2470</v>
      </c>
      <c r="H472" s="5" t="s">
        <v>86</v>
      </c>
      <c r="I472" s="5" t="s">
        <v>87</v>
      </c>
      <c r="J472" s="5" t="s">
        <v>271</v>
      </c>
      <c r="K472" s="4">
        <v>1922</v>
      </c>
      <c r="L472" s="4">
        <v>26</v>
      </c>
      <c r="M472" s="4">
        <v>8</v>
      </c>
      <c r="N472" s="4">
        <v>54766000</v>
      </c>
      <c r="O472" s="7">
        <v>13700</v>
      </c>
      <c r="P472" s="7">
        <v>219100</v>
      </c>
      <c r="Q472" s="7">
        <v>164300</v>
      </c>
      <c r="R472" s="7">
        <v>2600000</v>
      </c>
      <c r="S472" s="4">
        <v>100000</v>
      </c>
      <c r="T472">
        <v>2006</v>
      </c>
      <c r="U472" s="5" t="s">
        <v>77</v>
      </c>
      <c r="V472" s="4">
        <v>24</v>
      </c>
      <c r="W472" s="3">
        <v>51.3</v>
      </c>
      <c r="X472" s="4">
        <v>212559417</v>
      </c>
      <c r="Y472">
        <v>12.08</v>
      </c>
      <c r="Z472" s="4">
        <v>183241641</v>
      </c>
      <c r="AA472">
        <v>-14.235004</v>
      </c>
      <c r="AB472">
        <v>-51.925280000000001</v>
      </c>
    </row>
    <row r="473" spans="1:28" x14ac:dyDescent="0.35">
      <c r="A473" s="4">
        <v>479</v>
      </c>
      <c r="B473" s="5" t="s">
        <v>677</v>
      </c>
      <c r="C473" s="1">
        <v>18000000</v>
      </c>
      <c r="D473" s="1">
        <v>9601137077</v>
      </c>
      <c r="E473" s="6" t="s">
        <v>62</v>
      </c>
      <c r="F473" s="5" t="s">
        <v>677</v>
      </c>
      <c r="G473" s="4">
        <v>650</v>
      </c>
      <c r="H473" s="5" t="s">
        <v>339</v>
      </c>
      <c r="I473" s="5" t="s">
        <v>340</v>
      </c>
      <c r="J473" s="5" t="s">
        <v>62</v>
      </c>
      <c r="K473" s="4">
        <v>478</v>
      </c>
      <c r="L473" s="4">
        <v>5</v>
      </c>
      <c r="M473" s="4">
        <v>6</v>
      </c>
      <c r="N473" s="4">
        <v>391298000</v>
      </c>
      <c r="O473" s="7">
        <v>97800</v>
      </c>
      <c r="P473" s="7">
        <v>1600000</v>
      </c>
      <c r="Q473" s="7">
        <v>1200000</v>
      </c>
      <c r="R473" s="7">
        <v>18800000</v>
      </c>
      <c r="S473" s="4">
        <v>600000</v>
      </c>
      <c r="T473">
        <v>2009</v>
      </c>
      <c r="U473" s="5" t="s">
        <v>42</v>
      </c>
      <c r="V473" s="4">
        <v>9</v>
      </c>
      <c r="W473" s="3">
        <v>113.1</v>
      </c>
      <c r="X473" s="4">
        <v>25766605</v>
      </c>
      <c r="Y473">
        <v>5.27</v>
      </c>
      <c r="Z473" s="4">
        <v>21844756</v>
      </c>
      <c r="AA473">
        <v>-25.274398000000001</v>
      </c>
      <c r="AB473">
        <v>133.775136</v>
      </c>
    </row>
    <row r="474" spans="1:28" x14ac:dyDescent="0.35">
      <c r="A474" s="4">
        <v>480</v>
      </c>
      <c r="B474" s="5" t="s">
        <v>678</v>
      </c>
      <c r="C474" s="1">
        <v>18000000</v>
      </c>
      <c r="D474" s="1">
        <v>15412333005</v>
      </c>
      <c r="E474" s="6" t="s">
        <v>38</v>
      </c>
      <c r="F474" s="5" t="s">
        <v>679</v>
      </c>
      <c r="G474" s="4">
        <v>45</v>
      </c>
      <c r="H474" s="5" t="s">
        <v>34</v>
      </c>
      <c r="I474" s="5" t="s">
        <v>35</v>
      </c>
      <c r="J474" s="5" t="s">
        <v>38</v>
      </c>
      <c r="K474" s="4">
        <v>4012108</v>
      </c>
      <c r="L474" s="4">
        <v>7627</v>
      </c>
      <c r="M474" s="4">
        <v>6667</v>
      </c>
      <c r="N474" s="4">
        <v>4</v>
      </c>
      <c r="O474" s="7">
        <v>0</v>
      </c>
      <c r="P474" s="7">
        <v>0.02</v>
      </c>
      <c r="Q474" s="7">
        <v>0.01</v>
      </c>
      <c r="R474" s="7">
        <v>0.19</v>
      </c>
      <c r="S474" s="4">
        <v>0</v>
      </c>
      <c r="T474">
        <v>2006</v>
      </c>
      <c r="U474" s="5" t="s">
        <v>70</v>
      </c>
      <c r="V474" s="4">
        <v>4</v>
      </c>
      <c r="W474" s="3">
        <v>88.2</v>
      </c>
      <c r="X474" s="4">
        <v>328239523</v>
      </c>
      <c r="Y474">
        <v>14.7</v>
      </c>
      <c r="Z474" s="4">
        <v>270663028</v>
      </c>
      <c r="AA474">
        <v>37.090240000000001</v>
      </c>
      <c r="AB474">
        <v>-95.712890999999999</v>
      </c>
    </row>
    <row r="475" spans="1:28" x14ac:dyDescent="0.35">
      <c r="A475" s="4">
        <v>481</v>
      </c>
      <c r="B475" s="5" t="s">
        <v>680</v>
      </c>
      <c r="C475" s="1">
        <v>18000000</v>
      </c>
      <c r="D475" s="1">
        <v>10463166404</v>
      </c>
      <c r="E475" s="6" t="s">
        <v>103</v>
      </c>
      <c r="F475" s="5" t="s">
        <v>680</v>
      </c>
      <c r="G475" s="4">
        <v>237</v>
      </c>
      <c r="H475" s="5" t="s">
        <v>34</v>
      </c>
      <c r="I475" s="5" t="s">
        <v>35</v>
      </c>
      <c r="J475" s="5" t="s">
        <v>29</v>
      </c>
      <c r="K475" s="4">
        <v>406</v>
      </c>
      <c r="L475" s="4">
        <v>124</v>
      </c>
      <c r="M475" s="4">
        <v>105</v>
      </c>
      <c r="N475" s="4">
        <v>110776000</v>
      </c>
      <c r="O475" s="7">
        <v>27700</v>
      </c>
      <c r="P475" s="7">
        <v>443100</v>
      </c>
      <c r="Q475" s="7">
        <v>332300</v>
      </c>
      <c r="R475" s="7">
        <v>5300000</v>
      </c>
      <c r="S475" s="4">
        <v>0</v>
      </c>
      <c r="T475">
        <v>2013</v>
      </c>
      <c r="U475" s="5" t="s">
        <v>32</v>
      </c>
      <c r="V475" s="4">
        <v>30</v>
      </c>
      <c r="W475" s="3">
        <v>88.2</v>
      </c>
      <c r="X475" s="4">
        <v>328239523</v>
      </c>
      <c r="Y475">
        <v>14.7</v>
      </c>
      <c r="Z475" s="4">
        <v>270663028</v>
      </c>
      <c r="AA475">
        <v>37.090240000000001</v>
      </c>
      <c r="AB475">
        <v>-95.712890999999999</v>
      </c>
    </row>
    <row r="476" spans="1:28" x14ac:dyDescent="0.35">
      <c r="A476" s="4">
        <v>482</v>
      </c>
      <c r="B476" s="5" t="s">
        <v>681</v>
      </c>
      <c r="C476" s="1">
        <v>18000000</v>
      </c>
      <c r="D476" s="1">
        <v>17921124985</v>
      </c>
      <c r="E476" s="6" t="s">
        <v>29</v>
      </c>
      <c r="F476" s="5" t="s">
        <v>681</v>
      </c>
      <c r="G476" s="4">
        <v>5692</v>
      </c>
      <c r="H476" s="5" t="s">
        <v>34</v>
      </c>
      <c r="I476" s="5" t="s">
        <v>35</v>
      </c>
      <c r="J476" s="5" t="s">
        <v>29</v>
      </c>
      <c r="K476" s="4">
        <v>148</v>
      </c>
      <c r="L476" s="4">
        <v>123</v>
      </c>
      <c r="M476" s="4">
        <v>104</v>
      </c>
      <c r="N476" s="4">
        <v>257597000</v>
      </c>
      <c r="O476" s="7">
        <v>64400</v>
      </c>
      <c r="P476" s="7">
        <v>1000000</v>
      </c>
      <c r="Q476" s="7">
        <v>772800</v>
      </c>
      <c r="R476" s="7">
        <v>12400000</v>
      </c>
      <c r="S476" s="4">
        <v>100000</v>
      </c>
      <c r="T476">
        <v>2014</v>
      </c>
      <c r="U476" s="5" t="s">
        <v>77</v>
      </c>
      <c r="V476" s="4">
        <v>14</v>
      </c>
      <c r="W476" s="3">
        <v>88.2</v>
      </c>
      <c r="X476" s="4">
        <v>328239523</v>
      </c>
      <c r="Y476">
        <v>14.7</v>
      </c>
      <c r="Z476" s="4">
        <v>270663028</v>
      </c>
      <c r="AA476">
        <v>37.090240000000001</v>
      </c>
      <c r="AB476">
        <v>-95.712890999999999</v>
      </c>
    </row>
    <row r="477" spans="1:28" x14ac:dyDescent="0.35">
      <c r="A477" s="4">
        <v>483</v>
      </c>
      <c r="B477" s="5" t="s">
        <v>682</v>
      </c>
      <c r="C477" s="1">
        <v>18000000</v>
      </c>
      <c r="D477" s="1">
        <v>6404852037</v>
      </c>
      <c r="E477" s="6" t="s">
        <v>49</v>
      </c>
      <c r="F477" s="5" t="s">
        <v>682</v>
      </c>
      <c r="G477" s="4">
        <v>3566</v>
      </c>
      <c r="H477" s="5" t="s">
        <v>188</v>
      </c>
      <c r="I477" s="5" t="s">
        <v>189</v>
      </c>
      <c r="J477" s="5" t="s">
        <v>36</v>
      </c>
      <c r="K477" s="4">
        <v>950</v>
      </c>
      <c r="L477" s="4">
        <v>8</v>
      </c>
      <c r="M477" s="4">
        <v>34</v>
      </c>
      <c r="N477" s="4">
        <v>43830000</v>
      </c>
      <c r="O477" s="7">
        <v>11000</v>
      </c>
      <c r="P477" s="7">
        <v>175300</v>
      </c>
      <c r="Q477" s="7">
        <v>131500</v>
      </c>
      <c r="R477" s="7">
        <v>2100000</v>
      </c>
      <c r="S477" s="4">
        <v>0</v>
      </c>
      <c r="T477">
        <v>2012</v>
      </c>
      <c r="U477" s="5" t="s">
        <v>58</v>
      </c>
      <c r="V477" s="4">
        <v>30</v>
      </c>
      <c r="W477" s="3">
        <v>88.9</v>
      </c>
      <c r="X477" s="4">
        <v>47076781</v>
      </c>
      <c r="Y477">
        <v>13.96</v>
      </c>
      <c r="Z477" s="4">
        <v>37927409</v>
      </c>
      <c r="AA477">
        <v>40.463667000000001</v>
      </c>
      <c r="AB477">
        <v>-3.7492200000000002</v>
      </c>
    </row>
    <row r="478" spans="1:28" x14ac:dyDescent="0.35">
      <c r="A478" s="4">
        <v>484</v>
      </c>
      <c r="B478" s="5" t="s">
        <v>683</v>
      </c>
      <c r="C478" s="1">
        <v>18000000</v>
      </c>
      <c r="D478" s="1">
        <v>8716982055</v>
      </c>
      <c r="E478" s="6" t="s">
        <v>33</v>
      </c>
      <c r="F478" s="5" t="s">
        <v>683</v>
      </c>
      <c r="G478" s="4">
        <v>748</v>
      </c>
      <c r="H478" s="5">
        <v>0</v>
      </c>
      <c r="I478" s="5">
        <v>0</v>
      </c>
      <c r="J478" s="5" t="s">
        <v>38</v>
      </c>
      <c r="K478" s="4">
        <v>539</v>
      </c>
      <c r="L478" s="4">
        <v>0</v>
      </c>
      <c r="M478" s="4">
        <v>115</v>
      </c>
      <c r="N478" s="4">
        <v>1375000000</v>
      </c>
      <c r="O478" s="7">
        <v>343800</v>
      </c>
      <c r="P478" s="7">
        <v>5500000</v>
      </c>
      <c r="Q478" s="7">
        <v>4100000</v>
      </c>
      <c r="R478" s="7">
        <v>66000000</v>
      </c>
      <c r="S478" s="4">
        <v>3400000</v>
      </c>
      <c r="T478">
        <v>2011</v>
      </c>
      <c r="U478" s="5" t="s">
        <v>32</v>
      </c>
      <c r="V478" s="4">
        <v>12</v>
      </c>
      <c r="W478" s="3">
        <v>0</v>
      </c>
      <c r="X478" s="4">
        <v>0</v>
      </c>
      <c r="Y478">
        <v>0</v>
      </c>
      <c r="Z478" s="4">
        <v>0</v>
      </c>
      <c r="AA478">
        <v>0</v>
      </c>
      <c r="AB478">
        <v>0</v>
      </c>
    </row>
    <row r="479" spans="1:28" x14ac:dyDescent="0.35">
      <c r="A479" s="4">
        <v>485</v>
      </c>
      <c r="B479" s="5" t="s">
        <v>684</v>
      </c>
      <c r="C479" s="1">
        <v>17900000</v>
      </c>
      <c r="D479" s="1">
        <v>7176572299</v>
      </c>
      <c r="E479" s="6" t="s">
        <v>46</v>
      </c>
      <c r="F479" s="5" t="s">
        <v>684</v>
      </c>
      <c r="G479" s="4">
        <v>536</v>
      </c>
      <c r="H479" s="5" t="s">
        <v>34</v>
      </c>
      <c r="I479" s="5" t="s">
        <v>35</v>
      </c>
      <c r="J479" s="5" t="s">
        <v>57</v>
      </c>
      <c r="K479" s="4">
        <v>801</v>
      </c>
      <c r="L479" s="4">
        <v>125</v>
      </c>
      <c r="M479" s="4">
        <v>28</v>
      </c>
      <c r="N479" s="4">
        <v>8650000</v>
      </c>
      <c r="O479" s="7">
        <v>2200</v>
      </c>
      <c r="P479" s="7">
        <v>34600</v>
      </c>
      <c r="Q479" s="7">
        <v>26000</v>
      </c>
      <c r="R479" s="7">
        <v>415200</v>
      </c>
      <c r="S479" s="4">
        <v>100000</v>
      </c>
      <c r="T479">
        <v>2014</v>
      </c>
      <c r="U479" s="5" t="s">
        <v>63</v>
      </c>
      <c r="V479" s="4">
        <v>19</v>
      </c>
      <c r="W479" s="3">
        <v>88.2</v>
      </c>
      <c r="X479" s="4">
        <v>328239523</v>
      </c>
      <c r="Y479">
        <v>14.7</v>
      </c>
      <c r="Z479" s="4">
        <v>270663028</v>
      </c>
      <c r="AA479">
        <v>37.090240000000001</v>
      </c>
      <c r="AB479">
        <v>-95.712890999999999</v>
      </c>
    </row>
    <row r="480" spans="1:28" x14ac:dyDescent="0.35">
      <c r="A480" s="4">
        <v>486</v>
      </c>
      <c r="B480" s="5" t="s">
        <v>685</v>
      </c>
      <c r="C480" s="1">
        <v>17900000</v>
      </c>
      <c r="D480" s="1">
        <v>3841205465</v>
      </c>
      <c r="E480" s="6" t="s">
        <v>46</v>
      </c>
      <c r="F480" s="5" t="s">
        <v>685</v>
      </c>
      <c r="G480" s="4">
        <v>982</v>
      </c>
      <c r="H480" s="5" t="s">
        <v>34</v>
      </c>
      <c r="I480" s="5" t="s">
        <v>35</v>
      </c>
      <c r="J480" s="5" t="s">
        <v>29</v>
      </c>
      <c r="K480" s="4">
        <v>2014</v>
      </c>
      <c r="L480" s="4">
        <v>125</v>
      </c>
      <c r="M480" s="4">
        <v>106</v>
      </c>
      <c r="N480" s="4">
        <v>51687000</v>
      </c>
      <c r="O480" s="7">
        <v>12900</v>
      </c>
      <c r="P480" s="7">
        <v>206700</v>
      </c>
      <c r="Q480" s="7">
        <v>155100</v>
      </c>
      <c r="R480" s="7">
        <v>2500000</v>
      </c>
      <c r="S480" s="4">
        <v>100000</v>
      </c>
      <c r="T480">
        <v>2015</v>
      </c>
      <c r="U480" s="5" t="s">
        <v>47</v>
      </c>
      <c r="V480" s="4">
        <v>19</v>
      </c>
      <c r="W480" s="3">
        <v>88.2</v>
      </c>
      <c r="X480" s="4">
        <v>328239523</v>
      </c>
      <c r="Y480">
        <v>14.7</v>
      </c>
      <c r="Z480" s="4">
        <v>270663028</v>
      </c>
      <c r="AA480">
        <v>37.090240000000001</v>
      </c>
      <c r="AB480">
        <v>-95.712890999999999</v>
      </c>
    </row>
    <row r="481" spans="1:28" x14ac:dyDescent="0.35">
      <c r="A481" s="4">
        <v>487</v>
      </c>
      <c r="B481" s="5" t="s">
        <v>686</v>
      </c>
      <c r="C481" s="1">
        <v>17900000</v>
      </c>
      <c r="D481" s="1">
        <v>5168721499</v>
      </c>
      <c r="E481" s="6" t="s">
        <v>38</v>
      </c>
      <c r="F481" s="5" t="s">
        <v>686</v>
      </c>
      <c r="G481" s="4">
        <v>1344</v>
      </c>
      <c r="H481" s="5" t="s">
        <v>98</v>
      </c>
      <c r="I481" s="5" t="s">
        <v>99</v>
      </c>
      <c r="J481" s="5" t="s">
        <v>36</v>
      </c>
      <c r="K481" s="4">
        <v>1294</v>
      </c>
      <c r="L481" s="4">
        <v>9</v>
      </c>
      <c r="M481" s="4">
        <v>35</v>
      </c>
      <c r="N481" s="4">
        <v>27545000</v>
      </c>
      <c r="O481" s="7">
        <v>6900</v>
      </c>
      <c r="P481" s="7">
        <v>110200</v>
      </c>
      <c r="Q481" s="7">
        <v>82600</v>
      </c>
      <c r="R481" s="7">
        <v>1300000</v>
      </c>
      <c r="S481" s="4">
        <v>100000</v>
      </c>
      <c r="T481">
        <v>2013</v>
      </c>
      <c r="U481" s="5" t="s">
        <v>52</v>
      </c>
      <c r="V481" s="4">
        <v>15</v>
      </c>
      <c r="W481" s="3">
        <v>90</v>
      </c>
      <c r="X481" s="4">
        <v>44938712</v>
      </c>
      <c r="Y481">
        <v>9.7899999999999991</v>
      </c>
      <c r="Z481" s="4">
        <v>41339571</v>
      </c>
      <c r="AA481">
        <v>-38.416097000000001</v>
      </c>
      <c r="AB481">
        <v>-63.616672000000001</v>
      </c>
    </row>
    <row r="482" spans="1:28" x14ac:dyDescent="0.35">
      <c r="A482" s="4">
        <v>488</v>
      </c>
      <c r="B482" s="5" t="s">
        <v>687</v>
      </c>
      <c r="C482" s="1">
        <v>17900000</v>
      </c>
      <c r="D482" s="1">
        <v>5244917119</v>
      </c>
      <c r="E482" s="6" t="s">
        <v>146</v>
      </c>
      <c r="F482" s="5" t="s">
        <v>687</v>
      </c>
      <c r="G482" s="4">
        <v>185</v>
      </c>
      <c r="H482" s="5" t="s">
        <v>34</v>
      </c>
      <c r="I482" s="5" t="s">
        <v>35</v>
      </c>
      <c r="J482" s="5" t="s">
        <v>38</v>
      </c>
      <c r="K482" s="4">
        <v>1264</v>
      </c>
      <c r="L482" s="4">
        <v>125</v>
      </c>
      <c r="M482" s="4">
        <v>121</v>
      </c>
      <c r="N482" s="4">
        <v>18548000</v>
      </c>
      <c r="O482" s="7">
        <v>4600</v>
      </c>
      <c r="P482" s="7">
        <v>74200</v>
      </c>
      <c r="Q482" s="7">
        <v>55600</v>
      </c>
      <c r="R482" s="7">
        <v>890300</v>
      </c>
      <c r="S482" s="4">
        <v>0</v>
      </c>
      <c r="T482">
        <v>2015</v>
      </c>
      <c r="U482" s="5" t="s">
        <v>42</v>
      </c>
      <c r="V482" s="4">
        <v>19</v>
      </c>
      <c r="W482" s="3">
        <v>88.2</v>
      </c>
      <c r="X482" s="4">
        <v>328239523</v>
      </c>
      <c r="Y482">
        <v>14.7</v>
      </c>
      <c r="Z482" s="4">
        <v>270663028</v>
      </c>
      <c r="AA482">
        <v>37.090240000000001</v>
      </c>
      <c r="AB482">
        <v>-95.712890999999999</v>
      </c>
    </row>
    <row r="483" spans="1:28" x14ac:dyDescent="0.35">
      <c r="A483" s="4">
        <v>489</v>
      </c>
      <c r="B483" s="5" t="s">
        <v>688</v>
      </c>
      <c r="C483" s="1">
        <v>17900000</v>
      </c>
      <c r="D483" s="1">
        <v>6888074944</v>
      </c>
      <c r="E483" s="6" t="s">
        <v>29</v>
      </c>
      <c r="F483" s="5" t="s">
        <v>688</v>
      </c>
      <c r="G483" s="4">
        <v>314</v>
      </c>
      <c r="H483" s="5" t="s">
        <v>34</v>
      </c>
      <c r="I483" s="5" t="s">
        <v>35</v>
      </c>
      <c r="J483" s="5" t="s">
        <v>29</v>
      </c>
      <c r="K483" s="4">
        <v>858</v>
      </c>
      <c r="L483" s="4">
        <v>125</v>
      </c>
      <c r="M483" s="4">
        <v>106</v>
      </c>
      <c r="N483" s="4">
        <v>29182000</v>
      </c>
      <c r="O483" s="7">
        <v>7300</v>
      </c>
      <c r="P483" s="7">
        <v>116700</v>
      </c>
      <c r="Q483" s="7">
        <v>87500</v>
      </c>
      <c r="R483" s="7">
        <v>1400000</v>
      </c>
      <c r="S483" s="4">
        <v>0</v>
      </c>
      <c r="T483">
        <v>2008</v>
      </c>
      <c r="U483" s="5" t="s">
        <v>58</v>
      </c>
      <c r="V483" s="4">
        <v>30</v>
      </c>
      <c r="W483" s="3">
        <v>88.2</v>
      </c>
      <c r="X483" s="4">
        <v>328239523</v>
      </c>
      <c r="Y483">
        <v>14.7</v>
      </c>
      <c r="Z483" s="4">
        <v>270663028</v>
      </c>
      <c r="AA483">
        <v>37.090240000000001</v>
      </c>
      <c r="AB483">
        <v>-95.712890999999999</v>
      </c>
    </row>
    <row r="484" spans="1:28" x14ac:dyDescent="0.35">
      <c r="A484" s="4">
        <v>490</v>
      </c>
      <c r="B484" s="5" t="s">
        <v>689</v>
      </c>
      <c r="C484" s="1">
        <v>17900000</v>
      </c>
      <c r="D484" s="1">
        <v>9867515979</v>
      </c>
      <c r="E484" s="6" t="s">
        <v>38</v>
      </c>
      <c r="F484" s="5" t="s">
        <v>689</v>
      </c>
      <c r="G484" s="4">
        <v>602</v>
      </c>
      <c r="H484" s="5" t="s">
        <v>690</v>
      </c>
      <c r="I484" s="5" t="s">
        <v>691</v>
      </c>
      <c r="J484" s="5" t="s">
        <v>38</v>
      </c>
      <c r="K484" s="4">
        <v>455</v>
      </c>
      <c r="L484" s="4">
        <v>1</v>
      </c>
      <c r="M484" s="4">
        <v>121</v>
      </c>
      <c r="N484" s="4">
        <v>84467000</v>
      </c>
      <c r="O484" s="7">
        <v>21100</v>
      </c>
      <c r="P484" s="7">
        <v>337900</v>
      </c>
      <c r="Q484" s="7">
        <v>253400</v>
      </c>
      <c r="R484" s="7">
        <v>4100000</v>
      </c>
      <c r="S484" s="4">
        <v>100000</v>
      </c>
      <c r="T484">
        <v>2019</v>
      </c>
      <c r="U484" s="5" t="s">
        <v>111</v>
      </c>
      <c r="V484" s="4">
        <v>22</v>
      </c>
      <c r="W484" s="3">
        <v>28.5</v>
      </c>
      <c r="X484" s="4">
        <v>96462106</v>
      </c>
      <c r="Y484">
        <v>2.0099999999999998</v>
      </c>
      <c r="Z484" s="4">
        <v>35332140</v>
      </c>
      <c r="AA484">
        <v>14.058324000000001</v>
      </c>
      <c r="AB484">
        <v>108.277199</v>
      </c>
    </row>
    <row r="485" spans="1:28" x14ac:dyDescent="0.35">
      <c r="A485" s="4">
        <v>491</v>
      </c>
      <c r="B485" s="5" t="s">
        <v>692</v>
      </c>
      <c r="C485" s="1">
        <v>17900000</v>
      </c>
      <c r="D485" s="1">
        <v>9887116267</v>
      </c>
      <c r="E485" s="6" t="s">
        <v>29</v>
      </c>
      <c r="F485" s="5" t="s">
        <v>692</v>
      </c>
      <c r="G485" s="4">
        <v>830</v>
      </c>
      <c r="H485" s="5" t="s">
        <v>34</v>
      </c>
      <c r="I485" s="5" t="s">
        <v>35</v>
      </c>
      <c r="J485" s="5" t="s">
        <v>29</v>
      </c>
      <c r="K485" s="4">
        <v>446</v>
      </c>
      <c r="L485" s="4">
        <v>124</v>
      </c>
      <c r="M485" s="4">
        <v>105</v>
      </c>
      <c r="N485" s="4">
        <v>447891000</v>
      </c>
      <c r="O485" s="7">
        <v>112000</v>
      </c>
      <c r="P485" s="7">
        <v>1800000</v>
      </c>
      <c r="Q485" s="7">
        <v>1300000</v>
      </c>
      <c r="R485" s="7">
        <v>21500000</v>
      </c>
      <c r="S485" s="4">
        <v>400000</v>
      </c>
      <c r="T485">
        <v>2008</v>
      </c>
      <c r="U485" s="5" t="s">
        <v>77</v>
      </c>
      <c r="V485" s="4">
        <v>21</v>
      </c>
      <c r="W485" s="3">
        <v>88.2</v>
      </c>
      <c r="X485" s="4">
        <v>328239523</v>
      </c>
      <c r="Y485">
        <v>14.7</v>
      </c>
      <c r="Z485" s="4">
        <v>270663028</v>
      </c>
      <c r="AA485">
        <v>37.090240000000001</v>
      </c>
      <c r="AB485">
        <v>-95.712890999999999</v>
      </c>
    </row>
    <row r="486" spans="1:28" x14ac:dyDescent="0.35">
      <c r="A486" s="4">
        <v>492</v>
      </c>
      <c r="B486" s="5" t="s">
        <v>693</v>
      </c>
      <c r="C486" s="1">
        <v>17900000</v>
      </c>
      <c r="D486" s="1">
        <v>16174530046</v>
      </c>
      <c r="E486" s="6" t="s">
        <v>44</v>
      </c>
      <c r="F486" s="5" t="s">
        <v>693</v>
      </c>
      <c r="G486" s="4">
        <v>1426</v>
      </c>
      <c r="H486" s="5" t="s">
        <v>34</v>
      </c>
      <c r="I486" s="5" t="s">
        <v>35</v>
      </c>
      <c r="J486" s="5" t="s">
        <v>41</v>
      </c>
      <c r="K486" s="4">
        <v>187</v>
      </c>
      <c r="L486" s="4">
        <v>125</v>
      </c>
      <c r="M486" s="4">
        <v>27</v>
      </c>
      <c r="N486" s="4">
        <v>102621000</v>
      </c>
      <c r="O486" s="7">
        <v>25700</v>
      </c>
      <c r="P486" s="7">
        <v>410500</v>
      </c>
      <c r="Q486" s="7">
        <v>307900</v>
      </c>
      <c r="R486" s="7">
        <v>4900000</v>
      </c>
      <c r="S486" s="4">
        <v>100000</v>
      </c>
      <c r="T486">
        <v>2009</v>
      </c>
      <c r="U486" s="5" t="s">
        <v>39</v>
      </c>
      <c r="V486" s="4">
        <v>3</v>
      </c>
      <c r="W486" s="3">
        <v>88.2</v>
      </c>
      <c r="X486" s="4">
        <v>328239523</v>
      </c>
      <c r="Y486">
        <v>14.7</v>
      </c>
      <c r="Z486" s="4">
        <v>270663028</v>
      </c>
      <c r="AA486">
        <v>37.090240000000001</v>
      </c>
      <c r="AB486">
        <v>-95.712890999999999</v>
      </c>
    </row>
    <row r="487" spans="1:28" x14ac:dyDescent="0.35">
      <c r="A487" s="4">
        <v>493</v>
      </c>
      <c r="B487" s="5" t="s">
        <v>694</v>
      </c>
      <c r="C487" s="1">
        <v>17900000</v>
      </c>
      <c r="D487" s="1">
        <v>6746269458</v>
      </c>
      <c r="E487" s="6" t="s">
        <v>46</v>
      </c>
      <c r="F487" s="5" t="s">
        <v>695</v>
      </c>
      <c r="G487" s="4">
        <v>2</v>
      </c>
      <c r="H487" s="5">
        <v>0</v>
      </c>
      <c r="I487" s="5">
        <v>0</v>
      </c>
      <c r="J487" s="5" t="s">
        <v>57</v>
      </c>
      <c r="K487" s="4">
        <v>4057766</v>
      </c>
      <c r="L487" s="4">
        <v>0</v>
      </c>
      <c r="M487" s="4">
        <v>7733</v>
      </c>
      <c r="N487" s="4">
        <v>4</v>
      </c>
      <c r="O487" s="7">
        <v>0</v>
      </c>
      <c r="P487" s="7">
        <v>0.02</v>
      </c>
      <c r="Q487" s="7">
        <v>0.01</v>
      </c>
      <c r="R487" s="7">
        <v>0.19</v>
      </c>
      <c r="S487" s="4">
        <v>0</v>
      </c>
      <c r="T487">
        <v>2020</v>
      </c>
      <c r="U487" s="5" t="s">
        <v>77</v>
      </c>
      <c r="V487" s="4">
        <v>15</v>
      </c>
      <c r="W487" s="3">
        <v>0</v>
      </c>
      <c r="X487" s="4">
        <v>0</v>
      </c>
      <c r="Y487">
        <v>0</v>
      </c>
      <c r="Z487" s="4">
        <v>0</v>
      </c>
      <c r="AA487">
        <v>0</v>
      </c>
      <c r="AB487">
        <v>0</v>
      </c>
    </row>
    <row r="488" spans="1:28" x14ac:dyDescent="0.35">
      <c r="A488" s="4">
        <v>494</v>
      </c>
      <c r="B488" s="5" t="s">
        <v>696</v>
      </c>
      <c r="C488" s="1">
        <v>17800000</v>
      </c>
      <c r="D488" s="1">
        <v>11057945183</v>
      </c>
      <c r="E488" s="6" t="s">
        <v>46</v>
      </c>
      <c r="F488" s="5" t="s">
        <v>696</v>
      </c>
      <c r="G488" s="4">
        <v>772</v>
      </c>
      <c r="H488" s="5" t="s">
        <v>30</v>
      </c>
      <c r="I488" s="5" t="s">
        <v>31</v>
      </c>
      <c r="J488" s="5" t="s">
        <v>57</v>
      </c>
      <c r="K488" s="4">
        <v>378</v>
      </c>
      <c r="L488" s="4">
        <v>83</v>
      </c>
      <c r="M488" s="4">
        <v>29</v>
      </c>
      <c r="N488" s="4">
        <v>431390000</v>
      </c>
      <c r="O488" s="7">
        <v>107800</v>
      </c>
      <c r="P488" s="7">
        <v>1700000</v>
      </c>
      <c r="Q488" s="7">
        <v>1300000</v>
      </c>
      <c r="R488" s="7">
        <v>20700000</v>
      </c>
      <c r="S488" s="4">
        <v>900000</v>
      </c>
      <c r="T488">
        <v>2021</v>
      </c>
      <c r="U488" s="5" t="s">
        <v>52</v>
      </c>
      <c r="V488" s="4">
        <v>23</v>
      </c>
      <c r="W488" s="3">
        <v>28.1</v>
      </c>
      <c r="X488" s="4">
        <v>1366417754</v>
      </c>
      <c r="Y488">
        <v>5.36</v>
      </c>
      <c r="Z488" s="4">
        <v>471031528</v>
      </c>
      <c r="AA488">
        <v>20.593684</v>
      </c>
      <c r="AB488">
        <v>78.962879999999998</v>
      </c>
    </row>
    <row r="489" spans="1:28" x14ac:dyDescent="0.35">
      <c r="A489" s="4">
        <v>495</v>
      </c>
      <c r="B489" s="5" t="s">
        <v>697</v>
      </c>
      <c r="C489" s="1">
        <v>17800000</v>
      </c>
      <c r="D489" s="1">
        <v>8588704539</v>
      </c>
      <c r="E489" s="6" t="s">
        <v>33</v>
      </c>
      <c r="F489" s="5" t="s">
        <v>698</v>
      </c>
      <c r="G489" s="4">
        <v>26</v>
      </c>
      <c r="H489" s="5" t="s">
        <v>34</v>
      </c>
      <c r="I489" s="5" t="s">
        <v>35</v>
      </c>
      <c r="J489" s="5" t="s">
        <v>57</v>
      </c>
      <c r="K489" s="4">
        <v>3976090</v>
      </c>
      <c r="L489" s="4">
        <v>5208</v>
      </c>
      <c r="M489" s="4">
        <v>4978</v>
      </c>
      <c r="N489" s="4">
        <v>20708</v>
      </c>
      <c r="O489" s="7">
        <v>5</v>
      </c>
      <c r="P489" s="7">
        <v>83</v>
      </c>
      <c r="Q489" s="7">
        <v>62</v>
      </c>
      <c r="R489" s="7">
        <v>994</v>
      </c>
      <c r="S489" s="4">
        <v>2960</v>
      </c>
      <c r="T489">
        <v>2021</v>
      </c>
      <c r="U489" s="5" t="s">
        <v>111</v>
      </c>
      <c r="V489" s="4">
        <v>9</v>
      </c>
      <c r="W489" s="3">
        <v>88.2</v>
      </c>
      <c r="X489" s="4">
        <v>328239523</v>
      </c>
      <c r="Y489">
        <v>14.7</v>
      </c>
      <c r="Z489" s="4">
        <v>270663028</v>
      </c>
      <c r="AA489">
        <v>37.090240000000001</v>
      </c>
      <c r="AB489">
        <v>-95.712890999999999</v>
      </c>
    </row>
    <row r="490" spans="1:28" x14ac:dyDescent="0.35">
      <c r="A490" s="4">
        <v>496</v>
      </c>
      <c r="B490" s="5" t="s">
        <v>699</v>
      </c>
      <c r="C490" s="1">
        <v>17700000</v>
      </c>
      <c r="D490" s="1">
        <v>19206701832</v>
      </c>
      <c r="E490" s="6">
        <v>0</v>
      </c>
      <c r="F490" s="5" t="s">
        <v>699</v>
      </c>
      <c r="G490" s="4">
        <v>1646</v>
      </c>
      <c r="H490" s="5" t="s">
        <v>65</v>
      </c>
      <c r="I490" s="5" t="s">
        <v>66</v>
      </c>
      <c r="J490" s="5" t="s">
        <v>57</v>
      </c>
      <c r="K490" s="4">
        <v>125</v>
      </c>
      <c r="L490" s="4">
        <v>9</v>
      </c>
      <c r="M490" s="4">
        <v>26</v>
      </c>
      <c r="N490" s="4">
        <v>3404000000</v>
      </c>
      <c r="O490" s="7">
        <v>850900</v>
      </c>
      <c r="P490" s="7">
        <v>13600000</v>
      </c>
      <c r="Q490" s="7">
        <v>10200000</v>
      </c>
      <c r="R490" s="7">
        <v>163400000</v>
      </c>
      <c r="S490" s="4">
        <v>3200000</v>
      </c>
      <c r="T490">
        <v>2017</v>
      </c>
      <c r="U490" s="5" t="s">
        <v>111</v>
      </c>
      <c r="V490" s="4">
        <v>11</v>
      </c>
      <c r="W490" s="3">
        <v>94.3</v>
      </c>
      <c r="X490" s="4">
        <v>51709098</v>
      </c>
      <c r="Y490">
        <v>4.1500000000000004</v>
      </c>
      <c r="Z490" s="4">
        <v>42106719</v>
      </c>
      <c r="AA490">
        <v>35.907756999999997</v>
      </c>
      <c r="AB490">
        <v>127.76692199999999</v>
      </c>
    </row>
    <row r="491" spans="1:28" x14ac:dyDescent="0.35">
      <c r="A491" s="4">
        <v>497</v>
      </c>
      <c r="B491" s="5" t="s">
        <v>700</v>
      </c>
      <c r="C491" s="1">
        <v>17700000</v>
      </c>
      <c r="D491" s="1">
        <v>7387621644</v>
      </c>
      <c r="E491" s="6">
        <v>0</v>
      </c>
      <c r="F491" s="5" t="s">
        <v>700</v>
      </c>
      <c r="G491" s="4">
        <v>1888</v>
      </c>
      <c r="H491" s="5" t="s">
        <v>65</v>
      </c>
      <c r="I491" s="5" t="s">
        <v>66</v>
      </c>
      <c r="J491" s="5" t="s">
        <v>57</v>
      </c>
      <c r="K491" s="4">
        <v>762</v>
      </c>
      <c r="L491" s="4">
        <v>11</v>
      </c>
      <c r="M491" s="4">
        <v>30</v>
      </c>
      <c r="N491" s="4">
        <v>102803000</v>
      </c>
      <c r="O491" s="7">
        <v>0</v>
      </c>
      <c r="P491" s="7">
        <v>0</v>
      </c>
      <c r="Q491" s="7">
        <v>0</v>
      </c>
      <c r="R491" s="7">
        <v>0</v>
      </c>
      <c r="S491" s="4">
        <v>0</v>
      </c>
      <c r="T491">
        <v>2012</v>
      </c>
      <c r="U491" s="5" t="s">
        <v>111</v>
      </c>
      <c r="V491" s="4">
        <v>17</v>
      </c>
      <c r="W491" s="3">
        <v>94.3</v>
      </c>
      <c r="X491" s="4">
        <v>51709098</v>
      </c>
      <c r="Y491">
        <v>4.1500000000000004</v>
      </c>
      <c r="Z491" s="4">
        <v>42106719</v>
      </c>
      <c r="AA491">
        <v>35.907756999999997</v>
      </c>
      <c r="AB491">
        <v>127.76692199999999</v>
      </c>
    </row>
    <row r="492" spans="1:28" x14ac:dyDescent="0.35">
      <c r="A492" s="4">
        <v>498</v>
      </c>
      <c r="B492" s="5" t="s">
        <v>701</v>
      </c>
      <c r="C492" s="1">
        <v>17700000</v>
      </c>
      <c r="D492" s="1">
        <v>20115544708</v>
      </c>
      <c r="E492" s="6" t="s">
        <v>29</v>
      </c>
      <c r="F492" s="5" t="s">
        <v>701</v>
      </c>
      <c r="G492" s="4">
        <v>178</v>
      </c>
      <c r="H492" s="5" t="s">
        <v>34</v>
      </c>
      <c r="I492" s="5" t="s">
        <v>35</v>
      </c>
      <c r="J492" s="5" t="s">
        <v>29</v>
      </c>
      <c r="K492" s="4">
        <v>122</v>
      </c>
      <c r="L492" s="4">
        <v>127</v>
      </c>
      <c r="M492" s="4">
        <v>108</v>
      </c>
      <c r="N492" s="4">
        <v>97422000</v>
      </c>
      <c r="O492" s="7">
        <v>24400</v>
      </c>
      <c r="P492" s="7">
        <v>389700</v>
      </c>
      <c r="Q492" s="7">
        <v>292300</v>
      </c>
      <c r="R492" s="7">
        <v>4700000</v>
      </c>
      <c r="S492" s="4">
        <v>0</v>
      </c>
      <c r="T492">
        <v>2010</v>
      </c>
      <c r="U492" s="5" t="s">
        <v>101</v>
      </c>
      <c r="V492" s="4">
        <v>21</v>
      </c>
      <c r="W492" s="3">
        <v>88.2</v>
      </c>
      <c r="X492" s="4">
        <v>328239523</v>
      </c>
      <c r="Y492">
        <v>14.7</v>
      </c>
      <c r="Z492" s="4">
        <v>270663028</v>
      </c>
      <c r="AA492">
        <v>37.090240000000001</v>
      </c>
      <c r="AB492">
        <v>-95.712890999999999</v>
      </c>
    </row>
    <row r="493" spans="1:28" x14ac:dyDescent="0.35">
      <c r="A493" s="4">
        <v>499</v>
      </c>
      <c r="B493" s="5" t="s">
        <v>702</v>
      </c>
      <c r="C493" s="1">
        <v>17700000</v>
      </c>
      <c r="D493" s="1">
        <v>7912733203</v>
      </c>
      <c r="E493" s="6" t="s">
        <v>46</v>
      </c>
      <c r="F493" s="5" t="s">
        <v>702</v>
      </c>
      <c r="G493" s="4">
        <v>512</v>
      </c>
      <c r="H493" s="5" t="s">
        <v>30</v>
      </c>
      <c r="I493" s="5" t="s">
        <v>31</v>
      </c>
      <c r="J493" s="5" t="s">
        <v>57</v>
      </c>
      <c r="K493" s="4">
        <v>671</v>
      </c>
      <c r="L493" s="4">
        <v>84</v>
      </c>
      <c r="M493" s="4">
        <v>30</v>
      </c>
      <c r="N493" s="4">
        <v>346753000</v>
      </c>
      <c r="O493" s="7">
        <v>86700</v>
      </c>
      <c r="P493" s="7">
        <v>1400000</v>
      </c>
      <c r="Q493" s="7">
        <v>1000000</v>
      </c>
      <c r="R493" s="7">
        <v>16600000</v>
      </c>
      <c r="S493" s="4">
        <v>900000</v>
      </c>
      <c r="T493">
        <v>2018</v>
      </c>
      <c r="U493" s="5" t="s">
        <v>77</v>
      </c>
      <c r="V493" s="4">
        <v>18</v>
      </c>
      <c r="W493" s="3">
        <v>28.1</v>
      </c>
      <c r="X493" s="4">
        <v>1366417754</v>
      </c>
      <c r="Y493">
        <v>5.36</v>
      </c>
      <c r="Z493" s="4">
        <v>471031528</v>
      </c>
      <c r="AA493">
        <v>20.593684</v>
      </c>
      <c r="AB493">
        <v>78.962879999999998</v>
      </c>
    </row>
    <row r="494" spans="1:28" x14ac:dyDescent="0.35">
      <c r="A494" s="4">
        <v>500</v>
      </c>
      <c r="B494" s="5" t="s">
        <v>703</v>
      </c>
      <c r="C494" s="1">
        <v>17700000</v>
      </c>
      <c r="D494" s="1">
        <v>3647267655</v>
      </c>
      <c r="E494" s="6" t="s">
        <v>46</v>
      </c>
      <c r="F494" s="5" t="s">
        <v>703</v>
      </c>
      <c r="G494" s="4">
        <v>739</v>
      </c>
      <c r="H494" s="5" t="s">
        <v>237</v>
      </c>
      <c r="I494" s="5" t="s">
        <v>238</v>
      </c>
      <c r="J494" s="5" t="s">
        <v>38</v>
      </c>
      <c r="K494" s="4">
        <v>2169</v>
      </c>
      <c r="L494" s="4">
        <v>17</v>
      </c>
      <c r="M494" s="4">
        <v>122</v>
      </c>
      <c r="N494" s="4">
        <v>48174000</v>
      </c>
      <c r="O494" s="7">
        <v>12000</v>
      </c>
      <c r="P494" s="7">
        <v>192700</v>
      </c>
      <c r="Q494" s="7">
        <v>144500</v>
      </c>
      <c r="R494" s="7">
        <v>2300000</v>
      </c>
      <c r="S494" s="4">
        <v>100000</v>
      </c>
      <c r="T494">
        <v>2016</v>
      </c>
      <c r="U494" s="5" t="s">
        <v>101</v>
      </c>
      <c r="V494" s="4">
        <v>27</v>
      </c>
      <c r="W494" s="3">
        <v>36.299999999999997</v>
      </c>
      <c r="X494" s="4">
        <v>270203917</v>
      </c>
      <c r="Y494">
        <v>4.6900000000000004</v>
      </c>
      <c r="Z494" s="4">
        <v>151509724</v>
      </c>
      <c r="AA494">
        <v>-0.78927499999999995</v>
      </c>
      <c r="AB494">
        <v>113.92132700000001</v>
      </c>
    </row>
    <row r="495" spans="1:28" x14ac:dyDescent="0.35">
      <c r="A495" s="4">
        <v>501</v>
      </c>
      <c r="B495" s="5" t="s">
        <v>704</v>
      </c>
      <c r="C495" s="1">
        <v>17700000</v>
      </c>
      <c r="D495" s="1">
        <v>4196061192</v>
      </c>
      <c r="E495" s="6" t="s">
        <v>29</v>
      </c>
      <c r="F495" s="5" t="s">
        <v>704</v>
      </c>
      <c r="G495" s="4">
        <v>60</v>
      </c>
      <c r="H495" s="5">
        <v>0</v>
      </c>
      <c r="I495" s="5">
        <v>0</v>
      </c>
      <c r="J495" s="5" t="s">
        <v>29</v>
      </c>
      <c r="K495" s="4">
        <v>1785</v>
      </c>
      <c r="L495" s="4">
        <v>0</v>
      </c>
      <c r="M495" s="4">
        <v>108</v>
      </c>
      <c r="N495" s="4">
        <v>9243000</v>
      </c>
      <c r="O495" s="7">
        <v>0</v>
      </c>
      <c r="P495" s="7">
        <v>0</v>
      </c>
      <c r="Q495" s="7">
        <v>0</v>
      </c>
      <c r="R495" s="7">
        <v>0</v>
      </c>
      <c r="S495" s="4">
        <v>0</v>
      </c>
      <c r="T495">
        <v>2015</v>
      </c>
      <c r="U495" s="5" t="s">
        <v>101</v>
      </c>
      <c r="V495" s="4">
        <v>15</v>
      </c>
      <c r="W495" s="3">
        <v>0</v>
      </c>
      <c r="X495" s="4">
        <v>0</v>
      </c>
      <c r="Y495">
        <v>0</v>
      </c>
      <c r="Z495" s="4">
        <v>0</v>
      </c>
      <c r="AA495">
        <v>0</v>
      </c>
      <c r="AB495">
        <v>0</v>
      </c>
    </row>
    <row r="496" spans="1:28" x14ac:dyDescent="0.35">
      <c r="A496" s="4">
        <v>502</v>
      </c>
      <c r="B496" s="5" t="s">
        <v>705</v>
      </c>
      <c r="C496" s="1">
        <v>17700000</v>
      </c>
      <c r="D496" s="1">
        <v>7739048000</v>
      </c>
      <c r="E496" s="6" t="s">
        <v>38</v>
      </c>
      <c r="F496" s="5" t="s">
        <v>705</v>
      </c>
      <c r="G496" s="4">
        <v>2240</v>
      </c>
      <c r="H496" s="5" t="s">
        <v>86</v>
      </c>
      <c r="I496" s="5" t="s">
        <v>87</v>
      </c>
      <c r="J496" s="5" t="s">
        <v>38</v>
      </c>
      <c r="K496" s="4">
        <v>705</v>
      </c>
      <c r="L496" s="4">
        <v>27</v>
      </c>
      <c r="M496" s="4">
        <v>123</v>
      </c>
      <c r="N496" s="4">
        <v>35337000</v>
      </c>
      <c r="O496" s="7">
        <v>8800</v>
      </c>
      <c r="P496" s="7">
        <v>141300</v>
      </c>
      <c r="Q496" s="7">
        <v>106000</v>
      </c>
      <c r="R496" s="7">
        <v>1700000</v>
      </c>
      <c r="S496" s="4">
        <v>0</v>
      </c>
      <c r="T496">
        <v>2012</v>
      </c>
      <c r="U496" s="5" t="s">
        <v>32</v>
      </c>
      <c r="V496" s="4">
        <v>12</v>
      </c>
      <c r="W496" s="3">
        <v>51.3</v>
      </c>
      <c r="X496" s="4">
        <v>212559417</v>
      </c>
      <c r="Y496">
        <v>12.08</v>
      </c>
      <c r="Z496" s="4">
        <v>183241641</v>
      </c>
      <c r="AA496">
        <v>-14.235004</v>
      </c>
      <c r="AB496">
        <v>-51.925280000000001</v>
      </c>
    </row>
    <row r="497" spans="1:28" x14ac:dyDescent="0.35">
      <c r="A497" s="4">
        <v>503</v>
      </c>
      <c r="B497" s="5" t="s">
        <v>706</v>
      </c>
      <c r="C497" s="1">
        <v>17700000</v>
      </c>
      <c r="D497" s="1">
        <v>8396875537</v>
      </c>
      <c r="E497" s="6" t="s">
        <v>103</v>
      </c>
      <c r="F497" s="5" t="s">
        <v>707</v>
      </c>
      <c r="G497" s="4">
        <v>211620</v>
      </c>
      <c r="H497" s="5" t="s">
        <v>561</v>
      </c>
      <c r="I497" s="5" t="s">
        <v>562</v>
      </c>
      <c r="J497" s="5" t="s">
        <v>104</v>
      </c>
      <c r="K497" s="4">
        <v>880</v>
      </c>
      <c r="L497" s="4">
        <v>24</v>
      </c>
      <c r="M497" s="4">
        <v>112</v>
      </c>
      <c r="N497" s="4">
        <v>370779000</v>
      </c>
      <c r="O497" s="7">
        <v>92700</v>
      </c>
      <c r="P497" s="7">
        <v>1500000</v>
      </c>
      <c r="Q497" s="7">
        <v>1100000</v>
      </c>
      <c r="R497" s="7">
        <v>17800000</v>
      </c>
      <c r="S497" s="4">
        <v>230000</v>
      </c>
      <c r="T497">
        <v>2006</v>
      </c>
      <c r="U497" s="5" t="s">
        <v>39</v>
      </c>
      <c r="V497" s="4">
        <v>5</v>
      </c>
      <c r="W497" s="3">
        <v>82.7</v>
      </c>
      <c r="X497" s="4">
        <v>44385155</v>
      </c>
      <c r="Y497">
        <v>8.8800000000000008</v>
      </c>
      <c r="Z497" s="4">
        <v>30835699</v>
      </c>
      <c r="AA497">
        <v>48.379432999999999</v>
      </c>
      <c r="AB497">
        <v>31.165579999999999</v>
      </c>
    </row>
    <row r="498" spans="1:28" x14ac:dyDescent="0.35">
      <c r="A498" s="4">
        <v>504</v>
      </c>
      <c r="B498" s="5" t="s">
        <v>708</v>
      </c>
      <c r="C498" s="1">
        <v>17700000</v>
      </c>
      <c r="D498" s="1">
        <v>9059696049</v>
      </c>
      <c r="E498" s="6" t="s">
        <v>33</v>
      </c>
      <c r="F498" s="5" t="s">
        <v>708</v>
      </c>
      <c r="G498" s="4">
        <v>1716</v>
      </c>
      <c r="H498" s="5" t="s">
        <v>709</v>
      </c>
      <c r="I498" s="5" t="s">
        <v>710</v>
      </c>
      <c r="J498" s="5" t="s">
        <v>38</v>
      </c>
      <c r="K498" s="4">
        <v>531</v>
      </c>
      <c r="L498" s="4">
        <v>1</v>
      </c>
      <c r="M498" s="4">
        <v>123</v>
      </c>
      <c r="N498" s="4">
        <v>117727000</v>
      </c>
      <c r="O498" s="7">
        <v>29400</v>
      </c>
      <c r="P498" s="7">
        <v>470900</v>
      </c>
      <c r="Q498" s="7">
        <v>353200</v>
      </c>
      <c r="R498" s="7">
        <v>5700000</v>
      </c>
      <c r="S498" s="4">
        <v>200000</v>
      </c>
      <c r="T498">
        <v>2009</v>
      </c>
      <c r="U498" s="5" t="s">
        <v>111</v>
      </c>
      <c r="V498" s="4">
        <v>9</v>
      </c>
      <c r="W498" s="3">
        <v>45.1</v>
      </c>
      <c r="X498" s="4">
        <v>32447385</v>
      </c>
      <c r="Y498">
        <v>3.32</v>
      </c>
      <c r="Z498" s="4">
        <v>24475766</v>
      </c>
      <c r="AA498">
        <v>4.2104840000000001</v>
      </c>
      <c r="AB498">
        <v>101.97576599999999</v>
      </c>
    </row>
    <row r="499" spans="1:28" x14ac:dyDescent="0.35">
      <c r="A499" s="4">
        <v>505</v>
      </c>
      <c r="B499" s="5" t="s">
        <v>711</v>
      </c>
      <c r="C499" s="1">
        <v>17700000</v>
      </c>
      <c r="D499" s="1">
        <v>17247584185</v>
      </c>
      <c r="E499" s="6" t="s">
        <v>33</v>
      </c>
      <c r="F499" s="5" t="s">
        <v>711</v>
      </c>
      <c r="G499" s="4">
        <v>1316</v>
      </c>
      <c r="H499" s="5" t="s">
        <v>98</v>
      </c>
      <c r="I499" s="5" t="s">
        <v>99</v>
      </c>
      <c r="J499" s="5" t="s">
        <v>29</v>
      </c>
      <c r="K499" s="4">
        <v>162</v>
      </c>
      <c r="L499" s="4">
        <v>10</v>
      </c>
      <c r="M499" s="4">
        <v>107</v>
      </c>
      <c r="N499" s="4">
        <v>640030000</v>
      </c>
      <c r="O499" s="7">
        <v>160000</v>
      </c>
      <c r="P499" s="7">
        <v>2600000</v>
      </c>
      <c r="Q499" s="7">
        <v>1900000</v>
      </c>
      <c r="R499" s="7">
        <v>30700000</v>
      </c>
      <c r="S499" s="4">
        <v>600000</v>
      </c>
      <c r="T499">
        <v>2013</v>
      </c>
      <c r="U499" s="5" t="s">
        <v>101</v>
      </c>
      <c r="V499" s="4">
        <v>18</v>
      </c>
      <c r="W499" s="3">
        <v>90</v>
      </c>
      <c r="X499" s="4">
        <v>44938712</v>
      </c>
      <c r="Y499">
        <v>9.7899999999999991</v>
      </c>
      <c r="Z499" s="4">
        <v>41339571</v>
      </c>
      <c r="AA499">
        <v>-38.416097000000001</v>
      </c>
      <c r="AB499">
        <v>-63.616672000000001</v>
      </c>
    </row>
    <row r="500" spans="1:28" x14ac:dyDescent="0.35">
      <c r="A500" s="4">
        <v>506</v>
      </c>
      <c r="B500" s="5" t="s">
        <v>712</v>
      </c>
      <c r="C500" s="1">
        <v>17600000</v>
      </c>
      <c r="D500" s="1">
        <v>9269174070</v>
      </c>
      <c r="E500" s="6" t="s">
        <v>49</v>
      </c>
      <c r="F500" s="5" t="s">
        <v>712</v>
      </c>
      <c r="G500" s="4">
        <v>3151</v>
      </c>
      <c r="H500" s="5" t="s">
        <v>152</v>
      </c>
      <c r="I500" s="5" t="s">
        <v>153</v>
      </c>
      <c r="J500" s="5" t="s">
        <v>36</v>
      </c>
      <c r="K500" s="4">
        <v>511</v>
      </c>
      <c r="L500" s="4">
        <v>7</v>
      </c>
      <c r="M500" s="4">
        <v>36</v>
      </c>
      <c r="N500" s="4">
        <v>55127000</v>
      </c>
      <c r="O500" s="7">
        <v>13800</v>
      </c>
      <c r="P500" s="7">
        <v>220500</v>
      </c>
      <c r="Q500" s="7">
        <v>165400</v>
      </c>
      <c r="R500" s="7">
        <v>2600000</v>
      </c>
      <c r="S500" s="4">
        <v>0</v>
      </c>
      <c r="T500">
        <v>2014</v>
      </c>
      <c r="U500" s="5" t="s">
        <v>32</v>
      </c>
      <c r="V500" s="4">
        <v>12</v>
      </c>
      <c r="W500" s="3">
        <v>49.3</v>
      </c>
      <c r="X500" s="4">
        <v>69625582</v>
      </c>
      <c r="Y500">
        <v>0.75</v>
      </c>
      <c r="Z500" s="4">
        <v>35294600</v>
      </c>
      <c r="AA500">
        <v>15.870032</v>
      </c>
      <c r="AB500">
        <v>100.992541</v>
      </c>
    </row>
    <row r="501" spans="1:28" x14ac:dyDescent="0.35">
      <c r="A501" s="4">
        <v>507</v>
      </c>
      <c r="B501" s="5" t="s">
        <v>713</v>
      </c>
      <c r="C501" s="1">
        <v>17600000</v>
      </c>
      <c r="D501" s="1">
        <v>2274007523</v>
      </c>
      <c r="E501" s="6" t="s">
        <v>146</v>
      </c>
      <c r="F501" s="5" t="s">
        <v>713</v>
      </c>
      <c r="G501" s="4">
        <v>233</v>
      </c>
      <c r="H501" s="5" t="s">
        <v>171</v>
      </c>
      <c r="I501" s="5" t="s">
        <v>172</v>
      </c>
      <c r="J501" s="5" t="s">
        <v>146</v>
      </c>
      <c r="K501" s="4">
        <v>4139</v>
      </c>
      <c r="L501" s="4">
        <v>17</v>
      </c>
      <c r="M501" s="4">
        <v>25</v>
      </c>
      <c r="N501" s="4">
        <v>27445000</v>
      </c>
      <c r="O501" s="7">
        <v>6900</v>
      </c>
      <c r="P501" s="7">
        <v>109800</v>
      </c>
      <c r="Q501" s="7">
        <v>82300</v>
      </c>
      <c r="R501" s="7">
        <v>1300000</v>
      </c>
      <c r="S501" s="4">
        <v>100000</v>
      </c>
      <c r="T501">
        <v>2011</v>
      </c>
      <c r="U501" s="5" t="s">
        <v>58</v>
      </c>
      <c r="V501" s="4">
        <v>5</v>
      </c>
      <c r="W501" s="3">
        <v>40.200000000000003</v>
      </c>
      <c r="X501" s="4">
        <v>126014024</v>
      </c>
      <c r="Y501">
        <v>3.42</v>
      </c>
      <c r="Z501" s="4">
        <v>102626859</v>
      </c>
      <c r="AA501">
        <v>23.634501</v>
      </c>
      <c r="AB501">
        <v>-102.552784</v>
      </c>
    </row>
    <row r="502" spans="1:28" x14ac:dyDescent="0.35">
      <c r="A502" s="4">
        <v>508</v>
      </c>
      <c r="B502" s="5" t="s">
        <v>714</v>
      </c>
      <c r="C502" s="1">
        <v>17600000</v>
      </c>
      <c r="D502" s="1">
        <v>2977741577</v>
      </c>
      <c r="E502" s="6" t="s">
        <v>73</v>
      </c>
      <c r="F502" s="5" t="s">
        <v>714</v>
      </c>
      <c r="G502" s="4">
        <v>128</v>
      </c>
      <c r="H502" s="5" t="s">
        <v>715</v>
      </c>
      <c r="I502" s="5" t="s">
        <v>716</v>
      </c>
      <c r="J502" s="5" t="s">
        <v>159</v>
      </c>
      <c r="K502" s="4">
        <v>2917</v>
      </c>
      <c r="L502" s="4">
        <v>1</v>
      </c>
      <c r="M502" s="4">
        <v>16</v>
      </c>
      <c r="N502" s="4">
        <v>22354000</v>
      </c>
      <c r="O502" s="7">
        <v>5600</v>
      </c>
      <c r="P502" s="7">
        <v>89400</v>
      </c>
      <c r="Q502" s="7">
        <v>67100</v>
      </c>
      <c r="R502" s="7">
        <v>1100000</v>
      </c>
      <c r="S502" s="4">
        <v>100000</v>
      </c>
      <c r="T502">
        <v>2017</v>
      </c>
      <c r="U502" s="5" t="s">
        <v>70</v>
      </c>
      <c r="V502" s="4">
        <v>22</v>
      </c>
      <c r="W502" s="3">
        <v>50.6</v>
      </c>
      <c r="X502" s="4">
        <v>1397715000</v>
      </c>
      <c r="Y502">
        <v>4.32</v>
      </c>
      <c r="Z502" s="4">
        <v>842933962</v>
      </c>
      <c r="AA502">
        <v>35.861660000000001</v>
      </c>
      <c r="AB502">
        <v>104.195397</v>
      </c>
    </row>
    <row r="503" spans="1:28" x14ac:dyDescent="0.35">
      <c r="A503" s="4">
        <v>509</v>
      </c>
      <c r="B503" s="5" t="s">
        <v>717</v>
      </c>
      <c r="C503" s="1">
        <v>17600000</v>
      </c>
      <c r="D503" s="1">
        <v>3752347262</v>
      </c>
      <c r="E503" s="6" t="s">
        <v>49</v>
      </c>
      <c r="F503" s="5" t="s">
        <v>718</v>
      </c>
      <c r="G503" s="4">
        <v>0</v>
      </c>
      <c r="H503" s="5" t="s">
        <v>339</v>
      </c>
      <c r="I503" s="5" t="s">
        <v>340</v>
      </c>
      <c r="J503" s="5">
        <v>0</v>
      </c>
      <c r="K503" s="4">
        <v>3612215</v>
      </c>
      <c r="L503" s="4">
        <v>6095</v>
      </c>
      <c r="M503" s="4">
        <v>0</v>
      </c>
      <c r="N503" s="4">
        <v>0</v>
      </c>
      <c r="O503" s="7">
        <v>0</v>
      </c>
      <c r="P503" s="7">
        <v>0</v>
      </c>
      <c r="Q503" s="7">
        <v>0</v>
      </c>
      <c r="R503" s="7">
        <v>0</v>
      </c>
      <c r="S503" s="4">
        <v>0</v>
      </c>
      <c r="T503">
        <v>0</v>
      </c>
      <c r="U503" s="5">
        <v>0</v>
      </c>
      <c r="V503" s="4">
        <v>0</v>
      </c>
      <c r="W503" s="3">
        <v>113.1</v>
      </c>
      <c r="X503" s="4">
        <v>25766605</v>
      </c>
      <c r="Y503">
        <v>5.27</v>
      </c>
      <c r="Z503" s="4">
        <v>21844756</v>
      </c>
      <c r="AA503">
        <v>-25.274398000000001</v>
      </c>
      <c r="AB503">
        <v>133.775136</v>
      </c>
    </row>
    <row r="504" spans="1:28" x14ac:dyDescent="0.35">
      <c r="A504" s="4">
        <v>510</v>
      </c>
      <c r="B504" s="5" t="s">
        <v>719</v>
      </c>
      <c r="C504" s="1">
        <v>17600000</v>
      </c>
      <c r="D504" s="1">
        <v>6306204566</v>
      </c>
      <c r="E504" s="6" t="s">
        <v>49</v>
      </c>
      <c r="F504" s="5" t="s">
        <v>719</v>
      </c>
      <c r="G504" s="4">
        <v>4702</v>
      </c>
      <c r="H504" s="5" t="s">
        <v>119</v>
      </c>
      <c r="I504" s="5" t="s">
        <v>120</v>
      </c>
      <c r="J504" s="5" t="s">
        <v>36</v>
      </c>
      <c r="K504" s="4">
        <v>973</v>
      </c>
      <c r="L504" s="4">
        <v>3</v>
      </c>
      <c r="M504" s="4">
        <v>36</v>
      </c>
      <c r="N504" s="4">
        <v>100215000</v>
      </c>
      <c r="O504" s="7">
        <v>25100</v>
      </c>
      <c r="P504" s="7">
        <v>400900</v>
      </c>
      <c r="Q504" s="7">
        <v>300600</v>
      </c>
      <c r="R504" s="7">
        <v>4800000</v>
      </c>
      <c r="S504" s="4">
        <v>500000</v>
      </c>
      <c r="T504">
        <v>2014</v>
      </c>
      <c r="U504" s="5" t="s">
        <v>39</v>
      </c>
      <c r="V504" s="4">
        <v>1</v>
      </c>
      <c r="W504" s="3">
        <v>88.5</v>
      </c>
      <c r="X504" s="4">
        <v>18952038</v>
      </c>
      <c r="Y504">
        <v>7.09</v>
      </c>
      <c r="Z504" s="4">
        <v>16610135</v>
      </c>
      <c r="AA504">
        <v>-35.675147000000003</v>
      </c>
      <c r="AB504">
        <v>-71.542968999999999</v>
      </c>
    </row>
    <row r="505" spans="1:28" x14ac:dyDescent="0.35">
      <c r="A505" s="4">
        <v>511</v>
      </c>
      <c r="B505" s="5" t="s">
        <v>720</v>
      </c>
      <c r="C505" s="1">
        <v>17600000</v>
      </c>
      <c r="D505" s="1">
        <v>3802280098</v>
      </c>
      <c r="E505" s="6" t="s">
        <v>29</v>
      </c>
      <c r="F505" s="5" t="s">
        <v>720</v>
      </c>
      <c r="G505" s="4">
        <v>326</v>
      </c>
      <c r="H505" s="5" t="s">
        <v>65</v>
      </c>
      <c r="I505" s="5" t="s">
        <v>66</v>
      </c>
      <c r="J505" s="5" t="s">
        <v>29</v>
      </c>
      <c r="K505" s="4">
        <v>2056</v>
      </c>
      <c r="L505" s="4">
        <v>12</v>
      </c>
      <c r="M505" s="4">
        <v>109</v>
      </c>
      <c r="N505" s="4">
        <v>11099000</v>
      </c>
      <c r="O505" s="7">
        <v>2800</v>
      </c>
      <c r="P505" s="7">
        <v>44400</v>
      </c>
      <c r="Q505" s="7">
        <v>33300</v>
      </c>
      <c r="R505" s="7">
        <v>532700</v>
      </c>
      <c r="S505" s="4">
        <v>0</v>
      </c>
      <c r="T505">
        <v>2011</v>
      </c>
      <c r="U505" s="5" t="s">
        <v>70</v>
      </c>
      <c r="V505" s="4">
        <v>22</v>
      </c>
      <c r="W505" s="3">
        <v>94.3</v>
      </c>
      <c r="X505" s="4">
        <v>51709098</v>
      </c>
      <c r="Y505">
        <v>4.1500000000000004</v>
      </c>
      <c r="Z505" s="4">
        <v>42106719</v>
      </c>
      <c r="AA505">
        <v>35.907756999999997</v>
      </c>
      <c r="AB505">
        <v>127.76692199999999</v>
      </c>
    </row>
    <row r="506" spans="1:28" x14ac:dyDescent="0.35">
      <c r="A506" s="4">
        <v>512</v>
      </c>
      <c r="B506" s="5" t="s">
        <v>721</v>
      </c>
      <c r="C506" s="1">
        <v>17500000</v>
      </c>
      <c r="D506" s="1">
        <v>2238134438</v>
      </c>
      <c r="E506" s="6" t="s">
        <v>38</v>
      </c>
      <c r="F506" s="5" t="s">
        <v>721</v>
      </c>
      <c r="G506" s="4">
        <v>709</v>
      </c>
      <c r="H506" s="5" t="s">
        <v>30</v>
      </c>
      <c r="I506" s="5" t="s">
        <v>31</v>
      </c>
      <c r="J506" s="5" t="s">
        <v>38</v>
      </c>
      <c r="K506" s="4">
        <v>4243</v>
      </c>
      <c r="L506" s="4">
        <v>86</v>
      </c>
      <c r="M506" s="4">
        <v>124</v>
      </c>
      <c r="N506" s="4">
        <v>21056000</v>
      </c>
      <c r="O506" s="7">
        <v>5300</v>
      </c>
      <c r="P506" s="7">
        <v>84200</v>
      </c>
      <c r="Q506" s="7">
        <v>63200</v>
      </c>
      <c r="R506" s="7">
        <v>1000000</v>
      </c>
      <c r="S506" s="4">
        <v>0</v>
      </c>
      <c r="T506">
        <v>2016</v>
      </c>
      <c r="U506" s="5" t="s">
        <v>77</v>
      </c>
      <c r="V506" s="4">
        <v>24</v>
      </c>
      <c r="W506" s="3">
        <v>28.1</v>
      </c>
      <c r="X506" s="4">
        <v>1366417754</v>
      </c>
      <c r="Y506">
        <v>5.36</v>
      </c>
      <c r="Z506" s="4">
        <v>471031528</v>
      </c>
      <c r="AA506">
        <v>20.593684</v>
      </c>
      <c r="AB506">
        <v>78.962879999999998</v>
      </c>
    </row>
    <row r="507" spans="1:28" x14ac:dyDescent="0.35">
      <c r="A507" s="4">
        <v>513</v>
      </c>
      <c r="B507" s="5" t="s">
        <v>722</v>
      </c>
      <c r="C507" s="1">
        <v>17500000</v>
      </c>
      <c r="D507" s="1">
        <v>7263619576</v>
      </c>
      <c r="E507" s="6" t="s">
        <v>103</v>
      </c>
      <c r="F507" s="5" t="s">
        <v>722</v>
      </c>
      <c r="G507" s="4">
        <v>182742</v>
      </c>
      <c r="H507" s="5" t="s">
        <v>30</v>
      </c>
      <c r="I507" s="5" t="s">
        <v>31</v>
      </c>
      <c r="J507" s="5" t="s">
        <v>104</v>
      </c>
      <c r="K507" s="4">
        <v>770</v>
      </c>
      <c r="L507" s="4">
        <v>85</v>
      </c>
      <c r="M507" s="4">
        <v>10</v>
      </c>
      <c r="N507" s="4">
        <v>394106000</v>
      </c>
      <c r="O507" s="7">
        <v>98500</v>
      </c>
      <c r="P507" s="7">
        <v>1600000</v>
      </c>
      <c r="Q507" s="7">
        <v>1200000</v>
      </c>
      <c r="R507" s="7">
        <v>18900000</v>
      </c>
      <c r="S507" s="4">
        <v>700000</v>
      </c>
      <c r="T507">
        <v>2007</v>
      </c>
      <c r="U507" s="5" t="s">
        <v>101</v>
      </c>
      <c r="V507" s="4">
        <v>25</v>
      </c>
      <c r="W507" s="3">
        <v>28.1</v>
      </c>
      <c r="X507" s="4">
        <v>1366417754</v>
      </c>
      <c r="Y507">
        <v>5.36</v>
      </c>
      <c r="Z507" s="4">
        <v>471031528</v>
      </c>
      <c r="AA507">
        <v>20.593684</v>
      </c>
      <c r="AB507">
        <v>78.962879999999998</v>
      </c>
    </row>
    <row r="508" spans="1:28" x14ac:dyDescent="0.35">
      <c r="A508" s="4">
        <v>514</v>
      </c>
      <c r="B508" s="5" t="s">
        <v>723</v>
      </c>
      <c r="C508" s="1">
        <v>17500000</v>
      </c>
      <c r="D508" s="1">
        <v>7612385622</v>
      </c>
      <c r="E508" s="6" t="s">
        <v>38</v>
      </c>
      <c r="F508" s="5" t="s">
        <v>723</v>
      </c>
      <c r="G508" s="4">
        <v>149</v>
      </c>
      <c r="H508" s="5" t="s">
        <v>30</v>
      </c>
      <c r="I508" s="5" t="s">
        <v>31</v>
      </c>
      <c r="J508" s="5" t="s">
        <v>38</v>
      </c>
      <c r="K508" s="4">
        <v>723</v>
      </c>
      <c r="L508" s="4">
        <v>86</v>
      </c>
      <c r="M508" s="4">
        <v>124</v>
      </c>
      <c r="N508" s="4">
        <v>109847000</v>
      </c>
      <c r="O508" s="7">
        <v>27500</v>
      </c>
      <c r="P508" s="7">
        <v>439400</v>
      </c>
      <c r="Q508" s="7">
        <v>329500</v>
      </c>
      <c r="R508" s="7">
        <v>5300000</v>
      </c>
      <c r="S508" s="4">
        <v>300000</v>
      </c>
      <c r="T508">
        <v>2017</v>
      </c>
      <c r="U508" s="5" t="s">
        <v>42</v>
      </c>
      <c r="V508" s="4">
        <v>27</v>
      </c>
      <c r="W508" s="3">
        <v>28.1</v>
      </c>
      <c r="X508" s="4">
        <v>1366417754</v>
      </c>
      <c r="Y508">
        <v>5.36</v>
      </c>
      <c r="Z508" s="4">
        <v>471031528</v>
      </c>
      <c r="AA508">
        <v>20.593684</v>
      </c>
      <c r="AB508">
        <v>78.962879999999998</v>
      </c>
    </row>
    <row r="509" spans="1:28" x14ac:dyDescent="0.35">
      <c r="A509" s="4">
        <v>515</v>
      </c>
      <c r="B509" s="5" t="s">
        <v>724</v>
      </c>
      <c r="C509" s="1">
        <v>17500000</v>
      </c>
      <c r="D509" s="1">
        <v>16107116549</v>
      </c>
      <c r="E509" s="6" t="s">
        <v>49</v>
      </c>
      <c r="F509" s="5" t="s">
        <v>724</v>
      </c>
      <c r="G509" s="4">
        <v>156215</v>
      </c>
      <c r="H509" s="5" t="s">
        <v>34</v>
      </c>
      <c r="I509" s="5" t="s">
        <v>35</v>
      </c>
      <c r="J509" s="5" t="s">
        <v>36</v>
      </c>
      <c r="K509" s="4">
        <v>189</v>
      </c>
      <c r="L509" s="4">
        <v>129</v>
      </c>
      <c r="M509" s="4">
        <v>37</v>
      </c>
      <c r="N509" s="4">
        <v>98342000</v>
      </c>
      <c r="O509" s="7">
        <v>24600</v>
      </c>
      <c r="P509" s="7">
        <v>393400</v>
      </c>
      <c r="Q509" s="7">
        <v>295000</v>
      </c>
      <c r="R509" s="7">
        <v>4700000</v>
      </c>
      <c r="S509" s="4">
        <v>0</v>
      </c>
      <c r="T509">
        <v>2006</v>
      </c>
      <c r="U509" s="5" t="s">
        <v>42</v>
      </c>
      <c r="V509" s="4">
        <v>19</v>
      </c>
      <c r="W509" s="3">
        <v>88.2</v>
      </c>
      <c r="X509" s="4">
        <v>328239523</v>
      </c>
      <c r="Y509">
        <v>14.7</v>
      </c>
      <c r="Z509" s="4">
        <v>270663028</v>
      </c>
      <c r="AA509">
        <v>37.090240000000001</v>
      </c>
      <c r="AB509">
        <v>-95.712890999999999</v>
      </c>
    </row>
    <row r="510" spans="1:28" x14ac:dyDescent="0.35">
      <c r="A510" s="4">
        <v>516</v>
      </c>
      <c r="B510" s="5" t="s">
        <v>725</v>
      </c>
      <c r="C510" s="1">
        <v>17400000</v>
      </c>
      <c r="D510" s="1">
        <v>17763586483</v>
      </c>
      <c r="E510" s="6" t="s">
        <v>49</v>
      </c>
      <c r="F510" s="5" t="s">
        <v>725</v>
      </c>
      <c r="G510" s="4">
        <v>4411</v>
      </c>
      <c r="H510" s="5" t="s">
        <v>34</v>
      </c>
      <c r="I510" s="5" t="s">
        <v>35</v>
      </c>
      <c r="J510" s="5" t="s">
        <v>36</v>
      </c>
      <c r="K510" s="4">
        <v>152</v>
      </c>
      <c r="L510" s="4">
        <v>129</v>
      </c>
      <c r="M510" s="4">
        <v>37</v>
      </c>
      <c r="N510" s="4">
        <v>439870000</v>
      </c>
      <c r="O510" s="7">
        <v>110000</v>
      </c>
      <c r="P510" s="7">
        <v>1800000</v>
      </c>
      <c r="Q510" s="7">
        <v>1300000</v>
      </c>
      <c r="R510" s="7">
        <v>21100000</v>
      </c>
      <c r="S510" s="4">
        <v>400000</v>
      </c>
      <c r="T510">
        <v>2012</v>
      </c>
      <c r="U510" s="5" t="s">
        <v>70</v>
      </c>
      <c r="V510" s="4">
        <v>13</v>
      </c>
      <c r="W510" s="3">
        <v>88.2</v>
      </c>
      <c r="X510" s="4">
        <v>328239523</v>
      </c>
      <c r="Y510">
        <v>14.7</v>
      </c>
      <c r="Z510" s="4">
        <v>270663028</v>
      </c>
      <c r="AA510">
        <v>37.090240000000001</v>
      </c>
      <c r="AB510">
        <v>-95.712890999999999</v>
      </c>
    </row>
    <row r="511" spans="1:28" x14ac:dyDescent="0.35">
      <c r="A511" s="4">
        <v>517</v>
      </c>
      <c r="B511" s="5" t="s">
        <v>726</v>
      </c>
      <c r="C511" s="1">
        <v>17400000</v>
      </c>
      <c r="D511" s="1">
        <v>13043561912</v>
      </c>
      <c r="E511" s="6" t="s">
        <v>38</v>
      </c>
      <c r="F511" s="5" t="s">
        <v>726</v>
      </c>
      <c r="G511" s="4">
        <v>118448</v>
      </c>
      <c r="H511" s="5" t="s">
        <v>152</v>
      </c>
      <c r="I511" s="5" t="s">
        <v>153</v>
      </c>
      <c r="J511" s="5" t="s">
        <v>104</v>
      </c>
      <c r="K511" s="4">
        <v>286</v>
      </c>
      <c r="L511" s="4">
        <v>8</v>
      </c>
      <c r="M511" s="4">
        <v>11</v>
      </c>
      <c r="N511" s="4">
        <v>235993000</v>
      </c>
      <c r="O511" s="7">
        <v>59000</v>
      </c>
      <c r="P511" s="7">
        <v>944000</v>
      </c>
      <c r="Q511" s="7">
        <v>708000</v>
      </c>
      <c r="R511" s="7">
        <v>11300000</v>
      </c>
      <c r="S511" s="4">
        <v>200000</v>
      </c>
      <c r="T511">
        <v>2014</v>
      </c>
      <c r="U511" s="5" t="s">
        <v>39</v>
      </c>
      <c r="V511" s="4">
        <v>5</v>
      </c>
      <c r="W511" s="3">
        <v>49.3</v>
      </c>
      <c r="X511" s="4">
        <v>69625582</v>
      </c>
      <c r="Y511">
        <v>0.75</v>
      </c>
      <c r="Z511" s="4">
        <v>35294600</v>
      </c>
      <c r="AA511">
        <v>15.870032</v>
      </c>
      <c r="AB511">
        <v>100.992541</v>
      </c>
    </row>
    <row r="512" spans="1:28" x14ac:dyDescent="0.35">
      <c r="A512" s="4">
        <v>518</v>
      </c>
      <c r="B512" s="5" t="s">
        <v>727</v>
      </c>
      <c r="C512" s="1">
        <v>17400000</v>
      </c>
      <c r="D512" s="1">
        <v>11144195464</v>
      </c>
      <c r="E512" s="6" t="s">
        <v>29</v>
      </c>
      <c r="F512" s="5" t="s">
        <v>727</v>
      </c>
      <c r="G512" s="4">
        <v>2133</v>
      </c>
      <c r="H512" s="5" t="s">
        <v>728</v>
      </c>
      <c r="I512" s="5" t="s">
        <v>729</v>
      </c>
      <c r="J512" s="5" t="s">
        <v>29</v>
      </c>
      <c r="K512" s="4">
        <v>371</v>
      </c>
      <c r="L512" s="4">
        <v>1</v>
      </c>
      <c r="M512" s="4">
        <v>110</v>
      </c>
      <c r="N512" s="4">
        <v>113003000</v>
      </c>
      <c r="O512" s="7">
        <v>28300</v>
      </c>
      <c r="P512" s="7">
        <v>452000</v>
      </c>
      <c r="Q512" s="7">
        <v>339000</v>
      </c>
      <c r="R512" s="7">
        <v>5400000</v>
      </c>
      <c r="S512" s="4">
        <v>0</v>
      </c>
      <c r="T512">
        <v>2013</v>
      </c>
      <c r="U512" s="5" t="s">
        <v>42</v>
      </c>
      <c r="V512" s="4">
        <v>27</v>
      </c>
      <c r="W512" s="3">
        <v>16.2</v>
      </c>
      <c r="X512" s="4">
        <v>39309783</v>
      </c>
      <c r="Y512">
        <v>12.82</v>
      </c>
      <c r="Z512" s="4">
        <v>27783368</v>
      </c>
      <c r="AA512">
        <v>33.223191</v>
      </c>
      <c r="AB512">
        <v>43.679290999999999</v>
      </c>
    </row>
    <row r="513" spans="1:28" x14ac:dyDescent="0.35">
      <c r="A513" s="4">
        <v>519</v>
      </c>
      <c r="B513" s="5" t="s">
        <v>730</v>
      </c>
      <c r="C513" s="1">
        <v>17400000</v>
      </c>
      <c r="D513" s="1">
        <v>16560557488</v>
      </c>
      <c r="E513" s="6" t="s">
        <v>46</v>
      </c>
      <c r="F513" s="5" t="s">
        <v>730</v>
      </c>
      <c r="G513" s="4">
        <v>2078</v>
      </c>
      <c r="H513" s="5">
        <v>0</v>
      </c>
      <c r="I513" s="5">
        <v>0</v>
      </c>
      <c r="J513" s="5" t="s">
        <v>57</v>
      </c>
      <c r="K513" s="4">
        <v>173</v>
      </c>
      <c r="L513" s="4">
        <v>0</v>
      </c>
      <c r="M513" s="4">
        <v>31</v>
      </c>
      <c r="N513" s="4">
        <v>426389000</v>
      </c>
      <c r="O513" s="7">
        <v>106600</v>
      </c>
      <c r="P513" s="7">
        <v>1700000</v>
      </c>
      <c r="Q513" s="7">
        <v>1300000</v>
      </c>
      <c r="R513" s="7">
        <v>20500000</v>
      </c>
      <c r="S513" s="4">
        <v>400000</v>
      </c>
      <c r="T513">
        <v>2016</v>
      </c>
      <c r="U513" s="5" t="s">
        <v>77</v>
      </c>
      <c r="V513" s="4">
        <v>8</v>
      </c>
      <c r="W513" s="3">
        <v>0</v>
      </c>
      <c r="X513" s="4">
        <v>0</v>
      </c>
      <c r="Y513">
        <v>0</v>
      </c>
      <c r="Z513" s="4">
        <v>0</v>
      </c>
      <c r="AA513">
        <v>0</v>
      </c>
      <c r="AB513">
        <v>0</v>
      </c>
    </row>
    <row r="514" spans="1:28" x14ac:dyDescent="0.35">
      <c r="A514" s="4">
        <v>520</v>
      </c>
      <c r="B514" s="5" t="s">
        <v>731</v>
      </c>
      <c r="C514" s="1">
        <v>17300000</v>
      </c>
      <c r="D514" s="1">
        <v>1026425106</v>
      </c>
      <c r="E514" s="6" t="s">
        <v>270</v>
      </c>
      <c r="F514" s="5" t="s">
        <v>731</v>
      </c>
      <c r="G514" s="4">
        <v>180</v>
      </c>
      <c r="H514" s="5" t="s">
        <v>34</v>
      </c>
      <c r="I514" s="5" t="s">
        <v>35</v>
      </c>
      <c r="J514" s="5" t="s">
        <v>271</v>
      </c>
      <c r="K514" s="4">
        <v>11274</v>
      </c>
      <c r="L514" s="4">
        <v>130</v>
      </c>
      <c r="M514" s="4">
        <v>9</v>
      </c>
      <c r="N514" s="4">
        <v>46484000</v>
      </c>
      <c r="O514" s="7">
        <v>11600</v>
      </c>
      <c r="P514" s="7">
        <v>185900</v>
      </c>
      <c r="Q514" s="7">
        <v>139500</v>
      </c>
      <c r="R514" s="7">
        <v>2200000</v>
      </c>
      <c r="S514" s="4">
        <v>100000</v>
      </c>
      <c r="T514">
        <v>2005</v>
      </c>
      <c r="U514" s="5" t="s">
        <v>67</v>
      </c>
      <c r="V514" s="4">
        <v>22</v>
      </c>
      <c r="W514" s="3">
        <v>88.2</v>
      </c>
      <c r="X514" s="4">
        <v>328239523</v>
      </c>
      <c r="Y514">
        <v>14.7</v>
      </c>
      <c r="Z514" s="4">
        <v>270663028</v>
      </c>
      <c r="AA514">
        <v>37.090240000000001</v>
      </c>
      <c r="AB514">
        <v>-95.712890999999999</v>
      </c>
    </row>
    <row r="515" spans="1:28" x14ac:dyDescent="0.35">
      <c r="A515" s="4">
        <v>521</v>
      </c>
      <c r="B515" s="5" t="s">
        <v>732</v>
      </c>
      <c r="C515" s="1">
        <v>17300000</v>
      </c>
      <c r="D515" s="1">
        <v>902225615</v>
      </c>
      <c r="E515" s="6" t="s">
        <v>33</v>
      </c>
      <c r="F515" s="5" t="s">
        <v>732</v>
      </c>
      <c r="G515" s="4">
        <v>287</v>
      </c>
      <c r="H515" s="5" t="s">
        <v>30</v>
      </c>
      <c r="I515" s="5" t="s">
        <v>31</v>
      </c>
      <c r="J515" s="5" t="s">
        <v>38</v>
      </c>
      <c r="K515" s="4">
        <v>13315</v>
      </c>
      <c r="L515" s="4">
        <v>87</v>
      </c>
      <c r="M515" s="4">
        <v>125</v>
      </c>
      <c r="N515" s="4">
        <v>837850</v>
      </c>
      <c r="O515" s="7">
        <v>209</v>
      </c>
      <c r="P515" s="7">
        <v>3400</v>
      </c>
      <c r="Q515" s="7">
        <v>2500</v>
      </c>
      <c r="R515" s="7">
        <v>40200</v>
      </c>
      <c r="S515" s="4">
        <v>0</v>
      </c>
      <c r="T515">
        <v>2016</v>
      </c>
      <c r="U515" s="5" t="s">
        <v>42</v>
      </c>
      <c r="V515" s="4">
        <v>5</v>
      </c>
      <c r="W515" s="3">
        <v>28.1</v>
      </c>
      <c r="X515" s="4">
        <v>1366417754</v>
      </c>
      <c r="Y515">
        <v>5.36</v>
      </c>
      <c r="Z515" s="4">
        <v>471031528</v>
      </c>
      <c r="AA515">
        <v>20.593684</v>
      </c>
      <c r="AB515">
        <v>78.962879999999998</v>
      </c>
    </row>
    <row r="516" spans="1:28" x14ac:dyDescent="0.35">
      <c r="A516" s="4">
        <v>522</v>
      </c>
      <c r="B516" s="5" t="s">
        <v>733</v>
      </c>
      <c r="C516" s="1">
        <v>17300000</v>
      </c>
      <c r="D516" s="1">
        <v>11371738047</v>
      </c>
      <c r="E516" s="6" t="s">
        <v>38</v>
      </c>
      <c r="F516" s="5" t="s">
        <v>733</v>
      </c>
      <c r="G516" s="4">
        <v>4778</v>
      </c>
      <c r="H516" s="5" t="s">
        <v>30</v>
      </c>
      <c r="I516" s="5" t="s">
        <v>31</v>
      </c>
      <c r="J516" s="5" t="s">
        <v>38</v>
      </c>
      <c r="K516" s="4">
        <v>356</v>
      </c>
      <c r="L516" s="4">
        <v>87</v>
      </c>
      <c r="M516" s="4">
        <v>125</v>
      </c>
      <c r="N516" s="4">
        <v>331944000</v>
      </c>
      <c r="O516" s="7">
        <v>83000</v>
      </c>
      <c r="P516" s="7">
        <v>1300000</v>
      </c>
      <c r="Q516" s="7">
        <v>995800</v>
      </c>
      <c r="R516" s="7">
        <v>15900000</v>
      </c>
      <c r="S516" s="4">
        <v>300000</v>
      </c>
      <c r="T516">
        <v>2014</v>
      </c>
      <c r="U516" s="5" t="s">
        <v>70</v>
      </c>
      <c r="V516" s="4">
        <v>4</v>
      </c>
      <c r="W516" s="3">
        <v>28.1</v>
      </c>
      <c r="X516" s="4">
        <v>1366417754</v>
      </c>
      <c r="Y516">
        <v>5.36</v>
      </c>
      <c r="Z516" s="4">
        <v>471031528</v>
      </c>
      <c r="AA516">
        <v>20.593684</v>
      </c>
      <c r="AB516">
        <v>78.962879999999998</v>
      </c>
    </row>
    <row r="517" spans="1:28" x14ac:dyDescent="0.35">
      <c r="A517" s="4">
        <v>523</v>
      </c>
      <c r="B517" s="5" t="s">
        <v>734</v>
      </c>
      <c r="C517" s="1">
        <v>17300000</v>
      </c>
      <c r="D517" s="1">
        <v>3684816159</v>
      </c>
      <c r="E517" s="6" t="s">
        <v>73</v>
      </c>
      <c r="F517" s="5" t="s">
        <v>734</v>
      </c>
      <c r="G517" s="4">
        <v>582</v>
      </c>
      <c r="H517" s="5" t="s">
        <v>339</v>
      </c>
      <c r="I517" s="5" t="s">
        <v>340</v>
      </c>
      <c r="J517" s="5" t="s">
        <v>159</v>
      </c>
      <c r="K517" s="4">
        <v>2146</v>
      </c>
      <c r="L517" s="4">
        <v>6</v>
      </c>
      <c r="M517" s="4">
        <v>17</v>
      </c>
      <c r="N517" s="4">
        <v>15525000</v>
      </c>
      <c r="O517" s="7">
        <v>3900</v>
      </c>
      <c r="P517" s="7">
        <v>62100</v>
      </c>
      <c r="Q517" s="7">
        <v>46600</v>
      </c>
      <c r="R517" s="7">
        <v>745200</v>
      </c>
      <c r="S517" s="4">
        <v>0</v>
      </c>
      <c r="T517">
        <v>2011</v>
      </c>
      <c r="U517" s="5" t="s">
        <v>63</v>
      </c>
      <c r="V517" s="4">
        <v>8</v>
      </c>
      <c r="W517" s="3">
        <v>113.1</v>
      </c>
      <c r="X517" s="4">
        <v>25766605</v>
      </c>
      <c r="Y517">
        <v>5.27</v>
      </c>
      <c r="Z517" s="4">
        <v>21844756</v>
      </c>
      <c r="AA517">
        <v>-25.274398000000001</v>
      </c>
      <c r="AB517">
        <v>133.775136</v>
      </c>
    </row>
    <row r="518" spans="1:28" x14ac:dyDescent="0.35">
      <c r="A518" s="4">
        <v>524</v>
      </c>
      <c r="B518" s="5" t="s">
        <v>735</v>
      </c>
      <c r="C518" s="1">
        <v>17200000</v>
      </c>
      <c r="D518" s="1">
        <v>14573155899</v>
      </c>
      <c r="E518" s="6" t="s">
        <v>49</v>
      </c>
      <c r="F518" s="5" t="s">
        <v>735</v>
      </c>
      <c r="G518" s="4">
        <v>4685</v>
      </c>
      <c r="H518" s="5">
        <v>0</v>
      </c>
      <c r="I518" s="5">
        <v>0</v>
      </c>
      <c r="J518" s="5" t="s">
        <v>36</v>
      </c>
      <c r="K518" s="4">
        <v>240</v>
      </c>
      <c r="L518" s="4">
        <v>0</v>
      </c>
      <c r="M518" s="4">
        <v>38</v>
      </c>
      <c r="N518" s="4">
        <v>15296000</v>
      </c>
      <c r="O518" s="7">
        <v>3800</v>
      </c>
      <c r="P518" s="7">
        <v>61200</v>
      </c>
      <c r="Q518" s="7">
        <v>45900</v>
      </c>
      <c r="R518" s="7">
        <v>734200</v>
      </c>
      <c r="S518" s="4">
        <v>100000</v>
      </c>
      <c r="T518">
        <v>2012</v>
      </c>
      <c r="U518" s="5" t="s">
        <v>52</v>
      </c>
      <c r="V518" s="4">
        <v>17</v>
      </c>
      <c r="W518" s="3">
        <v>0</v>
      </c>
      <c r="X518" s="4">
        <v>0</v>
      </c>
      <c r="Y518">
        <v>0</v>
      </c>
      <c r="Z518" s="4">
        <v>0</v>
      </c>
      <c r="AA518">
        <v>0</v>
      </c>
      <c r="AB518">
        <v>0</v>
      </c>
    </row>
    <row r="519" spans="1:28" x14ac:dyDescent="0.35">
      <c r="A519" s="4">
        <v>525</v>
      </c>
      <c r="B519" s="5" t="s">
        <v>736</v>
      </c>
      <c r="C519" s="1">
        <v>17200000</v>
      </c>
      <c r="D519" s="1">
        <v>3606912471</v>
      </c>
      <c r="E519" s="6" t="s">
        <v>270</v>
      </c>
      <c r="F519" s="5" t="s">
        <v>736</v>
      </c>
      <c r="G519" s="4">
        <v>1567</v>
      </c>
      <c r="H519" s="5" t="s">
        <v>34</v>
      </c>
      <c r="I519" s="5" t="s">
        <v>35</v>
      </c>
      <c r="J519" s="5" t="s">
        <v>271</v>
      </c>
      <c r="K519" s="4">
        <v>2196</v>
      </c>
      <c r="L519" s="4">
        <v>131</v>
      </c>
      <c r="M519" s="4">
        <v>10</v>
      </c>
      <c r="N519" s="4">
        <v>52325000</v>
      </c>
      <c r="O519" s="7">
        <v>13100</v>
      </c>
      <c r="P519" s="7">
        <v>209300</v>
      </c>
      <c r="Q519" s="7">
        <v>157000</v>
      </c>
      <c r="R519" s="7">
        <v>2500000</v>
      </c>
      <c r="S519" s="4">
        <v>100000</v>
      </c>
      <c r="T519">
        <v>2008</v>
      </c>
      <c r="U519" s="5" t="s">
        <v>32</v>
      </c>
      <c r="V519" s="4">
        <v>21</v>
      </c>
      <c r="W519" s="3">
        <v>88.2</v>
      </c>
      <c r="X519" s="4">
        <v>328239523</v>
      </c>
      <c r="Y519">
        <v>14.7</v>
      </c>
      <c r="Z519" s="4">
        <v>270663028</v>
      </c>
      <c r="AA519">
        <v>37.090240000000001</v>
      </c>
      <c r="AB519">
        <v>-95.712890999999999</v>
      </c>
    </row>
    <row r="520" spans="1:28" x14ac:dyDescent="0.35">
      <c r="A520" s="4">
        <v>526</v>
      </c>
      <c r="B520" s="5" t="s">
        <v>737</v>
      </c>
      <c r="C520" s="1">
        <v>17200000</v>
      </c>
      <c r="D520" s="1">
        <v>7337212581</v>
      </c>
      <c r="E520" s="6" t="s">
        <v>29</v>
      </c>
      <c r="F520" s="5" t="s">
        <v>737</v>
      </c>
      <c r="G520" s="4">
        <v>138</v>
      </c>
      <c r="H520" s="5" t="s">
        <v>86</v>
      </c>
      <c r="I520" s="5" t="s">
        <v>87</v>
      </c>
      <c r="J520" s="5" t="s">
        <v>29</v>
      </c>
      <c r="K520" s="4">
        <v>769</v>
      </c>
      <c r="L520" s="4">
        <v>28</v>
      </c>
      <c r="M520" s="4">
        <v>111</v>
      </c>
      <c r="N520" s="4">
        <v>72684000</v>
      </c>
      <c r="O520" s="7">
        <v>18200</v>
      </c>
      <c r="P520" s="7">
        <v>290700</v>
      </c>
      <c r="Q520" s="7">
        <v>218100</v>
      </c>
      <c r="R520" s="7">
        <v>3500000</v>
      </c>
      <c r="S520" s="4">
        <v>0</v>
      </c>
      <c r="T520">
        <v>2011</v>
      </c>
      <c r="U520" s="5" t="s">
        <v>111</v>
      </c>
      <c r="V520" s="4">
        <v>2</v>
      </c>
      <c r="W520" s="3">
        <v>51.3</v>
      </c>
      <c r="X520" s="4">
        <v>212559417</v>
      </c>
      <c r="Y520">
        <v>12.08</v>
      </c>
      <c r="Z520" s="4">
        <v>183241641</v>
      </c>
      <c r="AA520">
        <v>-14.235004</v>
      </c>
      <c r="AB520">
        <v>-51.925280000000001</v>
      </c>
    </row>
    <row r="521" spans="1:28" x14ac:dyDescent="0.35">
      <c r="A521" s="4">
        <v>527</v>
      </c>
      <c r="B521" s="5" t="s">
        <v>738</v>
      </c>
      <c r="C521" s="1">
        <v>17200000</v>
      </c>
      <c r="D521" s="1">
        <v>8903647480</v>
      </c>
      <c r="E521" s="6" t="s">
        <v>41</v>
      </c>
      <c r="F521" s="5" t="s">
        <v>739</v>
      </c>
      <c r="G521" s="4">
        <v>83</v>
      </c>
      <c r="H521" s="5" t="s">
        <v>339</v>
      </c>
      <c r="I521" s="5" t="s">
        <v>340</v>
      </c>
      <c r="J521" s="5" t="s">
        <v>57</v>
      </c>
      <c r="K521" s="4">
        <v>4031958</v>
      </c>
      <c r="L521" s="4">
        <v>3450</v>
      </c>
      <c r="M521" s="4">
        <v>7408</v>
      </c>
      <c r="N521" s="4">
        <v>25</v>
      </c>
      <c r="O521" s="7">
        <v>0.01</v>
      </c>
      <c r="P521" s="7">
        <v>0.1</v>
      </c>
      <c r="Q521" s="7">
        <v>0.08</v>
      </c>
      <c r="R521" s="7">
        <v>1</v>
      </c>
      <c r="S521" s="4">
        <v>0</v>
      </c>
      <c r="T521">
        <v>2014</v>
      </c>
      <c r="U521" s="5" t="s">
        <v>42</v>
      </c>
      <c r="V521" s="4">
        <v>11</v>
      </c>
      <c r="W521" s="3">
        <v>113.1</v>
      </c>
      <c r="X521" s="4">
        <v>25766605</v>
      </c>
      <c r="Y521">
        <v>5.27</v>
      </c>
      <c r="Z521" s="4">
        <v>21844756</v>
      </c>
      <c r="AA521">
        <v>-25.274398000000001</v>
      </c>
      <c r="AB521">
        <v>133.775136</v>
      </c>
    </row>
    <row r="522" spans="1:28" x14ac:dyDescent="0.35">
      <c r="A522" s="4">
        <v>528</v>
      </c>
      <c r="B522" s="5" t="s">
        <v>740</v>
      </c>
      <c r="C522" s="1">
        <v>17200000</v>
      </c>
      <c r="D522" s="1">
        <v>11445492404</v>
      </c>
      <c r="E522" s="6" t="s">
        <v>41</v>
      </c>
      <c r="F522" s="5" t="s">
        <v>740</v>
      </c>
      <c r="G522" s="4">
        <v>1007</v>
      </c>
      <c r="H522" s="5" t="s">
        <v>98</v>
      </c>
      <c r="I522" s="5" t="s">
        <v>99</v>
      </c>
      <c r="J522" s="5" t="s">
        <v>41</v>
      </c>
      <c r="K522" s="4">
        <v>353</v>
      </c>
      <c r="L522" s="4">
        <v>11</v>
      </c>
      <c r="M522" s="4">
        <v>28</v>
      </c>
      <c r="N522" s="4">
        <v>83709000</v>
      </c>
      <c r="O522" s="7">
        <v>20900</v>
      </c>
      <c r="P522" s="7">
        <v>334800</v>
      </c>
      <c r="Q522" s="7">
        <v>251100</v>
      </c>
      <c r="R522" s="7">
        <v>4000000</v>
      </c>
      <c r="S522" s="4">
        <v>100000</v>
      </c>
      <c r="T522">
        <v>2015</v>
      </c>
      <c r="U522" s="5" t="s">
        <v>32</v>
      </c>
      <c r="V522" s="4">
        <v>3</v>
      </c>
      <c r="W522" s="3">
        <v>90</v>
      </c>
      <c r="X522" s="4">
        <v>44938712</v>
      </c>
      <c r="Y522">
        <v>9.7899999999999991</v>
      </c>
      <c r="Z522" s="4">
        <v>41339571</v>
      </c>
      <c r="AA522">
        <v>-38.416097000000001</v>
      </c>
      <c r="AB522">
        <v>-63.616672000000001</v>
      </c>
    </row>
    <row r="523" spans="1:28" x14ac:dyDescent="0.35">
      <c r="A523" s="4">
        <v>529</v>
      </c>
      <c r="B523" s="5" t="s">
        <v>741</v>
      </c>
      <c r="C523" s="1">
        <v>17200000</v>
      </c>
      <c r="D523" s="1">
        <v>5024088947</v>
      </c>
      <c r="E523" s="6" t="s">
        <v>49</v>
      </c>
      <c r="F523" s="5" t="s">
        <v>741</v>
      </c>
      <c r="G523" s="4">
        <v>7550</v>
      </c>
      <c r="H523" s="5" t="s">
        <v>188</v>
      </c>
      <c r="I523" s="5" t="s">
        <v>189</v>
      </c>
      <c r="J523" s="5" t="s">
        <v>36</v>
      </c>
      <c r="K523" s="4">
        <v>1359</v>
      </c>
      <c r="L523" s="4">
        <v>9</v>
      </c>
      <c r="M523" s="4">
        <v>38</v>
      </c>
      <c r="N523" s="4">
        <v>15405000</v>
      </c>
      <c r="O523" s="7">
        <v>3900</v>
      </c>
      <c r="P523" s="7">
        <v>61600</v>
      </c>
      <c r="Q523" s="7">
        <v>46200</v>
      </c>
      <c r="R523" s="7">
        <v>739500</v>
      </c>
      <c r="S523" s="4">
        <v>0</v>
      </c>
      <c r="T523">
        <v>2009</v>
      </c>
      <c r="U523" s="5" t="s">
        <v>70</v>
      </c>
      <c r="V523" s="4">
        <v>9</v>
      </c>
      <c r="W523" s="3">
        <v>88.9</v>
      </c>
      <c r="X523" s="4">
        <v>47076781</v>
      </c>
      <c r="Y523">
        <v>13.96</v>
      </c>
      <c r="Z523" s="4">
        <v>37927409</v>
      </c>
      <c r="AA523">
        <v>40.463667000000001</v>
      </c>
      <c r="AB523">
        <v>-3.7492200000000002</v>
      </c>
    </row>
    <row r="524" spans="1:28" x14ac:dyDescent="0.35">
      <c r="A524" s="4">
        <v>530</v>
      </c>
      <c r="B524" s="5" t="s">
        <v>742</v>
      </c>
      <c r="C524" s="1">
        <v>17100000</v>
      </c>
      <c r="D524" s="1">
        <v>4448334716</v>
      </c>
      <c r="E524" s="6" t="s">
        <v>146</v>
      </c>
      <c r="F524" s="5" t="s">
        <v>742</v>
      </c>
      <c r="G524" s="4">
        <v>498</v>
      </c>
      <c r="H524" s="5" t="s">
        <v>55</v>
      </c>
      <c r="I524" s="5" t="s">
        <v>56</v>
      </c>
      <c r="J524" s="5" t="s">
        <v>38</v>
      </c>
      <c r="K524" s="4">
        <v>1624</v>
      </c>
      <c r="L524" s="4">
        <v>6</v>
      </c>
      <c r="M524" s="4">
        <v>126</v>
      </c>
      <c r="N524" s="4">
        <v>37164000</v>
      </c>
      <c r="O524" s="7">
        <v>9300</v>
      </c>
      <c r="P524" s="7">
        <v>148700</v>
      </c>
      <c r="Q524" s="7">
        <v>111500</v>
      </c>
      <c r="R524" s="7">
        <v>1800000</v>
      </c>
      <c r="S524" s="4">
        <v>100000</v>
      </c>
      <c r="T524">
        <v>2012</v>
      </c>
      <c r="U524" s="5" t="s">
        <v>67</v>
      </c>
      <c r="V524" s="4">
        <v>4</v>
      </c>
      <c r="W524" s="3">
        <v>81.900000000000006</v>
      </c>
      <c r="X524" s="4">
        <v>144373535</v>
      </c>
      <c r="Y524">
        <v>4.59</v>
      </c>
      <c r="Z524" s="4">
        <v>107683889</v>
      </c>
      <c r="AA524">
        <v>61.524009999999997</v>
      </c>
      <c r="AB524">
        <v>105.31875599999999</v>
      </c>
    </row>
    <row r="525" spans="1:28" x14ac:dyDescent="0.35">
      <c r="A525" s="4">
        <v>531</v>
      </c>
      <c r="B525" s="5" t="s">
        <v>743</v>
      </c>
      <c r="C525" s="1">
        <v>17100000</v>
      </c>
      <c r="D525" s="1">
        <v>9710962528</v>
      </c>
      <c r="E525" s="6" t="s">
        <v>38</v>
      </c>
      <c r="F525" s="5" t="s">
        <v>743</v>
      </c>
      <c r="G525" s="4">
        <v>148225</v>
      </c>
      <c r="H525" s="5" t="s">
        <v>237</v>
      </c>
      <c r="I525" s="5" t="s">
        <v>238</v>
      </c>
      <c r="J525" s="5" t="s">
        <v>38</v>
      </c>
      <c r="K525" s="4">
        <v>472</v>
      </c>
      <c r="L525" s="4">
        <v>18</v>
      </c>
      <c r="M525" s="4">
        <v>127</v>
      </c>
      <c r="N525" s="4">
        <v>45811000</v>
      </c>
      <c r="O525" s="7">
        <v>11500</v>
      </c>
      <c r="P525" s="7">
        <v>183200</v>
      </c>
      <c r="Q525" s="7">
        <v>137400</v>
      </c>
      <c r="R525" s="7">
        <v>2200000</v>
      </c>
      <c r="S525" s="4">
        <v>100000</v>
      </c>
      <c r="T525">
        <v>2014</v>
      </c>
      <c r="U525" s="5" t="s">
        <v>42</v>
      </c>
      <c r="V525" s="4">
        <v>2</v>
      </c>
      <c r="W525" s="3">
        <v>36.299999999999997</v>
      </c>
      <c r="X525" s="4">
        <v>270203917</v>
      </c>
      <c r="Y525">
        <v>4.6900000000000004</v>
      </c>
      <c r="Z525" s="4">
        <v>151509724</v>
      </c>
      <c r="AA525">
        <v>-0.78927499999999995</v>
      </c>
      <c r="AB525">
        <v>113.92132700000001</v>
      </c>
    </row>
    <row r="526" spans="1:28" x14ac:dyDescent="0.35">
      <c r="A526" s="4">
        <v>532</v>
      </c>
      <c r="B526" s="5" t="s">
        <v>744</v>
      </c>
      <c r="C526" s="1">
        <v>17100000</v>
      </c>
      <c r="D526" s="1">
        <v>2173106162</v>
      </c>
      <c r="E526" s="6" t="s">
        <v>146</v>
      </c>
      <c r="F526" s="5" t="s">
        <v>744</v>
      </c>
      <c r="G526" s="4">
        <v>142</v>
      </c>
      <c r="H526" s="5" t="s">
        <v>34</v>
      </c>
      <c r="I526" s="5" t="s">
        <v>35</v>
      </c>
      <c r="J526" s="5" t="s">
        <v>38</v>
      </c>
      <c r="K526" s="4">
        <v>4443</v>
      </c>
      <c r="L526" s="4">
        <v>132</v>
      </c>
      <c r="M526" s="4">
        <v>127</v>
      </c>
      <c r="N526" s="4">
        <v>1761000</v>
      </c>
      <c r="O526" s="7">
        <v>440</v>
      </c>
      <c r="P526" s="7">
        <v>7000</v>
      </c>
      <c r="Q526" s="7">
        <v>5300</v>
      </c>
      <c r="R526" s="7">
        <v>84500</v>
      </c>
      <c r="S526" s="4">
        <v>0</v>
      </c>
      <c r="T526">
        <v>2013</v>
      </c>
      <c r="U526" s="5" t="s">
        <v>42</v>
      </c>
      <c r="V526" s="4">
        <v>2</v>
      </c>
      <c r="W526" s="3">
        <v>88.2</v>
      </c>
      <c r="X526" s="4">
        <v>328239523</v>
      </c>
      <c r="Y526">
        <v>14.7</v>
      </c>
      <c r="Z526" s="4">
        <v>270663028</v>
      </c>
      <c r="AA526">
        <v>37.090240000000001</v>
      </c>
      <c r="AB526">
        <v>-95.712890999999999</v>
      </c>
    </row>
    <row r="527" spans="1:28" x14ac:dyDescent="0.35">
      <c r="A527" s="4">
        <v>533</v>
      </c>
      <c r="B527" s="5" t="s">
        <v>745</v>
      </c>
      <c r="C527" s="1">
        <v>17000000</v>
      </c>
      <c r="D527" s="1">
        <v>10847948832</v>
      </c>
      <c r="E527" s="6" t="s">
        <v>29</v>
      </c>
      <c r="F527" s="5" t="s">
        <v>745</v>
      </c>
      <c r="G527" s="4">
        <v>1015</v>
      </c>
      <c r="H527" s="5" t="s">
        <v>75</v>
      </c>
      <c r="I527" s="5" t="s">
        <v>76</v>
      </c>
      <c r="J527" s="5" t="s">
        <v>29</v>
      </c>
      <c r="K527" s="4">
        <v>385</v>
      </c>
      <c r="L527" s="4">
        <v>21</v>
      </c>
      <c r="M527" s="4">
        <v>112</v>
      </c>
      <c r="N527" s="4">
        <v>93768000</v>
      </c>
      <c r="O527" s="7">
        <v>23400</v>
      </c>
      <c r="P527" s="7">
        <v>375100</v>
      </c>
      <c r="Q527" s="7">
        <v>281300</v>
      </c>
      <c r="R527" s="7">
        <v>4500000</v>
      </c>
      <c r="S527" s="4">
        <v>100000</v>
      </c>
      <c r="T527">
        <v>2008</v>
      </c>
      <c r="U527" s="5" t="s">
        <v>77</v>
      </c>
      <c r="V527" s="4">
        <v>7</v>
      </c>
      <c r="W527" s="3">
        <v>60</v>
      </c>
      <c r="X527" s="4">
        <v>66834405</v>
      </c>
      <c r="Y527">
        <v>3.85</v>
      </c>
      <c r="Z527" s="4">
        <v>55908316</v>
      </c>
      <c r="AA527">
        <v>55.378050999999999</v>
      </c>
      <c r="AB527">
        <v>-3.4359730000000002</v>
      </c>
    </row>
    <row r="528" spans="1:28" x14ac:dyDescent="0.35">
      <c r="A528" s="4">
        <v>534</v>
      </c>
      <c r="B528" s="5" t="s">
        <v>746</v>
      </c>
      <c r="C528" s="1">
        <v>17000000</v>
      </c>
      <c r="D528" s="1">
        <v>1001465469</v>
      </c>
      <c r="E528" s="6" t="s">
        <v>146</v>
      </c>
      <c r="F528" s="5" t="s">
        <v>746</v>
      </c>
      <c r="G528" s="4">
        <v>1407</v>
      </c>
      <c r="H528" s="5" t="s">
        <v>30</v>
      </c>
      <c r="I528" s="5" t="s">
        <v>31</v>
      </c>
      <c r="J528" s="5" t="s">
        <v>38</v>
      </c>
      <c r="K528" s="4">
        <v>11662</v>
      </c>
      <c r="L528" s="4">
        <v>89</v>
      </c>
      <c r="M528" s="4">
        <v>128</v>
      </c>
      <c r="N528" s="4">
        <v>7626000</v>
      </c>
      <c r="O528" s="7">
        <v>1900</v>
      </c>
      <c r="P528" s="7">
        <v>30500</v>
      </c>
      <c r="Q528" s="7">
        <v>22900</v>
      </c>
      <c r="R528" s="7">
        <v>366100</v>
      </c>
      <c r="S528" s="4">
        <v>100000</v>
      </c>
      <c r="T528">
        <v>2013</v>
      </c>
      <c r="U528" s="5" t="s">
        <v>32</v>
      </c>
      <c r="V528" s="4">
        <v>14</v>
      </c>
      <c r="W528" s="3">
        <v>28.1</v>
      </c>
      <c r="X528" s="4">
        <v>1366417754</v>
      </c>
      <c r="Y528">
        <v>5.36</v>
      </c>
      <c r="Z528" s="4">
        <v>471031528</v>
      </c>
      <c r="AA528">
        <v>20.593684</v>
      </c>
      <c r="AB528">
        <v>78.962879999999998</v>
      </c>
    </row>
    <row r="529" spans="1:28" x14ac:dyDescent="0.35">
      <c r="A529" s="4">
        <v>535</v>
      </c>
      <c r="B529" s="5" t="s">
        <v>747</v>
      </c>
      <c r="C529" s="1">
        <v>17000000</v>
      </c>
      <c r="D529" s="1">
        <v>8229883114</v>
      </c>
      <c r="E529" s="6" t="s">
        <v>38</v>
      </c>
      <c r="F529" s="5" t="s">
        <v>748</v>
      </c>
      <c r="G529" s="4">
        <v>1</v>
      </c>
      <c r="H529" s="5">
        <v>0</v>
      </c>
      <c r="I529" s="5">
        <v>0</v>
      </c>
      <c r="J529" s="5" t="s">
        <v>57</v>
      </c>
      <c r="K529" s="4">
        <v>4057752</v>
      </c>
      <c r="L529" s="4">
        <v>0</v>
      </c>
      <c r="M529" s="4">
        <v>7732</v>
      </c>
      <c r="N529" s="4">
        <v>0</v>
      </c>
      <c r="O529" s="7">
        <v>0</v>
      </c>
      <c r="P529" s="7">
        <v>0</v>
      </c>
      <c r="Q529" s="7">
        <v>0</v>
      </c>
      <c r="R529" s="7">
        <v>0</v>
      </c>
      <c r="S529" s="4">
        <v>0</v>
      </c>
      <c r="T529">
        <v>2008</v>
      </c>
      <c r="U529" s="5" t="s">
        <v>70</v>
      </c>
      <c r="V529" s="4">
        <v>21</v>
      </c>
      <c r="W529" s="3">
        <v>0</v>
      </c>
      <c r="X529" s="4">
        <v>0</v>
      </c>
      <c r="Y529">
        <v>0</v>
      </c>
      <c r="Z529" s="4">
        <v>0</v>
      </c>
      <c r="AA529">
        <v>0</v>
      </c>
      <c r="AB529">
        <v>0</v>
      </c>
    </row>
    <row r="530" spans="1:28" x14ac:dyDescent="0.35">
      <c r="A530" s="4">
        <v>536</v>
      </c>
      <c r="B530" s="5" t="s">
        <v>749</v>
      </c>
      <c r="C530" s="1">
        <v>17000000</v>
      </c>
      <c r="D530" s="1">
        <v>14543594822</v>
      </c>
      <c r="E530" s="6" t="s">
        <v>29</v>
      </c>
      <c r="F530" s="5" t="s">
        <v>749</v>
      </c>
      <c r="G530" s="4">
        <v>97</v>
      </c>
      <c r="H530" s="5" t="s">
        <v>34</v>
      </c>
      <c r="I530" s="5" t="s">
        <v>35</v>
      </c>
      <c r="J530" s="5" t="s">
        <v>29</v>
      </c>
      <c r="K530" s="4">
        <v>241</v>
      </c>
      <c r="L530" s="4">
        <v>133</v>
      </c>
      <c r="M530" s="4">
        <v>112</v>
      </c>
      <c r="N530" s="4">
        <v>49817000</v>
      </c>
      <c r="O530" s="7">
        <v>12500</v>
      </c>
      <c r="P530" s="7">
        <v>199300</v>
      </c>
      <c r="Q530" s="7">
        <v>149500</v>
      </c>
      <c r="R530" s="7">
        <v>2400000</v>
      </c>
      <c r="S530" s="4">
        <v>0</v>
      </c>
      <c r="T530">
        <v>2009</v>
      </c>
      <c r="U530" s="5" t="s">
        <v>47</v>
      </c>
      <c r="V530" s="4">
        <v>12</v>
      </c>
      <c r="W530" s="3">
        <v>88.2</v>
      </c>
      <c r="X530" s="4">
        <v>328239523</v>
      </c>
      <c r="Y530">
        <v>14.7</v>
      </c>
      <c r="Z530" s="4">
        <v>270663028</v>
      </c>
      <c r="AA530">
        <v>37.090240000000001</v>
      </c>
      <c r="AB530">
        <v>-95.712890999999999</v>
      </c>
    </row>
    <row r="531" spans="1:28" x14ac:dyDescent="0.35">
      <c r="A531" s="4">
        <v>537</v>
      </c>
      <c r="B531" s="5" t="s">
        <v>750</v>
      </c>
      <c r="C531" s="1">
        <v>16900000</v>
      </c>
      <c r="D531" s="1">
        <v>8684010451</v>
      </c>
      <c r="E531" s="6" t="s">
        <v>29</v>
      </c>
      <c r="F531" s="5" t="s">
        <v>750</v>
      </c>
      <c r="G531" s="4">
        <v>2235</v>
      </c>
      <c r="H531" s="5" t="s">
        <v>30</v>
      </c>
      <c r="I531" s="5" t="s">
        <v>31</v>
      </c>
      <c r="J531" s="5" t="s">
        <v>29</v>
      </c>
      <c r="K531" s="4">
        <v>574</v>
      </c>
      <c r="L531" s="4">
        <v>90</v>
      </c>
      <c r="M531" s="4">
        <v>113</v>
      </c>
      <c r="N531" s="4">
        <v>72911000</v>
      </c>
      <c r="O531" s="7">
        <v>18200</v>
      </c>
      <c r="P531" s="7">
        <v>291600</v>
      </c>
      <c r="Q531" s="7">
        <v>218700</v>
      </c>
      <c r="R531" s="7">
        <v>3500000</v>
      </c>
      <c r="S531" s="4">
        <v>200000</v>
      </c>
      <c r="T531">
        <v>2011</v>
      </c>
      <c r="U531" s="5" t="s">
        <v>70</v>
      </c>
      <c r="V531" s="4">
        <v>26</v>
      </c>
      <c r="W531" s="3">
        <v>28.1</v>
      </c>
      <c r="X531" s="4">
        <v>1366417754</v>
      </c>
      <c r="Y531">
        <v>5.36</v>
      </c>
      <c r="Z531" s="4">
        <v>471031528</v>
      </c>
      <c r="AA531">
        <v>20.593684</v>
      </c>
      <c r="AB531">
        <v>78.962879999999998</v>
      </c>
    </row>
    <row r="532" spans="1:28" x14ac:dyDescent="0.35">
      <c r="A532" s="4">
        <v>538</v>
      </c>
      <c r="B532" s="5" t="s">
        <v>751</v>
      </c>
      <c r="C532" s="1">
        <v>16900000</v>
      </c>
      <c r="D532" s="1">
        <v>9111000228</v>
      </c>
      <c r="E532" s="6" t="s">
        <v>49</v>
      </c>
      <c r="F532" s="5" t="s">
        <v>751</v>
      </c>
      <c r="G532" s="4">
        <v>1910</v>
      </c>
      <c r="H532" s="5" t="s">
        <v>34</v>
      </c>
      <c r="I532" s="5" t="s">
        <v>35</v>
      </c>
      <c r="J532" s="5" t="s">
        <v>38</v>
      </c>
      <c r="K532" s="4">
        <v>527</v>
      </c>
      <c r="L532" s="4">
        <v>134</v>
      </c>
      <c r="M532" s="4">
        <v>129</v>
      </c>
      <c r="N532" s="4">
        <v>10889000</v>
      </c>
      <c r="O532" s="7">
        <v>2700</v>
      </c>
      <c r="P532" s="7">
        <v>43600</v>
      </c>
      <c r="Q532" s="7">
        <v>32700</v>
      </c>
      <c r="R532" s="7">
        <v>522600</v>
      </c>
      <c r="S532" s="4">
        <v>0</v>
      </c>
      <c r="T532">
        <v>2006</v>
      </c>
      <c r="U532" s="5" t="s">
        <v>77</v>
      </c>
      <c r="V532" s="4">
        <v>18</v>
      </c>
      <c r="W532" s="3">
        <v>88.2</v>
      </c>
      <c r="X532" s="4">
        <v>328239523</v>
      </c>
      <c r="Y532">
        <v>14.7</v>
      </c>
      <c r="Z532" s="4">
        <v>270663028</v>
      </c>
      <c r="AA532">
        <v>37.090240000000001</v>
      </c>
      <c r="AB532">
        <v>-95.712890999999999</v>
      </c>
    </row>
    <row r="533" spans="1:28" x14ac:dyDescent="0.35">
      <c r="A533" s="4">
        <v>539</v>
      </c>
      <c r="B533" s="5" t="s">
        <v>752</v>
      </c>
      <c r="C533" s="1">
        <v>16900000</v>
      </c>
      <c r="D533" s="1">
        <v>3827906874</v>
      </c>
      <c r="E533" s="6" t="s">
        <v>38</v>
      </c>
      <c r="F533" s="5" t="s">
        <v>752</v>
      </c>
      <c r="G533" s="4">
        <v>366</v>
      </c>
      <c r="H533" s="5" t="s">
        <v>34</v>
      </c>
      <c r="I533" s="5" t="s">
        <v>35</v>
      </c>
      <c r="J533" s="5" t="s">
        <v>38</v>
      </c>
      <c r="K533" s="4">
        <v>2039</v>
      </c>
      <c r="L533" s="4">
        <v>134</v>
      </c>
      <c r="M533" s="4">
        <v>129</v>
      </c>
      <c r="N533" s="4">
        <v>1635000</v>
      </c>
      <c r="O533" s="7">
        <v>409</v>
      </c>
      <c r="P533" s="7">
        <v>6500</v>
      </c>
      <c r="Q533" s="7">
        <v>4900</v>
      </c>
      <c r="R533" s="7">
        <v>78500</v>
      </c>
      <c r="S533" s="4">
        <v>0</v>
      </c>
      <c r="T533">
        <v>2013</v>
      </c>
      <c r="U533" s="5" t="s">
        <v>32</v>
      </c>
      <c r="V533" s="4">
        <v>19</v>
      </c>
      <c r="W533" s="3">
        <v>88.2</v>
      </c>
      <c r="X533" s="4">
        <v>328239523</v>
      </c>
      <c r="Y533">
        <v>14.7</v>
      </c>
      <c r="Z533" s="4">
        <v>270663028</v>
      </c>
      <c r="AA533">
        <v>37.090240000000001</v>
      </c>
      <c r="AB533">
        <v>-95.712890999999999</v>
      </c>
    </row>
    <row r="534" spans="1:28" x14ac:dyDescent="0.35">
      <c r="A534" s="4">
        <v>540</v>
      </c>
      <c r="B534" s="5" t="s">
        <v>753</v>
      </c>
      <c r="C534" s="1">
        <v>16900000</v>
      </c>
      <c r="D534" s="1">
        <v>4609753237</v>
      </c>
      <c r="E534" s="6" t="s">
        <v>38</v>
      </c>
      <c r="F534" s="5" t="s">
        <v>753</v>
      </c>
      <c r="G534" s="4">
        <v>3900</v>
      </c>
      <c r="H534" s="5" t="s">
        <v>34</v>
      </c>
      <c r="I534" s="5" t="s">
        <v>35</v>
      </c>
      <c r="J534" s="5" t="s">
        <v>38</v>
      </c>
      <c r="K534" s="4">
        <v>1543</v>
      </c>
      <c r="L534" s="4">
        <v>134</v>
      </c>
      <c r="M534" s="4">
        <v>129</v>
      </c>
      <c r="N534" s="4">
        <v>36357000</v>
      </c>
      <c r="O534" s="7">
        <v>9100</v>
      </c>
      <c r="P534" s="7">
        <v>145400</v>
      </c>
      <c r="Q534" s="7">
        <v>109100</v>
      </c>
      <c r="R534" s="7">
        <v>1700000</v>
      </c>
      <c r="S534" s="4">
        <v>100000</v>
      </c>
      <c r="T534">
        <v>2005</v>
      </c>
      <c r="U534" s="5" t="s">
        <v>63</v>
      </c>
      <c r="V534" s="4">
        <v>16</v>
      </c>
      <c r="W534" s="3">
        <v>88.2</v>
      </c>
      <c r="X534" s="4">
        <v>328239523</v>
      </c>
      <c r="Y534">
        <v>14.7</v>
      </c>
      <c r="Z534" s="4">
        <v>270663028</v>
      </c>
      <c r="AA534">
        <v>37.090240000000001</v>
      </c>
      <c r="AB534">
        <v>-95.712890999999999</v>
      </c>
    </row>
    <row r="535" spans="1:28" x14ac:dyDescent="0.35">
      <c r="A535" s="4">
        <v>541</v>
      </c>
      <c r="B535" s="5" t="s">
        <v>754</v>
      </c>
      <c r="C535" s="1">
        <v>16900000</v>
      </c>
      <c r="D535" s="1">
        <v>9270331567</v>
      </c>
      <c r="E535" s="6" t="s">
        <v>146</v>
      </c>
      <c r="F535" s="5" t="s">
        <v>754</v>
      </c>
      <c r="G535" s="4">
        <v>441</v>
      </c>
      <c r="H535" s="5" t="s">
        <v>30</v>
      </c>
      <c r="I535" s="5" t="s">
        <v>31</v>
      </c>
      <c r="J535" s="5" t="s">
        <v>57</v>
      </c>
      <c r="K535" s="4">
        <v>510</v>
      </c>
      <c r="L535" s="4">
        <v>90</v>
      </c>
      <c r="M535" s="4">
        <v>34</v>
      </c>
      <c r="N535" s="4">
        <v>89782000</v>
      </c>
      <c r="O535" s="7">
        <v>22400</v>
      </c>
      <c r="P535" s="7">
        <v>359100</v>
      </c>
      <c r="Q535" s="7">
        <v>269300</v>
      </c>
      <c r="R535" s="7">
        <v>4300000</v>
      </c>
      <c r="S535" s="4">
        <v>0</v>
      </c>
      <c r="T535">
        <v>2017</v>
      </c>
      <c r="U535" s="5" t="s">
        <v>47</v>
      </c>
      <c r="V535" s="4">
        <v>8</v>
      </c>
      <c r="W535" s="3">
        <v>28.1</v>
      </c>
      <c r="X535" s="4">
        <v>1366417754</v>
      </c>
      <c r="Y535">
        <v>5.36</v>
      </c>
      <c r="Z535" s="4">
        <v>471031528</v>
      </c>
      <c r="AA535">
        <v>20.593684</v>
      </c>
      <c r="AB535">
        <v>78.962879999999998</v>
      </c>
    </row>
    <row r="536" spans="1:28" x14ac:dyDescent="0.35">
      <c r="A536" s="4">
        <v>542</v>
      </c>
      <c r="B536" s="5" t="s">
        <v>755</v>
      </c>
      <c r="C536" s="1">
        <v>16900000</v>
      </c>
      <c r="D536" s="1">
        <v>9544277833</v>
      </c>
      <c r="E536" s="6" t="s">
        <v>46</v>
      </c>
      <c r="F536" s="5" t="s">
        <v>755</v>
      </c>
      <c r="G536" s="4">
        <v>2337</v>
      </c>
      <c r="H536" s="5" t="s">
        <v>34</v>
      </c>
      <c r="I536" s="5" t="s">
        <v>35</v>
      </c>
      <c r="J536" s="5" t="s">
        <v>38</v>
      </c>
      <c r="K536" s="4">
        <v>488</v>
      </c>
      <c r="L536" s="4">
        <v>134</v>
      </c>
      <c r="M536" s="4">
        <v>129</v>
      </c>
      <c r="N536" s="4">
        <v>275264000</v>
      </c>
      <c r="O536" s="7">
        <v>68800</v>
      </c>
      <c r="P536" s="7">
        <v>1100000</v>
      </c>
      <c r="Q536" s="7">
        <v>825800</v>
      </c>
      <c r="R536" s="7">
        <v>13200000</v>
      </c>
      <c r="S536" s="4">
        <v>700000</v>
      </c>
      <c r="T536">
        <v>2016</v>
      </c>
      <c r="U536" s="5" t="s">
        <v>63</v>
      </c>
      <c r="V536" s="4">
        <v>31</v>
      </c>
      <c r="W536" s="3">
        <v>88.2</v>
      </c>
      <c r="X536" s="4">
        <v>328239523</v>
      </c>
      <c r="Y536">
        <v>14.7</v>
      </c>
      <c r="Z536" s="4">
        <v>270663028</v>
      </c>
      <c r="AA536">
        <v>37.090240000000001</v>
      </c>
      <c r="AB536">
        <v>-95.712890999999999</v>
      </c>
    </row>
    <row r="537" spans="1:28" x14ac:dyDescent="0.35">
      <c r="A537" s="4">
        <v>543</v>
      </c>
      <c r="B537" s="5" t="s">
        <v>756</v>
      </c>
      <c r="C537" s="1">
        <v>16900000</v>
      </c>
      <c r="D537" s="1">
        <v>3523578665</v>
      </c>
      <c r="E537" s="6" t="s">
        <v>193</v>
      </c>
      <c r="F537" s="5" t="s">
        <v>756</v>
      </c>
      <c r="G537" s="4">
        <v>4891</v>
      </c>
      <c r="H537" s="5" t="s">
        <v>86</v>
      </c>
      <c r="I537" s="5" t="s">
        <v>87</v>
      </c>
      <c r="J537" s="5" t="s">
        <v>194</v>
      </c>
      <c r="K537" s="4">
        <v>2307</v>
      </c>
      <c r="L537" s="4">
        <v>29</v>
      </c>
      <c r="M537" s="4">
        <v>2</v>
      </c>
      <c r="N537" s="4">
        <v>149543000</v>
      </c>
      <c r="O537" s="7">
        <v>37400</v>
      </c>
      <c r="P537" s="7">
        <v>598200</v>
      </c>
      <c r="Q537" s="7">
        <v>448600</v>
      </c>
      <c r="R537" s="7">
        <v>7200000</v>
      </c>
      <c r="S537" s="4">
        <v>400000</v>
      </c>
      <c r="T537">
        <v>2016</v>
      </c>
      <c r="U537" s="5" t="s">
        <v>52</v>
      </c>
      <c r="V537" s="4">
        <v>10</v>
      </c>
      <c r="W537" s="3">
        <v>51.3</v>
      </c>
      <c r="X537" s="4">
        <v>212559417</v>
      </c>
      <c r="Y537">
        <v>12.08</v>
      </c>
      <c r="Z537" s="4">
        <v>183241641</v>
      </c>
      <c r="AA537">
        <v>-14.235004</v>
      </c>
      <c r="AB537">
        <v>-51.925280000000001</v>
      </c>
    </row>
    <row r="538" spans="1:28" x14ac:dyDescent="0.35">
      <c r="A538" s="4">
        <v>544</v>
      </c>
      <c r="B538" s="5" t="s">
        <v>757</v>
      </c>
      <c r="C538" s="1">
        <v>16800000</v>
      </c>
      <c r="D538" s="1">
        <v>2315962318</v>
      </c>
      <c r="E538" s="6" t="s">
        <v>38</v>
      </c>
      <c r="F538" s="5" t="s">
        <v>758</v>
      </c>
      <c r="G538" s="4">
        <v>1</v>
      </c>
      <c r="H538" s="5">
        <v>0</v>
      </c>
      <c r="I538" s="5">
        <v>0</v>
      </c>
      <c r="J538" s="5" t="s">
        <v>29</v>
      </c>
      <c r="K538" s="4">
        <v>4056488</v>
      </c>
      <c r="L538" s="4">
        <v>0</v>
      </c>
      <c r="M538" s="4">
        <v>5767</v>
      </c>
      <c r="N538" s="4">
        <v>0</v>
      </c>
      <c r="O538" s="7">
        <v>0</v>
      </c>
      <c r="P538" s="7">
        <v>0</v>
      </c>
      <c r="Q538" s="7">
        <v>0</v>
      </c>
      <c r="R538" s="7">
        <v>0</v>
      </c>
      <c r="S538" s="4">
        <v>0</v>
      </c>
      <c r="T538">
        <v>2016</v>
      </c>
      <c r="U538" s="5" t="s">
        <v>52</v>
      </c>
      <c r="V538" s="4">
        <v>30</v>
      </c>
      <c r="W538" s="3">
        <v>0</v>
      </c>
      <c r="X538" s="4">
        <v>0</v>
      </c>
      <c r="Y538">
        <v>0</v>
      </c>
      <c r="Z538" s="4">
        <v>0</v>
      </c>
      <c r="AA538">
        <v>0</v>
      </c>
      <c r="AB538">
        <v>0</v>
      </c>
    </row>
    <row r="539" spans="1:28" x14ac:dyDescent="0.35">
      <c r="A539" s="4">
        <v>545</v>
      </c>
      <c r="B539" s="5" t="s">
        <v>759</v>
      </c>
      <c r="C539" s="1">
        <v>16800000</v>
      </c>
      <c r="D539" s="1">
        <v>6518418501</v>
      </c>
      <c r="E539" s="6" t="s">
        <v>38</v>
      </c>
      <c r="F539" s="5" t="s">
        <v>759</v>
      </c>
      <c r="G539" s="4">
        <v>0</v>
      </c>
      <c r="H539" s="5">
        <v>0</v>
      </c>
      <c r="I539" s="5">
        <v>0</v>
      </c>
      <c r="J539" s="5">
        <v>0</v>
      </c>
      <c r="K539" s="4">
        <v>4057944</v>
      </c>
      <c r="L539" s="4">
        <v>0</v>
      </c>
      <c r="M539" s="4">
        <v>0</v>
      </c>
      <c r="N539" s="4">
        <v>0</v>
      </c>
      <c r="O539" s="7">
        <v>0</v>
      </c>
      <c r="P539" s="7">
        <v>0</v>
      </c>
      <c r="Q539" s="7">
        <v>0</v>
      </c>
      <c r="R539" s="7">
        <v>0</v>
      </c>
      <c r="S539" s="4">
        <v>0</v>
      </c>
      <c r="T539">
        <v>2018</v>
      </c>
      <c r="U539" s="5" t="s">
        <v>111</v>
      </c>
      <c r="V539" s="4">
        <v>11</v>
      </c>
      <c r="W539" s="3">
        <v>0</v>
      </c>
      <c r="X539" s="4">
        <v>0</v>
      </c>
      <c r="Y539">
        <v>0</v>
      </c>
      <c r="Z539" s="4">
        <v>0</v>
      </c>
      <c r="AA539">
        <v>0</v>
      </c>
      <c r="AB539">
        <v>0</v>
      </c>
    </row>
    <row r="540" spans="1:28" x14ac:dyDescent="0.35">
      <c r="A540" s="4">
        <v>546</v>
      </c>
      <c r="B540" s="5" t="s">
        <v>760</v>
      </c>
      <c r="C540" s="1">
        <v>16800000</v>
      </c>
      <c r="D540" s="1">
        <v>7206462713</v>
      </c>
      <c r="E540" s="6" t="s">
        <v>46</v>
      </c>
      <c r="F540" s="5" t="s">
        <v>760</v>
      </c>
      <c r="G540" s="4">
        <v>41</v>
      </c>
      <c r="H540" s="5">
        <v>0</v>
      </c>
      <c r="I540" s="5">
        <v>0</v>
      </c>
      <c r="J540" s="5" t="s">
        <v>57</v>
      </c>
      <c r="K540" s="4">
        <v>4038822</v>
      </c>
      <c r="L540" s="4">
        <v>0</v>
      </c>
      <c r="M540" s="4">
        <v>7611</v>
      </c>
      <c r="N540" s="4">
        <v>1</v>
      </c>
      <c r="O540" s="7">
        <v>0</v>
      </c>
      <c r="P540" s="7">
        <v>0</v>
      </c>
      <c r="Q540" s="7">
        <v>0</v>
      </c>
      <c r="R540" s="7">
        <v>0.05</v>
      </c>
      <c r="S540" s="4">
        <v>1</v>
      </c>
      <c r="T540">
        <v>2021</v>
      </c>
      <c r="U540" s="5" t="s">
        <v>42</v>
      </c>
      <c r="V540" s="4">
        <v>24</v>
      </c>
      <c r="W540" s="3">
        <v>0</v>
      </c>
      <c r="X540" s="4">
        <v>0</v>
      </c>
      <c r="Y540">
        <v>0</v>
      </c>
      <c r="Z540" s="4">
        <v>0</v>
      </c>
      <c r="AA540">
        <v>0</v>
      </c>
      <c r="AB540">
        <v>0</v>
      </c>
    </row>
    <row r="541" spans="1:28" x14ac:dyDescent="0.35">
      <c r="A541" s="4">
        <v>547</v>
      </c>
      <c r="B541" s="5" t="s">
        <v>761</v>
      </c>
      <c r="C541" s="1">
        <v>16800000</v>
      </c>
      <c r="D541" s="1">
        <v>7195314800</v>
      </c>
      <c r="E541" s="6" t="s">
        <v>38</v>
      </c>
      <c r="F541" s="5" t="s">
        <v>761</v>
      </c>
      <c r="G541" s="4">
        <v>502</v>
      </c>
      <c r="H541" s="5" t="s">
        <v>237</v>
      </c>
      <c r="I541" s="5" t="s">
        <v>238</v>
      </c>
      <c r="J541" s="5" t="s">
        <v>38</v>
      </c>
      <c r="K541" s="4">
        <v>795</v>
      </c>
      <c r="L541" s="4">
        <v>19</v>
      </c>
      <c r="M541" s="4">
        <v>130</v>
      </c>
      <c r="N541" s="4">
        <v>42836000</v>
      </c>
      <c r="O541" s="7">
        <v>10700</v>
      </c>
      <c r="P541" s="7">
        <v>171300</v>
      </c>
      <c r="Q541" s="7">
        <v>128500</v>
      </c>
      <c r="R541" s="7">
        <v>2100000</v>
      </c>
      <c r="S541" s="4">
        <v>100000</v>
      </c>
      <c r="T541">
        <v>2019</v>
      </c>
      <c r="U541" s="5" t="s">
        <v>111</v>
      </c>
      <c r="V541" s="4">
        <v>22</v>
      </c>
      <c r="W541" s="3">
        <v>36.299999999999997</v>
      </c>
      <c r="X541" s="4">
        <v>270203917</v>
      </c>
      <c r="Y541">
        <v>4.6900000000000004</v>
      </c>
      <c r="Z541" s="4">
        <v>151509724</v>
      </c>
      <c r="AA541">
        <v>-0.78927499999999995</v>
      </c>
      <c r="AB541">
        <v>113.92132700000001</v>
      </c>
    </row>
    <row r="542" spans="1:28" x14ac:dyDescent="0.35">
      <c r="A542" s="4">
        <v>548</v>
      </c>
      <c r="B542" s="5" t="s">
        <v>762</v>
      </c>
      <c r="C542" s="1">
        <v>16800000</v>
      </c>
      <c r="D542" s="1">
        <v>3693798804</v>
      </c>
      <c r="E542" s="6" t="s">
        <v>33</v>
      </c>
      <c r="F542" s="5" t="s">
        <v>762</v>
      </c>
      <c r="G542" s="4">
        <v>1491</v>
      </c>
      <c r="H542" s="5" t="s">
        <v>86</v>
      </c>
      <c r="I542" s="5" t="s">
        <v>87</v>
      </c>
      <c r="J542" s="5" t="s">
        <v>38</v>
      </c>
      <c r="K542" s="4">
        <v>2129</v>
      </c>
      <c r="L542" s="4">
        <v>30</v>
      </c>
      <c r="M542" s="4">
        <v>130</v>
      </c>
      <c r="N542" s="4">
        <v>44121000</v>
      </c>
      <c r="O542" s="7">
        <v>11000</v>
      </c>
      <c r="P542" s="7">
        <v>176500</v>
      </c>
      <c r="Q542" s="7">
        <v>132400</v>
      </c>
      <c r="R542" s="7">
        <v>2100000</v>
      </c>
      <c r="S542" s="4">
        <v>100000</v>
      </c>
      <c r="T542">
        <v>2013</v>
      </c>
      <c r="U542" s="5" t="s">
        <v>52</v>
      </c>
      <c r="V542" s="4">
        <v>2</v>
      </c>
      <c r="W542" s="3">
        <v>51.3</v>
      </c>
      <c r="X542" s="4">
        <v>212559417</v>
      </c>
      <c r="Y542">
        <v>12.08</v>
      </c>
      <c r="Z542" s="4">
        <v>183241641</v>
      </c>
      <c r="AA542">
        <v>-14.235004</v>
      </c>
      <c r="AB542">
        <v>-51.925280000000001</v>
      </c>
    </row>
    <row r="543" spans="1:28" x14ac:dyDescent="0.35">
      <c r="A543" s="4">
        <v>549</v>
      </c>
      <c r="B543" s="5" t="s">
        <v>763</v>
      </c>
      <c r="C543" s="1">
        <v>16700000</v>
      </c>
      <c r="D543" s="1">
        <v>10393037902</v>
      </c>
      <c r="E543" s="6" t="s">
        <v>38</v>
      </c>
      <c r="F543" s="5" t="s">
        <v>764</v>
      </c>
      <c r="G543" s="4">
        <v>3</v>
      </c>
      <c r="H543" s="5">
        <v>0</v>
      </c>
      <c r="I543" s="5">
        <v>0</v>
      </c>
      <c r="J543" s="5">
        <v>0</v>
      </c>
      <c r="K543" s="4">
        <v>4057674</v>
      </c>
      <c r="L543" s="4">
        <v>0</v>
      </c>
      <c r="M543" s="4">
        <v>0</v>
      </c>
      <c r="N543" s="4">
        <v>7</v>
      </c>
      <c r="O543" s="7">
        <v>0</v>
      </c>
      <c r="P543" s="7">
        <v>0.03</v>
      </c>
      <c r="Q543" s="7">
        <v>0.02</v>
      </c>
      <c r="R543" s="7">
        <v>0.34</v>
      </c>
      <c r="S543" s="4">
        <v>10</v>
      </c>
      <c r="T543">
        <v>2022</v>
      </c>
      <c r="U543" s="5" t="s">
        <v>47</v>
      </c>
      <c r="V543" s="4">
        <v>14</v>
      </c>
      <c r="W543" s="3">
        <v>0</v>
      </c>
      <c r="X543" s="4">
        <v>0</v>
      </c>
      <c r="Y543">
        <v>0</v>
      </c>
      <c r="Z543" s="4">
        <v>0</v>
      </c>
      <c r="AA543">
        <v>0</v>
      </c>
      <c r="AB543">
        <v>0</v>
      </c>
    </row>
    <row r="544" spans="1:28" x14ac:dyDescent="0.35">
      <c r="A544" s="4">
        <v>550</v>
      </c>
      <c r="B544" s="5" t="s">
        <v>765</v>
      </c>
      <c r="C544" s="1">
        <v>16700000</v>
      </c>
      <c r="D544" s="1">
        <v>7102965621</v>
      </c>
      <c r="E544" s="6" t="s">
        <v>49</v>
      </c>
      <c r="F544" s="5" t="s">
        <v>765</v>
      </c>
      <c r="G544" s="4">
        <v>1693</v>
      </c>
      <c r="H544" s="5" t="s">
        <v>34</v>
      </c>
      <c r="I544" s="5" t="s">
        <v>35</v>
      </c>
      <c r="J544" s="5" t="s">
        <v>36</v>
      </c>
      <c r="K544" s="4">
        <v>814</v>
      </c>
      <c r="L544" s="4">
        <v>135</v>
      </c>
      <c r="M544" s="4">
        <v>39</v>
      </c>
      <c r="N544" s="4">
        <v>105114000</v>
      </c>
      <c r="O544" s="7">
        <v>26300</v>
      </c>
      <c r="P544" s="7">
        <v>420500</v>
      </c>
      <c r="Q544" s="7">
        <v>315300</v>
      </c>
      <c r="R544" s="7">
        <v>5000000</v>
      </c>
      <c r="S544" s="4">
        <v>200000</v>
      </c>
      <c r="T544">
        <v>2009</v>
      </c>
      <c r="U544" s="5" t="s">
        <v>52</v>
      </c>
      <c r="V544" s="4">
        <v>27</v>
      </c>
      <c r="W544" s="3">
        <v>88.2</v>
      </c>
      <c r="X544" s="4">
        <v>328239523</v>
      </c>
      <c r="Y544">
        <v>14.7</v>
      </c>
      <c r="Z544" s="4">
        <v>270663028</v>
      </c>
      <c r="AA544">
        <v>37.090240000000001</v>
      </c>
      <c r="AB544">
        <v>-95.712890999999999</v>
      </c>
    </row>
    <row r="545" spans="1:28" x14ac:dyDescent="0.35">
      <c r="A545" s="4">
        <v>551</v>
      </c>
      <c r="B545" s="5" t="s">
        <v>766</v>
      </c>
      <c r="C545" s="1">
        <v>16700000</v>
      </c>
      <c r="D545" s="1">
        <v>8826138204</v>
      </c>
      <c r="E545" s="6" t="s">
        <v>38</v>
      </c>
      <c r="F545" s="5" t="s">
        <v>766</v>
      </c>
      <c r="G545" s="4">
        <v>920</v>
      </c>
      <c r="H545" s="5" t="s">
        <v>34</v>
      </c>
      <c r="I545" s="5" t="s">
        <v>35</v>
      </c>
      <c r="J545" s="5" t="s">
        <v>38</v>
      </c>
      <c r="K545" s="4">
        <v>559</v>
      </c>
      <c r="L545" s="4">
        <v>135</v>
      </c>
      <c r="M545" s="4">
        <v>130</v>
      </c>
      <c r="N545" s="4">
        <v>45698000</v>
      </c>
      <c r="O545" s="7">
        <v>11400</v>
      </c>
      <c r="P545" s="7">
        <v>182800</v>
      </c>
      <c r="Q545" s="7">
        <v>137100</v>
      </c>
      <c r="R545" s="7">
        <v>2200000</v>
      </c>
      <c r="S545" s="4">
        <v>100000</v>
      </c>
      <c r="T545">
        <v>2012</v>
      </c>
      <c r="U545" s="5" t="s">
        <v>77</v>
      </c>
      <c r="V545" s="4">
        <v>6</v>
      </c>
      <c r="W545" s="3">
        <v>88.2</v>
      </c>
      <c r="X545" s="4">
        <v>328239523</v>
      </c>
      <c r="Y545">
        <v>14.7</v>
      </c>
      <c r="Z545" s="4">
        <v>270663028</v>
      </c>
      <c r="AA545">
        <v>37.090240000000001</v>
      </c>
      <c r="AB545">
        <v>-95.712890999999999</v>
      </c>
    </row>
    <row r="546" spans="1:28" x14ac:dyDescent="0.35">
      <c r="A546" s="4">
        <v>552</v>
      </c>
      <c r="B546" s="5" t="s">
        <v>767</v>
      </c>
      <c r="C546" s="1">
        <v>16700000</v>
      </c>
      <c r="D546" s="1">
        <v>7979736581</v>
      </c>
      <c r="E546" s="6" t="s">
        <v>29</v>
      </c>
      <c r="F546" s="5" t="s">
        <v>767</v>
      </c>
      <c r="G546" s="4">
        <v>13</v>
      </c>
      <c r="H546" s="5" t="s">
        <v>34</v>
      </c>
      <c r="I546" s="5" t="s">
        <v>35</v>
      </c>
      <c r="J546" s="5" t="s">
        <v>29</v>
      </c>
      <c r="K546" s="4">
        <v>564542</v>
      </c>
      <c r="L546" s="4">
        <v>1920</v>
      </c>
      <c r="M546" s="4">
        <v>1751</v>
      </c>
      <c r="N546" s="4">
        <v>37623</v>
      </c>
      <c r="O546" s="7">
        <v>9</v>
      </c>
      <c r="P546" s="7">
        <v>150</v>
      </c>
      <c r="Q546" s="7">
        <v>113</v>
      </c>
      <c r="R546" s="7">
        <v>1800</v>
      </c>
      <c r="S546" s="4">
        <v>0</v>
      </c>
      <c r="T546">
        <v>2010</v>
      </c>
      <c r="U546" s="5" t="s">
        <v>42</v>
      </c>
      <c r="V546" s="4">
        <v>1</v>
      </c>
      <c r="W546" s="3">
        <v>88.2</v>
      </c>
      <c r="X546" s="4">
        <v>328239523</v>
      </c>
      <c r="Y546">
        <v>14.7</v>
      </c>
      <c r="Z546" s="4">
        <v>270663028</v>
      </c>
      <c r="AA546">
        <v>37.090240000000001</v>
      </c>
      <c r="AB546">
        <v>-95.712890999999999</v>
      </c>
    </row>
    <row r="547" spans="1:28" x14ac:dyDescent="0.35">
      <c r="A547" s="4">
        <v>553</v>
      </c>
      <c r="B547" s="5" t="s">
        <v>768</v>
      </c>
      <c r="C547" s="1">
        <v>16700000</v>
      </c>
      <c r="D547" s="1">
        <v>5089284369</v>
      </c>
      <c r="E547" s="6" t="s">
        <v>46</v>
      </c>
      <c r="F547" s="5" t="s">
        <v>768</v>
      </c>
      <c r="G547" s="4">
        <v>8741</v>
      </c>
      <c r="H547" s="5" t="s">
        <v>171</v>
      </c>
      <c r="I547" s="5" t="s">
        <v>172</v>
      </c>
      <c r="J547" s="5" t="s">
        <v>57</v>
      </c>
      <c r="K547" s="4">
        <v>1337</v>
      </c>
      <c r="L547" s="4">
        <v>19</v>
      </c>
      <c r="M547" s="4">
        <v>35</v>
      </c>
      <c r="N547" s="4">
        <v>16139000</v>
      </c>
      <c r="O547" s="7">
        <v>4000</v>
      </c>
      <c r="P547" s="7">
        <v>64600</v>
      </c>
      <c r="Q547" s="7">
        <v>48400</v>
      </c>
      <c r="R547" s="7">
        <v>774700</v>
      </c>
      <c r="S547" s="4">
        <v>0</v>
      </c>
      <c r="T547">
        <v>2014</v>
      </c>
      <c r="U547" s="5" t="s">
        <v>70</v>
      </c>
      <c r="V547" s="4">
        <v>28</v>
      </c>
      <c r="W547" s="3">
        <v>40.200000000000003</v>
      </c>
      <c r="X547" s="4">
        <v>126014024</v>
      </c>
      <c r="Y547">
        <v>3.42</v>
      </c>
      <c r="Z547" s="4">
        <v>102626859</v>
      </c>
      <c r="AA547">
        <v>23.634501</v>
      </c>
      <c r="AB547">
        <v>-102.552784</v>
      </c>
    </row>
    <row r="548" spans="1:28" x14ac:dyDescent="0.35">
      <c r="A548" s="4">
        <v>554</v>
      </c>
      <c r="B548" s="5" t="s">
        <v>769</v>
      </c>
      <c r="C548" s="1">
        <v>16600000</v>
      </c>
      <c r="D548" s="1">
        <v>1318442641</v>
      </c>
      <c r="E548" s="6">
        <v>0</v>
      </c>
      <c r="F548" s="5" t="s">
        <v>769</v>
      </c>
      <c r="G548" s="4">
        <v>180</v>
      </c>
      <c r="H548" s="5" t="s">
        <v>148</v>
      </c>
      <c r="I548" s="5" t="s">
        <v>149</v>
      </c>
      <c r="J548" s="5" t="s">
        <v>57</v>
      </c>
      <c r="K548" s="4">
        <v>8338</v>
      </c>
      <c r="L548" s="4">
        <v>5</v>
      </c>
      <c r="M548" s="4">
        <v>36</v>
      </c>
      <c r="N548" s="4">
        <v>15079000</v>
      </c>
      <c r="O548" s="7">
        <v>3800</v>
      </c>
      <c r="P548" s="7">
        <v>60300</v>
      </c>
      <c r="Q548" s="7">
        <v>45200</v>
      </c>
      <c r="R548" s="7">
        <v>723800</v>
      </c>
      <c r="S548" s="4">
        <v>100000</v>
      </c>
      <c r="T548">
        <v>2018</v>
      </c>
      <c r="U548" s="5" t="s">
        <v>67</v>
      </c>
      <c r="V548" s="4">
        <v>1</v>
      </c>
      <c r="W548" s="3">
        <v>35.5</v>
      </c>
      <c r="X548" s="4">
        <v>108116615</v>
      </c>
      <c r="Y548">
        <v>2.15</v>
      </c>
      <c r="Z548" s="4">
        <v>50975903</v>
      </c>
      <c r="AA548">
        <v>12.879721</v>
      </c>
      <c r="AB548">
        <v>121.774017</v>
      </c>
    </row>
    <row r="549" spans="1:28" x14ac:dyDescent="0.35">
      <c r="A549" s="4">
        <v>555</v>
      </c>
      <c r="B549" s="5" t="s">
        <v>770</v>
      </c>
      <c r="C549" s="1">
        <v>16600000</v>
      </c>
      <c r="D549" s="1">
        <v>2798273962</v>
      </c>
      <c r="E549" s="6" t="s">
        <v>38</v>
      </c>
      <c r="F549" s="5" t="s">
        <v>771</v>
      </c>
      <c r="G549" s="4">
        <v>0</v>
      </c>
      <c r="H549" s="5" t="s">
        <v>171</v>
      </c>
      <c r="I549" s="5" t="s">
        <v>172</v>
      </c>
      <c r="J549" s="5" t="s">
        <v>36</v>
      </c>
      <c r="K549" s="4">
        <v>4057944</v>
      </c>
      <c r="L549" s="4">
        <v>4248</v>
      </c>
      <c r="M549" s="4">
        <v>7462</v>
      </c>
      <c r="N549" s="4">
        <v>0</v>
      </c>
      <c r="O549" s="7">
        <v>0</v>
      </c>
      <c r="P549" s="7">
        <v>0</v>
      </c>
      <c r="Q549" s="7">
        <v>0</v>
      </c>
      <c r="R549" s="7">
        <v>0</v>
      </c>
      <c r="S549" s="4">
        <v>0</v>
      </c>
      <c r="T549">
        <v>2010</v>
      </c>
      <c r="U549" s="5" t="s">
        <v>63</v>
      </c>
      <c r="V549" s="4">
        <v>7</v>
      </c>
      <c r="W549" s="3">
        <v>40.200000000000003</v>
      </c>
      <c r="X549" s="4">
        <v>126014024</v>
      </c>
      <c r="Y549">
        <v>3.42</v>
      </c>
      <c r="Z549" s="4">
        <v>102626859</v>
      </c>
      <c r="AA549">
        <v>23.634501</v>
      </c>
      <c r="AB549">
        <v>-102.552784</v>
      </c>
    </row>
    <row r="550" spans="1:28" x14ac:dyDescent="0.35">
      <c r="A550" s="4">
        <v>556</v>
      </c>
      <c r="B550" s="5" t="s">
        <v>772</v>
      </c>
      <c r="C550" s="1">
        <v>16600000</v>
      </c>
      <c r="D550" s="1">
        <v>3696973456</v>
      </c>
      <c r="E550" s="6" t="s">
        <v>73</v>
      </c>
      <c r="F550" s="5" t="s">
        <v>773</v>
      </c>
      <c r="G550" s="4">
        <v>216</v>
      </c>
      <c r="H550" s="5" t="s">
        <v>188</v>
      </c>
      <c r="I550" s="5" t="s">
        <v>189</v>
      </c>
      <c r="J550" s="5">
        <v>0</v>
      </c>
      <c r="K550" s="4">
        <v>3108857</v>
      </c>
      <c r="L550" s="4">
        <v>2753</v>
      </c>
      <c r="M550" s="4">
        <v>0</v>
      </c>
      <c r="N550" s="4">
        <v>65470</v>
      </c>
      <c r="O550" s="7">
        <v>16</v>
      </c>
      <c r="P550" s="7">
        <v>262</v>
      </c>
      <c r="Q550" s="7">
        <v>196</v>
      </c>
      <c r="R550" s="7">
        <v>3100</v>
      </c>
      <c r="S550" s="4">
        <v>0</v>
      </c>
      <c r="T550">
        <v>2017</v>
      </c>
      <c r="U550" s="5" t="s">
        <v>52</v>
      </c>
      <c r="V550" s="4">
        <v>2</v>
      </c>
      <c r="W550" s="3">
        <v>88.9</v>
      </c>
      <c r="X550" s="4">
        <v>47076781</v>
      </c>
      <c r="Y550">
        <v>13.96</v>
      </c>
      <c r="Z550" s="4">
        <v>37927409</v>
      </c>
      <c r="AA550">
        <v>40.463667000000001</v>
      </c>
      <c r="AB550">
        <v>-3.7492200000000002</v>
      </c>
    </row>
    <row r="551" spans="1:28" x14ac:dyDescent="0.35">
      <c r="A551" s="4">
        <v>557</v>
      </c>
      <c r="B551" s="5" t="s">
        <v>774</v>
      </c>
      <c r="C551" s="1">
        <v>16600000</v>
      </c>
      <c r="D551" s="1">
        <v>7435180827</v>
      </c>
      <c r="E551" s="6" t="s">
        <v>103</v>
      </c>
      <c r="F551" s="5" t="s">
        <v>774</v>
      </c>
      <c r="G551" s="4">
        <v>112261</v>
      </c>
      <c r="H551" s="5" t="s">
        <v>30</v>
      </c>
      <c r="I551" s="5" t="s">
        <v>31</v>
      </c>
      <c r="J551" s="5" t="s">
        <v>104</v>
      </c>
      <c r="K551" s="4">
        <v>749</v>
      </c>
      <c r="L551" s="4">
        <v>91</v>
      </c>
      <c r="M551" s="4">
        <v>12</v>
      </c>
      <c r="N551" s="4">
        <v>59201000</v>
      </c>
      <c r="O551" s="7">
        <v>14800</v>
      </c>
      <c r="P551" s="7">
        <v>236800</v>
      </c>
      <c r="Q551" s="7">
        <v>177600</v>
      </c>
      <c r="R551" s="7">
        <v>2800000</v>
      </c>
      <c r="S551" s="4">
        <v>100000</v>
      </c>
      <c r="T551">
        <v>2013</v>
      </c>
      <c r="U551" s="5" t="s">
        <v>101</v>
      </c>
      <c r="V551" s="4">
        <v>22</v>
      </c>
      <c r="W551" s="3">
        <v>28.1</v>
      </c>
      <c r="X551" s="4">
        <v>1366417754</v>
      </c>
      <c r="Y551">
        <v>5.36</v>
      </c>
      <c r="Z551" s="4">
        <v>471031528</v>
      </c>
      <c r="AA551">
        <v>20.593684</v>
      </c>
      <c r="AB551">
        <v>78.962879999999998</v>
      </c>
    </row>
    <row r="552" spans="1:28" x14ac:dyDescent="0.35">
      <c r="A552" s="4">
        <v>558</v>
      </c>
      <c r="B552" s="5" t="s">
        <v>775</v>
      </c>
      <c r="C552" s="1">
        <v>16600000</v>
      </c>
      <c r="D552" s="1">
        <v>9439857193</v>
      </c>
      <c r="E552" s="6" t="s">
        <v>38</v>
      </c>
      <c r="F552" s="5" t="s">
        <v>775</v>
      </c>
      <c r="G552" s="4">
        <v>20102</v>
      </c>
      <c r="H552" s="5" t="s">
        <v>30</v>
      </c>
      <c r="I552" s="5" t="s">
        <v>31</v>
      </c>
      <c r="J552" s="5" t="s">
        <v>38</v>
      </c>
      <c r="K552" s="4">
        <v>497</v>
      </c>
      <c r="L552" s="4">
        <v>91</v>
      </c>
      <c r="M552" s="4">
        <v>132</v>
      </c>
      <c r="N552" s="4">
        <v>154049000</v>
      </c>
      <c r="O552" s="7">
        <v>38500</v>
      </c>
      <c r="P552" s="7">
        <v>616200</v>
      </c>
      <c r="Q552" s="7">
        <v>462100</v>
      </c>
      <c r="R552" s="7">
        <v>7400000</v>
      </c>
      <c r="S552" s="4">
        <v>200000</v>
      </c>
      <c r="T552">
        <v>2011</v>
      </c>
      <c r="U552" s="5" t="s">
        <v>42</v>
      </c>
      <c r="V552" s="4">
        <v>29</v>
      </c>
      <c r="W552" s="3">
        <v>28.1</v>
      </c>
      <c r="X552" s="4">
        <v>1366417754</v>
      </c>
      <c r="Y552">
        <v>5.36</v>
      </c>
      <c r="Z552" s="4">
        <v>471031528</v>
      </c>
      <c r="AA552">
        <v>20.593684</v>
      </c>
      <c r="AB552">
        <v>78.962879999999998</v>
      </c>
    </row>
    <row r="553" spans="1:28" x14ac:dyDescent="0.35">
      <c r="A553" s="4">
        <v>559</v>
      </c>
      <c r="B553" s="5" t="s">
        <v>776</v>
      </c>
      <c r="C553" s="1">
        <v>16600000</v>
      </c>
      <c r="D553" s="1">
        <v>11946217860</v>
      </c>
      <c r="E553" s="6" t="s">
        <v>29</v>
      </c>
      <c r="F553" s="5" t="s">
        <v>776</v>
      </c>
      <c r="G553" s="4">
        <v>8976</v>
      </c>
      <c r="H553" s="5" t="s">
        <v>30</v>
      </c>
      <c r="I553" s="5" t="s">
        <v>31</v>
      </c>
      <c r="J553" s="5" t="s">
        <v>29</v>
      </c>
      <c r="K553" s="4">
        <v>326</v>
      </c>
      <c r="L553" s="4">
        <v>91</v>
      </c>
      <c r="M553" s="4">
        <v>115</v>
      </c>
      <c r="N553" s="4">
        <v>89012000</v>
      </c>
      <c r="O553" s="7">
        <v>22300</v>
      </c>
      <c r="P553" s="7">
        <v>356000</v>
      </c>
      <c r="Q553" s="7">
        <v>267000</v>
      </c>
      <c r="R553" s="7">
        <v>4300000</v>
      </c>
      <c r="S553" s="4">
        <v>100000</v>
      </c>
      <c r="T553">
        <v>2011</v>
      </c>
      <c r="U553" s="5" t="s">
        <v>111</v>
      </c>
      <c r="V553" s="4">
        <v>21</v>
      </c>
      <c r="W553" s="3">
        <v>28.1</v>
      </c>
      <c r="X553" s="4">
        <v>1366417754</v>
      </c>
      <c r="Y553">
        <v>5.36</v>
      </c>
      <c r="Z553" s="4">
        <v>471031528</v>
      </c>
      <c r="AA553">
        <v>20.593684</v>
      </c>
      <c r="AB553">
        <v>78.962879999999998</v>
      </c>
    </row>
    <row r="554" spans="1:28" x14ac:dyDescent="0.35">
      <c r="A554" s="4">
        <v>560</v>
      </c>
      <c r="B554" s="5" t="s">
        <v>777</v>
      </c>
      <c r="C554" s="1">
        <v>16600000</v>
      </c>
      <c r="D554" s="1">
        <v>15278668857</v>
      </c>
      <c r="E554" s="6" t="s">
        <v>38</v>
      </c>
      <c r="F554" s="5" t="s">
        <v>777</v>
      </c>
      <c r="G554" s="4">
        <v>2200</v>
      </c>
      <c r="H554" s="5" t="s">
        <v>456</v>
      </c>
      <c r="I554" s="5" t="s">
        <v>457</v>
      </c>
      <c r="J554" s="5" t="s">
        <v>38</v>
      </c>
      <c r="K554" s="4">
        <v>213</v>
      </c>
      <c r="L554" s="4">
        <v>4</v>
      </c>
      <c r="M554" s="4">
        <v>131</v>
      </c>
      <c r="N554" s="4">
        <v>617257000</v>
      </c>
      <c r="O554" s="7">
        <v>154300</v>
      </c>
      <c r="P554" s="7">
        <v>2500000</v>
      </c>
      <c r="Q554" s="7">
        <v>1900000</v>
      </c>
      <c r="R554" s="7">
        <v>29600000</v>
      </c>
      <c r="S554" s="4">
        <v>900000</v>
      </c>
      <c r="T554">
        <v>2021</v>
      </c>
      <c r="U554" s="5" t="s">
        <v>47</v>
      </c>
      <c r="V554" s="4">
        <v>6</v>
      </c>
      <c r="W554" s="3">
        <v>70.2</v>
      </c>
      <c r="X554" s="4">
        <v>83132799</v>
      </c>
      <c r="Y554">
        <v>3.04</v>
      </c>
      <c r="Z554" s="4">
        <v>64324835</v>
      </c>
      <c r="AA554">
        <v>51.165691000000002</v>
      </c>
      <c r="AB554">
        <v>10.451525999999999</v>
      </c>
    </row>
    <row r="555" spans="1:28" x14ac:dyDescent="0.35">
      <c r="A555" s="4">
        <v>561</v>
      </c>
      <c r="B555" s="5" t="s">
        <v>778</v>
      </c>
      <c r="C555" s="1">
        <v>16600000</v>
      </c>
      <c r="D555" s="1">
        <v>5819508534</v>
      </c>
      <c r="E555" s="6" t="s">
        <v>38</v>
      </c>
      <c r="F555" s="5" t="s">
        <v>778</v>
      </c>
      <c r="G555" s="4">
        <v>413</v>
      </c>
      <c r="H555" s="5" t="s">
        <v>34</v>
      </c>
      <c r="I555" s="5" t="s">
        <v>35</v>
      </c>
      <c r="J555" s="5" t="s">
        <v>38</v>
      </c>
      <c r="K555" s="4">
        <v>1088</v>
      </c>
      <c r="L555" s="4">
        <v>136</v>
      </c>
      <c r="M555" s="4">
        <v>132</v>
      </c>
      <c r="N555" s="4">
        <v>199033000</v>
      </c>
      <c r="O555" s="7">
        <v>49800</v>
      </c>
      <c r="P555" s="7">
        <v>796100</v>
      </c>
      <c r="Q555" s="7">
        <v>597100</v>
      </c>
      <c r="R555" s="7">
        <v>9600000</v>
      </c>
      <c r="S555" s="4">
        <v>300000</v>
      </c>
      <c r="T555">
        <v>2006</v>
      </c>
      <c r="U555" s="5" t="s">
        <v>63</v>
      </c>
      <c r="V555" s="4">
        <v>21</v>
      </c>
      <c r="W555" s="3">
        <v>88.2</v>
      </c>
      <c r="X555" s="4">
        <v>328239523</v>
      </c>
      <c r="Y555">
        <v>14.7</v>
      </c>
      <c r="Z555" s="4">
        <v>270663028</v>
      </c>
      <c r="AA555">
        <v>37.090240000000001</v>
      </c>
      <c r="AB555">
        <v>-95.712890999999999</v>
      </c>
    </row>
    <row r="556" spans="1:28" x14ac:dyDescent="0.35">
      <c r="A556" s="4">
        <v>562</v>
      </c>
      <c r="B556" s="5" t="s">
        <v>779</v>
      </c>
      <c r="C556" s="1">
        <v>16500000</v>
      </c>
      <c r="D556" s="1">
        <v>2440934034</v>
      </c>
      <c r="E556" s="6" t="s">
        <v>38</v>
      </c>
      <c r="F556" s="5" t="s">
        <v>779</v>
      </c>
      <c r="G556" s="4">
        <v>421</v>
      </c>
      <c r="H556" s="5" t="s">
        <v>34</v>
      </c>
      <c r="I556" s="5" t="s">
        <v>35</v>
      </c>
      <c r="J556" s="5" t="s">
        <v>38</v>
      </c>
      <c r="K556" s="4">
        <v>3778</v>
      </c>
      <c r="L556" s="4">
        <v>137</v>
      </c>
      <c r="M556" s="4">
        <v>133</v>
      </c>
      <c r="N556" s="4">
        <v>21953000</v>
      </c>
      <c r="O556" s="7">
        <v>5500</v>
      </c>
      <c r="P556" s="7">
        <v>87800</v>
      </c>
      <c r="Q556" s="7">
        <v>65900</v>
      </c>
      <c r="R556" s="7">
        <v>1100000</v>
      </c>
      <c r="S556" s="4">
        <v>200000</v>
      </c>
      <c r="T556">
        <v>2014</v>
      </c>
      <c r="U556" s="5" t="s">
        <v>32</v>
      </c>
      <c r="V556" s="4">
        <v>9</v>
      </c>
      <c r="W556" s="3">
        <v>88.2</v>
      </c>
      <c r="X556" s="4">
        <v>328239523</v>
      </c>
      <c r="Y556">
        <v>14.7</v>
      </c>
      <c r="Z556" s="4">
        <v>270663028</v>
      </c>
      <c r="AA556">
        <v>37.090240000000001</v>
      </c>
      <c r="AB556">
        <v>-95.712890999999999</v>
      </c>
    </row>
    <row r="557" spans="1:28" x14ac:dyDescent="0.35">
      <c r="A557" s="4">
        <v>563</v>
      </c>
      <c r="B557" s="5" t="s">
        <v>780</v>
      </c>
      <c r="C557" s="1">
        <v>16500000</v>
      </c>
      <c r="D557" s="1">
        <v>3037260680</v>
      </c>
      <c r="E557" s="6" t="s">
        <v>146</v>
      </c>
      <c r="F557" s="5" t="s">
        <v>780</v>
      </c>
      <c r="G557" s="4">
        <v>438</v>
      </c>
      <c r="H557" s="5" t="s">
        <v>34</v>
      </c>
      <c r="I557" s="5" t="s">
        <v>35</v>
      </c>
      <c r="J557" s="5" t="s">
        <v>38</v>
      </c>
      <c r="K557" s="4">
        <v>2766</v>
      </c>
      <c r="L557" s="4">
        <v>137</v>
      </c>
      <c r="M557" s="4">
        <v>133</v>
      </c>
      <c r="N557" s="4">
        <v>112986000</v>
      </c>
      <c r="O557" s="7">
        <v>28200</v>
      </c>
      <c r="P557" s="7">
        <v>451900</v>
      </c>
      <c r="Q557" s="7">
        <v>339000</v>
      </c>
      <c r="R557" s="7">
        <v>5400000</v>
      </c>
      <c r="S557" s="4">
        <v>100000</v>
      </c>
      <c r="T557">
        <v>2011</v>
      </c>
      <c r="U557" s="5" t="s">
        <v>77</v>
      </c>
      <c r="V557" s="4">
        <v>5</v>
      </c>
      <c r="W557" s="3">
        <v>88.2</v>
      </c>
      <c r="X557" s="4">
        <v>328239523</v>
      </c>
      <c r="Y557">
        <v>14.7</v>
      </c>
      <c r="Z557" s="4">
        <v>270663028</v>
      </c>
      <c r="AA557">
        <v>37.090240000000001</v>
      </c>
      <c r="AB557">
        <v>-95.712890999999999</v>
      </c>
    </row>
    <row r="558" spans="1:28" x14ac:dyDescent="0.35">
      <c r="A558" s="4">
        <v>564</v>
      </c>
      <c r="B558" s="5" t="s">
        <v>781</v>
      </c>
      <c r="C558" s="1">
        <v>16500000</v>
      </c>
      <c r="D558" s="1">
        <v>7043235131</v>
      </c>
      <c r="E558" s="6" t="s">
        <v>103</v>
      </c>
      <c r="F558" s="5" t="s">
        <v>781</v>
      </c>
      <c r="G558" s="4">
        <v>21243</v>
      </c>
      <c r="H558" s="5" t="s">
        <v>30</v>
      </c>
      <c r="I558" s="5" t="s">
        <v>31</v>
      </c>
      <c r="J558" s="5" t="s">
        <v>104</v>
      </c>
      <c r="K558" s="4">
        <v>821</v>
      </c>
      <c r="L558" s="4">
        <v>92</v>
      </c>
      <c r="M558" s="4">
        <v>13</v>
      </c>
      <c r="N558" s="4">
        <v>131202000</v>
      </c>
      <c r="O558" s="7">
        <v>32800</v>
      </c>
      <c r="P558" s="7">
        <v>524800</v>
      </c>
      <c r="Q558" s="7">
        <v>393600</v>
      </c>
      <c r="R558" s="7">
        <v>6300000</v>
      </c>
      <c r="S558" s="4">
        <v>300000</v>
      </c>
      <c r="T558">
        <v>2009</v>
      </c>
      <c r="U558" s="5" t="s">
        <v>42</v>
      </c>
      <c r="V558" s="4">
        <v>22</v>
      </c>
      <c r="W558" s="3">
        <v>28.1</v>
      </c>
      <c r="X558" s="4">
        <v>1366417754</v>
      </c>
      <c r="Y558">
        <v>5.36</v>
      </c>
      <c r="Z558" s="4">
        <v>471031528</v>
      </c>
      <c r="AA558">
        <v>20.593684</v>
      </c>
      <c r="AB558">
        <v>78.962879999999998</v>
      </c>
    </row>
    <row r="559" spans="1:28" x14ac:dyDescent="0.35">
      <c r="A559" s="4">
        <v>565</v>
      </c>
      <c r="B559" s="5" t="s">
        <v>782</v>
      </c>
      <c r="C559" s="1">
        <v>16500000</v>
      </c>
      <c r="D559" s="1">
        <v>7406207930</v>
      </c>
      <c r="E559" s="6" t="s">
        <v>38</v>
      </c>
      <c r="F559" s="5" t="s">
        <v>782</v>
      </c>
      <c r="G559" s="4">
        <v>735</v>
      </c>
      <c r="H559" s="5" t="s">
        <v>34</v>
      </c>
      <c r="I559" s="5" t="s">
        <v>35</v>
      </c>
      <c r="J559" s="5" t="s">
        <v>38</v>
      </c>
      <c r="K559" s="4">
        <v>757</v>
      </c>
      <c r="L559" s="4">
        <v>137</v>
      </c>
      <c r="M559" s="4">
        <v>133</v>
      </c>
      <c r="N559" s="4">
        <v>24378000</v>
      </c>
      <c r="O559" s="7">
        <v>6100</v>
      </c>
      <c r="P559" s="7">
        <v>97500</v>
      </c>
      <c r="Q559" s="7">
        <v>73100</v>
      </c>
      <c r="R559" s="7">
        <v>1200000</v>
      </c>
      <c r="S559" s="4">
        <v>0</v>
      </c>
      <c r="T559">
        <v>2016</v>
      </c>
      <c r="U559" s="5" t="s">
        <v>47</v>
      </c>
      <c r="V559" s="4">
        <v>31</v>
      </c>
      <c r="W559" s="3">
        <v>88.2</v>
      </c>
      <c r="X559" s="4">
        <v>328239523</v>
      </c>
      <c r="Y559">
        <v>14.7</v>
      </c>
      <c r="Z559" s="4">
        <v>270663028</v>
      </c>
      <c r="AA559">
        <v>37.090240000000001</v>
      </c>
      <c r="AB559">
        <v>-95.712890999999999</v>
      </c>
    </row>
    <row r="560" spans="1:28" x14ac:dyDescent="0.35">
      <c r="A560" s="4">
        <v>566</v>
      </c>
      <c r="B560" s="5" t="s">
        <v>783</v>
      </c>
      <c r="C560" s="1">
        <v>16400000</v>
      </c>
      <c r="D560" s="1">
        <v>3955426159</v>
      </c>
      <c r="E560" s="6" t="s">
        <v>73</v>
      </c>
      <c r="F560" s="5" t="s">
        <v>783</v>
      </c>
      <c r="G560" s="4">
        <v>1091</v>
      </c>
      <c r="H560" s="5" t="s">
        <v>34</v>
      </c>
      <c r="I560" s="5" t="s">
        <v>35</v>
      </c>
      <c r="J560" s="5" t="s">
        <v>38</v>
      </c>
      <c r="K560" s="4">
        <v>1938</v>
      </c>
      <c r="L560" s="4">
        <v>138</v>
      </c>
      <c r="M560" s="4">
        <v>134</v>
      </c>
      <c r="N560" s="4">
        <v>18028000</v>
      </c>
      <c r="O560" s="7">
        <v>4500</v>
      </c>
      <c r="P560" s="7">
        <v>72100</v>
      </c>
      <c r="Q560" s="7">
        <v>54100</v>
      </c>
      <c r="R560" s="7">
        <v>865300</v>
      </c>
      <c r="S560" s="4">
        <v>0</v>
      </c>
      <c r="T560">
        <v>2011</v>
      </c>
      <c r="U560" s="5" t="s">
        <v>42</v>
      </c>
      <c r="V560" s="4">
        <v>27</v>
      </c>
      <c r="W560" s="3">
        <v>88.2</v>
      </c>
      <c r="X560" s="4">
        <v>328239523</v>
      </c>
      <c r="Y560">
        <v>14.7</v>
      </c>
      <c r="Z560" s="4">
        <v>270663028</v>
      </c>
      <c r="AA560">
        <v>37.090240000000001</v>
      </c>
      <c r="AB560">
        <v>-95.712890999999999</v>
      </c>
    </row>
    <row r="561" spans="1:28" x14ac:dyDescent="0.35">
      <c r="A561" s="4">
        <v>567</v>
      </c>
      <c r="B561" s="5" t="s">
        <v>784</v>
      </c>
      <c r="C561" s="1">
        <v>16400000</v>
      </c>
      <c r="D561" s="1">
        <v>4434679706</v>
      </c>
      <c r="E561" s="6" t="s">
        <v>146</v>
      </c>
      <c r="F561" s="5" t="s">
        <v>784</v>
      </c>
      <c r="G561" s="4">
        <v>428</v>
      </c>
      <c r="H561" s="5" t="s">
        <v>152</v>
      </c>
      <c r="I561" s="5" t="s">
        <v>153</v>
      </c>
      <c r="J561" s="5" t="s">
        <v>38</v>
      </c>
      <c r="K561" s="4">
        <v>1636</v>
      </c>
      <c r="L561" s="4">
        <v>9</v>
      </c>
      <c r="M561" s="4">
        <v>134</v>
      </c>
      <c r="N561" s="4">
        <v>9341000</v>
      </c>
      <c r="O561" s="7">
        <v>2300</v>
      </c>
      <c r="P561" s="7">
        <v>37400</v>
      </c>
      <c r="Q561" s="7">
        <v>28000</v>
      </c>
      <c r="R561" s="7">
        <v>448400</v>
      </c>
      <c r="S561" s="4">
        <v>0</v>
      </c>
      <c r="T561">
        <v>2011</v>
      </c>
      <c r="U561" s="5" t="s">
        <v>58</v>
      </c>
      <c r="V561" s="4">
        <v>24</v>
      </c>
      <c r="W561" s="3">
        <v>49.3</v>
      </c>
      <c r="X561" s="4">
        <v>69625582</v>
      </c>
      <c r="Y561">
        <v>0.75</v>
      </c>
      <c r="Z561" s="4">
        <v>35294600</v>
      </c>
      <c r="AA561">
        <v>15.870032</v>
      </c>
      <c r="AB561">
        <v>100.992541</v>
      </c>
    </row>
    <row r="562" spans="1:28" x14ac:dyDescent="0.35">
      <c r="A562" s="4">
        <v>568</v>
      </c>
      <c r="B562" s="5" t="s">
        <v>785</v>
      </c>
      <c r="C562" s="1">
        <v>16400000</v>
      </c>
      <c r="D562" s="1">
        <v>7135820721</v>
      </c>
      <c r="E562" s="6" t="s">
        <v>62</v>
      </c>
      <c r="F562" s="5" t="s">
        <v>785</v>
      </c>
      <c r="G562" s="4">
        <v>14662</v>
      </c>
      <c r="H562" s="5" t="s">
        <v>34</v>
      </c>
      <c r="I562" s="5" t="s">
        <v>35</v>
      </c>
      <c r="J562" s="5" t="s">
        <v>62</v>
      </c>
      <c r="K562" s="4">
        <v>806</v>
      </c>
      <c r="L562" s="4">
        <v>138</v>
      </c>
      <c r="M562" s="4">
        <v>7</v>
      </c>
      <c r="N562" s="4">
        <v>133208000</v>
      </c>
      <c r="O562" s="7">
        <v>33300</v>
      </c>
      <c r="P562" s="7">
        <v>532800</v>
      </c>
      <c r="Q562" s="7">
        <v>399600</v>
      </c>
      <c r="R562" s="7">
        <v>6400000</v>
      </c>
      <c r="S562" s="4">
        <v>100000</v>
      </c>
      <c r="T562">
        <v>2006</v>
      </c>
      <c r="U562" s="5" t="s">
        <v>32</v>
      </c>
      <c r="V562" s="4">
        <v>4</v>
      </c>
      <c r="W562" s="3">
        <v>88.2</v>
      </c>
      <c r="X562" s="4">
        <v>328239523</v>
      </c>
      <c r="Y562">
        <v>14.7</v>
      </c>
      <c r="Z562" s="4">
        <v>270663028</v>
      </c>
      <c r="AA562">
        <v>37.090240000000001</v>
      </c>
      <c r="AB562">
        <v>-95.712890999999999</v>
      </c>
    </row>
    <row r="563" spans="1:28" x14ac:dyDescent="0.35">
      <c r="A563" s="4">
        <v>569</v>
      </c>
      <c r="B563" s="5" t="s">
        <v>786</v>
      </c>
      <c r="C563" s="1">
        <v>16400000</v>
      </c>
      <c r="D563" s="1">
        <v>9463244435</v>
      </c>
      <c r="E563" s="6" t="s">
        <v>38</v>
      </c>
      <c r="F563" s="5" t="s">
        <v>786</v>
      </c>
      <c r="G563" s="4">
        <v>56203</v>
      </c>
      <c r="H563" s="5" t="s">
        <v>152</v>
      </c>
      <c r="I563" s="5" t="s">
        <v>153</v>
      </c>
      <c r="J563" s="5" t="s">
        <v>38</v>
      </c>
      <c r="K563" s="4">
        <v>496</v>
      </c>
      <c r="L563" s="4">
        <v>9</v>
      </c>
      <c r="M563" s="4">
        <v>134</v>
      </c>
      <c r="N563" s="4">
        <v>87757000</v>
      </c>
      <c r="O563" s="7">
        <v>21900</v>
      </c>
      <c r="P563" s="7">
        <v>351000</v>
      </c>
      <c r="Q563" s="7">
        <v>263300</v>
      </c>
      <c r="R563" s="7">
        <v>4200000</v>
      </c>
      <c r="S563" s="4">
        <v>100000</v>
      </c>
      <c r="T563">
        <v>2010</v>
      </c>
      <c r="U563" s="5" t="s">
        <v>47</v>
      </c>
      <c r="V563" s="4">
        <v>17</v>
      </c>
      <c r="W563" s="3">
        <v>49.3</v>
      </c>
      <c r="X563" s="4">
        <v>69625582</v>
      </c>
      <c r="Y563">
        <v>0.75</v>
      </c>
      <c r="Z563" s="4">
        <v>35294600</v>
      </c>
      <c r="AA563">
        <v>15.870032</v>
      </c>
      <c r="AB563">
        <v>100.992541</v>
      </c>
    </row>
    <row r="564" spans="1:28" x14ac:dyDescent="0.35">
      <c r="A564" s="4">
        <v>570</v>
      </c>
      <c r="B564" s="5" t="s">
        <v>787</v>
      </c>
      <c r="C564" s="1">
        <v>16400000</v>
      </c>
      <c r="D564" s="1">
        <v>13478392540</v>
      </c>
      <c r="E564" s="6" t="s">
        <v>38</v>
      </c>
      <c r="F564" s="5" t="s">
        <v>787</v>
      </c>
      <c r="G564" s="4">
        <v>1</v>
      </c>
      <c r="H564" s="5">
        <v>0</v>
      </c>
      <c r="I564" s="5">
        <v>0</v>
      </c>
      <c r="J564" s="5" t="s">
        <v>57</v>
      </c>
      <c r="K564" s="4">
        <v>4057943</v>
      </c>
      <c r="L564" s="4">
        <v>0</v>
      </c>
      <c r="M564" s="4">
        <v>7724</v>
      </c>
      <c r="N564" s="4">
        <v>0</v>
      </c>
      <c r="O564" s="7">
        <v>0</v>
      </c>
      <c r="P564" s="7">
        <v>0</v>
      </c>
      <c r="Q564" s="7">
        <v>0</v>
      </c>
      <c r="R564" s="7">
        <v>0</v>
      </c>
      <c r="S564" s="4">
        <v>0</v>
      </c>
      <c r="T564">
        <v>2020</v>
      </c>
      <c r="U564" s="5" t="s">
        <v>101</v>
      </c>
      <c r="V564" s="4">
        <v>19</v>
      </c>
      <c r="W564" s="3">
        <v>0</v>
      </c>
      <c r="X564" s="4">
        <v>0</v>
      </c>
      <c r="Y564">
        <v>0</v>
      </c>
      <c r="Z564" s="4">
        <v>0</v>
      </c>
      <c r="AA564">
        <v>0</v>
      </c>
      <c r="AB564">
        <v>0</v>
      </c>
    </row>
    <row r="565" spans="1:28" x14ac:dyDescent="0.35">
      <c r="A565" s="4">
        <v>571</v>
      </c>
      <c r="B565" s="5" t="s">
        <v>788</v>
      </c>
      <c r="C565" s="1">
        <v>16400000</v>
      </c>
      <c r="D565" s="1">
        <v>14431830557</v>
      </c>
      <c r="E565" s="6" t="s">
        <v>38</v>
      </c>
      <c r="F565" s="5" t="s">
        <v>788</v>
      </c>
      <c r="G565" s="4">
        <v>1</v>
      </c>
      <c r="H565" s="5">
        <v>0</v>
      </c>
      <c r="I565" s="5">
        <v>0</v>
      </c>
      <c r="J565" s="5" t="s">
        <v>38</v>
      </c>
      <c r="K565" s="4">
        <v>4057780</v>
      </c>
      <c r="L565" s="4">
        <v>0</v>
      </c>
      <c r="M565" s="4">
        <v>6788</v>
      </c>
      <c r="N565" s="4">
        <v>1</v>
      </c>
      <c r="O565" s="7">
        <v>0</v>
      </c>
      <c r="P565" s="7">
        <v>0</v>
      </c>
      <c r="Q565" s="7">
        <v>0</v>
      </c>
      <c r="R565" s="7">
        <v>0.05</v>
      </c>
      <c r="S565" s="4">
        <v>0</v>
      </c>
      <c r="T565">
        <v>2015</v>
      </c>
      <c r="U565" s="5" t="s">
        <v>111</v>
      </c>
      <c r="V565" s="4">
        <v>23</v>
      </c>
      <c r="W565" s="3">
        <v>0</v>
      </c>
      <c r="X565" s="4">
        <v>0</v>
      </c>
      <c r="Y565">
        <v>0</v>
      </c>
      <c r="Z565" s="4">
        <v>0</v>
      </c>
      <c r="AA565">
        <v>0</v>
      </c>
      <c r="AB565">
        <v>0</v>
      </c>
    </row>
    <row r="566" spans="1:28" x14ac:dyDescent="0.35">
      <c r="A566" s="4">
        <v>572</v>
      </c>
      <c r="B566" s="5" t="s">
        <v>789</v>
      </c>
      <c r="C566" s="1">
        <v>16400000</v>
      </c>
      <c r="D566" s="1">
        <v>12844432341</v>
      </c>
      <c r="E566" s="6" t="s">
        <v>38</v>
      </c>
      <c r="F566" s="5" t="s">
        <v>789</v>
      </c>
      <c r="G566" s="4">
        <v>23952</v>
      </c>
      <c r="H566" s="5" t="s">
        <v>152</v>
      </c>
      <c r="I566" s="5" t="s">
        <v>153</v>
      </c>
      <c r="J566" s="5" t="s">
        <v>38</v>
      </c>
      <c r="K566" s="4">
        <v>294</v>
      </c>
      <c r="L566" s="4">
        <v>9</v>
      </c>
      <c r="M566" s="4">
        <v>134</v>
      </c>
      <c r="N566" s="4">
        <v>181382000</v>
      </c>
      <c r="O566" s="7">
        <v>45300</v>
      </c>
      <c r="P566" s="7">
        <v>725500</v>
      </c>
      <c r="Q566" s="7">
        <v>544100</v>
      </c>
      <c r="R566" s="7">
        <v>8700000</v>
      </c>
      <c r="S566" s="4">
        <v>200000</v>
      </c>
      <c r="T566">
        <v>2010</v>
      </c>
      <c r="U566" s="5" t="s">
        <v>42</v>
      </c>
      <c r="V566" s="4">
        <v>13</v>
      </c>
      <c r="W566" s="3">
        <v>49.3</v>
      </c>
      <c r="X566" s="4">
        <v>69625582</v>
      </c>
      <c r="Y566">
        <v>0.75</v>
      </c>
      <c r="Z566" s="4">
        <v>35294600</v>
      </c>
      <c r="AA566">
        <v>15.870032</v>
      </c>
      <c r="AB566">
        <v>100.992541</v>
      </c>
    </row>
    <row r="567" spans="1:28" x14ac:dyDescent="0.35">
      <c r="A567" s="4">
        <v>573</v>
      </c>
      <c r="B567" s="5" t="s">
        <v>790</v>
      </c>
      <c r="C567" s="1">
        <v>16300000</v>
      </c>
      <c r="D567" s="1">
        <v>3527627264</v>
      </c>
      <c r="E567" s="6" t="s">
        <v>38</v>
      </c>
      <c r="F567" s="5" t="s">
        <v>791</v>
      </c>
      <c r="G567" s="4">
        <v>54</v>
      </c>
      <c r="H567" s="5" t="s">
        <v>34</v>
      </c>
      <c r="I567" s="5" t="s">
        <v>35</v>
      </c>
      <c r="J567" s="5" t="s">
        <v>38</v>
      </c>
      <c r="K567" s="4">
        <v>283499</v>
      </c>
      <c r="L567" s="4">
        <v>1874</v>
      </c>
      <c r="M567" s="4">
        <v>1836</v>
      </c>
      <c r="N567" s="4">
        <v>29735</v>
      </c>
      <c r="O567" s="7">
        <v>7</v>
      </c>
      <c r="P567" s="7">
        <v>119</v>
      </c>
      <c r="Q567" s="7">
        <v>89</v>
      </c>
      <c r="R567" s="7">
        <v>1400</v>
      </c>
      <c r="S567" s="4">
        <v>0</v>
      </c>
      <c r="T567">
        <v>2010</v>
      </c>
      <c r="U567" s="5" t="s">
        <v>67</v>
      </c>
      <c r="V567" s="4">
        <v>19</v>
      </c>
      <c r="W567" s="3">
        <v>88.2</v>
      </c>
      <c r="X567" s="4">
        <v>328239523</v>
      </c>
      <c r="Y567">
        <v>14.7</v>
      </c>
      <c r="Z567" s="4">
        <v>270663028</v>
      </c>
      <c r="AA567">
        <v>37.090240000000001</v>
      </c>
      <c r="AB567">
        <v>-95.712890999999999</v>
      </c>
    </row>
    <row r="568" spans="1:28" x14ac:dyDescent="0.35">
      <c r="A568" s="4">
        <v>574</v>
      </c>
      <c r="B568" s="5" t="s">
        <v>792</v>
      </c>
      <c r="C568" s="1">
        <v>16300000</v>
      </c>
      <c r="D568" s="1">
        <v>6578828147</v>
      </c>
      <c r="E568" s="6" t="s">
        <v>29</v>
      </c>
      <c r="F568" s="5" t="s">
        <v>792</v>
      </c>
      <c r="G568" s="4">
        <v>490</v>
      </c>
      <c r="H568" s="5" t="s">
        <v>34</v>
      </c>
      <c r="I568" s="5" t="s">
        <v>35</v>
      </c>
      <c r="J568" s="5" t="s">
        <v>29</v>
      </c>
      <c r="K568" s="4">
        <v>913</v>
      </c>
      <c r="L568" s="4">
        <v>139</v>
      </c>
      <c r="M568" s="4">
        <v>117</v>
      </c>
      <c r="N568" s="4">
        <v>28787000</v>
      </c>
      <c r="O568" s="7">
        <v>7200</v>
      </c>
      <c r="P568" s="7">
        <v>115100</v>
      </c>
      <c r="Q568" s="7">
        <v>86400</v>
      </c>
      <c r="R568" s="7">
        <v>1400000</v>
      </c>
      <c r="S568" s="4">
        <v>0</v>
      </c>
      <c r="T568">
        <v>2007</v>
      </c>
      <c r="U568" s="5" t="s">
        <v>42</v>
      </c>
      <c r="V568" s="4">
        <v>2</v>
      </c>
      <c r="W568" s="3">
        <v>88.2</v>
      </c>
      <c r="X568" s="4">
        <v>328239523</v>
      </c>
      <c r="Y568">
        <v>14.7</v>
      </c>
      <c r="Z568" s="4">
        <v>270663028</v>
      </c>
      <c r="AA568">
        <v>37.090240000000001</v>
      </c>
      <c r="AB568">
        <v>-95.712890999999999</v>
      </c>
    </row>
    <row r="569" spans="1:28" x14ac:dyDescent="0.35">
      <c r="A569" s="4">
        <v>575</v>
      </c>
      <c r="B569" s="5" t="s">
        <v>793</v>
      </c>
      <c r="C569" s="1">
        <v>16300000</v>
      </c>
      <c r="D569" s="1">
        <v>6613422635</v>
      </c>
      <c r="E569" s="6" t="s">
        <v>29</v>
      </c>
      <c r="F569" s="5" t="s">
        <v>793</v>
      </c>
      <c r="G569" s="4">
        <v>80</v>
      </c>
      <c r="H569" s="5" t="s">
        <v>34</v>
      </c>
      <c r="I569" s="5" t="s">
        <v>35</v>
      </c>
      <c r="J569" s="5" t="s">
        <v>29</v>
      </c>
      <c r="K569" s="4">
        <v>906</v>
      </c>
      <c r="L569" s="4">
        <v>139</v>
      </c>
      <c r="M569" s="4">
        <v>117</v>
      </c>
      <c r="N569" s="4">
        <v>42704000</v>
      </c>
      <c r="O569" s="7">
        <v>10700</v>
      </c>
      <c r="P569" s="7">
        <v>170800</v>
      </c>
      <c r="Q569" s="7">
        <v>128100</v>
      </c>
      <c r="R569" s="7">
        <v>2000000</v>
      </c>
      <c r="S569" s="4">
        <v>100000</v>
      </c>
      <c r="T569">
        <v>2015</v>
      </c>
      <c r="U569" s="5" t="s">
        <v>70</v>
      </c>
      <c r="V569" s="4">
        <v>11</v>
      </c>
      <c r="W569" s="3">
        <v>88.2</v>
      </c>
      <c r="X569" s="4">
        <v>328239523</v>
      </c>
      <c r="Y569">
        <v>14.7</v>
      </c>
      <c r="Z569" s="4">
        <v>270663028</v>
      </c>
      <c r="AA569">
        <v>37.090240000000001</v>
      </c>
      <c r="AB569">
        <v>-95.712890999999999</v>
      </c>
    </row>
    <row r="570" spans="1:28" x14ac:dyDescent="0.35">
      <c r="A570" s="4">
        <v>576</v>
      </c>
      <c r="B570" s="5" t="s">
        <v>794</v>
      </c>
      <c r="C570" s="1">
        <v>16300000</v>
      </c>
      <c r="D570" s="1">
        <v>7520242626</v>
      </c>
      <c r="E570" s="6" t="s">
        <v>29</v>
      </c>
      <c r="F570" s="5" t="s">
        <v>794</v>
      </c>
      <c r="G570" s="4">
        <v>278</v>
      </c>
      <c r="H570" s="5" t="s">
        <v>75</v>
      </c>
      <c r="I570" s="5" t="s">
        <v>76</v>
      </c>
      <c r="J570" s="5" t="s">
        <v>29</v>
      </c>
      <c r="K570" s="4">
        <v>740</v>
      </c>
      <c r="L570" s="4">
        <v>22</v>
      </c>
      <c r="M570" s="4">
        <v>117</v>
      </c>
      <c r="N570" s="4">
        <v>38604000</v>
      </c>
      <c r="O570" s="7">
        <v>9700</v>
      </c>
      <c r="P570" s="7">
        <v>154400</v>
      </c>
      <c r="Q570" s="7">
        <v>115800</v>
      </c>
      <c r="R570" s="7">
        <v>1900000</v>
      </c>
      <c r="S570" s="4">
        <v>0</v>
      </c>
      <c r="T570">
        <v>2011</v>
      </c>
      <c r="U570" s="5" t="s">
        <v>111</v>
      </c>
      <c r="V570" s="4">
        <v>30</v>
      </c>
      <c r="W570" s="3">
        <v>60</v>
      </c>
      <c r="X570" s="4">
        <v>66834405</v>
      </c>
      <c r="Y570">
        <v>3.85</v>
      </c>
      <c r="Z570" s="4">
        <v>55908316</v>
      </c>
      <c r="AA570">
        <v>55.378050999999999</v>
      </c>
      <c r="AB570">
        <v>-3.4359730000000002</v>
      </c>
    </row>
    <row r="571" spans="1:28" x14ac:dyDescent="0.35">
      <c r="A571" s="4">
        <v>577</v>
      </c>
      <c r="B571" s="5" t="s">
        <v>795</v>
      </c>
      <c r="C571" s="1">
        <v>16300000</v>
      </c>
      <c r="D571" s="1">
        <v>10170264839</v>
      </c>
      <c r="E571" s="6" t="s">
        <v>29</v>
      </c>
      <c r="F571" s="5" t="s">
        <v>795</v>
      </c>
      <c r="G571" s="4">
        <v>230</v>
      </c>
      <c r="H571" s="5" t="s">
        <v>75</v>
      </c>
      <c r="I571" s="5" t="s">
        <v>76</v>
      </c>
      <c r="J571" s="5" t="s">
        <v>38</v>
      </c>
      <c r="K571" s="4">
        <v>428</v>
      </c>
      <c r="L571" s="4">
        <v>22</v>
      </c>
      <c r="M571" s="4">
        <v>135</v>
      </c>
      <c r="N571" s="4">
        <v>85778000</v>
      </c>
      <c r="O571" s="7">
        <v>21400</v>
      </c>
      <c r="P571" s="7">
        <v>343100</v>
      </c>
      <c r="Q571" s="7">
        <v>257300</v>
      </c>
      <c r="R571" s="7">
        <v>4100000</v>
      </c>
      <c r="S571" s="4">
        <v>0</v>
      </c>
      <c r="T571">
        <v>2012</v>
      </c>
      <c r="U571" s="5" t="s">
        <v>42</v>
      </c>
      <c r="V571" s="4">
        <v>14</v>
      </c>
      <c r="W571" s="3">
        <v>60</v>
      </c>
      <c r="X571" s="4">
        <v>66834405</v>
      </c>
      <c r="Y571">
        <v>3.85</v>
      </c>
      <c r="Z571" s="4">
        <v>55908316</v>
      </c>
      <c r="AA571">
        <v>55.378050999999999</v>
      </c>
      <c r="AB571">
        <v>-3.4359730000000002</v>
      </c>
    </row>
    <row r="572" spans="1:28" x14ac:dyDescent="0.35">
      <c r="A572" s="4">
        <v>578</v>
      </c>
      <c r="B572" s="5" t="s">
        <v>796</v>
      </c>
      <c r="C572" s="1">
        <v>16300000</v>
      </c>
      <c r="D572" s="1">
        <v>12475714382</v>
      </c>
      <c r="E572" s="6" t="s">
        <v>29</v>
      </c>
      <c r="F572" s="5" t="s">
        <v>796</v>
      </c>
      <c r="G572" s="4">
        <v>352</v>
      </c>
      <c r="H572" s="5" t="s">
        <v>34</v>
      </c>
      <c r="I572" s="5" t="s">
        <v>35</v>
      </c>
      <c r="J572" s="5" t="s">
        <v>29</v>
      </c>
      <c r="K572" s="4">
        <v>308</v>
      </c>
      <c r="L572" s="4">
        <v>139</v>
      </c>
      <c r="M572" s="4">
        <v>117</v>
      </c>
      <c r="N572" s="4">
        <v>88004000</v>
      </c>
      <c r="O572" s="7">
        <v>22000</v>
      </c>
      <c r="P572" s="7">
        <v>352000</v>
      </c>
      <c r="Q572" s="7">
        <v>264000</v>
      </c>
      <c r="R572" s="7">
        <v>4200000</v>
      </c>
      <c r="S572" s="4">
        <v>0</v>
      </c>
      <c r="T572">
        <v>2006</v>
      </c>
      <c r="U572" s="5" t="s">
        <v>77</v>
      </c>
      <c r="V572" s="4">
        <v>5</v>
      </c>
      <c r="W572" s="3">
        <v>88.2</v>
      </c>
      <c r="X572" s="4">
        <v>328239523</v>
      </c>
      <c r="Y572">
        <v>14.7</v>
      </c>
      <c r="Z572" s="4">
        <v>270663028</v>
      </c>
      <c r="AA572">
        <v>37.090240000000001</v>
      </c>
      <c r="AB572">
        <v>-95.712890999999999</v>
      </c>
    </row>
    <row r="573" spans="1:28" x14ac:dyDescent="0.35">
      <c r="A573" s="4">
        <v>579</v>
      </c>
      <c r="B573" s="5" t="s">
        <v>797</v>
      </c>
      <c r="C573" s="1">
        <v>16300000</v>
      </c>
      <c r="D573" s="1">
        <v>7141825267</v>
      </c>
      <c r="E573" s="6" t="s">
        <v>38</v>
      </c>
      <c r="F573" s="5" t="s">
        <v>797</v>
      </c>
      <c r="G573" s="4">
        <v>1444</v>
      </c>
      <c r="H573" s="5" t="s">
        <v>30</v>
      </c>
      <c r="I573" s="5" t="s">
        <v>31</v>
      </c>
      <c r="J573" s="5" t="s">
        <v>29</v>
      </c>
      <c r="K573" s="4">
        <v>804</v>
      </c>
      <c r="L573" s="4">
        <v>93</v>
      </c>
      <c r="M573" s="4">
        <v>116</v>
      </c>
      <c r="N573" s="4">
        <v>151477000</v>
      </c>
      <c r="O573" s="7">
        <v>37900</v>
      </c>
      <c r="P573" s="7">
        <v>605900</v>
      </c>
      <c r="Q573" s="7">
        <v>454400</v>
      </c>
      <c r="R573" s="7">
        <v>7300000</v>
      </c>
      <c r="S573" s="4">
        <v>300000</v>
      </c>
      <c r="T573">
        <v>2011</v>
      </c>
      <c r="U573" s="5" t="s">
        <v>101</v>
      </c>
      <c r="V573" s="4">
        <v>13</v>
      </c>
      <c r="W573" s="3">
        <v>28.1</v>
      </c>
      <c r="X573" s="4">
        <v>1366417754</v>
      </c>
      <c r="Y573">
        <v>5.36</v>
      </c>
      <c r="Z573" s="4">
        <v>471031528</v>
      </c>
      <c r="AA573">
        <v>20.593684</v>
      </c>
      <c r="AB573">
        <v>78.962879999999998</v>
      </c>
    </row>
    <row r="574" spans="1:28" x14ac:dyDescent="0.35">
      <c r="A574" s="4">
        <v>580</v>
      </c>
      <c r="B574" s="5" t="s">
        <v>798</v>
      </c>
      <c r="C574" s="1">
        <v>16300000</v>
      </c>
      <c r="D574" s="1">
        <v>1656452554</v>
      </c>
      <c r="E574" s="6" t="s">
        <v>49</v>
      </c>
      <c r="F574" s="5" t="s">
        <v>798</v>
      </c>
      <c r="G574" s="4">
        <v>989</v>
      </c>
      <c r="H574" s="5" t="s">
        <v>34</v>
      </c>
      <c r="I574" s="5" t="s">
        <v>35</v>
      </c>
      <c r="J574" s="5" t="s">
        <v>36</v>
      </c>
      <c r="K574" s="4">
        <v>6274</v>
      </c>
      <c r="L574" s="4">
        <v>138</v>
      </c>
      <c r="M574" s="4">
        <v>40</v>
      </c>
      <c r="N574" s="4">
        <v>17944000</v>
      </c>
      <c r="O574" s="7">
        <v>4500</v>
      </c>
      <c r="P574" s="7">
        <v>71800</v>
      </c>
      <c r="Q574" s="7">
        <v>53800</v>
      </c>
      <c r="R574" s="7">
        <v>861300</v>
      </c>
      <c r="S574" s="4">
        <v>200000</v>
      </c>
      <c r="T574">
        <v>2013</v>
      </c>
      <c r="U574" s="5" t="s">
        <v>101</v>
      </c>
      <c r="V574" s="4">
        <v>28</v>
      </c>
      <c r="W574" s="3">
        <v>88.2</v>
      </c>
      <c r="X574" s="4">
        <v>328239523</v>
      </c>
      <c r="Y574">
        <v>14.7</v>
      </c>
      <c r="Z574" s="4">
        <v>270663028</v>
      </c>
      <c r="AA574">
        <v>37.090240000000001</v>
      </c>
      <c r="AB574">
        <v>-95.712890999999999</v>
      </c>
    </row>
    <row r="575" spans="1:28" x14ac:dyDescent="0.35">
      <c r="A575" s="4">
        <v>581</v>
      </c>
      <c r="B575" s="5" t="s">
        <v>799</v>
      </c>
      <c r="C575" s="1">
        <v>16300000</v>
      </c>
      <c r="D575" s="1">
        <v>4768370464</v>
      </c>
      <c r="E575" s="6" t="s">
        <v>49</v>
      </c>
      <c r="F575" s="5" t="s">
        <v>799</v>
      </c>
      <c r="G575" s="4">
        <v>652</v>
      </c>
      <c r="H575" s="5" t="s">
        <v>75</v>
      </c>
      <c r="I575" s="5" t="s">
        <v>76</v>
      </c>
      <c r="J575" s="5" t="s">
        <v>38</v>
      </c>
      <c r="K575" s="4">
        <v>1455</v>
      </c>
      <c r="L575" s="4">
        <v>22</v>
      </c>
      <c r="M575" s="4">
        <v>135</v>
      </c>
      <c r="N575" s="4">
        <v>3079000</v>
      </c>
      <c r="O575" s="7">
        <v>770</v>
      </c>
      <c r="P575" s="7">
        <v>12300</v>
      </c>
      <c r="Q575" s="7">
        <v>9200</v>
      </c>
      <c r="R575" s="7">
        <v>147800</v>
      </c>
      <c r="S575" s="4">
        <v>0</v>
      </c>
      <c r="T575">
        <v>2012</v>
      </c>
      <c r="U575" s="5" t="s">
        <v>77</v>
      </c>
      <c r="V575" s="4">
        <v>26</v>
      </c>
      <c r="W575" s="3">
        <v>60</v>
      </c>
      <c r="X575" s="4">
        <v>66834405</v>
      </c>
      <c r="Y575">
        <v>3.85</v>
      </c>
      <c r="Z575" s="4">
        <v>55908316</v>
      </c>
      <c r="AA575">
        <v>55.378050999999999</v>
      </c>
      <c r="AB575">
        <v>-3.4359730000000002</v>
      </c>
    </row>
    <row r="576" spans="1:28" x14ac:dyDescent="0.35">
      <c r="A576" s="4">
        <v>582</v>
      </c>
      <c r="B576" s="5" t="s">
        <v>800</v>
      </c>
      <c r="C576" s="1">
        <v>16200000</v>
      </c>
      <c r="D576" s="1">
        <v>10227242833</v>
      </c>
      <c r="E576" s="6" t="s">
        <v>29</v>
      </c>
      <c r="F576" s="5" t="s">
        <v>800</v>
      </c>
      <c r="G576" s="4">
        <v>258</v>
      </c>
      <c r="H576" s="5" t="s">
        <v>34</v>
      </c>
      <c r="I576" s="5" t="s">
        <v>35</v>
      </c>
      <c r="J576" s="5" t="s">
        <v>29</v>
      </c>
      <c r="K576" s="4">
        <v>426</v>
      </c>
      <c r="L576" s="4">
        <v>140</v>
      </c>
      <c r="M576" s="4">
        <v>118</v>
      </c>
      <c r="N576" s="4">
        <v>63441000</v>
      </c>
      <c r="O576" s="7">
        <v>15900</v>
      </c>
      <c r="P576" s="7">
        <v>253800</v>
      </c>
      <c r="Q576" s="7">
        <v>190300</v>
      </c>
      <c r="R576" s="7">
        <v>3000000</v>
      </c>
      <c r="S576" s="4">
        <v>0</v>
      </c>
      <c r="T576">
        <v>2005</v>
      </c>
      <c r="U576" s="5" t="s">
        <v>111</v>
      </c>
      <c r="V576" s="4">
        <v>18</v>
      </c>
      <c r="W576" s="3">
        <v>88.2</v>
      </c>
      <c r="X576" s="4">
        <v>328239523</v>
      </c>
      <c r="Y576">
        <v>14.7</v>
      </c>
      <c r="Z576" s="4">
        <v>270663028</v>
      </c>
      <c r="AA576">
        <v>37.090240000000001</v>
      </c>
      <c r="AB576">
        <v>-95.712890999999999</v>
      </c>
    </row>
    <row r="577" spans="1:28" x14ac:dyDescent="0.35">
      <c r="A577" s="4">
        <v>583</v>
      </c>
      <c r="B577" s="5" t="s">
        <v>801</v>
      </c>
      <c r="C577" s="1">
        <v>16200000</v>
      </c>
      <c r="D577" s="1">
        <v>8091706232</v>
      </c>
      <c r="E577" s="6" t="s">
        <v>38</v>
      </c>
      <c r="F577" s="5" t="s">
        <v>801</v>
      </c>
      <c r="G577" s="4">
        <v>593</v>
      </c>
      <c r="H577" s="5" t="s">
        <v>34</v>
      </c>
      <c r="I577" s="5" t="s">
        <v>35</v>
      </c>
      <c r="J577" s="5" t="s">
        <v>38</v>
      </c>
      <c r="K577" s="4">
        <v>636</v>
      </c>
      <c r="L577" s="4">
        <v>140</v>
      </c>
      <c r="M577" s="4">
        <v>136</v>
      </c>
      <c r="N577" s="4">
        <v>25912000</v>
      </c>
      <c r="O577" s="7">
        <v>6500</v>
      </c>
      <c r="P577" s="7">
        <v>103600</v>
      </c>
      <c r="Q577" s="7">
        <v>77700</v>
      </c>
      <c r="R577" s="7">
        <v>1200000</v>
      </c>
      <c r="S577" s="4">
        <v>0</v>
      </c>
      <c r="T577">
        <v>2018</v>
      </c>
      <c r="U577" s="5" t="s">
        <v>47</v>
      </c>
      <c r="V577" s="4">
        <v>14</v>
      </c>
      <c r="W577" s="3">
        <v>88.2</v>
      </c>
      <c r="X577" s="4">
        <v>328239523</v>
      </c>
      <c r="Y577">
        <v>14.7</v>
      </c>
      <c r="Z577" s="4">
        <v>270663028</v>
      </c>
      <c r="AA577">
        <v>37.090240000000001</v>
      </c>
      <c r="AB577">
        <v>-95.712890999999999</v>
      </c>
    </row>
    <row r="578" spans="1:28" x14ac:dyDescent="0.35">
      <c r="A578" s="4">
        <v>584</v>
      </c>
      <c r="B578" s="5" t="s">
        <v>802</v>
      </c>
      <c r="C578" s="1">
        <v>16200000</v>
      </c>
      <c r="D578" s="1">
        <v>2990185467</v>
      </c>
      <c r="E578" s="6" t="s">
        <v>146</v>
      </c>
      <c r="F578" s="5" t="s">
        <v>802</v>
      </c>
      <c r="G578" s="4">
        <v>1930</v>
      </c>
      <c r="H578" s="5" t="s">
        <v>86</v>
      </c>
      <c r="I578" s="5" t="s">
        <v>87</v>
      </c>
      <c r="J578" s="5" t="s">
        <v>57</v>
      </c>
      <c r="K578" s="4">
        <v>2898</v>
      </c>
      <c r="L578" s="4">
        <v>31</v>
      </c>
      <c r="M578" s="4">
        <v>38</v>
      </c>
      <c r="N578" s="4">
        <v>33015000</v>
      </c>
      <c r="O578" s="7">
        <v>8300</v>
      </c>
      <c r="P578" s="7">
        <v>132100</v>
      </c>
      <c r="Q578" s="7">
        <v>99000</v>
      </c>
      <c r="R578" s="7">
        <v>1600000</v>
      </c>
      <c r="S578" s="4">
        <v>100000</v>
      </c>
      <c r="T578">
        <v>2012</v>
      </c>
      <c r="U578" s="5" t="s">
        <v>58</v>
      </c>
      <c r="V578" s="4">
        <v>16</v>
      </c>
      <c r="W578" s="3">
        <v>51.3</v>
      </c>
      <c r="X578" s="4">
        <v>212559417</v>
      </c>
      <c r="Y578">
        <v>12.08</v>
      </c>
      <c r="Z578" s="4">
        <v>183241641</v>
      </c>
      <c r="AA578">
        <v>-14.235004</v>
      </c>
      <c r="AB578">
        <v>-51.925280000000001</v>
      </c>
    </row>
    <row r="579" spans="1:28" x14ac:dyDescent="0.35">
      <c r="A579" s="4">
        <v>585</v>
      </c>
      <c r="B579" s="5" t="s">
        <v>803</v>
      </c>
      <c r="C579" s="1">
        <v>16200000</v>
      </c>
      <c r="D579" s="1">
        <v>4076692623</v>
      </c>
      <c r="E579" s="6" t="s">
        <v>49</v>
      </c>
      <c r="F579" s="5" t="s">
        <v>803</v>
      </c>
      <c r="G579" s="4">
        <v>1294</v>
      </c>
      <c r="H579" s="5" t="s">
        <v>75</v>
      </c>
      <c r="I579" s="5" t="s">
        <v>76</v>
      </c>
      <c r="J579" s="5" t="s">
        <v>38</v>
      </c>
      <c r="K579" s="4">
        <v>1856</v>
      </c>
      <c r="L579" s="4">
        <v>23</v>
      </c>
      <c r="M579" s="4">
        <v>136</v>
      </c>
      <c r="N579" s="4">
        <v>27808000</v>
      </c>
      <c r="O579" s="7">
        <v>7000</v>
      </c>
      <c r="P579" s="7">
        <v>111200</v>
      </c>
      <c r="Q579" s="7">
        <v>83400</v>
      </c>
      <c r="R579" s="7">
        <v>1300000</v>
      </c>
      <c r="S579" s="4">
        <v>100000</v>
      </c>
      <c r="T579">
        <v>2011</v>
      </c>
      <c r="U579" s="5" t="s">
        <v>58</v>
      </c>
      <c r="V579" s="4">
        <v>26</v>
      </c>
      <c r="W579" s="3">
        <v>60</v>
      </c>
      <c r="X579" s="4">
        <v>66834405</v>
      </c>
      <c r="Y579">
        <v>3.85</v>
      </c>
      <c r="Z579" s="4">
        <v>55908316</v>
      </c>
      <c r="AA579">
        <v>55.378050999999999</v>
      </c>
      <c r="AB579">
        <v>-3.4359730000000002</v>
      </c>
    </row>
    <row r="580" spans="1:28" x14ac:dyDescent="0.35">
      <c r="A580" s="4">
        <v>586</v>
      </c>
      <c r="B580" s="5" t="s">
        <v>804</v>
      </c>
      <c r="C580" s="1">
        <v>16200000</v>
      </c>
      <c r="D580" s="1">
        <v>9763592867</v>
      </c>
      <c r="E580" s="6" t="s">
        <v>29</v>
      </c>
      <c r="F580" s="5" t="s">
        <v>804</v>
      </c>
      <c r="G580" s="4">
        <v>3943</v>
      </c>
      <c r="H580" s="5" t="s">
        <v>690</v>
      </c>
      <c r="I580" s="5" t="s">
        <v>691</v>
      </c>
      <c r="J580" s="5" t="s">
        <v>95</v>
      </c>
      <c r="K580" s="4">
        <v>462</v>
      </c>
      <c r="L580" s="4">
        <v>2</v>
      </c>
      <c r="M580" s="4">
        <v>30</v>
      </c>
      <c r="N580" s="4">
        <v>256733000</v>
      </c>
      <c r="O580" s="7">
        <v>64200</v>
      </c>
      <c r="P580" s="7">
        <v>1000000</v>
      </c>
      <c r="Q580" s="7">
        <v>770200</v>
      </c>
      <c r="R580" s="7">
        <v>12300000</v>
      </c>
      <c r="S580" s="4">
        <v>200000</v>
      </c>
      <c r="T580">
        <v>2014</v>
      </c>
      <c r="U580" s="5" t="s">
        <v>58</v>
      </c>
      <c r="V580" s="4">
        <v>14</v>
      </c>
      <c r="W580" s="3">
        <v>28.5</v>
      </c>
      <c r="X580" s="4">
        <v>96462106</v>
      </c>
      <c r="Y580">
        <v>2.0099999999999998</v>
      </c>
      <c r="Z580" s="4">
        <v>35332140</v>
      </c>
      <c r="AA580">
        <v>14.058324000000001</v>
      </c>
      <c r="AB580">
        <v>108.277199</v>
      </c>
    </row>
    <row r="581" spans="1:28" x14ac:dyDescent="0.35">
      <c r="A581" s="4">
        <v>587</v>
      </c>
      <c r="B581" s="5" t="s">
        <v>805</v>
      </c>
      <c r="C581" s="1">
        <v>16200000</v>
      </c>
      <c r="D581" s="1">
        <v>14563841315</v>
      </c>
      <c r="E581" s="6" t="s">
        <v>103</v>
      </c>
      <c r="F581" s="5" t="s">
        <v>805</v>
      </c>
      <c r="G581" s="4">
        <v>244899</v>
      </c>
      <c r="H581" s="5" t="s">
        <v>152</v>
      </c>
      <c r="I581" s="5" t="s">
        <v>153</v>
      </c>
      <c r="J581" s="5" t="s">
        <v>104</v>
      </c>
      <c r="K581" s="4">
        <v>238</v>
      </c>
      <c r="L581" s="4">
        <v>10</v>
      </c>
      <c r="M581" s="4">
        <v>14</v>
      </c>
      <c r="N581" s="4">
        <v>224756000</v>
      </c>
      <c r="O581" s="7">
        <v>56200</v>
      </c>
      <c r="P581" s="7">
        <v>899000</v>
      </c>
      <c r="Q581" s="7">
        <v>674300</v>
      </c>
      <c r="R581" s="7">
        <v>10800000</v>
      </c>
      <c r="S581" s="4">
        <v>100000</v>
      </c>
      <c r="T581">
        <v>2010</v>
      </c>
      <c r="U581" s="5" t="s">
        <v>42</v>
      </c>
      <c r="V581" s="4">
        <v>27</v>
      </c>
      <c r="W581" s="3">
        <v>49.3</v>
      </c>
      <c r="X581" s="4">
        <v>69625582</v>
      </c>
      <c r="Y581">
        <v>0.75</v>
      </c>
      <c r="Z581" s="4">
        <v>35294600</v>
      </c>
      <c r="AA581">
        <v>15.870032</v>
      </c>
      <c r="AB581">
        <v>100.992541</v>
      </c>
    </row>
    <row r="582" spans="1:28" x14ac:dyDescent="0.35">
      <c r="A582" s="4">
        <v>588</v>
      </c>
      <c r="B582" s="5" t="s">
        <v>806</v>
      </c>
      <c r="C582" s="1">
        <v>16200000</v>
      </c>
      <c r="D582" s="1">
        <v>20522339099</v>
      </c>
      <c r="E582" s="6" t="s">
        <v>38</v>
      </c>
      <c r="F582" s="5" t="s">
        <v>806</v>
      </c>
      <c r="G582" s="4">
        <v>31889</v>
      </c>
      <c r="H582" s="5" t="s">
        <v>336</v>
      </c>
      <c r="I582" s="5" t="s">
        <v>337</v>
      </c>
      <c r="J582" s="5" t="s">
        <v>38</v>
      </c>
      <c r="K582" s="4">
        <v>116</v>
      </c>
      <c r="L582" s="4">
        <v>1</v>
      </c>
      <c r="M582" s="4">
        <v>136</v>
      </c>
      <c r="N582" s="4">
        <v>117209000</v>
      </c>
      <c r="O582" s="7">
        <v>29300</v>
      </c>
      <c r="P582" s="7">
        <v>468800</v>
      </c>
      <c r="Q582" s="7">
        <v>351600</v>
      </c>
      <c r="R582" s="7">
        <v>5600000</v>
      </c>
      <c r="S582" s="4">
        <v>200000</v>
      </c>
      <c r="T582">
        <v>2005</v>
      </c>
      <c r="U582" s="5" t="s">
        <v>101</v>
      </c>
      <c r="V582" s="4">
        <v>22</v>
      </c>
      <c r="W582" s="3">
        <v>84.8</v>
      </c>
      <c r="X582" s="4">
        <v>5703569</v>
      </c>
      <c r="Y582">
        <v>4.1100000000000003</v>
      </c>
      <c r="Z582" s="4">
        <v>5703569</v>
      </c>
      <c r="AA582">
        <v>1.3520829999999999</v>
      </c>
      <c r="AB582">
        <v>103.819836</v>
      </c>
    </row>
    <row r="583" spans="1:28" x14ac:dyDescent="0.35">
      <c r="A583" s="4">
        <v>589</v>
      </c>
      <c r="B583" s="5" t="s">
        <v>807</v>
      </c>
      <c r="C583" s="1">
        <v>16200000</v>
      </c>
      <c r="D583" s="1">
        <v>14784781923</v>
      </c>
      <c r="E583" s="6" t="s">
        <v>46</v>
      </c>
      <c r="F583" s="5" t="s">
        <v>808</v>
      </c>
      <c r="G583" s="4">
        <v>189</v>
      </c>
      <c r="H583" s="5" t="s">
        <v>34</v>
      </c>
      <c r="I583" s="5" t="s">
        <v>35</v>
      </c>
      <c r="J583" s="5" t="s">
        <v>57</v>
      </c>
      <c r="K583" s="4">
        <v>153622</v>
      </c>
      <c r="L583" s="4">
        <v>1776</v>
      </c>
      <c r="M583" s="4">
        <v>1495</v>
      </c>
      <c r="N583" s="4">
        <v>37911</v>
      </c>
      <c r="O583" s="7">
        <v>9</v>
      </c>
      <c r="P583" s="7">
        <v>152</v>
      </c>
      <c r="Q583" s="7">
        <v>114</v>
      </c>
      <c r="R583" s="7">
        <v>1800</v>
      </c>
      <c r="S583" s="4">
        <v>1000</v>
      </c>
      <c r="T583">
        <v>2020</v>
      </c>
      <c r="U583" s="5" t="s">
        <v>42</v>
      </c>
      <c r="V583" s="4">
        <v>12</v>
      </c>
      <c r="W583" s="3">
        <v>88.2</v>
      </c>
      <c r="X583" s="4">
        <v>328239523</v>
      </c>
      <c r="Y583">
        <v>14.7</v>
      </c>
      <c r="Z583" s="4">
        <v>270663028</v>
      </c>
      <c r="AA583">
        <v>37.090240000000001</v>
      </c>
      <c r="AB583">
        <v>-95.712890999999999</v>
      </c>
    </row>
    <row r="584" spans="1:28" x14ac:dyDescent="0.35">
      <c r="A584" s="4">
        <v>590</v>
      </c>
      <c r="B584" s="5" t="s">
        <v>809</v>
      </c>
      <c r="C584" s="1">
        <v>16200000</v>
      </c>
      <c r="D584" s="1">
        <v>4488680903</v>
      </c>
      <c r="E584" s="6" t="s">
        <v>38</v>
      </c>
      <c r="F584" s="5" t="s">
        <v>810</v>
      </c>
      <c r="G584" s="4">
        <v>10</v>
      </c>
      <c r="H584" s="5" t="s">
        <v>188</v>
      </c>
      <c r="I584" s="5" t="s">
        <v>189</v>
      </c>
      <c r="J584" s="5" t="s">
        <v>29</v>
      </c>
      <c r="K584" s="4">
        <v>4048675</v>
      </c>
      <c r="L584" s="4">
        <v>4228</v>
      </c>
      <c r="M584" s="4">
        <v>5766</v>
      </c>
      <c r="N584" s="4">
        <v>4</v>
      </c>
      <c r="O584" s="7">
        <v>0</v>
      </c>
      <c r="P584" s="7">
        <v>0.02</v>
      </c>
      <c r="Q584" s="7">
        <v>0.01</v>
      </c>
      <c r="R584" s="7">
        <v>0.19</v>
      </c>
      <c r="S584" s="4">
        <v>0</v>
      </c>
      <c r="T584">
        <v>2006</v>
      </c>
      <c r="U584" s="5" t="s">
        <v>47</v>
      </c>
      <c r="V584" s="4">
        <v>2</v>
      </c>
      <c r="W584" s="3">
        <v>88.9</v>
      </c>
      <c r="X584" s="4">
        <v>47076781</v>
      </c>
      <c r="Y584">
        <v>13.96</v>
      </c>
      <c r="Z584" s="4">
        <v>37927409</v>
      </c>
      <c r="AA584">
        <v>40.463667000000001</v>
      </c>
      <c r="AB584">
        <v>-3.7492200000000002</v>
      </c>
    </row>
    <row r="585" spans="1:28" x14ac:dyDescent="0.35">
      <c r="A585" s="4">
        <v>591</v>
      </c>
      <c r="B585" s="5" t="s">
        <v>811</v>
      </c>
      <c r="C585" s="1">
        <v>16200000</v>
      </c>
      <c r="D585" s="1">
        <v>4813127504</v>
      </c>
      <c r="E585" s="6" t="s">
        <v>46</v>
      </c>
      <c r="F585" s="5" t="s">
        <v>812</v>
      </c>
      <c r="G585" s="4">
        <v>2</v>
      </c>
      <c r="H585" s="5">
        <v>0</v>
      </c>
      <c r="I585" s="5">
        <v>0</v>
      </c>
      <c r="J585" s="5" t="s">
        <v>57</v>
      </c>
      <c r="K585" s="4">
        <v>3945744</v>
      </c>
      <c r="L585" s="4">
        <v>0</v>
      </c>
      <c r="M585" s="4">
        <v>7359</v>
      </c>
      <c r="N585" s="4">
        <v>510</v>
      </c>
      <c r="O585" s="7">
        <v>0.13</v>
      </c>
      <c r="P585" s="7">
        <v>2</v>
      </c>
      <c r="Q585" s="7">
        <v>2</v>
      </c>
      <c r="R585" s="7">
        <v>24</v>
      </c>
      <c r="S585" s="4">
        <v>1</v>
      </c>
      <c r="T585">
        <v>2015</v>
      </c>
      <c r="U585" s="5" t="s">
        <v>111</v>
      </c>
      <c r="V585" s="4">
        <v>21</v>
      </c>
      <c r="W585" s="3">
        <v>0</v>
      </c>
      <c r="X585" s="4">
        <v>0</v>
      </c>
      <c r="Y585">
        <v>0</v>
      </c>
      <c r="Z585" s="4">
        <v>0</v>
      </c>
      <c r="AA585">
        <v>0</v>
      </c>
      <c r="AB585">
        <v>0</v>
      </c>
    </row>
    <row r="586" spans="1:28" x14ac:dyDescent="0.35">
      <c r="A586" s="4">
        <v>592</v>
      </c>
      <c r="B586" s="5" t="s">
        <v>813</v>
      </c>
      <c r="C586" s="1">
        <v>16100000</v>
      </c>
      <c r="D586" s="1">
        <v>1517638132</v>
      </c>
      <c r="E586" s="6" t="s">
        <v>38</v>
      </c>
      <c r="F586" s="5" t="s">
        <v>813</v>
      </c>
      <c r="G586" s="4">
        <v>2805</v>
      </c>
      <c r="H586" s="5" t="s">
        <v>237</v>
      </c>
      <c r="I586" s="5" t="s">
        <v>238</v>
      </c>
      <c r="J586" s="5" t="s">
        <v>36</v>
      </c>
      <c r="K586" s="4">
        <v>6986</v>
      </c>
      <c r="L586" s="4">
        <v>21</v>
      </c>
      <c r="M586" s="4">
        <v>41</v>
      </c>
      <c r="N586" s="4">
        <v>9619000</v>
      </c>
      <c r="O586" s="7">
        <v>2400</v>
      </c>
      <c r="P586" s="7">
        <v>38500</v>
      </c>
      <c r="Q586" s="7">
        <v>28900</v>
      </c>
      <c r="R586" s="7">
        <v>461700</v>
      </c>
      <c r="S586" s="4">
        <v>0</v>
      </c>
      <c r="T586">
        <v>2015</v>
      </c>
      <c r="U586" s="5" t="s">
        <v>58</v>
      </c>
      <c r="V586" s="4">
        <v>28</v>
      </c>
      <c r="W586" s="3">
        <v>36.299999999999997</v>
      </c>
      <c r="X586" s="4">
        <v>270203917</v>
      </c>
      <c r="Y586">
        <v>4.6900000000000004</v>
      </c>
      <c r="Z586" s="4">
        <v>151509724</v>
      </c>
      <c r="AA586">
        <v>-0.78927499999999995</v>
      </c>
      <c r="AB586">
        <v>113.92132700000001</v>
      </c>
    </row>
    <row r="587" spans="1:28" x14ac:dyDescent="0.35">
      <c r="A587" s="4">
        <v>594</v>
      </c>
      <c r="B587" s="5" t="s">
        <v>814</v>
      </c>
      <c r="C587" s="1">
        <v>16100000</v>
      </c>
      <c r="D587" s="1">
        <v>7399296005</v>
      </c>
      <c r="E587" s="6">
        <v>0</v>
      </c>
      <c r="F587" s="5" t="s">
        <v>814</v>
      </c>
      <c r="G587" s="4">
        <v>510</v>
      </c>
      <c r="H587" s="5" t="s">
        <v>34</v>
      </c>
      <c r="I587" s="5" t="s">
        <v>35</v>
      </c>
      <c r="J587" s="5" t="s">
        <v>38</v>
      </c>
      <c r="K587" s="4">
        <v>759</v>
      </c>
      <c r="L587" s="4">
        <v>141</v>
      </c>
      <c r="M587" s="4">
        <v>137</v>
      </c>
      <c r="N587" s="4">
        <v>32011000</v>
      </c>
      <c r="O587" s="7">
        <v>8000</v>
      </c>
      <c r="P587" s="7">
        <v>128000</v>
      </c>
      <c r="Q587" s="7">
        <v>96000</v>
      </c>
      <c r="R587" s="7">
        <v>1500000</v>
      </c>
      <c r="S587" s="4">
        <v>100000</v>
      </c>
      <c r="T587">
        <v>2019</v>
      </c>
      <c r="U587" s="5" t="s">
        <v>47</v>
      </c>
      <c r="V587" s="4">
        <v>24</v>
      </c>
      <c r="W587" s="3">
        <v>88.2</v>
      </c>
      <c r="X587" s="4">
        <v>328239523</v>
      </c>
      <c r="Y587">
        <v>14.7</v>
      </c>
      <c r="Z587" s="4">
        <v>270663028</v>
      </c>
      <c r="AA587">
        <v>37.090240000000001</v>
      </c>
      <c r="AB587">
        <v>-95.712890999999999</v>
      </c>
    </row>
    <row r="588" spans="1:28" x14ac:dyDescent="0.35">
      <c r="A588" s="4">
        <v>595</v>
      </c>
      <c r="B588" s="5" t="s">
        <v>815</v>
      </c>
      <c r="C588" s="1">
        <v>16100000</v>
      </c>
      <c r="D588" s="1">
        <v>2687443643</v>
      </c>
      <c r="E588" s="6" t="s">
        <v>46</v>
      </c>
      <c r="F588" s="5" t="s">
        <v>815</v>
      </c>
      <c r="G588" s="4">
        <v>723</v>
      </c>
      <c r="H588" s="5" t="s">
        <v>86</v>
      </c>
      <c r="I588" s="5" t="s">
        <v>87</v>
      </c>
      <c r="J588" s="5" t="s">
        <v>38</v>
      </c>
      <c r="K588" s="4">
        <v>3338</v>
      </c>
      <c r="L588" s="4">
        <v>32</v>
      </c>
      <c r="M588" s="4">
        <v>137</v>
      </c>
      <c r="N588" s="4">
        <v>13802000</v>
      </c>
      <c r="O588" s="7">
        <v>3500</v>
      </c>
      <c r="P588" s="7">
        <v>55200</v>
      </c>
      <c r="Q588" s="7">
        <v>41400</v>
      </c>
      <c r="R588" s="7">
        <v>662500</v>
      </c>
      <c r="S588" s="4">
        <v>0</v>
      </c>
      <c r="T588">
        <v>2017</v>
      </c>
      <c r="U588" s="5" t="s">
        <v>77</v>
      </c>
      <c r="V588" s="4">
        <v>21</v>
      </c>
      <c r="W588" s="3">
        <v>51.3</v>
      </c>
      <c r="X588" s="4">
        <v>212559417</v>
      </c>
      <c r="Y588">
        <v>12.08</v>
      </c>
      <c r="Z588" s="4">
        <v>183241641</v>
      </c>
      <c r="AA588">
        <v>-14.235004</v>
      </c>
      <c r="AB588">
        <v>-51.925280000000001</v>
      </c>
    </row>
    <row r="589" spans="1:28" x14ac:dyDescent="0.35">
      <c r="A589" s="4">
        <v>596</v>
      </c>
      <c r="B589" s="5" t="s">
        <v>816</v>
      </c>
      <c r="C589" s="1">
        <v>16100000</v>
      </c>
      <c r="D589" s="1">
        <v>5055576881</v>
      </c>
      <c r="E589" s="6" t="s">
        <v>29</v>
      </c>
      <c r="F589" s="5" t="s">
        <v>816</v>
      </c>
      <c r="G589" s="4">
        <v>1123</v>
      </c>
      <c r="H589" s="5">
        <v>0</v>
      </c>
      <c r="I589" s="5">
        <v>0</v>
      </c>
      <c r="J589" s="5" t="s">
        <v>29</v>
      </c>
      <c r="K589" s="4">
        <v>1343</v>
      </c>
      <c r="L589" s="4">
        <v>0</v>
      </c>
      <c r="M589" s="4">
        <v>119</v>
      </c>
      <c r="N589" s="4">
        <v>98720000</v>
      </c>
      <c r="O589" s="7">
        <v>24700</v>
      </c>
      <c r="P589" s="7">
        <v>394900</v>
      </c>
      <c r="Q589" s="7">
        <v>296200</v>
      </c>
      <c r="R589" s="7">
        <v>4700000</v>
      </c>
      <c r="S589" s="4">
        <v>100000</v>
      </c>
      <c r="T589">
        <v>2016</v>
      </c>
      <c r="U589" s="5" t="s">
        <v>32</v>
      </c>
      <c r="V589" s="4">
        <v>27</v>
      </c>
      <c r="W589" s="3">
        <v>0</v>
      </c>
      <c r="X589" s="4">
        <v>0</v>
      </c>
      <c r="Y589">
        <v>0</v>
      </c>
      <c r="Z589" s="4">
        <v>0</v>
      </c>
      <c r="AA589">
        <v>0</v>
      </c>
      <c r="AB589">
        <v>0</v>
      </c>
    </row>
    <row r="590" spans="1:28" x14ac:dyDescent="0.35">
      <c r="A590" s="4">
        <v>597</v>
      </c>
      <c r="B590" s="5" t="s">
        <v>817</v>
      </c>
      <c r="C590" s="1">
        <v>16100000</v>
      </c>
      <c r="D590" s="1">
        <v>6872702790</v>
      </c>
      <c r="E590" s="6" t="s">
        <v>38</v>
      </c>
      <c r="F590" s="5" t="s">
        <v>817</v>
      </c>
      <c r="G590" s="4">
        <v>671</v>
      </c>
      <c r="H590" s="5" t="s">
        <v>34</v>
      </c>
      <c r="I590" s="5" t="s">
        <v>35</v>
      </c>
      <c r="J590" s="5" t="s">
        <v>38</v>
      </c>
      <c r="K590" s="4">
        <v>851</v>
      </c>
      <c r="L590" s="4">
        <v>140</v>
      </c>
      <c r="M590" s="4">
        <v>136</v>
      </c>
      <c r="N590" s="4">
        <v>399807000</v>
      </c>
      <c r="O590" s="7">
        <v>100000</v>
      </c>
      <c r="P590" s="7">
        <v>1600000</v>
      </c>
      <c r="Q590" s="7">
        <v>1200000</v>
      </c>
      <c r="R590" s="7">
        <v>19200000</v>
      </c>
      <c r="S590" s="4">
        <v>300000</v>
      </c>
      <c r="T590">
        <v>2015</v>
      </c>
      <c r="U590" s="5" t="s">
        <v>77</v>
      </c>
      <c r="V590" s="4">
        <v>15</v>
      </c>
      <c r="W590" s="3">
        <v>88.2</v>
      </c>
      <c r="X590" s="4">
        <v>328239523</v>
      </c>
      <c r="Y590">
        <v>14.7</v>
      </c>
      <c r="Z590" s="4">
        <v>270663028</v>
      </c>
      <c r="AA590">
        <v>37.090240000000001</v>
      </c>
      <c r="AB590">
        <v>-95.712890999999999</v>
      </c>
    </row>
    <row r="591" spans="1:28" x14ac:dyDescent="0.35">
      <c r="A591" s="4">
        <v>598</v>
      </c>
      <c r="B591" s="5" t="s">
        <v>818</v>
      </c>
      <c r="C591" s="1">
        <v>16100000</v>
      </c>
      <c r="D591" s="1">
        <v>7126210721</v>
      </c>
      <c r="E591" s="6" t="s">
        <v>29</v>
      </c>
      <c r="F591" s="5" t="s">
        <v>819</v>
      </c>
      <c r="G591" s="4">
        <v>41</v>
      </c>
      <c r="H591" s="5" t="s">
        <v>481</v>
      </c>
      <c r="I591" s="5" t="s">
        <v>482</v>
      </c>
      <c r="J591" s="5" t="s">
        <v>38</v>
      </c>
      <c r="K591" s="4">
        <v>4006012</v>
      </c>
      <c r="L591" s="4">
        <v>3726</v>
      </c>
      <c r="M591" s="4">
        <v>6335</v>
      </c>
      <c r="N591" s="4">
        <v>780</v>
      </c>
      <c r="O591" s="7">
        <v>0.2</v>
      </c>
      <c r="P591" s="7">
        <v>3</v>
      </c>
      <c r="Q591" s="7">
        <v>2</v>
      </c>
      <c r="R591" s="7">
        <v>37</v>
      </c>
      <c r="S591" s="4">
        <v>4</v>
      </c>
      <c r="T591">
        <v>2006</v>
      </c>
      <c r="U591" s="5" t="s">
        <v>111</v>
      </c>
      <c r="V591" s="4">
        <v>20</v>
      </c>
      <c r="W591" s="3">
        <v>65.599999999999994</v>
      </c>
      <c r="X591" s="4">
        <v>67059887</v>
      </c>
      <c r="Y591">
        <v>8.43</v>
      </c>
      <c r="Z591" s="4">
        <v>54123364</v>
      </c>
      <c r="AA591">
        <v>46.227637999999999</v>
      </c>
      <c r="AB591">
        <v>2.213749</v>
      </c>
    </row>
    <row r="592" spans="1:28" x14ac:dyDescent="0.35">
      <c r="A592" s="4">
        <v>599</v>
      </c>
      <c r="B592" s="5" t="s">
        <v>820</v>
      </c>
      <c r="C592" s="1">
        <v>16100000</v>
      </c>
      <c r="D592" s="1">
        <v>7155736006</v>
      </c>
      <c r="E592" s="6">
        <v>0</v>
      </c>
      <c r="F592" s="5" t="s">
        <v>820</v>
      </c>
      <c r="G592" s="4">
        <v>667</v>
      </c>
      <c r="H592" s="5" t="s">
        <v>548</v>
      </c>
      <c r="I592" s="5" t="s">
        <v>549</v>
      </c>
      <c r="J592" s="5" t="s">
        <v>62</v>
      </c>
      <c r="K592" s="4">
        <v>792</v>
      </c>
      <c r="L592" s="4">
        <v>2</v>
      </c>
      <c r="M592" s="4">
        <v>8</v>
      </c>
      <c r="N592" s="4">
        <v>478528000</v>
      </c>
      <c r="O592" s="7">
        <v>119600</v>
      </c>
      <c r="P592" s="7">
        <v>1900000</v>
      </c>
      <c r="Q592" s="7">
        <v>1400000</v>
      </c>
      <c r="R592" s="7">
        <v>23000000</v>
      </c>
      <c r="S592" s="4">
        <v>3000000</v>
      </c>
      <c r="T592">
        <v>2020</v>
      </c>
      <c r="U592" s="5" t="s">
        <v>111</v>
      </c>
      <c r="V592" s="4">
        <v>21</v>
      </c>
      <c r="W592" s="3">
        <v>67</v>
      </c>
      <c r="X592" s="4">
        <v>10285453</v>
      </c>
      <c r="Y592">
        <v>6.48</v>
      </c>
      <c r="Z592" s="4">
        <v>9021165</v>
      </c>
      <c r="AA592">
        <v>60.128160999999999</v>
      </c>
      <c r="AB592">
        <v>18.643501000000001</v>
      </c>
    </row>
    <row r="593" spans="1:28" x14ac:dyDescent="0.35">
      <c r="A593" s="4">
        <v>600</v>
      </c>
      <c r="B593" s="5" t="s">
        <v>821</v>
      </c>
      <c r="C593" s="1">
        <v>16100000</v>
      </c>
      <c r="D593" s="1">
        <v>15812009296</v>
      </c>
      <c r="E593" s="6" t="s">
        <v>38</v>
      </c>
      <c r="F593" s="5" t="s">
        <v>821</v>
      </c>
      <c r="G593" s="4">
        <v>4045</v>
      </c>
      <c r="H593" s="5" t="s">
        <v>34</v>
      </c>
      <c r="I593" s="5" t="s">
        <v>35</v>
      </c>
      <c r="J593" s="5" t="s">
        <v>38</v>
      </c>
      <c r="K593" s="4">
        <v>196</v>
      </c>
      <c r="L593" s="4">
        <v>140</v>
      </c>
      <c r="M593" s="4">
        <v>136</v>
      </c>
      <c r="N593" s="4">
        <v>267131000</v>
      </c>
      <c r="O593" s="7">
        <v>66800</v>
      </c>
      <c r="P593" s="7">
        <v>1100000</v>
      </c>
      <c r="Q593" s="7">
        <v>801400</v>
      </c>
      <c r="R593" s="7">
        <v>12800000</v>
      </c>
      <c r="S593" s="4">
        <v>300000</v>
      </c>
      <c r="T593">
        <v>2008</v>
      </c>
      <c r="U593" s="5" t="s">
        <v>52</v>
      </c>
      <c r="V593" s="4">
        <v>22</v>
      </c>
      <c r="W593" s="3">
        <v>88.2</v>
      </c>
      <c r="X593" s="4">
        <v>328239523</v>
      </c>
      <c r="Y593">
        <v>14.7</v>
      </c>
      <c r="Z593" s="4">
        <v>270663028</v>
      </c>
      <c r="AA593">
        <v>37.090240000000001</v>
      </c>
      <c r="AB593">
        <v>-95.712890999999999</v>
      </c>
    </row>
    <row r="594" spans="1:28" x14ac:dyDescent="0.35">
      <c r="A594" s="4">
        <v>601</v>
      </c>
      <c r="B594" s="5" t="s">
        <v>822</v>
      </c>
      <c r="C594" s="1">
        <v>16100000</v>
      </c>
      <c r="D594" s="1">
        <v>9642146451</v>
      </c>
      <c r="E594" s="6" t="s">
        <v>38</v>
      </c>
      <c r="F594" s="5" t="s">
        <v>823</v>
      </c>
      <c r="G594" s="4">
        <v>0</v>
      </c>
      <c r="H594" s="5" t="s">
        <v>171</v>
      </c>
      <c r="I594" s="5" t="s">
        <v>172</v>
      </c>
      <c r="J594" s="5" t="s">
        <v>36</v>
      </c>
      <c r="K594" s="4">
        <v>4057944</v>
      </c>
      <c r="L594" s="4">
        <v>4258</v>
      </c>
      <c r="M594" s="4">
        <v>7472</v>
      </c>
      <c r="N594" s="4">
        <v>0</v>
      </c>
      <c r="O594" s="7">
        <v>0</v>
      </c>
      <c r="P594" s="7">
        <v>0</v>
      </c>
      <c r="Q594" s="7">
        <v>0</v>
      </c>
      <c r="R594" s="7">
        <v>0</v>
      </c>
      <c r="S594" s="4">
        <v>0</v>
      </c>
      <c r="T594">
        <v>2008</v>
      </c>
      <c r="U594" s="5" t="s">
        <v>42</v>
      </c>
      <c r="V594" s="4">
        <v>3</v>
      </c>
      <c r="W594" s="3">
        <v>40.200000000000003</v>
      </c>
      <c r="X594" s="4">
        <v>126014024</v>
      </c>
      <c r="Y594">
        <v>3.42</v>
      </c>
      <c r="Z594" s="4">
        <v>102626859</v>
      </c>
      <c r="AA594">
        <v>23.634501</v>
      </c>
      <c r="AB594">
        <v>-102.552784</v>
      </c>
    </row>
    <row r="595" spans="1:28" x14ac:dyDescent="0.35">
      <c r="A595" s="4">
        <v>602</v>
      </c>
      <c r="B595" s="5" t="s">
        <v>824</v>
      </c>
      <c r="C595" s="1">
        <v>16000000</v>
      </c>
      <c r="D595" s="1">
        <v>6543629679</v>
      </c>
      <c r="E595" s="6" t="s">
        <v>46</v>
      </c>
      <c r="F595" s="5" t="s">
        <v>824</v>
      </c>
      <c r="G595" s="4">
        <v>453</v>
      </c>
      <c r="H595" s="5">
        <v>0</v>
      </c>
      <c r="I595" s="5">
        <v>0</v>
      </c>
      <c r="J595" s="5" t="s">
        <v>57</v>
      </c>
      <c r="K595" s="4">
        <v>921</v>
      </c>
      <c r="L595" s="4">
        <v>0</v>
      </c>
      <c r="M595" s="4">
        <v>39</v>
      </c>
      <c r="N595" s="4">
        <v>74062000</v>
      </c>
      <c r="O595" s="7">
        <v>18500</v>
      </c>
      <c r="P595" s="7">
        <v>296200</v>
      </c>
      <c r="Q595" s="7">
        <v>222200</v>
      </c>
      <c r="R595" s="7">
        <v>3600000</v>
      </c>
      <c r="S595" s="4">
        <v>200000</v>
      </c>
      <c r="T595">
        <v>2017</v>
      </c>
      <c r="U595" s="5" t="s">
        <v>67</v>
      </c>
      <c r="V595" s="4">
        <v>30</v>
      </c>
      <c r="W595" s="3">
        <v>0</v>
      </c>
      <c r="X595" s="4">
        <v>0</v>
      </c>
      <c r="Y595">
        <v>0</v>
      </c>
      <c r="Z595" s="4">
        <v>0</v>
      </c>
      <c r="AA595">
        <v>0</v>
      </c>
      <c r="AB595">
        <v>0</v>
      </c>
    </row>
    <row r="596" spans="1:28" x14ac:dyDescent="0.35">
      <c r="A596" s="4">
        <v>603</v>
      </c>
      <c r="B596" s="5" t="s">
        <v>825</v>
      </c>
      <c r="C596" s="1">
        <v>16000000</v>
      </c>
      <c r="D596" s="1">
        <v>3018032423</v>
      </c>
      <c r="E596" s="6" t="s">
        <v>41</v>
      </c>
      <c r="F596" s="5" t="s">
        <v>826</v>
      </c>
      <c r="G596" s="4">
        <v>52144</v>
      </c>
      <c r="H596" s="5" t="s">
        <v>30</v>
      </c>
      <c r="I596" s="5" t="s">
        <v>31</v>
      </c>
      <c r="J596" s="5" t="s">
        <v>41</v>
      </c>
      <c r="K596" s="4">
        <v>2855</v>
      </c>
      <c r="L596" s="4">
        <v>94</v>
      </c>
      <c r="M596" s="4">
        <v>30</v>
      </c>
      <c r="N596" s="4">
        <v>14287000</v>
      </c>
      <c r="O596" s="7">
        <v>3600</v>
      </c>
      <c r="P596" s="7">
        <v>57100</v>
      </c>
      <c r="Q596" s="7">
        <v>42900</v>
      </c>
      <c r="R596" s="7">
        <v>685800</v>
      </c>
      <c r="S596" s="4">
        <v>0</v>
      </c>
      <c r="T596">
        <v>2014</v>
      </c>
      <c r="U596" s="5" t="s">
        <v>77</v>
      </c>
      <c r="V596" s="4">
        <v>26</v>
      </c>
      <c r="W596" s="3">
        <v>28.1</v>
      </c>
      <c r="X596" s="4">
        <v>1366417754</v>
      </c>
      <c r="Y596">
        <v>5.36</v>
      </c>
      <c r="Z596" s="4">
        <v>471031528</v>
      </c>
      <c r="AA596">
        <v>20.593684</v>
      </c>
      <c r="AB596">
        <v>78.962879999999998</v>
      </c>
    </row>
    <row r="597" spans="1:28" x14ac:dyDescent="0.35">
      <c r="A597" s="4">
        <v>604</v>
      </c>
      <c r="B597" s="5" t="s">
        <v>827</v>
      </c>
      <c r="C597" s="1">
        <v>16000000</v>
      </c>
      <c r="D597" s="1">
        <v>3029872908</v>
      </c>
      <c r="E597" s="6" t="s">
        <v>49</v>
      </c>
      <c r="F597" s="5" t="s">
        <v>827</v>
      </c>
      <c r="G597" s="4">
        <v>687</v>
      </c>
      <c r="H597" s="5" t="s">
        <v>171</v>
      </c>
      <c r="I597" s="5" t="s">
        <v>172</v>
      </c>
      <c r="J597" s="5" t="s">
        <v>36</v>
      </c>
      <c r="K597" s="4">
        <v>2844</v>
      </c>
      <c r="L597" s="4">
        <v>23</v>
      </c>
      <c r="M597" s="4">
        <v>42</v>
      </c>
      <c r="N597" s="4">
        <v>4698000</v>
      </c>
      <c r="O597" s="7">
        <v>1200</v>
      </c>
      <c r="P597" s="7">
        <v>18800</v>
      </c>
      <c r="Q597" s="7">
        <v>14100</v>
      </c>
      <c r="R597" s="7">
        <v>225500</v>
      </c>
      <c r="S597" s="4">
        <v>0</v>
      </c>
      <c r="T597">
        <v>2015</v>
      </c>
      <c r="U597" s="5" t="s">
        <v>47</v>
      </c>
      <c r="V597" s="4">
        <v>25</v>
      </c>
      <c r="W597" s="3">
        <v>40.200000000000003</v>
      </c>
      <c r="X597" s="4">
        <v>126014024</v>
      </c>
      <c r="Y597">
        <v>3.42</v>
      </c>
      <c r="Z597" s="4">
        <v>102626859</v>
      </c>
      <c r="AA597">
        <v>23.634501</v>
      </c>
      <c r="AB597">
        <v>-102.552784</v>
      </c>
    </row>
    <row r="598" spans="1:28" x14ac:dyDescent="0.35">
      <c r="A598" s="4">
        <v>605</v>
      </c>
      <c r="B598" s="5" t="s">
        <v>828</v>
      </c>
      <c r="C598" s="1">
        <v>16000000</v>
      </c>
      <c r="D598" s="1">
        <v>9786595271</v>
      </c>
      <c r="E598" s="6" t="s">
        <v>49</v>
      </c>
      <c r="F598" s="5" t="s">
        <v>829</v>
      </c>
      <c r="G598" s="4">
        <v>0</v>
      </c>
      <c r="H598" s="5">
        <v>0</v>
      </c>
      <c r="I598" s="5">
        <v>0</v>
      </c>
      <c r="J598" s="5" t="s">
        <v>36</v>
      </c>
      <c r="K598" s="4">
        <v>4057944</v>
      </c>
      <c r="L598" s="4">
        <v>0</v>
      </c>
      <c r="M598" s="4">
        <v>7360</v>
      </c>
      <c r="N598" s="4">
        <v>0</v>
      </c>
      <c r="O598" s="7">
        <v>0</v>
      </c>
      <c r="P598" s="7">
        <v>0</v>
      </c>
      <c r="Q598" s="7">
        <v>0</v>
      </c>
      <c r="R598" s="7">
        <v>0</v>
      </c>
      <c r="S598" s="4">
        <v>11</v>
      </c>
      <c r="T598">
        <v>2007</v>
      </c>
      <c r="U598" s="5" t="s">
        <v>32</v>
      </c>
      <c r="V598" s="4">
        <v>4</v>
      </c>
      <c r="W598" s="3">
        <v>0</v>
      </c>
      <c r="X598" s="4">
        <v>0</v>
      </c>
      <c r="Y598">
        <v>0</v>
      </c>
      <c r="Z598" s="4">
        <v>0</v>
      </c>
      <c r="AA598">
        <v>0</v>
      </c>
      <c r="AB598">
        <v>0</v>
      </c>
    </row>
    <row r="599" spans="1:28" x14ac:dyDescent="0.35">
      <c r="A599" s="4">
        <v>606</v>
      </c>
      <c r="B599" s="5" t="s">
        <v>830</v>
      </c>
      <c r="C599" s="1">
        <v>16000000</v>
      </c>
      <c r="D599" s="1">
        <v>5997599089</v>
      </c>
      <c r="E599" s="6" t="s">
        <v>33</v>
      </c>
      <c r="F599" s="5" t="s">
        <v>830</v>
      </c>
      <c r="G599" s="4">
        <v>344</v>
      </c>
      <c r="H599" s="5" t="s">
        <v>171</v>
      </c>
      <c r="I599" s="5" t="s">
        <v>172</v>
      </c>
      <c r="J599" s="5" t="s">
        <v>95</v>
      </c>
      <c r="K599" s="4">
        <v>1048</v>
      </c>
      <c r="L599" s="4">
        <v>23</v>
      </c>
      <c r="M599" s="4">
        <v>31</v>
      </c>
      <c r="N599" s="4">
        <v>112393000</v>
      </c>
      <c r="O599" s="7">
        <v>28100</v>
      </c>
      <c r="P599" s="7">
        <v>449600</v>
      </c>
      <c r="Q599" s="7">
        <v>337200</v>
      </c>
      <c r="R599" s="7">
        <v>5400000</v>
      </c>
      <c r="S599" s="4">
        <v>200000</v>
      </c>
      <c r="T599">
        <v>2017</v>
      </c>
      <c r="U599" s="5" t="s">
        <v>42</v>
      </c>
      <c r="V599" s="4">
        <v>7</v>
      </c>
      <c r="W599" s="3">
        <v>40.200000000000003</v>
      </c>
      <c r="X599" s="4">
        <v>126014024</v>
      </c>
      <c r="Y599">
        <v>3.42</v>
      </c>
      <c r="Z599" s="4">
        <v>102626859</v>
      </c>
      <c r="AA599">
        <v>23.634501</v>
      </c>
      <c r="AB599">
        <v>-102.552784</v>
      </c>
    </row>
    <row r="600" spans="1:28" x14ac:dyDescent="0.35">
      <c r="A600" s="4">
        <v>607</v>
      </c>
      <c r="B600" s="5" t="s">
        <v>831</v>
      </c>
      <c r="C600" s="1">
        <v>15900000</v>
      </c>
      <c r="D600" s="1">
        <v>1845329502</v>
      </c>
      <c r="E600" s="6" t="s">
        <v>46</v>
      </c>
      <c r="F600" s="5" t="s">
        <v>832</v>
      </c>
      <c r="G600" s="4">
        <v>0</v>
      </c>
      <c r="H600" s="5" t="s">
        <v>55</v>
      </c>
      <c r="I600" s="5" t="s">
        <v>56</v>
      </c>
      <c r="J600" s="5" t="s">
        <v>36</v>
      </c>
      <c r="K600" s="4">
        <v>4057944</v>
      </c>
      <c r="L600" s="4">
        <v>3309</v>
      </c>
      <c r="M600" s="4">
        <v>5665</v>
      </c>
      <c r="N600" s="4">
        <v>0</v>
      </c>
      <c r="O600" s="7">
        <v>0</v>
      </c>
      <c r="P600" s="7">
        <v>0</v>
      </c>
      <c r="Q600" s="7">
        <v>0</v>
      </c>
      <c r="R600" s="7">
        <v>0</v>
      </c>
      <c r="S600" s="4">
        <v>10</v>
      </c>
      <c r="T600">
        <v>2017</v>
      </c>
      <c r="U600" s="5" t="s">
        <v>47</v>
      </c>
      <c r="V600" s="4">
        <v>27</v>
      </c>
      <c r="W600" s="3">
        <v>81.900000000000006</v>
      </c>
      <c r="X600" s="4">
        <v>144373535</v>
      </c>
      <c r="Y600">
        <v>4.59</v>
      </c>
      <c r="Z600" s="4">
        <v>107683889</v>
      </c>
      <c r="AA600">
        <v>61.524009999999997</v>
      </c>
      <c r="AB600">
        <v>105.31875599999999</v>
      </c>
    </row>
    <row r="601" spans="1:28" x14ac:dyDescent="0.35">
      <c r="A601" s="4">
        <v>608</v>
      </c>
      <c r="B601" s="5" t="s">
        <v>833</v>
      </c>
      <c r="C601" s="1">
        <v>15900000</v>
      </c>
      <c r="D601" s="1">
        <v>9962188084</v>
      </c>
      <c r="E601" s="6" t="s">
        <v>29</v>
      </c>
      <c r="F601" s="5" t="s">
        <v>833</v>
      </c>
      <c r="G601" s="4">
        <v>2035</v>
      </c>
      <c r="H601" s="5" t="s">
        <v>34</v>
      </c>
      <c r="I601" s="5" t="s">
        <v>35</v>
      </c>
      <c r="J601" s="5" t="s">
        <v>29</v>
      </c>
      <c r="K601" s="4">
        <v>444</v>
      </c>
      <c r="L601" s="4">
        <v>142</v>
      </c>
      <c r="M601" s="4">
        <v>120</v>
      </c>
      <c r="N601" s="4">
        <v>9915000</v>
      </c>
      <c r="O601" s="7">
        <v>2500</v>
      </c>
      <c r="P601" s="7">
        <v>39700</v>
      </c>
      <c r="Q601" s="7">
        <v>29700</v>
      </c>
      <c r="R601" s="7">
        <v>475900</v>
      </c>
      <c r="S601" s="4">
        <v>0</v>
      </c>
      <c r="T601">
        <v>2016</v>
      </c>
      <c r="U601" s="5" t="s">
        <v>67</v>
      </c>
      <c r="V601" s="4">
        <v>9</v>
      </c>
      <c r="W601" s="3">
        <v>88.2</v>
      </c>
      <c r="X601" s="4">
        <v>328239523</v>
      </c>
      <c r="Y601">
        <v>14.7</v>
      </c>
      <c r="Z601" s="4">
        <v>270663028</v>
      </c>
      <c r="AA601">
        <v>37.090240000000001</v>
      </c>
      <c r="AB601">
        <v>-95.712890999999999</v>
      </c>
    </row>
    <row r="602" spans="1:28" x14ac:dyDescent="0.35">
      <c r="A602" s="4">
        <v>609</v>
      </c>
      <c r="B602" s="5" t="s">
        <v>834</v>
      </c>
      <c r="C602" s="1">
        <v>15900000</v>
      </c>
      <c r="D602" s="1">
        <v>2609358468</v>
      </c>
      <c r="E602" s="6" t="s">
        <v>73</v>
      </c>
      <c r="F602" s="5" t="s">
        <v>834</v>
      </c>
      <c r="G602" s="4">
        <v>433</v>
      </c>
      <c r="H602" s="5" t="s">
        <v>34</v>
      </c>
      <c r="I602" s="5" t="s">
        <v>35</v>
      </c>
      <c r="J602" s="5" t="s">
        <v>159</v>
      </c>
      <c r="K602" s="4">
        <v>3474</v>
      </c>
      <c r="L602" s="4">
        <v>142</v>
      </c>
      <c r="M602" s="4">
        <v>20</v>
      </c>
      <c r="N602" s="4">
        <v>2006000</v>
      </c>
      <c r="O602" s="7">
        <v>502</v>
      </c>
      <c r="P602" s="7">
        <v>8000</v>
      </c>
      <c r="Q602" s="7">
        <v>6000</v>
      </c>
      <c r="R602" s="7">
        <v>96300</v>
      </c>
      <c r="S602" s="4">
        <v>0</v>
      </c>
      <c r="T602">
        <v>2006</v>
      </c>
      <c r="U602" s="5" t="s">
        <v>39</v>
      </c>
      <c r="V602" s="4">
        <v>14</v>
      </c>
      <c r="W602" s="3">
        <v>88.2</v>
      </c>
      <c r="X602" s="4">
        <v>328239523</v>
      </c>
      <c r="Y602">
        <v>14.7</v>
      </c>
      <c r="Z602" s="4">
        <v>270663028</v>
      </c>
      <c r="AA602">
        <v>37.090240000000001</v>
      </c>
      <c r="AB602">
        <v>-95.712890999999999</v>
      </c>
    </row>
    <row r="603" spans="1:28" x14ac:dyDescent="0.35">
      <c r="A603" s="4">
        <v>610</v>
      </c>
      <c r="B603" s="5" t="s">
        <v>835</v>
      </c>
      <c r="C603" s="1">
        <v>15900000</v>
      </c>
      <c r="D603" s="1">
        <v>6534326412</v>
      </c>
      <c r="E603" s="6" t="s">
        <v>49</v>
      </c>
      <c r="F603" s="5" t="s">
        <v>835</v>
      </c>
      <c r="G603" s="4">
        <v>4906</v>
      </c>
      <c r="H603" s="5" t="s">
        <v>98</v>
      </c>
      <c r="I603" s="5" t="s">
        <v>99</v>
      </c>
      <c r="J603" s="5" t="s">
        <v>36</v>
      </c>
      <c r="K603" s="4">
        <v>919</v>
      </c>
      <c r="L603" s="4">
        <v>12</v>
      </c>
      <c r="M603" s="4">
        <v>43</v>
      </c>
      <c r="N603" s="4">
        <v>64085000</v>
      </c>
      <c r="O603" s="7">
        <v>16000</v>
      </c>
      <c r="P603" s="7">
        <v>256300</v>
      </c>
      <c r="Q603" s="7">
        <v>192300</v>
      </c>
      <c r="R603" s="7">
        <v>3100000</v>
      </c>
      <c r="S603" s="4">
        <v>200000</v>
      </c>
      <c r="T603">
        <v>2014</v>
      </c>
      <c r="U603" s="5" t="s">
        <v>42</v>
      </c>
      <c r="V603" s="4">
        <v>8</v>
      </c>
      <c r="W603" s="3">
        <v>90</v>
      </c>
      <c r="X603" s="4">
        <v>44938712</v>
      </c>
      <c r="Y603">
        <v>9.7899999999999991</v>
      </c>
      <c r="Z603" s="4">
        <v>41339571</v>
      </c>
      <c r="AA603">
        <v>-38.416097000000001</v>
      </c>
      <c r="AB603">
        <v>-63.616672000000001</v>
      </c>
    </row>
    <row r="604" spans="1:28" x14ac:dyDescent="0.35">
      <c r="A604" s="4">
        <v>611</v>
      </c>
      <c r="B604" s="5" t="s">
        <v>836</v>
      </c>
      <c r="C604" s="1">
        <v>15900000</v>
      </c>
      <c r="D604" s="1">
        <v>9198986881</v>
      </c>
      <c r="E604" s="6" t="s">
        <v>29</v>
      </c>
      <c r="F604" s="5" t="s">
        <v>836</v>
      </c>
      <c r="G604" s="4">
        <v>5105</v>
      </c>
      <c r="H604" s="5" t="s">
        <v>86</v>
      </c>
      <c r="I604" s="5" t="s">
        <v>87</v>
      </c>
      <c r="J604" s="5" t="s">
        <v>29</v>
      </c>
      <c r="K604" s="4">
        <v>516</v>
      </c>
      <c r="L604" s="4">
        <v>33</v>
      </c>
      <c r="M604" s="4">
        <v>120</v>
      </c>
      <c r="N604" s="4">
        <v>136388000</v>
      </c>
      <c r="O604" s="7">
        <v>34100</v>
      </c>
      <c r="P604" s="7">
        <v>545600</v>
      </c>
      <c r="Q604" s="7">
        <v>409200</v>
      </c>
      <c r="R604" s="7">
        <v>6500000</v>
      </c>
      <c r="S604" s="4">
        <v>100000</v>
      </c>
      <c r="T604">
        <v>2010</v>
      </c>
      <c r="U604" s="5" t="s">
        <v>58</v>
      </c>
      <c r="V604" s="4">
        <v>18</v>
      </c>
      <c r="W604" s="3">
        <v>51.3</v>
      </c>
      <c r="X604" s="4">
        <v>212559417</v>
      </c>
      <c r="Y604">
        <v>12.08</v>
      </c>
      <c r="Z604" s="4">
        <v>183241641</v>
      </c>
      <c r="AA604">
        <v>-14.235004</v>
      </c>
      <c r="AB604">
        <v>-51.925280000000001</v>
      </c>
    </row>
    <row r="605" spans="1:28" x14ac:dyDescent="0.35">
      <c r="A605" s="4">
        <v>612</v>
      </c>
      <c r="B605" s="5" t="s">
        <v>837</v>
      </c>
      <c r="C605" s="1">
        <v>15900000</v>
      </c>
      <c r="D605" s="1">
        <v>9052367553</v>
      </c>
      <c r="E605" s="6" t="s">
        <v>49</v>
      </c>
      <c r="F605" s="5" t="s">
        <v>837</v>
      </c>
      <c r="G605" s="4">
        <v>796</v>
      </c>
      <c r="H605" s="5" t="s">
        <v>34</v>
      </c>
      <c r="I605" s="5" t="s">
        <v>35</v>
      </c>
      <c r="J605" s="5" t="s">
        <v>57</v>
      </c>
      <c r="K605" s="4">
        <v>530</v>
      </c>
      <c r="L605" s="4">
        <v>142</v>
      </c>
      <c r="M605" s="4">
        <v>40</v>
      </c>
      <c r="N605" s="4">
        <v>164895000</v>
      </c>
      <c r="O605" s="7">
        <v>41200</v>
      </c>
      <c r="P605" s="7">
        <v>659600</v>
      </c>
      <c r="Q605" s="7">
        <v>494700</v>
      </c>
      <c r="R605" s="7">
        <v>7900000</v>
      </c>
      <c r="S605" s="4">
        <v>200000</v>
      </c>
      <c r="T605">
        <v>2016</v>
      </c>
      <c r="U605" s="5" t="s">
        <v>47</v>
      </c>
      <c r="V605" s="4">
        <v>1</v>
      </c>
      <c r="W605" s="3">
        <v>88.2</v>
      </c>
      <c r="X605" s="4">
        <v>328239523</v>
      </c>
      <c r="Y605">
        <v>14.7</v>
      </c>
      <c r="Z605" s="4">
        <v>270663028</v>
      </c>
      <c r="AA605">
        <v>37.090240000000001</v>
      </c>
      <c r="AB605">
        <v>-95.712890999999999</v>
      </c>
    </row>
    <row r="606" spans="1:28" x14ac:dyDescent="0.35">
      <c r="A606" s="4">
        <v>613</v>
      </c>
      <c r="B606" s="5" t="s">
        <v>838</v>
      </c>
      <c r="C606" s="1">
        <v>15900000</v>
      </c>
      <c r="D606" s="1">
        <v>6802382479</v>
      </c>
      <c r="E606" s="6" t="s">
        <v>29</v>
      </c>
      <c r="F606" s="5" t="s">
        <v>838</v>
      </c>
      <c r="G606" s="4">
        <v>132</v>
      </c>
      <c r="H606" s="5" t="s">
        <v>157</v>
      </c>
      <c r="I606" s="5" t="s">
        <v>158</v>
      </c>
      <c r="J606" s="5" t="s">
        <v>29</v>
      </c>
      <c r="K606" s="4">
        <v>871</v>
      </c>
      <c r="L606" s="4">
        <v>8</v>
      </c>
      <c r="M606" s="4">
        <v>120</v>
      </c>
      <c r="N606" s="4">
        <v>59890000</v>
      </c>
      <c r="O606" s="7">
        <v>15000</v>
      </c>
      <c r="P606" s="7">
        <v>239600</v>
      </c>
      <c r="Q606" s="7">
        <v>179700</v>
      </c>
      <c r="R606" s="7">
        <v>2900000</v>
      </c>
      <c r="S606" s="4">
        <v>100000</v>
      </c>
      <c r="T606">
        <v>2010</v>
      </c>
      <c r="U606" s="5" t="s">
        <v>77</v>
      </c>
      <c r="V606" s="4">
        <v>29</v>
      </c>
      <c r="W606" s="3">
        <v>55.3</v>
      </c>
      <c r="X606" s="4">
        <v>50339443</v>
      </c>
      <c r="Y606">
        <v>9.7100000000000009</v>
      </c>
      <c r="Z606" s="4">
        <v>40827302</v>
      </c>
      <c r="AA606">
        <v>4.5708679999999999</v>
      </c>
      <c r="AB606">
        <v>-74.297332999999995</v>
      </c>
    </row>
    <row r="607" spans="1:28" x14ac:dyDescent="0.35">
      <c r="A607" s="4">
        <v>614</v>
      </c>
      <c r="B607" s="5" t="s">
        <v>839</v>
      </c>
      <c r="C607" s="1">
        <v>15800000</v>
      </c>
      <c r="D607" s="1">
        <v>1349288771</v>
      </c>
      <c r="E607" s="6" t="s">
        <v>41</v>
      </c>
      <c r="F607" s="5" t="s">
        <v>839</v>
      </c>
      <c r="G607" s="4">
        <v>633</v>
      </c>
      <c r="H607" s="5" t="s">
        <v>30</v>
      </c>
      <c r="I607" s="5" t="s">
        <v>31</v>
      </c>
      <c r="J607" s="5" t="s">
        <v>41</v>
      </c>
      <c r="K607" s="4">
        <v>8066</v>
      </c>
      <c r="L607" s="4">
        <v>95</v>
      </c>
      <c r="M607" s="4">
        <v>31</v>
      </c>
      <c r="N607" s="4">
        <v>24056000</v>
      </c>
      <c r="O607" s="7">
        <v>6000</v>
      </c>
      <c r="P607" s="7">
        <v>96200</v>
      </c>
      <c r="Q607" s="7">
        <v>72200</v>
      </c>
      <c r="R607" s="7">
        <v>1200000</v>
      </c>
      <c r="S607" s="4">
        <v>200000</v>
      </c>
      <c r="T607">
        <v>2016</v>
      </c>
      <c r="U607" s="5" t="s">
        <v>63</v>
      </c>
      <c r="V607" s="4">
        <v>13</v>
      </c>
      <c r="W607" s="3">
        <v>28.1</v>
      </c>
      <c r="X607" s="4">
        <v>1366417754</v>
      </c>
      <c r="Y607">
        <v>5.36</v>
      </c>
      <c r="Z607" s="4">
        <v>471031528</v>
      </c>
      <c r="AA607">
        <v>20.593684</v>
      </c>
      <c r="AB607">
        <v>78.962879999999998</v>
      </c>
    </row>
    <row r="608" spans="1:28" x14ac:dyDescent="0.35">
      <c r="A608" s="4">
        <v>615</v>
      </c>
      <c r="B608" s="5" t="s">
        <v>840</v>
      </c>
      <c r="C608" s="1">
        <v>15800000</v>
      </c>
      <c r="D608" s="1">
        <v>3392918989</v>
      </c>
      <c r="E608" s="6" t="s">
        <v>103</v>
      </c>
      <c r="F608" s="5" t="s">
        <v>840</v>
      </c>
      <c r="G608" s="4">
        <v>20679</v>
      </c>
      <c r="H608" s="5" t="s">
        <v>30</v>
      </c>
      <c r="I608" s="5" t="s">
        <v>31</v>
      </c>
      <c r="J608" s="5" t="s">
        <v>104</v>
      </c>
      <c r="K608" s="4">
        <v>2406</v>
      </c>
      <c r="L608" s="4">
        <v>96</v>
      </c>
      <c r="M608" s="4">
        <v>15</v>
      </c>
      <c r="N608" s="4">
        <v>185969000</v>
      </c>
      <c r="O608" s="7">
        <v>46500</v>
      </c>
      <c r="P608" s="7">
        <v>743900</v>
      </c>
      <c r="Q608" s="7">
        <v>557900</v>
      </c>
      <c r="R608" s="7">
        <v>8900000</v>
      </c>
      <c r="S608" s="4">
        <v>700000</v>
      </c>
      <c r="T608">
        <v>2007</v>
      </c>
      <c r="U608" s="5" t="s">
        <v>101</v>
      </c>
      <c r="V608" s="4">
        <v>26</v>
      </c>
      <c r="W608" s="3">
        <v>28.1</v>
      </c>
      <c r="X608" s="4">
        <v>1366417754</v>
      </c>
      <c r="Y608">
        <v>5.36</v>
      </c>
      <c r="Z608" s="4">
        <v>471031528</v>
      </c>
      <c r="AA608">
        <v>20.593684</v>
      </c>
      <c r="AB608">
        <v>78.962879999999998</v>
      </c>
    </row>
    <row r="609" spans="1:28" x14ac:dyDescent="0.35">
      <c r="A609" s="4">
        <v>616</v>
      </c>
      <c r="B609" s="5" t="s">
        <v>841</v>
      </c>
      <c r="C609" s="1">
        <v>15800000</v>
      </c>
      <c r="D609" s="1">
        <v>4122634467</v>
      </c>
      <c r="E609" s="6" t="s">
        <v>46</v>
      </c>
      <c r="F609" s="5" t="s">
        <v>841</v>
      </c>
      <c r="G609" s="4">
        <v>542</v>
      </c>
      <c r="H609" s="5" t="s">
        <v>237</v>
      </c>
      <c r="I609" s="5" t="s">
        <v>238</v>
      </c>
      <c r="J609" s="5" t="s">
        <v>146</v>
      </c>
      <c r="K609" s="4">
        <v>1816</v>
      </c>
      <c r="L609" s="4">
        <v>22</v>
      </c>
      <c r="M609" s="4">
        <v>26</v>
      </c>
      <c r="N609" s="4">
        <v>71870000</v>
      </c>
      <c r="O609" s="7">
        <v>18000</v>
      </c>
      <c r="P609" s="7">
        <v>287500</v>
      </c>
      <c r="Q609" s="7">
        <v>215600</v>
      </c>
      <c r="R609" s="7">
        <v>3400000</v>
      </c>
      <c r="S609" s="4">
        <v>100000</v>
      </c>
      <c r="T609">
        <v>2017</v>
      </c>
      <c r="U609" s="5" t="s">
        <v>58</v>
      </c>
      <c r="V609" s="4">
        <v>18</v>
      </c>
      <c r="W609" s="3">
        <v>36.299999999999997</v>
      </c>
      <c r="X609" s="4">
        <v>270203917</v>
      </c>
      <c r="Y609">
        <v>4.6900000000000004</v>
      </c>
      <c r="Z609" s="4">
        <v>151509724</v>
      </c>
      <c r="AA609">
        <v>-0.78927499999999995</v>
      </c>
      <c r="AB609">
        <v>113.92132700000001</v>
      </c>
    </row>
    <row r="610" spans="1:28" x14ac:dyDescent="0.35">
      <c r="A610" s="4">
        <v>617</v>
      </c>
      <c r="B610" s="5" t="s">
        <v>842</v>
      </c>
      <c r="C610" s="1">
        <v>15800000</v>
      </c>
      <c r="D610" s="1">
        <v>13116313599</v>
      </c>
      <c r="E610" s="6" t="s">
        <v>33</v>
      </c>
      <c r="F610" s="5" t="s">
        <v>842</v>
      </c>
      <c r="G610" s="4">
        <v>10441</v>
      </c>
      <c r="H610" s="5" t="s">
        <v>34</v>
      </c>
      <c r="I610" s="5" t="s">
        <v>35</v>
      </c>
      <c r="J610" s="5" t="s">
        <v>95</v>
      </c>
      <c r="K610" s="4">
        <v>285</v>
      </c>
      <c r="L610" s="4">
        <v>143</v>
      </c>
      <c r="M610" s="4">
        <v>32</v>
      </c>
      <c r="N610" s="4">
        <v>25738000</v>
      </c>
      <c r="O610" s="7">
        <v>6400</v>
      </c>
      <c r="P610" s="7">
        <v>103000</v>
      </c>
      <c r="Q610" s="7">
        <v>77200</v>
      </c>
      <c r="R610" s="7">
        <v>1200000</v>
      </c>
      <c r="S610" s="4">
        <v>100000</v>
      </c>
      <c r="T610">
        <v>2011</v>
      </c>
      <c r="U610" s="5" t="s">
        <v>52</v>
      </c>
      <c r="V610" s="4">
        <v>1</v>
      </c>
      <c r="W610" s="3">
        <v>88.2</v>
      </c>
      <c r="X610" s="4">
        <v>328239523</v>
      </c>
      <c r="Y610">
        <v>14.7</v>
      </c>
      <c r="Z610" s="4">
        <v>270663028</v>
      </c>
      <c r="AA610">
        <v>37.090240000000001</v>
      </c>
      <c r="AB610">
        <v>-95.712890999999999</v>
      </c>
    </row>
    <row r="611" spans="1:28" x14ac:dyDescent="0.35">
      <c r="A611" s="4">
        <v>618</v>
      </c>
      <c r="B611" s="5" t="s">
        <v>843</v>
      </c>
      <c r="C611" s="1">
        <v>15700000</v>
      </c>
      <c r="D611" s="1">
        <v>9787697838</v>
      </c>
      <c r="E611" s="6" t="s">
        <v>33</v>
      </c>
      <c r="F611" s="5" t="s">
        <v>843</v>
      </c>
      <c r="G611" s="4">
        <v>16874</v>
      </c>
      <c r="H611" s="5" t="s">
        <v>30</v>
      </c>
      <c r="I611" s="5" t="s">
        <v>31</v>
      </c>
      <c r="J611" s="5" t="s">
        <v>38</v>
      </c>
      <c r="K611" s="4">
        <v>463</v>
      </c>
      <c r="L611" s="4">
        <v>97</v>
      </c>
      <c r="M611" s="4">
        <v>139</v>
      </c>
      <c r="N611" s="4">
        <v>51315000</v>
      </c>
      <c r="O611" s="7">
        <v>12800</v>
      </c>
      <c r="P611" s="7">
        <v>205300</v>
      </c>
      <c r="Q611" s="7">
        <v>153900</v>
      </c>
      <c r="R611" s="7">
        <v>2500000</v>
      </c>
      <c r="S611" s="4">
        <v>0</v>
      </c>
      <c r="T611">
        <v>2012</v>
      </c>
      <c r="U611" s="5" t="s">
        <v>32</v>
      </c>
      <c r="V611" s="4">
        <v>23</v>
      </c>
      <c r="W611" s="3">
        <v>28.1</v>
      </c>
      <c r="X611" s="4">
        <v>1366417754</v>
      </c>
      <c r="Y611">
        <v>5.36</v>
      </c>
      <c r="Z611" s="4">
        <v>471031528</v>
      </c>
      <c r="AA611">
        <v>20.593684</v>
      </c>
      <c r="AB611">
        <v>78.962879999999998</v>
      </c>
    </row>
    <row r="612" spans="1:28" x14ac:dyDescent="0.35">
      <c r="A612" s="4">
        <v>619</v>
      </c>
      <c r="B612" s="5" t="s">
        <v>844</v>
      </c>
      <c r="C612" s="1">
        <v>15700000</v>
      </c>
      <c r="D612" s="1">
        <v>5914071870</v>
      </c>
      <c r="E612" s="6" t="s">
        <v>29</v>
      </c>
      <c r="F612" s="5" t="s">
        <v>844</v>
      </c>
      <c r="G612" s="4">
        <v>79</v>
      </c>
      <c r="H612" s="5" t="s">
        <v>30</v>
      </c>
      <c r="I612" s="5" t="s">
        <v>31</v>
      </c>
      <c r="J612" s="5" t="s">
        <v>29</v>
      </c>
      <c r="K612" s="4">
        <v>1071</v>
      </c>
      <c r="L612" s="4">
        <v>97</v>
      </c>
      <c r="M612" s="4">
        <v>121</v>
      </c>
      <c r="N612" s="4">
        <v>141842000</v>
      </c>
      <c r="O612" s="7">
        <v>35500</v>
      </c>
      <c r="P612" s="7">
        <v>567400</v>
      </c>
      <c r="Q612" s="7">
        <v>425500</v>
      </c>
      <c r="R612" s="7">
        <v>6800000</v>
      </c>
      <c r="S612" s="4">
        <v>300000</v>
      </c>
      <c r="T612">
        <v>2017</v>
      </c>
      <c r="U612" s="5" t="s">
        <v>77</v>
      </c>
      <c r="V612" s="4">
        <v>8</v>
      </c>
      <c r="W612" s="3">
        <v>28.1</v>
      </c>
      <c r="X612" s="4">
        <v>1366417754</v>
      </c>
      <c r="Y612">
        <v>5.36</v>
      </c>
      <c r="Z612" s="4">
        <v>471031528</v>
      </c>
      <c r="AA612">
        <v>20.593684</v>
      </c>
      <c r="AB612">
        <v>78.962879999999998</v>
      </c>
    </row>
    <row r="613" spans="1:28" x14ac:dyDescent="0.35">
      <c r="A613" s="4">
        <v>620</v>
      </c>
      <c r="B613" s="5" t="s">
        <v>845</v>
      </c>
      <c r="C613" s="1">
        <v>15700000</v>
      </c>
      <c r="D613" s="1">
        <v>6153495609</v>
      </c>
      <c r="E613" s="6">
        <v>0</v>
      </c>
      <c r="F613" s="5" t="s">
        <v>846</v>
      </c>
      <c r="G613" s="4">
        <v>150</v>
      </c>
      <c r="H613" s="5" t="s">
        <v>336</v>
      </c>
      <c r="I613" s="5" t="s">
        <v>337</v>
      </c>
      <c r="J613" s="5" t="s">
        <v>57</v>
      </c>
      <c r="K613" s="4">
        <v>731590</v>
      </c>
      <c r="L613" s="4">
        <v>1203</v>
      </c>
      <c r="M613" s="4">
        <v>3244</v>
      </c>
      <c r="N613" s="4">
        <v>939647</v>
      </c>
      <c r="O613" s="7">
        <v>235</v>
      </c>
      <c r="P613" s="7">
        <v>3800</v>
      </c>
      <c r="Q613" s="7">
        <v>2800</v>
      </c>
      <c r="R613" s="7">
        <v>45100</v>
      </c>
      <c r="S613" s="4">
        <v>800</v>
      </c>
      <c r="T613">
        <v>2019</v>
      </c>
      <c r="U613" s="5" t="s">
        <v>63</v>
      </c>
      <c r="V613" s="4">
        <v>3</v>
      </c>
      <c r="W613" s="3">
        <v>84.8</v>
      </c>
      <c r="X613" s="4">
        <v>5703569</v>
      </c>
      <c r="Y613">
        <v>4.1100000000000003</v>
      </c>
      <c r="Z613" s="4">
        <v>5703569</v>
      </c>
      <c r="AA613">
        <v>1.3520829999999999</v>
      </c>
      <c r="AB613">
        <v>103.819836</v>
      </c>
    </row>
    <row r="614" spans="1:28" x14ac:dyDescent="0.35">
      <c r="A614" s="4">
        <v>621</v>
      </c>
      <c r="B614" s="5" t="s">
        <v>847</v>
      </c>
      <c r="C614" s="1">
        <v>15700000</v>
      </c>
      <c r="D614" s="1">
        <v>6626563508</v>
      </c>
      <c r="E614" s="6" t="s">
        <v>29</v>
      </c>
      <c r="F614" s="5" t="s">
        <v>847</v>
      </c>
      <c r="G614" s="4">
        <v>19703</v>
      </c>
      <c r="H614" s="5" t="s">
        <v>30</v>
      </c>
      <c r="I614" s="5" t="s">
        <v>31</v>
      </c>
      <c r="J614" s="5" t="s">
        <v>29</v>
      </c>
      <c r="K614" s="4">
        <v>902</v>
      </c>
      <c r="L614" s="4">
        <v>97</v>
      </c>
      <c r="M614" s="4">
        <v>121</v>
      </c>
      <c r="N614" s="4">
        <v>30744000</v>
      </c>
      <c r="O614" s="7">
        <v>7700</v>
      </c>
      <c r="P614" s="7">
        <v>123000</v>
      </c>
      <c r="Q614" s="7">
        <v>92200</v>
      </c>
      <c r="R614" s="7">
        <v>1500000</v>
      </c>
      <c r="S614" s="4">
        <v>0</v>
      </c>
      <c r="T614">
        <v>2014</v>
      </c>
      <c r="U614" s="5" t="s">
        <v>77</v>
      </c>
      <c r="V614" s="4">
        <v>18</v>
      </c>
      <c r="W614" s="3">
        <v>28.1</v>
      </c>
      <c r="X614" s="4">
        <v>1366417754</v>
      </c>
      <c r="Y614">
        <v>5.36</v>
      </c>
      <c r="Z614" s="4">
        <v>471031528</v>
      </c>
      <c r="AA614">
        <v>20.593684</v>
      </c>
      <c r="AB614">
        <v>78.962879999999998</v>
      </c>
    </row>
    <row r="615" spans="1:28" x14ac:dyDescent="0.35">
      <c r="A615" s="4">
        <v>622</v>
      </c>
      <c r="B615" s="5" t="s">
        <v>848</v>
      </c>
      <c r="C615" s="1">
        <v>15700000</v>
      </c>
      <c r="D615" s="1">
        <v>5558051295</v>
      </c>
      <c r="E615" s="6" t="s">
        <v>29</v>
      </c>
      <c r="F615" s="5" t="s">
        <v>848</v>
      </c>
      <c r="G615" s="4">
        <v>1640</v>
      </c>
      <c r="H615" s="5" t="s">
        <v>30</v>
      </c>
      <c r="I615" s="5" t="s">
        <v>31</v>
      </c>
      <c r="J615" s="5" t="s">
        <v>29</v>
      </c>
      <c r="K615" s="4">
        <v>1174</v>
      </c>
      <c r="L615" s="4">
        <v>97</v>
      </c>
      <c r="M615" s="4">
        <v>121</v>
      </c>
      <c r="N615" s="4">
        <v>86450000</v>
      </c>
      <c r="O615" s="7">
        <v>21600</v>
      </c>
      <c r="P615" s="7">
        <v>345800</v>
      </c>
      <c r="Q615" s="7">
        <v>259300</v>
      </c>
      <c r="R615" s="7">
        <v>4100000</v>
      </c>
      <c r="S615" s="4">
        <v>100000</v>
      </c>
      <c r="T615">
        <v>2014</v>
      </c>
      <c r="U615" s="5" t="s">
        <v>47</v>
      </c>
      <c r="V615" s="4">
        <v>20</v>
      </c>
      <c r="W615" s="3">
        <v>28.1</v>
      </c>
      <c r="X615" s="4">
        <v>1366417754</v>
      </c>
      <c r="Y615">
        <v>5.36</v>
      </c>
      <c r="Z615" s="4">
        <v>471031528</v>
      </c>
      <c r="AA615">
        <v>20.593684</v>
      </c>
      <c r="AB615">
        <v>78.962879999999998</v>
      </c>
    </row>
    <row r="616" spans="1:28" x14ac:dyDescent="0.35">
      <c r="A616" s="4">
        <v>623</v>
      </c>
      <c r="B616" s="5" t="s">
        <v>849</v>
      </c>
      <c r="C616" s="1">
        <v>15700000</v>
      </c>
      <c r="D616" s="1">
        <v>8696631898</v>
      </c>
      <c r="E616" s="6" t="s">
        <v>38</v>
      </c>
      <c r="F616" s="5" t="s">
        <v>849</v>
      </c>
      <c r="G616" s="4">
        <v>7090</v>
      </c>
      <c r="H616" s="5" t="s">
        <v>34</v>
      </c>
      <c r="I616" s="5" t="s">
        <v>35</v>
      </c>
      <c r="J616" s="5" t="s">
        <v>38</v>
      </c>
      <c r="K616" s="4">
        <v>569</v>
      </c>
      <c r="L616" s="4">
        <v>144</v>
      </c>
      <c r="M616" s="4">
        <v>139</v>
      </c>
      <c r="N616" s="4">
        <v>335111000</v>
      </c>
      <c r="O616" s="7">
        <v>83800</v>
      </c>
      <c r="P616" s="7">
        <v>1300000</v>
      </c>
      <c r="Q616" s="7">
        <v>1000000</v>
      </c>
      <c r="R616" s="7">
        <v>16100000</v>
      </c>
      <c r="S616" s="4">
        <v>1200000</v>
      </c>
      <c r="T616">
        <v>2016</v>
      </c>
      <c r="U616" s="5" t="s">
        <v>101</v>
      </c>
      <c r="V616" s="4">
        <v>3</v>
      </c>
      <c r="W616" s="3">
        <v>88.2</v>
      </c>
      <c r="X616" s="4">
        <v>328239523</v>
      </c>
      <c r="Y616">
        <v>14.7</v>
      </c>
      <c r="Z616" s="4">
        <v>270663028</v>
      </c>
      <c r="AA616">
        <v>37.090240000000001</v>
      </c>
      <c r="AB616">
        <v>-95.712890999999999</v>
      </c>
    </row>
    <row r="617" spans="1:28" x14ac:dyDescent="0.35">
      <c r="A617" s="4">
        <v>624</v>
      </c>
      <c r="B617" s="5" t="s">
        <v>850</v>
      </c>
      <c r="C617" s="1">
        <v>15600000</v>
      </c>
      <c r="D617" s="1">
        <v>1511794214</v>
      </c>
      <c r="E617" s="6" t="s">
        <v>38</v>
      </c>
      <c r="F617" s="5" t="s">
        <v>850</v>
      </c>
      <c r="G617" s="4">
        <v>483</v>
      </c>
      <c r="H617" s="5" t="s">
        <v>171</v>
      </c>
      <c r="I617" s="5" t="s">
        <v>172</v>
      </c>
      <c r="J617" s="5" t="s">
        <v>38</v>
      </c>
      <c r="K617" s="4">
        <v>7440</v>
      </c>
      <c r="L617" s="4">
        <v>24</v>
      </c>
      <c r="M617" s="4">
        <v>140</v>
      </c>
      <c r="N617" s="4">
        <v>62551000</v>
      </c>
      <c r="O617" s="7">
        <v>0</v>
      </c>
      <c r="P617" s="7">
        <v>0</v>
      </c>
      <c r="Q617" s="7">
        <v>0</v>
      </c>
      <c r="R617" s="7">
        <v>0</v>
      </c>
      <c r="S617" s="4">
        <v>0</v>
      </c>
      <c r="T617">
        <v>2010</v>
      </c>
      <c r="U617" s="5" t="s">
        <v>42</v>
      </c>
      <c r="V617" s="4">
        <v>22</v>
      </c>
      <c r="W617" s="3">
        <v>40.200000000000003</v>
      </c>
      <c r="X617" s="4">
        <v>126014024</v>
      </c>
      <c r="Y617">
        <v>3.42</v>
      </c>
      <c r="Z617" s="4">
        <v>102626859</v>
      </c>
      <c r="AA617">
        <v>23.634501</v>
      </c>
      <c r="AB617">
        <v>-102.552784</v>
      </c>
    </row>
    <row r="618" spans="1:28" x14ac:dyDescent="0.35">
      <c r="A618" s="4">
        <v>625</v>
      </c>
      <c r="B618" s="5" t="s">
        <v>851</v>
      </c>
      <c r="C618" s="1">
        <v>15600000</v>
      </c>
      <c r="D618" s="1">
        <v>6862529416</v>
      </c>
      <c r="E618" s="6" t="s">
        <v>49</v>
      </c>
      <c r="F618" s="5" t="s">
        <v>851</v>
      </c>
      <c r="G618" s="4">
        <v>6623</v>
      </c>
      <c r="H618" s="5">
        <v>0</v>
      </c>
      <c r="I618" s="5">
        <v>0</v>
      </c>
      <c r="J618" s="5" t="s">
        <v>36</v>
      </c>
      <c r="K618" s="4">
        <v>863</v>
      </c>
      <c r="L618" s="4">
        <v>0</v>
      </c>
      <c r="M618" s="4">
        <v>44</v>
      </c>
      <c r="N618" s="4">
        <v>98660000</v>
      </c>
      <c r="O618" s="7">
        <v>24700</v>
      </c>
      <c r="P618" s="7">
        <v>394600</v>
      </c>
      <c r="Q618" s="7">
        <v>296000</v>
      </c>
      <c r="R618" s="7">
        <v>4700000</v>
      </c>
      <c r="S618" s="4">
        <v>200000</v>
      </c>
      <c r="T618">
        <v>2012</v>
      </c>
      <c r="U618" s="5" t="s">
        <v>63</v>
      </c>
      <c r="V618" s="4">
        <v>23</v>
      </c>
      <c r="W618" s="3">
        <v>0</v>
      </c>
      <c r="X618" s="4">
        <v>0</v>
      </c>
      <c r="Y618">
        <v>0</v>
      </c>
      <c r="Z618" s="4">
        <v>0</v>
      </c>
      <c r="AA618">
        <v>0</v>
      </c>
      <c r="AB618">
        <v>0</v>
      </c>
    </row>
    <row r="619" spans="1:28" x14ac:dyDescent="0.35">
      <c r="A619" s="4">
        <v>626</v>
      </c>
      <c r="B619" s="5" t="s">
        <v>852</v>
      </c>
      <c r="C619" s="1">
        <v>15600000</v>
      </c>
      <c r="D619" s="1">
        <v>7172386509</v>
      </c>
      <c r="E619" s="6" t="s">
        <v>270</v>
      </c>
      <c r="F619" s="5" t="s">
        <v>852</v>
      </c>
      <c r="G619" s="4">
        <v>6542</v>
      </c>
      <c r="H619" s="5" t="s">
        <v>80</v>
      </c>
      <c r="I619" s="5" t="s">
        <v>81</v>
      </c>
      <c r="J619" s="5" t="s">
        <v>271</v>
      </c>
      <c r="K619" s="4">
        <v>802</v>
      </c>
      <c r="L619" s="4">
        <v>7</v>
      </c>
      <c r="M619" s="4">
        <v>11</v>
      </c>
      <c r="N619" s="4">
        <v>88224000</v>
      </c>
      <c r="O619" s="7">
        <v>22100</v>
      </c>
      <c r="P619" s="7">
        <v>352900</v>
      </c>
      <c r="Q619" s="7">
        <v>264700</v>
      </c>
      <c r="R619" s="7">
        <v>4200000</v>
      </c>
      <c r="S619" s="4">
        <v>100000</v>
      </c>
      <c r="T619">
        <v>2008</v>
      </c>
      <c r="U619" s="5" t="s">
        <v>111</v>
      </c>
      <c r="V619" s="4">
        <v>25</v>
      </c>
      <c r="W619" s="3">
        <v>68.900000000000006</v>
      </c>
      <c r="X619" s="4">
        <v>36991981</v>
      </c>
      <c r="Y619">
        <v>5.56</v>
      </c>
      <c r="Z619" s="4">
        <v>30628482</v>
      </c>
      <c r="AA619">
        <v>56.130366000000002</v>
      </c>
      <c r="AB619">
        <v>-106.346771</v>
      </c>
    </row>
    <row r="620" spans="1:28" x14ac:dyDescent="0.35">
      <c r="A620" s="4">
        <v>627</v>
      </c>
      <c r="B620" s="5" t="s">
        <v>853</v>
      </c>
      <c r="C620" s="1">
        <v>15600000</v>
      </c>
      <c r="D620" s="1">
        <v>3869457097</v>
      </c>
      <c r="E620" s="6" t="s">
        <v>38</v>
      </c>
      <c r="F620" s="5" t="s">
        <v>853</v>
      </c>
      <c r="G620" s="4">
        <v>2019</v>
      </c>
      <c r="H620" s="5" t="s">
        <v>86</v>
      </c>
      <c r="I620" s="5" t="s">
        <v>87</v>
      </c>
      <c r="J620" s="5" t="s">
        <v>38</v>
      </c>
      <c r="K620" s="4">
        <v>2002</v>
      </c>
      <c r="L620" s="4">
        <v>34</v>
      </c>
      <c r="M620" s="4">
        <v>140</v>
      </c>
      <c r="N620" s="4">
        <v>56218000</v>
      </c>
      <c r="O620" s="7">
        <v>14100</v>
      </c>
      <c r="P620" s="7">
        <v>224900</v>
      </c>
      <c r="Q620" s="7">
        <v>168700</v>
      </c>
      <c r="R620" s="7">
        <v>2700000</v>
      </c>
      <c r="S620" s="4">
        <v>100000</v>
      </c>
      <c r="T620">
        <v>2010</v>
      </c>
      <c r="U620" s="5" t="s">
        <v>47</v>
      </c>
      <c r="V620" s="4">
        <v>9</v>
      </c>
      <c r="W620" s="3">
        <v>51.3</v>
      </c>
      <c r="X620" s="4">
        <v>212559417</v>
      </c>
      <c r="Y620">
        <v>12.08</v>
      </c>
      <c r="Z620" s="4">
        <v>183241641</v>
      </c>
      <c r="AA620">
        <v>-14.235004</v>
      </c>
      <c r="AB620">
        <v>-51.925280000000001</v>
      </c>
    </row>
    <row r="621" spans="1:28" x14ac:dyDescent="0.35">
      <c r="A621" s="4">
        <v>628</v>
      </c>
      <c r="B621" s="5" t="s">
        <v>854</v>
      </c>
      <c r="C621" s="1">
        <v>15600000</v>
      </c>
      <c r="D621" s="1">
        <v>6165757696</v>
      </c>
      <c r="E621" s="6" t="s">
        <v>46</v>
      </c>
      <c r="F621" s="5" t="s">
        <v>854</v>
      </c>
      <c r="G621" s="4">
        <v>4245</v>
      </c>
      <c r="H621" s="5" t="s">
        <v>34</v>
      </c>
      <c r="I621" s="5" t="s">
        <v>35</v>
      </c>
      <c r="J621" s="5" t="s">
        <v>159</v>
      </c>
      <c r="K621" s="4">
        <v>1005</v>
      </c>
      <c r="L621" s="4">
        <v>145</v>
      </c>
      <c r="M621" s="4">
        <v>21</v>
      </c>
      <c r="N621" s="4">
        <v>27382000</v>
      </c>
      <c r="O621" s="7">
        <v>6800</v>
      </c>
      <c r="P621" s="7">
        <v>109500</v>
      </c>
      <c r="Q621" s="7">
        <v>82100</v>
      </c>
      <c r="R621" s="7">
        <v>1300000</v>
      </c>
      <c r="S621" s="4">
        <v>0</v>
      </c>
      <c r="T621">
        <v>2018</v>
      </c>
      <c r="U621" s="5" t="s">
        <v>63</v>
      </c>
      <c r="V621" s="4">
        <v>13</v>
      </c>
      <c r="W621" s="3">
        <v>88.2</v>
      </c>
      <c r="X621" s="4">
        <v>328239523</v>
      </c>
      <c r="Y621">
        <v>14.7</v>
      </c>
      <c r="Z621" s="4">
        <v>270663028</v>
      </c>
      <c r="AA621">
        <v>37.090240000000001</v>
      </c>
      <c r="AB621">
        <v>-95.712890999999999</v>
      </c>
    </row>
    <row r="622" spans="1:28" x14ac:dyDescent="0.35">
      <c r="A622" s="4">
        <v>629</v>
      </c>
      <c r="B622" s="5" t="s">
        <v>855</v>
      </c>
      <c r="C622" s="1">
        <v>15500000</v>
      </c>
      <c r="D622" s="1">
        <v>8984089026</v>
      </c>
      <c r="E622" s="6" t="s">
        <v>46</v>
      </c>
      <c r="F622" s="5" t="s">
        <v>855</v>
      </c>
      <c r="G622" s="4">
        <v>598</v>
      </c>
      <c r="H622" s="5" t="s">
        <v>171</v>
      </c>
      <c r="I622" s="5" t="s">
        <v>172</v>
      </c>
      <c r="J622" s="5" t="s">
        <v>41</v>
      </c>
      <c r="K622" s="4">
        <v>538</v>
      </c>
      <c r="L622" s="4">
        <v>24</v>
      </c>
      <c r="M622" s="4">
        <v>32</v>
      </c>
      <c r="N622" s="4">
        <v>90012000</v>
      </c>
      <c r="O622" s="7">
        <v>22500</v>
      </c>
      <c r="P622" s="7">
        <v>360000</v>
      </c>
      <c r="Q622" s="7">
        <v>270000</v>
      </c>
      <c r="R622" s="7">
        <v>4300000</v>
      </c>
      <c r="S622" s="4">
        <v>100000</v>
      </c>
      <c r="T622">
        <v>2017</v>
      </c>
      <c r="U622" s="5" t="s">
        <v>58</v>
      </c>
      <c r="V622" s="4">
        <v>13</v>
      </c>
      <c r="W622" s="3">
        <v>40.200000000000003</v>
      </c>
      <c r="X622" s="4">
        <v>126014024</v>
      </c>
      <c r="Y622">
        <v>3.42</v>
      </c>
      <c r="Z622" s="4">
        <v>102626859</v>
      </c>
      <c r="AA622">
        <v>23.634501</v>
      </c>
      <c r="AB622">
        <v>-102.552784</v>
      </c>
    </row>
    <row r="623" spans="1:28" x14ac:dyDescent="0.35">
      <c r="A623" s="4">
        <v>630</v>
      </c>
      <c r="B623" s="5" t="s">
        <v>856</v>
      </c>
      <c r="C623" s="1">
        <v>15500000</v>
      </c>
      <c r="D623" s="1">
        <v>5070970714</v>
      </c>
      <c r="E623" s="6" t="s">
        <v>38</v>
      </c>
      <c r="F623" s="5" t="s">
        <v>856</v>
      </c>
      <c r="G623" s="4">
        <v>0</v>
      </c>
      <c r="H623" s="5">
        <v>0</v>
      </c>
      <c r="I623" s="5">
        <v>0</v>
      </c>
      <c r="J623" s="5">
        <v>0</v>
      </c>
      <c r="K623" s="4">
        <v>4057944</v>
      </c>
      <c r="L623" s="4">
        <v>0</v>
      </c>
      <c r="M623" s="4">
        <v>0</v>
      </c>
      <c r="N623" s="4">
        <v>0</v>
      </c>
      <c r="O623" s="7">
        <v>0</v>
      </c>
      <c r="P623" s="7">
        <v>0</v>
      </c>
      <c r="Q623" s="7">
        <v>0</v>
      </c>
      <c r="R623" s="7">
        <v>0</v>
      </c>
      <c r="S623" s="4">
        <v>0</v>
      </c>
      <c r="T623">
        <v>2017</v>
      </c>
      <c r="U623" s="5" t="s">
        <v>77</v>
      </c>
      <c r="V623" s="4">
        <v>27</v>
      </c>
      <c r="W623" s="3">
        <v>0</v>
      </c>
      <c r="X623" s="4">
        <v>0</v>
      </c>
      <c r="Y623">
        <v>0</v>
      </c>
      <c r="Z623" s="4">
        <v>0</v>
      </c>
      <c r="AA623">
        <v>0</v>
      </c>
      <c r="AB623">
        <v>0</v>
      </c>
    </row>
    <row r="624" spans="1:28" x14ac:dyDescent="0.35">
      <c r="A624" s="4">
        <v>631</v>
      </c>
      <c r="B624" s="5" t="s">
        <v>857</v>
      </c>
      <c r="C624" s="1">
        <v>15500000</v>
      </c>
      <c r="D624" s="1">
        <v>6386271870</v>
      </c>
      <c r="E624" s="6" t="s">
        <v>29</v>
      </c>
      <c r="F624" s="5" t="s">
        <v>857</v>
      </c>
      <c r="G624" s="4">
        <v>220</v>
      </c>
      <c r="H624" s="5" t="s">
        <v>197</v>
      </c>
      <c r="I624" s="5" t="s">
        <v>198</v>
      </c>
      <c r="J624" s="5" t="s">
        <v>29</v>
      </c>
      <c r="K624" s="4">
        <v>954</v>
      </c>
      <c r="L624" s="4">
        <v>4</v>
      </c>
      <c r="M624" s="4">
        <v>122</v>
      </c>
      <c r="N624" s="4">
        <v>90914000</v>
      </c>
      <c r="O624" s="7">
        <v>22700</v>
      </c>
      <c r="P624" s="7">
        <v>363700</v>
      </c>
      <c r="Q624" s="7">
        <v>272700</v>
      </c>
      <c r="R624" s="7">
        <v>4400000</v>
      </c>
      <c r="S624" s="4">
        <v>200000</v>
      </c>
      <c r="T624">
        <v>2010</v>
      </c>
      <c r="U624" s="5" t="s">
        <v>77</v>
      </c>
      <c r="V624" s="4">
        <v>26</v>
      </c>
      <c r="W624" s="3">
        <v>68</v>
      </c>
      <c r="X624" s="4">
        <v>34268528</v>
      </c>
      <c r="Y624">
        <v>5.93</v>
      </c>
      <c r="Z624" s="4">
        <v>28807838</v>
      </c>
      <c r="AA624">
        <v>23.885942</v>
      </c>
      <c r="AB624">
        <v>45.079161999999997</v>
      </c>
    </row>
    <row r="625" spans="1:28" x14ac:dyDescent="0.35">
      <c r="A625" s="4">
        <v>632</v>
      </c>
      <c r="B625" s="5" t="s">
        <v>858</v>
      </c>
      <c r="C625" s="1">
        <v>15500000</v>
      </c>
      <c r="D625" s="1">
        <v>7776706184</v>
      </c>
      <c r="E625" s="6" t="s">
        <v>41</v>
      </c>
      <c r="F625" s="5" t="s">
        <v>858</v>
      </c>
      <c r="G625" s="4">
        <v>359</v>
      </c>
      <c r="H625" s="5" t="s">
        <v>30</v>
      </c>
      <c r="I625" s="5" t="s">
        <v>31</v>
      </c>
      <c r="J625" s="5" t="s">
        <v>41</v>
      </c>
      <c r="K625" s="4">
        <v>687</v>
      </c>
      <c r="L625" s="4">
        <v>98</v>
      </c>
      <c r="M625" s="4">
        <v>32</v>
      </c>
      <c r="N625" s="4">
        <v>167888000</v>
      </c>
      <c r="O625" s="7">
        <v>42000</v>
      </c>
      <c r="P625" s="7">
        <v>671600</v>
      </c>
      <c r="Q625" s="7">
        <v>503700</v>
      </c>
      <c r="R625" s="7">
        <v>8100000</v>
      </c>
      <c r="S625" s="4">
        <v>300000</v>
      </c>
      <c r="T625">
        <v>2016</v>
      </c>
      <c r="U625" s="5" t="s">
        <v>67</v>
      </c>
      <c r="V625" s="4">
        <v>13</v>
      </c>
      <c r="W625" s="3">
        <v>28.1</v>
      </c>
      <c r="X625" s="4">
        <v>1366417754</v>
      </c>
      <c r="Y625">
        <v>5.36</v>
      </c>
      <c r="Z625" s="4">
        <v>471031528</v>
      </c>
      <c r="AA625">
        <v>20.593684</v>
      </c>
      <c r="AB625">
        <v>78.962879999999998</v>
      </c>
    </row>
    <row r="626" spans="1:28" x14ac:dyDescent="0.35">
      <c r="A626" s="4">
        <v>633</v>
      </c>
      <c r="B626" s="5" t="s">
        <v>859</v>
      </c>
      <c r="C626" s="1">
        <v>15500000</v>
      </c>
      <c r="D626" s="1">
        <v>8265129639</v>
      </c>
      <c r="E626" s="6" t="s">
        <v>44</v>
      </c>
      <c r="F626" s="5" t="s">
        <v>859</v>
      </c>
      <c r="G626" s="4">
        <v>1021</v>
      </c>
      <c r="H626" s="5" t="s">
        <v>197</v>
      </c>
      <c r="I626" s="5" t="s">
        <v>198</v>
      </c>
      <c r="J626" s="5" t="s">
        <v>95</v>
      </c>
      <c r="K626" s="4">
        <v>619</v>
      </c>
      <c r="L626" s="4">
        <v>4</v>
      </c>
      <c r="M626" s="4">
        <v>33</v>
      </c>
      <c r="N626" s="4">
        <v>135036000</v>
      </c>
      <c r="O626" s="7">
        <v>33800</v>
      </c>
      <c r="P626" s="7">
        <v>540100</v>
      </c>
      <c r="Q626" s="7">
        <v>405100</v>
      </c>
      <c r="R626" s="7">
        <v>6500000</v>
      </c>
      <c r="S626" s="4">
        <v>300000</v>
      </c>
      <c r="T626">
        <v>2017</v>
      </c>
      <c r="U626" s="5" t="s">
        <v>47</v>
      </c>
      <c r="V626" s="4">
        <v>16</v>
      </c>
      <c r="W626" s="3">
        <v>68</v>
      </c>
      <c r="X626" s="4">
        <v>34268528</v>
      </c>
      <c r="Y626">
        <v>5.93</v>
      </c>
      <c r="Z626" s="4">
        <v>28807838</v>
      </c>
      <c r="AA626">
        <v>23.885942</v>
      </c>
      <c r="AB626">
        <v>45.079161999999997</v>
      </c>
    </row>
    <row r="627" spans="1:28" x14ac:dyDescent="0.35">
      <c r="A627" s="4">
        <v>634</v>
      </c>
      <c r="B627" s="5" t="s">
        <v>860</v>
      </c>
      <c r="C627" s="1">
        <v>15500000</v>
      </c>
      <c r="D627" s="1">
        <v>14619523361</v>
      </c>
      <c r="E627" s="6" t="s">
        <v>29</v>
      </c>
      <c r="F627" s="5" t="s">
        <v>860</v>
      </c>
      <c r="G627" s="4">
        <v>325</v>
      </c>
      <c r="H627" s="5" t="s">
        <v>86</v>
      </c>
      <c r="I627" s="5" t="s">
        <v>87</v>
      </c>
      <c r="J627" s="5" t="s">
        <v>29</v>
      </c>
      <c r="K627" s="4">
        <v>236</v>
      </c>
      <c r="L627" s="4">
        <v>35</v>
      </c>
      <c r="M627" s="4">
        <v>123</v>
      </c>
      <c r="N627" s="4">
        <v>163678000</v>
      </c>
      <c r="O627" s="7">
        <v>40900</v>
      </c>
      <c r="P627" s="7">
        <v>654700</v>
      </c>
      <c r="Q627" s="7">
        <v>491000</v>
      </c>
      <c r="R627" s="7">
        <v>7900000</v>
      </c>
      <c r="S627" s="4">
        <v>0</v>
      </c>
      <c r="T627">
        <v>2009</v>
      </c>
      <c r="U627" s="5" t="s">
        <v>67</v>
      </c>
      <c r="V627" s="4">
        <v>27</v>
      </c>
      <c r="W627" s="3">
        <v>51.3</v>
      </c>
      <c r="X627" s="4">
        <v>212559417</v>
      </c>
      <c r="Y627">
        <v>12.08</v>
      </c>
      <c r="Z627" s="4">
        <v>183241641</v>
      </c>
      <c r="AA627">
        <v>-14.235004</v>
      </c>
      <c r="AB627">
        <v>-51.925280000000001</v>
      </c>
    </row>
    <row r="628" spans="1:28" x14ac:dyDescent="0.35">
      <c r="A628" s="4">
        <v>635</v>
      </c>
      <c r="B628" s="5" t="s">
        <v>861</v>
      </c>
      <c r="C628" s="1">
        <v>15500000</v>
      </c>
      <c r="D628" s="1">
        <v>12880388253</v>
      </c>
      <c r="E628" s="6" t="s">
        <v>270</v>
      </c>
      <c r="F628" s="5" t="s">
        <v>862</v>
      </c>
      <c r="G628" s="4">
        <v>0</v>
      </c>
      <c r="H628" s="5" t="s">
        <v>34</v>
      </c>
      <c r="I628" s="5" t="s">
        <v>35</v>
      </c>
      <c r="J628" s="5" t="s">
        <v>38</v>
      </c>
      <c r="K628" s="4">
        <v>4057944</v>
      </c>
      <c r="L628" s="4">
        <v>5048</v>
      </c>
      <c r="M628" s="4">
        <v>4453</v>
      </c>
      <c r="N628" s="4">
        <v>0</v>
      </c>
      <c r="O628" s="7">
        <v>0</v>
      </c>
      <c r="P628" s="7">
        <v>0</v>
      </c>
      <c r="Q628" s="7">
        <v>0</v>
      </c>
      <c r="R628" s="7">
        <v>0</v>
      </c>
      <c r="S628" s="4">
        <v>10</v>
      </c>
      <c r="T628">
        <v>2016</v>
      </c>
      <c r="U628" s="5" t="s">
        <v>32</v>
      </c>
      <c r="V628" s="4">
        <v>2</v>
      </c>
      <c r="W628" s="3">
        <v>88.2</v>
      </c>
      <c r="X628" s="4">
        <v>328239523</v>
      </c>
      <c r="Y628">
        <v>14.7</v>
      </c>
      <c r="Z628" s="4">
        <v>270663028</v>
      </c>
      <c r="AA628">
        <v>37.090240000000001</v>
      </c>
      <c r="AB628">
        <v>-95.712890999999999</v>
      </c>
    </row>
    <row r="629" spans="1:28" x14ac:dyDescent="0.35">
      <c r="A629" s="4">
        <v>636</v>
      </c>
      <c r="B629" s="5" t="s">
        <v>863</v>
      </c>
      <c r="C629" s="1">
        <v>15500000</v>
      </c>
      <c r="D629" s="1">
        <v>12714141740</v>
      </c>
      <c r="E629" s="6" t="s">
        <v>38</v>
      </c>
      <c r="F629" s="5" t="s">
        <v>863</v>
      </c>
      <c r="G629" s="4">
        <v>1525</v>
      </c>
      <c r="H629" s="5" t="s">
        <v>30</v>
      </c>
      <c r="I629" s="5" t="s">
        <v>31</v>
      </c>
      <c r="J629" s="5" t="s">
        <v>38</v>
      </c>
      <c r="K629" s="4">
        <v>300</v>
      </c>
      <c r="L629" s="4">
        <v>99</v>
      </c>
      <c r="M629" s="4">
        <v>141</v>
      </c>
      <c r="N629" s="4">
        <v>139123000</v>
      </c>
      <c r="O629" s="7">
        <v>34800</v>
      </c>
      <c r="P629" s="7">
        <v>556500</v>
      </c>
      <c r="Q629" s="7">
        <v>417400</v>
      </c>
      <c r="R629" s="7">
        <v>6700000</v>
      </c>
      <c r="S629" s="4">
        <v>200000</v>
      </c>
      <c r="T629">
        <v>2017</v>
      </c>
      <c r="U629" s="5" t="s">
        <v>52</v>
      </c>
      <c r="V629" s="4">
        <v>9</v>
      </c>
      <c r="W629" s="3">
        <v>28.1</v>
      </c>
      <c r="X629" s="4">
        <v>1366417754</v>
      </c>
      <c r="Y629">
        <v>5.36</v>
      </c>
      <c r="Z629" s="4">
        <v>471031528</v>
      </c>
      <c r="AA629">
        <v>20.593684</v>
      </c>
      <c r="AB629">
        <v>78.962879999999998</v>
      </c>
    </row>
    <row r="630" spans="1:28" x14ac:dyDescent="0.35">
      <c r="A630" s="4">
        <v>637</v>
      </c>
      <c r="B630" s="5" t="s">
        <v>864</v>
      </c>
      <c r="C630" s="1">
        <v>15500000</v>
      </c>
      <c r="D630" s="1">
        <v>6396049701</v>
      </c>
      <c r="E630" s="6" t="s">
        <v>38</v>
      </c>
      <c r="F630" s="5" t="s">
        <v>864</v>
      </c>
      <c r="G630" s="4">
        <v>417</v>
      </c>
      <c r="H630" s="5" t="s">
        <v>34</v>
      </c>
      <c r="I630" s="5" t="s">
        <v>35</v>
      </c>
      <c r="J630" s="5" t="s">
        <v>95</v>
      </c>
      <c r="K630" s="4">
        <v>956</v>
      </c>
      <c r="L630" s="4">
        <v>146</v>
      </c>
      <c r="M630" s="4">
        <v>34</v>
      </c>
      <c r="N630" s="4">
        <v>27375000</v>
      </c>
      <c r="O630" s="7">
        <v>6800</v>
      </c>
      <c r="P630" s="7">
        <v>109500</v>
      </c>
      <c r="Q630" s="7">
        <v>82100</v>
      </c>
      <c r="R630" s="7">
        <v>1300000</v>
      </c>
      <c r="S630" s="4">
        <v>0</v>
      </c>
      <c r="T630">
        <v>2010</v>
      </c>
      <c r="U630" s="5" t="s">
        <v>101</v>
      </c>
      <c r="V630" s="4">
        <v>14</v>
      </c>
      <c r="W630" s="3">
        <v>88.2</v>
      </c>
      <c r="X630" s="4">
        <v>328239523</v>
      </c>
      <c r="Y630">
        <v>14.7</v>
      </c>
      <c r="Z630" s="4">
        <v>270663028</v>
      </c>
      <c r="AA630">
        <v>37.090240000000001</v>
      </c>
      <c r="AB630">
        <v>-95.712890999999999</v>
      </c>
    </row>
    <row r="631" spans="1:28" x14ac:dyDescent="0.35">
      <c r="A631" s="4">
        <v>638</v>
      </c>
      <c r="B631" s="5" t="s">
        <v>865</v>
      </c>
      <c r="C631" s="1">
        <v>15500000</v>
      </c>
      <c r="D631" s="1">
        <v>4499826716</v>
      </c>
      <c r="E631" s="6" t="s">
        <v>73</v>
      </c>
      <c r="F631" s="5" t="s">
        <v>865</v>
      </c>
      <c r="G631" s="4">
        <v>5183</v>
      </c>
      <c r="H631" s="5" t="s">
        <v>866</v>
      </c>
      <c r="I631" s="5" t="s">
        <v>867</v>
      </c>
      <c r="J631" s="5" t="s">
        <v>159</v>
      </c>
      <c r="K631" s="4">
        <v>1597</v>
      </c>
      <c r="L631" s="4">
        <v>1</v>
      </c>
      <c r="M631" s="4">
        <v>22</v>
      </c>
      <c r="N631" s="4">
        <v>32916000</v>
      </c>
      <c r="O631" s="7">
        <v>8200</v>
      </c>
      <c r="P631" s="7">
        <v>131700</v>
      </c>
      <c r="Q631" s="7">
        <v>98700</v>
      </c>
      <c r="R631" s="7">
        <v>1600000</v>
      </c>
      <c r="S631" s="4">
        <v>100000</v>
      </c>
      <c r="T631">
        <v>2017</v>
      </c>
      <c r="U631" s="5" t="s">
        <v>63</v>
      </c>
      <c r="V631" s="4">
        <v>8</v>
      </c>
      <c r="W631" s="3">
        <v>35.200000000000003</v>
      </c>
      <c r="X631" s="4">
        <v>100388073</v>
      </c>
      <c r="Y631">
        <v>10.76</v>
      </c>
      <c r="Z631" s="4">
        <v>42895824</v>
      </c>
      <c r="AA631">
        <v>26.820553</v>
      </c>
      <c r="AB631">
        <v>30.802498</v>
      </c>
    </row>
    <row r="632" spans="1:28" x14ac:dyDescent="0.35">
      <c r="A632" s="4">
        <v>639</v>
      </c>
      <c r="B632" s="5" t="s">
        <v>868</v>
      </c>
      <c r="C632" s="1">
        <v>15400000</v>
      </c>
      <c r="D632" s="1">
        <v>1781226000</v>
      </c>
      <c r="E632" s="6" t="s">
        <v>146</v>
      </c>
      <c r="F632" s="5" t="s">
        <v>868</v>
      </c>
      <c r="G632" s="4">
        <v>165</v>
      </c>
      <c r="H632" s="5" t="s">
        <v>30</v>
      </c>
      <c r="I632" s="5" t="s">
        <v>31</v>
      </c>
      <c r="J632" s="5" t="s">
        <v>146</v>
      </c>
      <c r="K632" s="4">
        <v>5724</v>
      </c>
      <c r="L632" s="4">
        <v>100</v>
      </c>
      <c r="M632" s="4">
        <v>27</v>
      </c>
      <c r="N632" s="4">
        <v>27963000</v>
      </c>
      <c r="O632" s="7">
        <v>7000</v>
      </c>
      <c r="P632" s="7">
        <v>111900</v>
      </c>
      <c r="Q632" s="7">
        <v>83900</v>
      </c>
      <c r="R632" s="7">
        <v>1300000</v>
      </c>
      <c r="S632" s="4">
        <v>100000</v>
      </c>
      <c r="T632">
        <v>2015</v>
      </c>
      <c r="U632" s="5" t="s">
        <v>47</v>
      </c>
      <c r="V632" s="4">
        <v>6</v>
      </c>
      <c r="W632" s="3">
        <v>28.1</v>
      </c>
      <c r="X632" s="4">
        <v>1366417754</v>
      </c>
      <c r="Y632">
        <v>5.36</v>
      </c>
      <c r="Z632" s="4">
        <v>471031528</v>
      </c>
      <c r="AA632">
        <v>20.593684</v>
      </c>
      <c r="AB632">
        <v>78.962879999999998</v>
      </c>
    </row>
    <row r="633" spans="1:28" x14ac:dyDescent="0.35">
      <c r="A633" s="4">
        <v>640</v>
      </c>
      <c r="B633" s="5" t="s">
        <v>869</v>
      </c>
      <c r="C633" s="1">
        <v>15400000</v>
      </c>
      <c r="D633" s="1">
        <v>11513738907</v>
      </c>
      <c r="E633" s="6" t="s">
        <v>49</v>
      </c>
      <c r="F633" s="5" t="s">
        <v>869</v>
      </c>
      <c r="G633" s="4">
        <v>379</v>
      </c>
      <c r="H633" s="5" t="s">
        <v>180</v>
      </c>
      <c r="I633" s="5" t="s">
        <v>181</v>
      </c>
      <c r="J633" s="5" t="s">
        <v>38</v>
      </c>
      <c r="K633" s="4">
        <v>349</v>
      </c>
      <c r="L633" s="4">
        <v>6</v>
      </c>
      <c r="M633" s="4">
        <v>141</v>
      </c>
      <c r="N633" s="4">
        <v>80172000</v>
      </c>
      <c r="O633" s="7">
        <v>20000</v>
      </c>
      <c r="P633" s="7">
        <v>320700</v>
      </c>
      <c r="Q633" s="7">
        <v>240500</v>
      </c>
      <c r="R633" s="7">
        <v>3800000</v>
      </c>
      <c r="S633" s="4">
        <v>200000</v>
      </c>
      <c r="T633">
        <v>2018</v>
      </c>
      <c r="U633" s="5" t="s">
        <v>77</v>
      </c>
      <c r="V633" s="4">
        <v>18</v>
      </c>
      <c r="W633" s="3">
        <v>36.799999999999997</v>
      </c>
      <c r="X633" s="4">
        <v>9770529</v>
      </c>
      <c r="Y633">
        <v>2.35</v>
      </c>
      <c r="Z633" s="4">
        <v>8479744</v>
      </c>
      <c r="AA633">
        <v>23.424075999999999</v>
      </c>
      <c r="AB633">
        <v>53.847817999999997</v>
      </c>
    </row>
    <row r="634" spans="1:28" x14ac:dyDescent="0.35">
      <c r="A634" s="4">
        <v>641</v>
      </c>
      <c r="B634" s="5" t="s">
        <v>870</v>
      </c>
      <c r="C634" s="1">
        <v>15400000</v>
      </c>
      <c r="D634" s="1">
        <v>1543608082</v>
      </c>
      <c r="E634" s="6" t="s">
        <v>49</v>
      </c>
      <c r="F634" s="5" t="s">
        <v>870</v>
      </c>
      <c r="G634" s="4">
        <v>1647</v>
      </c>
      <c r="H634" s="5" t="s">
        <v>34</v>
      </c>
      <c r="I634" s="5" t="s">
        <v>35</v>
      </c>
      <c r="J634" s="5" t="s">
        <v>36</v>
      </c>
      <c r="K634" s="4">
        <v>6793</v>
      </c>
      <c r="L634" s="4">
        <v>147</v>
      </c>
      <c r="M634" s="4">
        <v>45</v>
      </c>
      <c r="N634" s="4">
        <v>55369000</v>
      </c>
      <c r="O634" s="7">
        <v>13800</v>
      </c>
      <c r="P634" s="7">
        <v>221500</v>
      </c>
      <c r="Q634" s="7">
        <v>166100</v>
      </c>
      <c r="R634" s="7">
        <v>2700000</v>
      </c>
      <c r="S634" s="4">
        <v>100000</v>
      </c>
      <c r="T634">
        <v>2016</v>
      </c>
      <c r="U634" s="5" t="s">
        <v>77</v>
      </c>
      <c r="V634" s="4">
        <v>14</v>
      </c>
      <c r="W634" s="3">
        <v>88.2</v>
      </c>
      <c r="X634" s="4">
        <v>328239523</v>
      </c>
      <c r="Y634">
        <v>14.7</v>
      </c>
      <c r="Z634" s="4">
        <v>270663028</v>
      </c>
      <c r="AA634">
        <v>37.090240000000001</v>
      </c>
      <c r="AB634">
        <v>-95.712890999999999</v>
      </c>
    </row>
    <row r="635" spans="1:28" x14ac:dyDescent="0.35">
      <c r="A635" s="4">
        <v>642</v>
      </c>
      <c r="B635" s="5" t="s">
        <v>871</v>
      </c>
      <c r="C635" s="1">
        <v>15400000</v>
      </c>
      <c r="D635" s="1">
        <v>5469103954</v>
      </c>
      <c r="E635" s="6" t="s">
        <v>46</v>
      </c>
      <c r="F635" s="5" t="s">
        <v>871</v>
      </c>
      <c r="G635" s="4">
        <v>1756</v>
      </c>
      <c r="H635" s="5" t="s">
        <v>34</v>
      </c>
      <c r="I635" s="5" t="s">
        <v>35</v>
      </c>
      <c r="J635" s="5" t="s">
        <v>57</v>
      </c>
      <c r="K635" s="4">
        <v>1201</v>
      </c>
      <c r="L635" s="4">
        <v>147</v>
      </c>
      <c r="M635" s="4">
        <v>42</v>
      </c>
      <c r="N635" s="4">
        <v>1583000</v>
      </c>
      <c r="O635" s="7">
        <v>396</v>
      </c>
      <c r="P635" s="7">
        <v>6300</v>
      </c>
      <c r="Q635" s="7">
        <v>4700</v>
      </c>
      <c r="R635" s="7">
        <v>76000</v>
      </c>
      <c r="S635" s="4">
        <v>0</v>
      </c>
      <c r="T635">
        <v>2013</v>
      </c>
      <c r="U635" s="5" t="s">
        <v>70</v>
      </c>
      <c r="V635" s="4">
        <v>12</v>
      </c>
      <c r="W635" s="3">
        <v>88.2</v>
      </c>
      <c r="X635" s="4">
        <v>328239523</v>
      </c>
      <c r="Y635">
        <v>14.7</v>
      </c>
      <c r="Z635" s="4">
        <v>270663028</v>
      </c>
      <c r="AA635">
        <v>37.090240000000001</v>
      </c>
      <c r="AB635">
        <v>-95.712890999999999</v>
      </c>
    </row>
    <row r="636" spans="1:28" x14ac:dyDescent="0.35">
      <c r="A636" s="4">
        <v>643</v>
      </c>
      <c r="B636" s="5" t="s">
        <v>872</v>
      </c>
      <c r="C636" s="1">
        <v>15400000</v>
      </c>
      <c r="D636" s="1">
        <v>3736069980</v>
      </c>
      <c r="E636" s="6" t="s">
        <v>270</v>
      </c>
      <c r="F636" s="5" t="s">
        <v>872</v>
      </c>
      <c r="G636" s="4">
        <v>1577</v>
      </c>
      <c r="H636" s="5" t="s">
        <v>75</v>
      </c>
      <c r="I636" s="5" t="s">
        <v>76</v>
      </c>
      <c r="J636" s="5" t="s">
        <v>271</v>
      </c>
      <c r="K636" s="4">
        <v>2083</v>
      </c>
      <c r="L636" s="4">
        <v>24</v>
      </c>
      <c r="M636" s="4">
        <v>12</v>
      </c>
      <c r="N636" s="4">
        <v>167697000</v>
      </c>
      <c r="O636" s="7">
        <v>41900</v>
      </c>
      <c r="P636" s="7">
        <v>670800</v>
      </c>
      <c r="Q636" s="7">
        <v>503100</v>
      </c>
      <c r="R636" s="7">
        <v>8000000</v>
      </c>
      <c r="S636" s="4">
        <v>400000</v>
      </c>
      <c r="T636">
        <v>2011</v>
      </c>
      <c r="U636" s="5" t="s">
        <v>52</v>
      </c>
      <c r="V636" s="4">
        <v>20</v>
      </c>
      <c r="W636" s="3">
        <v>60</v>
      </c>
      <c r="X636" s="4">
        <v>66834405</v>
      </c>
      <c r="Y636">
        <v>3.85</v>
      </c>
      <c r="Z636" s="4">
        <v>55908316</v>
      </c>
      <c r="AA636">
        <v>55.378050999999999</v>
      </c>
      <c r="AB636">
        <v>-3.4359730000000002</v>
      </c>
    </row>
    <row r="637" spans="1:28" x14ac:dyDescent="0.35">
      <c r="A637" s="4">
        <v>644</v>
      </c>
      <c r="B637" s="5" t="s">
        <v>873</v>
      </c>
      <c r="C637" s="1">
        <v>15400000</v>
      </c>
      <c r="D637" s="1">
        <v>14564170905</v>
      </c>
      <c r="E637" s="6" t="s">
        <v>29</v>
      </c>
      <c r="F637" s="5" t="s">
        <v>873</v>
      </c>
      <c r="G637" s="4">
        <v>1725</v>
      </c>
      <c r="H637" s="5" t="s">
        <v>152</v>
      </c>
      <c r="I637" s="5" t="s">
        <v>153</v>
      </c>
      <c r="J637" s="5" t="s">
        <v>29</v>
      </c>
      <c r="K637" s="4">
        <v>239</v>
      </c>
      <c r="L637" s="4">
        <v>11</v>
      </c>
      <c r="M637" s="4">
        <v>124</v>
      </c>
      <c r="N637" s="4">
        <v>82798000</v>
      </c>
      <c r="O637" s="7">
        <v>20700</v>
      </c>
      <c r="P637" s="7">
        <v>331200</v>
      </c>
      <c r="Q637" s="7">
        <v>248400</v>
      </c>
      <c r="R637" s="7">
        <v>4000000</v>
      </c>
      <c r="S637" s="4">
        <v>100000</v>
      </c>
      <c r="T637">
        <v>2008</v>
      </c>
      <c r="U637" s="5" t="s">
        <v>32</v>
      </c>
      <c r="V637" s="4">
        <v>9</v>
      </c>
      <c r="W637" s="3">
        <v>49.3</v>
      </c>
      <c r="X637" s="4">
        <v>69625582</v>
      </c>
      <c r="Y637">
        <v>0.75</v>
      </c>
      <c r="Z637" s="4">
        <v>35294600</v>
      </c>
      <c r="AA637">
        <v>15.870032</v>
      </c>
      <c r="AB637">
        <v>100.992541</v>
      </c>
    </row>
    <row r="638" spans="1:28" x14ac:dyDescent="0.35">
      <c r="A638" s="4">
        <v>645</v>
      </c>
      <c r="B638" s="5" t="s">
        <v>874</v>
      </c>
      <c r="C638" s="1">
        <v>15400000</v>
      </c>
      <c r="D638" s="1">
        <v>4909687948</v>
      </c>
      <c r="E638" s="6" t="s">
        <v>29</v>
      </c>
      <c r="F638" s="5" t="s">
        <v>874</v>
      </c>
      <c r="G638" s="4">
        <v>21</v>
      </c>
      <c r="H638" s="5" t="s">
        <v>34</v>
      </c>
      <c r="I638" s="5" t="s">
        <v>35</v>
      </c>
      <c r="J638" s="5" t="s">
        <v>29</v>
      </c>
      <c r="K638" s="4">
        <v>1401</v>
      </c>
      <c r="L638" s="4">
        <v>147</v>
      </c>
      <c r="M638" s="4">
        <v>124</v>
      </c>
      <c r="N638" s="4">
        <v>36790000</v>
      </c>
      <c r="O638" s="7">
        <v>9200</v>
      </c>
      <c r="P638" s="7">
        <v>147200</v>
      </c>
      <c r="Q638" s="7">
        <v>110400</v>
      </c>
      <c r="R638" s="7">
        <v>1800000</v>
      </c>
      <c r="S638" s="4">
        <v>100000</v>
      </c>
      <c r="T638">
        <v>2016</v>
      </c>
      <c r="U638" s="5" t="s">
        <v>58</v>
      </c>
      <c r="V638" s="4">
        <v>26</v>
      </c>
      <c r="W638" s="3">
        <v>88.2</v>
      </c>
      <c r="X638" s="4">
        <v>328239523</v>
      </c>
      <c r="Y638">
        <v>14.7</v>
      </c>
      <c r="Z638" s="4">
        <v>270663028</v>
      </c>
      <c r="AA638">
        <v>37.090240000000001</v>
      </c>
      <c r="AB638">
        <v>-95.712890999999999</v>
      </c>
    </row>
    <row r="639" spans="1:28" x14ac:dyDescent="0.35">
      <c r="A639" s="4">
        <v>646</v>
      </c>
      <c r="B639" s="5" t="s">
        <v>875</v>
      </c>
      <c r="C639" s="1">
        <v>15400000</v>
      </c>
      <c r="D639" s="1">
        <v>4750420071</v>
      </c>
      <c r="E639" s="6" t="s">
        <v>46</v>
      </c>
      <c r="F639" s="5" t="s">
        <v>875</v>
      </c>
      <c r="G639" s="4">
        <v>4186</v>
      </c>
      <c r="H639" s="5" t="s">
        <v>237</v>
      </c>
      <c r="I639" s="5" t="s">
        <v>238</v>
      </c>
      <c r="J639" s="5" t="s">
        <v>159</v>
      </c>
      <c r="K639" s="4">
        <v>1461</v>
      </c>
      <c r="L639" s="4">
        <v>23</v>
      </c>
      <c r="M639" s="4">
        <v>23</v>
      </c>
      <c r="N639" s="4">
        <v>19740000</v>
      </c>
      <c r="O639" s="7">
        <v>4900</v>
      </c>
      <c r="P639" s="7">
        <v>79000</v>
      </c>
      <c r="Q639" s="7">
        <v>59200</v>
      </c>
      <c r="R639" s="7">
        <v>947500</v>
      </c>
      <c r="S639" s="4">
        <v>0</v>
      </c>
      <c r="T639">
        <v>2018</v>
      </c>
      <c r="U639" s="5" t="s">
        <v>111</v>
      </c>
      <c r="V639" s="4">
        <v>21</v>
      </c>
      <c r="W639" s="3">
        <v>36.299999999999997</v>
      </c>
      <c r="X639" s="4">
        <v>270203917</v>
      </c>
      <c r="Y639">
        <v>4.6900000000000004</v>
      </c>
      <c r="Z639" s="4">
        <v>151509724</v>
      </c>
      <c r="AA639">
        <v>-0.78927499999999995</v>
      </c>
      <c r="AB639">
        <v>113.92132700000001</v>
      </c>
    </row>
    <row r="640" spans="1:28" x14ac:dyDescent="0.35">
      <c r="A640" s="4">
        <v>647</v>
      </c>
      <c r="B640" s="5" t="s">
        <v>876</v>
      </c>
      <c r="C640" s="1">
        <v>15300000</v>
      </c>
      <c r="D640" s="1">
        <v>2656528205</v>
      </c>
      <c r="E640" s="6" t="s">
        <v>62</v>
      </c>
      <c r="F640" s="5" t="s">
        <v>876</v>
      </c>
      <c r="G640" s="4">
        <v>10988</v>
      </c>
      <c r="H640" s="5" t="s">
        <v>188</v>
      </c>
      <c r="I640" s="5" t="s">
        <v>189</v>
      </c>
      <c r="J640" s="5" t="s">
        <v>62</v>
      </c>
      <c r="K640" s="4">
        <v>3356</v>
      </c>
      <c r="L640" s="4">
        <v>11</v>
      </c>
      <c r="M640" s="4">
        <v>9</v>
      </c>
      <c r="N640" s="4">
        <v>84867000</v>
      </c>
      <c r="O640" s="7">
        <v>21200</v>
      </c>
      <c r="P640" s="7">
        <v>339500</v>
      </c>
      <c r="Q640" s="7">
        <v>254600</v>
      </c>
      <c r="R640" s="7">
        <v>4100000</v>
      </c>
      <c r="S640" s="4">
        <v>200000</v>
      </c>
      <c r="T640">
        <v>2006</v>
      </c>
      <c r="U640" s="5" t="s">
        <v>39</v>
      </c>
      <c r="V640" s="4">
        <v>6</v>
      </c>
      <c r="W640" s="3">
        <v>88.9</v>
      </c>
      <c r="X640" s="4">
        <v>47076781</v>
      </c>
      <c r="Y640">
        <v>13.96</v>
      </c>
      <c r="Z640" s="4">
        <v>37927409</v>
      </c>
      <c r="AA640">
        <v>40.463667000000001</v>
      </c>
      <c r="AB640">
        <v>-3.7492200000000002</v>
      </c>
    </row>
    <row r="641" spans="1:28" x14ac:dyDescent="0.35">
      <c r="A641" s="4">
        <v>648</v>
      </c>
      <c r="B641" s="5" t="s">
        <v>877</v>
      </c>
      <c r="C641" s="1">
        <v>15300000</v>
      </c>
      <c r="D641" s="1">
        <v>10714145606</v>
      </c>
      <c r="E641" s="6" t="s">
        <v>41</v>
      </c>
      <c r="F641" s="5" t="s">
        <v>877</v>
      </c>
      <c r="G641" s="4">
        <v>851</v>
      </c>
      <c r="H641" s="5" t="s">
        <v>34</v>
      </c>
      <c r="I641" s="5" t="s">
        <v>35</v>
      </c>
      <c r="J641" s="5" t="s">
        <v>41</v>
      </c>
      <c r="K641" s="4">
        <v>390</v>
      </c>
      <c r="L641" s="4">
        <v>148</v>
      </c>
      <c r="M641" s="4">
        <v>33</v>
      </c>
      <c r="N641" s="4">
        <v>77053000</v>
      </c>
      <c r="O641" s="7">
        <v>19300</v>
      </c>
      <c r="P641" s="7">
        <v>308200</v>
      </c>
      <c r="Q641" s="7">
        <v>231200</v>
      </c>
      <c r="R641" s="7">
        <v>3700000</v>
      </c>
      <c r="S641" s="4">
        <v>0</v>
      </c>
      <c r="T641">
        <v>2014</v>
      </c>
      <c r="U641" s="5" t="s">
        <v>63</v>
      </c>
      <c r="V641" s="4">
        <v>4</v>
      </c>
      <c r="W641" s="3">
        <v>88.2</v>
      </c>
      <c r="X641" s="4">
        <v>328239523</v>
      </c>
      <c r="Y641">
        <v>14.7</v>
      </c>
      <c r="Z641" s="4">
        <v>270663028</v>
      </c>
      <c r="AA641">
        <v>37.090240000000001</v>
      </c>
      <c r="AB641">
        <v>-95.712890999999999</v>
      </c>
    </row>
    <row r="642" spans="1:28" x14ac:dyDescent="0.35">
      <c r="A642" s="4">
        <v>649</v>
      </c>
      <c r="B642" s="5" t="s">
        <v>878</v>
      </c>
      <c r="C642" s="1">
        <v>15300000</v>
      </c>
      <c r="D642" s="1">
        <v>1640078055</v>
      </c>
      <c r="E642" s="6" t="s">
        <v>49</v>
      </c>
      <c r="F642" s="5" t="s">
        <v>878</v>
      </c>
      <c r="G642" s="4">
        <v>1397</v>
      </c>
      <c r="H642" s="5" t="s">
        <v>30</v>
      </c>
      <c r="I642" s="5" t="s">
        <v>31</v>
      </c>
      <c r="J642" s="5" t="s">
        <v>36</v>
      </c>
      <c r="K642" s="4">
        <v>6356</v>
      </c>
      <c r="L642" s="4">
        <v>101</v>
      </c>
      <c r="M642" s="4">
        <v>46</v>
      </c>
      <c r="N642" s="4">
        <v>5920000</v>
      </c>
      <c r="O642" s="7">
        <v>1500</v>
      </c>
      <c r="P642" s="7">
        <v>23700</v>
      </c>
      <c r="Q642" s="7">
        <v>17800</v>
      </c>
      <c r="R642" s="7">
        <v>284200</v>
      </c>
      <c r="S642" s="4">
        <v>0</v>
      </c>
      <c r="T642">
        <v>2017</v>
      </c>
      <c r="U642" s="5" t="s">
        <v>111</v>
      </c>
      <c r="V642" s="4">
        <v>16</v>
      </c>
      <c r="W642" s="3">
        <v>28.1</v>
      </c>
      <c r="X642" s="4">
        <v>1366417754</v>
      </c>
      <c r="Y642">
        <v>5.36</v>
      </c>
      <c r="Z642" s="4">
        <v>471031528</v>
      </c>
      <c r="AA642">
        <v>20.593684</v>
      </c>
      <c r="AB642">
        <v>78.962879999999998</v>
      </c>
    </row>
    <row r="643" spans="1:28" x14ac:dyDescent="0.35">
      <c r="A643" s="4">
        <v>650</v>
      </c>
      <c r="B643" s="5" t="s">
        <v>879</v>
      </c>
      <c r="C643" s="1">
        <v>15300000</v>
      </c>
      <c r="D643" s="1">
        <v>9938811455</v>
      </c>
      <c r="E643" s="6" t="s">
        <v>46</v>
      </c>
      <c r="F643" s="5" t="s">
        <v>879</v>
      </c>
      <c r="G643" s="4">
        <v>2175</v>
      </c>
      <c r="H643" s="5" t="s">
        <v>55</v>
      </c>
      <c r="I643" s="5" t="s">
        <v>56</v>
      </c>
      <c r="J643" s="5" t="s">
        <v>57</v>
      </c>
      <c r="K643" s="4">
        <v>441</v>
      </c>
      <c r="L643" s="4">
        <v>8</v>
      </c>
      <c r="M643" s="4">
        <v>42</v>
      </c>
      <c r="N643" s="4">
        <v>475565000</v>
      </c>
      <c r="O643" s="7">
        <v>118900</v>
      </c>
      <c r="P643" s="7">
        <v>1900000</v>
      </c>
      <c r="Q643" s="7">
        <v>1400000</v>
      </c>
      <c r="R643" s="7">
        <v>22800000</v>
      </c>
      <c r="S643" s="4">
        <v>800000</v>
      </c>
      <c r="T643">
        <v>2021</v>
      </c>
      <c r="U643" s="5" t="s">
        <v>52</v>
      </c>
      <c r="V643" s="4">
        <v>1</v>
      </c>
      <c r="W643" s="3">
        <v>81.900000000000006</v>
      </c>
      <c r="X643" s="4">
        <v>144373535</v>
      </c>
      <c r="Y643">
        <v>4.59</v>
      </c>
      <c r="Z643" s="4">
        <v>107683889</v>
      </c>
      <c r="AA643">
        <v>61.524009999999997</v>
      </c>
      <c r="AB643">
        <v>105.31875599999999</v>
      </c>
    </row>
    <row r="644" spans="1:28" x14ac:dyDescent="0.35">
      <c r="A644" s="4">
        <v>651</v>
      </c>
      <c r="B644" s="5" t="s">
        <v>880</v>
      </c>
      <c r="C644" s="1">
        <v>15300000</v>
      </c>
      <c r="D644" s="1">
        <v>16545966132</v>
      </c>
      <c r="E644" s="6" t="s">
        <v>38</v>
      </c>
      <c r="F644" s="5" t="s">
        <v>880</v>
      </c>
      <c r="G644" s="4">
        <v>87864</v>
      </c>
      <c r="H644" s="5" t="s">
        <v>30</v>
      </c>
      <c r="I644" s="5" t="s">
        <v>31</v>
      </c>
      <c r="J644" s="5" t="s">
        <v>38</v>
      </c>
      <c r="K644" s="4">
        <v>175</v>
      </c>
      <c r="L644" s="4">
        <v>100</v>
      </c>
      <c r="M644" s="4">
        <v>142</v>
      </c>
      <c r="N644" s="4">
        <v>361483000</v>
      </c>
      <c r="O644" s="7">
        <v>90400</v>
      </c>
      <c r="P644" s="7">
        <v>1400000</v>
      </c>
      <c r="Q644" s="7">
        <v>1100000</v>
      </c>
      <c r="R644" s="7">
        <v>17400000</v>
      </c>
      <c r="S644" s="4">
        <v>300000</v>
      </c>
      <c r="T644">
        <v>2011</v>
      </c>
      <c r="U644" s="5" t="s">
        <v>101</v>
      </c>
      <c r="V644" s="4">
        <v>31</v>
      </c>
      <c r="W644" s="3">
        <v>28.1</v>
      </c>
      <c r="X644" s="4">
        <v>1366417754</v>
      </c>
      <c r="Y644">
        <v>5.36</v>
      </c>
      <c r="Z644" s="4">
        <v>471031528</v>
      </c>
      <c r="AA644">
        <v>20.593684</v>
      </c>
      <c r="AB644">
        <v>78.962879999999998</v>
      </c>
    </row>
    <row r="645" spans="1:28" x14ac:dyDescent="0.35">
      <c r="A645" s="4">
        <v>652</v>
      </c>
      <c r="B645" s="5" t="s">
        <v>881</v>
      </c>
      <c r="C645" s="1">
        <v>15200000</v>
      </c>
      <c r="D645" s="1">
        <v>857725714</v>
      </c>
      <c r="E645" s="6" t="s">
        <v>46</v>
      </c>
      <c r="F645" s="5" t="s">
        <v>881</v>
      </c>
      <c r="G645" s="4">
        <v>194</v>
      </c>
      <c r="H645" s="5" t="s">
        <v>30</v>
      </c>
      <c r="I645" s="5" t="s">
        <v>31</v>
      </c>
      <c r="J645" s="5" t="s">
        <v>95</v>
      </c>
      <c r="K645" s="4">
        <v>13929</v>
      </c>
      <c r="L645" s="4">
        <v>100</v>
      </c>
      <c r="M645" s="4">
        <v>35</v>
      </c>
      <c r="N645" s="4">
        <v>65380000</v>
      </c>
      <c r="O645" s="7">
        <v>16300</v>
      </c>
      <c r="P645" s="7">
        <v>261500</v>
      </c>
      <c r="Q645" s="7">
        <v>196100</v>
      </c>
      <c r="R645" s="7">
        <v>3100000</v>
      </c>
      <c r="S645" s="4">
        <v>1300000</v>
      </c>
      <c r="T645">
        <v>2017</v>
      </c>
      <c r="U645" s="5" t="s">
        <v>101</v>
      </c>
      <c r="V645" s="4">
        <v>15</v>
      </c>
      <c r="W645" s="3">
        <v>28.1</v>
      </c>
      <c r="X645" s="4">
        <v>1366417754</v>
      </c>
      <c r="Y645">
        <v>5.36</v>
      </c>
      <c r="Z645" s="4">
        <v>471031528</v>
      </c>
      <c r="AA645">
        <v>20.593684</v>
      </c>
      <c r="AB645">
        <v>78.962879999999998</v>
      </c>
    </row>
    <row r="646" spans="1:28" x14ac:dyDescent="0.35">
      <c r="A646" s="4">
        <v>653</v>
      </c>
      <c r="B646" s="5" t="s">
        <v>882</v>
      </c>
      <c r="C646" s="1">
        <v>15200000</v>
      </c>
      <c r="D646" s="1">
        <v>4503880875</v>
      </c>
      <c r="E646" s="6" t="s">
        <v>146</v>
      </c>
      <c r="F646" s="5" t="s">
        <v>882</v>
      </c>
      <c r="G646" s="4">
        <v>106</v>
      </c>
      <c r="H646" s="5" t="s">
        <v>30</v>
      </c>
      <c r="I646" s="5" t="s">
        <v>31</v>
      </c>
      <c r="J646" s="5" t="s">
        <v>146</v>
      </c>
      <c r="K646" s="4">
        <v>1593</v>
      </c>
      <c r="L646" s="4">
        <v>102</v>
      </c>
      <c r="M646" s="4">
        <v>28</v>
      </c>
      <c r="N646" s="4">
        <v>98329000</v>
      </c>
      <c r="O646" s="7">
        <v>24600</v>
      </c>
      <c r="P646" s="7">
        <v>393300</v>
      </c>
      <c r="Q646" s="7">
        <v>295000</v>
      </c>
      <c r="R646" s="7">
        <v>4700000</v>
      </c>
      <c r="S646" s="4">
        <v>200000</v>
      </c>
      <c r="T646">
        <v>2015</v>
      </c>
      <c r="U646" s="5" t="s">
        <v>32</v>
      </c>
      <c r="V646" s="4">
        <v>14</v>
      </c>
      <c r="W646" s="3">
        <v>28.1</v>
      </c>
      <c r="X646" s="4">
        <v>1366417754</v>
      </c>
      <c r="Y646">
        <v>5.36</v>
      </c>
      <c r="Z646" s="4">
        <v>471031528</v>
      </c>
      <c r="AA646">
        <v>20.593684</v>
      </c>
      <c r="AB646">
        <v>78.962879999999998</v>
      </c>
    </row>
    <row r="647" spans="1:28" x14ac:dyDescent="0.35">
      <c r="A647" s="4">
        <v>654</v>
      </c>
      <c r="B647" s="5" t="s">
        <v>883</v>
      </c>
      <c r="C647" s="1">
        <v>15200000</v>
      </c>
      <c r="D647" s="1">
        <v>1491452935</v>
      </c>
      <c r="E647" s="6" t="s">
        <v>38</v>
      </c>
      <c r="F647" s="5" t="s">
        <v>883</v>
      </c>
      <c r="G647" s="4">
        <v>443</v>
      </c>
      <c r="H647" s="5" t="s">
        <v>148</v>
      </c>
      <c r="I647" s="5" t="s">
        <v>149</v>
      </c>
      <c r="J647" s="5" t="s">
        <v>38</v>
      </c>
      <c r="K647" s="4">
        <v>7153</v>
      </c>
      <c r="L647" s="4">
        <v>6</v>
      </c>
      <c r="M647" s="4">
        <v>144</v>
      </c>
      <c r="N647" s="4">
        <v>9980000</v>
      </c>
      <c r="O647" s="7">
        <v>2500</v>
      </c>
      <c r="P647" s="7">
        <v>39900</v>
      </c>
      <c r="Q647" s="7">
        <v>29900</v>
      </c>
      <c r="R647" s="7">
        <v>479000</v>
      </c>
      <c r="S647" s="4">
        <v>0</v>
      </c>
      <c r="T647">
        <v>2013</v>
      </c>
      <c r="U647" s="5" t="s">
        <v>52</v>
      </c>
      <c r="V647" s="4">
        <v>11</v>
      </c>
      <c r="W647" s="3">
        <v>35.5</v>
      </c>
      <c r="X647" s="4">
        <v>108116615</v>
      </c>
      <c r="Y647">
        <v>2.15</v>
      </c>
      <c r="Z647" s="4">
        <v>50975903</v>
      </c>
      <c r="AA647">
        <v>12.879721</v>
      </c>
      <c r="AB647">
        <v>121.774017</v>
      </c>
    </row>
    <row r="648" spans="1:28" x14ac:dyDescent="0.35">
      <c r="A648" s="4">
        <v>655</v>
      </c>
      <c r="B648" s="5" t="s">
        <v>884</v>
      </c>
      <c r="C648" s="1">
        <v>15200000</v>
      </c>
      <c r="D648" s="1">
        <v>6391679636</v>
      </c>
      <c r="E648" s="6" t="s">
        <v>29</v>
      </c>
      <c r="F648" s="5" t="s">
        <v>884</v>
      </c>
      <c r="G648" s="4">
        <v>5056</v>
      </c>
      <c r="H648" s="5" t="s">
        <v>30</v>
      </c>
      <c r="I648" s="5" t="s">
        <v>31</v>
      </c>
      <c r="J648" s="5" t="s">
        <v>29</v>
      </c>
      <c r="K648" s="4">
        <v>955</v>
      </c>
      <c r="L648" s="4">
        <v>102</v>
      </c>
      <c r="M648" s="4">
        <v>126</v>
      </c>
      <c r="N648" s="4">
        <v>57809000</v>
      </c>
      <c r="O648" s="7">
        <v>14500</v>
      </c>
      <c r="P648" s="7">
        <v>231200</v>
      </c>
      <c r="Q648" s="7">
        <v>173400</v>
      </c>
      <c r="R648" s="7">
        <v>2800000</v>
      </c>
      <c r="S648" s="4">
        <v>200000</v>
      </c>
      <c r="T648">
        <v>2012</v>
      </c>
      <c r="U648" s="5" t="s">
        <v>32</v>
      </c>
      <c r="V648" s="4">
        <v>16</v>
      </c>
      <c r="W648" s="3">
        <v>28.1</v>
      </c>
      <c r="X648" s="4">
        <v>1366417754</v>
      </c>
      <c r="Y648">
        <v>5.36</v>
      </c>
      <c r="Z648" s="4">
        <v>471031528</v>
      </c>
      <c r="AA648">
        <v>20.593684</v>
      </c>
      <c r="AB648">
        <v>78.962879999999998</v>
      </c>
    </row>
    <row r="649" spans="1:28" x14ac:dyDescent="0.35">
      <c r="A649" s="4">
        <v>656</v>
      </c>
      <c r="B649" s="5" t="s">
        <v>885</v>
      </c>
      <c r="C649" s="1">
        <v>15200000</v>
      </c>
      <c r="D649" s="1">
        <v>7151683497</v>
      </c>
      <c r="E649" s="6" t="s">
        <v>38</v>
      </c>
      <c r="F649" s="5" t="s">
        <v>885</v>
      </c>
      <c r="G649" s="4">
        <v>11099</v>
      </c>
      <c r="H649" s="5" t="s">
        <v>30</v>
      </c>
      <c r="I649" s="5" t="s">
        <v>31</v>
      </c>
      <c r="J649" s="5" t="s">
        <v>38</v>
      </c>
      <c r="K649" s="4">
        <v>794</v>
      </c>
      <c r="L649" s="4">
        <v>102</v>
      </c>
      <c r="M649" s="4">
        <v>144</v>
      </c>
      <c r="N649" s="4">
        <v>210909000</v>
      </c>
      <c r="O649" s="7">
        <v>52700</v>
      </c>
      <c r="P649" s="7">
        <v>843600</v>
      </c>
      <c r="Q649" s="7">
        <v>632700</v>
      </c>
      <c r="R649" s="7">
        <v>10100000</v>
      </c>
      <c r="S649" s="4">
        <v>300000</v>
      </c>
      <c r="T649">
        <v>2014</v>
      </c>
      <c r="U649" s="5" t="s">
        <v>47</v>
      </c>
      <c r="V649" s="4">
        <v>2</v>
      </c>
      <c r="W649" s="3">
        <v>28.1</v>
      </c>
      <c r="X649" s="4">
        <v>1366417754</v>
      </c>
      <c r="Y649">
        <v>5.36</v>
      </c>
      <c r="Z649" s="4">
        <v>471031528</v>
      </c>
      <c r="AA649">
        <v>20.593684</v>
      </c>
      <c r="AB649">
        <v>78.962879999999998</v>
      </c>
    </row>
    <row r="650" spans="1:28" x14ac:dyDescent="0.35">
      <c r="A650" s="4">
        <v>657</v>
      </c>
      <c r="B650" s="5" t="s">
        <v>886</v>
      </c>
      <c r="C650" s="1">
        <v>15200000</v>
      </c>
      <c r="D650" s="1">
        <v>7564652648</v>
      </c>
      <c r="E650" s="6" t="s">
        <v>38</v>
      </c>
      <c r="F650" s="5" t="s">
        <v>886</v>
      </c>
      <c r="G650" s="4">
        <v>9862</v>
      </c>
      <c r="H650" s="5" t="s">
        <v>30</v>
      </c>
      <c r="I650" s="5" t="s">
        <v>31</v>
      </c>
      <c r="J650" s="5" t="s">
        <v>29</v>
      </c>
      <c r="K650" s="4">
        <v>728</v>
      </c>
      <c r="L650" s="4">
        <v>101</v>
      </c>
      <c r="M650" s="4">
        <v>125</v>
      </c>
      <c r="N650" s="4">
        <v>105978000</v>
      </c>
      <c r="O650" s="7">
        <v>26500</v>
      </c>
      <c r="P650" s="7">
        <v>423900</v>
      </c>
      <c r="Q650" s="7">
        <v>317900</v>
      </c>
      <c r="R650" s="7">
        <v>5100000</v>
      </c>
      <c r="S650" s="4">
        <v>200000</v>
      </c>
      <c r="T650">
        <v>2011</v>
      </c>
      <c r="U650" s="5" t="s">
        <v>111</v>
      </c>
      <c r="V650" s="4">
        <v>1</v>
      </c>
      <c r="W650" s="3">
        <v>28.1</v>
      </c>
      <c r="X650" s="4">
        <v>1366417754</v>
      </c>
      <c r="Y650">
        <v>5.36</v>
      </c>
      <c r="Z650" s="4">
        <v>471031528</v>
      </c>
      <c r="AA650">
        <v>20.593684</v>
      </c>
      <c r="AB650">
        <v>78.962879999999998</v>
      </c>
    </row>
    <row r="651" spans="1:28" x14ac:dyDescent="0.35">
      <c r="A651" s="4">
        <v>658</v>
      </c>
      <c r="B651" s="5" t="s">
        <v>887</v>
      </c>
      <c r="C651" s="1">
        <v>15200000</v>
      </c>
      <c r="D651" s="1">
        <v>8333387785</v>
      </c>
      <c r="E651" s="6" t="s">
        <v>38</v>
      </c>
      <c r="F651" s="5" t="s">
        <v>887</v>
      </c>
      <c r="G651" s="4">
        <v>654</v>
      </c>
      <c r="H651" s="5" t="s">
        <v>256</v>
      </c>
      <c r="I651" s="5" t="s">
        <v>257</v>
      </c>
      <c r="J651" s="5" t="s">
        <v>38</v>
      </c>
      <c r="K651" s="4">
        <v>615</v>
      </c>
      <c r="L651" s="4">
        <v>5</v>
      </c>
      <c r="M651" s="4">
        <v>144</v>
      </c>
      <c r="N651" s="4">
        <v>4427000</v>
      </c>
      <c r="O651" s="7">
        <v>1100</v>
      </c>
      <c r="P651" s="7">
        <v>17700</v>
      </c>
      <c r="Q651" s="7">
        <v>13300</v>
      </c>
      <c r="R651" s="7">
        <v>212500</v>
      </c>
      <c r="S651" s="4">
        <v>0</v>
      </c>
      <c r="T651">
        <v>2014</v>
      </c>
      <c r="U651" s="5" t="s">
        <v>63</v>
      </c>
      <c r="V651" s="4">
        <v>29</v>
      </c>
      <c r="W651" s="3">
        <v>23.9</v>
      </c>
      <c r="X651" s="4">
        <v>83429615</v>
      </c>
      <c r="Y651">
        <v>13.49</v>
      </c>
      <c r="Z651" s="4">
        <v>63097818</v>
      </c>
      <c r="AA651">
        <v>38.963745000000003</v>
      </c>
      <c r="AB651">
        <v>35.243321999999999</v>
      </c>
    </row>
    <row r="652" spans="1:28" x14ac:dyDescent="0.35">
      <c r="A652" s="4">
        <v>659</v>
      </c>
      <c r="B652" s="5" t="s">
        <v>888</v>
      </c>
      <c r="C652" s="1">
        <v>15200000</v>
      </c>
      <c r="D652" s="1">
        <v>14198154095</v>
      </c>
      <c r="E652" s="6" t="s">
        <v>103</v>
      </c>
      <c r="F652" s="5" t="s">
        <v>888</v>
      </c>
      <c r="G652" s="4">
        <v>160405</v>
      </c>
      <c r="H652" s="5" t="s">
        <v>34</v>
      </c>
      <c r="I652" s="5" t="s">
        <v>35</v>
      </c>
      <c r="J652" s="5" t="s">
        <v>104</v>
      </c>
      <c r="K652" s="4">
        <v>247</v>
      </c>
      <c r="L652" s="4">
        <v>148</v>
      </c>
      <c r="M652" s="4">
        <v>16</v>
      </c>
      <c r="N652" s="4">
        <v>187006000</v>
      </c>
      <c r="O652" s="7">
        <v>46800</v>
      </c>
      <c r="P652" s="7">
        <v>748000</v>
      </c>
      <c r="Q652" s="7">
        <v>561000</v>
      </c>
      <c r="R652" s="7">
        <v>9000000</v>
      </c>
      <c r="S652" s="4">
        <v>100000</v>
      </c>
      <c r="T652">
        <v>2005</v>
      </c>
      <c r="U652" s="5" t="s">
        <v>101</v>
      </c>
      <c r="V652" s="4">
        <v>2</v>
      </c>
      <c r="W652" s="3">
        <v>88.2</v>
      </c>
      <c r="X652" s="4">
        <v>328239523</v>
      </c>
      <c r="Y652">
        <v>14.7</v>
      </c>
      <c r="Z652" s="4">
        <v>270663028</v>
      </c>
      <c r="AA652">
        <v>37.090240000000001</v>
      </c>
      <c r="AB652">
        <v>-95.712890999999999</v>
      </c>
    </row>
    <row r="653" spans="1:28" x14ac:dyDescent="0.35">
      <c r="A653" s="4">
        <v>660</v>
      </c>
      <c r="B653" s="5" t="s">
        <v>889</v>
      </c>
      <c r="C653" s="1">
        <v>15200000</v>
      </c>
      <c r="D653" s="1">
        <v>6624168155</v>
      </c>
      <c r="E653" s="6" t="s">
        <v>103</v>
      </c>
      <c r="F653" s="5" t="s">
        <v>889</v>
      </c>
      <c r="G653" s="4">
        <v>91704</v>
      </c>
      <c r="H653" s="5" t="s">
        <v>30</v>
      </c>
      <c r="I653" s="5" t="s">
        <v>31</v>
      </c>
      <c r="J653" s="5" t="s">
        <v>104</v>
      </c>
      <c r="K653" s="4">
        <v>900</v>
      </c>
      <c r="L653" s="4">
        <v>101</v>
      </c>
      <c r="M653" s="4">
        <v>16</v>
      </c>
      <c r="N653" s="4">
        <v>49662000</v>
      </c>
      <c r="O653" s="7">
        <v>12400</v>
      </c>
      <c r="P653" s="7">
        <v>198600</v>
      </c>
      <c r="Q653" s="7">
        <v>149000</v>
      </c>
      <c r="R653" s="7">
        <v>2400000</v>
      </c>
      <c r="S653" s="4">
        <v>100000</v>
      </c>
      <c r="T653">
        <v>2008</v>
      </c>
      <c r="U653" s="5" t="s">
        <v>58</v>
      </c>
      <c r="V653" s="4">
        <v>19</v>
      </c>
      <c r="W653" s="3">
        <v>28.1</v>
      </c>
      <c r="X653" s="4">
        <v>1366417754</v>
      </c>
      <c r="Y653">
        <v>5.36</v>
      </c>
      <c r="Z653" s="4">
        <v>471031528</v>
      </c>
      <c r="AA653">
        <v>20.593684</v>
      </c>
      <c r="AB653">
        <v>78.962879999999998</v>
      </c>
    </row>
    <row r="654" spans="1:28" x14ac:dyDescent="0.35">
      <c r="A654" s="4">
        <v>661</v>
      </c>
      <c r="B654" s="5" t="s">
        <v>890</v>
      </c>
      <c r="C654" s="1">
        <v>15100000</v>
      </c>
      <c r="D654" s="1">
        <v>1777072487</v>
      </c>
      <c r="E654" s="6" t="s">
        <v>46</v>
      </c>
      <c r="F654" s="5" t="s">
        <v>890</v>
      </c>
      <c r="G654" s="4">
        <v>210</v>
      </c>
      <c r="H654" s="5" t="s">
        <v>34</v>
      </c>
      <c r="I654" s="5" t="s">
        <v>35</v>
      </c>
      <c r="J654" s="5" t="s">
        <v>57</v>
      </c>
      <c r="K654" s="4">
        <v>5778</v>
      </c>
      <c r="L654" s="4">
        <v>150</v>
      </c>
      <c r="M654" s="4">
        <v>44</v>
      </c>
      <c r="N654" s="4">
        <v>15984000</v>
      </c>
      <c r="O654" s="7">
        <v>4000</v>
      </c>
      <c r="P654" s="7">
        <v>63900</v>
      </c>
      <c r="Q654" s="7">
        <v>48000</v>
      </c>
      <c r="R654" s="7">
        <v>767200</v>
      </c>
      <c r="S654" s="4">
        <v>0</v>
      </c>
      <c r="T654">
        <v>2017</v>
      </c>
      <c r="U654" s="5" t="s">
        <v>39</v>
      </c>
      <c r="V654" s="4">
        <v>1</v>
      </c>
      <c r="W654" s="3">
        <v>88.2</v>
      </c>
      <c r="X654" s="4">
        <v>328239523</v>
      </c>
      <c r="Y654">
        <v>14.7</v>
      </c>
      <c r="Z654" s="4">
        <v>270663028</v>
      </c>
      <c r="AA654">
        <v>37.090240000000001</v>
      </c>
      <c r="AB654">
        <v>-95.712890999999999</v>
      </c>
    </row>
    <row r="655" spans="1:28" x14ac:dyDescent="0.35">
      <c r="A655" s="4">
        <v>662</v>
      </c>
      <c r="B655" s="5" t="s">
        <v>891</v>
      </c>
      <c r="C655" s="1">
        <v>15100000</v>
      </c>
      <c r="D655" s="1">
        <v>1576633086</v>
      </c>
      <c r="E655" s="6" t="s">
        <v>29</v>
      </c>
      <c r="F655" s="5" t="s">
        <v>891</v>
      </c>
      <c r="G655" s="4">
        <v>18</v>
      </c>
      <c r="H655" s="5">
        <v>0</v>
      </c>
      <c r="I655" s="5">
        <v>0</v>
      </c>
      <c r="J655" s="5" t="s">
        <v>29</v>
      </c>
      <c r="K655" s="4">
        <v>6655</v>
      </c>
      <c r="L655" s="4">
        <v>0</v>
      </c>
      <c r="M655" s="4">
        <v>127</v>
      </c>
      <c r="N655" s="4">
        <v>26053000</v>
      </c>
      <c r="O655" s="7">
        <v>6500</v>
      </c>
      <c r="P655" s="7">
        <v>104200</v>
      </c>
      <c r="Q655" s="7">
        <v>78200</v>
      </c>
      <c r="R655" s="7">
        <v>1300000</v>
      </c>
      <c r="S655" s="4">
        <v>100000</v>
      </c>
      <c r="T655">
        <v>2019</v>
      </c>
      <c r="U655" s="5" t="s">
        <v>58</v>
      </c>
      <c r="V655" s="4">
        <v>18</v>
      </c>
      <c r="W655" s="3">
        <v>0</v>
      </c>
      <c r="X655" s="4">
        <v>0</v>
      </c>
      <c r="Y655">
        <v>0</v>
      </c>
      <c r="Z655" s="4">
        <v>0</v>
      </c>
      <c r="AA655">
        <v>0</v>
      </c>
      <c r="AB655">
        <v>0</v>
      </c>
    </row>
    <row r="656" spans="1:28" x14ac:dyDescent="0.35">
      <c r="A656" s="4">
        <v>663</v>
      </c>
      <c r="B656" s="5" t="s">
        <v>892</v>
      </c>
      <c r="C656" s="1">
        <v>15100000</v>
      </c>
      <c r="D656" s="1">
        <v>2143140898</v>
      </c>
      <c r="E656" s="6" t="s">
        <v>41</v>
      </c>
      <c r="F656" s="5" t="s">
        <v>892</v>
      </c>
      <c r="G656" s="4">
        <v>3810</v>
      </c>
      <c r="H656" s="5" t="s">
        <v>237</v>
      </c>
      <c r="I656" s="5" t="s">
        <v>238</v>
      </c>
      <c r="J656" s="5" t="s">
        <v>38</v>
      </c>
      <c r="K656" s="4">
        <v>4520</v>
      </c>
      <c r="L656" s="4">
        <v>24</v>
      </c>
      <c r="M656" s="4">
        <v>144</v>
      </c>
      <c r="N656" s="4">
        <v>17231000</v>
      </c>
      <c r="O656" s="7">
        <v>4300</v>
      </c>
      <c r="P656" s="7">
        <v>68900</v>
      </c>
      <c r="Q656" s="7">
        <v>51700</v>
      </c>
      <c r="R656" s="7">
        <v>827100</v>
      </c>
      <c r="S656" s="4">
        <v>100000</v>
      </c>
      <c r="T656">
        <v>2017</v>
      </c>
      <c r="U656" s="5" t="s">
        <v>58</v>
      </c>
      <c r="V656" s="4">
        <v>16</v>
      </c>
      <c r="W656" s="3">
        <v>36.299999999999997</v>
      </c>
      <c r="X656" s="4">
        <v>270203917</v>
      </c>
      <c r="Y656">
        <v>4.6900000000000004</v>
      </c>
      <c r="Z656" s="4">
        <v>151509724</v>
      </c>
      <c r="AA656">
        <v>-0.78927499999999995</v>
      </c>
      <c r="AB656">
        <v>113.92132700000001</v>
      </c>
    </row>
    <row r="657" spans="1:28" x14ac:dyDescent="0.35">
      <c r="A657" s="4">
        <v>664</v>
      </c>
      <c r="B657" s="5" t="s">
        <v>893</v>
      </c>
      <c r="C657" s="1">
        <v>15100000</v>
      </c>
      <c r="D657" s="1">
        <v>2400037562</v>
      </c>
      <c r="E657" s="6" t="s">
        <v>73</v>
      </c>
      <c r="F657" s="5" t="s">
        <v>894</v>
      </c>
      <c r="G657" s="4">
        <v>159</v>
      </c>
      <c r="H657" s="5" t="s">
        <v>895</v>
      </c>
      <c r="I657" s="5" t="s">
        <v>896</v>
      </c>
      <c r="J657" s="5" t="s">
        <v>57</v>
      </c>
      <c r="K657" s="4">
        <v>3889418</v>
      </c>
      <c r="L657" s="4">
        <v>504</v>
      </c>
      <c r="M657" s="4">
        <v>7615</v>
      </c>
      <c r="N657" s="4">
        <v>86</v>
      </c>
      <c r="O657" s="7">
        <v>0.02</v>
      </c>
      <c r="P657" s="7">
        <v>0.34</v>
      </c>
      <c r="Q657" s="7">
        <v>0.26</v>
      </c>
      <c r="R657" s="7">
        <v>4</v>
      </c>
      <c r="S657" s="4">
        <v>0</v>
      </c>
      <c r="T657">
        <v>2006</v>
      </c>
      <c r="U657" s="5" t="s">
        <v>32</v>
      </c>
      <c r="V657" s="4">
        <v>12</v>
      </c>
      <c r="W657" s="3">
        <v>0</v>
      </c>
      <c r="X657" s="4">
        <v>0</v>
      </c>
      <c r="Y657">
        <v>0</v>
      </c>
      <c r="Z657" s="4">
        <v>0</v>
      </c>
      <c r="AA657">
        <v>0</v>
      </c>
      <c r="AB657">
        <v>0</v>
      </c>
    </row>
    <row r="658" spans="1:28" x14ac:dyDescent="0.35">
      <c r="A658" s="4">
        <v>665</v>
      </c>
      <c r="B658" s="5" t="s">
        <v>897</v>
      </c>
      <c r="C658" s="1">
        <v>15100000</v>
      </c>
      <c r="D658" s="1">
        <v>1760131384</v>
      </c>
      <c r="E658" s="6" t="s">
        <v>46</v>
      </c>
      <c r="F658" s="5" t="s">
        <v>897</v>
      </c>
      <c r="G658" s="4">
        <v>533</v>
      </c>
      <c r="H658" s="5" t="s">
        <v>148</v>
      </c>
      <c r="I658" s="5" t="s">
        <v>149</v>
      </c>
      <c r="J658" s="5" t="s">
        <v>38</v>
      </c>
      <c r="K658" s="4">
        <v>5849</v>
      </c>
      <c r="L658" s="4">
        <v>7</v>
      </c>
      <c r="M658" s="4">
        <v>145</v>
      </c>
      <c r="N658" s="4">
        <v>12376000</v>
      </c>
      <c r="O658" s="7">
        <v>3100</v>
      </c>
      <c r="P658" s="7">
        <v>49500</v>
      </c>
      <c r="Q658" s="7">
        <v>37100</v>
      </c>
      <c r="R658" s="7">
        <v>594000</v>
      </c>
      <c r="S658" s="4">
        <v>0</v>
      </c>
      <c r="T658">
        <v>2008</v>
      </c>
      <c r="U658" s="5" t="s">
        <v>52</v>
      </c>
      <c r="V658" s="4">
        <v>27</v>
      </c>
      <c r="W658" s="3">
        <v>35.5</v>
      </c>
      <c r="X658" s="4">
        <v>108116615</v>
      </c>
      <c r="Y658">
        <v>2.15</v>
      </c>
      <c r="Z658" s="4">
        <v>50975903</v>
      </c>
      <c r="AA658">
        <v>12.879721</v>
      </c>
      <c r="AB658">
        <v>121.774017</v>
      </c>
    </row>
    <row r="659" spans="1:28" x14ac:dyDescent="0.35">
      <c r="A659" s="4">
        <v>666</v>
      </c>
      <c r="B659" s="5" t="s">
        <v>898</v>
      </c>
      <c r="C659" s="1">
        <v>15100000</v>
      </c>
      <c r="D659" s="1">
        <v>3060202847</v>
      </c>
      <c r="E659" s="6" t="s">
        <v>46</v>
      </c>
      <c r="F659" s="5" t="s">
        <v>898</v>
      </c>
      <c r="G659" s="4">
        <v>1037</v>
      </c>
      <c r="H659" s="5" t="s">
        <v>34</v>
      </c>
      <c r="I659" s="5" t="s">
        <v>35</v>
      </c>
      <c r="J659" s="5" t="s">
        <v>57</v>
      </c>
      <c r="K659" s="4">
        <v>2796</v>
      </c>
      <c r="L659" s="4">
        <v>149</v>
      </c>
      <c r="M659" s="4">
        <v>43</v>
      </c>
      <c r="N659" s="4">
        <v>43409000</v>
      </c>
      <c r="O659" s="7">
        <v>10900</v>
      </c>
      <c r="P659" s="7">
        <v>173600</v>
      </c>
      <c r="Q659" s="7">
        <v>130200</v>
      </c>
      <c r="R659" s="7">
        <v>2100000</v>
      </c>
      <c r="S659" s="4">
        <v>200000</v>
      </c>
      <c r="T659">
        <v>2013</v>
      </c>
      <c r="U659" s="5" t="s">
        <v>58</v>
      </c>
      <c r="V659" s="4">
        <v>12</v>
      </c>
      <c r="W659" s="3">
        <v>88.2</v>
      </c>
      <c r="X659" s="4">
        <v>328239523</v>
      </c>
      <c r="Y659">
        <v>14.7</v>
      </c>
      <c r="Z659" s="4">
        <v>270663028</v>
      </c>
      <c r="AA659">
        <v>37.090240000000001</v>
      </c>
      <c r="AB659">
        <v>-95.712890999999999</v>
      </c>
    </row>
    <row r="660" spans="1:28" x14ac:dyDescent="0.35">
      <c r="A660" s="4">
        <v>667</v>
      </c>
      <c r="B660" s="5" t="s">
        <v>899</v>
      </c>
      <c r="C660" s="1">
        <v>15100000</v>
      </c>
      <c r="D660" s="1">
        <v>2761547758</v>
      </c>
      <c r="E660" s="6" t="s">
        <v>73</v>
      </c>
      <c r="F660" s="5" t="s">
        <v>899</v>
      </c>
      <c r="G660" s="4">
        <v>2618</v>
      </c>
      <c r="H660" s="5" t="s">
        <v>34</v>
      </c>
      <c r="I660" s="5" t="s">
        <v>35</v>
      </c>
      <c r="J660" s="5" t="s">
        <v>38</v>
      </c>
      <c r="K660" s="4">
        <v>3241</v>
      </c>
      <c r="L660" s="4">
        <v>150</v>
      </c>
      <c r="M660" s="4">
        <v>145</v>
      </c>
      <c r="N660" s="4">
        <v>11956000</v>
      </c>
      <c r="O660" s="7">
        <v>3000</v>
      </c>
      <c r="P660" s="7">
        <v>47800</v>
      </c>
      <c r="Q660" s="7">
        <v>35900</v>
      </c>
      <c r="R660" s="7">
        <v>573900</v>
      </c>
      <c r="S660" s="4">
        <v>0</v>
      </c>
      <c r="T660">
        <v>2010</v>
      </c>
      <c r="U660" s="5" t="s">
        <v>58</v>
      </c>
      <c r="V660" s="4">
        <v>6</v>
      </c>
      <c r="W660" s="3">
        <v>88.2</v>
      </c>
      <c r="X660" s="4">
        <v>328239523</v>
      </c>
      <c r="Y660">
        <v>14.7</v>
      </c>
      <c r="Z660" s="4">
        <v>270663028</v>
      </c>
      <c r="AA660">
        <v>37.090240000000001</v>
      </c>
      <c r="AB660">
        <v>-95.712890999999999</v>
      </c>
    </row>
    <row r="661" spans="1:28" x14ac:dyDescent="0.35">
      <c r="A661" s="4">
        <v>668</v>
      </c>
      <c r="B661" s="5" t="s">
        <v>900</v>
      </c>
      <c r="C661" s="1">
        <v>15100000</v>
      </c>
      <c r="D661" s="1">
        <v>4236036141</v>
      </c>
      <c r="E661" s="6" t="s">
        <v>49</v>
      </c>
      <c r="F661" s="5" t="s">
        <v>900</v>
      </c>
      <c r="G661" s="4">
        <v>2997</v>
      </c>
      <c r="H661" s="5" t="s">
        <v>188</v>
      </c>
      <c r="I661" s="5" t="s">
        <v>189</v>
      </c>
      <c r="J661" s="5" t="s">
        <v>38</v>
      </c>
      <c r="K661" s="4">
        <v>1760</v>
      </c>
      <c r="L661" s="4">
        <v>12</v>
      </c>
      <c r="M661" s="4">
        <v>145</v>
      </c>
      <c r="N661" s="4">
        <v>5972000</v>
      </c>
      <c r="O661" s="7">
        <v>1500</v>
      </c>
      <c r="P661" s="7">
        <v>23900</v>
      </c>
      <c r="Q661" s="7">
        <v>17900</v>
      </c>
      <c r="R661" s="7">
        <v>286600</v>
      </c>
      <c r="S661" s="4">
        <v>0</v>
      </c>
      <c r="T661">
        <v>2013</v>
      </c>
      <c r="U661" s="5" t="s">
        <v>39</v>
      </c>
      <c r="V661" s="4">
        <v>12</v>
      </c>
      <c r="W661" s="3">
        <v>88.9</v>
      </c>
      <c r="X661" s="4">
        <v>47076781</v>
      </c>
      <c r="Y661">
        <v>13.96</v>
      </c>
      <c r="Z661" s="4">
        <v>37927409</v>
      </c>
      <c r="AA661">
        <v>40.463667000000001</v>
      </c>
      <c r="AB661">
        <v>-3.7492200000000002</v>
      </c>
    </row>
    <row r="662" spans="1:28" x14ac:dyDescent="0.35">
      <c r="A662" s="4">
        <v>669</v>
      </c>
      <c r="B662" s="5" t="s">
        <v>901</v>
      </c>
      <c r="C662" s="1">
        <v>15100000</v>
      </c>
      <c r="D662" s="1">
        <v>4967784343</v>
      </c>
      <c r="E662" s="6" t="s">
        <v>46</v>
      </c>
      <c r="F662" s="5" t="s">
        <v>902</v>
      </c>
      <c r="G662" s="4">
        <v>1</v>
      </c>
      <c r="H662" s="5">
        <v>0</v>
      </c>
      <c r="I662" s="5">
        <v>0</v>
      </c>
      <c r="J662" s="5" t="s">
        <v>57</v>
      </c>
      <c r="K662" s="4">
        <v>4057925</v>
      </c>
      <c r="L662" s="4">
        <v>0</v>
      </c>
      <c r="M662" s="4">
        <v>7694</v>
      </c>
      <c r="N662" s="4">
        <v>0</v>
      </c>
      <c r="O662" s="7">
        <v>0</v>
      </c>
      <c r="P662" s="7">
        <v>0</v>
      </c>
      <c r="Q662" s="7">
        <v>0</v>
      </c>
      <c r="R662" s="7">
        <v>0</v>
      </c>
      <c r="S662" s="4">
        <v>0</v>
      </c>
      <c r="T662">
        <v>2021</v>
      </c>
      <c r="U662" s="5" t="s">
        <v>32</v>
      </c>
      <c r="V662" s="4">
        <v>16</v>
      </c>
      <c r="W662" s="3">
        <v>0</v>
      </c>
      <c r="X662" s="4">
        <v>0</v>
      </c>
      <c r="Y662">
        <v>0</v>
      </c>
      <c r="Z662" s="4">
        <v>0</v>
      </c>
      <c r="AA662">
        <v>0</v>
      </c>
      <c r="AB662">
        <v>0</v>
      </c>
    </row>
    <row r="663" spans="1:28" x14ac:dyDescent="0.35">
      <c r="A663" s="4">
        <v>670</v>
      </c>
      <c r="B663" s="5" t="s">
        <v>903</v>
      </c>
      <c r="C663" s="1">
        <v>15100000</v>
      </c>
      <c r="D663" s="1">
        <v>5324913850</v>
      </c>
      <c r="E663" s="6" t="s">
        <v>46</v>
      </c>
      <c r="F663" s="5" t="s">
        <v>903</v>
      </c>
      <c r="G663" s="4">
        <v>753</v>
      </c>
      <c r="H663" s="5" t="s">
        <v>866</v>
      </c>
      <c r="I663" s="5" t="s">
        <v>867</v>
      </c>
      <c r="J663" s="5" t="s">
        <v>38</v>
      </c>
      <c r="K663" s="4">
        <v>1242</v>
      </c>
      <c r="L663" s="4">
        <v>2</v>
      </c>
      <c r="M663" s="4">
        <v>145</v>
      </c>
      <c r="N663" s="4">
        <v>46060000</v>
      </c>
      <c r="O663" s="7">
        <v>11500</v>
      </c>
      <c r="P663" s="7">
        <v>184200</v>
      </c>
      <c r="Q663" s="7">
        <v>138200</v>
      </c>
      <c r="R663" s="7">
        <v>2200000</v>
      </c>
      <c r="S663" s="4">
        <v>100000</v>
      </c>
      <c r="T663">
        <v>2014</v>
      </c>
      <c r="U663" s="5" t="s">
        <v>101</v>
      </c>
      <c r="V663" s="4">
        <v>31</v>
      </c>
      <c r="W663" s="3">
        <v>35.200000000000003</v>
      </c>
      <c r="X663" s="4">
        <v>100388073</v>
      </c>
      <c r="Y663">
        <v>10.76</v>
      </c>
      <c r="Z663" s="4">
        <v>42895824</v>
      </c>
      <c r="AA663">
        <v>26.820553</v>
      </c>
      <c r="AB663">
        <v>30.802498</v>
      </c>
    </row>
    <row r="664" spans="1:28" x14ac:dyDescent="0.35">
      <c r="A664" s="4">
        <v>671</v>
      </c>
      <c r="B664" s="5" t="s">
        <v>904</v>
      </c>
      <c r="C664" s="1">
        <v>15100000</v>
      </c>
      <c r="D664" s="1">
        <v>6668507856</v>
      </c>
      <c r="E664" s="6" t="s">
        <v>49</v>
      </c>
      <c r="F664" s="5" t="s">
        <v>904</v>
      </c>
      <c r="G664" s="4">
        <v>3733</v>
      </c>
      <c r="H664" s="5" t="s">
        <v>55</v>
      </c>
      <c r="I664" s="5" t="s">
        <v>56</v>
      </c>
      <c r="J664" s="5" t="s">
        <v>36</v>
      </c>
      <c r="K664" s="4">
        <v>894</v>
      </c>
      <c r="L664" s="4">
        <v>10</v>
      </c>
      <c r="M664" s="4">
        <v>47</v>
      </c>
      <c r="N664" s="4">
        <v>95603000</v>
      </c>
      <c r="O664" s="7">
        <v>23900</v>
      </c>
      <c r="P664" s="7">
        <v>382400</v>
      </c>
      <c r="Q664" s="7">
        <v>286800</v>
      </c>
      <c r="R664" s="7">
        <v>4600000</v>
      </c>
      <c r="S664" s="4">
        <v>100000</v>
      </c>
      <c r="T664">
        <v>2013</v>
      </c>
      <c r="U664" s="5" t="s">
        <v>67</v>
      </c>
      <c r="V664" s="4">
        <v>24</v>
      </c>
      <c r="W664" s="3">
        <v>81.900000000000006</v>
      </c>
      <c r="X664" s="4">
        <v>144373535</v>
      </c>
      <c r="Y664">
        <v>4.59</v>
      </c>
      <c r="Z664" s="4">
        <v>107683889</v>
      </c>
      <c r="AA664">
        <v>61.524009999999997</v>
      </c>
      <c r="AB664">
        <v>105.31875599999999</v>
      </c>
    </row>
    <row r="665" spans="1:28" x14ac:dyDescent="0.35">
      <c r="A665" s="4">
        <v>672</v>
      </c>
      <c r="B665" s="5" t="s">
        <v>905</v>
      </c>
      <c r="C665" s="1">
        <v>15100000</v>
      </c>
      <c r="D665" s="1">
        <v>7857371770</v>
      </c>
      <c r="E665" s="6" t="s">
        <v>29</v>
      </c>
      <c r="F665" s="5" t="s">
        <v>905</v>
      </c>
      <c r="G665" s="4">
        <v>776</v>
      </c>
      <c r="H665" s="5" t="s">
        <v>65</v>
      </c>
      <c r="I665" s="5" t="s">
        <v>66</v>
      </c>
      <c r="J665" s="5" t="s">
        <v>29</v>
      </c>
      <c r="K665" s="4">
        <v>680</v>
      </c>
      <c r="L665" s="4">
        <v>13</v>
      </c>
      <c r="M665" s="4">
        <v>127</v>
      </c>
      <c r="N665" s="4">
        <v>40806000</v>
      </c>
      <c r="O665" s="7">
        <v>10200</v>
      </c>
      <c r="P665" s="7">
        <v>163200</v>
      </c>
      <c r="Q665" s="7">
        <v>122400</v>
      </c>
      <c r="R665" s="7">
        <v>2000000</v>
      </c>
      <c r="S665" s="4">
        <v>0</v>
      </c>
      <c r="T665">
        <v>2005</v>
      </c>
      <c r="U665" s="5" t="s">
        <v>101</v>
      </c>
      <c r="V665" s="4">
        <v>10</v>
      </c>
      <c r="W665" s="3">
        <v>94.3</v>
      </c>
      <c r="X665" s="4">
        <v>51709098</v>
      </c>
      <c r="Y665">
        <v>4.1500000000000004</v>
      </c>
      <c r="Z665" s="4">
        <v>42106719</v>
      </c>
      <c r="AA665">
        <v>35.907756999999997</v>
      </c>
      <c r="AB665">
        <v>127.76692199999999</v>
      </c>
    </row>
    <row r="666" spans="1:28" x14ac:dyDescent="0.35">
      <c r="A666" s="4">
        <v>673</v>
      </c>
      <c r="B666" s="5" t="s">
        <v>906</v>
      </c>
      <c r="C666" s="1">
        <v>15100000</v>
      </c>
      <c r="D666" s="1">
        <v>9477021288</v>
      </c>
      <c r="E666" s="6" t="s">
        <v>146</v>
      </c>
      <c r="F666" s="5" t="s">
        <v>906</v>
      </c>
      <c r="G666" s="4">
        <v>921</v>
      </c>
      <c r="H666" s="5" t="s">
        <v>98</v>
      </c>
      <c r="I666" s="5" t="s">
        <v>99</v>
      </c>
      <c r="J666" s="5" t="s">
        <v>146</v>
      </c>
      <c r="K666" s="4">
        <v>491</v>
      </c>
      <c r="L666" s="4">
        <v>13</v>
      </c>
      <c r="M666" s="4">
        <v>28</v>
      </c>
      <c r="N666" s="4">
        <v>512343000</v>
      </c>
      <c r="O666" s="7">
        <v>128100</v>
      </c>
      <c r="P666" s="7">
        <v>2000000</v>
      </c>
      <c r="Q666" s="7">
        <v>1500000</v>
      </c>
      <c r="R666" s="7">
        <v>24600000</v>
      </c>
      <c r="S666" s="4">
        <v>700000</v>
      </c>
      <c r="T666">
        <v>2016</v>
      </c>
      <c r="U666" s="5" t="s">
        <v>70</v>
      </c>
      <c r="V666" s="4">
        <v>2</v>
      </c>
      <c r="W666" s="3">
        <v>90</v>
      </c>
      <c r="X666" s="4">
        <v>44938712</v>
      </c>
      <c r="Y666">
        <v>9.7899999999999991</v>
      </c>
      <c r="Z666" s="4">
        <v>41339571</v>
      </c>
      <c r="AA666">
        <v>-38.416097000000001</v>
      </c>
      <c r="AB666">
        <v>-63.616672000000001</v>
      </c>
    </row>
    <row r="667" spans="1:28" x14ac:dyDescent="0.35">
      <c r="A667" s="4">
        <v>674</v>
      </c>
      <c r="B667" s="5" t="s">
        <v>907</v>
      </c>
      <c r="C667" s="1">
        <v>15100000</v>
      </c>
      <c r="D667" s="1">
        <v>10489367372</v>
      </c>
      <c r="E667" s="6" t="s">
        <v>103</v>
      </c>
      <c r="F667" s="5" t="s">
        <v>907</v>
      </c>
      <c r="G667" s="4">
        <v>209520</v>
      </c>
      <c r="H667" s="5" t="s">
        <v>148</v>
      </c>
      <c r="I667" s="5" t="s">
        <v>149</v>
      </c>
      <c r="J667" s="5" t="s">
        <v>104</v>
      </c>
      <c r="K667" s="4">
        <v>404</v>
      </c>
      <c r="L667" s="4">
        <v>7</v>
      </c>
      <c r="M667" s="4">
        <v>17</v>
      </c>
      <c r="N667" s="4">
        <v>181644000</v>
      </c>
      <c r="O667" s="7">
        <v>45400</v>
      </c>
      <c r="P667" s="7">
        <v>726600</v>
      </c>
      <c r="Q667" s="7">
        <v>544900</v>
      </c>
      <c r="R667" s="7">
        <v>8700000</v>
      </c>
      <c r="S667" s="4">
        <v>100000</v>
      </c>
      <c r="T667">
        <v>2009</v>
      </c>
      <c r="U667" s="5" t="s">
        <v>101</v>
      </c>
      <c r="V667" s="4">
        <v>22</v>
      </c>
      <c r="W667" s="3">
        <v>35.5</v>
      </c>
      <c r="X667" s="4">
        <v>108116615</v>
      </c>
      <c r="Y667">
        <v>2.15</v>
      </c>
      <c r="Z667" s="4">
        <v>50975903</v>
      </c>
      <c r="AA667">
        <v>12.879721</v>
      </c>
      <c r="AB667">
        <v>121.774017</v>
      </c>
    </row>
    <row r="668" spans="1:28" x14ac:dyDescent="0.35">
      <c r="A668" s="4">
        <v>675</v>
      </c>
      <c r="B668" s="5" t="s">
        <v>908</v>
      </c>
      <c r="C668" s="1">
        <v>15100000</v>
      </c>
      <c r="D668" s="1">
        <v>13897932103</v>
      </c>
      <c r="E668" s="6" t="s">
        <v>38</v>
      </c>
      <c r="F668" s="5" t="s">
        <v>908</v>
      </c>
      <c r="G668" s="4">
        <v>2717</v>
      </c>
      <c r="H668" s="5" t="s">
        <v>55</v>
      </c>
      <c r="I668" s="5" t="s">
        <v>56</v>
      </c>
      <c r="J668" s="5" t="s">
        <v>38</v>
      </c>
      <c r="K668" s="4">
        <v>256</v>
      </c>
      <c r="L668" s="4">
        <v>9</v>
      </c>
      <c r="M668" s="4">
        <v>143</v>
      </c>
      <c r="N668" s="4">
        <v>713509000</v>
      </c>
      <c r="O668" s="7">
        <v>178400</v>
      </c>
      <c r="P668" s="7">
        <v>2900000</v>
      </c>
      <c r="Q668" s="7">
        <v>2100000</v>
      </c>
      <c r="R668" s="7">
        <v>34200000</v>
      </c>
      <c r="S668" s="4">
        <v>700000</v>
      </c>
      <c r="T668">
        <v>2020</v>
      </c>
      <c r="U668" s="5" t="s">
        <v>58</v>
      </c>
      <c r="V668" s="4">
        <v>24</v>
      </c>
      <c r="W668" s="3">
        <v>81.900000000000006</v>
      </c>
      <c r="X668" s="4">
        <v>144373535</v>
      </c>
      <c r="Y668">
        <v>4.59</v>
      </c>
      <c r="Z668" s="4">
        <v>107683889</v>
      </c>
      <c r="AA668">
        <v>61.524009999999997</v>
      </c>
      <c r="AB668">
        <v>105.31875599999999</v>
      </c>
    </row>
    <row r="669" spans="1:28" x14ac:dyDescent="0.35">
      <c r="A669" s="4">
        <v>676</v>
      </c>
      <c r="B669" s="5" t="s">
        <v>909</v>
      </c>
      <c r="C669" s="1">
        <v>15100000</v>
      </c>
      <c r="D669" s="1">
        <v>12413869881</v>
      </c>
      <c r="E669" s="6" t="s">
        <v>29</v>
      </c>
      <c r="F669" s="5" t="s">
        <v>909</v>
      </c>
      <c r="G669" s="4">
        <v>52</v>
      </c>
      <c r="H669" s="5" t="s">
        <v>75</v>
      </c>
      <c r="I669" s="5" t="s">
        <v>76</v>
      </c>
      <c r="J669" s="5" t="s">
        <v>29</v>
      </c>
      <c r="K669" s="4">
        <v>309</v>
      </c>
      <c r="L669" s="4">
        <v>25</v>
      </c>
      <c r="M669" s="4">
        <v>127</v>
      </c>
      <c r="N669" s="4">
        <v>84750000</v>
      </c>
      <c r="O669" s="7">
        <v>21200</v>
      </c>
      <c r="P669" s="7">
        <v>339000</v>
      </c>
      <c r="Q669" s="7">
        <v>254300</v>
      </c>
      <c r="R669" s="7">
        <v>4100000</v>
      </c>
      <c r="S669" s="4">
        <v>100000</v>
      </c>
      <c r="T669">
        <v>2009</v>
      </c>
      <c r="U669" s="5" t="s">
        <v>101</v>
      </c>
      <c r="V669" s="4">
        <v>15</v>
      </c>
      <c r="W669" s="3">
        <v>60</v>
      </c>
      <c r="X669" s="4">
        <v>66834405</v>
      </c>
      <c r="Y669">
        <v>3.85</v>
      </c>
      <c r="Z669" s="4">
        <v>55908316</v>
      </c>
      <c r="AA669">
        <v>55.378050999999999</v>
      </c>
      <c r="AB669">
        <v>-3.4359730000000002</v>
      </c>
    </row>
    <row r="670" spans="1:28" x14ac:dyDescent="0.35">
      <c r="A670" s="4">
        <v>677</v>
      </c>
      <c r="B670" s="5" t="s">
        <v>910</v>
      </c>
      <c r="C670" s="1">
        <v>15000000</v>
      </c>
      <c r="D670" s="1">
        <v>4352427049</v>
      </c>
      <c r="E670" s="6" t="s">
        <v>49</v>
      </c>
      <c r="F670" s="5" t="s">
        <v>910</v>
      </c>
      <c r="G670" s="4">
        <v>2324</v>
      </c>
      <c r="H670" s="5" t="s">
        <v>75</v>
      </c>
      <c r="I670" s="5" t="s">
        <v>76</v>
      </c>
      <c r="J670" s="5" t="s">
        <v>36</v>
      </c>
      <c r="K670" s="4">
        <v>1663</v>
      </c>
      <c r="L670" s="4">
        <v>25</v>
      </c>
      <c r="M670" s="4">
        <v>47</v>
      </c>
      <c r="N670" s="4">
        <v>250995000</v>
      </c>
      <c r="O670" s="7">
        <v>62700</v>
      </c>
      <c r="P670" s="7">
        <v>1000000</v>
      </c>
      <c r="Q670" s="7">
        <v>753000</v>
      </c>
      <c r="R670" s="7">
        <v>12000000</v>
      </c>
      <c r="S670" s="4">
        <v>600000</v>
      </c>
      <c r="T670">
        <v>2013</v>
      </c>
      <c r="U670" s="5" t="s">
        <v>47</v>
      </c>
      <c r="V670" s="4">
        <v>6</v>
      </c>
      <c r="W670" s="3">
        <v>60</v>
      </c>
      <c r="X670" s="4">
        <v>66834405</v>
      </c>
      <c r="Y670">
        <v>3.85</v>
      </c>
      <c r="Z670" s="4">
        <v>55908316</v>
      </c>
      <c r="AA670">
        <v>55.378050999999999</v>
      </c>
      <c r="AB670">
        <v>-3.4359730000000002</v>
      </c>
    </row>
    <row r="671" spans="1:28" x14ac:dyDescent="0.35">
      <c r="A671" s="4">
        <v>678</v>
      </c>
      <c r="B671" s="5" t="s">
        <v>911</v>
      </c>
      <c r="C671" s="1">
        <v>15000000</v>
      </c>
      <c r="D671" s="1">
        <v>9924103188</v>
      </c>
      <c r="E671" s="6" t="s">
        <v>46</v>
      </c>
      <c r="F671" s="5" t="s">
        <v>911</v>
      </c>
      <c r="G671" s="4">
        <v>899</v>
      </c>
      <c r="H671" s="5" t="s">
        <v>30</v>
      </c>
      <c r="I671" s="5" t="s">
        <v>31</v>
      </c>
      <c r="J671" s="5" t="s">
        <v>57</v>
      </c>
      <c r="K671" s="4">
        <v>457</v>
      </c>
      <c r="L671" s="4">
        <v>104</v>
      </c>
      <c r="M671" s="4">
        <v>45</v>
      </c>
      <c r="N671" s="4">
        <v>113572000</v>
      </c>
      <c r="O671" s="7">
        <v>28400</v>
      </c>
      <c r="P671" s="7">
        <v>454300</v>
      </c>
      <c r="Q671" s="7">
        <v>340700</v>
      </c>
      <c r="R671" s="7">
        <v>5500000</v>
      </c>
      <c r="S671" s="4">
        <v>400000</v>
      </c>
      <c r="T671">
        <v>2014</v>
      </c>
      <c r="U671" s="5" t="s">
        <v>70</v>
      </c>
      <c r="V671" s="4">
        <v>17</v>
      </c>
      <c r="W671" s="3">
        <v>28.1</v>
      </c>
      <c r="X671" s="4">
        <v>1366417754</v>
      </c>
      <c r="Y671">
        <v>5.36</v>
      </c>
      <c r="Z671" s="4">
        <v>471031528</v>
      </c>
      <c r="AA671">
        <v>20.593684</v>
      </c>
      <c r="AB671">
        <v>78.962879999999998</v>
      </c>
    </row>
    <row r="672" spans="1:28" x14ac:dyDescent="0.35">
      <c r="A672" s="4">
        <v>679</v>
      </c>
      <c r="B672" s="5" t="s">
        <v>912</v>
      </c>
      <c r="C672" s="1">
        <v>15000000</v>
      </c>
      <c r="D672" s="1">
        <v>8897705695</v>
      </c>
      <c r="E672" s="6" t="s">
        <v>38</v>
      </c>
      <c r="F672" s="5" t="s">
        <v>913</v>
      </c>
      <c r="G672" s="4">
        <v>795</v>
      </c>
      <c r="H672" s="5" t="s">
        <v>86</v>
      </c>
      <c r="I672" s="5" t="s">
        <v>87</v>
      </c>
      <c r="J672" s="5" t="s">
        <v>41</v>
      </c>
      <c r="K672" s="4">
        <v>548</v>
      </c>
      <c r="L672" s="4">
        <v>36</v>
      </c>
      <c r="M672" s="4">
        <v>34</v>
      </c>
      <c r="N672" s="4">
        <v>145478000</v>
      </c>
      <c r="O672" s="7">
        <v>36400</v>
      </c>
      <c r="P672" s="7">
        <v>581900</v>
      </c>
      <c r="Q672" s="7">
        <v>436400</v>
      </c>
      <c r="R672" s="7">
        <v>7000000</v>
      </c>
      <c r="S672" s="4">
        <v>0</v>
      </c>
      <c r="T672">
        <v>2018</v>
      </c>
      <c r="U672" s="5" t="s">
        <v>58</v>
      </c>
      <c r="V672" s="4">
        <v>26</v>
      </c>
      <c r="W672" s="3">
        <v>51.3</v>
      </c>
      <c r="X672" s="4">
        <v>212559417</v>
      </c>
      <c r="Y672">
        <v>12.08</v>
      </c>
      <c r="Z672" s="4">
        <v>183241641</v>
      </c>
      <c r="AA672">
        <v>-14.235004</v>
      </c>
      <c r="AB672">
        <v>-51.925280000000001</v>
      </c>
    </row>
    <row r="673" spans="1:28" x14ac:dyDescent="0.35">
      <c r="A673" s="4">
        <v>680</v>
      </c>
      <c r="B673" s="5" t="s">
        <v>914</v>
      </c>
      <c r="C673" s="1">
        <v>15000000</v>
      </c>
      <c r="D673" s="1">
        <v>7159750970</v>
      </c>
      <c r="E673" s="6" t="s">
        <v>49</v>
      </c>
      <c r="F673" s="5" t="s">
        <v>914</v>
      </c>
      <c r="G673" s="4">
        <v>1362</v>
      </c>
      <c r="H673" s="5" t="s">
        <v>34</v>
      </c>
      <c r="I673" s="5" t="s">
        <v>35</v>
      </c>
      <c r="J673" s="5" t="s">
        <v>36</v>
      </c>
      <c r="K673" s="4">
        <v>805</v>
      </c>
      <c r="L673" s="4">
        <v>151</v>
      </c>
      <c r="M673" s="4">
        <v>48</v>
      </c>
      <c r="N673" s="4">
        <v>43133000</v>
      </c>
      <c r="O673" s="7">
        <v>10800</v>
      </c>
      <c r="P673" s="7">
        <v>172500</v>
      </c>
      <c r="Q673" s="7">
        <v>129400</v>
      </c>
      <c r="R673" s="7">
        <v>2100000</v>
      </c>
      <c r="S673" s="4">
        <v>0</v>
      </c>
      <c r="T673">
        <v>2009</v>
      </c>
      <c r="U673" s="5" t="s">
        <v>39</v>
      </c>
      <c r="V673" s="4">
        <v>9</v>
      </c>
      <c r="W673" s="3">
        <v>88.2</v>
      </c>
      <c r="X673" s="4">
        <v>328239523</v>
      </c>
      <c r="Y673">
        <v>14.7</v>
      </c>
      <c r="Z673" s="4">
        <v>270663028</v>
      </c>
      <c r="AA673">
        <v>37.090240000000001</v>
      </c>
      <c r="AB673">
        <v>-95.712890999999999</v>
      </c>
    </row>
    <row r="674" spans="1:28" x14ac:dyDescent="0.35">
      <c r="A674" s="4">
        <v>681</v>
      </c>
      <c r="B674" s="5" t="s">
        <v>915</v>
      </c>
      <c r="C674" s="1">
        <v>15000000</v>
      </c>
      <c r="D674" s="1">
        <v>2730879024</v>
      </c>
      <c r="E674" s="6" t="s">
        <v>41</v>
      </c>
      <c r="F674" s="5" t="s">
        <v>916</v>
      </c>
      <c r="G674" s="4">
        <v>0</v>
      </c>
      <c r="H674" s="5" t="s">
        <v>34</v>
      </c>
      <c r="I674" s="5" t="s">
        <v>35</v>
      </c>
      <c r="J674" s="5" t="s">
        <v>36</v>
      </c>
      <c r="K674" s="4">
        <v>4057944</v>
      </c>
      <c r="L674" s="4">
        <v>7692</v>
      </c>
      <c r="M674" s="4">
        <v>7445</v>
      </c>
      <c r="N674" s="4">
        <v>0</v>
      </c>
      <c r="O674" s="7">
        <v>0</v>
      </c>
      <c r="P674" s="7">
        <v>0</v>
      </c>
      <c r="Q674" s="7">
        <v>0</v>
      </c>
      <c r="R674" s="7">
        <v>0</v>
      </c>
      <c r="S674" s="4">
        <v>0</v>
      </c>
      <c r="T674">
        <v>2006</v>
      </c>
      <c r="U674" s="5" t="s">
        <v>47</v>
      </c>
      <c r="V674" s="4">
        <v>25</v>
      </c>
      <c r="W674" s="3">
        <v>88.2</v>
      </c>
      <c r="X674" s="4">
        <v>328239523</v>
      </c>
      <c r="Y674">
        <v>14.7</v>
      </c>
      <c r="Z674" s="4">
        <v>270663028</v>
      </c>
      <c r="AA674">
        <v>37.090240000000001</v>
      </c>
      <c r="AB674">
        <v>-95.712890999999999</v>
      </c>
    </row>
    <row r="675" spans="1:28" x14ac:dyDescent="0.35">
      <c r="A675" s="4">
        <v>682</v>
      </c>
      <c r="B675" s="5" t="s">
        <v>917</v>
      </c>
      <c r="C675" s="1">
        <v>15000000</v>
      </c>
      <c r="D675" s="1">
        <v>4008801873</v>
      </c>
      <c r="E675" s="6" t="s">
        <v>38</v>
      </c>
      <c r="F675" s="5" t="s">
        <v>917</v>
      </c>
      <c r="G675" s="4">
        <v>724</v>
      </c>
      <c r="H675" s="5" t="s">
        <v>171</v>
      </c>
      <c r="I675" s="5" t="s">
        <v>172</v>
      </c>
      <c r="J675" s="5" t="s">
        <v>38</v>
      </c>
      <c r="K675" s="4">
        <v>1907</v>
      </c>
      <c r="L675" s="4">
        <v>26</v>
      </c>
      <c r="M675" s="4">
        <v>146</v>
      </c>
      <c r="N675" s="4">
        <v>33880000</v>
      </c>
      <c r="O675" s="7">
        <v>8500</v>
      </c>
      <c r="P675" s="7">
        <v>135500</v>
      </c>
      <c r="Q675" s="7">
        <v>101600</v>
      </c>
      <c r="R675" s="7">
        <v>1600000</v>
      </c>
      <c r="S675" s="4">
        <v>100000</v>
      </c>
      <c r="T675">
        <v>2014</v>
      </c>
      <c r="U675" s="5" t="s">
        <v>111</v>
      </c>
      <c r="V675" s="4">
        <v>17</v>
      </c>
      <c r="W675" s="3">
        <v>40.200000000000003</v>
      </c>
      <c r="X675" s="4">
        <v>126014024</v>
      </c>
      <c r="Y675">
        <v>3.42</v>
      </c>
      <c r="Z675" s="4">
        <v>102626859</v>
      </c>
      <c r="AA675">
        <v>23.634501</v>
      </c>
      <c r="AB675">
        <v>-102.552784</v>
      </c>
    </row>
    <row r="676" spans="1:28" x14ac:dyDescent="0.35">
      <c r="A676" s="4">
        <v>683</v>
      </c>
      <c r="B676" s="5" t="s">
        <v>918</v>
      </c>
      <c r="C676" s="1">
        <v>15000000</v>
      </c>
      <c r="D676" s="1">
        <v>4741434420</v>
      </c>
      <c r="E676" s="6" t="s">
        <v>49</v>
      </c>
      <c r="F676" s="5" t="s">
        <v>918</v>
      </c>
      <c r="G676" s="4">
        <v>20292</v>
      </c>
      <c r="H676" s="5" t="s">
        <v>34</v>
      </c>
      <c r="I676" s="5" t="s">
        <v>35</v>
      </c>
      <c r="J676" s="5" t="s">
        <v>36</v>
      </c>
      <c r="K676" s="4">
        <v>1469</v>
      </c>
      <c r="L676" s="4">
        <v>151</v>
      </c>
      <c r="M676" s="4">
        <v>48</v>
      </c>
      <c r="N676" s="4">
        <v>41789000</v>
      </c>
      <c r="O676" s="7">
        <v>10400</v>
      </c>
      <c r="P676" s="7">
        <v>167200</v>
      </c>
      <c r="Q676" s="7">
        <v>125400</v>
      </c>
      <c r="R676" s="7">
        <v>2000000</v>
      </c>
      <c r="S676" s="4">
        <v>100000</v>
      </c>
      <c r="T676">
        <v>2005</v>
      </c>
      <c r="U676" s="5" t="s">
        <v>63</v>
      </c>
      <c r="V676" s="4">
        <v>16</v>
      </c>
      <c r="W676" s="3">
        <v>88.2</v>
      </c>
      <c r="X676" s="4">
        <v>328239523</v>
      </c>
      <c r="Y676">
        <v>14.7</v>
      </c>
      <c r="Z676" s="4">
        <v>270663028</v>
      </c>
      <c r="AA676">
        <v>37.090240000000001</v>
      </c>
      <c r="AB676">
        <v>-95.712890999999999</v>
      </c>
    </row>
    <row r="677" spans="1:28" x14ac:dyDescent="0.35">
      <c r="A677" s="4">
        <v>684</v>
      </c>
      <c r="B677" s="5" t="s">
        <v>919</v>
      </c>
      <c r="C677" s="1">
        <v>15000000</v>
      </c>
      <c r="D677" s="1">
        <v>6889304306</v>
      </c>
      <c r="E677" s="6" t="s">
        <v>49</v>
      </c>
      <c r="F677" s="5" t="s">
        <v>919</v>
      </c>
      <c r="G677" s="4">
        <v>5198</v>
      </c>
      <c r="H677" s="5" t="s">
        <v>34</v>
      </c>
      <c r="I677" s="5" t="s">
        <v>35</v>
      </c>
      <c r="J677" s="5" t="s">
        <v>95</v>
      </c>
      <c r="K677" s="4">
        <v>857</v>
      </c>
      <c r="L677" s="4">
        <v>151</v>
      </c>
      <c r="M677" s="4">
        <v>37</v>
      </c>
      <c r="N677" s="4">
        <v>29724000</v>
      </c>
      <c r="O677" s="7">
        <v>7400</v>
      </c>
      <c r="P677" s="7">
        <v>118900</v>
      </c>
      <c r="Q677" s="7">
        <v>89200</v>
      </c>
      <c r="R677" s="7">
        <v>1400000</v>
      </c>
      <c r="S677" s="4">
        <v>100000</v>
      </c>
      <c r="T677">
        <v>2008</v>
      </c>
      <c r="U677" s="5" t="s">
        <v>52</v>
      </c>
      <c r="V677" s="4">
        <v>2</v>
      </c>
      <c r="W677" s="3">
        <v>88.2</v>
      </c>
      <c r="X677" s="4">
        <v>328239523</v>
      </c>
      <c r="Y677">
        <v>14.7</v>
      </c>
      <c r="Z677" s="4">
        <v>270663028</v>
      </c>
      <c r="AA677">
        <v>37.090240000000001</v>
      </c>
      <c r="AB677">
        <v>-95.712890999999999</v>
      </c>
    </row>
    <row r="678" spans="1:28" x14ac:dyDescent="0.35">
      <c r="A678" s="4">
        <v>685</v>
      </c>
      <c r="B678" s="5" t="s">
        <v>920</v>
      </c>
      <c r="C678" s="1">
        <v>15000000</v>
      </c>
      <c r="D678" s="1">
        <v>7536093065</v>
      </c>
      <c r="E678" s="6" t="s">
        <v>103</v>
      </c>
      <c r="F678" s="5" t="s">
        <v>921</v>
      </c>
      <c r="G678" s="4">
        <v>206</v>
      </c>
      <c r="H678" s="5" t="s">
        <v>30</v>
      </c>
      <c r="I678" s="5" t="s">
        <v>31</v>
      </c>
      <c r="J678" s="5" t="s">
        <v>104</v>
      </c>
      <c r="K678" s="4">
        <v>1145576</v>
      </c>
      <c r="L678" s="4">
        <v>2573</v>
      </c>
      <c r="M678" s="4">
        <v>1992</v>
      </c>
      <c r="N678" s="4">
        <v>998</v>
      </c>
      <c r="O678" s="7">
        <v>0.25</v>
      </c>
      <c r="P678" s="7">
        <v>4</v>
      </c>
      <c r="Q678" s="7">
        <v>3</v>
      </c>
      <c r="R678" s="7">
        <v>48</v>
      </c>
      <c r="S678" s="4">
        <v>0</v>
      </c>
      <c r="T678">
        <v>2018</v>
      </c>
      <c r="U678" s="5" t="s">
        <v>70</v>
      </c>
      <c r="V678" s="4">
        <v>16</v>
      </c>
      <c r="W678" s="3">
        <v>28.1</v>
      </c>
      <c r="X678" s="4">
        <v>1366417754</v>
      </c>
      <c r="Y678">
        <v>5.36</v>
      </c>
      <c r="Z678" s="4">
        <v>471031528</v>
      </c>
      <c r="AA678">
        <v>20.593684</v>
      </c>
      <c r="AB678">
        <v>78.962879999999998</v>
      </c>
    </row>
    <row r="679" spans="1:28" x14ac:dyDescent="0.35">
      <c r="A679" s="4">
        <v>686</v>
      </c>
      <c r="B679" s="5" t="s">
        <v>922</v>
      </c>
      <c r="C679" s="1">
        <v>15000000</v>
      </c>
      <c r="D679" s="1">
        <v>8658553456</v>
      </c>
      <c r="E679" s="6" t="s">
        <v>38</v>
      </c>
      <c r="F679" s="5" t="s">
        <v>922</v>
      </c>
      <c r="G679" s="4">
        <v>965</v>
      </c>
      <c r="H679" s="5" t="s">
        <v>30</v>
      </c>
      <c r="I679" s="5" t="s">
        <v>31</v>
      </c>
      <c r="J679" s="5" t="s">
        <v>38</v>
      </c>
      <c r="K679" s="4">
        <v>577</v>
      </c>
      <c r="L679" s="4">
        <v>103</v>
      </c>
      <c r="M679" s="4">
        <v>145</v>
      </c>
      <c r="N679" s="4">
        <v>102357000</v>
      </c>
      <c r="O679" s="7">
        <v>25600</v>
      </c>
      <c r="P679" s="7">
        <v>409400</v>
      </c>
      <c r="Q679" s="7">
        <v>307100</v>
      </c>
      <c r="R679" s="7">
        <v>4900000</v>
      </c>
      <c r="S679" s="4">
        <v>200000</v>
      </c>
      <c r="T679">
        <v>2016</v>
      </c>
      <c r="U679" s="5" t="s">
        <v>101</v>
      </c>
      <c r="V679" s="4">
        <v>9</v>
      </c>
      <c r="W679" s="3">
        <v>28.1</v>
      </c>
      <c r="X679" s="4">
        <v>1366417754</v>
      </c>
      <c r="Y679">
        <v>5.36</v>
      </c>
      <c r="Z679" s="4">
        <v>471031528</v>
      </c>
      <c r="AA679">
        <v>20.593684</v>
      </c>
      <c r="AB679">
        <v>78.962879999999998</v>
      </c>
    </row>
    <row r="680" spans="1:28" x14ac:dyDescent="0.35">
      <c r="A680" s="4">
        <v>687</v>
      </c>
      <c r="B680" s="5" t="s">
        <v>923</v>
      </c>
      <c r="C680" s="1">
        <v>15000000</v>
      </c>
      <c r="D680" s="1">
        <v>9978734160</v>
      </c>
      <c r="E680" s="6" t="s">
        <v>29</v>
      </c>
      <c r="F680" s="5" t="s">
        <v>923</v>
      </c>
      <c r="G680" s="4">
        <v>2726</v>
      </c>
      <c r="H680" s="5" t="s">
        <v>30</v>
      </c>
      <c r="I680" s="5" t="s">
        <v>31</v>
      </c>
      <c r="J680" s="5" t="s">
        <v>29</v>
      </c>
      <c r="K680" s="4">
        <v>439</v>
      </c>
      <c r="L680" s="4">
        <v>103</v>
      </c>
      <c r="M680" s="4">
        <v>127</v>
      </c>
      <c r="N680" s="4">
        <v>242185000</v>
      </c>
      <c r="O680" s="7">
        <v>60500</v>
      </c>
      <c r="P680" s="7">
        <v>968700</v>
      </c>
      <c r="Q680" s="7">
        <v>726600</v>
      </c>
      <c r="R680" s="7">
        <v>11600000</v>
      </c>
      <c r="S680" s="4">
        <v>300000</v>
      </c>
      <c r="T680">
        <v>2014</v>
      </c>
      <c r="U680" s="5" t="s">
        <v>70</v>
      </c>
      <c r="V680" s="4">
        <v>6</v>
      </c>
      <c r="W680" s="3">
        <v>28.1</v>
      </c>
      <c r="X680" s="4">
        <v>1366417754</v>
      </c>
      <c r="Y680">
        <v>5.36</v>
      </c>
      <c r="Z680" s="4">
        <v>471031528</v>
      </c>
      <c r="AA680">
        <v>20.593684</v>
      </c>
      <c r="AB680">
        <v>78.962879999999998</v>
      </c>
    </row>
    <row r="681" spans="1:28" x14ac:dyDescent="0.35">
      <c r="A681" s="4">
        <v>688</v>
      </c>
      <c r="B681" s="5" t="s">
        <v>924</v>
      </c>
      <c r="C681" s="1">
        <v>15000000</v>
      </c>
      <c r="D681" s="1">
        <v>9996133066</v>
      </c>
      <c r="E681" s="6" t="s">
        <v>49</v>
      </c>
      <c r="F681" s="5" t="s">
        <v>925</v>
      </c>
      <c r="G681" s="4">
        <v>68</v>
      </c>
      <c r="H681" s="5">
        <v>0</v>
      </c>
      <c r="I681" s="5">
        <v>0</v>
      </c>
      <c r="J681" s="5" t="s">
        <v>95</v>
      </c>
      <c r="K681" s="4">
        <v>4056600</v>
      </c>
      <c r="L681" s="4">
        <v>0</v>
      </c>
      <c r="M681" s="4">
        <v>5289</v>
      </c>
      <c r="N681" s="4">
        <v>0</v>
      </c>
      <c r="O681" s="7">
        <v>0</v>
      </c>
      <c r="P681" s="7">
        <v>0</v>
      </c>
      <c r="Q681" s="7">
        <v>0</v>
      </c>
      <c r="R681" s="7">
        <v>0</v>
      </c>
      <c r="S681" s="4">
        <v>0</v>
      </c>
      <c r="T681">
        <v>2020</v>
      </c>
      <c r="U681" s="5" t="s">
        <v>63</v>
      </c>
      <c r="V681" s="4">
        <v>2</v>
      </c>
      <c r="W681" s="3">
        <v>0</v>
      </c>
      <c r="X681" s="4">
        <v>0</v>
      </c>
      <c r="Y681">
        <v>0</v>
      </c>
      <c r="Z681" s="4">
        <v>0</v>
      </c>
      <c r="AA681">
        <v>0</v>
      </c>
      <c r="AB681">
        <v>0</v>
      </c>
    </row>
    <row r="682" spans="1:28" x14ac:dyDescent="0.35">
      <c r="A682" s="4">
        <v>689</v>
      </c>
      <c r="B682" s="5" t="s">
        <v>926</v>
      </c>
      <c r="C682" s="1">
        <v>15000000</v>
      </c>
      <c r="D682" s="1">
        <v>10239836582</v>
      </c>
      <c r="E682" s="6" t="s">
        <v>38</v>
      </c>
      <c r="F682" s="5" t="s">
        <v>926</v>
      </c>
      <c r="G682" s="4">
        <v>1803</v>
      </c>
      <c r="H682" s="5" t="s">
        <v>34</v>
      </c>
      <c r="I682" s="5" t="s">
        <v>35</v>
      </c>
      <c r="J682" s="5" t="s">
        <v>146</v>
      </c>
      <c r="K682" s="4">
        <v>423</v>
      </c>
      <c r="L682" s="4">
        <v>151</v>
      </c>
      <c r="M682" s="4">
        <v>29</v>
      </c>
      <c r="N682" s="4">
        <v>312858000</v>
      </c>
      <c r="O682" s="7">
        <v>78200</v>
      </c>
      <c r="P682" s="7">
        <v>1300000</v>
      </c>
      <c r="Q682" s="7">
        <v>938600</v>
      </c>
      <c r="R682" s="7">
        <v>15000000</v>
      </c>
      <c r="S682" s="4">
        <v>200000</v>
      </c>
      <c r="T682">
        <v>2008</v>
      </c>
      <c r="U682" s="5" t="s">
        <v>47</v>
      </c>
      <c r="V682" s="4">
        <v>26</v>
      </c>
      <c r="W682" s="3">
        <v>88.2</v>
      </c>
      <c r="X682" s="4">
        <v>328239523</v>
      </c>
      <c r="Y682">
        <v>14.7</v>
      </c>
      <c r="Z682" s="4">
        <v>270663028</v>
      </c>
      <c r="AA682">
        <v>37.090240000000001</v>
      </c>
      <c r="AB682">
        <v>-95.712890999999999</v>
      </c>
    </row>
    <row r="683" spans="1:28" x14ac:dyDescent="0.35">
      <c r="A683" s="4">
        <v>690</v>
      </c>
      <c r="B683" s="5" t="s">
        <v>927</v>
      </c>
      <c r="C683" s="1">
        <v>15000000</v>
      </c>
      <c r="D683" s="1">
        <v>11827310821</v>
      </c>
      <c r="E683" s="6" t="s">
        <v>103</v>
      </c>
      <c r="F683" s="5" t="s">
        <v>927</v>
      </c>
      <c r="G683" s="4">
        <v>269050</v>
      </c>
      <c r="H683" s="5" t="s">
        <v>237</v>
      </c>
      <c r="I683" s="5" t="s">
        <v>238</v>
      </c>
      <c r="J683" s="5" t="s">
        <v>104</v>
      </c>
      <c r="K683" s="4">
        <v>331</v>
      </c>
      <c r="L683" s="4">
        <v>25</v>
      </c>
      <c r="M683" s="4">
        <v>17</v>
      </c>
      <c r="N683" s="4">
        <v>113064000</v>
      </c>
      <c r="O683" s="7">
        <v>28300</v>
      </c>
      <c r="P683" s="7">
        <v>452300</v>
      </c>
      <c r="Q683" s="7">
        <v>339200</v>
      </c>
      <c r="R683" s="7">
        <v>5400000</v>
      </c>
      <c r="S683" s="4">
        <v>100000</v>
      </c>
      <c r="T683">
        <v>2013</v>
      </c>
      <c r="U683" s="5" t="s">
        <v>70</v>
      </c>
      <c r="V683" s="4">
        <v>23</v>
      </c>
      <c r="W683" s="3">
        <v>36.299999999999997</v>
      </c>
      <c r="X683" s="4">
        <v>270203917</v>
      </c>
      <c r="Y683">
        <v>4.6900000000000004</v>
      </c>
      <c r="Z683" s="4">
        <v>151509724</v>
      </c>
      <c r="AA683">
        <v>-0.78927499999999995</v>
      </c>
      <c r="AB683">
        <v>113.92132700000001</v>
      </c>
    </row>
    <row r="684" spans="1:28" x14ac:dyDescent="0.35">
      <c r="A684" s="4">
        <v>691</v>
      </c>
      <c r="B684" s="5" t="s">
        <v>928</v>
      </c>
      <c r="C684" s="1">
        <v>15000000</v>
      </c>
      <c r="D684" s="1">
        <v>13562853889</v>
      </c>
      <c r="E684" s="6" t="s">
        <v>146</v>
      </c>
      <c r="F684" s="5" t="s">
        <v>928</v>
      </c>
      <c r="G684" s="4">
        <v>1788</v>
      </c>
      <c r="H684" s="5" t="s">
        <v>50</v>
      </c>
      <c r="I684" s="5" t="s">
        <v>51</v>
      </c>
      <c r="J684" s="5" t="s">
        <v>146</v>
      </c>
      <c r="K684" s="4">
        <v>277</v>
      </c>
      <c r="L684" s="4">
        <v>5</v>
      </c>
      <c r="M684" s="4">
        <v>29</v>
      </c>
      <c r="N684" s="4">
        <v>282372000</v>
      </c>
      <c r="O684" s="7">
        <v>70600</v>
      </c>
      <c r="P684" s="7">
        <v>1100000</v>
      </c>
      <c r="Q684" s="7">
        <v>847100</v>
      </c>
      <c r="R684" s="7">
        <v>13600000</v>
      </c>
      <c r="S684" s="4">
        <v>900000</v>
      </c>
      <c r="T684">
        <v>2014</v>
      </c>
      <c r="U684" s="5" t="s">
        <v>77</v>
      </c>
      <c r="V684" s="4">
        <v>23</v>
      </c>
      <c r="W684" s="3">
        <v>63.2</v>
      </c>
      <c r="X684" s="4">
        <v>126226568</v>
      </c>
      <c r="Y684">
        <v>2.29</v>
      </c>
      <c r="Z684" s="4">
        <v>115782416</v>
      </c>
      <c r="AA684">
        <v>36.204824000000002</v>
      </c>
      <c r="AB684">
        <v>138.25292400000001</v>
      </c>
    </row>
    <row r="685" spans="1:28" x14ac:dyDescent="0.35">
      <c r="A685" s="4">
        <v>692</v>
      </c>
      <c r="B685" s="5" t="s">
        <v>929</v>
      </c>
      <c r="C685" s="1">
        <v>15000000</v>
      </c>
      <c r="D685" s="1">
        <v>11506702632</v>
      </c>
      <c r="E685" s="6" t="s">
        <v>29</v>
      </c>
      <c r="F685" s="5" t="s">
        <v>929</v>
      </c>
      <c r="G685" s="4">
        <v>340</v>
      </c>
      <c r="H685" s="5" t="s">
        <v>86</v>
      </c>
      <c r="I685" s="5" t="s">
        <v>87</v>
      </c>
      <c r="J685" s="5" t="s">
        <v>29</v>
      </c>
      <c r="K685" s="4">
        <v>347</v>
      </c>
      <c r="L685" s="4">
        <v>36</v>
      </c>
      <c r="M685" s="4">
        <v>128</v>
      </c>
      <c r="N685" s="4">
        <v>182871000</v>
      </c>
      <c r="O685" s="7">
        <v>45700</v>
      </c>
      <c r="P685" s="7">
        <v>731500</v>
      </c>
      <c r="Q685" s="7">
        <v>548600</v>
      </c>
      <c r="R685" s="7">
        <v>8800000</v>
      </c>
      <c r="S685" s="4">
        <v>0</v>
      </c>
      <c r="T685">
        <v>2012</v>
      </c>
      <c r="U685" s="5" t="s">
        <v>52</v>
      </c>
      <c r="V685" s="4">
        <v>3</v>
      </c>
      <c r="W685" s="3">
        <v>51.3</v>
      </c>
      <c r="X685" s="4">
        <v>212559417</v>
      </c>
      <c r="Y685">
        <v>12.08</v>
      </c>
      <c r="Z685" s="4">
        <v>183241641</v>
      </c>
      <c r="AA685">
        <v>-14.235004</v>
      </c>
      <c r="AB685">
        <v>-51.925280000000001</v>
      </c>
    </row>
    <row r="686" spans="1:28" x14ac:dyDescent="0.35">
      <c r="A686" s="4">
        <v>693</v>
      </c>
      <c r="B686" s="5" t="s">
        <v>930</v>
      </c>
      <c r="C686" s="1">
        <v>15000000</v>
      </c>
      <c r="D686" s="1">
        <v>8932038210</v>
      </c>
      <c r="E686" s="6" t="s">
        <v>38</v>
      </c>
      <c r="F686" s="5" t="s">
        <v>930</v>
      </c>
      <c r="G686" s="4">
        <v>3168</v>
      </c>
      <c r="H686" s="5" t="s">
        <v>30</v>
      </c>
      <c r="I686" s="5" t="s">
        <v>31</v>
      </c>
      <c r="J686" s="5" t="s">
        <v>38</v>
      </c>
      <c r="K686" s="4">
        <v>544</v>
      </c>
      <c r="L686" s="4">
        <v>104</v>
      </c>
      <c r="M686" s="4">
        <v>146</v>
      </c>
      <c r="N686" s="4">
        <v>130731000</v>
      </c>
      <c r="O686" s="7">
        <v>32700</v>
      </c>
      <c r="P686" s="7">
        <v>522900</v>
      </c>
      <c r="Q686" s="7">
        <v>392200</v>
      </c>
      <c r="R686" s="7">
        <v>6300000</v>
      </c>
      <c r="S686" s="4">
        <v>200000</v>
      </c>
      <c r="T686">
        <v>2017</v>
      </c>
      <c r="U686" s="5" t="s">
        <v>52</v>
      </c>
      <c r="V686" s="4">
        <v>7</v>
      </c>
      <c r="W686" s="3">
        <v>28.1</v>
      </c>
      <c r="X686" s="4">
        <v>1366417754</v>
      </c>
      <c r="Y686">
        <v>5.36</v>
      </c>
      <c r="Z686" s="4">
        <v>471031528</v>
      </c>
      <c r="AA686">
        <v>20.593684</v>
      </c>
      <c r="AB686">
        <v>78.962879999999998</v>
      </c>
    </row>
    <row r="687" spans="1:28" x14ac:dyDescent="0.35">
      <c r="A687" s="4">
        <v>694</v>
      </c>
      <c r="B687" s="5" t="s">
        <v>931</v>
      </c>
      <c r="C687" s="1">
        <v>14900000</v>
      </c>
      <c r="D687" s="1">
        <v>10069000444</v>
      </c>
      <c r="E687" s="6" t="s">
        <v>29</v>
      </c>
      <c r="F687" s="5" t="s">
        <v>931</v>
      </c>
      <c r="G687" s="4">
        <v>419</v>
      </c>
      <c r="H687" s="5" t="s">
        <v>34</v>
      </c>
      <c r="I687" s="5" t="s">
        <v>35</v>
      </c>
      <c r="J687" s="5" t="s">
        <v>29</v>
      </c>
      <c r="K687" s="4">
        <v>435</v>
      </c>
      <c r="L687" s="4">
        <v>152</v>
      </c>
      <c r="M687" s="4">
        <v>129</v>
      </c>
      <c r="N687" s="4">
        <v>119812000</v>
      </c>
      <c r="O687" s="7">
        <v>30000</v>
      </c>
      <c r="P687" s="7">
        <v>479200</v>
      </c>
      <c r="Q687" s="7">
        <v>359400</v>
      </c>
      <c r="R687" s="7">
        <v>5800000</v>
      </c>
      <c r="S687" s="4">
        <v>100000</v>
      </c>
      <c r="T687">
        <v>2007</v>
      </c>
      <c r="U687" s="5" t="s">
        <v>39</v>
      </c>
      <c r="V687" s="4">
        <v>8</v>
      </c>
      <c r="W687" s="3">
        <v>88.2</v>
      </c>
      <c r="X687" s="4">
        <v>328239523</v>
      </c>
      <c r="Y687">
        <v>14.7</v>
      </c>
      <c r="Z687" s="4">
        <v>270663028</v>
      </c>
      <c r="AA687">
        <v>37.090240000000001</v>
      </c>
      <c r="AB687">
        <v>-95.712890999999999</v>
      </c>
    </row>
    <row r="688" spans="1:28" x14ac:dyDescent="0.35">
      <c r="A688" s="4">
        <v>695</v>
      </c>
      <c r="B688" s="5" t="s">
        <v>932</v>
      </c>
      <c r="C688" s="1">
        <v>14900000</v>
      </c>
      <c r="D688" s="1">
        <v>8074260978</v>
      </c>
      <c r="E688" s="6" t="s">
        <v>38</v>
      </c>
      <c r="F688" s="5" t="s">
        <v>932</v>
      </c>
      <c r="G688" s="4">
        <v>66362</v>
      </c>
      <c r="H688" s="5" t="s">
        <v>237</v>
      </c>
      <c r="I688" s="5" t="s">
        <v>238</v>
      </c>
      <c r="J688" s="5" t="s">
        <v>38</v>
      </c>
      <c r="K688" s="4">
        <v>639</v>
      </c>
      <c r="L688" s="4">
        <v>26</v>
      </c>
      <c r="M688" s="4">
        <v>146</v>
      </c>
      <c r="N688" s="4">
        <v>43581000</v>
      </c>
      <c r="O688" s="7">
        <v>10900</v>
      </c>
      <c r="P688" s="7">
        <v>174300</v>
      </c>
      <c r="Q688" s="7">
        <v>130700</v>
      </c>
      <c r="R688" s="7">
        <v>2100000</v>
      </c>
      <c r="S688" s="4">
        <v>100000</v>
      </c>
      <c r="T688">
        <v>2012</v>
      </c>
      <c r="U688" s="5" t="s">
        <v>111</v>
      </c>
      <c r="V688" s="4">
        <v>29</v>
      </c>
      <c r="W688" s="3">
        <v>36.299999999999997</v>
      </c>
      <c r="X688" s="4">
        <v>270203917</v>
      </c>
      <c r="Y688">
        <v>4.6900000000000004</v>
      </c>
      <c r="Z688" s="4">
        <v>151509724</v>
      </c>
      <c r="AA688">
        <v>-0.78927499999999995</v>
      </c>
      <c r="AB688">
        <v>113.92132700000001</v>
      </c>
    </row>
    <row r="689" spans="1:28" x14ac:dyDescent="0.35">
      <c r="A689" s="4">
        <v>696</v>
      </c>
      <c r="B689" s="5" t="s">
        <v>933</v>
      </c>
      <c r="C689" s="1">
        <v>14900000</v>
      </c>
      <c r="D689" s="1">
        <v>4033400167</v>
      </c>
      <c r="E689" s="6" t="s">
        <v>38</v>
      </c>
      <c r="F689" s="5" t="s">
        <v>933</v>
      </c>
      <c r="G689" s="4">
        <v>86</v>
      </c>
      <c r="H689" s="5" t="s">
        <v>34</v>
      </c>
      <c r="I689" s="5" t="s">
        <v>35</v>
      </c>
      <c r="J689" s="5" t="s">
        <v>38</v>
      </c>
      <c r="K689" s="4">
        <v>1886</v>
      </c>
      <c r="L689" s="4">
        <v>152</v>
      </c>
      <c r="M689" s="4">
        <v>147</v>
      </c>
      <c r="N689" s="4">
        <v>11043000</v>
      </c>
      <c r="O689" s="7">
        <v>2800</v>
      </c>
      <c r="P689" s="7">
        <v>44200</v>
      </c>
      <c r="Q689" s="7">
        <v>33100</v>
      </c>
      <c r="R689" s="7">
        <v>530100</v>
      </c>
      <c r="S689" s="4">
        <v>0</v>
      </c>
      <c r="T689">
        <v>2006</v>
      </c>
      <c r="U689" s="5" t="s">
        <v>39</v>
      </c>
      <c r="V689" s="4">
        <v>8</v>
      </c>
      <c r="W689" s="3">
        <v>88.2</v>
      </c>
      <c r="X689" s="4">
        <v>328239523</v>
      </c>
      <c r="Y689">
        <v>14.7</v>
      </c>
      <c r="Z689" s="4">
        <v>270663028</v>
      </c>
      <c r="AA689">
        <v>37.090240000000001</v>
      </c>
      <c r="AB689">
        <v>-95.712890999999999</v>
      </c>
    </row>
    <row r="690" spans="1:28" x14ac:dyDescent="0.35">
      <c r="A690" s="4">
        <v>697</v>
      </c>
      <c r="B690" s="5" t="s">
        <v>934</v>
      </c>
      <c r="C690" s="1">
        <v>14900000</v>
      </c>
      <c r="D690" s="1">
        <v>4395184343</v>
      </c>
      <c r="E690" s="6" t="s">
        <v>29</v>
      </c>
      <c r="F690" s="5" t="s">
        <v>934</v>
      </c>
      <c r="G690" s="4">
        <v>127</v>
      </c>
      <c r="H690" s="5" t="s">
        <v>34</v>
      </c>
      <c r="I690" s="5" t="s">
        <v>35</v>
      </c>
      <c r="J690" s="5" t="s">
        <v>29</v>
      </c>
      <c r="K690" s="4">
        <v>1656</v>
      </c>
      <c r="L690" s="4">
        <v>152</v>
      </c>
      <c r="M690" s="4">
        <v>129</v>
      </c>
      <c r="N690" s="4">
        <v>56358000</v>
      </c>
      <c r="O690" s="7">
        <v>14100</v>
      </c>
      <c r="P690" s="7">
        <v>225400</v>
      </c>
      <c r="Q690" s="7">
        <v>169100</v>
      </c>
      <c r="R690" s="7">
        <v>2700000</v>
      </c>
      <c r="S690" s="4">
        <v>100000</v>
      </c>
      <c r="T690">
        <v>2007</v>
      </c>
      <c r="U690" s="5" t="s">
        <v>111</v>
      </c>
      <c r="V690" s="4">
        <v>3</v>
      </c>
      <c r="W690" s="3">
        <v>88.2</v>
      </c>
      <c r="X690" s="4">
        <v>328239523</v>
      </c>
      <c r="Y690">
        <v>14.7</v>
      </c>
      <c r="Z690" s="4">
        <v>270663028</v>
      </c>
      <c r="AA690">
        <v>37.090240000000001</v>
      </c>
      <c r="AB690">
        <v>-95.712890999999999</v>
      </c>
    </row>
    <row r="691" spans="1:28" x14ac:dyDescent="0.35">
      <c r="A691" s="4">
        <v>698</v>
      </c>
      <c r="B691" s="5" t="s">
        <v>935</v>
      </c>
      <c r="C691" s="1">
        <v>14900000</v>
      </c>
      <c r="D691" s="1">
        <v>4977284539</v>
      </c>
      <c r="E691" s="6" t="s">
        <v>38</v>
      </c>
      <c r="F691" s="5" t="s">
        <v>935</v>
      </c>
      <c r="G691" s="4">
        <v>8420</v>
      </c>
      <c r="H691" s="5" t="s">
        <v>188</v>
      </c>
      <c r="I691" s="5" t="s">
        <v>189</v>
      </c>
      <c r="J691" s="5" t="s">
        <v>36</v>
      </c>
      <c r="K691" s="4">
        <v>1377</v>
      </c>
      <c r="L691" s="4">
        <v>13</v>
      </c>
      <c r="M691" s="4">
        <v>49</v>
      </c>
      <c r="N691" s="4">
        <v>13857000</v>
      </c>
      <c r="O691" s="7">
        <v>3500</v>
      </c>
      <c r="P691" s="7">
        <v>55400</v>
      </c>
      <c r="Q691" s="7">
        <v>41600</v>
      </c>
      <c r="R691" s="7">
        <v>665200</v>
      </c>
      <c r="S691" s="4">
        <v>100000</v>
      </c>
      <c r="T691">
        <v>2012</v>
      </c>
      <c r="U691" s="5" t="s">
        <v>39</v>
      </c>
      <c r="V691" s="4">
        <v>15</v>
      </c>
      <c r="W691" s="3">
        <v>88.9</v>
      </c>
      <c r="X691" s="4">
        <v>47076781</v>
      </c>
      <c r="Y691">
        <v>13.96</v>
      </c>
      <c r="Z691" s="4">
        <v>37927409</v>
      </c>
      <c r="AA691">
        <v>40.463667000000001</v>
      </c>
      <c r="AB691">
        <v>-3.7492200000000002</v>
      </c>
    </row>
    <row r="692" spans="1:28" x14ac:dyDescent="0.35">
      <c r="A692" s="4">
        <v>699</v>
      </c>
      <c r="B692" s="5" t="s">
        <v>936</v>
      </c>
      <c r="C692" s="1">
        <v>14900000</v>
      </c>
      <c r="D692" s="1">
        <v>5549770244</v>
      </c>
      <c r="E692" s="6" t="s">
        <v>38</v>
      </c>
      <c r="F692" s="5" t="s">
        <v>936</v>
      </c>
      <c r="G692" s="4">
        <v>27944</v>
      </c>
      <c r="H692" s="5" t="s">
        <v>152</v>
      </c>
      <c r="I692" s="5" t="s">
        <v>153</v>
      </c>
      <c r="J692" s="5" t="s">
        <v>38</v>
      </c>
      <c r="K692" s="4">
        <v>1181</v>
      </c>
      <c r="L692" s="4">
        <v>12</v>
      </c>
      <c r="M692" s="4">
        <v>147</v>
      </c>
      <c r="N692" s="4">
        <v>49556000</v>
      </c>
      <c r="O692" s="7">
        <v>12400</v>
      </c>
      <c r="P692" s="7">
        <v>198200</v>
      </c>
      <c r="Q692" s="7">
        <v>148700</v>
      </c>
      <c r="R692" s="7">
        <v>2400000</v>
      </c>
      <c r="S692" s="4">
        <v>100000</v>
      </c>
      <c r="T692">
        <v>2011</v>
      </c>
      <c r="U692" s="5" t="s">
        <v>101</v>
      </c>
      <c r="V692" s="4">
        <v>17</v>
      </c>
      <c r="W692" s="3">
        <v>49.3</v>
      </c>
      <c r="X692" s="4">
        <v>69625582</v>
      </c>
      <c r="Y692">
        <v>0.75</v>
      </c>
      <c r="Z692" s="4">
        <v>35294600</v>
      </c>
      <c r="AA692">
        <v>15.870032</v>
      </c>
      <c r="AB692">
        <v>100.992541</v>
      </c>
    </row>
    <row r="693" spans="1:28" x14ac:dyDescent="0.35">
      <c r="A693" s="4">
        <v>700</v>
      </c>
      <c r="B693" s="5" t="s">
        <v>937</v>
      </c>
      <c r="C693" s="1">
        <v>14900000</v>
      </c>
      <c r="D693" s="1">
        <v>15913320995</v>
      </c>
      <c r="E693" s="6" t="s">
        <v>46</v>
      </c>
      <c r="F693" s="5" t="s">
        <v>937</v>
      </c>
      <c r="G693" s="4">
        <v>1363</v>
      </c>
      <c r="H693" s="5">
        <v>0</v>
      </c>
      <c r="I693" s="5">
        <v>0</v>
      </c>
      <c r="J693" s="5" t="s">
        <v>57</v>
      </c>
      <c r="K693" s="4">
        <v>192</v>
      </c>
      <c r="L693" s="4">
        <v>0</v>
      </c>
      <c r="M693" s="4">
        <v>45</v>
      </c>
      <c r="N693" s="4">
        <v>346653000</v>
      </c>
      <c r="O693" s="7">
        <v>86700</v>
      </c>
      <c r="P693" s="7">
        <v>1400000</v>
      </c>
      <c r="Q693" s="7">
        <v>1000000</v>
      </c>
      <c r="R693" s="7">
        <v>16600000</v>
      </c>
      <c r="S693" s="4">
        <v>400000</v>
      </c>
      <c r="T693">
        <v>2021</v>
      </c>
      <c r="U693" s="5" t="s">
        <v>32</v>
      </c>
      <c r="V693" s="4">
        <v>5</v>
      </c>
      <c r="W693" s="3">
        <v>0</v>
      </c>
      <c r="X693" s="4">
        <v>0</v>
      </c>
      <c r="Y693">
        <v>0</v>
      </c>
      <c r="Z693" s="4">
        <v>0</v>
      </c>
      <c r="AA693">
        <v>0</v>
      </c>
      <c r="AB693">
        <v>0</v>
      </c>
    </row>
    <row r="694" spans="1:28" x14ac:dyDescent="0.35">
      <c r="A694" s="4">
        <v>701</v>
      </c>
      <c r="B694" s="5" t="s">
        <v>938</v>
      </c>
      <c r="C694" s="1">
        <v>14900000</v>
      </c>
      <c r="D694" s="1">
        <v>439098</v>
      </c>
      <c r="E694" s="6" t="s">
        <v>46</v>
      </c>
      <c r="F694" s="5" t="s">
        <v>938</v>
      </c>
      <c r="G694" s="4">
        <v>1</v>
      </c>
      <c r="H694" s="5" t="s">
        <v>55</v>
      </c>
      <c r="I694" s="5" t="s">
        <v>56</v>
      </c>
      <c r="J694" s="5" t="s">
        <v>104</v>
      </c>
      <c r="K694" s="4">
        <v>3609784</v>
      </c>
      <c r="L694" s="4">
        <v>10</v>
      </c>
      <c r="M694" s="4">
        <v>19</v>
      </c>
      <c r="N694" s="4">
        <v>7697</v>
      </c>
      <c r="O694" s="7">
        <v>2</v>
      </c>
      <c r="P694" s="7">
        <v>31</v>
      </c>
      <c r="Q694" s="7">
        <v>23</v>
      </c>
      <c r="R694" s="7">
        <v>369</v>
      </c>
      <c r="S694" s="4">
        <v>0</v>
      </c>
      <c r="T694">
        <v>2008</v>
      </c>
      <c r="U694" s="5" t="s">
        <v>70</v>
      </c>
      <c r="V694" s="4">
        <v>11</v>
      </c>
      <c r="W694" s="3">
        <v>81.900000000000006</v>
      </c>
      <c r="X694" s="4">
        <v>144373535</v>
      </c>
      <c r="Y694">
        <v>4.59</v>
      </c>
      <c r="Z694" s="4">
        <v>107683889</v>
      </c>
      <c r="AA694">
        <v>61.524009999999997</v>
      </c>
      <c r="AB694">
        <v>105.31875599999999</v>
      </c>
    </row>
    <row r="695" spans="1:28" x14ac:dyDescent="0.35">
      <c r="A695" s="4">
        <v>702</v>
      </c>
      <c r="B695" s="5" t="s">
        <v>939</v>
      </c>
      <c r="C695" s="1">
        <v>14900000</v>
      </c>
      <c r="D695" s="1">
        <v>5956193599</v>
      </c>
      <c r="E695" s="6" t="s">
        <v>49</v>
      </c>
      <c r="F695" s="5" t="s">
        <v>939</v>
      </c>
      <c r="G695" s="4">
        <v>4175</v>
      </c>
      <c r="H695" s="5" t="s">
        <v>86</v>
      </c>
      <c r="I695" s="5" t="s">
        <v>87</v>
      </c>
      <c r="J695" s="5" t="s">
        <v>36</v>
      </c>
      <c r="K695" s="4">
        <v>1066</v>
      </c>
      <c r="L695" s="4">
        <v>37</v>
      </c>
      <c r="M695" s="4">
        <v>49</v>
      </c>
      <c r="N695" s="4">
        <v>39775000</v>
      </c>
      <c r="O695" s="7">
        <v>9900</v>
      </c>
      <c r="P695" s="7">
        <v>159100</v>
      </c>
      <c r="Q695" s="7">
        <v>119300</v>
      </c>
      <c r="R695" s="7">
        <v>1900000</v>
      </c>
      <c r="S695" s="4">
        <v>100000</v>
      </c>
      <c r="T695">
        <v>2011</v>
      </c>
      <c r="U695" s="5" t="s">
        <v>77</v>
      </c>
      <c r="V695" s="4">
        <v>13</v>
      </c>
      <c r="W695" s="3">
        <v>51.3</v>
      </c>
      <c r="X695" s="4">
        <v>212559417</v>
      </c>
      <c r="Y695">
        <v>12.08</v>
      </c>
      <c r="Z695" s="4">
        <v>183241641</v>
      </c>
      <c r="AA695">
        <v>-14.235004</v>
      </c>
      <c r="AB695">
        <v>-51.925280000000001</v>
      </c>
    </row>
    <row r="696" spans="1:28" x14ac:dyDescent="0.35">
      <c r="A696" s="4">
        <v>703</v>
      </c>
      <c r="B696" s="5" t="s">
        <v>940</v>
      </c>
      <c r="C696" s="1">
        <v>14900000</v>
      </c>
      <c r="D696" s="1">
        <v>8615618825</v>
      </c>
      <c r="E696" s="6" t="s">
        <v>38</v>
      </c>
      <c r="F696" s="5" t="s">
        <v>941</v>
      </c>
      <c r="G696" s="4">
        <v>93</v>
      </c>
      <c r="H696" s="5" t="s">
        <v>50</v>
      </c>
      <c r="I696" s="5" t="s">
        <v>51</v>
      </c>
      <c r="J696" s="5" t="s">
        <v>225</v>
      </c>
      <c r="K696" s="4">
        <v>3468229</v>
      </c>
      <c r="L696" s="4">
        <v>3508</v>
      </c>
      <c r="M696" s="4">
        <v>3271</v>
      </c>
      <c r="N696" s="4">
        <v>2477</v>
      </c>
      <c r="O696" s="7">
        <v>0.62</v>
      </c>
      <c r="P696" s="7">
        <v>10</v>
      </c>
      <c r="Q696" s="7">
        <v>7</v>
      </c>
      <c r="R696" s="7">
        <v>119</v>
      </c>
      <c r="S696" s="4">
        <v>9</v>
      </c>
      <c r="T696">
        <v>2012</v>
      </c>
      <c r="U696" s="5" t="s">
        <v>111</v>
      </c>
      <c r="V696" s="4">
        <v>19</v>
      </c>
      <c r="W696" s="3">
        <v>63.2</v>
      </c>
      <c r="X696" s="4">
        <v>126226568</v>
      </c>
      <c r="Y696">
        <v>2.29</v>
      </c>
      <c r="Z696" s="4">
        <v>115782416</v>
      </c>
      <c r="AA696">
        <v>36.204824000000002</v>
      </c>
      <c r="AB696">
        <v>138.25292400000001</v>
      </c>
    </row>
    <row r="697" spans="1:28" x14ac:dyDescent="0.35">
      <c r="A697" s="4">
        <v>704</v>
      </c>
      <c r="B697" s="5" t="s">
        <v>942</v>
      </c>
      <c r="C697" s="1">
        <v>14800000</v>
      </c>
      <c r="D697" s="1">
        <v>13356517783</v>
      </c>
      <c r="E697" s="6" t="s">
        <v>29</v>
      </c>
      <c r="F697" s="5" t="s">
        <v>942</v>
      </c>
      <c r="G697" s="4">
        <v>1210</v>
      </c>
      <c r="H697" s="5" t="s">
        <v>34</v>
      </c>
      <c r="I697" s="5" t="s">
        <v>35</v>
      </c>
      <c r="J697" s="5" t="s">
        <v>38</v>
      </c>
      <c r="K697" s="4">
        <v>276</v>
      </c>
      <c r="L697" s="4">
        <v>153</v>
      </c>
      <c r="M697" s="4">
        <v>148</v>
      </c>
      <c r="N697" s="4">
        <v>61205000</v>
      </c>
      <c r="O697" s="7">
        <v>15300</v>
      </c>
      <c r="P697" s="7">
        <v>244800</v>
      </c>
      <c r="Q697" s="7">
        <v>183600</v>
      </c>
      <c r="R697" s="7">
        <v>2900000</v>
      </c>
      <c r="S697" s="4">
        <v>0</v>
      </c>
      <c r="T697">
        <v>2006</v>
      </c>
      <c r="U697" s="5" t="s">
        <v>67</v>
      </c>
      <c r="V697" s="4">
        <v>9</v>
      </c>
      <c r="W697" s="3">
        <v>88.2</v>
      </c>
      <c r="X697" s="4">
        <v>328239523</v>
      </c>
      <c r="Y697">
        <v>14.7</v>
      </c>
      <c r="Z697" s="4">
        <v>270663028</v>
      </c>
      <c r="AA697">
        <v>37.090240000000001</v>
      </c>
      <c r="AB697">
        <v>-95.712890999999999</v>
      </c>
    </row>
    <row r="698" spans="1:28" x14ac:dyDescent="0.35">
      <c r="A698" s="4">
        <v>705</v>
      </c>
      <c r="B698" s="5" t="s">
        <v>943</v>
      </c>
      <c r="C698" s="1">
        <v>14800000</v>
      </c>
      <c r="D698" s="1">
        <v>1833519700</v>
      </c>
      <c r="E698" s="6" t="s">
        <v>41</v>
      </c>
      <c r="F698" s="5" t="s">
        <v>943</v>
      </c>
      <c r="G698" s="4">
        <v>1481</v>
      </c>
      <c r="H698" s="5" t="s">
        <v>34</v>
      </c>
      <c r="I698" s="5" t="s">
        <v>35</v>
      </c>
      <c r="J698" s="5" t="s">
        <v>41</v>
      </c>
      <c r="K698" s="4">
        <v>5533</v>
      </c>
      <c r="L698" s="4">
        <v>153</v>
      </c>
      <c r="M698" s="4">
        <v>35</v>
      </c>
      <c r="N698" s="4">
        <v>7177000</v>
      </c>
      <c r="O698" s="7">
        <v>1800</v>
      </c>
      <c r="P698" s="7">
        <v>28700</v>
      </c>
      <c r="Q698" s="7">
        <v>21500</v>
      </c>
      <c r="R698" s="7">
        <v>344500</v>
      </c>
      <c r="S698" s="4">
        <v>0</v>
      </c>
      <c r="T698">
        <v>2006</v>
      </c>
      <c r="U698" s="5" t="s">
        <v>47</v>
      </c>
      <c r="V698" s="4">
        <v>20</v>
      </c>
      <c r="W698" s="3">
        <v>88.2</v>
      </c>
      <c r="X698" s="4">
        <v>328239523</v>
      </c>
      <c r="Y698">
        <v>14.7</v>
      </c>
      <c r="Z698" s="4">
        <v>270663028</v>
      </c>
      <c r="AA698">
        <v>37.090240000000001</v>
      </c>
      <c r="AB698">
        <v>-95.712890999999999</v>
      </c>
    </row>
    <row r="699" spans="1:28" x14ac:dyDescent="0.35">
      <c r="A699" s="4">
        <v>706</v>
      </c>
      <c r="B699" s="5" t="s">
        <v>944</v>
      </c>
      <c r="C699" s="1">
        <v>14800000</v>
      </c>
      <c r="D699" s="1">
        <v>3587576784</v>
      </c>
      <c r="E699" s="6" t="s">
        <v>29</v>
      </c>
      <c r="F699" s="5" t="s">
        <v>944</v>
      </c>
      <c r="G699" s="4">
        <v>195</v>
      </c>
      <c r="H699" s="5" t="s">
        <v>34</v>
      </c>
      <c r="I699" s="5" t="s">
        <v>35</v>
      </c>
      <c r="J699" s="5" t="s">
        <v>29</v>
      </c>
      <c r="K699" s="4">
        <v>2226</v>
      </c>
      <c r="L699" s="4">
        <v>153</v>
      </c>
      <c r="M699" s="4">
        <v>130</v>
      </c>
      <c r="N699" s="4">
        <v>22980000</v>
      </c>
      <c r="O699" s="7">
        <v>5700</v>
      </c>
      <c r="P699" s="7">
        <v>91900</v>
      </c>
      <c r="Q699" s="7">
        <v>68900</v>
      </c>
      <c r="R699" s="7">
        <v>1100000</v>
      </c>
      <c r="S699" s="4">
        <v>0</v>
      </c>
      <c r="T699">
        <v>2010</v>
      </c>
      <c r="U699" s="5" t="s">
        <v>47</v>
      </c>
      <c r="V699" s="4">
        <v>31</v>
      </c>
      <c r="W699" s="3">
        <v>88.2</v>
      </c>
      <c r="X699" s="4">
        <v>328239523</v>
      </c>
      <c r="Y699">
        <v>14.7</v>
      </c>
      <c r="Z699" s="4">
        <v>270663028</v>
      </c>
      <c r="AA699">
        <v>37.090240000000001</v>
      </c>
      <c r="AB699">
        <v>-95.712890999999999</v>
      </c>
    </row>
    <row r="700" spans="1:28" x14ac:dyDescent="0.35">
      <c r="A700" s="4">
        <v>707</v>
      </c>
      <c r="B700" s="5" t="s">
        <v>945</v>
      </c>
      <c r="C700" s="1">
        <v>14800000</v>
      </c>
      <c r="D700" s="1">
        <v>5269059435</v>
      </c>
      <c r="E700" s="6" t="s">
        <v>49</v>
      </c>
      <c r="F700" s="5" t="s">
        <v>945</v>
      </c>
      <c r="G700" s="4">
        <v>3834</v>
      </c>
      <c r="H700" s="5" t="s">
        <v>339</v>
      </c>
      <c r="I700" s="5" t="s">
        <v>340</v>
      </c>
      <c r="J700" s="5" t="s">
        <v>36</v>
      </c>
      <c r="K700" s="4">
        <v>1253</v>
      </c>
      <c r="L700" s="4">
        <v>7</v>
      </c>
      <c r="M700" s="4">
        <v>50</v>
      </c>
      <c r="N700" s="4">
        <v>21072000</v>
      </c>
      <c r="O700" s="7">
        <v>5300</v>
      </c>
      <c r="P700" s="7">
        <v>84300</v>
      </c>
      <c r="Q700" s="7">
        <v>63200</v>
      </c>
      <c r="R700" s="7">
        <v>1000000</v>
      </c>
      <c r="S700" s="4">
        <v>0</v>
      </c>
      <c r="T700">
        <v>2013</v>
      </c>
      <c r="U700" s="5" t="s">
        <v>32</v>
      </c>
      <c r="V700" s="4">
        <v>19</v>
      </c>
      <c r="W700" s="3">
        <v>113.1</v>
      </c>
      <c r="X700" s="4">
        <v>25766605</v>
      </c>
      <c r="Y700">
        <v>5.27</v>
      </c>
      <c r="Z700" s="4">
        <v>21844756</v>
      </c>
      <c r="AA700">
        <v>-25.274398000000001</v>
      </c>
      <c r="AB700">
        <v>133.775136</v>
      </c>
    </row>
    <row r="701" spans="1:28" x14ac:dyDescent="0.35">
      <c r="A701" s="4">
        <v>708</v>
      </c>
      <c r="B701" s="5" t="s">
        <v>946</v>
      </c>
      <c r="C701" s="1">
        <v>14800000</v>
      </c>
      <c r="D701" s="1">
        <v>7018015062</v>
      </c>
      <c r="E701" s="6" t="s">
        <v>73</v>
      </c>
      <c r="F701" s="5" t="s">
        <v>946</v>
      </c>
      <c r="G701" s="4">
        <v>2387</v>
      </c>
      <c r="H701" s="5" t="s">
        <v>561</v>
      </c>
      <c r="I701" s="5" t="s">
        <v>562</v>
      </c>
      <c r="J701" s="5" t="s">
        <v>159</v>
      </c>
      <c r="K701" s="4">
        <v>828</v>
      </c>
      <c r="L701" s="4">
        <v>3</v>
      </c>
      <c r="M701" s="4">
        <v>25</v>
      </c>
      <c r="N701" s="4">
        <v>47117000</v>
      </c>
      <c r="O701" s="7">
        <v>11800</v>
      </c>
      <c r="P701" s="7">
        <v>188500</v>
      </c>
      <c r="Q701" s="7">
        <v>141400</v>
      </c>
      <c r="R701" s="7">
        <v>2300000</v>
      </c>
      <c r="S701" s="4">
        <v>0</v>
      </c>
      <c r="T701">
        <v>2015</v>
      </c>
      <c r="U701" s="5" t="s">
        <v>101</v>
      </c>
      <c r="V701" s="4">
        <v>12</v>
      </c>
      <c r="W701" s="3">
        <v>82.7</v>
      </c>
      <c r="X701" s="4">
        <v>44385155</v>
      </c>
      <c r="Y701">
        <v>8.8800000000000008</v>
      </c>
      <c r="Z701" s="4">
        <v>30835699</v>
      </c>
      <c r="AA701">
        <v>48.379432999999999</v>
      </c>
      <c r="AB701">
        <v>31.165579999999999</v>
      </c>
    </row>
    <row r="702" spans="1:28" x14ac:dyDescent="0.35">
      <c r="A702" s="4">
        <v>709</v>
      </c>
      <c r="B702" s="5" t="s">
        <v>947</v>
      </c>
      <c r="C702" s="1">
        <v>14800000</v>
      </c>
      <c r="D702" s="1">
        <v>8649303688</v>
      </c>
      <c r="E702" s="6" t="s">
        <v>46</v>
      </c>
      <c r="F702" s="5" t="s">
        <v>947</v>
      </c>
      <c r="G702" s="4">
        <v>233</v>
      </c>
      <c r="H702" s="5" t="s">
        <v>34</v>
      </c>
      <c r="I702" s="5" t="s">
        <v>35</v>
      </c>
      <c r="J702" s="5" t="s">
        <v>29</v>
      </c>
      <c r="K702" s="4">
        <v>580</v>
      </c>
      <c r="L702" s="4">
        <v>153</v>
      </c>
      <c r="M702" s="4">
        <v>130</v>
      </c>
      <c r="N702" s="4">
        <v>51645000</v>
      </c>
      <c r="O702" s="7">
        <v>12900</v>
      </c>
      <c r="P702" s="7">
        <v>206600</v>
      </c>
      <c r="Q702" s="7">
        <v>154900</v>
      </c>
      <c r="R702" s="7">
        <v>2500000</v>
      </c>
      <c r="S702" s="4">
        <v>0</v>
      </c>
      <c r="T702">
        <v>2008</v>
      </c>
      <c r="U702" s="5" t="s">
        <v>67</v>
      </c>
      <c r="V702" s="4">
        <v>4</v>
      </c>
      <c r="W702" s="3">
        <v>88.2</v>
      </c>
      <c r="X702" s="4">
        <v>328239523</v>
      </c>
      <c r="Y702">
        <v>14.7</v>
      </c>
      <c r="Z702" s="4">
        <v>270663028</v>
      </c>
      <c r="AA702">
        <v>37.090240000000001</v>
      </c>
      <c r="AB702">
        <v>-95.712890999999999</v>
      </c>
    </row>
    <row r="703" spans="1:28" x14ac:dyDescent="0.35">
      <c r="A703" s="4">
        <v>710</v>
      </c>
      <c r="B703" s="5" t="s">
        <v>948</v>
      </c>
      <c r="C703" s="1">
        <v>14800000</v>
      </c>
      <c r="D703" s="1">
        <v>9076642765</v>
      </c>
      <c r="E703" s="6" t="s">
        <v>29</v>
      </c>
      <c r="F703" s="5" t="s">
        <v>948</v>
      </c>
      <c r="G703" s="4">
        <v>318</v>
      </c>
      <c r="H703" s="5" t="s">
        <v>86</v>
      </c>
      <c r="I703" s="5" t="s">
        <v>87</v>
      </c>
      <c r="J703" s="5" t="s">
        <v>29</v>
      </c>
      <c r="K703" s="4">
        <v>529</v>
      </c>
      <c r="L703" s="4">
        <v>38</v>
      </c>
      <c r="M703" s="4">
        <v>130</v>
      </c>
      <c r="N703" s="4">
        <v>88120000</v>
      </c>
      <c r="O703" s="7">
        <v>22000</v>
      </c>
      <c r="P703" s="7">
        <v>352500</v>
      </c>
      <c r="Q703" s="7">
        <v>264400</v>
      </c>
      <c r="R703" s="7">
        <v>4200000</v>
      </c>
      <c r="S703" s="4">
        <v>0</v>
      </c>
      <c r="T703">
        <v>2008</v>
      </c>
      <c r="U703" s="5" t="s">
        <v>77</v>
      </c>
      <c r="V703" s="4">
        <v>29</v>
      </c>
      <c r="W703" s="3">
        <v>51.3</v>
      </c>
      <c r="X703" s="4">
        <v>212559417</v>
      </c>
      <c r="Y703">
        <v>12.08</v>
      </c>
      <c r="Z703" s="4">
        <v>183241641</v>
      </c>
      <c r="AA703">
        <v>-14.235004</v>
      </c>
      <c r="AB703">
        <v>-51.925280000000001</v>
      </c>
    </row>
    <row r="704" spans="1:28" x14ac:dyDescent="0.35">
      <c r="A704" s="4">
        <v>711</v>
      </c>
      <c r="B704" s="5" t="s">
        <v>949</v>
      </c>
      <c r="C704" s="1">
        <v>14800000</v>
      </c>
      <c r="D704" s="1">
        <v>9383431376</v>
      </c>
      <c r="E704" s="6" t="s">
        <v>29</v>
      </c>
      <c r="F704" s="5" t="s">
        <v>950</v>
      </c>
      <c r="G704" s="4">
        <v>0</v>
      </c>
      <c r="H704" s="5">
        <v>0</v>
      </c>
      <c r="I704" s="5">
        <v>0</v>
      </c>
      <c r="J704" s="5">
        <v>0</v>
      </c>
      <c r="K704" s="4">
        <v>4057944</v>
      </c>
      <c r="L704" s="4">
        <v>0</v>
      </c>
      <c r="M704" s="4">
        <v>0</v>
      </c>
      <c r="N704" s="4">
        <v>0</v>
      </c>
      <c r="O704" s="7">
        <v>0</v>
      </c>
      <c r="P704" s="7">
        <v>0</v>
      </c>
      <c r="Q704" s="7">
        <v>0</v>
      </c>
      <c r="R704" s="7">
        <v>0</v>
      </c>
      <c r="S704" s="4">
        <v>0</v>
      </c>
      <c r="T704">
        <v>2013</v>
      </c>
      <c r="U704" s="5" t="s">
        <v>67</v>
      </c>
      <c r="V704" s="4">
        <v>14</v>
      </c>
      <c r="W704" s="3">
        <v>0</v>
      </c>
      <c r="X704" s="4">
        <v>0</v>
      </c>
      <c r="Y704">
        <v>0</v>
      </c>
      <c r="Z704" s="4">
        <v>0</v>
      </c>
      <c r="AA704">
        <v>0</v>
      </c>
      <c r="AB704">
        <v>0</v>
      </c>
    </row>
    <row r="705" spans="1:28" x14ac:dyDescent="0.35">
      <c r="A705" s="4">
        <v>712</v>
      </c>
      <c r="B705" s="5" t="s">
        <v>951</v>
      </c>
      <c r="C705" s="1">
        <v>14800000</v>
      </c>
      <c r="D705" s="1">
        <v>272678287</v>
      </c>
      <c r="E705" s="6" t="s">
        <v>46</v>
      </c>
      <c r="F705" s="5" t="s">
        <v>951</v>
      </c>
      <c r="G705" s="4">
        <v>34</v>
      </c>
      <c r="H705" s="5" t="s">
        <v>456</v>
      </c>
      <c r="I705" s="5" t="s">
        <v>457</v>
      </c>
      <c r="J705" s="5" t="s">
        <v>36</v>
      </c>
      <c r="K705" s="4">
        <v>3968552</v>
      </c>
      <c r="L705" s="4">
        <v>2600</v>
      </c>
      <c r="M705" s="4">
        <v>4443</v>
      </c>
      <c r="N705" s="4">
        <v>37883</v>
      </c>
      <c r="O705" s="7">
        <v>9</v>
      </c>
      <c r="P705" s="7">
        <v>152</v>
      </c>
      <c r="Q705" s="7">
        <v>114</v>
      </c>
      <c r="R705" s="7">
        <v>1800</v>
      </c>
      <c r="S705" s="4">
        <v>3580</v>
      </c>
      <c r="T705">
        <v>2015</v>
      </c>
      <c r="U705" s="5" t="s">
        <v>58</v>
      </c>
      <c r="V705" s="4">
        <v>31</v>
      </c>
      <c r="W705" s="3">
        <v>70.2</v>
      </c>
      <c r="X705" s="4">
        <v>83132799</v>
      </c>
      <c r="Y705">
        <v>3.04</v>
      </c>
      <c r="Z705" s="4">
        <v>64324835</v>
      </c>
      <c r="AA705">
        <v>51.165691000000002</v>
      </c>
      <c r="AB705">
        <v>10.451525999999999</v>
      </c>
    </row>
    <row r="706" spans="1:28" x14ac:dyDescent="0.35">
      <c r="A706" s="4">
        <v>713</v>
      </c>
      <c r="B706" s="5" t="s">
        <v>952</v>
      </c>
      <c r="C706" s="1">
        <v>14800000</v>
      </c>
      <c r="D706" s="1">
        <v>15788208522</v>
      </c>
      <c r="E706" s="6">
        <v>0</v>
      </c>
      <c r="F706" s="5" t="s">
        <v>952</v>
      </c>
      <c r="G706" s="4">
        <v>2222</v>
      </c>
      <c r="H706" s="5" t="s">
        <v>34</v>
      </c>
      <c r="I706" s="5" t="s">
        <v>35</v>
      </c>
      <c r="J706" s="5" t="s">
        <v>57</v>
      </c>
      <c r="K706" s="4">
        <v>195</v>
      </c>
      <c r="L706" s="4">
        <v>152</v>
      </c>
      <c r="M706" s="4">
        <v>46</v>
      </c>
      <c r="N706" s="4">
        <v>1203000000</v>
      </c>
      <c r="O706" s="7">
        <v>300800</v>
      </c>
      <c r="P706" s="7">
        <v>4800000</v>
      </c>
      <c r="Q706" s="7">
        <v>3600000</v>
      </c>
      <c r="R706" s="7">
        <v>57800000</v>
      </c>
      <c r="S706" s="4">
        <v>1700000</v>
      </c>
      <c r="T706">
        <v>2021</v>
      </c>
      <c r="U706" s="5" t="s">
        <v>32</v>
      </c>
      <c r="V706" s="4">
        <v>24</v>
      </c>
      <c r="W706" s="3">
        <v>88.2</v>
      </c>
      <c r="X706" s="4">
        <v>328239523</v>
      </c>
      <c r="Y706">
        <v>14.7</v>
      </c>
      <c r="Z706" s="4">
        <v>270663028</v>
      </c>
      <c r="AA706">
        <v>37.090240000000001</v>
      </c>
      <c r="AB706">
        <v>-95.712890999999999</v>
      </c>
    </row>
    <row r="707" spans="1:28" x14ac:dyDescent="0.35">
      <c r="A707" s="4">
        <v>714</v>
      </c>
      <c r="B707" s="5" t="s">
        <v>953</v>
      </c>
      <c r="C707" s="1">
        <v>14800000</v>
      </c>
      <c r="D707" s="1">
        <v>8866012877</v>
      </c>
      <c r="E707" s="6" t="s">
        <v>46</v>
      </c>
      <c r="F707" s="5" t="s">
        <v>953</v>
      </c>
      <c r="G707" s="4">
        <v>3867</v>
      </c>
      <c r="H707" s="5" t="s">
        <v>34</v>
      </c>
      <c r="I707" s="5" t="s">
        <v>35</v>
      </c>
      <c r="J707" s="5" t="s">
        <v>159</v>
      </c>
      <c r="K707" s="4">
        <v>554</v>
      </c>
      <c r="L707" s="4">
        <v>153</v>
      </c>
      <c r="M707" s="4">
        <v>25</v>
      </c>
      <c r="N707" s="4">
        <v>53181000</v>
      </c>
      <c r="O707" s="7">
        <v>13300</v>
      </c>
      <c r="P707" s="7">
        <v>212700</v>
      </c>
      <c r="Q707" s="7">
        <v>159500</v>
      </c>
      <c r="R707" s="7">
        <v>2600000</v>
      </c>
      <c r="S707" s="4">
        <v>0</v>
      </c>
      <c r="T707">
        <v>2019</v>
      </c>
      <c r="U707" s="5" t="s">
        <v>67</v>
      </c>
      <c r="V707" s="4">
        <v>7</v>
      </c>
      <c r="W707" s="3">
        <v>88.2</v>
      </c>
      <c r="X707" s="4">
        <v>328239523</v>
      </c>
      <c r="Y707">
        <v>14.7</v>
      </c>
      <c r="Z707" s="4">
        <v>270663028</v>
      </c>
      <c r="AA707">
        <v>37.090240000000001</v>
      </c>
      <c r="AB707">
        <v>-95.712890999999999</v>
      </c>
    </row>
    <row r="708" spans="1:28" x14ac:dyDescent="0.35">
      <c r="A708" s="4">
        <v>715</v>
      </c>
      <c r="B708" s="5" t="s">
        <v>954</v>
      </c>
      <c r="C708" s="1">
        <v>14700000</v>
      </c>
      <c r="D708" s="1">
        <v>2230986039</v>
      </c>
      <c r="E708" s="6" t="s">
        <v>38</v>
      </c>
      <c r="F708" s="5" t="s">
        <v>954</v>
      </c>
      <c r="G708" s="4">
        <v>1385</v>
      </c>
      <c r="H708" s="5" t="s">
        <v>197</v>
      </c>
      <c r="I708" s="5" t="s">
        <v>198</v>
      </c>
      <c r="J708" s="5" t="s">
        <v>38</v>
      </c>
      <c r="K708" s="4">
        <v>4276</v>
      </c>
      <c r="L708" s="4">
        <v>5</v>
      </c>
      <c r="M708" s="4">
        <v>149</v>
      </c>
      <c r="N708" s="4">
        <v>2694000</v>
      </c>
      <c r="O708" s="7">
        <v>673</v>
      </c>
      <c r="P708" s="7">
        <v>10800</v>
      </c>
      <c r="Q708" s="7">
        <v>8100</v>
      </c>
      <c r="R708" s="7">
        <v>129300</v>
      </c>
      <c r="S708" s="4">
        <v>0</v>
      </c>
      <c r="T708">
        <v>2016</v>
      </c>
      <c r="U708" s="5" t="s">
        <v>47</v>
      </c>
      <c r="V708" s="4">
        <v>27</v>
      </c>
      <c r="W708" s="3">
        <v>68</v>
      </c>
      <c r="X708" s="4">
        <v>34268528</v>
      </c>
      <c r="Y708">
        <v>5.93</v>
      </c>
      <c r="Z708" s="4">
        <v>28807838</v>
      </c>
      <c r="AA708">
        <v>23.885942</v>
      </c>
      <c r="AB708">
        <v>45.079161999999997</v>
      </c>
    </row>
    <row r="709" spans="1:28" x14ac:dyDescent="0.35">
      <c r="A709" s="4">
        <v>716</v>
      </c>
      <c r="B709" s="5" t="s">
        <v>955</v>
      </c>
      <c r="C709" s="1">
        <v>14700000</v>
      </c>
      <c r="D709" s="1">
        <v>1321380490</v>
      </c>
      <c r="E709" s="6" t="s">
        <v>38</v>
      </c>
      <c r="F709" s="5" t="s">
        <v>955</v>
      </c>
      <c r="G709" s="4">
        <v>85</v>
      </c>
      <c r="H709" s="5" t="s">
        <v>34</v>
      </c>
      <c r="I709" s="5" t="s">
        <v>35</v>
      </c>
      <c r="J709" s="5" t="s">
        <v>38</v>
      </c>
      <c r="K709" s="4">
        <v>8317</v>
      </c>
      <c r="L709" s="4">
        <v>154</v>
      </c>
      <c r="M709" s="4">
        <v>149</v>
      </c>
      <c r="N709" s="4">
        <v>4781000</v>
      </c>
      <c r="O709" s="7">
        <v>1200</v>
      </c>
      <c r="P709" s="7">
        <v>19100</v>
      </c>
      <c r="Q709" s="7">
        <v>14300</v>
      </c>
      <c r="R709" s="7">
        <v>229500</v>
      </c>
      <c r="S709" s="4">
        <v>0</v>
      </c>
      <c r="T709">
        <v>2017</v>
      </c>
      <c r="U709" s="5" t="s">
        <v>42</v>
      </c>
      <c r="V709" s="4">
        <v>5</v>
      </c>
      <c r="W709" s="3">
        <v>88.2</v>
      </c>
      <c r="X709" s="4">
        <v>328239523</v>
      </c>
      <c r="Y709">
        <v>14.7</v>
      </c>
      <c r="Z709" s="4">
        <v>270663028</v>
      </c>
      <c r="AA709">
        <v>37.090240000000001</v>
      </c>
      <c r="AB709">
        <v>-95.712890999999999</v>
      </c>
    </row>
    <row r="710" spans="1:28" x14ac:dyDescent="0.35">
      <c r="A710" s="4">
        <v>717</v>
      </c>
      <c r="B710" s="5" t="s">
        <v>956</v>
      </c>
      <c r="C710" s="1">
        <v>14700000</v>
      </c>
      <c r="D710" s="1">
        <v>1506796393</v>
      </c>
      <c r="E710" s="6" t="s">
        <v>38</v>
      </c>
      <c r="F710" s="5" t="s">
        <v>957</v>
      </c>
      <c r="G710" s="4">
        <v>554</v>
      </c>
      <c r="H710" s="5" t="s">
        <v>188</v>
      </c>
      <c r="I710" s="5" t="s">
        <v>189</v>
      </c>
      <c r="J710" s="5" t="s">
        <v>38</v>
      </c>
      <c r="K710" s="4">
        <v>325721</v>
      </c>
      <c r="L710" s="4">
        <v>1549</v>
      </c>
      <c r="M710" s="4">
        <v>2275</v>
      </c>
      <c r="N710" s="4">
        <v>226420</v>
      </c>
      <c r="O710" s="7">
        <v>57</v>
      </c>
      <c r="P710" s="7">
        <v>906</v>
      </c>
      <c r="Q710" s="7">
        <v>679</v>
      </c>
      <c r="R710" s="7">
        <v>10900</v>
      </c>
      <c r="S710" s="4">
        <v>600</v>
      </c>
      <c r="T710">
        <v>2010</v>
      </c>
      <c r="U710" s="5" t="s">
        <v>39</v>
      </c>
      <c r="V710" s="4">
        <v>19</v>
      </c>
      <c r="W710" s="3">
        <v>88.9</v>
      </c>
      <c r="X710" s="4">
        <v>47076781</v>
      </c>
      <c r="Y710">
        <v>13.96</v>
      </c>
      <c r="Z710" s="4">
        <v>37927409</v>
      </c>
      <c r="AA710">
        <v>40.463667000000001</v>
      </c>
      <c r="AB710">
        <v>-3.7492200000000002</v>
      </c>
    </row>
    <row r="711" spans="1:28" x14ac:dyDescent="0.35">
      <c r="A711" s="4">
        <v>718</v>
      </c>
      <c r="B711" s="5" t="s">
        <v>958</v>
      </c>
      <c r="C711" s="1">
        <v>14700000</v>
      </c>
      <c r="D711" s="1">
        <v>2465473772</v>
      </c>
      <c r="E711" s="6" t="s">
        <v>38</v>
      </c>
      <c r="F711" s="5" t="s">
        <v>958</v>
      </c>
      <c r="G711" s="4">
        <v>317</v>
      </c>
      <c r="H711" s="5" t="s">
        <v>34</v>
      </c>
      <c r="I711" s="5" t="s">
        <v>35</v>
      </c>
      <c r="J711" s="5" t="s">
        <v>41</v>
      </c>
      <c r="K711" s="4">
        <v>3746</v>
      </c>
      <c r="L711" s="4">
        <v>154</v>
      </c>
      <c r="M711" s="4">
        <v>36</v>
      </c>
      <c r="N711" s="4">
        <v>18978000</v>
      </c>
      <c r="O711" s="7">
        <v>4700</v>
      </c>
      <c r="P711" s="7">
        <v>75900</v>
      </c>
      <c r="Q711" s="7">
        <v>56900</v>
      </c>
      <c r="R711" s="7">
        <v>911000</v>
      </c>
      <c r="S711" s="4">
        <v>0</v>
      </c>
      <c r="T711">
        <v>2010</v>
      </c>
      <c r="U711" s="5" t="s">
        <v>70</v>
      </c>
      <c r="V711" s="4">
        <v>15</v>
      </c>
      <c r="W711" s="3">
        <v>88.2</v>
      </c>
      <c r="X711" s="4">
        <v>328239523</v>
      </c>
      <c r="Y711">
        <v>14.7</v>
      </c>
      <c r="Z711" s="4">
        <v>270663028</v>
      </c>
      <c r="AA711">
        <v>37.090240000000001</v>
      </c>
      <c r="AB711">
        <v>-95.712890999999999</v>
      </c>
    </row>
    <row r="712" spans="1:28" x14ac:dyDescent="0.35">
      <c r="A712" s="4">
        <v>719</v>
      </c>
      <c r="B712" s="5" t="s">
        <v>959</v>
      </c>
      <c r="C712" s="1">
        <v>14700000</v>
      </c>
      <c r="D712" s="1">
        <v>4029253667</v>
      </c>
      <c r="E712" s="6" t="s">
        <v>41</v>
      </c>
      <c r="F712" s="5" t="s">
        <v>959</v>
      </c>
      <c r="G712" s="4">
        <v>43564</v>
      </c>
      <c r="H712" s="5" t="s">
        <v>30</v>
      </c>
      <c r="I712" s="5" t="s">
        <v>31</v>
      </c>
      <c r="J712" s="5" t="s">
        <v>41</v>
      </c>
      <c r="K712" s="4">
        <v>1879</v>
      </c>
      <c r="L712" s="4">
        <v>106</v>
      </c>
      <c r="M712" s="4">
        <v>36</v>
      </c>
      <c r="N712" s="4">
        <v>74483000</v>
      </c>
      <c r="O712" s="7">
        <v>18600</v>
      </c>
      <c r="P712" s="7">
        <v>297900</v>
      </c>
      <c r="Q712" s="7">
        <v>223400</v>
      </c>
      <c r="R712" s="7">
        <v>3600000</v>
      </c>
      <c r="S712" s="4">
        <v>200000</v>
      </c>
      <c r="T712">
        <v>2015</v>
      </c>
      <c r="U712" s="5" t="s">
        <v>67</v>
      </c>
      <c r="V712" s="4">
        <v>22</v>
      </c>
      <c r="W712" s="3">
        <v>28.1</v>
      </c>
      <c r="X712" s="4">
        <v>1366417754</v>
      </c>
      <c r="Y712">
        <v>5.36</v>
      </c>
      <c r="Z712" s="4">
        <v>471031528</v>
      </c>
      <c r="AA712">
        <v>20.593684</v>
      </c>
      <c r="AB712">
        <v>78.962879999999998</v>
      </c>
    </row>
    <row r="713" spans="1:28" x14ac:dyDescent="0.35">
      <c r="A713" s="4">
        <v>720</v>
      </c>
      <c r="B713" s="5" t="s">
        <v>960</v>
      </c>
      <c r="C713" s="1">
        <v>14700000</v>
      </c>
      <c r="D713" s="1">
        <v>6751985988</v>
      </c>
      <c r="E713" s="6" t="s">
        <v>146</v>
      </c>
      <c r="F713" s="5" t="s">
        <v>960</v>
      </c>
      <c r="G713" s="4">
        <v>698</v>
      </c>
      <c r="H713" s="5" t="s">
        <v>34</v>
      </c>
      <c r="I713" s="5" t="s">
        <v>35</v>
      </c>
      <c r="J713" s="5" t="s">
        <v>38</v>
      </c>
      <c r="K713" s="4">
        <v>885</v>
      </c>
      <c r="L713" s="4">
        <v>154</v>
      </c>
      <c r="M713" s="4">
        <v>149</v>
      </c>
      <c r="N713" s="4">
        <v>36338000</v>
      </c>
      <c r="O713" s="7">
        <v>9100</v>
      </c>
      <c r="P713" s="7">
        <v>145400</v>
      </c>
      <c r="Q713" s="7">
        <v>109000</v>
      </c>
      <c r="R713" s="7">
        <v>1700000</v>
      </c>
      <c r="S713" s="4">
        <v>100000</v>
      </c>
      <c r="T713">
        <v>2006</v>
      </c>
      <c r="U713" s="5" t="s">
        <v>32</v>
      </c>
      <c r="V713" s="4">
        <v>26</v>
      </c>
      <c r="W713" s="3">
        <v>88.2</v>
      </c>
      <c r="X713" s="4">
        <v>328239523</v>
      </c>
      <c r="Y713">
        <v>14.7</v>
      </c>
      <c r="Z713" s="4">
        <v>270663028</v>
      </c>
      <c r="AA713">
        <v>37.090240000000001</v>
      </c>
      <c r="AB713">
        <v>-95.712890999999999</v>
      </c>
    </row>
    <row r="714" spans="1:28" x14ac:dyDescent="0.35">
      <c r="A714" s="4">
        <v>721</v>
      </c>
      <c r="B714" s="5" t="s">
        <v>961</v>
      </c>
      <c r="C714" s="1">
        <v>14700000</v>
      </c>
      <c r="D714" s="1">
        <v>7255848125</v>
      </c>
      <c r="E714" s="6" t="s">
        <v>146</v>
      </c>
      <c r="F714" s="5" t="s">
        <v>961</v>
      </c>
      <c r="G714" s="4">
        <v>4340</v>
      </c>
      <c r="H714" s="5" t="s">
        <v>34</v>
      </c>
      <c r="I714" s="5" t="s">
        <v>35</v>
      </c>
      <c r="J714" s="5" t="s">
        <v>146</v>
      </c>
      <c r="K714" s="4">
        <v>798</v>
      </c>
      <c r="L714" s="4">
        <v>154</v>
      </c>
      <c r="M714" s="4">
        <v>30</v>
      </c>
      <c r="N714" s="4">
        <v>55583000</v>
      </c>
      <c r="O714" s="7">
        <v>0</v>
      </c>
      <c r="P714" s="7">
        <v>0</v>
      </c>
      <c r="Q714" s="7">
        <v>0</v>
      </c>
      <c r="R714" s="7">
        <v>0</v>
      </c>
      <c r="S714" s="4">
        <v>0</v>
      </c>
      <c r="T714">
        <v>2006</v>
      </c>
      <c r="U714" s="5" t="s">
        <v>101</v>
      </c>
      <c r="V714" s="4">
        <v>9</v>
      </c>
      <c r="W714" s="3">
        <v>88.2</v>
      </c>
      <c r="X714" s="4">
        <v>328239523</v>
      </c>
      <c r="Y714">
        <v>14.7</v>
      </c>
      <c r="Z714" s="4">
        <v>270663028</v>
      </c>
      <c r="AA714">
        <v>37.090240000000001</v>
      </c>
      <c r="AB714">
        <v>-95.712890999999999</v>
      </c>
    </row>
    <row r="715" spans="1:28" x14ac:dyDescent="0.35">
      <c r="A715" s="4">
        <v>722</v>
      </c>
      <c r="B715" s="5" t="s">
        <v>962</v>
      </c>
      <c r="C715" s="1">
        <v>14700000</v>
      </c>
      <c r="D715" s="1">
        <v>8882319696</v>
      </c>
      <c r="E715" s="6" t="s">
        <v>41</v>
      </c>
      <c r="F715" s="5" t="s">
        <v>962</v>
      </c>
      <c r="G715" s="4">
        <v>1996</v>
      </c>
      <c r="H715" s="5" t="s">
        <v>34</v>
      </c>
      <c r="I715" s="5" t="s">
        <v>35</v>
      </c>
      <c r="J715" s="5" t="s">
        <v>41</v>
      </c>
      <c r="K715" s="4">
        <v>552</v>
      </c>
      <c r="L715" s="4">
        <v>154</v>
      </c>
      <c r="M715" s="4">
        <v>36</v>
      </c>
      <c r="N715" s="4">
        <v>79402000</v>
      </c>
      <c r="O715" s="7">
        <v>19900</v>
      </c>
      <c r="P715" s="7">
        <v>317600</v>
      </c>
      <c r="Q715" s="7">
        <v>238200</v>
      </c>
      <c r="R715" s="7">
        <v>3800000</v>
      </c>
      <c r="S715" s="4">
        <v>100000</v>
      </c>
      <c r="T715">
        <v>2012</v>
      </c>
      <c r="U715" s="5" t="s">
        <v>58</v>
      </c>
      <c r="V715" s="4">
        <v>28</v>
      </c>
      <c r="W715" s="3">
        <v>88.2</v>
      </c>
      <c r="X715" s="4">
        <v>328239523</v>
      </c>
      <c r="Y715">
        <v>14.7</v>
      </c>
      <c r="Z715" s="4">
        <v>270663028</v>
      </c>
      <c r="AA715">
        <v>37.090240000000001</v>
      </c>
      <c r="AB715">
        <v>-95.712890999999999</v>
      </c>
    </row>
    <row r="716" spans="1:28" x14ac:dyDescent="0.35">
      <c r="A716" s="4">
        <v>723</v>
      </c>
      <c r="B716" s="5" t="s">
        <v>963</v>
      </c>
      <c r="C716" s="1">
        <v>14700000</v>
      </c>
      <c r="D716" s="1">
        <v>12362331529</v>
      </c>
      <c r="E716" s="6" t="s">
        <v>38</v>
      </c>
      <c r="F716" s="5" t="s">
        <v>963</v>
      </c>
      <c r="G716" s="4">
        <v>23490</v>
      </c>
      <c r="H716" s="5" t="s">
        <v>30</v>
      </c>
      <c r="I716" s="5" t="s">
        <v>31</v>
      </c>
      <c r="J716" s="5" t="s">
        <v>38</v>
      </c>
      <c r="K716" s="4">
        <v>310</v>
      </c>
      <c r="L716" s="4">
        <v>105</v>
      </c>
      <c r="M716" s="4">
        <v>148</v>
      </c>
      <c r="N716" s="4">
        <v>347603000</v>
      </c>
      <c r="O716" s="7">
        <v>86900</v>
      </c>
      <c r="P716" s="7">
        <v>1400000</v>
      </c>
      <c r="Q716" s="7">
        <v>1000000</v>
      </c>
      <c r="R716" s="7">
        <v>16700000</v>
      </c>
      <c r="S716" s="4">
        <v>400000</v>
      </c>
      <c r="T716">
        <v>2013</v>
      </c>
      <c r="U716" s="5" t="s">
        <v>111</v>
      </c>
      <c r="V716" s="4">
        <v>28</v>
      </c>
      <c r="W716" s="3">
        <v>28.1</v>
      </c>
      <c r="X716" s="4">
        <v>1366417754</v>
      </c>
      <c r="Y716">
        <v>5.36</v>
      </c>
      <c r="Z716" s="4">
        <v>471031528</v>
      </c>
      <c r="AA716">
        <v>20.593684</v>
      </c>
      <c r="AB716">
        <v>78.962879999999998</v>
      </c>
    </row>
    <row r="717" spans="1:28" x14ac:dyDescent="0.35">
      <c r="A717" s="4">
        <v>724</v>
      </c>
      <c r="B717" s="5" t="s">
        <v>964</v>
      </c>
      <c r="C717" s="1">
        <v>14700000</v>
      </c>
      <c r="D717" s="1">
        <v>12961669452</v>
      </c>
      <c r="E717" s="6" t="s">
        <v>103</v>
      </c>
      <c r="F717" s="5" t="s">
        <v>964</v>
      </c>
      <c r="G717" s="4">
        <v>80830</v>
      </c>
      <c r="H717" s="5" t="s">
        <v>34</v>
      </c>
      <c r="I717" s="5" t="s">
        <v>35</v>
      </c>
      <c r="J717" s="5" t="s">
        <v>104</v>
      </c>
      <c r="K717" s="4">
        <v>289</v>
      </c>
      <c r="L717" s="4">
        <v>154</v>
      </c>
      <c r="M717" s="4">
        <v>18</v>
      </c>
      <c r="N717" s="4">
        <v>185709000</v>
      </c>
      <c r="O717" s="7">
        <v>46400</v>
      </c>
      <c r="P717" s="7">
        <v>742800</v>
      </c>
      <c r="Q717" s="7">
        <v>557100</v>
      </c>
      <c r="R717" s="7">
        <v>8900000</v>
      </c>
      <c r="S717" s="4">
        <v>100000</v>
      </c>
      <c r="T717">
        <v>2006</v>
      </c>
      <c r="U717" s="5" t="s">
        <v>70</v>
      </c>
      <c r="V717" s="4">
        <v>7</v>
      </c>
      <c r="W717" s="3">
        <v>88.2</v>
      </c>
      <c r="X717" s="4">
        <v>328239523</v>
      </c>
      <c r="Y717">
        <v>14.7</v>
      </c>
      <c r="Z717" s="4">
        <v>270663028</v>
      </c>
      <c r="AA717">
        <v>37.090240000000001</v>
      </c>
      <c r="AB717">
        <v>-95.712890999999999</v>
      </c>
    </row>
    <row r="718" spans="1:28" x14ac:dyDescent="0.35">
      <c r="A718" s="4">
        <v>725</v>
      </c>
      <c r="B718" s="5" t="s">
        <v>965</v>
      </c>
      <c r="C718" s="1">
        <v>14700000</v>
      </c>
      <c r="D718" s="1">
        <v>4684983333</v>
      </c>
      <c r="E718" s="6" t="s">
        <v>29</v>
      </c>
      <c r="F718" s="5" t="s">
        <v>965</v>
      </c>
      <c r="G718" s="4">
        <v>3978</v>
      </c>
      <c r="H718" s="5" t="s">
        <v>86</v>
      </c>
      <c r="I718" s="5" t="s">
        <v>87</v>
      </c>
      <c r="J718" s="5" t="s">
        <v>38</v>
      </c>
      <c r="K718" s="4">
        <v>1501</v>
      </c>
      <c r="L718" s="4">
        <v>39</v>
      </c>
      <c r="M718" s="4">
        <v>149</v>
      </c>
      <c r="N718" s="4">
        <v>40975000</v>
      </c>
      <c r="O718" s="7">
        <v>10200</v>
      </c>
      <c r="P718" s="7">
        <v>163900</v>
      </c>
      <c r="Q718" s="7">
        <v>122900</v>
      </c>
      <c r="R718" s="7">
        <v>2000000</v>
      </c>
      <c r="S718" s="4">
        <v>100000</v>
      </c>
      <c r="T718">
        <v>2014</v>
      </c>
      <c r="U718" s="5" t="s">
        <v>47</v>
      </c>
      <c r="V718" s="4">
        <v>27</v>
      </c>
      <c r="W718" s="3">
        <v>51.3</v>
      </c>
      <c r="X718" s="4">
        <v>212559417</v>
      </c>
      <c r="Y718">
        <v>12.08</v>
      </c>
      <c r="Z718" s="4">
        <v>183241641</v>
      </c>
      <c r="AA718">
        <v>-14.235004</v>
      </c>
      <c r="AB718">
        <v>-51.925280000000001</v>
      </c>
    </row>
    <row r="719" spans="1:28" x14ac:dyDescent="0.35">
      <c r="A719" s="4">
        <v>726</v>
      </c>
      <c r="B719" s="5" t="s">
        <v>966</v>
      </c>
      <c r="C719" s="1">
        <v>14600000</v>
      </c>
      <c r="D719" s="1">
        <v>2613197447</v>
      </c>
      <c r="E719" s="6" t="s">
        <v>38</v>
      </c>
      <c r="F719" s="5" t="s">
        <v>966</v>
      </c>
      <c r="G719" s="4">
        <v>490</v>
      </c>
      <c r="H719" s="5" t="s">
        <v>967</v>
      </c>
      <c r="I719" s="5" t="s">
        <v>968</v>
      </c>
      <c r="J719" s="5" t="s">
        <v>38</v>
      </c>
      <c r="K719" s="4">
        <v>3458</v>
      </c>
      <c r="L719" s="4">
        <v>1</v>
      </c>
      <c r="M719" s="4">
        <v>150</v>
      </c>
      <c r="N719" s="4">
        <v>16409000</v>
      </c>
      <c r="O719" s="7">
        <v>4100</v>
      </c>
      <c r="P719" s="7">
        <v>65600</v>
      </c>
      <c r="Q719" s="7">
        <v>49200</v>
      </c>
      <c r="R719" s="7">
        <v>787600</v>
      </c>
      <c r="S719" s="4">
        <v>100000</v>
      </c>
      <c r="T719">
        <v>2014</v>
      </c>
      <c r="U719" s="5" t="s">
        <v>63</v>
      </c>
      <c r="V719" s="4">
        <v>29</v>
      </c>
      <c r="W719" s="3">
        <v>44.9</v>
      </c>
      <c r="X719" s="4">
        <v>17373662</v>
      </c>
      <c r="Y719">
        <v>3.97</v>
      </c>
      <c r="Z719" s="4">
        <v>11116711</v>
      </c>
      <c r="AA719">
        <v>-1.8312390000000001</v>
      </c>
      <c r="AB719">
        <v>-78.183406000000005</v>
      </c>
    </row>
    <row r="720" spans="1:28" x14ac:dyDescent="0.35">
      <c r="A720" s="4">
        <v>727</v>
      </c>
      <c r="B720" s="5" t="s">
        <v>969</v>
      </c>
      <c r="C720" s="1">
        <v>14600000</v>
      </c>
      <c r="D720" s="1">
        <v>3337074920</v>
      </c>
      <c r="E720" s="6" t="s">
        <v>46</v>
      </c>
      <c r="F720" s="5" t="s">
        <v>969</v>
      </c>
      <c r="G720" s="4">
        <v>961</v>
      </c>
      <c r="H720" s="5" t="s">
        <v>188</v>
      </c>
      <c r="I720" s="5" t="s">
        <v>189</v>
      </c>
      <c r="J720" s="5" t="s">
        <v>36</v>
      </c>
      <c r="K720" s="4">
        <v>2455</v>
      </c>
      <c r="L720" s="4">
        <v>14</v>
      </c>
      <c r="M720" s="4">
        <v>51</v>
      </c>
      <c r="N720" s="4">
        <v>60568000</v>
      </c>
      <c r="O720" s="7">
        <v>15100</v>
      </c>
      <c r="P720" s="7">
        <v>242300</v>
      </c>
      <c r="Q720" s="7">
        <v>181700</v>
      </c>
      <c r="R720" s="7">
        <v>2900000</v>
      </c>
      <c r="S720" s="4">
        <v>0</v>
      </c>
      <c r="T720">
        <v>2013</v>
      </c>
      <c r="U720" s="5" t="s">
        <v>63</v>
      </c>
      <c r="V720" s="4">
        <v>12</v>
      </c>
      <c r="W720" s="3">
        <v>88.9</v>
      </c>
      <c r="X720" s="4">
        <v>47076781</v>
      </c>
      <c r="Y720">
        <v>13.96</v>
      </c>
      <c r="Z720" s="4">
        <v>37927409</v>
      </c>
      <c r="AA720">
        <v>40.463667000000001</v>
      </c>
      <c r="AB720">
        <v>-3.7492200000000002</v>
      </c>
    </row>
    <row r="721" spans="1:28" x14ac:dyDescent="0.35">
      <c r="A721" s="4">
        <v>728</v>
      </c>
      <c r="B721" s="5" t="s">
        <v>970</v>
      </c>
      <c r="C721" s="1">
        <v>14600000</v>
      </c>
      <c r="D721" s="1">
        <v>3603556207</v>
      </c>
      <c r="E721" s="6" t="s">
        <v>49</v>
      </c>
      <c r="F721" s="5" t="s">
        <v>970</v>
      </c>
      <c r="G721" s="4">
        <v>1244</v>
      </c>
      <c r="H721" s="5" t="s">
        <v>34</v>
      </c>
      <c r="I721" s="5" t="s">
        <v>35</v>
      </c>
      <c r="J721" s="5" t="s">
        <v>38</v>
      </c>
      <c r="K721" s="4">
        <v>2223</v>
      </c>
      <c r="L721" s="4">
        <v>155</v>
      </c>
      <c r="M721" s="4">
        <v>150</v>
      </c>
      <c r="N721" s="4">
        <v>92594000</v>
      </c>
      <c r="O721" s="7">
        <v>23100</v>
      </c>
      <c r="P721" s="7">
        <v>370400</v>
      </c>
      <c r="Q721" s="7">
        <v>277800</v>
      </c>
      <c r="R721" s="7">
        <v>4400000</v>
      </c>
      <c r="S721" s="4">
        <v>400000</v>
      </c>
      <c r="T721">
        <v>2012</v>
      </c>
      <c r="U721" s="5" t="s">
        <v>77</v>
      </c>
      <c r="V721" s="4">
        <v>9</v>
      </c>
      <c r="W721" s="3">
        <v>88.2</v>
      </c>
      <c r="X721" s="4">
        <v>328239523</v>
      </c>
      <c r="Y721">
        <v>14.7</v>
      </c>
      <c r="Z721" s="4">
        <v>270663028</v>
      </c>
      <c r="AA721">
        <v>37.090240000000001</v>
      </c>
      <c r="AB721">
        <v>-95.712890999999999</v>
      </c>
    </row>
    <row r="722" spans="1:28" x14ac:dyDescent="0.35">
      <c r="A722" s="4">
        <v>729</v>
      </c>
      <c r="B722" s="5" t="s">
        <v>971</v>
      </c>
      <c r="C722" s="1">
        <v>14600000</v>
      </c>
      <c r="D722" s="1">
        <v>4622581344</v>
      </c>
      <c r="E722" s="6" t="s">
        <v>46</v>
      </c>
      <c r="F722" s="5" t="s">
        <v>971</v>
      </c>
      <c r="G722" s="4">
        <v>951</v>
      </c>
      <c r="H722" s="5" t="s">
        <v>86</v>
      </c>
      <c r="I722" s="5" t="s">
        <v>87</v>
      </c>
      <c r="J722" s="5" t="s">
        <v>38</v>
      </c>
      <c r="K722" s="4">
        <v>1534</v>
      </c>
      <c r="L722" s="4">
        <v>40</v>
      </c>
      <c r="M722" s="4">
        <v>150</v>
      </c>
      <c r="N722" s="4">
        <v>10547000</v>
      </c>
      <c r="O722" s="7">
        <v>2600</v>
      </c>
      <c r="P722" s="7">
        <v>42200</v>
      </c>
      <c r="Q722" s="7">
        <v>31600</v>
      </c>
      <c r="R722" s="7">
        <v>506300</v>
      </c>
      <c r="S722" s="4">
        <v>0</v>
      </c>
      <c r="T722">
        <v>2015</v>
      </c>
      <c r="U722" s="5" t="s">
        <v>111</v>
      </c>
      <c r="V722" s="4">
        <v>21</v>
      </c>
      <c r="W722" s="3">
        <v>51.3</v>
      </c>
      <c r="X722" s="4">
        <v>212559417</v>
      </c>
      <c r="Y722">
        <v>12.08</v>
      </c>
      <c r="Z722" s="4">
        <v>183241641</v>
      </c>
      <c r="AA722">
        <v>-14.235004</v>
      </c>
      <c r="AB722">
        <v>-51.925280000000001</v>
      </c>
    </row>
    <row r="723" spans="1:28" x14ac:dyDescent="0.35">
      <c r="A723" s="4">
        <v>730</v>
      </c>
      <c r="B723" s="5" t="s">
        <v>972</v>
      </c>
      <c r="C723" s="1">
        <v>14600000</v>
      </c>
      <c r="D723" s="1">
        <v>5766647017</v>
      </c>
      <c r="E723" s="6" t="s">
        <v>49</v>
      </c>
      <c r="F723" s="5" t="s">
        <v>423</v>
      </c>
      <c r="G723" s="4">
        <v>4009</v>
      </c>
      <c r="H723" s="5" t="s">
        <v>34</v>
      </c>
      <c r="I723" s="5" t="s">
        <v>35</v>
      </c>
      <c r="J723" s="5" t="s">
        <v>38</v>
      </c>
      <c r="K723" s="4">
        <v>621</v>
      </c>
      <c r="L723" s="4">
        <v>78</v>
      </c>
      <c r="M723" s="4">
        <v>72</v>
      </c>
      <c r="N723" s="4">
        <v>151697000</v>
      </c>
      <c r="O723" s="7">
        <v>37900</v>
      </c>
      <c r="P723" s="7">
        <v>606800</v>
      </c>
      <c r="Q723" s="7">
        <v>455100</v>
      </c>
      <c r="R723" s="7">
        <v>7300000</v>
      </c>
      <c r="S723" s="4">
        <v>200000</v>
      </c>
      <c r="T723">
        <v>2012</v>
      </c>
      <c r="U723" s="5" t="s">
        <v>77</v>
      </c>
      <c r="V723" s="4">
        <v>4</v>
      </c>
      <c r="W723" s="3">
        <v>88.2</v>
      </c>
      <c r="X723" s="4">
        <v>328239523</v>
      </c>
      <c r="Y723">
        <v>14.7</v>
      </c>
      <c r="Z723" s="4">
        <v>270663028</v>
      </c>
      <c r="AA723">
        <v>37.090240000000001</v>
      </c>
      <c r="AB723">
        <v>-95.712890999999999</v>
      </c>
    </row>
    <row r="724" spans="1:28" x14ac:dyDescent="0.35">
      <c r="A724" s="4">
        <v>731</v>
      </c>
      <c r="B724" s="5" t="s">
        <v>973</v>
      </c>
      <c r="C724" s="1">
        <v>14600000</v>
      </c>
      <c r="D724" s="1">
        <v>6017932195</v>
      </c>
      <c r="E724" s="6" t="s">
        <v>29</v>
      </c>
      <c r="F724" s="5" t="s">
        <v>973</v>
      </c>
      <c r="G724" s="4">
        <v>365</v>
      </c>
      <c r="H724" s="5" t="s">
        <v>34</v>
      </c>
      <c r="I724" s="5" t="s">
        <v>35</v>
      </c>
      <c r="J724" s="5" t="s">
        <v>29</v>
      </c>
      <c r="K724" s="4">
        <v>1044</v>
      </c>
      <c r="L724" s="4">
        <v>155</v>
      </c>
      <c r="M724" s="4">
        <v>131</v>
      </c>
      <c r="N724" s="4">
        <v>35528000</v>
      </c>
      <c r="O724" s="7">
        <v>8900</v>
      </c>
      <c r="P724" s="7">
        <v>142100</v>
      </c>
      <c r="Q724" s="7">
        <v>106600</v>
      </c>
      <c r="R724" s="7">
        <v>1700000</v>
      </c>
      <c r="S724" s="4">
        <v>0</v>
      </c>
      <c r="T724">
        <v>2011</v>
      </c>
      <c r="U724" s="5" t="s">
        <v>58</v>
      </c>
      <c r="V724" s="4">
        <v>15</v>
      </c>
      <c r="W724" s="3">
        <v>88.2</v>
      </c>
      <c r="X724" s="4">
        <v>328239523</v>
      </c>
      <c r="Y724">
        <v>14.7</v>
      </c>
      <c r="Z724" s="4">
        <v>270663028</v>
      </c>
      <c r="AA724">
        <v>37.090240000000001</v>
      </c>
      <c r="AB724">
        <v>-95.712890999999999</v>
      </c>
    </row>
    <row r="725" spans="1:28" x14ac:dyDescent="0.35">
      <c r="A725" s="4">
        <v>732</v>
      </c>
      <c r="B725" s="5" t="s">
        <v>974</v>
      </c>
      <c r="C725" s="1">
        <v>14600000</v>
      </c>
      <c r="D725" s="1">
        <v>11182302317</v>
      </c>
      <c r="E725" s="6" t="s">
        <v>29</v>
      </c>
      <c r="F725" s="5" t="s">
        <v>974</v>
      </c>
      <c r="G725" s="4">
        <v>1206</v>
      </c>
      <c r="H725" s="5" t="s">
        <v>86</v>
      </c>
      <c r="I725" s="5" t="s">
        <v>87</v>
      </c>
      <c r="J725" s="5" t="s">
        <v>29</v>
      </c>
      <c r="K725" s="4">
        <v>369</v>
      </c>
      <c r="L725" s="4">
        <v>40</v>
      </c>
      <c r="M725" s="4">
        <v>131</v>
      </c>
      <c r="N725" s="4">
        <v>109865000</v>
      </c>
      <c r="O725" s="7">
        <v>27500</v>
      </c>
      <c r="P725" s="7">
        <v>439500</v>
      </c>
      <c r="Q725" s="7">
        <v>329600</v>
      </c>
      <c r="R725" s="7">
        <v>5300000</v>
      </c>
      <c r="S725" s="4">
        <v>100000</v>
      </c>
      <c r="T725">
        <v>2014</v>
      </c>
      <c r="U725" s="5" t="s">
        <v>70</v>
      </c>
      <c r="V725" s="4">
        <v>19</v>
      </c>
      <c r="W725" s="3">
        <v>51.3</v>
      </c>
      <c r="X725" s="4">
        <v>212559417</v>
      </c>
      <c r="Y725">
        <v>12.08</v>
      </c>
      <c r="Z725" s="4">
        <v>183241641</v>
      </c>
      <c r="AA725">
        <v>-14.235004</v>
      </c>
      <c r="AB725">
        <v>-51.925280000000001</v>
      </c>
    </row>
    <row r="726" spans="1:28" x14ac:dyDescent="0.35">
      <c r="A726" s="4">
        <v>733</v>
      </c>
      <c r="B726" s="5" t="s">
        <v>975</v>
      </c>
      <c r="C726" s="1">
        <v>14600000</v>
      </c>
      <c r="D726" s="1">
        <v>7952268926</v>
      </c>
      <c r="E726" s="6" t="s">
        <v>29</v>
      </c>
      <c r="F726" s="5" t="s">
        <v>975</v>
      </c>
      <c r="G726" s="4">
        <v>67</v>
      </c>
      <c r="H726" s="5" t="s">
        <v>34</v>
      </c>
      <c r="I726" s="5" t="s">
        <v>35</v>
      </c>
      <c r="J726" s="5" t="s">
        <v>29</v>
      </c>
      <c r="K726" s="4">
        <v>659</v>
      </c>
      <c r="L726" s="4">
        <v>155</v>
      </c>
      <c r="M726" s="4">
        <v>131</v>
      </c>
      <c r="N726" s="4">
        <v>37632000</v>
      </c>
      <c r="O726" s="7">
        <v>9400</v>
      </c>
      <c r="P726" s="7">
        <v>150500</v>
      </c>
      <c r="Q726" s="7">
        <v>112900</v>
      </c>
      <c r="R726" s="7">
        <v>1800000</v>
      </c>
      <c r="S726" s="4">
        <v>0</v>
      </c>
      <c r="T726">
        <v>2013</v>
      </c>
      <c r="U726" s="5" t="s">
        <v>39</v>
      </c>
      <c r="V726" s="4">
        <v>21</v>
      </c>
      <c r="W726" s="3">
        <v>88.2</v>
      </c>
      <c r="X726" s="4">
        <v>328239523</v>
      </c>
      <c r="Y726">
        <v>14.7</v>
      </c>
      <c r="Z726" s="4">
        <v>270663028</v>
      </c>
      <c r="AA726">
        <v>37.090240000000001</v>
      </c>
      <c r="AB726">
        <v>-95.712890999999999</v>
      </c>
    </row>
    <row r="727" spans="1:28" x14ac:dyDescent="0.35">
      <c r="A727" s="4">
        <v>734</v>
      </c>
      <c r="B727" s="5" t="s">
        <v>976</v>
      </c>
      <c r="C727" s="1">
        <v>14600000</v>
      </c>
      <c r="D727" s="1">
        <v>2750902766</v>
      </c>
      <c r="E727" s="6" t="s">
        <v>73</v>
      </c>
      <c r="F727" s="5" t="s">
        <v>976</v>
      </c>
      <c r="G727" s="4">
        <v>603</v>
      </c>
      <c r="H727" s="5" t="s">
        <v>171</v>
      </c>
      <c r="I727" s="5" t="s">
        <v>172</v>
      </c>
      <c r="J727" s="5" t="s">
        <v>29</v>
      </c>
      <c r="K727" s="4">
        <v>3248</v>
      </c>
      <c r="L727" s="4">
        <v>27</v>
      </c>
      <c r="M727" s="4">
        <v>131</v>
      </c>
      <c r="N727" s="4">
        <v>50677000</v>
      </c>
      <c r="O727" s="7">
        <v>12700</v>
      </c>
      <c r="P727" s="7">
        <v>202700</v>
      </c>
      <c r="Q727" s="7">
        <v>152000</v>
      </c>
      <c r="R727" s="7">
        <v>2400000</v>
      </c>
      <c r="S727" s="4">
        <v>100000</v>
      </c>
      <c r="T727">
        <v>2014</v>
      </c>
      <c r="U727" s="5" t="s">
        <v>67</v>
      </c>
      <c r="V727" s="4">
        <v>24</v>
      </c>
      <c r="W727" s="3">
        <v>40.200000000000003</v>
      </c>
      <c r="X727" s="4">
        <v>126014024</v>
      </c>
      <c r="Y727">
        <v>3.42</v>
      </c>
      <c r="Z727" s="4">
        <v>102626859</v>
      </c>
      <c r="AA727">
        <v>23.634501</v>
      </c>
      <c r="AB727">
        <v>-102.552784</v>
      </c>
    </row>
    <row r="728" spans="1:28" x14ac:dyDescent="0.35">
      <c r="A728" s="4">
        <v>735</v>
      </c>
      <c r="B728" s="5" t="s">
        <v>977</v>
      </c>
      <c r="C728" s="1">
        <v>14600000</v>
      </c>
      <c r="D728" s="1">
        <v>5525773746</v>
      </c>
      <c r="E728" s="6" t="s">
        <v>146</v>
      </c>
      <c r="F728" s="5" t="s">
        <v>977</v>
      </c>
      <c r="G728" s="4">
        <v>560</v>
      </c>
      <c r="H728" s="5" t="s">
        <v>30</v>
      </c>
      <c r="I728" s="5" t="s">
        <v>31</v>
      </c>
      <c r="J728" s="5" t="s">
        <v>95</v>
      </c>
      <c r="K728" s="4">
        <v>1185</v>
      </c>
      <c r="L728" s="4">
        <v>106</v>
      </c>
      <c r="M728" s="4">
        <v>38</v>
      </c>
      <c r="N728" s="4">
        <v>139116000</v>
      </c>
      <c r="O728" s="7">
        <v>34800</v>
      </c>
      <c r="P728" s="7">
        <v>556500</v>
      </c>
      <c r="Q728" s="7">
        <v>417300</v>
      </c>
      <c r="R728" s="7">
        <v>6700000</v>
      </c>
      <c r="S728" s="4">
        <v>500000</v>
      </c>
      <c r="T728">
        <v>2019</v>
      </c>
      <c r="U728" s="5" t="s">
        <v>101</v>
      </c>
      <c r="V728" s="4">
        <v>28</v>
      </c>
      <c r="W728" s="3">
        <v>28.1</v>
      </c>
      <c r="X728" s="4">
        <v>1366417754</v>
      </c>
      <c r="Y728">
        <v>5.36</v>
      </c>
      <c r="Z728" s="4">
        <v>471031528</v>
      </c>
      <c r="AA728">
        <v>20.593684</v>
      </c>
      <c r="AB728">
        <v>78.962879999999998</v>
      </c>
    </row>
    <row r="729" spans="1:28" x14ac:dyDescent="0.35">
      <c r="A729" s="4">
        <v>736</v>
      </c>
      <c r="B729" s="5" t="s">
        <v>978</v>
      </c>
      <c r="C729" s="1">
        <v>14500000</v>
      </c>
      <c r="D729" s="1">
        <v>2440718089</v>
      </c>
      <c r="E729" s="6" t="s">
        <v>29</v>
      </c>
      <c r="F729" s="5" t="s">
        <v>979</v>
      </c>
      <c r="G729" s="4">
        <v>0</v>
      </c>
      <c r="H729" s="5" t="s">
        <v>86</v>
      </c>
      <c r="I729" s="5" t="s">
        <v>87</v>
      </c>
      <c r="J729" s="5" t="s">
        <v>29</v>
      </c>
      <c r="L729" s="4">
        <v>0</v>
      </c>
      <c r="M729" s="4">
        <v>0</v>
      </c>
      <c r="N729" s="4">
        <v>0</v>
      </c>
      <c r="O729" s="7">
        <v>0</v>
      </c>
      <c r="P729" s="7">
        <v>0</v>
      </c>
      <c r="Q729" s="7">
        <v>0</v>
      </c>
      <c r="R729" s="7">
        <v>0</v>
      </c>
      <c r="S729" s="4">
        <v>0</v>
      </c>
      <c r="T729">
        <v>0</v>
      </c>
      <c r="U729" s="5">
        <v>0</v>
      </c>
      <c r="V729" s="4">
        <v>0</v>
      </c>
      <c r="W729" s="3">
        <v>51.3</v>
      </c>
      <c r="X729" s="4">
        <v>212559417</v>
      </c>
      <c r="Y729">
        <v>12.08</v>
      </c>
      <c r="Z729" s="4">
        <v>183241641</v>
      </c>
      <c r="AA729">
        <v>-14.235004</v>
      </c>
      <c r="AB729">
        <v>-51.925280000000001</v>
      </c>
    </row>
    <row r="730" spans="1:28" x14ac:dyDescent="0.35">
      <c r="A730" s="4">
        <v>737</v>
      </c>
      <c r="B730" s="5" t="s">
        <v>980</v>
      </c>
      <c r="C730" s="1">
        <v>14500000</v>
      </c>
      <c r="D730" s="1">
        <v>6944967581</v>
      </c>
      <c r="E730" s="6" t="s">
        <v>38</v>
      </c>
      <c r="F730" s="5" t="s">
        <v>980</v>
      </c>
      <c r="G730" s="4">
        <v>479</v>
      </c>
      <c r="H730" s="5" t="s">
        <v>34</v>
      </c>
      <c r="I730" s="5" t="s">
        <v>35</v>
      </c>
      <c r="J730" s="5" t="s">
        <v>38</v>
      </c>
      <c r="K730" s="4">
        <v>848</v>
      </c>
      <c r="L730" s="4">
        <v>156</v>
      </c>
      <c r="M730" s="4">
        <v>151</v>
      </c>
      <c r="N730" s="4">
        <v>29941000</v>
      </c>
      <c r="O730" s="7">
        <v>7500</v>
      </c>
      <c r="P730" s="7">
        <v>119800</v>
      </c>
      <c r="Q730" s="7">
        <v>89800</v>
      </c>
      <c r="R730" s="7">
        <v>1400000</v>
      </c>
      <c r="S730" s="4">
        <v>0</v>
      </c>
      <c r="T730">
        <v>2019</v>
      </c>
      <c r="U730" s="5" t="s">
        <v>42</v>
      </c>
      <c r="V730" s="4">
        <v>9</v>
      </c>
      <c r="W730" s="3">
        <v>88.2</v>
      </c>
      <c r="X730" s="4">
        <v>328239523</v>
      </c>
      <c r="Y730">
        <v>14.7</v>
      </c>
      <c r="Z730" s="4">
        <v>270663028</v>
      </c>
      <c r="AA730">
        <v>37.090240000000001</v>
      </c>
      <c r="AB730">
        <v>-95.712890999999999</v>
      </c>
    </row>
    <row r="731" spans="1:28" x14ac:dyDescent="0.35">
      <c r="A731" s="4">
        <v>738</v>
      </c>
      <c r="B731" s="5" t="s">
        <v>981</v>
      </c>
      <c r="C731" s="1">
        <v>14500000</v>
      </c>
      <c r="D731" s="1">
        <v>4577292740</v>
      </c>
      <c r="E731" s="6" t="s">
        <v>38</v>
      </c>
      <c r="F731" s="5" t="s">
        <v>981</v>
      </c>
      <c r="G731" s="4">
        <v>453</v>
      </c>
      <c r="H731" s="5" t="s">
        <v>34</v>
      </c>
      <c r="I731" s="5" t="s">
        <v>35</v>
      </c>
      <c r="J731" s="5" t="s">
        <v>95</v>
      </c>
      <c r="K731" s="4">
        <v>1565</v>
      </c>
      <c r="L731" s="4">
        <v>156</v>
      </c>
      <c r="M731" s="4">
        <v>39</v>
      </c>
      <c r="N731" s="4">
        <v>449576</v>
      </c>
      <c r="O731" s="7">
        <v>112</v>
      </c>
      <c r="P731" s="7">
        <v>1800</v>
      </c>
      <c r="Q731" s="7">
        <v>1300</v>
      </c>
      <c r="R731" s="7">
        <v>21600</v>
      </c>
      <c r="S731" s="4">
        <v>0</v>
      </c>
      <c r="T731">
        <v>2017</v>
      </c>
      <c r="U731" s="5" t="s">
        <v>39</v>
      </c>
      <c r="V731" s="4">
        <v>7</v>
      </c>
      <c r="W731" s="3">
        <v>88.2</v>
      </c>
      <c r="X731" s="4">
        <v>328239523</v>
      </c>
      <c r="Y731">
        <v>14.7</v>
      </c>
      <c r="Z731" s="4">
        <v>270663028</v>
      </c>
      <c r="AA731">
        <v>37.090240000000001</v>
      </c>
      <c r="AB731">
        <v>-95.712890999999999</v>
      </c>
    </row>
    <row r="732" spans="1:28" x14ac:dyDescent="0.35">
      <c r="A732" s="4">
        <v>739</v>
      </c>
      <c r="B732" s="5" t="s">
        <v>982</v>
      </c>
      <c r="C732" s="1">
        <v>14500000</v>
      </c>
      <c r="D732" s="1">
        <v>1739129375</v>
      </c>
      <c r="E732" s="6">
        <v>0</v>
      </c>
      <c r="F732" s="5" t="s">
        <v>982</v>
      </c>
      <c r="G732" s="4">
        <v>514</v>
      </c>
      <c r="H732" s="5" t="s">
        <v>30</v>
      </c>
      <c r="I732" s="5" t="s">
        <v>31</v>
      </c>
      <c r="J732" s="5" t="s">
        <v>271</v>
      </c>
      <c r="K732" s="4">
        <v>5926</v>
      </c>
      <c r="L732" s="4">
        <v>107</v>
      </c>
      <c r="M732" s="4">
        <v>13</v>
      </c>
      <c r="N732" s="4">
        <v>23034000</v>
      </c>
      <c r="O732" s="7">
        <v>5800</v>
      </c>
      <c r="P732" s="7">
        <v>92100</v>
      </c>
      <c r="Q732" s="7">
        <v>69100</v>
      </c>
      <c r="R732" s="7">
        <v>1100000</v>
      </c>
      <c r="S732" s="4">
        <v>100000</v>
      </c>
      <c r="T732">
        <v>2021</v>
      </c>
      <c r="U732" s="5" t="s">
        <v>67</v>
      </c>
      <c r="V732" s="4">
        <v>1</v>
      </c>
      <c r="W732" s="3">
        <v>28.1</v>
      </c>
      <c r="X732" s="4">
        <v>1366417754</v>
      </c>
      <c r="Y732">
        <v>5.36</v>
      </c>
      <c r="Z732" s="4">
        <v>471031528</v>
      </c>
      <c r="AA732">
        <v>20.593684</v>
      </c>
      <c r="AB732">
        <v>78.962879999999998</v>
      </c>
    </row>
    <row r="733" spans="1:28" x14ac:dyDescent="0.35">
      <c r="A733" s="4">
        <v>740</v>
      </c>
      <c r="B733" s="5" t="s">
        <v>983</v>
      </c>
      <c r="C733" s="1">
        <v>14500000</v>
      </c>
      <c r="D733" s="1">
        <v>3551889957</v>
      </c>
      <c r="E733" s="6" t="s">
        <v>73</v>
      </c>
      <c r="F733" s="5" t="s">
        <v>983</v>
      </c>
      <c r="G733" s="4">
        <v>5430</v>
      </c>
      <c r="H733" s="5" t="s">
        <v>86</v>
      </c>
      <c r="I733" s="5" t="s">
        <v>87</v>
      </c>
      <c r="J733" s="5" t="s">
        <v>159</v>
      </c>
      <c r="K733" s="4">
        <v>2269</v>
      </c>
      <c r="L733" s="4">
        <v>41</v>
      </c>
      <c r="M733" s="4">
        <v>26</v>
      </c>
      <c r="N733" s="4">
        <v>2838000</v>
      </c>
      <c r="O733" s="7">
        <v>709</v>
      </c>
      <c r="P733" s="7">
        <v>11400</v>
      </c>
      <c r="Q733" s="7">
        <v>8500</v>
      </c>
      <c r="R733" s="7">
        <v>136200</v>
      </c>
      <c r="S733" s="4">
        <v>0</v>
      </c>
      <c r="T733">
        <v>2017</v>
      </c>
      <c r="U733" s="5" t="s">
        <v>101</v>
      </c>
      <c r="V733" s="4">
        <v>30</v>
      </c>
      <c r="W733" s="3">
        <v>51.3</v>
      </c>
      <c r="X733" s="4">
        <v>212559417</v>
      </c>
      <c r="Y733">
        <v>12.08</v>
      </c>
      <c r="Z733" s="4">
        <v>183241641</v>
      </c>
      <c r="AA733">
        <v>-14.235004</v>
      </c>
      <c r="AB733">
        <v>-51.925280000000001</v>
      </c>
    </row>
    <row r="734" spans="1:28" x14ac:dyDescent="0.35">
      <c r="A734" s="4">
        <v>741</v>
      </c>
      <c r="B734" s="5" t="s">
        <v>984</v>
      </c>
      <c r="C734" s="1">
        <v>14500000</v>
      </c>
      <c r="D734" s="1">
        <v>4260187928</v>
      </c>
      <c r="E734" s="6" t="s">
        <v>38</v>
      </c>
      <c r="F734" s="5" t="s">
        <v>984</v>
      </c>
      <c r="G734" s="4">
        <v>1717</v>
      </c>
      <c r="H734" s="5" t="s">
        <v>34</v>
      </c>
      <c r="I734" s="5" t="s">
        <v>35</v>
      </c>
      <c r="J734" s="5" t="s">
        <v>38</v>
      </c>
      <c r="K734" s="4">
        <v>1747</v>
      </c>
      <c r="L734" s="4">
        <v>156</v>
      </c>
      <c r="M734" s="4">
        <v>151</v>
      </c>
      <c r="N734" s="4">
        <v>9910000</v>
      </c>
      <c r="O734" s="7">
        <v>2500</v>
      </c>
      <c r="P734" s="7">
        <v>39600</v>
      </c>
      <c r="Q734" s="7">
        <v>29700</v>
      </c>
      <c r="R734" s="7">
        <v>475700</v>
      </c>
      <c r="S734" s="4">
        <v>0</v>
      </c>
      <c r="T734">
        <v>2015</v>
      </c>
      <c r="U734" s="5" t="s">
        <v>52</v>
      </c>
      <c r="V734" s="4">
        <v>25</v>
      </c>
      <c r="W734" s="3">
        <v>88.2</v>
      </c>
      <c r="X734" s="4">
        <v>328239523</v>
      </c>
      <c r="Y734">
        <v>14.7</v>
      </c>
      <c r="Z734" s="4">
        <v>270663028</v>
      </c>
      <c r="AA734">
        <v>37.090240000000001</v>
      </c>
      <c r="AB734">
        <v>-95.712890999999999</v>
      </c>
    </row>
    <row r="735" spans="1:28" x14ac:dyDescent="0.35">
      <c r="A735" s="4">
        <v>742</v>
      </c>
      <c r="B735" s="5" t="s">
        <v>985</v>
      </c>
      <c r="C735" s="1">
        <v>14500000</v>
      </c>
      <c r="D735" s="1">
        <v>4598387043</v>
      </c>
      <c r="E735" s="6" t="s">
        <v>103</v>
      </c>
      <c r="F735" s="5" t="s">
        <v>985</v>
      </c>
      <c r="G735" s="4">
        <v>18972</v>
      </c>
      <c r="H735" s="5" t="s">
        <v>75</v>
      </c>
      <c r="I735" s="5" t="s">
        <v>76</v>
      </c>
      <c r="J735" s="5" t="s">
        <v>104</v>
      </c>
      <c r="K735" s="4">
        <v>1548</v>
      </c>
      <c r="L735" s="4">
        <v>26</v>
      </c>
      <c r="M735" s="4">
        <v>19</v>
      </c>
      <c r="N735" s="4">
        <v>66273000</v>
      </c>
      <c r="O735" s="7">
        <v>16600</v>
      </c>
      <c r="P735" s="7">
        <v>265100</v>
      </c>
      <c r="Q735" s="7">
        <v>198800</v>
      </c>
      <c r="R735" s="7">
        <v>3200000</v>
      </c>
      <c r="S735" s="4">
        <v>100000</v>
      </c>
      <c r="T735">
        <v>2006</v>
      </c>
      <c r="U735" s="5" t="s">
        <v>52</v>
      </c>
      <c r="V735" s="4">
        <v>8</v>
      </c>
      <c r="W735" s="3">
        <v>60</v>
      </c>
      <c r="X735" s="4">
        <v>66834405</v>
      </c>
      <c r="Y735">
        <v>3.85</v>
      </c>
      <c r="Z735" s="4">
        <v>55908316</v>
      </c>
      <c r="AA735">
        <v>55.378050999999999</v>
      </c>
      <c r="AB735">
        <v>-3.4359730000000002</v>
      </c>
    </row>
    <row r="736" spans="1:28" x14ac:dyDescent="0.35">
      <c r="A736" s="4">
        <v>743</v>
      </c>
      <c r="B736" s="5" t="s">
        <v>986</v>
      </c>
      <c r="C736" s="1">
        <v>14500000</v>
      </c>
      <c r="D736" s="1">
        <v>4821183481</v>
      </c>
      <c r="E736" s="6">
        <v>0</v>
      </c>
      <c r="F736" s="5" t="s">
        <v>986</v>
      </c>
      <c r="G736" s="4">
        <v>605</v>
      </c>
      <c r="H736" s="5" t="s">
        <v>34</v>
      </c>
      <c r="I736" s="5" t="s">
        <v>35</v>
      </c>
      <c r="J736" s="5" t="s">
        <v>29</v>
      </c>
      <c r="K736" s="4">
        <v>1423</v>
      </c>
      <c r="L736" s="4">
        <v>156</v>
      </c>
      <c r="M736" s="4">
        <v>132</v>
      </c>
      <c r="N736" s="4">
        <v>149241000</v>
      </c>
      <c r="O736" s="7">
        <v>37300</v>
      </c>
      <c r="P736" s="7">
        <v>597000</v>
      </c>
      <c r="Q736" s="7">
        <v>447700</v>
      </c>
      <c r="R736" s="7">
        <v>7200000</v>
      </c>
      <c r="S736" s="4">
        <v>400000</v>
      </c>
      <c r="T736">
        <v>2018</v>
      </c>
      <c r="U736" s="5" t="s">
        <v>58</v>
      </c>
      <c r="V736" s="4">
        <v>16</v>
      </c>
      <c r="W736" s="3">
        <v>88.2</v>
      </c>
      <c r="X736" s="4">
        <v>328239523</v>
      </c>
      <c r="Y736">
        <v>14.7</v>
      </c>
      <c r="Z736" s="4">
        <v>270663028</v>
      </c>
      <c r="AA736">
        <v>37.090240000000001</v>
      </c>
      <c r="AB736">
        <v>-95.712890999999999</v>
      </c>
    </row>
    <row r="737" spans="1:28" x14ac:dyDescent="0.35">
      <c r="A737" s="4">
        <v>744</v>
      </c>
      <c r="B737" s="5" t="s">
        <v>987</v>
      </c>
      <c r="C737" s="1">
        <v>14500000</v>
      </c>
      <c r="D737" s="1">
        <v>5014888374</v>
      </c>
      <c r="E737" s="6" t="s">
        <v>46</v>
      </c>
      <c r="F737" s="5" t="s">
        <v>988</v>
      </c>
      <c r="G737" s="4">
        <v>618</v>
      </c>
      <c r="H737" s="5" t="s">
        <v>65</v>
      </c>
      <c r="I737" s="5" t="s">
        <v>66</v>
      </c>
      <c r="J737" s="5" t="s">
        <v>57</v>
      </c>
      <c r="K737" s="4">
        <v>1364</v>
      </c>
      <c r="L737" s="4">
        <v>14</v>
      </c>
      <c r="M737" s="4">
        <v>47</v>
      </c>
      <c r="N737" s="4">
        <v>4960000</v>
      </c>
      <c r="O737" s="7">
        <v>1200</v>
      </c>
      <c r="P737" s="7">
        <v>19800</v>
      </c>
      <c r="Q737" s="7">
        <v>14900</v>
      </c>
      <c r="R737" s="7">
        <v>238100</v>
      </c>
      <c r="S737" s="4">
        <v>0</v>
      </c>
      <c r="T737">
        <v>2016</v>
      </c>
      <c r="U737" s="5" t="s">
        <v>47</v>
      </c>
      <c r="V737" s="4">
        <v>18</v>
      </c>
      <c r="W737" s="3">
        <v>94.3</v>
      </c>
      <c r="X737" s="4">
        <v>51709098</v>
      </c>
      <c r="Y737">
        <v>4.1500000000000004</v>
      </c>
      <c r="Z737" s="4">
        <v>42106719</v>
      </c>
      <c r="AA737">
        <v>35.907756999999997</v>
      </c>
      <c r="AB737">
        <v>127.76692199999999</v>
      </c>
    </row>
    <row r="738" spans="1:28" x14ac:dyDescent="0.35">
      <c r="A738" s="4">
        <v>745</v>
      </c>
      <c r="B738" s="5" t="s">
        <v>989</v>
      </c>
      <c r="C738" s="1">
        <v>14500000</v>
      </c>
      <c r="D738" s="1">
        <v>6290721701</v>
      </c>
      <c r="E738" s="6" t="s">
        <v>29</v>
      </c>
      <c r="F738" s="5" t="s">
        <v>989</v>
      </c>
      <c r="G738" s="4">
        <v>4790</v>
      </c>
      <c r="H738" s="5" t="s">
        <v>30</v>
      </c>
      <c r="I738" s="5" t="s">
        <v>31</v>
      </c>
      <c r="J738" s="5" t="s">
        <v>29</v>
      </c>
      <c r="K738" s="4">
        <v>981</v>
      </c>
      <c r="L738" s="4">
        <v>107</v>
      </c>
      <c r="M738" s="4">
        <v>132</v>
      </c>
      <c r="N738" s="4">
        <v>48447000</v>
      </c>
      <c r="O738" s="7">
        <v>12100</v>
      </c>
      <c r="P738" s="7">
        <v>193800</v>
      </c>
      <c r="Q738" s="7">
        <v>145300</v>
      </c>
      <c r="R738" s="7">
        <v>2300000</v>
      </c>
      <c r="S738" s="4">
        <v>200000</v>
      </c>
      <c r="T738">
        <v>2016</v>
      </c>
      <c r="U738" s="5" t="s">
        <v>101</v>
      </c>
      <c r="V738" s="4">
        <v>28</v>
      </c>
      <c r="W738" s="3">
        <v>28.1</v>
      </c>
      <c r="X738" s="4">
        <v>1366417754</v>
      </c>
      <c r="Y738">
        <v>5.36</v>
      </c>
      <c r="Z738" s="4">
        <v>471031528</v>
      </c>
      <c r="AA738">
        <v>20.593684</v>
      </c>
      <c r="AB738">
        <v>78.962879999999998</v>
      </c>
    </row>
    <row r="739" spans="1:28" x14ac:dyDescent="0.35">
      <c r="A739" s="4">
        <v>746</v>
      </c>
      <c r="B739" s="5" t="s">
        <v>990</v>
      </c>
      <c r="C739" s="1">
        <v>14500000</v>
      </c>
      <c r="D739" s="1">
        <v>8582696157</v>
      </c>
      <c r="E739" s="6" t="s">
        <v>38</v>
      </c>
      <c r="F739" s="5" t="s">
        <v>990</v>
      </c>
      <c r="G739" s="4">
        <v>19201</v>
      </c>
      <c r="H739" s="5" t="s">
        <v>34</v>
      </c>
      <c r="I739" s="5" t="s">
        <v>35</v>
      </c>
      <c r="J739" s="5" t="s">
        <v>38</v>
      </c>
      <c r="K739" s="4">
        <v>592</v>
      </c>
      <c r="L739" s="4">
        <v>156</v>
      </c>
      <c r="M739" s="4">
        <v>151</v>
      </c>
      <c r="N739" s="4">
        <v>48285000</v>
      </c>
      <c r="O739" s="7">
        <v>12100</v>
      </c>
      <c r="P739" s="7">
        <v>193100</v>
      </c>
      <c r="Q739" s="7">
        <v>144900</v>
      </c>
      <c r="R739" s="7">
        <v>2300000</v>
      </c>
      <c r="S739" s="4">
        <v>0</v>
      </c>
      <c r="T739">
        <v>2007</v>
      </c>
      <c r="U739" s="5" t="s">
        <v>58</v>
      </c>
      <c r="V739" s="4">
        <v>3</v>
      </c>
      <c r="W739" s="3">
        <v>88.2</v>
      </c>
      <c r="X739" s="4">
        <v>328239523</v>
      </c>
      <c r="Y739">
        <v>14.7</v>
      </c>
      <c r="Z739" s="4">
        <v>270663028</v>
      </c>
      <c r="AA739">
        <v>37.090240000000001</v>
      </c>
      <c r="AB739">
        <v>-95.712890999999999</v>
      </c>
    </row>
    <row r="740" spans="1:28" x14ac:dyDescent="0.35">
      <c r="A740" s="4">
        <v>747</v>
      </c>
      <c r="B740" s="5" t="s">
        <v>991</v>
      </c>
      <c r="C740" s="1">
        <v>14500000</v>
      </c>
      <c r="D740" s="1">
        <v>9383692066</v>
      </c>
      <c r="E740" s="6" t="s">
        <v>38</v>
      </c>
      <c r="F740" s="5" t="s">
        <v>991</v>
      </c>
      <c r="G740" s="4">
        <v>68606</v>
      </c>
      <c r="H740" s="5" t="s">
        <v>152</v>
      </c>
      <c r="I740" s="5" t="s">
        <v>153</v>
      </c>
      <c r="J740" s="5" t="s">
        <v>38</v>
      </c>
      <c r="K740" s="4">
        <v>502</v>
      </c>
      <c r="L740" s="4">
        <v>13</v>
      </c>
      <c r="M740" s="4">
        <v>151</v>
      </c>
      <c r="N740" s="4">
        <v>45622000</v>
      </c>
      <c r="O740" s="7">
        <v>11400</v>
      </c>
      <c r="P740" s="7">
        <v>182500</v>
      </c>
      <c r="Q740" s="7">
        <v>136900</v>
      </c>
      <c r="R740" s="7">
        <v>2200000</v>
      </c>
      <c r="S740" s="4">
        <v>100000</v>
      </c>
      <c r="T740">
        <v>2011</v>
      </c>
      <c r="U740" s="5" t="s">
        <v>67</v>
      </c>
      <c r="V740" s="4">
        <v>8</v>
      </c>
      <c r="W740" s="3">
        <v>49.3</v>
      </c>
      <c r="X740" s="4">
        <v>69625582</v>
      </c>
      <c r="Y740">
        <v>0.75</v>
      </c>
      <c r="Z740" s="4">
        <v>35294600</v>
      </c>
      <c r="AA740">
        <v>15.870032</v>
      </c>
      <c r="AB740">
        <v>100.992541</v>
      </c>
    </row>
    <row r="741" spans="1:28" x14ac:dyDescent="0.35">
      <c r="A741" s="4">
        <v>748</v>
      </c>
      <c r="B741" s="5" t="s">
        <v>992</v>
      </c>
      <c r="C741" s="1">
        <v>14500000</v>
      </c>
      <c r="D741" s="1">
        <v>10303519926</v>
      </c>
      <c r="E741" s="6" t="s">
        <v>46</v>
      </c>
      <c r="F741" s="5" t="s">
        <v>992</v>
      </c>
      <c r="G741" s="4">
        <v>293516</v>
      </c>
      <c r="H741" s="5" t="s">
        <v>30</v>
      </c>
      <c r="I741" s="5" t="s">
        <v>31</v>
      </c>
      <c r="J741" s="5" t="s">
        <v>104</v>
      </c>
      <c r="K741" s="4">
        <v>414</v>
      </c>
      <c r="L741" s="4">
        <v>106</v>
      </c>
      <c r="M741" s="4">
        <v>18</v>
      </c>
      <c r="N741" s="4">
        <v>418474000</v>
      </c>
      <c r="O741" s="7">
        <v>104600</v>
      </c>
      <c r="P741" s="7">
        <v>1700000</v>
      </c>
      <c r="Q741" s="7">
        <v>1300000</v>
      </c>
      <c r="R741" s="7">
        <v>20100000</v>
      </c>
      <c r="S741" s="4">
        <v>700000</v>
      </c>
      <c r="T741">
        <v>2018</v>
      </c>
      <c r="U741" s="5" t="s">
        <v>111</v>
      </c>
      <c r="V741" s="4">
        <v>19</v>
      </c>
      <c r="W741" s="3">
        <v>28.1</v>
      </c>
      <c r="X741" s="4">
        <v>1366417754</v>
      </c>
      <c r="Y741">
        <v>5.36</v>
      </c>
      <c r="Z741" s="4">
        <v>471031528</v>
      </c>
      <c r="AA741">
        <v>20.593684</v>
      </c>
      <c r="AB741">
        <v>78.962879999999998</v>
      </c>
    </row>
    <row r="742" spans="1:28" x14ac:dyDescent="0.35">
      <c r="A742" s="4">
        <v>749</v>
      </c>
      <c r="B742" s="5" t="s">
        <v>993</v>
      </c>
      <c r="C742" s="1">
        <v>14500000</v>
      </c>
      <c r="D742" s="1">
        <v>20042571499</v>
      </c>
      <c r="E742" s="6" t="s">
        <v>29</v>
      </c>
      <c r="F742" s="5" t="s">
        <v>993</v>
      </c>
      <c r="G742" s="4">
        <v>147</v>
      </c>
      <c r="H742" s="5" t="s">
        <v>34</v>
      </c>
      <c r="I742" s="5" t="s">
        <v>35</v>
      </c>
      <c r="J742" s="5" t="s">
        <v>29</v>
      </c>
      <c r="K742" s="4">
        <v>123</v>
      </c>
      <c r="L742" s="4">
        <v>156</v>
      </c>
      <c r="M742" s="4">
        <v>132</v>
      </c>
      <c r="N742" s="4">
        <v>98185000</v>
      </c>
      <c r="O742" s="7">
        <v>24500</v>
      </c>
      <c r="P742" s="7">
        <v>392700</v>
      </c>
      <c r="Q742" s="7">
        <v>294600</v>
      </c>
      <c r="R742" s="7">
        <v>4700000</v>
      </c>
      <c r="S742" s="4">
        <v>0</v>
      </c>
      <c r="T742">
        <v>2009</v>
      </c>
      <c r="U742" s="5" t="s">
        <v>47</v>
      </c>
      <c r="V742" s="4">
        <v>12</v>
      </c>
      <c r="W742" s="3">
        <v>88.2</v>
      </c>
      <c r="X742" s="4">
        <v>328239523</v>
      </c>
      <c r="Y742">
        <v>14.7</v>
      </c>
      <c r="Z742" s="4">
        <v>270663028</v>
      </c>
      <c r="AA742">
        <v>37.090240000000001</v>
      </c>
      <c r="AB742">
        <v>-95.712890999999999</v>
      </c>
    </row>
    <row r="743" spans="1:28" x14ac:dyDescent="0.35">
      <c r="A743" s="4">
        <v>750</v>
      </c>
      <c r="B743" s="5" t="s">
        <v>994</v>
      </c>
      <c r="C743" s="1">
        <v>14500000</v>
      </c>
      <c r="D743" s="1">
        <v>4315486422</v>
      </c>
      <c r="E743" s="6" t="s">
        <v>29</v>
      </c>
      <c r="F743" s="5" t="s">
        <v>994</v>
      </c>
      <c r="G743" s="4">
        <v>176</v>
      </c>
      <c r="H743" s="5" t="s">
        <v>995</v>
      </c>
      <c r="I743" s="5" t="s">
        <v>996</v>
      </c>
      <c r="J743" s="5" t="s">
        <v>29</v>
      </c>
      <c r="K743" s="4">
        <v>1710</v>
      </c>
      <c r="L743" s="4">
        <v>1</v>
      </c>
      <c r="M743" s="4">
        <v>132</v>
      </c>
      <c r="N743" s="4">
        <v>37577000</v>
      </c>
      <c r="O743" s="7">
        <v>9400</v>
      </c>
      <c r="P743" s="7">
        <v>150300</v>
      </c>
      <c r="Q743" s="7">
        <v>112700</v>
      </c>
      <c r="R743" s="7">
        <v>1800000</v>
      </c>
      <c r="S743" s="4">
        <v>0</v>
      </c>
      <c r="T743">
        <v>2012</v>
      </c>
      <c r="U743" s="5" t="s">
        <v>63</v>
      </c>
      <c r="V743" s="4">
        <v>22</v>
      </c>
      <c r="W743" s="3">
        <v>35.9</v>
      </c>
      <c r="X743" s="4">
        <v>36910560</v>
      </c>
      <c r="Y743">
        <v>9.02</v>
      </c>
      <c r="Z743" s="4">
        <v>22975026</v>
      </c>
      <c r="AA743">
        <v>31.791702000000001</v>
      </c>
      <c r="AB743">
        <v>-7.0926200000000001</v>
      </c>
    </row>
    <row r="744" spans="1:28" x14ac:dyDescent="0.35">
      <c r="A744" s="4">
        <v>751</v>
      </c>
      <c r="B744" s="5" t="s">
        <v>997</v>
      </c>
      <c r="C744" s="1">
        <v>14500000</v>
      </c>
      <c r="D744" s="1">
        <v>9201428420</v>
      </c>
      <c r="E744" s="6" t="s">
        <v>29</v>
      </c>
      <c r="F744" s="5" t="s">
        <v>997</v>
      </c>
      <c r="G744" s="4">
        <v>39</v>
      </c>
      <c r="H744" s="5">
        <v>0</v>
      </c>
      <c r="I744" s="5">
        <v>0</v>
      </c>
      <c r="J744" s="5" t="s">
        <v>29</v>
      </c>
      <c r="K744" s="4">
        <v>518</v>
      </c>
      <c r="L744" s="4">
        <v>4</v>
      </c>
      <c r="M744" s="4">
        <v>132</v>
      </c>
      <c r="N744" s="4">
        <v>48193000</v>
      </c>
      <c r="O744" s="7">
        <v>12000</v>
      </c>
      <c r="P744" s="7">
        <v>192800</v>
      </c>
      <c r="Q744" s="7">
        <v>144600</v>
      </c>
      <c r="R744" s="7">
        <v>2300000</v>
      </c>
      <c r="S744" s="4">
        <v>100000</v>
      </c>
      <c r="T744">
        <v>2016</v>
      </c>
      <c r="U744" s="5" t="s">
        <v>39</v>
      </c>
      <c r="V744" s="4">
        <v>13</v>
      </c>
      <c r="W744" s="3">
        <v>0</v>
      </c>
      <c r="X744" s="4">
        <v>0</v>
      </c>
      <c r="Y744">
        <v>0</v>
      </c>
      <c r="Z744" s="4">
        <v>0</v>
      </c>
      <c r="AA744">
        <v>0</v>
      </c>
      <c r="AB744">
        <v>0</v>
      </c>
    </row>
    <row r="745" spans="1:28" x14ac:dyDescent="0.35">
      <c r="A745" s="4">
        <v>752</v>
      </c>
      <c r="B745" s="5" t="s">
        <v>998</v>
      </c>
      <c r="C745" s="1">
        <v>14500000</v>
      </c>
      <c r="D745" s="1">
        <v>3517662420</v>
      </c>
      <c r="E745" s="6" t="s">
        <v>146</v>
      </c>
      <c r="F745" s="5" t="s">
        <v>998</v>
      </c>
      <c r="G745" s="4">
        <v>1064</v>
      </c>
      <c r="H745" s="5" t="s">
        <v>80</v>
      </c>
      <c r="I745" s="5" t="s">
        <v>81</v>
      </c>
      <c r="J745" s="5" t="s">
        <v>146</v>
      </c>
      <c r="K745" s="4">
        <v>2297</v>
      </c>
      <c r="L745" s="4">
        <v>8</v>
      </c>
      <c r="M745" s="4">
        <v>31</v>
      </c>
      <c r="N745" s="4">
        <v>5329000</v>
      </c>
      <c r="O745" s="7">
        <v>1300</v>
      </c>
      <c r="P745" s="7">
        <v>21300</v>
      </c>
      <c r="Q745" s="7">
        <v>16000</v>
      </c>
      <c r="R745" s="7">
        <v>255800</v>
      </c>
      <c r="S745" s="4">
        <v>0</v>
      </c>
      <c r="T745">
        <v>2010</v>
      </c>
      <c r="U745" s="5" t="s">
        <v>101</v>
      </c>
      <c r="V745" s="4">
        <v>29</v>
      </c>
      <c r="W745" s="3">
        <v>68.900000000000006</v>
      </c>
      <c r="X745" s="4">
        <v>36991981</v>
      </c>
      <c r="Y745">
        <v>5.56</v>
      </c>
      <c r="Z745" s="4">
        <v>30628482</v>
      </c>
      <c r="AA745">
        <v>56.130366000000002</v>
      </c>
      <c r="AB745">
        <v>-106.346771</v>
      </c>
    </row>
    <row r="746" spans="1:28" x14ac:dyDescent="0.35">
      <c r="A746" s="4">
        <v>753</v>
      </c>
      <c r="B746" s="5" t="s">
        <v>999</v>
      </c>
      <c r="C746" s="1">
        <v>14400000</v>
      </c>
      <c r="D746" s="1">
        <v>600154268</v>
      </c>
      <c r="E746" s="6" t="s">
        <v>38</v>
      </c>
      <c r="F746" s="5" t="s">
        <v>999</v>
      </c>
      <c r="G746" s="4">
        <v>364</v>
      </c>
      <c r="H746" s="5" t="s">
        <v>65</v>
      </c>
      <c r="I746" s="5" t="s">
        <v>66</v>
      </c>
      <c r="J746" s="5" t="s">
        <v>38</v>
      </c>
      <c r="K746" s="4">
        <v>21132</v>
      </c>
      <c r="L746" s="4">
        <v>14</v>
      </c>
      <c r="M746" s="4">
        <v>151</v>
      </c>
      <c r="N746" s="4">
        <v>1370000</v>
      </c>
      <c r="O746" s="7">
        <v>342</v>
      </c>
      <c r="P746" s="7">
        <v>5500</v>
      </c>
      <c r="Q746" s="7">
        <v>4100</v>
      </c>
      <c r="R746" s="7">
        <v>65700</v>
      </c>
      <c r="S746" s="4">
        <v>300000</v>
      </c>
      <c r="T746">
        <v>2017</v>
      </c>
      <c r="U746" s="5" t="s">
        <v>32</v>
      </c>
      <c r="V746" s="4">
        <v>8</v>
      </c>
      <c r="W746" s="3">
        <v>94.3</v>
      </c>
      <c r="X746" s="4">
        <v>51709098</v>
      </c>
      <c r="Y746">
        <v>4.1500000000000004</v>
      </c>
      <c r="Z746" s="4">
        <v>42106719</v>
      </c>
      <c r="AA746">
        <v>35.907756999999997</v>
      </c>
      <c r="AB746">
        <v>127.76692199999999</v>
      </c>
    </row>
    <row r="747" spans="1:28" x14ac:dyDescent="0.35">
      <c r="A747" s="4">
        <v>754</v>
      </c>
      <c r="B747" s="5" t="s">
        <v>1000</v>
      </c>
      <c r="C747" s="1">
        <v>14400000</v>
      </c>
      <c r="D747" s="1">
        <v>2224121890</v>
      </c>
      <c r="E747" s="6" t="s">
        <v>49</v>
      </c>
      <c r="F747" s="5" t="s">
        <v>1000</v>
      </c>
      <c r="G747" s="4">
        <v>3086</v>
      </c>
      <c r="H747" s="5" t="s">
        <v>30</v>
      </c>
      <c r="I747" s="5" t="s">
        <v>31</v>
      </c>
      <c r="J747" s="5" t="s">
        <v>36</v>
      </c>
      <c r="K747" s="4">
        <v>4292</v>
      </c>
      <c r="L747" s="4">
        <v>107</v>
      </c>
      <c r="M747" s="4">
        <v>52</v>
      </c>
      <c r="N747" s="4">
        <v>13891000</v>
      </c>
      <c r="O747" s="7">
        <v>3500</v>
      </c>
      <c r="P747" s="7">
        <v>55600</v>
      </c>
      <c r="Q747" s="7">
        <v>41700</v>
      </c>
      <c r="R747" s="7">
        <v>666800</v>
      </c>
      <c r="S747" s="4">
        <v>100000</v>
      </c>
      <c r="T747">
        <v>2017</v>
      </c>
      <c r="U747" s="5" t="s">
        <v>42</v>
      </c>
      <c r="V747" s="4">
        <v>1</v>
      </c>
      <c r="W747" s="3">
        <v>28.1</v>
      </c>
      <c r="X747" s="4">
        <v>1366417754</v>
      </c>
      <c r="Y747">
        <v>5.36</v>
      </c>
      <c r="Z747" s="4">
        <v>471031528</v>
      </c>
      <c r="AA747">
        <v>20.593684</v>
      </c>
      <c r="AB747">
        <v>78.962879999999998</v>
      </c>
    </row>
    <row r="748" spans="1:28" x14ac:dyDescent="0.35">
      <c r="A748" s="4">
        <v>755</v>
      </c>
      <c r="B748" s="5" t="s">
        <v>1001</v>
      </c>
      <c r="C748" s="1">
        <v>14400000</v>
      </c>
      <c r="D748" s="1">
        <v>1629801448</v>
      </c>
      <c r="E748" s="6" t="s">
        <v>38</v>
      </c>
      <c r="F748" s="5" t="s">
        <v>1001</v>
      </c>
      <c r="G748" s="4">
        <v>399</v>
      </c>
      <c r="H748" s="5" t="s">
        <v>1002</v>
      </c>
      <c r="I748" s="5" t="s">
        <v>1003</v>
      </c>
      <c r="J748" s="5" t="s">
        <v>38</v>
      </c>
      <c r="K748" s="4">
        <v>6402</v>
      </c>
      <c r="L748" s="4">
        <v>1</v>
      </c>
      <c r="M748" s="4">
        <v>152</v>
      </c>
      <c r="N748" s="4">
        <v>1002000</v>
      </c>
      <c r="O748" s="7">
        <v>251</v>
      </c>
      <c r="P748" s="7">
        <v>4000</v>
      </c>
      <c r="Q748" s="7">
        <v>3000</v>
      </c>
      <c r="R748" s="7">
        <v>48100</v>
      </c>
      <c r="S748" s="4">
        <v>0</v>
      </c>
      <c r="T748">
        <v>2014</v>
      </c>
      <c r="U748" s="5" t="s">
        <v>47</v>
      </c>
      <c r="V748" s="4">
        <v>20</v>
      </c>
      <c r="W748" s="3">
        <v>70.7</v>
      </c>
      <c r="X748" s="4">
        <v>32510453</v>
      </c>
      <c r="Y748">
        <v>3.31</v>
      </c>
      <c r="Z748" s="4">
        <v>25390339</v>
      </c>
      <c r="AA748">
        <v>-9.1899669999999993</v>
      </c>
      <c r="AB748">
        <v>-75.015152</v>
      </c>
    </row>
    <row r="749" spans="1:28" x14ac:dyDescent="0.35">
      <c r="A749" s="4">
        <v>756</v>
      </c>
      <c r="B749" s="5" t="s">
        <v>1004</v>
      </c>
      <c r="C749" s="1">
        <v>14400000</v>
      </c>
      <c r="D749" s="1">
        <v>351763324</v>
      </c>
      <c r="E749" s="6" t="s">
        <v>49</v>
      </c>
      <c r="F749" s="5" t="s">
        <v>1005</v>
      </c>
      <c r="G749" s="4">
        <v>2</v>
      </c>
      <c r="H749" s="5">
        <v>0</v>
      </c>
      <c r="I749" s="5">
        <v>0</v>
      </c>
      <c r="J749" s="5" t="s">
        <v>57</v>
      </c>
      <c r="K749" s="4">
        <v>4057274</v>
      </c>
      <c r="L749" s="4">
        <v>0</v>
      </c>
      <c r="M749" s="4">
        <v>7596</v>
      </c>
      <c r="N749" s="4">
        <v>2</v>
      </c>
      <c r="O749" s="7">
        <v>0</v>
      </c>
      <c r="P749" s="7">
        <v>0.01</v>
      </c>
      <c r="Q749" s="7">
        <v>0.01</v>
      </c>
      <c r="R749" s="7">
        <v>0.1</v>
      </c>
      <c r="S749" s="4">
        <v>1</v>
      </c>
      <c r="T749">
        <v>2006</v>
      </c>
      <c r="U749" s="5" t="s">
        <v>39</v>
      </c>
      <c r="V749" s="4">
        <v>3</v>
      </c>
      <c r="W749" s="3">
        <v>0</v>
      </c>
      <c r="X749" s="4">
        <v>0</v>
      </c>
      <c r="Y749">
        <v>0</v>
      </c>
      <c r="Z749" s="4">
        <v>0</v>
      </c>
      <c r="AA749">
        <v>0</v>
      </c>
      <c r="AB749">
        <v>0</v>
      </c>
    </row>
    <row r="750" spans="1:28" x14ac:dyDescent="0.35">
      <c r="A750" s="4">
        <v>757</v>
      </c>
      <c r="B750" s="5" t="s">
        <v>1006</v>
      </c>
      <c r="C750" s="1">
        <v>14400000</v>
      </c>
      <c r="D750" s="1">
        <v>2972474215</v>
      </c>
      <c r="E750" s="6" t="s">
        <v>38</v>
      </c>
      <c r="F750" s="5" t="s">
        <v>1007</v>
      </c>
      <c r="G750" s="4">
        <v>381</v>
      </c>
      <c r="H750" s="5" t="s">
        <v>197</v>
      </c>
      <c r="I750" s="5" t="s">
        <v>198</v>
      </c>
      <c r="J750" s="5" t="s">
        <v>38</v>
      </c>
      <c r="K750" s="4">
        <v>2934</v>
      </c>
      <c r="L750" s="4">
        <v>6</v>
      </c>
      <c r="M750" s="4">
        <v>152</v>
      </c>
      <c r="N750" s="4">
        <v>4673000</v>
      </c>
      <c r="O750" s="7">
        <v>1200</v>
      </c>
      <c r="P750" s="7">
        <v>18700</v>
      </c>
      <c r="Q750" s="7">
        <v>14000</v>
      </c>
      <c r="R750" s="7">
        <v>224300</v>
      </c>
      <c r="S750" s="4">
        <v>0</v>
      </c>
      <c r="T750">
        <v>2017</v>
      </c>
      <c r="U750" s="5" t="s">
        <v>63</v>
      </c>
      <c r="V750" s="4">
        <v>1</v>
      </c>
      <c r="W750" s="3">
        <v>68</v>
      </c>
      <c r="X750" s="4">
        <v>34268528</v>
      </c>
      <c r="Y750">
        <v>5.93</v>
      </c>
      <c r="Z750" s="4">
        <v>28807838</v>
      </c>
      <c r="AA750">
        <v>23.885942</v>
      </c>
      <c r="AB750">
        <v>45.079161999999997</v>
      </c>
    </row>
    <row r="751" spans="1:28" x14ac:dyDescent="0.35">
      <c r="A751" s="4">
        <v>758</v>
      </c>
      <c r="B751" s="5" t="s">
        <v>1008</v>
      </c>
      <c r="C751" s="1">
        <v>14400000</v>
      </c>
      <c r="D751" s="1">
        <v>3086254545</v>
      </c>
      <c r="E751" s="6" t="s">
        <v>146</v>
      </c>
      <c r="F751" s="5" t="s">
        <v>1008</v>
      </c>
      <c r="G751" s="4">
        <v>222</v>
      </c>
      <c r="H751" s="5" t="s">
        <v>481</v>
      </c>
      <c r="I751" s="5" t="s">
        <v>482</v>
      </c>
      <c r="J751" s="5" t="s">
        <v>146</v>
      </c>
      <c r="K751" s="4">
        <v>2767</v>
      </c>
      <c r="L751" s="4">
        <v>2</v>
      </c>
      <c r="M751" s="4">
        <v>32</v>
      </c>
      <c r="N751" s="4">
        <v>11417000</v>
      </c>
      <c r="O751" s="7">
        <v>2900</v>
      </c>
      <c r="P751" s="7">
        <v>45700</v>
      </c>
      <c r="Q751" s="7">
        <v>34300</v>
      </c>
      <c r="R751" s="7">
        <v>548000</v>
      </c>
      <c r="S751" s="4">
        <v>0</v>
      </c>
      <c r="T751">
        <v>2007</v>
      </c>
      <c r="U751" s="5" t="s">
        <v>39</v>
      </c>
      <c r="V751" s="4">
        <v>25</v>
      </c>
      <c r="W751" s="3">
        <v>65.599999999999994</v>
      </c>
      <c r="X751" s="4">
        <v>67059887</v>
      </c>
      <c r="Y751">
        <v>8.43</v>
      </c>
      <c r="Z751" s="4">
        <v>54123364</v>
      </c>
      <c r="AA751">
        <v>46.227637999999999</v>
      </c>
      <c r="AB751">
        <v>2.213749</v>
      </c>
    </row>
    <row r="752" spans="1:28" x14ac:dyDescent="0.35">
      <c r="A752" s="4">
        <v>759</v>
      </c>
      <c r="B752" s="5" t="s">
        <v>1009</v>
      </c>
      <c r="C752" s="1">
        <v>14400000</v>
      </c>
      <c r="D752" s="1">
        <v>3900312631</v>
      </c>
      <c r="E752" s="6" t="s">
        <v>146</v>
      </c>
      <c r="F752" s="5" t="s">
        <v>1009</v>
      </c>
      <c r="G752" s="4">
        <v>463</v>
      </c>
      <c r="H752" s="5" t="s">
        <v>34</v>
      </c>
      <c r="I752" s="5" t="s">
        <v>35</v>
      </c>
      <c r="J752" s="5" t="s">
        <v>38</v>
      </c>
      <c r="K752" s="4">
        <v>1986</v>
      </c>
      <c r="L752" s="4">
        <v>157</v>
      </c>
      <c r="M752" s="4">
        <v>152</v>
      </c>
      <c r="N752" s="4">
        <v>8636000</v>
      </c>
      <c r="O752" s="7">
        <v>2200</v>
      </c>
      <c r="P752" s="7">
        <v>34500</v>
      </c>
      <c r="Q752" s="7">
        <v>25900</v>
      </c>
      <c r="R752" s="7">
        <v>414500</v>
      </c>
      <c r="S752" s="4">
        <v>0</v>
      </c>
      <c r="T752">
        <v>2010</v>
      </c>
      <c r="U752" s="5" t="s">
        <v>63</v>
      </c>
      <c r="V752" s="4">
        <v>14</v>
      </c>
      <c r="W752" s="3">
        <v>88.2</v>
      </c>
      <c r="X752" s="4">
        <v>328239523</v>
      </c>
      <c r="Y752">
        <v>14.7</v>
      </c>
      <c r="Z752" s="4">
        <v>270663028</v>
      </c>
      <c r="AA752">
        <v>37.090240000000001</v>
      </c>
      <c r="AB752">
        <v>-95.712890999999999</v>
      </c>
    </row>
    <row r="753" spans="1:28" x14ac:dyDescent="0.35">
      <c r="A753" s="4">
        <v>760</v>
      </c>
      <c r="B753" s="5" t="s">
        <v>1010</v>
      </c>
      <c r="C753" s="1">
        <v>14400000</v>
      </c>
      <c r="D753" s="1">
        <v>4035738731</v>
      </c>
      <c r="E753" s="6" t="s">
        <v>29</v>
      </c>
      <c r="F753" s="5" t="s">
        <v>1011</v>
      </c>
      <c r="G753" s="4">
        <v>450</v>
      </c>
      <c r="H753" s="5" t="s">
        <v>34</v>
      </c>
      <c r="I753" s="5" t="s">
        <v>35</v>
      </c>
      <c r="J753" s="5" t="s">
        <v>29</v>
      </c>
      <c r="K753" s="4">
        <v>23796</v>
      </c>
      <c r="L753" s="4">
        <v>962</v>
      </c>
      <c r="M753" s="4">
        <v>836</v>
      </c>
      <c r="N753" s="4">
        <v>3557000</v>
      </c>
      <c r="O753" s="7">
        <v>889</v>
      </c>
      <c r="P753" s="7">
        <v>14200</v>
      </c>
      <c r="Q753" s="7">
        <v>10700</v>
      </c>
      <c r="R753" s="7">
        <v>170700</v>
      </c>
      <c r="S753" s="4">
        <v>10000</v>
      </c>
      <c r="T753">
        <v>2008</v>
      </c>
      <c r="U753" s="5" t="s">
        <v>67</v>
      </c>
      <c r="V753" s="4">
        <v>4</v>
      </c>
      <c r="W753" s="3">
        <v>88.2</v>
      </c>
      <c r="X753" s="4">
        <v>328239523</v>
      </c>
      <c r="Y753">
        <v>14.7</v>
      </c>
      <c r="Z753" s="4">
        <v>270663028</v>
      </c>
      <c r="AA753">
        <v>37.090240000000001</v>
      </c>
      <c r="AB753">
        <v>-95.712890999999999</v>
      </c>
    </row>
    <row r="754" spans="1:28" x14ac:dyDescent="0.35">
      <c r="A754" s="4">
        <v>761</v>
      </c>
      <c r="B754" s="5" t="s">
        <v>1012</v>
      </c>
      <c r="C754" s="1">
        <v>14400000</v>
      </c>
      <c r="D754" s="1">
        <v>4156427797</v>
      </c>
      <c r="E754" s="6" t="s">
        <v>46</v>
      </c>
      <c r="F754" s="5" t="s">
        <v>1012</v>
      </c>
      <c r="G754" s="4">
        <v>1838</v>
      </c>
      <c r="H754" s="5" t="s">
        <v>30</v>
      </c>
      <c r="I754" s="5" t="s">
        <v>31</v>
      </c>
      <c r="J754" s="5" t="s">
        <v>57</v>
      </c>
      <c r="K754" s="4">
        <v>1793</v>
      </c>
      <c r="L754" s="4">
        <v>107</v>
      </c>
      <c r="M754" s="4">
        <v>47</v>
      </c>
      <c r="N754" s="4">
        <v>70409000</v>
      </c>
      <c r="O754" s="7">
        <v>17600</v>
      </c>
      <c r="P754" s="7">
        <v>281600</v>
      </c>
      <c r="Q754" s="7">
        <v>211200</v>
      </c>
      <c r="R754" s="7">
        <v>3400000</v>
      </c>
      <c r="S754" s="4">
        <v>200000</v>
      </c>
      <c r="T754">
        <v>2014</v>
      </c>
      <c r="U754" s="5" t="s">
        <v>52</v>
      </c>
      <c r="V754" s="4">
        <v>19</v>
      </c>
      <c r="W754" s="3">
        <v>28.1</v>
      </c>
      <c r="X754" s="4">
        <v>1366417754</v>
      </c>
      <c r="Y754">
        <v>5.36</v>
      </c>
      <c r="Z754" s="4">
        <v>471031528</v>
      </c>
      <c r="AA754">
        <v>20.593684</v>
      </c>
      <c r="AB754">
        <v>78.962879999999998</v>
      </c>
    </row>
    <row r="755" spans="1:28" x14ac:dyDescent="0.35">
      <c r="A755" s="4">
        <v>762</v>
      </c>
      <c r="B755" s="5" t="s">
        <v>1013</v>
      </c>
      <c r="C755" s="1">
        <v>14400000</v>
      </c>
      <c r="D755" s="1">
        <v>4597228794</v>
      </c>
      <c r="E755" s="6" t="s">
        <v>73</v>
      </c>
      <c r="F755" s="5" t="s">
        <v>1013</v>
      </c>
      <c r="G755" s="4">
        <v>1248</v>
      </c>
      <c r="H755" s="5" t="s">
        <v>34</v>
      </c>
      <c r="I755" s="5" t="s">
        <v>35</v>
      </c>
      <c r="J755" s="5" t="s">
        <v>159</v>
      </c>
      <c r="K755" s="4">
        <v>1552</v>
      </c>
      <c r="L755" s="4">
        <v>157</v>
      </c>
      <c r="M755" s="4">
        <v>27</v>
      </c>
      <c r="N755" s="4">
        <v>26683000</v>
      </c>
      <c r="O755" s="7">
        <v>6700</v>
      </c>
      <c r="P755" s="7">
        <v>106700</v>
      </c>
      <c r="Q755" s="7">
        <v>80000</v>
      </c>
      <c r="R755" s="7">
        <v>1300000</v>
      </c>
      <c r="S755" s="4">
        <v>0</v>
      </c>
      <c r="T755">
        <v>2010</v>
      </c>
      <c r="U755" s="5" t="s">
        <v>52</v>
      </c>
      <c r="V755" s="4">
        <v>8</v>
      </c>
      <c r="W755" s="3">
        <v>88.2</v>
      </c>
      <c r="X755" s="4">
        <v>328239523</v>
      </c>
      <c r="Y755">
        <v>14.7</v>
      </c>
      <c r="Z755" s="4">
        <v>270663028</v>
      </c>
      <c r="AA755">
        <v>37.090240000000001</v>
      </c>
      <c r="AB755">
        <v>-95.712890999999999</v>
      </c>
    </row>
    <row r="756" spans="1:28" x14ac:dyDescent="0.35">
      <c r="A756" s="4">
        <v>763</v>
      </c>
      <c r="B756" s="5" t="s">
        <v>1014</v>
      </c>
      <c r="C756" s="1">
        <v>14400000</v>
      </c>
      <c r="D756" s="1">
        <v>5689224452</v>
      </c>
      <c r="E756" s="6" t="s">
        <v>46</v>
      </c>
      <c r="F756" s="5" t="s">
        <v>1015</v>
      </c>
      <c r="G756" s="4">
        <v>0</v>
      </c>
      <c r="H756" s="5" t="s">
        <v>34</v>
      </c>
      <c r="I756" s="5" t="s">
        <v>35</v>
      </c>
      <c r="J756" s="5" t="s">
        <v>36</v>
      </c>
      <c r="K756" s="4">
        <v>4037956</v>
      </c>
      <c r="L756" s="4">
        <v>7574</v>
      </c>
      <c r="M756" s="4">
        <v>7340</v>
      </c>
      <c r="N756" s="4">
        <v>0</v>
      </c>
      <c r="O756" s="7">
        <v>0</v>
      </c>
      <c r="P756" s="7">
        <v>0</v>
      </c>
      <c r="Q756" s="7">
        <v>0</v>
      </c>
      <c r="R756" s="7">
        <v>0</v>
      </c>
      <c r="S756" s="4">
        <v>0</v>
      </c>
      <c r="T756">
        <v>0</v>
      </c>
      <c r="U756" s="5">
        <v>0</v>
      </c>
      <c r="V756" s="4">
        <v>0</v>
      </c>
      <c r="W756" s="3">
        <v>88.2</v>
      </c>
      <c r="X756" s="4">
        <v>328239523</v>
      </c>
      <c r="Y756">
        <v>14.7</v>
      </c>
      <c r="Z756" s="4">
        <v>270663028</v>
      </c>
      <c r="AA756">
        <v>37.090240000000001</v>
      </c>
      <c r="AB756">
        <v>-95.712890999999999</v>
      </c>
    </row>
    <row r="757" spans="1:28" x14ac:dyDescent="0.35">
      <c r="A757" s="4">
        <v>764</v>
      </c>
      <c r="B757" s="5" t="s">
        <v>1016</v>
      </c>
      <c r="C757" s="1">
        <v>14400000</v>
      </c>
      <c r="D757" s="1">
        <v>6543282459</v>
      </c>
      <c r="E757" s="6">
        <v>0</v>
      </c>
      <c r="F757" s="5" t="s">
        <v>1016</v>
      </c>
      <c r="G757" s="4">
        <v>516</v>
      </c>
      <c r="H757" s="5" t="s">
        <v>34</v>
      </c>
      <c r="I757" s="5" t="s">
        <v>35</v>
      </c>
      <c r="J757" s="5" t="s">
        <v>38</v>
      </c>
      <c r="K757" s="4">
        <v>918</v>
      </c>
      <c r="L757" s="4">
        <v>157</v>
      </c>
      <c r="M757" s="4">
        <v>152</v>
      </c>
      <c r="N757" s="4">
        <v>40089000</v>
      </c>
      <c r="O757" s="7">
        <v>10000</v>
      </c>
      <c r="P757" s="7">
        <v>160400</v>
      </c>
      <c r="Q757" s="7">
        <v>120300</v>
      </c>
      <c r="R757" s="7">
        <v>1900000</v>
      </c>
      <c r="S757" s="4">
        <v>0</v>
      </c>
      <c r="T757">
        <v>2018</v>
      </c>
      <c r="U757" s="5" t="s">
        <v>111</v>
      </c>
      <c r="V757" s="4">
        <v>3</v>
      </c>
      <c r="W757" s="3">
        <v>88.2</v>
      </c>
      <c r="X757" s="4">
        <v>328239523</v>
      </c>
      <c r="Y757">
        <v>14.7</v>
      </c>
      <c r="Z757" s="4">
        <v>270663028</v>
      </c>
      <c r="AA757">
        <v>37.090240000000001</v>
      </c>
      <c r="AB757">
        <v>-95.712890999999999</v>
      </c>
    </row>
    <row r="758" spans="1:28" x14ac:dyDescent="0.35">
      <c r="A758" s="4">
        <v>765</v>
      </c>
      <c r="B758" s="5" t="s">
        <v>1017</v>
      </c>
      <c r="C758" s="1">
        <v>14400000</v>
      </c>
      <c r="D758" s="1">
        <v>8011977288</v>
      </c>
      <c r="E758" s="6" t="s">
        <v>38</v>
      </c>
      <c r="F758" s="5" t="s">
        <v>1017</v>
      </c>
      <c r="G758" s="4">
        <v>5628</v>
      </c>
      <c r="H758" s="5" t="s">
        <v>30</v>
      </c>
      <c r="I758" s="5" t="s">
        <v>31</v>
      </c>
      <c r="J758" s="5" t="s">
        <v>38</v>
      </c>
      <c r="K758" s="4">
        <v>647</v>
      </c>
      <c r="L758" s="4">
        <v>108</v>
      </c>
      <c r="M758" s="4">
        <v>152</v>
      </c>
      <c r="N758" s="4">
        <v>212639000</v>
      </c>
      <c r="O758" s="7">
        <v>53200</v>
      </c>
      <c r="P758" s="7">
        <v>850600</v>
      </c>
      <c r="Q758" s="7">
        <v>637900</v>
      </c>
      <c r="R758" s="7">
        <v>10200000</v>
      </c>
      <c r="S758" s="4">
        <v>200000</v>
      </c>
      <c r="T758">
        <v>2020</v>
      </c>
      <c r="U758" s="5" t="s">
        <v>101</v>
      </c>
      <c r="V758" s="4">
        <v>24</v>
      </c>
      <c r="W758" s="3">
        <v>28.1</v>
      </c>
      <c r="X758" s="4">
        <v>1366417754</v>
      </c>
      <c r="Y758">
        <v>5.36</v>
      </c>
      <c r="Z758" s="4">
        <v>471031528</v>
      </c>
      <c r="AA758">
        <v>20.593684</v>
      </c>
      <c r="AB758">
        <v>78.962879999999998</v>
      </c>
    </row>
    <row r="759" spans="1:28" x14ac:dyDescent="0.35">
      <c r="A759" s="4">
        <v>766</v>
      </c>
      <c r="B759" s="5" t="s">
        <v>1018</v>
      </c>
      <c r="C759" s="1">
        <v>14400000</v>
      </c>
      <c r="D759" s="1">
        <v>9023952946</v>
      </c>
      <c r="E759" s="6" t="s">
        <v>33</v>
      </c>
      <c r="F759" s="5" t="s">
        <v>1018</v>
      </c>
      <c r="G759" s="4">
        <v>978</v>
      </c>
      <c r="H759" s="5">
        <v>0</v>
      </c>
      <c r="I759" s="5">
        <v>0</v>
      </c>
      <c r="J759" s="5" t="s">
        <v>95</v>
      </c>
      <c r="K759" s="4">
        <v>534</v>
      </c>
      <c r="L759" s="4">
        <v>0</v>
      </c>
      <c r="M759" s="4">
        <v>39</v>
      </c>
      <c r="N759" s="4">
        <v>62689000</v>
      </c>
      <c r="O759" s="7">
        <v>15700</v>
      </c>
      <c r="P759" s="7">
        <v>250800</v>
      </c>
      <c r="Q759" s="7">
        <v>188100</v>
      </c>
      <c r="R759" s="7">
        <v>3000000</v>
      </c>
      <c r="S759" s="4">
        <v>100000</v>
      </c>
      <c r="T759">
        <v>2015</v>
      </c>
      <c r="U759" s="5" t="s">
        <v>47</v>
      </c>
      <c r="V759" s="4">
        <v>6</v>
      </c>
      <c r="W759" s="3">
        <v>0</v>
      </c>
      <c r="X759" s="4">
        <v>0</v>
      </c>
      <c r="Y759">
        <v>0</v>
      </c>
      <c r="Z759" s="4">
        <v>0</v>
      </c>
      <c r="AA759">
        <v>0</v>
      </c>
      <c r="AB759">
        <v>0</v>
      </c>
    </row>
    <row r="760" spans="1:28" x14ac:dyDescent="0.35">
      <c r="A760" s="4">
        <v>767</v>
      </c>
      <c r="B760" s="5" t="s">
        <v>1019</v>
      </c>
      <c r="C760" s="1">
        <v>14400000</v>
      </c>
      <c r="D760" s="1">
        <v>11423792969</v>
      </c>
      <c r="E760" s="6" t="s">
        <v>29</v>
      </c>
      <c r="F760" s="5" t="s">
        <v>1019</v>
      </c>
      <c r="G760" s="4">
        <v>186</v>
      </c>
      <c r="H760" s="5" t="s">
        <v>34</v>
      </c>
      <c r="I760" s="5" t="s">
        <v>35</v>
      </c>
      <c r="J760" s="5" t="s">
        <v>29</v>
      </c>
      <c r="K760" s="4">
        <v>354</v>
      </c>
      <c r="L760" s="4">
        <v>157</v>
      </c>
      <c r="M760" s="4">
        <v>133</v>
      </c>
      <c r="N760" s="4">
        <v>88657000</v>
      </c>
      <c r="O760" s="7">
        <v>22200</v>
      </c>
      <c r="P760" s="7">
        <v>354600</v>
      </c>
      <c r="Q760" s="7">
        <v>266000</v>
      </c>
      <c r="R760" s="7">
        <v>4300000</v>
      </c>
      <c r="S760" s="4">
        <v>0</v>
      </c>
      <c r="T760">
        <v>2009</v>
      </c>
      <c r="U760" s="5" t="s">
        <v>111</v>
      </c>
      <c r="V760" s="4">
        <v>24</v>
      </c>
      <c r="W760" s="3">
        <v>88.2</v>
      </c>
      <c r="X760" s="4">
        <v>328239523</v>
      </c>
      <c r="Y760">
        <v>14.7</v>
      </c>
      <c r="Z760" s="4">
        <v>270663028</v>
      </c>
      <c r="AA760">
        <v>37.090240000000001</v>
      </c>
      <c r="AB760">
        <v>-95.712890999999999</v>
      </c>
    </row>
    <row r="761" spans="1:28" x14ac:dyDescent="0.35">
      <c r="A761" s="4">
        <v>768</v>
      </c>
      <c r="B761" s="5" t="s">
        <v>1020</v>
      </c>
      <c r="C761" s="1">
        <v>14400000</v>
      </c>
      <c r="D761" s="1">
        <v>18515587421</v>
      </c>
      <c r="E761" s="6" t="s">
        <v>38</v>
      </c>
      <c r="F761" s="5" t="s">
        <v>1020</v>
      </c>
      <c r="G761" s="4">
        <v>101401</v>
      </c>
      <c r="H761" s="5" t="s">
        <v>30</v>
      </c>
      <c r="I761" s="5" t="s">
        <v>31</v>
      </c>
      <c r="J761" s="5" t="s">
        <v>38</v>
      </c>
      <c r="K761" s="4">
        <v>142</v>
      </c>
      <c r="L761" s="4">
        <v>108</v>
      </c>
      <c r="M761" s="4">
        <v>152</v>
      </c>
      <c r="N761" s="4">
        <v>149799000</v>
      </c>
      <c r="O761" s="7">
        <v>37400</v>
      </c>
      <c r="P761" s="7">
        <v>599200</v>
      </c>
      <c r="Q761" s="7">
        <v>449400</v>
      </c>
      <c r="R761" s="7">
        <v>7200000</v>
      </c>
      <c r="S761" s="4">
        <v>100000</v>
      </c>
      <c r="T761">
        <v>2018</v>
      </c>
      <c r="U761" s="5" t="s">
        <v>39</v>
      </c>
      <c r="V761" s="4">
        <v>13</v>
      </c>
      <c r="W761" s="3">
        <v>28.1</v>
      </c>
      <c r="X761" s="4">
        <v>1366417754</v>
      </c>
      <c r="Y761">
        <v>5.36</v>
      </c>
      <c r="Z761" s="4">
        <v>471031528</v>
      </c>
      <c r="AA761">
        <v>20.593684</v>
      </c>
      <c r="AB761">
        <v>78.962879999999998</v>
      </c>
    </row>
    <row r="762" spans="1:28" x14ac:dyDescent="0.35">
      <c r="A762" s="4">
        <v>769</v>
      </c>
      <c r="B762" s="5" t="s">
        <v>1021</v>
      </c>
      <c r="C762" s="1">
        <v>14300000</v>
      </c>
      <c r="D762" s="1">
        <v>4776507159</v>
      </c>
      <c r="E762" s="6" t="s">
        <v>46</v>
      </c>
      <c r="F762" s="5" t="s">
        <v>1021</v>
      </c>
      <c r="G762" s="4">
        <v>576</v>
      </c>
      <c r="H762" s="5" t="s">
        <v>34</v>
      </c>
      <c r="I762" s="5" t="s">
        <v>35</v>
      </c>
      <c r="J762" s="5" t="s">
        <v>38</v>
      </c>
      <c r="K762" s="4">
        <v>1452</v>
      </c>
      <c r="L762" s="4">
        <v>158</v>
      </c>
      <c r="M762" s="4">
        <v>153</v>
      </c>
      <c r="N762" s="4">
        <v>413774</v>
      </c>
      <c r="O762" s="7">
        <v>103</v>
      </c>
      <c r="P762" s="7">
        <v>1700</v>
      </c>
      <c r="Q762" s="7">
        <v>1200</v>
      </c>
      <c r="R762" s="7">
        <v>19900</v>
      </c>
      <c r="S762" s="4">
        <v>100000</v>
      </c>
      <c r="T762">
        <v>2014</v>
      </c>
      <c r="U762" s="5" t="s">
        <v>77</v>
      </c>
      <c r="V762" s="4">
        <v>8</v>
      </c>
      <c r="W762" s="3">
        <v>88.2</v>
      </c>
      <c r="X762" s="4">
        <v>328239523</v>
      </c>
      <c r="Y762">
        <v>14.7</v>
      </c>
      <c r="Z762" s="4">
        <v>270663028</v>
      </c>
      <c r="AA762">
        <v>37.090240000000001</v>
      </c>
      <c r="AB762">
        <v>-95.712890999999999</v>
      </c>
    </row>
    <row r="763" spans="1:28" x14ac:dyDescent="0.35">
      <c r="A763" s="4">
        <v>770</v>
      </c>
      <c r="B763" s="5" t="s">
        <v>1022</v>
      </c>
      <c r="C763" s="1">
        <v>14300000</v>
      </c>
      <c r="D763" s="1">
        <v>6388439235</v>
      </c>
      <c r="E763" s="6" t="s">
        <v>146</v>
      </c>
      <c r="F763" s="5" t="s">
        <v>1023</v>
      </c>
      <c r="G763" s="4">
        <v>1</v>
      </c>
      <c r="H763" s="5" t="s">
        <v>34</v>
      </c>
      <c r="I763" s="5" t="s">
        <v>35</v>
      </c>
      <c r="J763" s="5" t="s">
        <v>38</v>
      </c>
      <c r="K763" s="4">
        <v>4054606</v>
      </c>
      <c r="L763" s="4">
        <v>6342</v>
      </c>
      <c r="M763" s="4">
        <v>5464</v>
      </c>
      <c r="N763" s="4">
        <v>0</v>
      </c>
      <c r="O763" s="7">
        <v>0</v>
      </c>
      <c r="P763" s="7">
        <v>0</v>
      </c>
      <c r="Q763" s="7">
        <v>0</v>
      </c>
      <c r="R763" s="7">
        <v>0</v>
      </c>
      <c r="S763" s="4">
        <v>0</v>
      </c>
      <c r="T763">
        <v>2011</v>
      </c>
      <c r="U763" s="5" t="s">
        <v>70</v>
      </c>
      <c r="V763" s="4">
        <v>4</v>
      </c>
      <c r="W763" s="3">
        <v>88.2</v>
      </c>
      <c r="X763" s="4">
        <v>328239523</v>
      </c>
      <c r="Y763">
        <v>14.7</v>
      </c>
      <c r="Z763" s="4">
        <v>270663028</v>
      </c>
      <c r="AA763">
        <v>37.090240000000001</v>
      </c>
      <c r="AB763">
        <v>-95.712890999999999</v>
      </c>
    </row>
    <row r="764" spans="1:28" x14ac:dyDescent="0.35">
      <c r="A764" s="4">
        <v>771</v>
      </c>
      <c r="B764" s="5" t="s">
        <v>1024</v>
      </c>
      <c r="C764" s="1">
        <v>14200000</v>
      </c>
      <c r="D764" s="1">
        <v>6048517979</v>
      </c>
      <c r="E764" s="6" t="s">
        <v>29</v>
      </c>
      <c r="F764" s="5" t="s">
        <v>1024</v>
      </c>
      <c r="G764" s="4">
        <v>1823</v>
      </c>
      <c r="H764" s="5" t="s">
        <v>148</v>
      </c>
      <c r="I764" s="5" t="s">
        <v>149</v>
      </c>
      <c r="J764" s="5" t="s">
        <v>29</v>
      </c>
      <c r="K764" s="4">
        <v>1036</v>
      </c>
      <c r="L764" s="4">
        <v>8</v>
      </c>
      <c r="M764" s="4">
        <v>134</v>
      </c>
      <c r="N764" s="4">
        <v>62658000</v>
      </c>
      <c r="O764" s="7">
        <v>15700</v>
      </c>
      <c r="P764" s="7">
        <v>250600</v>
      </c>
      <c r="Q764" s="7">
        <v>188000</v>
      </c>
      <c r="R764" s="7">
        <v>3000000</v>
      </c>
      <c r="S764" s="4">
        <v>0</v>
      </c>
      <c r="T764">
        <v>2014</v>
      </c>
      <c r="U764" s="5" t="s">
        <v>77</v>
      </c>
      <c r="V764" s="4">
        <v>13</v>
      </c>
      <c r="W764" s="3">
        <v>35.5</v>
      </c>
      <c r="X764" s="4">
        <v>108116615</v>
      </c>
      <c r="Y764">
        <v>2.15</v>
      </c>
      <c r="Z764" s="4">
        <v>50975903</v>
      </c>
      <c r="AA764">
        <v>12.879721</v>
      </c>
      <c r="AB764">
        <v>121.774017</v>
      </c>
    </row>
    <row r="765" spans="1:28" x14ac:dyDescent="0.35">
      <c r="A765" s="4">
        <v>772</v>
      </c>
      <c r="B765" s="5" t="s">
        <v>1025</v>
      </c>
      <c r="C765" s="1">
        <v>14200000</v>
      </c>
      <c r="D765" s="1">
        <v>4040297006</v>
      </c>
      <c r="E765" s="6" t="s">
        <v>33</v>
      </c>
      <c r="F765" s="5" t="s">
        <v>1025</v>
      </c>
      <c r="G765" s="4">
        <v>1281</v>
      </c>
      <c r="H765" s="5" t="s">
        <v>86</v>
      </c>
      <c r="I765" s="5" t="s">
        <v>87</v>
      </c>
      <c r="J765" s="5" t="s">
        <v>38</v>
      </c>
      <c r="K765" s="4">
        <v>1877</v>
      </c>
      <c r="L765" s="4">
        <v>43</v>
      </c>
      <c r="M765" s="4">
        <v>154</v>
      </c>
      <c r="N765" s="4">
        <v>19029000</v>
      </c>
      <c r="O765" s="7">
        <v>4800</v>
      </c>
      <c r="P765" s="7">
        <v>76100</v>
      </c>
      <c r="Q765" s="7">
        <v>57100</v>
      </c>
      <c r="R765" s="7">
        <v>913400</v>
      </c>
      <c r="S765" s="4">
        <v>0</v>
      </c>
      <c r="T765">
        <v>2014</v>
      </c>
      <c r="U765" s="5" t="s">
        <v>101</v>
      </c>
      <c r="V765" s="4">
        <v>18</v>
      </c>
      <c r="W765" s="3">
        <v>51.3</v>
      </c>
      <c r="X765" s="4">
        <v>212559417</v>
      </c>
      <c r="Y765">
        <v>12.08</v>
      </c>
      <c r="Z765" s="4">
        <v>183241641</v>
      </c>
      <c r="AA765">
        <v>-14.235004</v>
      </c>
      <c r="AB765">
        <v>-51.925280000000001</v>
      </c>
    </row>
    <row r="766" spans="1:28" x14ac:dyDescent="0.35">
      <c r="A766" s="4">
        <v>773</v>
      </c>
      <c r="B766" s="5" t="s">
        <v>1026</v>
      </c>
      <c r="C766" s="1">
        <v>14200000</v>
      </c>
      <c r="D766" s="1">
        <v>6973932553</v>
      </c>
      <c r="E766" s="6" t="s">
        <v>38</v>
      </c>
      <c r="F766" s="5" t="s">
        <v>1027</v>
      </c>
      <c r="G766" s="4">
        <v>60</v>
      </c>
      <c r="H766" s="5" t="s">
        <v>561</v>
      </c>
      <c r="I766" s="5" t="s">
        <v>562</v>
      </c>
      <c r="J766" s="5" t="s">
        <v>38</v>
      </c>
      <c r="K766" s="4">
        <v>3739171</v>
      </c>
      <c r="L766" s="4">
        <v>2460</v>
      </c>
      <c r="M766" s="4">
        <v>4686</v>
      </c>
      <c r="N766" s="4">
        <v>105</v>
      </c>
      <c r="O766" s="7">
        <v>0.03</v>
      </c>
      <c r="P766" s="7">
        <v>0.42</v>
      </c>
      <c r="Q766" s="7">
        <v>0.32</v>
      </c>
      <c r="R766" s="7">
        <v>5</v>
      </c>
      <c r="S766" s="4">
        <v>10</v>
      </c>
      <c r="T766">
        <v>2016</v>
      </c>
      <c r="U766" s="5" t="s">
        <v>70</v>
      </c>
      <c r="V766" s="4">
        <v>3</v>
      </c>
      <c r="W766" s="3">
        <v>82.7</v>
      </c>
      <c r="X766" s="4">
        <v>44385155</v>
      </c>
      <c r="Y766">
        <v>8.8800000000000008</v>
      </c>
      <c r="Z766" s="4">
        <v>30835699</v>
      </c>
      <c r="AA766">
        <v>48.379432999999999</v>
      </c>
      <c r="AB766">
        <v>31.165579999999999</v>
      </c>
    </row>
    <row r="767" spans="1:28" x14ac:dyDescent="0.35">
      <c r="A767" s="4">
        <v>774</v>
      </c>
      <c r="B767" s="5" t="s">
        <v>1028</v>
      </c>
      <c r="C767" s="1">
        <v>14200000</v>
      </c>
      <c r="D767" s="1">
        <v>1778318927</v>
      </c>
      <c r="E767" s="6" t="s">
        <v>73</v>
      </c>
      <c r="F767" s="5" t="s">
        <v>1028</v>
      </c>
      <c r="G767" s="4">
        <v>876</v>
      </c>
      <c r="H767" s="5" t="s">
        <v>305</v>
      </c>
      <c r="I767" s="5" t="s">
        <v>306</v>
      </c>
      <c r="J767" s="5" t="s">
        <v>38</v>
      </c>
      <c r="K767" s="4">
        <v>5764</v>
      </c>
      <c r="L767" s="4">
        <v>2</v>
      </c>
      <c r="M767" s="4">
        <v>154</v>
      </c>
      <c r="N767" s="4">
        <v>35934000</v>
      </c>
      <c r="O767" s="7">
        <v>9000</v>
      </c>
      <c r="P767" s="7">
        <v>143700</v>
      </c>
      <c r="Q767" s="7">
        <v>107800</v>
      </c>
      <c r="R767" s="7">
        <v>1700000</v>
      </c>
      <c r="S767" s="4">
        <v>0</v>
      </c>
      <c r="T767">
        <v>2008</v>
      </c>
      <c r="U767" s="5" t="s">
        <v>67</v>
      </c>
      <c r="V767" s="4">
        <v>23</v>
      </c>
      <c r="W767" s="3">
        <v>85</v>
      </c>
      <c r="X767" s="4">
        <v>17332850</v>
      </c>
      <c r="Y767">
        <v>3.2</v>
      </c>
      <c r="Z767" s="4">
        <v>15924729</v>
      </c>
      <c r="AA767">
        <v>52.132632999999998</v>
      </c>
      <c r="AB767">
        <v>5.2912660000000002</v>
      </c>
    </row>
    <row r="768" spans="1:28" x14ac:dyDescent="0.35">
      <c r="A768" s="4">
        <v>775</v>
      </c>
      <c r="B768" s="5" t="s">
        <v>1029</v>
      </c>
      <c r="C768" s="1">
        <v>14200000</v>
      </c>
      <c r="D768" s="1">
        <v>2084791147</v>
      </c>
      <c r="E768" s="6" t="s">
        <v>49</v>
      </c>
      <c r="F768" s="5" t="s">
        <v>1029</v>
      </c>
      <c r="G768" s="4">
        <v>342</v>
      </c>
      <c r="H768" s="5" t="s">
        <v>75</v>
      </c>
      <c r="I768" s="5" t="s">
        <v>76</v>
      </c>
      <c r="J768" s="5" t="s">
        <v>36</v>
      </c>
      <c r="K768" s="4">
        <v>4696</v>
      </c>
      <c r="L768" s="4">
        <v>27</v>
      </c>
      <c r="M768" s="4">
        <v>55</v>
      </c>
      <c r="N768" s="4">
        <v>54291000</v>
      </c>
      <c r="O768" s="7">
        <v>13600</v>
      </c>
      <c r="P768" s="7">
        <v>217200</v>
      </c>
      <c r="Q768" s="7">
        <v>162900</v>
      </c>
      <c r="R768" s="7">
        <v>2600000</v>
      </c>
      <c r="S768" s="4">
        <v>200000</v>
      </c>
      <c r="T768">
        <v>2015</v>
      </c>
      <c r="U768" s="5" t="s">
        <v>63</v>
      </c>
      <c r="V768" s="4">
        <v>24</v>
      </c>
      <c r="W768" s="3">
        <v>60</v>
      </c>
      <c r="X768" s="4">
        <v>66834405</v>
      </c>
      <c r="Y768">
        <v>3.85</v>
      </c>
      <c r="Z768" s="4">
        <v>55908316</v>
      </c>
      <c r="AA768">
        <v>55.378050999999999</v>
      </c>
      <c r="AB768">
        <v>-3.4359730000000002</v>
      </c>
    </row>
    <row r="769" spans="1:28" x14ac:dyDescent="0.35">
      <c r="A769" s="4">
        <v>776</v>
      </c>
      <c r="B769" s="5" t="s">
        <v>1030</v>
      </c>
      <c r="C769" s="1">
        <v>14200000</v>
      </c>
      <c r="D769" s="1">
        <v>3920559552</v>
      </c>
      <c r="E769" s="6" t="s">
        <v>49</v>
      </c>
      <c r="F769" s="5" t="s">
        <v>1030</v>
      </c>
      <c r="G769" s="4">
        <v>1300</v>
      </c>
      <c r="H769" s="5" t="s">
        <v>171</v>
      </c>
      <c r="I769" s="5" t="s">
        <v>172</v>
      </c>
      <c r="J769" s="5" t="s">
        <v>36</v>
      </c>
      <c r="K769" s="4">
        <v>1971</v>
      </c>
      <c r="L769" s="4">
        <v>28</v>
      </c>
      <c r="M769" s="4">
        <v>54</v>
      </c>
      <c r="N769" s="4">
        <v>44575000</v>
      </c>
      <c r="O769" s="7">
        <v>11100</v>
      </c>
      <c r="P769" s="7">
        <v>178300</v>
      </c>
      <c r="Q769" s="7">
        <v>133700</v>
      </c>
      <c r="R769" s="7">
        <v>2100000</v>
      </c>
      <c r="S769" s="4">
        <v>200000</v>
      </c>
      <c r="T769">
        <v>2016</v>
      </c>
      <c r="U769" s="5" t="s">
        <v>58</v>
      </c>
      <c r="V769" s="4">
        <v>13</v>
      </c>
      <c r="W769" s="3">
        <v>40.200000000000003</v>
      </c>
      <c r="X769" s="4">
        <v>126014024</v>
      </c>
      <c r="Y769">
        <v>3.42</v>
      </c>
      <c r="Z769" s="4">
        <v>102626859</v>
      </c>
      <c r="AA769">
        <v>23.634501</v>
      </c>
      <c r="AB769">
        <v>-102.552784</v>
      </c>
    </row>
    <row r="770" spans="1:28" x14ac:dyDescent="0.35">
      <c r="A770" s="4">
        <v>777</v>
      </c>
      <c r="B770" s="5" t="s">
        <v>1031</v>
      </c>
      <c r="C770" s="1">
        <v>14200000</v>
      </c>
      <c r="D770" s="1">
        <v>6554000320</v>
      </c>
      <c r="E770" s="6" t="s">
        <v>41</v>
      </c>
      <c r="F770" s="5" t="s">
        <v>1031</v>
      </c>
      <c r="G770" s="4">
        <v>433</v>
      </c>
      <c r="H770" s="5" t="s">
        <v>30</v>
      </c>
      <c r="I770" s="5" t="s">
        <v>31</v>
      </c>
      <c r="J770" s="5" t="s">
        <v>41</v>
      </c>
      <c r="K770" s="4">
        <v>912</v>
      </c>
      <c r="L770" s="4">
        <v>110</v>
      </c>
      <c r="M770" s="4">
        <v>37</v>
      </c>
      <c r="N770" s="4">
        <v>141688000</v>
      </c>
      <c r="O770" s="7">
        <v>35400</v>
      </c>
      <c r="P770" s="7">
        <v>566800</v>
      </c>
      <c r="Q770" s="7">
        <v>425100</v>
      </c>
      <c r="R770" s="7">
        <v>6800000</v>
      </c>
      <c r="S770" s="4">
        <v>300000</v>
      </c>
      <c r="T770">
        <v>2014</v>
      </c>
      <c r="U770" s="5" t="s">
        <v>32</v>
      </c>
      <c r="V770" s="4">
        <v>13</v>
      </c>
      <c r="W770" s="3">
        <v>28.1</v>
      </c>
      <c r="X770" s="4">
        <v>1366417754</v>
      </c>
      <c r="Y770">
        <v>5.36</v>
      </c>
      <c r="Z770" s="4">
        <v>471031528</v>
      </c>
      <c r="AA770">
        <v>20.593684</v>
      </c>
      <c r="AB770">
        <v>78.962879999999998</v>
      </c>
    </row>
    <row r="771" spans="1:28" x14ac:dyDescent="0.35">
      <c r="A771" s="4">
        <v>778</v>
      </c>
      <c r="B771" s="5" t="s">
        <v>1032</v>
      </c>
      <c r="C771" s="1">
        <v>14200000</v>
      </c>
      <c r="D771" s="1">
        <v>7946322061</v>
      </c>
      <c r="E771" s="6" t="s">
        <v>29</v>
      </c>
      <c r="F771" s="5" t="s">
        <v>1033</v>
      </c>
      <c r="G771" s="4">
        <v>0</v>
      </c>
      <c r="H771" s="5">
        <v>0</v>
      </c>
      <c r="I771" s="5">
        <v>0</v>
      </c>
      <c r="J771" s="5" t="s">
        <v>36</v>
      </c>
      <c r="K771" s="4">
        <v>4057944</v>
      </c>
      <c r="L771" s="4">
        <v>0</v>
      </c>
      <c r="M771" s="4">
        <v>7453</v>
      </c>
      <c r="N771" s="4">
        <v>0</v>
      </c>
      <c r="O771" s="7">
        <v>0</v>
      </c>
      <c r="P771" s="7">
        <v>0</v>
      </c>
      <c r="Q771" s="7">
        <v>0</v>
      </c>
      <c r="R771" s="7">
        <v>0</v>
      </c>
      <c r="S771" s="4">
        <v>0</v>
      </c>
      <c r="T771">
        <v>2005</v>
      </c>
      <c r="U771" s="5" t="s">
        <v>101</v>
      </c>
      <c r="V771" s="4">
        <v>2</v>
      </c>
      <c r="W771" s="3">
        <v>0</v>
      </c>
      <c r="X771" s="4">
        <v>0</v>
      </c>
      <c r="Y771">
        <v>0</v>
      </c>
      <c r="Z771" s="4">
        <v>0</v>
      </c>
      <c r="AA771">
        <v>0</v>
      </c>
      <c r="AB771">
        <v>0</v>
      </c>
    </row>
    <row r="772" spans="1:28" x14ac:dyDescent="0.35">
      <c r="A772" s="4">
        <v>779</v>
      </c>
      <c r="B772" s="5" t="s">
        <v>1034</v>
      </c>
      <c r="C772" s="1">
        <v>14200000</v>
      </c>
      <c r="D772" s="1">
        <v>9964116817</v>
      </c>
      <c r="E772" s="6" t="s">
        <v>435</v>
      </c>
      <c r="F772" s="5" t="s">
        <v>1035</v>
      </c>
      <c r="G772" s="4">
        <v>8</v>
      </c>
      <c r="H772" s="5">
        <v>0</v>
      </c>
      <c r="I772" s="5">
        <v>0</v>
      </c>
      <c r="J772" s="5">
        <v>0</v>
      </c>
      <c r="K772" s="4">
        <v>4050736</v>
      </c>
      <c r="L772" s="4">
        <v>0</v>
      </c>
      <c r="M772" s="4">
        <v>0</v>
      </c>
      <c r="N772" s="4">
        <v>7208</v>
      </c>
      <c r="O772" s="7">
        <v>2</v>
      </c>
      <c r="P772" s="7">
        <v>29</v>
      </c>
      <c r="Q772" s="7">
        <v>22</v>
      </c>
      <c r="R772" s="7">
        <v>346</v>
      </c>
      <c r="S772" s="4">
        <v>5</v>
      </c>
      <c r="T772">
        <v>2006</v>
      </c>
      <c r="U772" s="5" t="s">
        <v>67</v>
      </c>
      <c r="V772" s="4">
        <v>14</v>
      </c>
      <c r="W772" s="3">
        <v>0</v>
      </c>
      <c r="X772" s="4">
        <v>0</v>
      </c>
      <c r="Y772">
        <v>0</v>
      </c>
      <c r="Z772" s="4">
        <v>0</v>
      </c>
      <c r="AA772">
        <v>0</v>
      </c>
      <c r="AB772">
        <v>0</v>
      </c>
    </row>
    <row r="773" spans="1:28" x14ac:dyDescent="0.35">
      <c r="A773" s="4">
        <v>780</v>
      </c>
      <c r="B773" s="5" t="s">
        <v>1036</v>
      </c>
      <c r="C773" s="1">
        <v>14200000</v>
      </c>
      <c r="D773" s="1">
        <v>10238593147</v>
      </c>
      <c r="E773" s="6" t="s">
        <v>146</v>
      </c>
      <c r="F773" s="5" t="s">
        <v>1036</v>
      </c>
      <c r="G773" s="4">
        <v>872</v>
      </c>
      <c r="H773" s="5" t="s">
        <v>30</v>
      </c>
      <c r="I773" s="5" t="s">
        <v>31</v>
      </c>
      <c r="J773" s="5" t="s">
        <v>146</v>
      </c>
      <c r="K773" s="4">
        <v>422</v>
      </c>
      <c r="L773" s="4">
        <v>110</v>
      </c>
      <c r="M773" s="4">
        <v>33</v>
      </c>
      <c r="N773" s="4">
        <v>367898000</v>
      </c>
      <c r="O773" s="7">
        <v>92000</v>
      </c>
      <c r="P773" s="7">
        <v>1500000</v>
      </c>
      <c r="Q773" s="7">
        <v>1100000</v>
      </c>
      <c r="R773" s="7">
        <v>17700000</v>
      </c>
      <c r="S773" s="4">
        <v>400000</v>
      </c>
      <c r="T773">
        <v>2018</v>
      </c>
      <c r="U773" s="5" t="s">
        <v>67</v>
      </c>
      <c r="V773" s="4">
        <v>4</v>
      </c>
      <c r="W773" s="3">
        <v>28.1</v>
      </c>
      <c r="X773" s="4">
        <v>1366417754</v>
      </c>
      <c r="Y773">
        <v>5.36</v>
      </c>
      <c r="Z773" s="4">
        <v>471031528</v>
      </c>
      <c r="AA773">
        <v>20.593684</v>
      </c>
      <c r="AB773">
        <v>78.962879999999998</v>
      </c>
    </row>
    <row r="774" spans="1:28" x14ac:dyDescent="0.35">
      <c r="A774" s="4">
        <v>781</v>
      </c>
      <c r="B774" s="5" t="s">
        <v>1037</v>
      </c>
      <c r="C774" s="1">
        <v>14200000</v>
      </c>
      <c r="D774" s="1">
        <v>11428794827</v>
      </c>
      <c r="E774" s="6" t="s">
        <v>38</v>
      </c>
      <c r="F774" s="5" t="s">
        <v>1037</v>
      </c>
      <c r="G774" s="4">
        <v>132398</v>
      </c>
      <c r="H774" s="5" t="s">
        <v>30</v>
      </c>
      <c r="I774" s="5" t="s">
        <v>31</v>
      </c>
      <c r="J774" s="5" t="s">
        <v>38</v>
      </c>
      <c r="K774" s="4">
        <v>352</v>
      </c>
      <c r="L774" s="4">
        <v>109</v>
      </c>
      <c r="M774" s="4">
        <v>153</v>
      </c>
      <c r="N774" s="4">
        <v>59927000</v>
      </c>
      <c r="O774" s="7">
        <v>15000</v>
      </c>
      <c r="P774" s="7">
        <v>239700</v>
      </c>
      <c r="Q774" s="7">
        <v>179800</v>
      </c>
      <c r="R774" s="7">
        <v>2900000</v>
      </c>
      <c r="S774" s="4">
        <v>200000</v>
      </c>
      <c r="T774">
        <v>2008</v>
      </c>
      <c r="U774" s="5" t="s">
        <v>39</v>
      </c>
      <c r="V774" s="4">
        <v>26</v>
      </c>
      <c r="W774" s="3">
        <v>28.1</v>
      </c>
      <c r="X774" s="4">
        <v>1366417754</v>
      </c>
      <c r="Y774">
        <v>5.36</v>
      </c>
      <c r="Z774" s="4">
        <v>471031528</v>
      </c>
      <c r="AA774">
        <v>20.593684</v>
      </c>
      <c r="AB774">
        <v>78.962879999999998</v>
      </c>
    </row>
    <row r="775" spans="1:28" x14ac:dyDescent="0.35">
      <c r="A775" s="4">
        <v>782</v>
      </c>
      <c r="B775" s="5" t="s">
        <v>1038</v>
      </c>
      <c r="C775" s="1">
        <v>14200000</v>
      </c>
      <c r="D775" s="1">
        <v>3317805543</v>
      </c>
      <c r="E775" s="6" t="s">
        <v>38</v>
      </c>
      <c r="F775" s="5" t="s">
        <v>1038</v>
      </c>
      <c r="G775" s="4">
        <v>1724</v>
      </c>
      <c r="H775" s="5" t="s">
        <v>34</v>
      </c>
      <c r="I775" s="5" t="s">
        <v>35</v>
      </c>
      <c r="J775" s="5" t="s">
        <v>38</v>
      </c>
      <c r="K775" s="4">
        <v>2485</v>
      </c>
      <c r="L775" s="4">
        <v>159</v>
      </c>
      <c r="M775" s="4">
        <v>154</v>
      </c>
      <c r="N775" s="4">
        <v>12902000</v>
      </c>
      <c r="O775" s="7">
        <v>3200</v>
      </c>
      <c r="P775" s="7">
        <v>51600</v>
      </c>
      <c r="Q775" s="7">
        <v>38700</v>
      </c>
      <c r="R775" s="7">
        <v>619300</v>
      </c>
      <c r="S775" s="4">
        <v>0</v>
      </c>
      <c r="T775">
        <v>2011</v>
      </c>
      <c r="U775" s="5" t="s">
        <v>70</v>
      </c>
      <c r="V775" s="4">
        <v>18</v>
      </c>
      <c r="W775" s="3">
        <v>88.2</v>
      </c>
      <c r="X775" s="4">
        <v>328239523</v>
      </c>
      <c r="Y775">
        <v>14.7</v>
      </c>
      <c r="Z775" s="4">
        <v>270663028</v>
      </c>
      <c r="AA775">
        <v>37.090240000000001</v>
      </c>
      <c r="AB775">
        <v>-95.712890999999999</v>
      </c>
    </row>
    <row r="776" spans="1:28" x14ac:dyDescent="0.35">
      <c r="A776" s="4">
        <v>783</v>
      </c>
      <c r="B776" s="5" t="s">
        <v>1039</v>
      </c>
      <c r="C776" s="1">
        <v>14100000</v>
      </c>
      <c r="D776" s="1">
        <v>2131548711</v>
      </c>
      <c r="E776" s="6" t="s">
        <v>29</v>
      </c>
      <c r="F776" s="5" t="s">
        <v>1039</v>
      </c>
      <c r="G776" s="4">
        <v>149</v>
      </c>
      <c r="H776" s="5" t="s">
        <v>30</v>
      </c>
      <c r="I776" s="5" t="s">
        <v>31</v>
      </c>
      <c r="J776" s="5" t="s">
        <v>29</v>
      </c>
      <c r="K776" s="4">
        <v>4624</v>
      </c>
      <c r="L776" s="4">
        <v>110</v>
      </c>
      <c r="M776" s="4">
        <v>134</v>
      </c>
      <c r="N776" s="4">
        <v>25605000</v>
      </c>
      <c r="O776" s="7">
        <v>6400</v>
      </c>
      <c r="P776" s="7">
        <v>102400</v>
      </c>
      <c r="Q776" s="7">
        <v>76800</v>
      </c>
      <c r="R776" s="7">
        <v>1200000</v>
      </c>
      <c r="S776" s="4">
        <v>100000</v>
      </c>
      <c r="T776">
        <v>2012</v>
      </c>
      <c r="U776" s="5" t="s">
        <v>101</v>
      </c>
      <c r="V776" s="4">
        <v>22</v>
      </c>
      <c r="W776" s="3">
        <v>28.1</v>
      </c>
      <c r="X776" s="4">
        <v>1366417754</v>
      </c>
      <c r="Y776">
        <v>5.36</v>
      </c>
      <c r="Z776" s="4">
        <v>471031528</v>
      </c>
      <c r="AA776">
        <v>20.593684</v>
      </c>
      <c r="AB776">
        <v>78.962879999999998</v>
      </c>
    </row>
    <row r="777" spans="1:28" x14ac:dyDescent="0.35">
      <c r="A777" s="4">
        <v>784</v>
      </c>
      <c r="B777" s="5" t="s">
        <v>1040</v>
      </c>
      <c r="C777" s="1">
        <v>14100000</v>
      </c>
      <c r="D777" s="1">
        <v>3594936775</v>
      </c>
      <c r="E777" s="6" t="s">
        <v>38</v>
      </c>
      <c r="F777" s="5" t="s">
        <v>1040</v>
      </c>
      <c r="G777" s="4">
        <v>846</v>
      </c>
      <c r="H777" s="5">
        <v>0</v>
      </c>
      <c r="I777" s="5">
        <v>0</v>
      </c>
      <c r="J777" s="5" t="s">
        <v>38</v>
      </c>
      <c r="K777" s="4">
        <v>2218</v>
      </c>
      <c r="L777" s="4">
        <v>0</v>
      </c>
      <c r="M777" s="4">
        <v>155</v>
      </c>
      <c r="N777" s="4">
        <v>6942000</v>
      </c>
      <c r="O777" s="7">
        <v>1700</v>
      </c>
      <c r="P777" s="7">
        <v>27800</v>
      </c>
      <c r="Q777" s="7">
        <v>20800</v>
      </c>
      <c r="R777" s="7">
        <v>333200</v>
      </c>
      <c r="S777" s="4">
        <v>0</v>
      </c>
      <c r="T777">
        <v>2013</v>
      </c>
      <c r="U777" s="5" t="s">
        <v>70</v>
      </c>
      <c r="V777" s="4">
        <v>10</v>
      </c>
      <c r="W777" s="3">
        <v>0</v>
      </c>
      <c r="X777" s="4">
        <v>0</v>
      </c>
      <c r="Y777">
        <v>0</v>
      </c>
      <c r="Z777" s="4">
        <v>0</v>
      </c>
      <c r="AA777">
        <v>0</v>
      </c>
      <c r="AB777">
        <v>0</v>
      </c>
    </row>
    <row r="778" spans="1:28" x14ac:dyDescent="0.35">
      <c r="A778" s="4">
        <v>785</v>
      </c>
      <c r="B778" s="5" t="s">
        <v>1041</v>
      </c>
      <c r="C778" s="1">
        <v>14100000</v>
      </c>
      <c r="D778" s="1">
        <v>3920221322</v>
      </c>
      <c r="E778" s="6" t="s">
        <v>38</v>
      </c>
      <c r="F778" s="5" t="s">
        <v>1041</v>
      </c>
      <c r="G778" s="4">
        <v>65</v>
      </c>
      <c r="H778" s="5">
        <v>0</v>
      </c>
      <c r="I778" s="5">
        <v>0</v>
      </c>
      <c r="J778" s="5">
        <v>0</v>
      </c>
      <c r="K778" s="4">
        <v>3999155</v>
      </c>
      <c r="L778" s="4">
        <v>0</v>
      </c>
      <c r="M778" s="4">
        <v>0</v>
      </c>
      <c r="N778" s="4">
        <v>20351</v>
      </c>
      <c r="O778" s="7">
        <v>5</v>
      </c>
      <c r="P778" s="7">
        <v>81</v>
      </c>
      <c r="Q778" s="7">
        <v>61</v>
      </c>
      <c r="R778" s="7">
        <v>977</v>
      </c>
      <c r="S778" s="4">
        <v>132</v>
      </c>
      <c r="T778">
        <v>2017</v>
      </c>
      <c r="U778" s="5" t="s">
        <v>70</v>
      </c>
      <c r="V778" s="4">
        <v>4</v>
      </c>
      <c r="W778" s="3">
        <v>0</v>
      </c>
      <c r="X778" s="4">
        <v>0</v>
      </c>
      <c r="Y778">
        <v>0</v>
      </c>
      <c r="Z778" s="4">
        <v>0</v>
      </c>
      <c r="AA778">
        <v>0</v>
      </c>
      <c r="AB778">
        <v>0</v>
      </c>
    </row>
    <row r="779" spans="1:28" x14ac:dyDescent="0.35">
      <c r="A779" s="4">
        <v>786</v>
      </c>
      <c r="B779" s="5" t="s">
        <v>1042</v>
      </c>
      <c r="C779" s="1">
        <v>14100000</v>
      </c>
      <c r="D779" s="1">
        <v>5129529846</v>
      </c>
      <c r="E779" s="6" t="s">
        <v>29</v>
      </c>
      <c r="F779" s="5" t="s">
        <v>1043</v>
      </c>
      <c r="G779" s="4">
        <v>3</v>
      </c>
      <c r="H779" s="5" t="s">
        <v>339</v>
      </c>
      <c r="I779" s="5" t="s">
        <v>340</v>
      </c>
      <c r="J779" s="5" t="s">
        <v>57</v>
      </c>
      <c r="K779" s="4">
        <v>4032620</v>
      </c>
      <c r="L779" s="4">
        <v>3671</v>
      </c>
      <c r="M779" s="4">
        <v>7629</v>
      </c>
      <c r="N779" s="4">
        <v>147</v>
      </c>
      <c r="O779" s="7">
        <v>0.04</v>
      </c>
      <c r="P779" s="7">
        <v>0.59</v>
      </c>
      <c r="Q779" s="7">
        <v>0.44</v>
      </c>
      <c r="R779" s="7">
        <v>7</v>
      </c>
      <c r="S779" s="4">
        <v>1</v>
      </c>
      <c r="T779">
        <v>2015</v>
      </c>
      <c r="U779" s="5" t="s">
        <v>111</v>
      </c>
      <c r="V779" s="4">
        <v>4</v>
      </c>
      <c r="W779" s="3">
        <v>113.1</v>
      </c>
      <c r="X779" s="4">
        <v>25766605</v>
      </c>
      <c r="Y779">
        <v>5.27</v>
      </c>
      <c r="Z779" s="4">
        <v>21844756</v>
      </c>
      <c r="AA779">
        <v>-25.274398000000001</v>
      </c>
      <c r="AB779">
        <v>133.775136</v>
      </c>
    </row>
    <row r="780" spans="1:28" x14ac:dyDescent="0.35">
      <c r="A780" s="4">
        <v>787</v>
      </c>
      <c r="B780" s="5" t="s">
        <v>1044</v>
      </c>
      <c r="C780" s="1">
        <v>14100000</v>
      </c>
      <c r="D780" s="1">
        <v>5405563355</v>
      </c>
      <c r="E780" s="6" t="s">
        <v>504</v>
      </c>
      <c r="F780" s="5" t="s">
        <v>1044</v>
      </c>
      <c r="G780" s="4">
        <v>855</v>
      </c>
      <c r="H780" s="5" t="s">
        <v>180</v>
      </c>
      <c r="I780" s="5" t="s">
        <v>181</v>
      </c>
      <c r="J780" s="5" t="s">
        <v>225</v>
      </c>
      <c r="K780" s="4">
        <v>1202</v>
      </c>
      <c r="L780" s="4">
        <v>7</v>
      </c>
      <c r="M780" s="4">
        <v>1</v>
      </c>
      <c r="N780" s="4">
        <v>353259000</v>
      </c>
      <c r="O780" s="7">
        <v>88300</v>
      </c>
      <c r="P780" s="7">
        <v>1400000</v>
      </c>
      <c r="Q780" s="7">
        <v>1100000</v>
      </c>
      <c r="R780" s="7">
        <v>17000000</v>
      </c>
      <c r="S780" s="4">
        <v>500000</v>
      </c>
      <c r="T780">
        <v>2007</v>
      </c>
      <c r="U780" s="5" t="s">
        <v>42</v>
      </c>
      <c r="V780" s="4">
        <v>12</v>
      </c>
      <c r="W780" s="3">
        <v>36.799999999999997</v>
      </c>
      <c r="X780" s="4">
        <v>9770529</v>
      </c>
      <c r="Y780">
        <v>2.35</v>
      </c>
      <c r="Z780" s="4">
        <v>8479744</v>
      </c>
      <c r="AA780">
        <v>23.424075999999999</v>
      </c>
      <c r="AB780">
        <v>53.847817999999997</v>
      </c>
    </row>
    <row r="781" spans="1:28" x14ac:dyDescent="0.35">
      <c r="A781" s="4">
        <v>788</v>
      </c>
      <c r="B781" s="5" t="s">
        <v>1045</v>
      </c>
      <c r="C781" s="1">
        <v>14100000</v>
      </c>
      <c r="D781" s="1">
        <v>6036496916</v>
      </c>
      <c r="E781" s="6" t="s">
        <v>38</v>
      </c>
      <c r="F781" s="5" t="s">
        <v>1045</v>
      </c>
      <c r="G781" s="4">
        <v>2854</v>
      </c>
      <c r="H781" s="5" t="s">
        <v>237</v>
      </c>
      <c r="I781" s="5" t="s">
        <v>238</v>
      </c>
      <c r="J781" s="5" t="s">
        <v>38</v>
      </c>
      <c r="K781" s="4">
        <v>1029</v>
      </c>
      <c r="L781" s="4">
        <v>27</v>
      </c>
      <c r="M781" s="4">
        <v>154</v>
      </c>
      <c r="N781" s="4">
        <v>176062000</v>
      </c>
      <c r="O781" s="7">
        <v>44000</v>
      </c>
      <c r="P781" s="7">
        <v>704200</v>
      </c>
      <c r="Q781" s="7">
        <v>528200</v>
      </c>
      <c r="R781" s="7">
        <v>8500000</v>
      </c>
      <c r="S781" s="4">
        <v>400000</v>
      </c>
      <c r="T781">
        <v>2016</v>
      </c>
      <c r="U781" s="5" t="s">
        <v>58</v>
      </c>
      <c r="V781" s="4">
        <v>6</v>
      </c>
      <c r="W781" s="3">
        <v>36.299999999999997</v>
      </c>
      <c r="X781" s="4">
        <v>270203917</v>
      </c>
      <c r="Y781">
        <v>4.6900000000000004</v>
      </c>
      <c r="Z781" s="4">
        <v>151509724</v>
      </c>
      <c r="AA781">
        <v>-0.78927499999999995</v>
      </c>
      <c r="AB781">
        <v>113.92132700000001</v>
      </c>
    </row>
    <row r="782" spans="1:28" x14ac:dyDescent="0.35">
      <c r="A782" s="4">
        <v>789</v>
      </c>
      <c r="B782" s="5" t="s">
        <v>1046</v>
      </c>
      <c r="C782" s="1">
        <v>14100000</v>
      </c>
      <c r="D782" s="1">
        <v>6884215292</v>
      </c>
      <c r="E782" s="6" t="s">
        <v>29</v>
      </c>
      <c r="F782" s="5" t="s">
        <v>1046</v>
      </c>
      <c r="G782" s="4">
        <v>43</v>
      </c>
      <c r="H782" s="5" t="s">
        <v>34</v>
      </c>
      <c r="I782" s="5" t="s">
        <v>35</v>
      </c>
      <c r="J782" s="5" t="s">
        <v>29</v>
      </c>
      <c r="K782" s="4">
        <v>856</v>
      </c>
      <c r="L782" s="4">
        <v>160</v>
      </c>
      <c r="M782" s="4">
        <v>135</v>
      </c>
      <c r="N782" s="4">
        <v>135563000</v>
      </c>
      <c r="O782" s="7">
        <v>33900</v>
      </c>
      <c r="P782" s="7">
        <v>542300</v>
      </c>
      <c r="Q782" s="7">
        <v>406700</v>
      </c>
      <c r="R782" s="7">
        <v>6500000</v>
      </c>
      <c r="S782" s="4">
        <v>200000</v>
      </c>
      <c r="T782">
        <v>2011</v>
      </c>
      <c r="U782" s="5" t="s">
        <v>47</v>
      </c>
      <c r="V782" s="4">
        <v>5</v>
      </c>
      <c r="W782" s="3">
        <v>88.2</v>
      </c>
      <c r="X782" s="4">
        <v>328239523</v>
      </c>
      <c r="Y782">
        <v>14.7</v>
      </c>
      <c r="Z782" s="4">
        <v>270663028</v>
      </c>
      <c r="AA782">
        <v>37.090240000000001</v>
      </c>
      <c r="AB782">
        <v>-95.712890999999999</v>
      </c>
    </row>
    <row r="783" spans="1:28" x14ac:dyDescent="0.35">
      <c r="A783" s="4">
        <v>790</v>
      </c>
      <c r="B783" s="5" t="s">
        <v>1047</v>
      </c>
      <c r="C783" s="1">
        <v>14100000</v>
      </c>
      <c r="D783" s="1">
        <v>19013942981</v>
      </c>
      <c r="E783" s="6" t="s">
        <v>29</v>
      </c>
      <c r="F783" s="5" t="s">
        <v>1047</v>
      </c>
      <c r="G783" s="4">
        <v>182</v>
      </c>
      <c r="H783" s="5" t="s">
        <v>34</v>
      </c>
      <c r="I783" s="5" t="s">
        <v>35</v>
      </c>
      <c r="J783" s="5" t="s">
        <v>29</v>
      </c>
      <c r="K783" s="4">
        <v>138</v>
      </c>
      <c r="L783" s="4">
        <v>160</v>
      </c>
      <c r="M783" s="4">
        <v>135</v>
      </c>
      <c r="N783" s="4">
        <v>98834000</v>
      </c>
      <c r="O783" s="7">
        <v>24700</v>
      </c>
      <c r="P783" s="7">
        <v>395300</v>
      </c>
      <c r="Q783" s="7">
        <v>296500</v>
      </c>
      <c r="R783" s="7">
        <v>4700000</v>
      </c>
      <c r="S783" s="4">
        <v>0</v>
      </c>
      <c r="T783">
        <v>2011</v>
      </c>
      <c r="U783" s="5" t="s">
        <v>67</v>
      </c>
      <c r="V783" s="4">
        <v>15</v>
      </c>
      <c r="W783" s="3">
        <v>88.2</v>
      </c>
      <c r="X783" s="4">
        <v>328239523</v>
      </c>
      <c r="Y783">
        <v>14.7</v>
      </c>
      <c r="Z783" s="4">
        <v>270663028</v>
      </c>
      <c r="AA783">
        <v>37.090240000000001</v>
      </c>
      <c r="AB783">
        <v>-95.712890999999999</v>
      </c>
    </row>
    <row r="784" spans="1:28" x14ac:dyDescent="0.35">
      <c r="A784" s="4">
        <v>791</v>
      </c>
      <c r="B784" s="5" t="s">
        <v>1048</v>
      </c>
      <c r="C784" s="1">
        <v>14100000</v>
      </c>
      <c r="D784" s="1">
        <v>3280481927</v>
      </c>
      <c r="E784" s="6" t="s">
        <v>62</v>
      </c>
      <c r="F784" s="5" t="s">
        <v>1049</v>
      </c>
      <c r="G784" s="4">
        <v>777</v>
      </c>
      <c r="H784" s="5" t="s">
        <v>75</v>
      </c>
      <c r="I784" s="5" t="s">
        <v>76</v>
      </c>
      <c r="J784" s="5" t="s">
        <v>62</v>
      </c>
      <c r="K784" s="4">
        <v>2530</v>
      </c>
      <c r="L784" s="4">
        <v>28</v>
      </c>
      <c r="M784" s="4">
        <v>10</v>
      </c>
      <c r="N784" s="4">
        <v>10222000</v>
      </c>
      <c r="O784" s="7">
        <v>2600</v>
      </c>
      <c r="P784" s="7">
        <v>40900</v>
      </c>
      <c r="Q784" s="7">
        <v>30700</v>
      </c>
      <c r="R784" s="7">
        <v>490600</v>
      </c>
      <c r="S784" s="4">
        <v>0</v>
      </c>
      <c r="T784">
        <v>2011</v>
      </c>
      <c r="U784" s="5" t="s">
        <v>52</v>
      </c>
      <c r="V784" s="4">
        <v>9</v>
      </c>
      <c r="W784" s="3">
        <v>60</v>
      </c>
      <c r="X784" s="4">
        <v>66834405</v>
      </c>
      <c r="Y784">
        <v>3.85</v>
      </c>
      <c r="Z784" s="4">
        <v>55908316</v>
      </c>
      <c r="AA784">
        <v>55.378050999999999</v>
      </c>
      <c r="AB784">
        <v>-3.4359730000000002</v>
      </c>
    </row>
    <row r="785" spans="1:28" x14ac:dyDescent="0.35">
      <c r="A785" s="4">
        <v>792</v>
      </c>
      <c r="B785" s="5" t="s">
        <v>1050</v>
      </c>
      <c r="C785" s="1">
        <v>14100000</v>
      </c>
      <c r="D785" s="1">
        <v>4627069704</v>
      </c>
      <c r="E785" s="6" t="s">
        <v>38</v>
      </c>
      <c r="F785" s="5" t="s">
        <v>1050</v>
      </c>
      <c r="G785" s="4">
        <v>1540</v>
      </c>
      <c r="H785" s="5" t="s">
        <v>152</v>
      </c>
      <c r="I785" s="5" t="s">
        <v>153</v>
      </c>
      <c r="J785" s="5" t="s">
        <v>38</v>
      </c>
      <c r="K785" s="4">
        <v>1531</v>
      </c>
      <c r="L785" s="4">
        <v>14</v>
      </c>
      <c r="M785" s="4">
        <v>155</v>
      </c>
      <c r="N785" s="4">
        <v>12502000</v>
      </c>
      <c r="O785" s="7">
        <v>3100</v>
      </c>
      <c r="P785" s="7">
        <v>50000</v>
      </c>
      <c r="Q785" s="7">
        <v>37500</v>
      </c>
      <c r="R785" s="7">
        <v>600100</v>
      </c>
      <c r="S785" s="4">
        <v>100000</v>
      </c>
      <c r="T785">
        <v>2006</v>
      </c>
      <c r="U785" s="5" t="s">
        <v>101</v>
      </c>
      <c r="V785" s="4">
        <v>3</v>
      </c>
      <c r="W785" s="3">
        <v>49.3</v>
      </c>
      <c r="X785" s="4">
        <v>69625582</v>
      </c>
      <c r="Y785">
        <v>0.75</v>
      </c>
      <c r="Z785" s="4">
        <v>35294600</v>
      </c>
      <c r="AA785">
        <v>15.870032</v>
      </c>
      <c r="AB785">
        <v>100.992541</v>
      </c>
    </row>
    <row r="786" spans="1:28" x14ac:dyDescent="0.35">
      <c r="A786" s="4">
        <v>793</v>
      </c>
      <c r="B786" s="5" t="s">
        <v>1051</v>
      </c>
      <c r="C786" s="1">
        <v>14000000</v>
      </c>
      <c r="D786" s="1">
        <v>4959982720</v>
      </c>
      <c r="E786" s="6" t="s">
        <v>49</v>
      </c>
      <c r="F786" s="5" t="s">
        <v>1051</v>
      </c>
      <c r="G786" s="4">
        <v>5757</v>
      </c>
      <c r="H786" s="5" t="s">
        <v>86</v>
      </c>
      <c r="I786" s="5" t="s">
        <v>87</v>
      </c>
      <c r="J786" s="5" t="s">
        <v>57</v>
      </c>
      <c r="K786" s="4">
        <v>1392</v>
      </c>
      <c r="L786" s="4">
        <v>45</v>
      </c>
      <c r="M786" s="4">
        <v>49</v>
      </c>
      <c r="N786" s="4">
        <v>10210000</v>
      </c>
      <c r="O786" s="7">
        <v>2600</v>
      </c>
      <c r="P786" s="7">
        <v>40800</v>
      </c>
      <c r="Q786" s="7">
        <v>30600</v>
      </c>
      <c r="R786" s="7">
        <v>490100</v>
      </c>
      <c r="S786" s="4">
        <v>0</v>
      </c>
      <c r="T786">
        <v>2012</v>
      </c>
      <c r="U786" s="5" t="s">
        <v>63</v>
      </c>
      <c r="V786" s="4">
        <v>15</v>
      </c>
      <c r="W786" s="3">
        <v>51.3</v>
      </c>
      <c r="X786" s="4">
        <v>212559417</v>
      </c>
      <c r="Y786">
        <v>12.08</v>
      </c>
      <c r="Z786" s="4">
        <v>183241641</v>
      </c>
      <c r="AA786">
        <v>-14.235004</v>
      </c>
      <c r="AB786">
        <v>-51.925280000000001</v>
      </c>
    </row>
    <row r="787" spans="1:28" x14ac:dyDescent="0.35">
      <c r="A787" s="4">
        <v>794</v>
      </c>
      <c r="B787" s="5" t="s">
        <v>1052</v>
      </c>
      <c r="C787" s="1">
        <v>14000000</v>
      </c>
      <c r="D787" s="1">
        <v>2214167846</v>
      </c>
      <c r="E787" s="6" t="s">
        <v>73</v>
      </c>
      <c r="F787" s="5" t="s">
        <v>1052</v>
      </c>
      <c r="G787" s="4">
        <v>431</v>
      </c>
      <c r="H787" s="5" t="s">
        <v>548</v>
      </c>
      <c r="I787" s="5" t="s">
        <v>549</v>
      </c>
      <c r="J787" s="5" t="s">
        <v>38</v>
      </c>
      <c r="K787" s="4">
        <v>4325</v>
      </c>
      <c r="L787" s="4">
        <v>3</v>
      </c>
      <c r="M787" s="4">
        <v>156</v>
      </c>
      <c r="N787" s="4">
        <v>13709000</v>
      </c>
      <c r="O787" s="7">
        <v>3400</v>
      </c>
      <c r="P787" s="7">
        <v>54800</v>
      </c>
      <c r="Q787" s="7">
        <v>41100</v>
      </c>
      <c r="R787" s="7">
        <v>658000</v>
      </c>
      <c r="S787" s="4">
        <v>0</v>
      </c>
      <c r="T787">
        <v>2014</v>
      </c>
      <c r="U787" s="5" t="s">
        <v>42</v>
      </c>
      <c r="V787" s="4">
        <v>24</v>
      </c>
      <c r="W787" s="3">
        <v>67</v>
      </c>
      <c r="X787" s="4">
        <v>10285453</v>
      </c>
      <c r="Y787">
        <v>6.48</v>
      </c>
      <c r="Z787" s="4">
        <v>9021165</v>
      </c>
      <c r="AA787">
        <v>60.128160999999999</v>
      </c>
      <c r="AB787">
        <v>18.643501000000001</v>
      </c>
    </row>
    <row r="788" spans="1:28" x14ac:dyDescent="0.35">
      <c r="A788" s="4">
        <v>795</v>
      </c>
      <c r="B788" s="5" t="s">
        <v>1053</v>
      </c>
      <c r="C788" s="1">
        <v>14000000</v>
      </c>
      <c r="D788" s="1">
        <v>4674164601</v>
      </c>
      <c r="E788" s="6" t="s">
        <v>46</v>
      </c>
      <c r="F788" s="5" t="s">
        <v>1053</v>
      </c>
      <c r="G788" s="4">
        <v>651</v>
      </c>
      <c r="H788" s="5" t="s">
        <v>171</v>
      </c>
      <c r="I788" s="5" t="s">
        <v>172</v>
      </c>
      <c r="J788" s="5" t="s">
        <v>38</v>
      </c>
      <c r="K788" s="4">
        <v>1504</v>
      </c>
      <c r="L788" s="4">
        <v>29</v>
      </c>
      <c r="M788" s="4">
        <v>156</v>
      </c>
      <c r="N788" s="4">
        <v>26783000</v>
      </c>
      <c r="O788" s="7">
        <v>6700</v>
      </c>
      <c r="P788" s="7">
        <v>107100</v>
      </c>
      <c r="Q788" s="7">
        <v>80300</v>
      </c>
      <c r="R788" s="7">
        <v>1300000</v>
      </c>
      <c r="S788" s="4">
        <v>100000</v>
      </c>
      <c r="T788">
        <v>2014</v>
      </c>
      <c r="U788" s="5" t="s">
        <v>63</v>
      </c>
      <c r="V788" s="4">
        <v>30</v>
      </c>
      <c r="W788" s="3">
        <v>40.200000000000003</v>
      </c>
      <c r="X788" s="4">
        <v>126014024</v>
      </c>
      <c r="Y788">
        <v>3.42</v>
      </c>
      <c r="Z788" s="4">
        <v>102626859</v>
      </c>
      <c r="AA788">
        <v>23.634501</v>
      </c>
      <c r="AB788">
        <v>-102.552784</v>
      </c>
    </row>
    <row r="789" spans="1:28" x14ac:dyDescent="0.35">
      <c r="A789" s="4">
        <v>796</v>
      </c>
      <c r="B789" s="5" t="s">
        <v>1054</v>
      </c>
      <c r="C789" s="1">
        <v>14000000</v>
      </c>
      <c r="D789" s="1">
        <v>7719743112</v>
      </c>
      <c r="E789" s="6" t="s">
        <v>49</v>
      </c>
      <c r="F789" s="5" t="s">
        <v>1054</v>
      </c>
      <c r="G789" s="4">
        <v>2210</v>
      </c>
      <c r="H789" s="5" t="s">
        <v>55</v>
      </c>
      <c r="I789" s="5" t="s">
        <v>56</v>
      </c>
      <c r="J789" s="5" t="s">
        <v>36</v>
      </c>
      <c r="K789" s="4">
        <v>703</v>
      </c>
      <c r="L789" s="4">
        <v>12</v>
      </c>
      <c r="M789" s="4">
        <v>56</v>
      </c>
      <c r="N789" s="4">
        <v>150570000</v>
      </c>
      <c r="O789" s="7">
        <v>37600</v>
      </c>
      <c r="P789" s="7">
        <v>602300</v>
      </c>
      <c r="Q789" s="7">
        <v>451700</v>
      </c>
      <c r="R789" s="7">
        <v>7200000</v>
      </c>
      <c r="S789" s="4">
        <v>200000</v>
      </c>
      <c r="T789">
        <v>2013</v>
      </c>
      <c r="U789" s="5" t="s">
        <v>101</v>
      </c>
      <c r="V789" s="4">
        <v>26</v>
      </c>
      <c r="W789" s="3">
        <v>81.900000000000006</v>
      </c>
      <c r="X789" s="4">
        <v>144373535</v>
      </c>
      <c r="Y789">
        <v>4.59</v>
      </c>
      <c r="Z789" s="4">
        <v>107683889</v>
      </c>
      <c r="AA789">
        <v>61.524009999999997</v>
      </c>
      <c r="AB789">
        <v>105.31875599999999</v>
      </c>
    </row>
    <row r="790" spans="1:28" x14ac:dyDescent="0.35">
      <c r="A790" s="4">
        <v>797</v>
      </c>
      <c r="B790" s="5" t="s">
        <v>1055</v>
      </c>
      <c r="C790" s="1">
        <v>14000000</v>
      </c>
      <c r="D790" s="1">
        <v>8623705301</v>
      </c>
      <c r="E790" s="6" t="s">
        <v>29</v>
      </c>
      <c r="F790" s="5" t="s">
        <v>1055</v>
      </c>
      <c r="G790" s="4">
        <v>294</v>
      </c>
      <c r="H790" s="5" t="s">
        <v>188</v>
      </c>
      <c r="I790" s="5" t="s">
        <v>189</v>
      </c>
      <c r="J790" s="5" t="s">
        <v>29</v>
      </c>
      <c r="K790" s="4">
        <v>579</v>
      </c>
      <c r="L790" s="4">
        <v>15</v>
      </c>
      <c r="M790" s="4">
        <v>136</v>
      </c>
      <c r="N790" s="4">
        <v>201659000</v>
      </c>
      <c r="O790" s="7">
        <v>50400</v>
      </c>
      <c r="P790" s="7">
        <v>806600</v>
      </c>
      <c r="Q790" s="7">
        <v>605000</v>
      </c>
      <c r="R790" s="7">
        <v>9700000</v>
      </c>
      <c r="S790" s="4">
        <v>100000</v>
      </c>
      <c r="T790">
        <v>2012</v>
      </c>
      <c r="U790" s="5" t="s">
        <v>63</v>
      </c>
      <c r="V790" s="4">
        <v>22</v>
      </c>
      <c r="W790" s="3">
        <v>88.9</v>
      </c>
      <c r="X790" s="4">
        <v>47076781</v>
      </c>
      <c r="Y790">
        <v>13.96</v>
      </c>
      <c r="Z790" s="4">
        <v>37927409</v>
      </c>
      <c r="AA790">
        <v>40.463667000000001</v>
      </c>
      <c r="AB790">
        <v>-3.7492200000000002</v>
      </c>
    </row>
    <row r="791" spans="1:28" x14ac:dyDescent="0.35">
      <c r="A791" s="4">
        <v>798</v>
      </c>
      <c r="B791" s="5" t="s">
        <v>1056</v>
      </c>
      <c r="C791" s="1">
        <v>14000000</v>
      </c>
      <c r="D791" s="1">
        <v>9660950823</v>
      </c>
      <c r="E791" s="6" t="s">
        <v>29</v>
      </c>
      <c r="F791" s="5" t="s">
        <v>1056</v>
      </c>
      <c r="G791" s="4">
        <v>62</v>
      </c>
      <c r="H791" s="5" t="s">
        <v>171</v>
      </c>
      <c r="I791" s="5" t="s">
        <v>172</v>
      </c>
      <c r="J791" s="5" t="s">
        <v>95</v>
      </c>
      <c r="K791" s="4">
        <v>477</v>
      </c>
      <c r="L791" s="4">
        <v>29</v>
      </c>
      <c r="M791" s="4">
        <v>40</v>
      </c>
      <c r="N791" s="4">
        <v>70626000</v>
      </c>
      <c r="O791" s="7">
        <v>17700</v>
      </c>
      <c r="P791" s="7">
        <v>282500</v>
      </c>
      <c r="Q791" s="7">
        <v>211900</v>
      </c>
      <c r="R791" s="7">
        <v>3400000</v>
      </c>
      <c r="S791" s="4">
        <v>0</v>
      </c>
      <c r="T791">
        <v>2011</v>
      </c>
      <c r="U791" s="5" t="s">
        <v>70</v>
      </c>
      <c r="V791" s="4">
        <v>2</v>
      </c>
      <c r="W791" s="3">
        <v>40.200000000000003</v>
      </c>
      <c r="X791" s="4">
        <v>126014024</v>
      </c>
      <c r="Y791">
        <v>3.42</v>
      </c>
      <c r="Z791" s="4">
        <v>102626859</v>
      </c>
      <c r="AA791">
        <v>23.634501</v>
      </c>
      <c r="AB791">
        <v>-102.552784</v>
      </c>
    </row>
    <row r="792" spans="1:28" x14ac:dyDescent="0.35">
      <c r="A792" s="4">
        <v>799</v>
      </c>
      <c r="B792" s="5" t="s">
        <v>1057</v>
      </c>
      <c r="C792" s="1">
        <v>14000000</v>
      </c>
      <c r="D792" s="1">
        <v>18917687143</v>
      </c>
      <c r="E792" s="6" t="s">
        <v>46</v>
      </c>
      <c r="F792" s="5" t="s">
        <v>1057</v>
      </c>
      <c r="G792" s="4">
        <v>41117</v>
      </c>
      <c r="H792" s="5" t="s">
        <v>34</v>
      </c>
      <c r="I792" s="5" t="s">
        <v>35</v>
      </c>
      <c r="J792" s="5" t="s">
        <v>436</v>
      </c>
      <c r="K792" s="4">
        <v>136</v>
      </c>
      <c r="L792" s="4">
        <v>159</v>
      </c>
      <c r="M792" s="4">
        <v>3</v>
      </c>
      <c r="N792" s="4">
        <v>1364000000</v>
      </c>
      <c r="O792" s="7">
        <v>340900</v>
      </c>
      <c r="P792" s="7">
        <v>5500000</v>
      </c>
      <c r="Q792" s="7">
        <v>4100000</v>
      </c>
      <c r="R792" s="7">
        <v>65500000</v>
      </c>
      <c r="S792" s="4">
        <v>1100000</v>
      </c>
      <c r="T792">
        <v>2014</v>
      </c>
      <c r="U792" s="5" t="s">
        <v>70</v>
      </c>
      <c r="V792" s="4">
        <v>22</v>
      </c>
      <c r="W792" s="3">
        <v>88.2</v>
      </c>
      <c r="X792" s="4">
        <v>328239523</v>
      </c>
      <c r="Y792">
        <v>14.7</v>
      </c>
      <c r="Z792" s="4">
        <v>270663028</v>
      </c>
      <c r="AA792">
        <v>37.090240000000001</v>
      </c>
      <c r="AB792">
        <v>-95.712890999999999</v>
      </c>
    </row>
    <row r="793" spans="1:28" x14ac:dyDescent="0.35">
      <c r="A793" s="4">
        <v>800</v>
      </c>
      <c r="B793" s="5" t="s">
        <v>1058</v>
      </c>
      <c r="C793" s="1">
        <v>14000000</v>
      </c>
      <c r="D793" s="1">
        <v>13542939513</v>
      </c>
      <c r="E793" s="6" t="s">
        <v>46</v>
      </c>
      <c r="F793" s="5" t="s">
        <v>1058</v>
      </c>
      <c r="G793" s="4">
        <v>9652</v>
      </c>
      <c r="H793" s="5" t="s">
        <v>30</v>
      </c>
      <c r="I793" s="5" t="s">
        <v>31</v>
      </c>
      <c r="J793" s="5" t="s">
        <v>146</v>
      </c>
      <c r="K793" s="4">
        <v>268</v>
      </c>
      <c r="L793" s="4">
        <v>111</v>
      </c>
      <c r="M793" s="4">
        <v>34</v>
      </c>
      <c r="N793" s="4">
        <v>133584000</v>
      </c>
      <c r="O793" s="7">
        <v>33400</v>
      </c>
      <c r="P793" s="7">
        <v>534300</v>
      </c>
      <c r="Q793" s="7">
        <v>400800</v>
      </c>
      <c r="R793" s="7">
        <v>6400000</v>
      </c>
      <c r="S793" s="4">
        <v>100000</v>
      </c>
      <c r="T793">
        <v>2015</v>
      </c>
      <c r="U793" s="5" t="s">
        <v>77</v>
      </c>
      <c r="V793" s="4">
        <v>14</v>
      </c>
      <c r="W793" s="3">
        <v>28.1</v>
      </c>
      <c r="X793" s="4">
        <v>1366417754</v>
      </c>
      <c r="Y793">
        <v>5.36</v>
      </c>
      <c r="Z793" s="4">
        <v>471031528</v>
      </c>
      <c r="AA793">
        <v>20.593684</v>
      </c>
      <c r="AB793">
        <v>78.962879999999998</v>
      </c>
    </row>
    <row r="794" spans="1:28" x14ac:dyDescent="0.35">
      <c r="A794" s="4">
        <v>801</v>
      </c>
      <c r="B794" s="5" t="s">
        <v>1059</v>
      </c>
      <c r="C794" s="1">
        <v>14000000</v>
      </c>
      <c r="D794" s="1">
        <v>12597067132</v>
      </c>
      <c r="E794" s="6" t="s">
        <v>38</v>
      </c>
      <c r="F794" s="5" t="s">
        <v>1060</v>
      </c>
      <c r="G794" s="4">
        <v>3</v>
      </c>
      <c r="H794" s="5" t="s">
        <v>30</v>
      </c>
      <c r="I794" s="5" t="s">
        <v>31</v>
      </c>
      <c r="J794" s="5" t="s">
        <v>29</v>
      </c>
      <c r="K794" s="4">
        <v>4039216</v>
      </c>
      <c r="L794" s="4">
        <v>4651</v>
      </c>
      <c r="M794" s="4">
        <v>4603</v>
      </c>
      <c r="N794" s="4">
        <v>7</v>
      </c>
      <c r="O794" s="7">
        <v>0</v>
      </c>
      <c r="P794" s="7">
        <v>0.03</v>
      </c>
      <c r="Q794" s="7">
        <v>0.02</v>
      </c>
      <c r="R794" s="7">
        <v>0.34</v>
      </c>
      <c r="S794" s="4">
        <v>0</v>
      </c>
      <c r="T794">
        <v>2007</v>
      </c>
      <c r="U794" s="5" t="s">
        <v>58</v>
      </c>
      <c r="V794" s="4">
        <v>31</v>
      </c>
      <c r="W794" s="3">
        <v>28.1</v>
      </c>
      <c r="X794" s="4">
        <v>1366417754</v>
      </c>
      <c r="Y794">
        <v>5.36</v>
      </c>
      <c r="Z794" s="4">
        <v>471031528</v>
      </c>
      <c r="AA794">
        <v>20.593684</v>
      </c>
      <c r="AB794">
        <v>78.962879999999998</v>
      </c>
    </row>
    <row r="795" spans="1:28" x14ac:dyDescent="0.35">
      <c r="A795" s="4">
        <v>802</v>
      </c>
      <c r="B795" s="5" t="s">
        <v>1061</v>
      </c>
      <c r="C795" s="1">
        <v>14000000</v>
      </c>
      <c r="D795" s="1">
        <v>5094050461</v>
      </c>
      <c r="E795" s="6" t="s">
        <v>38</v>
      </c>
      <c r="F795" s="5" t="s">
        <v>1061</v>
      </c>
      <c r="G795" s="4">
        <v>1307</v>
      </c>
      <c r="H795" s="5" t="s">
        <v>86</v>
      </c>
      <c r="I795" s="5" t="s">
        <v>87</v>
      </c>
      <c r="J795" s="5" t="s">
        <v>57</v>
      </c>
      <c r="K795" s="4">
        <v>1327</v>
      </c>
      <c r="L795" s="4">
        <v>44</v>
      </c>
      <c r="M795" s="4">
        <v>48</v>
      </c>
      <c r="N795" s="4">
        <v>68058000</v>
      </c>
      <c r="O795" s="7">
        <v>17000</v>
      </c>
      <c r="P795" s="7">
        <v>272200</v>
      </c>
      <c r="Q795" s="7">
        <v>204200</v>
      </c>
      <c r="R795" s="7">
        <v>3300000</v>
      </c>
      <c r="S795" s="4">
        <v>100000</v>
      </c>
      <c r="T795">
        <v>2015</v>
      </c>
      <c r="U795" s="5" t="s">
        <v>70</v>
      </c>
      <c r="V795" s="4">
        <v>30</v>
      </c>
      <c r="W795" s="3">
        <v>51.3</v>
      </c>
      <c r="X795" s="4">
        <v>212559417</v>
      </c>
      <c r="Y795">
        <v>12.08</v>
      </c>
      <c r="Z795" s="4">
        <v>183241641</v>
      </c>
      <c r="AA795">
        <v>-14.235004</v>
      </c>
      <c r="AB795">
        <v>-51.925280000000001</v>
      </c>
    </row>
    <row r="796" spans="1:28" x14ac:dyDescent="0.35">
      <c r="A796" s="4">
        <v>803</v>
      </c>
      <c r="B796" s="5" t="s">
        <v>1062</v>
      </c>
      <c r="C796" s="1">
        <v>13900000</v>
      </c>
      <c r="D796" s="1">
        <v>5673347763</v>
      </c>
      <c r="E796" s="6" t="s">
        <v>49</v>
      </c>
      <c r="F796" s="5" t="s">
        <v>1062</v>
      </c>
      <c r="G796" s="4">
        <v>5494</v>
      </c>
      <c r="H796" s="5" t="s">
        <v>86</v>
      </c>
      <c r="I796" s="5" t="s">
        <v>87</v>
      </c>
      <c r="J796" s="5" t="s">
        <v>36</v>
      </c>
      <c r="K796" s="4">
        <v>1140</v>
      </c>
      <c r="L796" s="4">
        <v>46</v>
      </c>
      <c r="M796" s="4">
        <v>57</v>
      </c>
      <c r="N796" s="4">
        <v>106718000</v>
      </c>
      <c r="O796" s="7">
        <v>26700</v>
      </c>
      <c r="P796" s="7">
        <v>426900</v>
      </c>
      <c r="Q796" s="7">
        <v>320200</v>
      </c>
      <c r="R796" s="7">
        <v>5100000</v>
      </c>
      <c r="S796" s="4">
        <v>100000</v>
      </c>
      <c r="T796">
        <v>2012</v>
      </c>
      <c r="U796" s="5" t="s">
        <v>70</v>
      </c>
      <c r="V796" s="4">
        <v>30</v>
      </c>
      <c r="W796" s="3">
        <v>51.3</v>
      </c>
      <c r="X796" s="4">
        <v>212559417</v>
      </c>
      <c r="Y796">
        <v>12.08</v>
      </c>
      <c r="Z796" s="4">
        <v>183241641</v>
      </c>
      <c r="AA796">
        <v>-14.235004</v>
      </c>
      <c r="AB796">
        <v>-51.925280000000001</v>
      </c>
    </row>
    <row r="797" spans="1:28" x14ac:dyDescent="0.35">
      <c r="A797" s="4">
        <v>804</v>
      </c>
      <c r="B797" s="5" t="s">
        <v>1063</v>
      </c>
      <c r="C797" s="1">
        <v>13900000</v>
      </c>
      <c r="D797" s="1">
        <v>9106781518</v>
      </c>
      <c r="E797" s="6" t="s">
        <v>38</v>
      </c>
      <c r="F797" s="5" t="s">
        <v>1063</v>
      </c>
      <c r="G797" s="4">
        <v>2254</v>
      </c>
      <c r="H797" s="5" t="s">
        <v>300</v>
      </c>
      <c r="I797" s="5" t="s">
        <v>301</v>
      </c>
      <c r="J797" s="5" t="s">
        <v>29</v>
      </c>
      <c r="K797" s="4">
        <v>526</v>
      </c>
      <c r="L797" s="4">
        <v>3</v>
      </c>
      <c r="M797" s="4">
        <v>137</v>
      </c>
      <c r="N797" s="4">
        <v>87639000</v>
      </c>
      <c r="O797" s="7">
        <v>21900</v>
      </c>
      <c r="P797" s="7">
        <v>350600</v>
      </c>
      <c r="Q797" s="7">
        <v>262900</v>
      </c>
      <c r="R797" s="7">
        <v>4200000</v>
      </c>
      <c r="S797" s="4">
        <v>100000</v>
      </c>
      <c r="T797">
        <v>2012</v>
      </c>
      <c r="U797" s="5" t="s">
        <v>58</v>
      </c>
      <c r="V797" s="4">
        <v>18</v>
      </c>
      <c r="W797" s="3">
        <v>34.4</v>
      </c>
      <c r="X797" s="4">
        <v>10101694</v>
      </c>
      <c r="Y797">
        <v>14.72</v>
      </c>
      <c r="Z797" s="4">
        <v>9213048</v>
      </c>
      <c r="AA797">
        <v>30.585163999999999</v>
      </c>
      <c r="AB797">
        <v>36.238413999999999</v>
      </c>
    </row>
    <row r="798" spans="1:28" x14ac:dyDescent="0.35">
      <c r="A798" s="4">
        <v>805</v>
      </c>
      <c r="B798" s="5" t="s">
        <v>1064</v>
      </c>
      <c r="C798" s="1">
        <v>13900000</v>
      </c>
      <c r="D798" s="1">
        <v>2244318380</v>
      </c>
      <c r="E798" s="6" t="s">
        <v>33</v>
      </c>
      <c r="F798" s="5" t="s">
        <v>1064</v>
      </c>
      <c r="G798" s="4">
        <v>183</v>
      </c>
      <c r="H798" s="5" t="s">
        <v>34</v>
      </c>
      <c r="I798" s="5" t="s">
        <v>35</v>
      </c>
      <c r="J798" s="5" t="s">
        <v>146</v>
      </c>
      <c r="K798" s="4">
        <v>4234</v>
      </c>
      <c r="L798" s="4">
        <v>161</v>
      </c>
      <c r="M798" s="4">
        <v>35</v>
      </c>
      <c r="N798" s="4">
        <v>4598000</v>
      </c>
      <c r="O798" s="7">
        <v>1100</v>
      </c>
      <c r="P798" s="7">
        <v>18400</v>
      </c>
      <c r="Q798" s="7">
        <v>13800</v>
      </c>
      <c r="R798" s="7">
        <v>220700</v>
      </c>
      <c r="S798" s="4">
        <v>0</v>
      </c>
      <c r="T798">
        <v>2009</v>
      </c>
      <c r="U798" s="5" t="s">
        <v>39</v>
      </c>
      <c r="V798" s="4">
        <v>15</v>
      </c>
      <c r="W798" s="3">
        <v>88.2</v>
      </c>
      <c r="X798" s="4">
        <v>328239523</v>
      </c>
      <c r="Y798">
        <v>14.7</v>
      </c>
      <c r="Z798" s="4">
        <v>270663028</v>
      </c>
      <c r="AA798">
        <v>37.090240000000001</v>
      </c>
      <c r="AB798">
        <v>-95.712890999999999</v>
      </c>
    </row>
    <row r="799" spans="1:28" x14ac:dyDescent="0.35">
      <c r="A799" s="4">
        <v>806</v>
      </c>
      <c r="B799" s="5" t="s">
        <v>1065</v>
      </c>
      <c r="C799" s="1">
        <v>13900000</v>
      </c>
      <c r="D799" s="1">
        <v>7450345720</v>
      </c>
      <c r="E799" s="6" t="s">
        <v>46</v>
      </c>
      <c r="F799" s="5" t="s">
        <v>1065</v>
      </c>
      <c r="G799" s="4">
        <v>324</v>
      </c>
      <c r="H799" s="5">
        <v>0</v>
      </c>
      <c r="I799" s="5">
        <v>0</v>
      </c>
      <c r="J799" s="5" t="s">
        <v>57</v>
      </c>
      <c r="K799" s="4">
        <v>745</v>
      </c>
      <c r="L799" s="4">
        <v>0</v>
      </c>
      <c r="M799" s="4">
        <v>50</v>
      </c>
      <c r="N799" s="4">
        <v>231562000</v>
      </c>
      <c r="O799" s="7">
        <v>57900</v>
      </c>
      <c r="P799" s="7">
        <v>926200</v>
      </c>
      <c r="Q799" s="7">
        <v>694700</v>
      </c>
      <c r="R799" s="7">
        <v>11100000</v>
      </c>
      <c r="S799" s="4">
        <v>300000</v>
      </c>
      <c r="T799">
        <v>2020</v>
      </c>
      <c r="U799" s="5" t="s">
        <v>70</v>
      </c>
      <c r="V799" s="4">
        <v>12</v>
      </c>
      <c r="W799" s="3">
        <v>0</v>
      </c>
      <c r="X799" s="4">
        <v>0</v>
      </c>
      <c r="Y799">
        <v>0</v>
      </c>
      <c r="Z799" s="4">
        <v>0</v>
      </c>
      <c r="AA799">
        <v>0</v>
      </c>
      <c r="AB799">
        <v>0</v>
      </c>
    </row>
    <row r="800" spans="1:28" x14ac:dyDescent="0.35">
      <c r="A800" s="4">
        <v>807</v>
      </c>
      <c r="B800" s="5" t="s">
        <v>1066</v>
      </c>
      <c r="C800" s="1">
        <v>13900000</v>
      </c>
      <c r="D800" s="1">
        <v>5217553897</v>
      </c>
      <c r="E800" s="6" t="s">
        <v>38</v>
      </c>
      <c r="F800" s="5" t="s">
        <v>1066</v>
      </c>
      <c r="G800" s="4">
        <v>15075</v>
      </c>
      <c r="H800" s="5" t="s">
        <v>30</v>
      </c>
      <c r="I800" s="5" t="s">
        <v>31</v>
      </c>
      <c r="J800" s="5" t="s">
        <v>29</v>
      </c>
      <c r="K800" s="4">
        <v>1275</v>
      </c>
      <c r="L800" s="4">
        <v>111</v>
      </c>
      <c r="M800" s="4">
        <v>136</v>
      </c>
      <c r="N800" s="4">
        <v>33484000</v>
      </c>
      <c r="O800" s="7">
        <v>8400</v>
      </c>
      <c r="P800" s="7">
        <v>133900</v>
      </c>
      <c r="Q800" s="7">
        <v>100500</v>
      </c>
      <c r="R800" s="7">
        <v>1600000</v>
      </c>
      <c r="S800" s="4">
        <v>100000</v>
      </c>
      <c r="T800">
        <v>2011</v>
      </c>
      <c r="U800" s="5" t="s">
        <v>39</v>
      </c>
      <c r="V800" s="4">
        <v>14</v>
      </c>
      <c r="W800" s="3">
        <v>28.1</v>
      </c>
      <c r="X800" s="4">
        <v>1366417754</v>
      </c>
      <c r="Y800">
        <v>5.36</v>
      </c>
      <c r="Z800" s="4">
        <v>471031528</v>
      </c>
      <c r="AA800">
        <v>20.593684</v>
      </c>
      <c r="AB800">
        <v>78.962879999999998</v>
      </c>
    </row>
    <row r="801" spans="1:28" x14ac:dyDescent="0.35">
      <c r="A801" s="4">
        <v>808</v>
      </c>
      <c r="B801" s="5" t="s">
        <v>1067</v>
      </c>
      <c r="C801" s="1">
        <v>13900000</v>
      </c>
      <c r="D801" s="1">
        <v>5465532801</v>
      </c>
      <c r="E801" s="6" t="s">
        <v>38</v>
      </c>
      <c r="F801" s="5" t="s">
        <v>1067</v>
      </c>
      <c r="G801" s="4">
        <v>503</v>
      </c>
      <c r="H801" s="5" t="s">
        <v>34</v>
      </c>
      <c r="I801" s="5" t="s">
        <v>35</v>
      </c>
      <c r="J801" s="5" t="s">
        <v>38</v>
      </c>
      <c r="K801" s="4">
        <v>1200</v>
      </c>
      <c r="L801" s="4">
        <v>161</v>
      </c>
      <c r="M801" s="4">
        <v>157</v>
      </c>
      <c r="N801" s="4">
        <v>26883000</v>
      </c>
      <c r="O801" s="7">
        <v>6700</v>
      </c>
      <c r="P801" s="7">
        <v>107500</v>
      </c>
      <c r="Q801" s="7">
        <v>80600</v>
      </c>
      <c r="R801" s="7">
        <v>1300000</v>
      </c>
      <c r="S801" s="4">
        <v>0</v>
      </c>
      <c r="T801">
        <v>2018</v>
      </c>
      <c r="U801" s="5" t="s">
        <v>32</v>
      </c>
      <c r="V801" s="4">
        <v>12</v>
      </c>
      <c r="W801" s="3">
        <v>88.2</v>
      </c>
      <c r="X801" s="4">
        <v>328239523</v>
      </c>
      <c r="Y801">
        <v>14.7</v>
      </c>
      <c r="Z801" s="4">
        <v>270663028</v>
      </c>
      <c r="AA801">
        <v>37.090240000000001</v>
      </c>
      <c r="AB801">
        <v>-95.712890999999999</v>
      </c>
    </row>
    <row r="802" spans="1:28" x14ac:dyDescent="0.35">
      <c r="A802" s="4">
        <v>809</v>
      </c>
      <c r="B802" s="5" t="s">
        <v>1068</v>
      </c>
      <c r="C802" s="1">
        <v>13900000</v>
      </c>
      <c r="D802" s="1">
        <v>12129583055</v>
      </c>
      <c r="E802" s="6" t="s">
        <v>103</v>
      </c>
      <c r="F802" s="5" t="s">
        <v>1069</v>
      </c>
      <c r="G802" s="4">
        <v>6</v>
      </c>
      <c r="H802" s="5" t="s">
        <v>1070</v>
      </c>
      <c r="I802" s="5" t="s">
        <v>1071</v>
      </c>
      <c r="J802" s="5" t="s">
        <v>38</v>
      </c>
      <c r="K802" s="4">
        <v>4056658</v>
      </c>
      <c r="L802" s="4">
        <v>3776</v>
      </c>
      <c r="M802" s="4">
        <v>6756</v>
      </c>
      <c r="N802" s="4">
        <v>1</v>
      </c>
      <c r="O802" s="7">
        <v>0</v>
      </c>
      <c r="P802" s="7">
        <v>0</v>
      </c>
      <c r="Q802" s="7">
        <v>0</v>
      </c>
      <c r="R802" s="7">
        <v>0.05</v>
      </c>
      <c r="S802" s="4">
        <v>0</v>
      </c>
      <c r="T802">
        <v>2021</v>
      </c>
      <c r="U802" s="5" t="s">
        <v>39</v>
      </c>
      <c r="V802" s="4">
        <v>10</v>
      </c>
      <c r="W802" s="3">
        <v>20.6</v>
      </c>
      <c r="X802" s="4">
        <v>167310838</v>
      </c>
      <c r="Y802">
        <v>4.1900000000000004</v>
      </c>
      <c r="Z802" s="4">
        <v>60987417</v>
      </c>
      <c r="AA802">
        <v>23.684994</v>
      </c>
      <c r="AB802">
        <v>90.356330999999997</v>
      </c>
    </row>
    <row r="803" spans="1:28" x14ac:dyDescent="0.35">
      <c r="A803" s="4">
        <v>810</v>
      </c>
      <c r="B803" s="5" t="s">
        <v>1072</v>
      </c>
      <c r="C803" s="1">
        <v>13900000</v>
      </c>
      <c r="D803" s="1">
        <v>12513842343</v>
      </c>
      <c r="E803" s="6" t="s">
        <v>29</v>
      </c>
      <c r="F803" s="5" t="s">
        <v>1072</v>
      </c>
      <c r="G803" s="4">
        <v>1660</v>
      </c>
      <c r="H803" s="5" t="s">
        <v>34</v>
      </c>
      <c r="I803" s="5" t="s">
        <v>35</v>
      </c>
      <c r="J803" s="5" t="s">
        <v>29</v>
      </c>
      <c r="K803" s="4">
        <v>307</v>
      </c>
      <c r="L803" s="4">
        <v>161</v>
      </c>
      <c r="M803" s="4">
        <v>137</v>
      </c>
      <c r="N803" s="4">
        <v>97284000</v>
      </c>
      <c r="O803" s="7">
        <v>24300</v>
      </c>
      <c r="P803" s="7">
        <v>389100</v>
      </c>
      <c r="Q803" s="7">
        <v>291900</v>
      </c>
      <c r="R803" s="7">
        <v>4700000</v>
      </c>
      <c r="S803" s="4">
        <v>100000</v>
      </c>
      <c r="T803">
        <v>2006</v>
      </c>
      <c r="U803" s="5" t="s">
        <v>63</v>
      </c>
      <c r="V803" s="4">
        <v>15</v>
      </c>
      <c r="W803" s="3">
        <v>88.2</v>
      </c>
      <c r="X803" s="4">
        <v>328239523</v>
      </c>
      <c r="Y803">
        <v>14.7</v>
      </c>
      <c r="Z803" s="4">
        <v>270663028</v>
      </c>
      <c r="AA803">
        <v>37.090240000000001</v>
      </c>
      <c r="AB803">
        <v>-95.712890999999999</v>
      </c>
    </row>
    <row r="804" spans="1:28" x14ac:dyDescent="0.35">
      <c r="A804" s="4">
        <v>811</v>
      </c>
      <c r="B804" s="5" t="s">
        <v>1073</v>
      </c>
      <c r="C804" s="1">
        <v>13900000</v>
      </c>
      <c r="D804" s="1">
        <v>8451754769</v>
      </c>
      <c r="E804" s="6">
        <v>0</v>
      </c>
      <c r="F804" s="5" t="s">
        <v>1073</v>
      </c>
      <c r="G804" s="4">
        <v>504</v>
      </c>
      <c r="H804" s="5" t="s">
        <v>34</v>
      </c>
      <c r="I804" s="5" t="s">
        <v>35</v>
      </c>
      <c r="J804" s="5" t="s">
        <v>57</v>
      </c>
      <c r="K804" s="4">
        <v>600</v>
      </c>
      <c r="L804" s="4">
        <v>161</v>
      </c>
      <c r="M804" s="4">
        <v>50</v>
      </c>
      <c r="N804" s="4">
        <v>114261000</v>
      </c>
      <c r="O804" s="7">
        <v>28600</v>
      </c>
      <c r="P804" s="7">
        <v>457000</v>
      </c>
      <c r="Q804" s="7">
        <v>342800</v>
      </c>
      <c r="R804" s="7">
        <v>5500000</v>
      </c>
      <c r="S804" s="4">
        <v>200000</v>
      </c>
      <c r="T804">
        <v>2018</v>
      </c>
      <c r="U804" s="5" t="s">
        <v>101</v>
      </c>
      <c r="V804" s="4">
        <v>12</v>
      </c>
      <c r="W804" s="3">
        <v>88.2</v>
      </c>
      <c r="X804" s="4">
        <v>328239523</v>
      </c>
      <c r="Y804">
        <v>14.7</v>
      </c>
      <c r="Z804" s="4">
        <v>270663028</v>
      </c>
      <c r="AA804">
        <v>37.090240000000001</v>
      </c>
      <c r="AB804">
        <v>-95.712890999999999</v>
      </c>
    </row>
    <row r="805" spans="1:28" x14ac:dyDescent="0.35">
      <c r="A805" s="4">
        <v>812</v>
      </c>
      <c r="B805" s="5" t="s">
        <v>1074</v>
      </c>
      <c r="C805" s="1">
        <v>13900000</v>
      </c>
      <c r="D805" s="1">
        <v>2165885634</v>
      </c>
      <c r="E805" s="6" t="s">
        <v>41</v>
      </c>
      <c r="F805" s="5" t="s">
        <v>1074</v>
      </c>
      <c r="G805" s="4">
        <v>369</v>
      </c>
      <c r="H805" s="5" t="s">
        <v>34</v>
      </c>
      <c r="I805" s="5" t="s">
        <v>35</v>
      </c>
      <c r="J805" s="5" t="s">
        <v>41</v>
      </c>
      <c r="K805" s="4">
        <v>4466</v>
      </c>
      <c r="L805" s="4">
        <v>161</v>
      </c>
      <c r="M805" s="4">
        <v>38</v>
      </c>
      <c r="N805" s="4">
        <v>44149000</v>
      </c>
      <c r="O805" s="7">
        <v>11000</v>
      </c>
      <c r="P805" s="7">
        <v>176600</v>
      </c>
      <c r="Q805" s="7">
        <v>132400</v>
      </c>
      <c r="R805" s="7">
        <v>2100000</v>
      </c>
      <c r="S805" s="4">
        <v>200000</v>
      </c>
      <c r="T805">
        <v>2010</v>
      </c>
      <c r="U805" s="5" t="s">
        <v>77</v>
      </c>
      <c r="V805" s="4">
        <v>21</v>
      </c>
      <c r="W805" s="3">
        <v>88.2</v>
      </c>
      <c r="X805" s="4">
        <v>328239523</v>
      </c>
      <c r="Y805">
        <v>14.7</v>
      </c>
      <c r="Z805" s="4">
        <v>270663028</v>
      </c>
      <c r="AA805">
        <v>37.090240000000001</v>
      </c>
      <c r="AB805">
        <v>-95.712890999999999</v>
      </c>
    </row>
    <row r="806" spans="1:28" x14ac:dyDescent="0.35">
      <c r="A806" s="4">
        <v>813</v>
      </c>
      <c r="B806" s="5" t="s">
        <v>1075</v>
      </c>
      <c r="C806" s="1">
        <v>13900000</v>
      </c>
      <c r="D806" s="1">
        <v>3193226072</v>
      </c>
      <c r="E806" s="6" t="s">
        <v>73</v>
      </c>
      <c r="F806" s="5" t="s">
        <v>1075</v>
      </c>
      <c r="G806" s="4">
        <v>288</v>
      </c>
      <c r="H806" s="5">
        <v>0</v>
      </c>
      <c r="I806" s="5">
        <v>0</v>
      </c>
      <c r="J806" s="5" t="s">
        <v>38</v>
      </c>
      <c r="K806" s="4">
        <v>2613</v>
      </c>
      <c r="L806" s="4">
        <v>0</v>
      </c>
      <c r="M806" s="4">
        <v>157</v>
      </c>
      <c r="N806" s="4">
        <v>142760000</v>
      </c>
      <c r="O806" s="7">
        <v>35700</v>
      </c>
      <c r="P806" s="7">
        <v>571000</v>
      </c>
      <c r="Q806" s="7">
        <v>428300</v>
      </c>
      <c r="R806" s="7">
        <v>6900000</v>
      </c>
      <c r="S806" s="4">
        <v>300000</v>
      </c>
      <c r="T806">
        <v>2010</v>
      </c>
      <c r="U806" s="5" t="s">
        <v>70</v>
      </c>
      <c r="V806" s="4">
        <v>21</v>
      </c>
      <c r="W806" s="3">
        <v>0</v>
      </c>
      <c r="X806" s="4">
        <v>0</v>
      </c>
      <c r="Y806">
        <v>0</v>
      </c>
      <c r="Z806" s="4">
        <v>0</v>
      </c>
      <c r="AA806">
        <v>0</v>
      </c>
      <c r="AB806">
        <v>0</v>
      </c>
    </row>
    <row r="807" spans="1:28" x14ac:dyDescent="0.35">
      <c r="A807" s="4">
        <v>814</v>
      </c>
      <c r="B807" s="5" t="s">
        <v>1076</v>
      </c>
      <c r="C807" s="1">
        <v>13800000</v>
      </c>
      <c r="D807" s="1">
        <v>2224911030</v>
      </c>
      <c r="E807" s="6" t="s">
        <v>38</v>
      </c>
      <c r="F807" s="5" t="s">
        <v>1076</v>
      </c>
      <c r="G807" s="4">
        <v>173</v>
      </c>
      <c r="H807" s="5" t="s">
        <v>34</v>
      </c>
      <c r="I807" s="5" t="s">
        <v>35</v>
      </c>
      <c r="J807" s="5" t="s">
        <v>38</v>
      </c>
      <c r="K807" s="4">
        <v>4285</v>
      </c>
      <c r="L807" s="4">
        <v>161</v>
      </c>
      <c r="M807" s="4">
        <v>157</v>
      </c>
      <c r="N807" s="4">
        <v>99654000</v>
      </c>
      <c r="O807" s="7">
        <v>24900</v>
      </c>
      <c r="P807" s="7">
        <v>398600</v>
      </c>
      <c r="Q807" s="7">
        <v>299000</v>
      </c>
      <c r="R807" s="7">
        <v>4800000</v>
      </c>
      <c r="S807" s="4">
        <v>300000</v>
      </c>
      <c r="T807">
        <v>2015</v>
      </c>
      <c r="U807" s="5" t="s">
        <v>58</v>
      </c>
      <c r="V807" s="4">
        <v>3</v>
      </c>
      <c r="W807" s="3">
        <v>88.2</v>
      </c>
      <c r="X807" s="4">
        <v>328239523</v>
      </c>
      <c r="Y807">
        <v>14.7</v>
      </c>
      <c r="Z807" s="4">
        <v>270663028</v>
      </c>
      <c r="AA807">
        <v>37.090240000000001</v>
      </c>
      <c r="AB807">
        <v>-95.712890999999999</v>
      </c>
    </row>
    <row r="808" spans="1:28" x14ac:dyDescent="0.35">
      <c r="A808" s="4">
        <v>815</v>
      </c>
      <c r="B808" s="5" t="s">
        <v>1077</v>
      </c>
      <c r="C808" s="1">
        <v>13800000</v>
      </c>
      <c r="D808" s="1">
        <v>1820559912</v>
      </c>
      <c r="E808" s="6" t="s">
        <v>270</v>
      </c>
      <c r="F808" s="5" t="s">
        <v>1077</v>
      </c>
      <c r="G808" s="4">
        <v>887</v>
      </c>
      <c r="H808" s="5" t="s">
        <v>80</v>
      </c>
      <c r="I808" s="5" t="s">
        <v>81</v>
      </c>
      <c r="J808" s="5" t="s">
        <v>271</v>
      </c>
      <c r="K808" s="4">
        <v>5524</v>
      </c>
      <c r="L808" s="4">
        <v>10</v>
      </c>
      <c r="M808" s="4">
        <v>14</v>
      </c>
      <c r="N808" s="4">
        <v>83943000</v>
      </c>
      <c r="O808" s="7">
        <v>21000</v>
      </c>
      <c r="P808" s="7">
        <v>335800</v>
      </c>
      <c r="Q808" s="7">
        <v>251800</v>
      </c>
      <c r="R808" s="7">
        <v>4000000</v>
      </c>
      <c r="S808" s="4">
        <v>100000</v>
      </c>
      <c r="T808">
        <v>2006</v>
      </c>
      <c r="U808" s="5" t="s">
        <v>52</v>
      </c>
      <c r="V808" s="4">
        <v>20</v>
      </c>
      <c r="W808" s="3">
        <v>68.900000000000006</v>
      </c>
      <c r="X808" s="4">
        <v>36991981</v>
      </c>
      <c r="Y808">
        <v>5.56</v>
      </c>
      <c r="Z808" s="4">
        <v>30628482</v>
      </c>
      <c r="AA808">
        <v>56.130366000000002</v>
      </c>
      <c r="AB808">
        <v>-106.346771</v>
      </c>
    </row>
    <row r="809" spans="1:28" x14ac:dyDescent="0.35">
      <c r="A809" s="4">
        <v>816</v>
      </c>
      <c r="B809" s="5" t="s">
        <v>1078</v>
      </c>
      <c r="C809" s="1">
        <v>13800000</v>
      </c>
      <c r="D809" s="1">
        <v>1493776391</v>
      </c>
      <c r="E809" s="6" t="s">
        <v>46</v>
      </c>
      <c r="F809" s="5" t="s">
        <v>1078</v>
      </c>
      <c r="G809" s="4">
        <v>16</v>
      </c>
      <c r="H809" s="5">
        <v>0</v>
      </c>
      <c r="I809" s="5">
        <v>0</v>
      </c>
      <c r="J809" s="5" t="s">
        <v>29</v>
      </c>
      <c r="K809" s="4">
        <v>7134</v>
      </c>
      <c r="L809" s="4">
        <v>0</v>
      </c>
      <c r="M809" s="4">
        <v>138</v>
      </c>
      <c r="N809" s="4">
        <v>13533000</v>
      </c>
      <c r="O809" s="7">
        <v>3400</v>
      </c>
      <c r="P809" s="7">
        <v>54100</v>
      </c>
      <c r="Q809" s="7">
        <v>40600</v>
      </c>
      <c r="R809" s="7">
        <v>649600</v>
      </c>
      <c r="S809" s="4">
        <v>100000</v>
      </c>
      <c r="T809">
        <v>2017</v>
      </c>
      <c r="U809" s="5" t="s">
        <v>67</v>
      </c>
      <c r="V809" s="4">
        <v>5</v>
      </c>
      <c r="W809" s="3">
        <v>0</v>
      </c>
      <c r="X809" s="4">
        <v>0</v>
      </c>
      <c r="Y809">
        <v>0</v>
      </c>
      <c r="Z809" s="4">
        <v>0</v>
      </c>
      <c r="AA809">
        <v>0</v>
      </c>
      <c r="AB809">
        <v>0</v>
      </c>
    </row>
    <row r="810" spans="1:28" x14ac:dyDescent="0.35">
      <c r="A810" s="4">
        <v>817</v>
      </c>
      <c r="B810" s="5" t="s">
        <v>1079</v>
      </c>
      <c r="C810" s="1">
        <v>13800000</v>
      </c>
      <c r="D810" s="1">
        <v>2480957682</v>
      </c>
      <c r="E810" s="6" t="s">
        <v>49</v>
      </c>
      <c r="F810" s="5" t="s">
        <v>1079</v>
      </c>
      <c r="G810" s="4">
        <v>1952</v>
      </c>
      <c r="H810" s="5" t="s">
        <v>305</v>
      </c>
      <c r="I810" s="5" t="s">
        <v>306</v>
      </c>
      <c r="J810" s="5" t="s">
        <v>36</v>
      </c>
      <c r="K810" s="4">
        <v>3690</v>
      </c>
      <c r="L810" s="4">
        <v>4</v>
      </c>
      <c r="M810" s="4">
        <v>58</v>
      </c>
      <c r="N810" s="4">
        <v>55122000</v>
      </c>
      <c r="O810" s="7">
        <v>13800</v>
      </c>
      <c r="P810" s="7">
        <v>220500</v>
      </c>
      <c r="Q810" s="7">
        <v>165400</v>
      </c>
      <c r="R810" s="7">
        <v>2600000</v>
      </c>
      <c r="S810" s="4">
        <v>200000</v>
      </c>
      <c r="T810">
        <v>2017</v>
      </c>
      <c r="U810" s="5" t="s">
        <v>77</v>
      </c>
      <c r="V810" s="4">
        <v>2</v>
      </c>
      <c r="W810" s="3">
        <v>85</v>
      </c>
      <c r="X810" s="4">
        <v>17332850</v>
      </c>
      <c r="Y810">
        <v>3.2</v>
      </c>
      <c r="Z810" s="4">
        <v>15924729</v>
      </c>
      <c r="AA810">
        <v>52.132632999999998</v>
      </c>
      <c r="AB810">
        <v>5.2912660000000002</v>
      </c>
    </row>
    <row r="811" spans="1:28" x14ac:dyDescent="0.35">
      <c r="A811" s="4">
        <v>818</v>
      </c>
      <c r="B811" s="5" t="s">
        <v>1080</v>
      </c>
      <c r="C811" s="1">
        <v>13800000</v>
      </c>
      <c r="D811" s="1">
        <v>5019136690</v>
      </c>
      <c r="E811" s="6" t="s">
        <v>46</v>
      </c>
      <c r="F811" s="5" t="s">
        <v>1080</v>
      </c>
      <c r="G811" s="4">
        <v>520</v>
      </c>
      <c r="H811" s="5" t="s">
        <v>171</v>
      </c>
      <c r="I811" s="5" t="s">
        <v>172</v>
      </c>
      <c r="J811" s="5" t="s">
        <v>159</v>
      </c>
      <c r="K811" s="4">
        <v>1361</v>
      </c>
      <c r="L811" s="4">
        <v>30</v>
      </c>
      <c r="M811" s="4">
        <v>28</v>
      </c>
      <c r="N811" s="4">
        <v>26519000</v>
      </c>
      <c r="O811" s="7">
        <v>6600</v>
      </c>
      <c r="P811" s="7">
        <v>106100</v>
      </c>
      <c r="Q811" s="7">
        <v>79600</v>
      </c>
      <c r="R811" s="7">
        <v>1300000</v>
      </c>
      <c r="S811" s="4">
        <v>100000</v>
      </c>
      <c r="T811">
        <v>2019</v>
      </c>
      <c r="U811" s="5" t="s">
        <v>32</v>
      </c>
      <c r="V811" s="4">
        <v>13</v>
      </c>
      <c r="W811" s="3">
        <v>40.200000000000003</v>
      </c>
      <c r="X811" s="4">
        <v>126014024</v>
      </c>
      <c r="Y811">
        <v>3.42</v>
      </c>
      <c r="Z811" s="4">
        <v>102626859</v>
      </c>
      <c r="AA811">
        <v>23.634501</v>
      </c>
      <c r="AB811">
        <v>-102.552784</v>
      </c>
    </row>
    <row r="812" spans="1:28" x14ac:dyDescent="0.35">
      <c r="A812" s="4">
        <v>819</v>
      </c>
      <c r="B812" s="5" t="s">
        <v>1081</v>
      </c>
      <c r="C812" s="1">
        <v>13800000</v>
      </c>
      <c r="D812" s="1">
        <v>5727888539</v>
      </c>
      <c r="E812" s="6" t="s">
        <v>103</v>
      </c>
      <c r="F812" s="5" t="s">
        <v>1081</v>
      </c>
      <c r="G812" s="4">
        <v>190093</v>
      </c>
      <c r="H812" s="5" t="s">
        <v>140</v>
      </c>
      <c r="I812" s="5" t="s">
        <v>141</v>
      </c>
      <c r="J812" s="5" t="s">
        <v>104</v>
      </c>
      <c r="K812" s="4">
        <v>1127</v>
      </c>
      <c r="L812" s="4">
        <v>6</v>
      </c>
      <c r="M812" s="4">
        <v>21</v>
      </c>
      <c r="N812" s="4">
        <v>100053000</v>
      </c>
      <c r="O812" s="7">
        <v>25000</v>
      </c>
      <c r="P812" s="7">
        <v>400200</v>
      </c>
      <c r="Q812" s="7">
        <v>300200</v>
      </c>
      <c r="R812" s="7">
        <v>4800000</v>
      </c>
      <c r="S812" s="4">
        <v>100000</v>
      </c>
      <c r="T812">
        <v>2007</v>
      </c>
      <c r="U812" s="5" t="s">
        <v>58</v>
      </c>
      <c r="V812" s="4">
        <v>10</v>
      </c>
      <c r="W812" s="3">
        <v>9</v>
      </c>
      <c r="X812" s="4">
        <v>216565318</v>
      </c>
      <c r="Y812">
        <v>4.45</v>
      </c>
      <c r="Z812" s="4">
        <v>79927762</v>
      </c>
      <c r="AA812">
        <v>30.375321</v>
      </c>
      <c r="AB812">
        <v>69.345116000000004</v>
      </c>
    </row>
    <row r="813" spans="1:28" x14ac:dyDescent="0.35">
      <c r="A813" s="4">
        <v>820</v>
      </c>
      <c r="B813" s="5" t="s">
        <v>1082</v>
      </c>
      <c r="C813" s="1">
        <v>13800000</v>
      </c>
      <c r="D813" s="1">
        <v>6646953396</v>
      </c>
      <c r="E813" s="6" t="s">
        <v>44</v>
      </c>
      <c r="F813" s="5" t="s">
        <v>1082</v>
      </c>
      <c r="G813" s="4">
        <v>1505</v>
      </c>
      <c r="H813" s="5" t="s">
        <v>30</v>
      </c>
      <c r="I813" s="5" t="s">
        <v>31</v>
      </c>
      <c r="J813" s="5" t="s">
        <v>41</v>
      </c>
      <c r="K813" s="4">
        <v>898</v>
      </c>
      <c r="L813" s="4">
        <v>112</v>
      </c>
      <c r="M813" s="4">
        <v>38</v>
      </c>
      <c r="N813" s="4">
        <v>78651000</v>
      </c>
      <c r="O813" s="7">
        <v>19700</v>
      </c>
      <c r="P813" s="7">
        <v>314600</v>
      </c>
      <c r="Q813" s="7">
        <v>236000</v>
      </c>
      <c r="R813" s="7">
        <v>3800000</v>
      </c>
      <c r="S813" s="4">
        <v>100000</v>
      </c>
      <c r="T813">
        <v>2014</v>
      </c>
      <c r="U813" s="5" t="s">
        <v>111</v>
      </c>
      <c r="V813" s="4">
        <v>17</v>
      </c>
      <c r="W813" s="3">
        <v>28.1</v>
      </c>
      <c r="X813" s="4">
        <v>1366417754</v>
      </c>
      <c r="Y813">
        <v>5.36</v>
      </c>
      <c r="Z813" s="4">
        <v>471031528</v>
      </c>
      <c r="AA813">
        <v>20.593684</v>
      </c>
      <c r="AB813">
        <v>78.962879999999998</v>
      </c>
    </row>
    <row r="814" spans="1:28" x14ac:dyDescent="0.35">
      <c r="A814" s="4">
        <v>821</v>
      </c>
      <c r="B814" s="5" t="s">
        <v>1083</v>
      </c>
      <c r="C814" s="1">
        <v>13800000</v>
      </c>
      <c r="D814" s="1">
        <v>11039343563</v>
      </c>
      <c r="E814" s="6" t="s">
        <v>29</v>
      </c>
      <c r="F814" s="5" t="s">
        <v>1083</v>
      </c>
      <c r="G814" s="4">
        <v>4978</v>
      </c>
      <c r="H814" s="5" t="s">
        <v>30</v>
      </c>
      <c r="I814" s="5" t="s">
        <v>31</v>
      </c>
      <c r="J814" s="5" t="s">
        <v>29</v>
      </c>
      <c r="K814" s="4">
        <v>374</v>
      </c>
      <c r="L814" s="4">
        <v>112</v>
      </c>
      <c r="M814" s="4">
        <v>137</v>
      </c>
      <c r="N814" s="4">
        <v>217106000</v>
      </c>
      <c r="O814" s="7">
        <v>54300</v>
      </c>
      <c r="P814" s="7">
        <v>868400</v>
      </c>
      <c r="Q814" s="7">
        <v>651300</v>
      </c>
      <c r="R814" s="7">
        <v>10400000</v>
      </c>
      <c r="S814" s="4">
        <v>200000</v>
      </c>
      <c r="T814">
        <v>2009</v>
      </c>
      <c r="U814" s="5" t="s">
        <v>70</v>
      </c>
      <c r="V814" s="4">
        <v>15</v>
      </c>
      <c r="W814" s="3">
        <v>28.1</v>
      </c>
      <c r="X814" s="4">
        <v>1366417754</v>
      </c>
      <c r="Y814">
        <v>5.36</v>
      </c>
      <c r="Z814" s="4">
        <v>471031528</v>
      </c>
      <c r="AA814">
        <v>20.593684</v>
      </c>
      <c r="AB814">
        <v>78.962879999999998</v>
      </c>
    </row>
    <row r="815" spans="1:28" x14ac:dyDescent="0.35">
      <c r="A815" s="4">
        <v>822</v>
      </c>
      <c r="B815" s="5" t="s">
        <v>1084</v>
      </c>
      <c r="C815" s="1">
        <v>13700000</v>
      </c>
      <c r="D815" s="1">
        <v>1967930734</v>
      </c>
      <c r="E815" s="6" t="s">
        <v>146</v>
      </c>
      <c r="F815" s="5" t="s">
        <v>1084</v>
      </c>
      <c r="G815" s="4">
        <v>696</v>
      </c>
      <c r="H815" s="5" t="s">
        <v>86</v>
      </c>
      <c r="I815" s="5" t="s">
        <v>87</v>
      </c>
      <c r="J815" s="5" t="s">
        <v>38</v>
      </c>
      <c r="K815" s="4">
        <v>5035</v>
      </c>
      <c r="L815" s="4">
        <v>47</v>
      </c>
      <c r="M815" s="4">
        <v>159</v>
      </c>
      <c r="N815" s="4">
        <v>87804000</v>
      </c>
      <c r="O815" s="7">
        <v>22000</v>
      </c>
      <c r="P815" s="7">
        <v>351200</v>
      </c>
      <c r="Q815" s="7">
        <v>263400</v>
      </c>
      <c r="R815" s="7">
        <v>4200000</v>
      </c>
      <c r="S815" s="4">
        <v>200000</v>
      </c>
      <c r="T815">
        <v>2015</v>
      </c>
      <c r="U815" s="5" t="s">
        <v>39</v>
      </c>
      <c r="V815" s="4">
        <v>6</v>
      </c>
      <c r="W815" s="3">
        <v>51.3</v>
      </c>
      <c r="X815" s="4">
        <v>212559417</v>
      </c>
      <c r="Y815">
        <v>12.08</v>
      </c>
      <c r="Z815" s="4">
        <v>183241641</v>
      </c>
      <c r="AA815">
        <v>-14.235004</v>
      </c>
      <c r="AB815">
        <v>-51.925280000000001</v>
      </c>
    </row>
    <row r="816" spans="1:28" x14ac:dyDescent="0.35">
      <c r="A816" s="4">
        <v>823</v>
      </c>
      <c r="B816" s="5" t="s">
        <v>1085</v>
      </c>
      <c r="C816" s="1">
        <v>13700000</v>
      </c>
      <c r="D816" s="1">
        <v>1973638757</v>
      </c>
      <c r="E816" s="6" t="s">
        <v>38</v>
      </c>
      <c r="F816" s="5" t="s">
        <v>1085</v>
      </c>
      <c r="G816" s="4">
        <v>975</v>
      </c>
      <c r="H816" s="5" t="s">
        <v>30</v>
      </c>
      <c r="I816" s="5" t="s">
        <v>31</v>
      </c>
      <c r="J816" s="5" t="s">
        <v>95</v>
      </c>
      <c r="K816" s="4">
        <v>5047</v>
      </c>
      <c r="L816" s="4">
        <v>113</v>
      </c>
      <c r="M816" s="4">
        <v>41</v>
      </c>
      <c r="N816" s="4">
        <v>37648000</v>
      </c>
      <c r="O816" s="7">
        <v>9400</v>
      </c>
      <c r="P816" s="7">
        <v>150600</v>
      </c>
      <c r="Q816" s="7">
        <v>112900</v>
      </c>
      <c r="R816" s="7">
        <v>1800000</v>
      </c>
      <c r="S816" s="4">
        <v>100000</v>
      </c>
      <c r="T816">
        <v>2013</v>
      </c>
      <c r="U816" s="5" t="s">
        <v>101</v>
      </c>
      <c r="V816" s="4">
        <v>12</v>
      </c>
      <c r="W816" s="3">
        <v>28.1</v>
      </c>
      <c r="X816" s="4">
        <v>1366417754</v>
      </c>
      <c r="Y816">
        <v>5.36</v>
      </c>
      <c r="Z816" s="4">
        <v>471031528</v>
      </c>
      <c r="AA816">
        <v>20.593684</v>
      </c>
      <c r="AB816">
        <v>78.962879999999998</v>
      </c>
    </row>
    <row r="817" spans="1:28" x14ac:dyDescent="0.35">
      <c r="A817" s="4">
        <v>824</v>
      </c>
      <c r="B817" s="5" t="s">
        <v>1086</v>
      </c>
      <c r="C817" s="1">
        <v>13700000</v>
      </c>
      <c r="D817" s="1">
        <v>1950178163</v>
      </c>
      <c r="E817" s="6" t="s">
        <v>38</v>
      </c>
      <c r="F817" s="5" t="s">
        <v>1086</v>
      </c>
      <c r="G817" s="4">
        <v>3298</v>
      </c>
      <c r="H817" s="5" t="s">
        <v>86</v>
      </c>
      <c r="I817" s="5" t="s">
        <v>87</v>
      </c>
      <c r="J817" s="5" t="s">
        <v>38</v>
      </c>
      <c r="K817" s="4">
        <v>5135</v>
      </c>
      <c r="L817" s="4">
        <v>47</v>
      </c>
      <c r="M817" s="4">
        <v>159</v>
      </c>
      <c r="N817" s="4">
        <v>7438000</v>
      </c>
      <c r="O817" s="7">
        <v>1900</v>
      </c>
      <c r="P817" s="7">
        <v>29800</v>
      </c>
      <c r="Q817" s="7">
        <v>22300</v>
      </c>
      <c r="R817" s="7">
        <v>357000</v>
      </c>
      <c r="S817" s="4">
        <v>0</v>
      </c>
      <c r="T817">
        <v>2008</v>
      </c>
      <c r="U817" s="5" t="s">
        <v>58</v>
      </c>
      <c r="V817" s="4">
        <v>22</v>
      </c>
      <c r="W817" s="3">
        <v>51.3</v>
      </c>
      <c r="X817" s="4">
        <v>212559417</v>
      </c>
      <c r="Y817">
        <v>12.08</v>
      </c>
      <c r="Z817" s="4">
        <v>183241641</v>
      </c>
      <c r="AA817">
        <v>-14.235004</v>
      </c>
      <c r="AB817">
        <v>-51.925280000000001</v>
      </c>
    </row>
    <row r="818" spans="1:28" x14ac:dyDescent="0.35">
      <c r="A818" s="4">
        <v>825</v>
      </c>
      <c r="B818" s="5" t="s">
        <v>1087</v>
      </c>
      <c r="C818" s="1">
        <v>13700000</v>
      </c>
      <c r="D818" s="1">
        <v>9596430464</v>
      </c>
      <c r="E818" s="6" t="s">
        <v>146</v>
      </c>
      <c r="F818" s="5" t="s">
        <v>1087</v>
      </c>
      <c r="G818" s="4">
        <v>1040</v>
      </c>
      <c r="H818" s="5" t="s">
        <v>30</v>
      </c>
      <c r="I818" s="5" t="s">
        <v>31</v>
      </c>
      <c r="J818" s="5" t="s">
        <v>146</v>
      </c>
      <c r="K818" s="4">
        <v>487</v>
      </c>
      <c r="L818" s="4">
        <v>113</v>
      </c>
      <c r="M818" s="4">
        <v>36</v>
      </c>
      <c r="N818" s="4">
        <v>379240000</v>
      </c>
      <c r="O818" s="7">
        <v>94800</v>
      </c>
      <c r="P818" s="7">
        <v>1500000</v>
      </c>
      <c r="Q818" s="7">
        <v>1100000</v>
      </c>
      <c r="R818" s="7">
        <v>18200000</v>
      </c>
      <c r="S818" s="4">
        <v>600000</v>
      </c>
      <c r="T818">
        <v>2021</v>
      </c>
      <c r="U818" s="5" t="s">
        <v>70</v>
      </c>
      <c r="V818" s="4">
        <v>15</v>
      </c>
      <c r="W818" s="3">
        <v>28.1</v>
      </c>
      <c r="X818" s="4">
        <v>1366417754</v>
      </c>
      <c r="Y818">
        <v>5.36</v>
      </c>
      <c r="Z818" s="4">
        <v>471031528</v>
      </c>
      <c r="AA818">
        <v>20.593684</v>
      </c>
      <c r="AB818">
        <v>78.962879999999998</v>
      </c>
    </row>
    <row r="819" spans="1:28" x14ac:dyDescent="0.35">
      <c r="A819" s="4">
        <v>826</v>
      </c>
      <c r="B819" s="5" t="s">
        <v>1088</v>
      </c>
      <c r="C819" s="1">
        <v>13700000</v>
      </c>
      <c r="D819" s="1">
        <v>2939201386</v>
      </c>
      <c r="E819" s="6" t="s">
        <v>73</v>
      </c>
      <c r="F819" s="5" t="s">
        <v>1088</v>
      </c>
      <c r="G819" s="4">
        <v>2158</v>
      </c>
      <c r="H819" s="5" t="s">
        <v>30</v>
      </c>
      <c r="I819" s="5" t="s">
        <v>31</v>
      </c>
      <c r="J819" s="5" t="s">
        <v>159</v>
      </c>
      <c r="K819" s="4">
        <v>2972</v>
      </c>
      <c r="L819" s="4">
        <v>113</v>
      </c>
      <c r="M819" s="4">
        <v>29</v>
      </c>
      <c r="N819" s="4">
        <v>22235000</v>
      </c>
      <c r="O819" s="7">
        <v>5600</v>
      </c>
      <c r="P819" s="7">
        <v>88900</v>
      </c>
      <c r="Q819" s="7">
        <v>66700</v>
      </c>
      <c r="R819" s="7">
        <v>1100000</v>
      </c>
      <c r="S819" s="4">
        <v>100000</v>
      </c>
      <c r="T819">
        <v>2009</v>
      </c>
      <c r="U819" s="5" t="s">
        <v>70</v>
      </c>
      <c r="V819" s="4">
        <v>2</v>
      </c>
      <c r="W819" s="3">
        <v>28.1</v>
      </c>
      <c r="X819" s="4">
        <v>1366417754</v>
      </c>
      <c r="Y819">
        <v>5.36</v>
      </c>
      <c r="Z819" s="4">
        <v>471031528</v>
      </c>
      <c r="AA819">
        <v>20.593684</v>
      </c>
      <c r="AB819">
        <v>78.962879999999998</v>
      </c>
    </row>
    <row r="820" spans="1:28" x14ac:dyDescent="0.35">
      <c r="A820" s="4">
        <v>827</v>
      </c>
      <c r="B820" s="5" t="s">
        <v>1089</v>
      </c>
      <c r="C820" s="1">
        <v>13700000</v>
      </c>
      <c r="D820" s="1">
        <v>4963275018</v>
      </c>
      <c r="E820" s="6" t="s">
        <v>46</v>
      </c>
      <c r="F820" s="5" t="s">
        <v>1089</v>
      </c>
      <c r="G820" s="4">
        <v>340</v>
      </c>
      <c r="H820" s="5" t="s">
        <v>30</v>
      </c>
      <c r="I820" s="5" t="s">
        <v>31</v>
      </c>
      <c r="J820" s="5" t="s">
        <v>38</v>
      </c>
      <c r="K820" s="4">
        <v>1387</v>
      </c>
      <c r="L820" s="4">
        <v>113</v>
      </c>
      <c r="M820" s="4">
        <v>159</v>
      </c>
      <c r="N820" s="4">
        <v>27882000</v>
      </c>
      <c r="O820" s="7">
        <v>7000</v>
      </c>
      <c r="P820" s="7">
        <v>111500</v>
      </c>
      <c r="Q820" s="7">
        <v>83600</v>
      </c>
      <c r="R820" s="7">
        <v>1300000</v>
      </c>
      <c r="S820" s="4">
        <v>0</v>
      </c>
      <c r="T820">
        <v>2014</v>
      </c>
      <c r="U820" s="5" t="s">
        <v>77</v>
      </c>
      <c r="V820" s="4">
        <v>22</v>
      </c>
      <c r="W820" s="3">
        <v>28.1</v>
      </c>
      <c r="X820" s="4">
        <v>1366417754</v>
      </c>
      <c r="Y820">
        <v>5.36</v>
      </c>
      <c r="Z820" s="4">
        <v>471031528</v>
      </c>
      <c r="AA820">
        <v>20.593684</v>
      </c>
      <c r="AB820">
        <v>78.962879999999998</v>
      </c>
    </row>
    <row r="821" spans="1:28" x14ac:dyDescent="0.35">
      <c r="A821" s="4">
        <v>828</v>
      </c>
      <c r="B821" s="5" t="s">
        <v>1090</v>
      </c>
      <c r="C821" s="1">
        <v>13700000</v>
      </c>
      <c r="D821" s="1">
        <v>5457203710</v>
      </c>
      <c r="E821" s="6" t="s">
        <v>146</v>
      </c>
      <c r="F821" s="5" t="s">
        <v>1090</v>
      </c>
      <c r="G821" s="4">
        <v>863</v>
      </c>
      <c r="H821" s="5" t="s">
        <v>690</v>
      </c>
      <c r="I821" s="5" t="s">
        <v>691</v>
      </c>
      <c r="J821" s="5" t="s">
        <v>146</v>
      </c>
      <c r="K821" s="4">
        <v>1205</v>
      </c>
      <c r="L821" s="4">
        <v>3</v>
      </c>
      <c r="M821" s="4">
        <v>36</v>
      </c>
      <c r="N821" s="4">
        <v>35124000</v>
      </c>
      <c r="O821" s="7">
        <v>8800</v>
      </c>
      <c r="P821" s="7">
        <v>140500</v>
      </c>
      <c r="Q821" s="7">
        <v>105400</v>
      </c>
      <c r="R821" s="7">
        <v>1700000</v>
      </c>
      <c r="S821" s="4">
        <v>0</v>
      </c>
      <c r="T821">
        <v>2014</v>
      </c>
      <c r="U821" s="5" t="s">
        <v>39</v>
      </c>
      <c r="V821" s="4">
        <v>26</v>
      </c>
      <c r="W821" s="3">
        <v>28.5</v>
      </c>
      <c r="X821" s="4">
        <v>96462106</v>
      </c>
      <c r="Y821">
        <v>2.0099999999999998</v>
      </c>
      <c r="Z821" s="4">
        <v>35332140</v>
      </c>
      <c r="AA821">
        <v>14.058324000000001</v>
      </c>
      <c r="AB821">
        <v>108.277199</v>
      </c>
    </row>
    <row r="822" spans="1:28" x14ac:dyDescent="0.35">
      <c r="A822" s="4">
        <v>829</v>
      </c>
      <c r="B822" s="5" t="s">
        <v>1091</v>
      </c>
      <c r="C822" s="1">
        <v>13700000</v>
      </c>
      <c r="D822" s="1">
        <v>8134379376</v>
      </c>
      <c r="E822" s="6" t="s">
        <v>29</v>
      </c>
      <c r="F822" s="5" t="s">
        <v>1091</v>
      </c>
      <c r="G822" s="4">
        <v>438</v>
      </c>
      <c r="H822" s="5" t="s">
        <v>86</v>
      </c>
      <c r="I822" s="5" t="s">
        <v>87</v>
      </c>
      <c r="J822" s="5" t="s">
        <v>29</v>
      </c>
      <c r="K822" s="4">
        <v>631</v>
      </c>
      <c r="L822" s="4">
        <v>47</v>
      </c>
      <c r="M822" s="4">
        <v>139</v>
      </c>
      <c r="N822" s="4">
        <v>64059000</v>
      </c>
      <c r="O822" s="7">
        <v>16000</v>
      </c>
      <c r="P822" s="7">
        <v>256200</v>
      </c>
      <c r="Q822" s="7">
        <v>192200</v>
      </c>
      <c r="R822" s="7">
        <v>3100000</v>
      </c>
      <c r="S822" s="4">
        <v>0</v>
      </c>
      <c r="T822">
        <v>2009</v>
      </c>
      <c r="U822" s="5" t="s">
        <v>67</v>
      </c>
      <c r="V822" s="4">
        <v>21</v>
      </c>
      <c r="W822" s="3">
        <v>51.3</v>
      </c>
      <c r="X822" s="4">
        <v>212559417</v>
      </c>
      <c r="Y822">
        <v>12.08</v>
      </c>
      <c r="Z822" s="4">
        <v>183241641</v>
      </c>
      <c r="AA822">
        <v>-14.235004</v>
      </c>
      <c r="AB822">
        <v>-51.925280000000001</v>
      </c>
    </row>
    <row r="823" spans="1:28" x14ac:dyDescent="0.35">
      <c r="A823" s="4">
        <v>830</v>
      </c>
      <c r="B823" s="5" t="s">
        <v>1092</v>
      </c>
      <c r="C823" s="1">
        <v>13700000</v>
      </c>
      <c r="D823" s="1">
        <v>5178142148</v>
      </c>
      <c r="E823" s="6" t="s">
        <v>41</v>
      </c>
      <c r="F823" s="5" t="s">
        <v>1092</v>
      </c>
      <c r="G823" s="4">
        <v>495</v>
      </c>
      <c r="H823" s="5" t="s">
        <v>30</v>
      </c>
      <c r="I823" s="5" t="s">
        <v>31</v>
      </c>
      <c r="J823" s="5" t="s">
        <v>41</v>
      </c>
      <c r="K823" s="4">
        <v>1289</v>
      </c>
      <c r="L823" s="4">
        <v>113</v>
      </c>
      <c r="M823" s="4">
        <v>39</v>
      </c>
      <c r="N823" s="4">
        <v>23893000</v>
      </c>
      <c r="O823" s="7">
        <v>6000</v>
      </c>
      <c r="P823" s="7">
        <v>95600</v>
      </c>
      <c r="Q823" s="7">
        <v>71700</v>
      </c>
      <c r="R823" s="7">
        <v>1100000</v>
      </c>
      <c r="S823" s="4">
        <v>100000</v>
      </c>
      <c r="T823">
        <v>2011</v>
      </c>
      <c r="U823" s="5" t="s">
        <v>101</v>
      </c>
      <c r="V823" s="4">
        <v>20</v>
      </c>
      <c r="W823" s="3">
        <v>28.1</v>
      </c>
      <c r="X823" s="4">
        <v>1366417754</v>
      </c>
      <c r="Y823">
        <v>5.36</v>
      </c>
      <c r="Z823" s="4">
        <v>471031528</v>
      </c>
      <c r="AA823">
        <v>20.593684</v>
      </c>
      <c r="AB823">
        <v>78.962879999999998</v>
      </c>
    </row>
    <row r="824" spans="1:28" x14ac:dyDescent="0.35">
      <c r="A824" s="4">
        <v>831</v>
      </c>
      <c r="B824" s="5" t="s">
        <v>1093</v>
      </c>
      <c r="C824" s="1">
        <v>13700000</v>
      </c>
      <c r="D824" s="1">
        <v>2135195239</v>
      </c>
      <c r="E824" s="6" t="s">
        <v>49</v>
      </c>
      <c r="F824" s="5" t="s">
        <v>1094</v>
      </c>
      <c r="G824" s="4">
        <v>1</v>
      </c>
      <c r="H824" s="5">
        <v>0</v>
      </c>
      <c r="I824" s="5">
        <v>0</v>
      </c>
      <c r="J824" s="5" t="s">
        <v>271</v>
      </c>
      <c r="K824" s="4">
        <v>4057849</v>
      </c>
      <c r="L824" s="4">
        <v>0</v>
      </c>
      <c r="M824" s="4">
        <v>4183</v>
      </c>
      <c r="N824" s="4">
        <v>5</v>
      </c>
      <c r="O824" s="7">
        <v>0</v>
      </c>
      <c r="P824" s="7">
        <v>0.02</v>
      </c>
      <c r="Q824" s="7">
        <v>0.02</v>
      </c>
      <c r="R824" s="7">
        <v>0.24</v>
      </c>
      <c r="S824" s="4">
        <v>0</v>
      </c>
      <c r="T824">
        <v>2020</v>
      </c>
      <c r="U824" s="5" t="s">
        <v>52</v>
      </c>
      <c r="V824" s="4">
        <v>14</v>
      </c>
      <c r="W824" s="3">
        <v>0</v>
      </c>
      <c r="X824" s="4">
        <v>0</v>
      </c>
      <c r="Y824">
        <v>0</v>
      </c>
      <c r="Z824" s="4">
        <v>0</v>
      </c>
      <c r="AA824">
        <v>0</v>
      </c>
      <c r="AB824">
        <v>0</v>
      </c>
    </row>
    <row r="825" spans="1:28" x14ac:dyDescent="0.35">
      <c r="A825" s="4">
        <v>832</v>
      </c>
      <c r="B825" s="5" t="s">
        <v>1095</v>
      </c>
      <c r="C825" s="1">
        <v>13600000</v>
      </c>
      <c r="D825" s="1">
        <v>2122062016</v>
      </c>
      <c r="E825" s="6" t="s">
        <v>49</v>
      </c>
      <c r="F825" s="5" t="s">
        <v>1095</v>
      </c>
      <c r="G825" s="4">
        <v>368</v>
      </c>
      <c r="H825" s="5" t="s">
        <v>188</v>
      </c>
      <c r="I825" s="5" t="s">
        <v>189</v>
      </c>
      <c r="J825" s="5" t="s">
        <v>36</v>
      </c>
      <c r="K825" s="4">
        <v>4572</v>
      </c>
      <c r="L825" s="4">
        <v>16</v>
      </c>
      <c r="M825" s="4">
        <v>60</v>
      </c>
      <c r="N825" s="4">
        <v>47436000</v>
      </c>
      <c r="O825" s="7">
        <v>11900</v>
      </c>
      <c r="P825" s="7">
        <v>189700</v>
      </c>
      <c r="Q825" s="7">
        <v>142300</v>
      </c>
      <c r="R825" s="7">
        <v>2300000</v>
      </c>
      <c r="S825" s="4">
        <v>200000</v>
      </c>
      <c r="T825">
        <v>2014</v>
      </c>
      <c r="U825" s="5" t="s">
        <v>58</v>
      </c>
      <c r="V825" s="4">
        <v>2</v>
      </c>
      <c r="W825" s="3">
        <v>88.9</v>
      </c>
      <c r="X825" s="4">
        <v>47076781</v>
      </c>
      <c r="Y825">
        <v>13.96</v>
      </c>
      <c r="Z825" s="4">
        <v>37927409</v>
      </c>
      <c r="AA825">
        <v>40.463667000000001</v>
      </c>
      <c r="AB825">
        <v>-3.7492200000000002</v>
      </c>
    </row>
    <row r="826" spans="1:28" x14ac:dyDescent="0.35">
      <c r="A826" s="4">
        <v>833</v>
      </c>
      <c r="B826" s="5" t="s">
        <v>1096</v>
      </c>
      <c r="C826" s="1">
        <v>13600000</v>
      </c>
      <c r="D826" s="1">
        <v>896891351</v>
      </c>
      <c r="E826" s="6">
        <v>0</v>
      </c>
      <c r="F826" s="5" t="s">
        <v>1096</v>
      </c>
      <c r="G826" s="4">
        <v>273</v>
      </c>
      <c r="H826" s="5" t="s">
        <v>148</v>
      </c>
      <c r="I826" s="5" t="s">
        <v>149</v>
      </c>
      <c r="J826" s="5" t="s">
        <v>57</v>
      </c>
      <c r="K826" s="4">
        <v>13437</v>
      </c>
      <c r="L826" s="4">
        <v>9</v>
      </c>
      <c r="M826" s="4">
        <v>51</v>
      </c>
      <c r="N826" s="4">
        <v>12088000</v>
      </c>
      <c r="O826" s="7">
        <v>3000</v>
      </c>
      <c r="P826" s="7">
        <v>48400</v>
      </c>
      <c r="Q826" s="7">
        <v>36300</v>
      </c>
      <c r="R826" s="7">
        <v>580200</v>
      </c>
      <c r="S826" s="4">
        <v>100000</v>
      </c>
      <c r="T826">
        <v>2017</v>
      </c>
      <c r="U826" s="5" t="s">
        <v>101</v>
      </c>
      <c r="V826" s="4">
        <v>19</v>
      </c>
      <c r="W826" s="3">
        <v>35.5</v>
      </c>
      <c r="X826" s="4">
        <v>108116615</v>
      </c>
      <c r="Y826">
        <v>2.15</v>
      </c>
      <c r="Z826" s="4">
        <v>50975903</v>
      </c>
      <c r="AA826">
        <v>12.879721</v>
      </c>
      <c r="AB826">
        <v>121.774017</v>
      </c>
    </row>
    <row r="827" spans="1:28" x14ac:dyDescent="0.35">
      <c r="A827" s="4">
        <v>834</v>
      </c>
      <c r="B827" s="5" t="s">
        <v>1097</v>
      </c>
      <c r="C827" s="1">
        <v>13600000</v>
      </c>
      <c r="D827" s="1">
        <v>1948925559</v>
      </c>
      <c r="E827" s="6" t="s">
        <v>62</v>
      </c>
      <c r="F827" s="5" t="s">
        <v>1097</v>
      </c>
      <c r="G827" s="4">
        <v>412</v>
      </c>
      <c r="H827" s="5" t="s">
        <v>34</v>
      </c>
      <c r="I827" s="5" t="s">
        <v>35</v>
      </c>
      <c r="J827" s="5" t="s">
        <v>62</v>
      </c>
      <c r="K827" s="4">
        <v>5133</v>
      </c>
      <c r="L827" s="4">
        <v>164</v>
      </c>
      <c r="M827" s="4">
        <v>11</v>
      </c>
      <c r="N827" s="4">
        <v>30677000</v>
      </c>
      <c r="O827" s="7">
        <v>7700</v>
      </c>
      <c r="P827" s="7">
        <v>122700</v>
      </c>
      <c r="Q827" s="7">
        <v>92000</v>
      </c>
      <c r="R827" s="7">
        <v>1500000</v>
      </c>
      <c r="S827" s="4">
        <v>100000</v>
      </c>
      <c r="T827">
        <v>2011</v>
      </c>
      <c r="U827" s="5" t="s">
        <v>39</v>
      </c>
      <c r="V827" s="4">
        <v>1</v>
      </c>
      <c r="W827" s="3">
        <v>88.2</v>
      </c>
      <c r="X827" s="4">
        <v>328239523</v>
      </c>
      <c r="Y827">
        <v>14.7</v>
      </c>
      <c r="Z827" s="4">
        <v>270663028</v>
      </c>
      <c r="AA827">
        <v>37.090240000000001</v>
      </c>
      <c r="AB827">
        <v>-95.712890999999999</v>
      </c>
    </row>
    <row r="828" spans="1:28" x14ac:dyDescent="0.35">
      <c r="A828" s="4">
        <v>835</v>
      </c>
      <c r="B828" s="5" t="s">
        <v>1098</v>
      </c>
      <c r="C828" s="1">
        <v>13600000</v>
      </c>
      <c r="D828" s="1">
        <v>3764608356</v>
      </c>
      <c r="E828" s="6" t="s">
        <v>29</v>
      </c>
      <c r="F828" s="5" t="s">
        <v>1098</v>
      </c>
      <c r="G828" s="4">
        <v>199</v>
      </c>
      <c r="H828" s="5" t="s">
        <v>34</v>
      </c>
      <c r="I828" s="5" t="s">
        <v>35</v>
      </c>
      <c r="J828" s="5" t="s">
        <v>29</v>
      </c>
      <c r="K828" s="4">
        <v>2084</v>
      </c>
      <c r="L828" s="4">
        <v>163</v>
      </c>
      <c r="M828" s="4">
        <v>139</v>
      </c>
      <c r="N828" s="4">
        <v>15277000</v>
      </c>
      <c r="O828" s="7">
        <v>3800</v>
      </c>
      <c r="P828" s="7">
        <v>61100</v>
      </c>
      <c r="Q828" s="7">
        <v>45800</v>
      </c>
      <c r="R828" s="7">
        <v>733300</v>
      </c>
      <c r="S828" s="4">
        <v>100000</v>
      </c>
      <c r="T828">
        <v>2007</v>
      </c>
      <c r="U828" s="5" t="s">
        <v>47</v>
      </c>
      <c r="V828" s="4">
        <v>20</v>
      </c>
      <c r="W828" s="3">
        <v>88.2</v>
      </c>
      <c r="X828" s="4">
        <v>328239523</v>
      </c>
      <c r="Y828">
        <v>14.7</v>
      </c>
      <c r="Z828" s="4">
        <v>270663028</v>
      </c>
      <c r="AA828">
        <v>37.090240000000001</v>
      </c>
      <c r="AB828">
        <v>-95.712890999999999</v>
      </c>
    </row>
    <row r="829" spans="1:28" x14ac:dyDescent="0.35">
      <c r="A829" s="4">
        <v>836</v>
      </c>
      <c r="B829" s="5" t="s">
        <v>1099</v>
      </c>
      <c r="C829" s="1">
        <v>13600000</v>
      </c>
      <c r="D829" s="1">
        <v>5141201173</v>
      </c>
      <c r="E829" s="6" t="s">
        <v>41</v>
      </c>
      <c r="F829" s="5" t="s">
        <v>1099</v>
      </c>
      <c r="G829" s="4">
        <v>1097</v>
      </c>
      <c r="H829" s="5" t="s">
        <v>30</v>
      </c>
      <c r="I829" s="5" t="s">
        <v>31</v>
      </c>
      <c r="J829" s="5" t="s">
        <v>95</v>
      </c>
      <c r="K829" s="4">
        <v>1303</v>
      </c>
      <c r="L829" s="4">
        <v>114</v>
      </c>
      <c r="M829" s="4">
        <v>42</v>
      </c>
      <c r="N829" s="4">
        <v>10764000</v>
      </c>
      <c r="O829" s="7">
        <v>2700</v>
      </c>
      <c r="P829" s="7">
        <v>43100</v>
      </c>
      <c r="Q829" s="7">
        <v>32300</v>
      </c>
      <c r="R829" s="7">
        <v>516700</v>
      </c>
      <c r="S829" s="4">
        <v>100000</v>
      </c>
      <c r="T829">
        <v>2016</v>
      </c>
      <c r="U829" s="5" t="s">
        <v>63</v>
      </c>
      <c r="V829" s="4">
        <v>25</v>
      </c>
      <c r="W829" s="3">
        <v>28.1</v>
      </c>
      <c r="X829" s="4">
        <v>1366417754</v>
      </c>
      <c r="Y829">
        <v>5.36</v>
      </c>
      <c r="Z829" s="4">
        <v>471031528</v>
      </c>
      <c r="AA829">
        <v>20.593684</v>
      </c>
      <c r="AB829">
        <v>78.962879999999998</v>
      </c>
    </row>
    <row r="830" spans="1:28" x14ac:dyDescent="0.35">
      <c r="A830" s="4">
        <v>837</v>
      </c>
      <c r="B830" s="5" t="s">
        <v>1100</v>
      </c>
      <c r="C830" s="1">
        <v>13600000</v>
      </c>
      <c r="D830" s="1">
        <v>9685060624</v>
      </c>
      <c r="E830" s="6" t="s">
        <v>435</v>
      </c>
      <c r="F830" s="5" t="s">
        <v>1100</v>
      </c>
      <c r="G830" s="4">
        <v>16047</v>
      </c>
      <c r="H830" s="5" t="s">
        <v>75</v>
      </c>
      <c r="I830" s="5" t="s">
        <v>76</v>
      </c>
      <c r="J830" s="5" t="s">
        <v>38</v>
      </c>
      <c r="K830" s="4">
        <v>474</v>
      </c>
      <c r="L830" s="4">
        <v>29</v>
      </c>
      <c r="M830" s="4">
        <v>160</v>
      </c>
      <c r="N830" s="4">
        <v>44414000</v>
      </c>
      <c r="O830" s="7">
        <v>11100</v>
      </c>
      <c r="P830" s="7">
        <v>177700</v>
      </c>
      <c r="Q830" s="7">
        <v>133200</v>
      </c>
      <c r="R830" s="7">
        <v>2100000</v>
      </c>
      <c r="S830" s="4">
        <v>100000</v>
      </c>
      <c r="T830">
        <v>2005</v>
      </c>
      <c r="U830" s="5" t="s">
        <v>111</v>
      </c>
      <c r="V830" s="4">
        <v>12</v>
      </c>
      <c r="W830" s="3">
        <v>60</v>
      </c>
      <c r="X830" s="4">
        <v>66834405</v>
      </c>
      <c r="Y830">
        <v>3.85</v>
      </c>
      <c r="Z830" s="4">
        <v>55908316</v>
      </c>
      <c r="AA830">
        <v>55.378050999999999</v>
      </c>
      <c r="AB830">
        <v>-3.4359730000000002</v>
      </c>
    </row>
    <row r="831" spans="1:28" x14ac:dyDescent="0.35">
      <c r="A831" s="4">
        <v>838</v>
      </c>
      <c r="B831" s="5" t="s">
        <v>1101</v>
      </c>
      <c r="C831" s="1">
        <v>13600000</v>
      </c>
      <c r="D831" s="1">
        <v>14717282742</v>
      </c>
      <c r="E831" s="6" t="s">
        <v>38</v>
      </c>
      <c r="F831" s="5" t="s">
        <v>1101</v>
      </c>
      <c r="G831" s="4">
        <v>8335</v>
      </c>
      <c r="H831" s="5" t="s">
        <v>34</v>
      </c>
      <c r="I831" s="5" t="s">
        <v>35</v>
      </c>
      <c r="J831" s="5" t="s">
        <v>146</v>
      </c>
      <c r="K831" s="4">
        <v>232</v>
      </c>
      <c r="L831" s="4">
        <v>164</v>
      </c>
      <c r="M831" s="4">
        <v>37</v>
      </c>
      <c r="N831" s="4">
        <v>56626000</v>
      </c>
      <c r="O831" s="7">
        <v>14200</v>
      </c>
      <c r="P831" s="7">
        <v>226500</v>
      </c>
      <c r="Q831" s="7">
        <v>169900</v>
      </c>
      <c r="R831" s="7">
        <v>2700000</v>
      </c>
      <c r="S831" s="4">
        <v>0</v>
      </c>
      <c r="T831">
        <v>2013</v>
      </c>
      <c r="U831" s="5" t="s">
        <v>77</v>
      </c>
      <c r="V831" s="4">
        <v>23</v>
      </c>
      <c r="W831" s="3">
        <v>88.2</v>
      </c>
      <c r="X831" s="4">
        <v>328239523</v>
      </c>
      <c r="Y831">
        <v>14.7</v>
      </c>
      <c r="Z831" s="4">
        <v>270663028</v>
      </c>
      <c r="AA831">
        <v>37.090240000000001</v>
      </c>
      <c r="AB831">
        <v>-95.712890999999999</v>
      </c>
    </row>
    <row r="832" spans="1:28" x14ac:dyDescent="0.35">
      <c r="A832" s="4">
        <v>839</v>
      </c>
      <c r="B832" s="5" t="s">
        <v>1102</v>
      </c>
      <c r="C832" s="1">
        <v>13500000</v>
      </c>
      <c r="D832" s="1">
        <v>1181292450</v>
      </c>
      <c r="E832" s="6" t="s">
        <v>49</v>
      </c>
      <c r="F832" s="5" t="s">
        <v>1102</v>
      </c>
      <c r="G832" s="4">
        <v>319</v>
      </c>
      <c r="H832" s="5" t="s">
        <v>237</v>
      </c>
      <c r="I832" s="5" t="s">
        <v>238</v>
      </c>
      <c r="J832" s="5" t="s">
        <v>36</v>
      </c>
      <c r="K832" s="4">
        <v>9540</v>
      </c>
      <c r="L832" s="4">
        <v>29</v>
      </c>
      <c r="M832" s="4">
        <v>61</v>
      </c>
      <c r="N832" s="4">
        <v>13436000</v>
      </c>
      <c r="O832" s="7">
        <v>3400</v>
      </c>
      <c r="P832" s="7">
        <v>53700</v>
      </c>
      <c r="Q832" s="7">
        <v>40300</v>
      </c>
      <c r="R832" s="7">
        <v>644900</v>
      </c>
      <c r="S832" s="4">
        <v>0</v>
      </c>
      <c r="T832">
        <v>2019</v>
      </c>
      <c r="U832" s="5" t="s">
        <v>77</v>
      </c>
      <c r="V832" s="4">
        <v>19</v>
      </c>
      <c r="W832" s="3">
        <v>36.299999999999997</v>
      </c>
      <c r="X832" s="4">
        <v>270203917</v>
      </c>
      <c r="Y832">
        <v>4.6900000000000004</v>
      </c>
      <c r="Z832" s="4">
        <v>151509724</v>
      </c>
      <c r="AA832">
        <v>-0.78927499999999995</v>
      </c>
      <c r="AB832">
        <v>113.92132700000001</v>
      </c>
    </row>
    <row r="833" spans="1:28" x14ac:dyDescent="0.35">
      <c r="A833" s="4">
        <v>840</v>
      </c>
      <c r="B833" s="5" t="s">
        <v>1103</v>
      </c>
      <c r="C833" s="1">
        <v>13500000</v>
      </c>
      <c r="D833" s="1">
        <v>4301581610</v>
      </c>
      <c r="E833" s="6" t="s">
        <v>49</v>
      </c>
      <c r="F833" s="5" t="s">
        <v>1103</v>
      </c>
      <c r="G833" s="4">
        <v>4312</v>
      </c>
      <c r="H833" s="5" t="s">
        <v>80</v>
      </c>
      <c r="I833" s="5" t="s">
        <v>81</v>
      </c>
      <c r="J833" s="5" t="s">
        <v>36</v>
      </c>
      <c r="K833" s="4">
        <v>1716</v>
      </c>
      <c r="L833" s="4">
        <v>11</v>
      </c>
      <c r="M833" s="4">
        <v>61</v>
      </c>
      <c r="N833" s="4">
        <v>32557000</v>
      </c>
      <c r="O833" s="7">
        <v>8100</v>
      </c>
      <c r="P833" s="7">
        <v>130200</v>
      </c>
      <c r="Q833" s="7">
        <v>97700</v>
      </c>
      <c r="R833" s="7">
        <v>1600000</v>
      </c>
      <c r="S833" s="4">
        <v>0</v>
      </c>
      <c r="T833">
        <v>2008</v>
      </c>
      <c r="U833" s="5" t="s">
        <v>70</v>
      </c>
      <c r="V833" s="4">
        <v>24</v>
      </c>
      <c r="W833" s="3">
        <v>68.900000000000006</v>
      </c>
      <c r="X833" s="4">
        <v>36991981</v>
      </c>
      <c r="Y833">
        <v>5.56</v>
      </c>
      <c r="Z833" s="4">
        <v>30628482</v>
      </c>
      <c r="AA833">
        <v>56.130366000000002</v>
      </c>
      <c r="AB833">
        <v>-106.346771</v>
      </c>
    </row>
    <row r="834" spans="1:28" x14ac:dyDescent="0.35">
      <c r="A834" s="4">
        <v>841</v>
      </c>
      <c r="B834" s="5" t="s">
        <v>1104</v>
      </c>
      <c r="C834" s="1">
        <v>13500000</v>
      </c>
      <c r="D834" s="1">
        <v>3445794123</v>
      </c>
      <c r="E834" s="6" t="s">
        <v>73</v>
      </c>
      <c r="F834" s="5" t="s">
        <v>1104</v>
      </c>
      <c r="G834" s="4">
        <v>591</v>
      </c>
      <c r="H834" s="5" t="s">
        <v>30</v>
      </c>
      <c r="I834" s="5" t="s">
        <v>31</v>
      </c>
      <c r="J834" s="5" t="s">
        <v>159</v>
      </c>
      <c r="K834" s="4">
        <v>2364</v>
      </c>
      <c r="L834" s="4">
        <v>115</v>
      </c>
      <c r="M834" s="4">
        <v>30</v>
      </c>
      <c r="N834" s="4">
        <v>29706000</v>
      </c>
      <c r="O834" s="7">
        <v>7400</v>
      </c>
      <c r="P834" s="7">
        <v>118800</v>
      </c>
      <c r="Q834" s="7">
        <v>89100</v>
      </c>
      <c r="R834" s="7">
        <v>1400000</v>
      </c>
      <c r="S834" s="4">
        <v>0</v>
      </c>
      <c r="T834">
        <v>2012</v>
      </c>
      <c r="U834" s="5" t="s">
        <v>32</v>
      </c>
      <c r="V834" s="4">
        <v>10</v>
      </c>
      <c r="W834" s="3">
        <v>28.1</v>
      </c>
      <c r="X834" s="4">
        <v>1366417754</v>
      </c>
      <c r="Y834">
        <v>5.36</v>
      </c>
      <c r="Z834" s="4">
        <v>471031528</v>
      </c>
      <c r="AA834">
        <v>20.593684</v>
      </c>
      <c r="AB834">
        <v>78.962879999999998</v>
      </c>
    </row>
    <row r="835" spans="1:28" x14ac:dyDescent="0.35">
      <c r="A835" s="4">
        <v>842</v>
      </c>
      <c r="B835" s="5" t="s">
        <v>1105</v>
      </c>
      <c r="C835" s="1">
        <v>13500000</v>
      </c>
      <c r="D835" s="1">
        <v>5380132790</v>
      </c>
      <c r="E835" s="6" t="s">
        <v>38</v>
      </c>
      <c r="F835" s="5" t="s">
        <v>1106</v>
      </c>
      <c r="G835" s="4">
        <v>19</v>
      </c>
      <c r="H835" s="5" t="s">
        <v>75</v>
      </c>
      <c r="I835" s="5" t="s">
        <v>76</v>
      </c>
      <c r="J835" s="5" t="s">
        <v>29</v>
      </c>
      <c r="K835" s="4">
        <v>3767960</v>
      </c>
      <c r="L835" s="4">
        <v>2492</v>
      </c>
      <c r="M835" s="4">
        <v>3189</v>
      </c>
      <c r="N835" s="4">
        <v>1615</v>
      </c>
      <c r="O835" s="7">
        <v>0.4</v>
      </c>
      <c r="P835" s="7">
        <v>6</v>
      </c>
      <c r="Q835" s="7">
        <v>5</v>
      </c>
      <c r="R835" s="7">
        <v>78</v>
      </c>
      <c r="S835" s="4">
        <v>130</v>
      </c>
      <c r="T835">
        <v>2015</v>
      </c>
      <c r="U835" s="5" t="s">
        <v>32</v>
      </c>
      <c r="V835" s="4">
        <v>24</v>
      </c>
      <c r="W835" s="3">
        <v>60</v>
      </c>
      <c r="X835" s="4">
        <v>66834405</v>
      </c>
      <c r="Y835">
        <v>3.85</v>
      </c>
      <c r="Z835" s="4">
        <v>55908316</v>
      </c>
      <c r="AA835">
        <v>55.378050999999999</v>
      </c>
      <c r="AB835">
        <v>-3.4359730000000002</v>
      </c>
    </row>
    <row r="836" spans="1:28" x14ac:dyDescent="0.35">
      <c r="A836" s="4">
        <v>843</v>
      </c>
      <c r="B836" s="5" t="s">
        <v>1107</v>
      </c>
      <c r="C836" s="1">
        <v>13500000</v>
      </c>
      <c r="D836" s="1">
        <v>5545936485</v>
      </c>
      <c r="E836" s="6" t="s">
        <v>29</v>
      </c>
      <c r="F836" s="5" t="s">
        <v>1107</v>
      </c>
      <c r="G836" s="4">
        <v>814</v>
      </c>
      <c r="H836" s="5" t="s">
        <v>75</v>
      </c>
      <c r="I836" s="5" t="s">
        <v>76</v>
      </c>
      <c r="J836" s="5" t="s">
        <v>29</v>
      </c>
      <c r="K836" s="4">
        <v>1183</v>
      </c>
      <c r="L836" s="4">
        <v>30</v>
      </c>
      <c r="M836" s="4">
        <v>140</v>
      </c>
      <c r="N836" s="4">
        <v>35309000</v>
      </c>
      <c r="O836" s="7">
        <v>8800</v>
      </c>
      <c r="P836" s="7">
        <v>141200</v>
      </c>
      <c r="Q836" s="7">
        <v>105900</v>
      </c>
      <c r="R836" s="7">
        <v>1700000</v>
      </c>
      <c r="S836" s="4">
        <v>100000</v>
      </c>
      <c r="T836">
        <v>2006</v>
      </c>
      <c r="U836" s="5" t="s">
        <v>63</v>
      </c>
      <c r="V836" s="4">
        <v>25</v>
      </c>
      <c r="W836" s="3">
        <v>60</v>
      </c>
      <c r="X836" s="4">
        <v>66834405</v>
      </c>
      <c r="Y836">
        <v>3.85</v>
      </c>
      <c r="Z836" s="4">
        <v>55908316</v>
      </c>
      <c r="AA836">
        <v>55.378050999999999</v>
      </c>
      <c r="AB836">
        <v>-3.4359730000000002</v>
      </c>
    </row>
    <row r="837" spans="1:28" x14ac:dyDescent="0.35">
      <c r="A837" s="4">
        <v>844</v>
      </c>
      <c r="B837" s="5" t="s">
        <v>1108</v>
      </c>
      <c r="C837" s="1">
        <v>13500000</v>
      </c>
      <c r="D837" s="1">
        <v>8265920659</v>
      </c>
      <c r="E837" s="6" t="s">
        <v>38</v>
      </c>
      <c r="F837" s="5" t="s">
        <v>1108</v>
      </c>
      <c r="G837" s="4">
        <v>1403</v>
      </c>
      <c r="H837" s="5" t="s">
        <v>561</v>
      </c>
      <c r="I837" s="5" t="s">
        <v>562</v>
      </c>
      <c r="J837" s="5" t="s">
        <v>57</v>
      </c>
      <c r="K837" s="4">
        <v>620</v>
      </c>
      <c r="L837" s="4">
        <v>4</v>
      </c>
      <c r="M837" s="4">
        <v>52</v>
      </c>
      <c r="N837" s="4">
        <v>75162000</v>
      </c>
      <c r="O837" s="7">
        <v>18800</v>
      </c>
      <c r="P837" s="7">
        <v>300600</v>
      </c>
      <c r="Q837" s="7">
        <v>225500</v>
      </c>
      <c r="R837" s="7">
        <v>3600000</v>
      </c>
      <c r="S837" s="4">
        <v>100000</v>
      </c>
      <c r="T837">
        <v>2016</v>
      </c>
      <c r="U837" s="5" t="s">
        <v>32</v>
      </c>
      <c r="V837" s="4">
        <v>21</v>
      </c>
      <c r="W837" s="3">
        <v>82.7</v>
      </c>
      <c r="X837" s="4">
        <v>44385155</v>
      </c>
      <c r="Y837">
        <v>8.8800000000000008</v>
      </c>
      <c r="Z837" s="4">
        <v>30835699</v>
      </c>
      <c r="AA837">
        <v>48.379432999999999</v>
      </c>
      <c r="AB837">
        <v>31.165579999999999</v>
      </c>
    </row>
    <row r="838" spans="1:28" x14ac:dyDescent="0.35">
      <c r="A838" s="4">
        <v>845</v>
      </c>
      <c r="B838" s="5" t="s">
        <v>1109</v>
      </c>
      <c r="C838" s="1">
        <v>13500000</v>
      </c>
      <c r="D838" s="1">
        <v>3912334359</v>
      </c>
      <c r="E838" s="6" t="s">
        <v>38</v>
      </c>
      <c r="F838" s="5" t="s">
        <v>1109</v>
      </c>
      <c r="G838" s="4">
        <v>1793</v>
      </c>
      <c r="H838" s="5" t="s">
        <v>30</v>
      </c>
      <c r="I838" s="5" t="s">
        <v>31</v>
      </c>
      <c r="J838" s="5" t="s">
        <v>36</v>
      </c>
      <c r="K838" s="4">
        <v>1954</v>
      </c>
      <c r="L838" s="4">
        <v>114</v>
      </c>
      <c r="M838" s="4">
        <v>60</v>
      </c>
      <c r="N838" s="4">
        <v>179232000</v>
      </c>
      <c r="O838" s="7">
        <v>44800</v>
      </c>
      <c r="P838" s="7">
        <v>716900</v>
      </c>
      <c r="Q838" s="7">
        <v>537700</v>
      </c>
      <c r="R838" s="7">
        <v>8600000</v>
      </c>
      <c r="S838" s="4">
        <v>400000</v>
      </c>
      <c r="T838">
        <v>2015</v>
      </c>
      <c r="U838" s="5" t="s">
        <v>52</v>
      </c>
      <c r="V838" s="4">
        <v>29</v>
      </c>
      <c r="W838" s="3">
        <v>28.1</v>
      </c>
      <c r="X838" s="4">
        <v>1366417754</v>
      </c>
      <c r="Y838">
        <v>5.36</v>
      </c>
      <c r="Z838" s="4">
        <v>471031528</v>
      </c>
      <c r="AA838">
        <v>20.593684</v>
      </c>
      <c r="AB838">
        <v>78.962879999999998</v>
      </c>
    </row>
    <row r="839" spans="1:28" x14ac:dyDescent="0.35">
      <c r="A839" s="4">
        <v>846</v>
      </c>
      <c r="B839" s="5" t="s">
        <v>1110</v>
      </c>
      <c r="C839" s="1">
        <v>13500000</v>
      </c>
      <c r="D839" s="1">
        <v>11717217293</v>
      </c>
      <c r="E839" s="6" t="s">
        <v>146</v>
      </c>
      <c r="F839" s="5" t="s">
        <v>1110</v>
      </c>
      <c r="G839" s="4">
        <v>975</v>
      </c>
      <c r="H839" s="5" t="s">
        <v>75</v>
      </c>
      <c r="I839" s="5" t="s">
        <v>76</v>
      </c>
      <c r="J839" s="5" t="s">
        <v>38</v>
      </c>
      <c r="K839" s="4">
        <v>333</v>
      </c>
      <c r="L839" s="4">
        <v>29</v>
      </c>
      <c r="M839" s="4">
        <v>160</v>
      </c>
      <c r="N839" s="4">
        <v>495561000</v>
      </c>
      <c r="O839" s="7">
        <v>123900</v>
      </c>
      <c r="P839" s="7">
        <v>2000000</v>
      </c>
      <c r="Q839" s="7">
        <v>1500000</v>
      </c>
      <c r="R839" s="7">
        <v>23800000</v>
      </c>
      <c r="S839" s="4">
        <v>400000</v>
      </c>
      <c r="T839">
        <v>2013</v>
      </c>
      <c r="U839" s="5" t="s">
        <v>32</v>
      </c>
      <c r="V839" s="4">
        <v>30</v>
      </c>
      <c r="W839" s="3">
        <v>60</v>
      </c>
      <c r="X839" s="4">
        <v>66834405</v>
      </c>
      <c r="Y839">
        <v>3.85</v>
      </c>
      <c r="Z839" s="4">
        <v>55908316</v>
      </c>
      <c r="AA839">
        <v>55.378050999999999</v>
      </c>
      <c r="AB839">
        <v>-3.4359730000000002</v>
      </c>
    </row>
    <row r="840" spans="1:28" x14ac:dyDescent="0.35">
      <c r="A840" s="4">
        <v>847</v>
      </c>
      <c r="B840" s="5" t="s">
        <v>1111</v>
      </c>
      <c r="C840" s="1">
        <v>13500000</v>
      </c>
      <c r="D840" s="1">
        <v>7958771872</v>
      </c>
      <c r="E840" s="6" t="s">
        <v>38</v>
      </c>
      <c r="F840" s="5" t="s">
        <v>1111</v>
      </c>
      <c r="G840" s="4">
        <v>1357</v>
      </c>
      <c r="H840" s="5" t="s">
        <v>30</v>
      </c>
      <c r="I840" s="5" t="s">
        <v>31</v>
      </c>
      <c r="J840" s="5" t="s">
        <v>38</v>
      </c>
      <c r="K840" s="4">
        <v>663</v>
      </c>
      <c r="L840" s="4">
        <v>116</v>
      </c>
      <c r="M840" s="4">
        <v>162</v>
      </c>
      <c r="N840" s="4">
        <v>109813000</v>
      </c>
      <c r="O840" s="7">
        <v>27500</v>
      </c>
      <c r="P840" s="7">
        <v>439300</v>
      </c>
      <c r="Q840" s="7">
        <v>329400</v>
      </c>
      <c r="R840" s="7">
        <v>5300000</v>
      </c>
      <c r="S840" s="4">
        <v>300000</v>
      </c>
      <c r="T840">
        <v>2019</v>
      </c>
      <c r="U840" s="5" t="s">
        <v>32</v>
      </c>
      <c r="V840" s="4">
        <v>22</v>
      </c>
      <c r="W840" s="3">
        <v>28.1</v>
      </c>
      <c r="X840" s="4">
        <v>1366417754</v>
      </c>
      <c r="Y840">
        <v>5.36</v>
      </c>
      <c r="Z840" s="4">
        <v>471031528</v>
      </c>
      <c r="AA840">
        <v>20.593684</v>
      </c>
      <c r="AB840">
        <v>78.962879999999998</v>
      </c>
    </row>
    <row r="841" spans="1:28" x14ac:dyDescent="0.35">
      <c r="A841" s="4">
        <v>848</v>
      </c>
      <c r="B841" s="5" t="s">
        <v>1112</v>
      </c>
      <c r="C841" s="1">
        <v>13500000</v>
      </c>
      <c r="D841" s="1">
        <v>2750993392</v>
      </c>
      <c r="E841" s="6" t="s">
        <v>29</v>
      </c>
      <c r="F841" s="5" t="s">
        <v>1112</v>
      </c>
      <c r="G841" s="4">
        <v>321</v>
      </c>
      <c r="H841" s="5" t="s">
        <v>34</v>
      </c>
      <c r="I841" s="5" t="s">
        <v>35</v>
      </c>
      <c r="J841" s="5" t="s">
        <v>29</v>
      </c>
      <c r="K841" s="4">
        <v>3257</v>
      </c>
      <c r="L841" s="4">
        <v>165</v>
      </c>
      <c r="M841" s="4">
        <v>140</v>
      </c>
      <c r="N841" s="4">
        <v>10787000</v>
      </c>
      <c r="O841" s="7">
        <v>2700</v>
      </c>
      <c r="P841" s="7">
        <v>43100</v>
      </c>
      <c r="Q841" s="7">
        <v>32400</v>
      </c>
      <c r="R841" s="7">
        <v>517800</v>
      </c>
      <c r="S841" s="4">
        <v>0</v>
      </c>
      <c r="T841">
        <v>2006</v>
      </c>
      <c r="U841" s="5" t="s">
        <v>47</v>
      </c>
      <c r="V841" s="4">
        <v>19</v>
      </c>
      <c r="W841" s="3">
        <v>88.2</v>
      </c>
      <c r="X841" s="4">
        <v>328239523</v>
      </c>
      <c r="Y841">
        <v>14.7</v>
      </c>
      <c r="Z841" s="4">
        <v>270663028</v>
      </c>
      <c r="AA841">
        <v>37.090240000000001</v>
      </c>
      <c r="AB841">
        <v>-95.712890999999999</v>
      </c>
    </row>
    <row r="842" spans="1:28" x14ac:dyDescent="0.35">
      <c r="A842" s="4">
        <v>849</v>
      </c>
      <c r="B842" s="5" t="s">
        <v>1113</v>
      </c>
      <c r="C842" s="1">
        <v>13500000</v>
      </c>
      <c r="D842" s="1">
        <v>1900272833</v>
      </c>
      <c r="E842" s="6" t="s">
        <v>73</v>
      </c>
      <c r="F842" s="5" t="s">
        <v>1113</v>
      </c>
      <c r="G842" s="4">
        <v>462</v>
      </c>
      <c r="H842" s="5" t="s">
        <v>34</v>
      </c>
      <c r="I842" s="5" t="s">
        <v>35</v>
      </c>
      <c r="J842" s="5" t="s">
        <v>159</v>
      </c>
      <c r="K842" s="4">
        <v>5297</v>
      </c>
      <c r="L842" s="4">
        <v>165</v>
      </c>
      <c r="M842" s="4">
        <v>30</v>
      </c>
      <c r="N842" s="4">
        <v>1335000</v>
      </c>
      <c r="O842" s="7">
        <v>334</v>
      </c>
      <c r="P842" s="7">
        <v>5300</v>
      </c>
      <c r="Q842" s="7">
        <v>4000</v>
      </c>
      <c r="R842" s="7">
        <v>64100</v>
      </c>
      <c r="S842" s="4">
        <v>100000</v>
      </c>
      <c r="T842">
        <v>2010</v>
      </c>
      <c r="U842" s="5" t="s">
        <v>42</v>
      </c>
      <c r="V842" s="4">
        <v>9</v>
      </c>
      <c r="W842" s="3">
        <v>88.2</v>
      </c>
      <c r="X842" s="4">
        <v>328239523</v>
      </c>
      <c r="Y842">
        <v>14.7</v>
      </c>
      <c r="Z842" s="4">
        <v>270663028</v>
      </c>
      <c r="AA842">
        <v>37.090240000000001</v>
      </c>
      <c r="AB842">
        <v>-95.712890999999999</v>
      </c>
    </row>
    <row r="843" spans="1:28" x14ac:dyDescent="0.35">
      <c r="A843" s="4">
        <v>850</v>
      </c>
      <c r="B843" s="5" t="s">
        <v>1114</v>
      </c>
      <c r="C843" s="1">
        <v>13400000</v>
      </c>
      <c r="D843" s="1">
        <v>4622628957</v>
      </c>
      <c r="E843" s="6">
        <v>0</v>
      </c>
      <c r="F843" s="5" t="s">
        <v>1114</v>
      </c>
      <c r="G843" s="4">
        <v>477</v>
      </c>
      <c r="H843" s="5" t="s">
        <v>34</v>
      </c>
      <c r="I843" s="5" t="s">
        <v>35</v>
      </c>
      <c r="J843" s="5" t="s">
        <v>38</v>
      </c>
      <c r="K843" s="4">
        <v>1537</v>
      </c>
      <c r="L843" s="4">
        <v>166</v>
      </c>
      <c r="M843" s="4">
        <v>162</v>
      </c>
      <c r="N843" s="4">
        <v>92228000</v>
      </c>
      <c r="O843" s="7">
        <v>23100</v>
      </c>
      <c r="P843" s="7">
        <v>368900</v>
      </c>
      <c r="Q843" s="7">
        <v>276700</v>
      </c>
      <c r="R843" s="7">
        <v>4400000</v>
      </c>
      <c r="S843" s="4">
        <v>200000</v>
      </c>
      <c r="T843">
        <v>2018</v>
      </c>
      <c r="U843" s="5" t="s">
        <v>111</v>
      </c>
      <c r="V843" s="4">
        <v>8</v>
      </c>
      <c r="W843" s="3">
        <v>88.2</v>
      </c>
      <c r="X843" s="4">
        <v>328239523</v>
      </c>
      <c r="Y843">
        <v>14.7</v>
      </c>
      <c r="Z843" s="4">
        <v>270663028</v>
      </c>
      <c r="AA843">
        <v>37.090240000000001</v>
      </c>
      <c r="AB843">
        <v>-95.712890999999999</v>
      </c>
    </row>
    <row r="844" spans="1:28" x14ac:dyDescent="0.35">
      <c r="A844" s="4">
        <v>851</v>
      </c>
      <c r="B844" s="5" t="s">
        <v>1115</v>
      </c>
      <c r="C844" s="1">
        <v>13400000</v>
      </c>
      <c r="D844" s="1">
        <v>11789678655</v>
      </c>
      <c r="E844" s="6" t="s">
        <v>29</v>
      </c>
      <c r="F844" s="5" t="s">
        <v>1115</v>
      </c>
      <c r="G844" s="4">
        <v>7356</v>
      </c>
      <c r="H844" s="5" t="s">
        <v>157</v>
      </c>
      <c r="I844" s="5" t="s">
        <v>158</v>
      </c>
      <c r="J844" s="5" t="s">
        <v>29</v>
      </c>
      <c r="K844" s="4">
        <v>330</v>
      </c>
      <c r="L844" s="4">
        <v>9</v>
      </c>
      <c r="M844" s="4">
        <v>140</v>
      </c>
      <c r="N844" s="4">
        <v>228902000</v>
      </c>
      <c r="O844" s="7">
        <v>57200</v>
      </c>
      <c r="P844" s="7">
        <v>915600</v>
      </c>
      <c r="Q844" s="7">
        <v>686700</v>
      </c>
      <c r="R844" s="7">
        <v>11000000</v>
      </c>
      <c r="S844" s="4">
        <v>100000</v>
      </c>
      <c r="T844">
        <v>2007</v>
      </c>
      <c r="U844" s="5" t="s">
        <v>39</v>
      </c>
      <c r="V844" s="4">
        <v>8</v>
      </c>
      <c r="W844" s="3">
        <v>55.3</v>
      </c>
      <c r="X844" s="4">
        <v>50339443</v>
      </c>
      <c r="Y844">
        <v>9.7100000000000009</v>
      </c>
      <c r="Z844" s="4">
        <v>40827302</v>
      </c>
      <c r="AA844">
        <v>4.5708679999999999</v>
      </c>
      <c r="AB844">
        <v>-74.297332999999995</v>
      </c>
    </row>
    <row r="845" spans="1:28" x14ac:dyDescent="0.35">
      <c r="A845" s="4">
        <v>852</v>
      </c>
      <c r="B845" s="5" t="s">
        <v>1116</v>
      </c>
      <c r="C845" s="1">
        <v>13400000</v>
      </c>
      <c r="D845" s="1">
        <v>2139769210</v>
      </c>
      <c r="E845" s="6" t="s">
        <v>46</v>
      </c>
      <c r="F845" s="5" t="s">
        <v>1116</v>
      </c>
      <c r="G845" s="4">
        <v>1028</v>
      </c>
      <c r="H845" s="5" t="s">
        <v>30</v>
      </c>
      <c r="I845" s="5" t="s">
        <v>31</v>
      </c>
      <c r="J845" s="5" t="s">
        <v>57</v>
      </c>
      <c r="K845" s="4">
        <v>4540</v>
      </c>
      <c r="L845" s="4">
        <v>116</v>
      </c>
      <c r="M845" s="4">
        <v>53</v>
      </c>
      <c r="N845" s="4">
        <v>1043000</v>
      </c>
      <c r="O845" s="7">
        <v>261</v>
      </c>
      <c r="P845" s="7">
        <v>4200</v>
      </c>
      <c r="Q845" s="7">
        <v>3100</v>
      </c>
      <c r="R845" s="7">
        <v>50100</v>
      </c>
      <c r="S845" s="4">
        <v>0</v>
      </c>
      <c r="T845">
        <v>2016</v>
      </c>
      <c r="U845" s="5" t="s">
        <v>42</v>
      </c>
      <c r="V845" s="4">
        <v>9</v>
      </c>
      <c r="W845" s="3">
        <v>28.1</v>
      </c>
      <c r="X845" s="4">
        <v>1366417754</v>
      </c>
      <c r="Y845">
        <v>5.36</v>
      </c>
      <c r="Z845" s="4">
        <v>471031528</v>
      </c>
      <c r="AA845">
        <v>20.593684</v>
      </c>
      <c r="AB845">
        <v>78.962879999999998</v>
      </c>
    </row>
    <row r="846" spans="1:28" x14ac:dyDescent="0.35">
      <c r="A846" s="4">
        <v>853</v>
      </c>
      <c r="B846" s="5" t="s">
        <v>1117</v>
      </c>
      <c r="C846" s="1">
        <v>13400000</v>
      </c>
      <c r="D846" s="1">
        <v>20563378</v>
      </c>
      <c r="E846" s="6">
        <v>0</v>
      </c>
      <c r="F846" s="5" t="s">
        <v>1117</v>
      </c>
      <c r="G846" s="4">
        <v>256</v>
      </c>
      <c r="H846" s="5" t="s">
        <v>30</v>
      </c>
      <c r="I846" s="5" t="s">
        <v>31</v>
      </c>
      <c r="J846" s="5" t="s">
        <v>41</v>
      </c>
      <c r="K846" s="4">
        <v>342460</v>
      </c>
      <c r="L846" s="4">
        <v>114</v>
      </c>
      <c r="M846" s="4">
        <v>40</v>
      </c>
      <c r="N846" s="4">
        <v>20264000</v>
      </c>
      <c r="O846" s="7">
        <v>5100</v>
      </c>
      <c r="P846" s="7">
        <v>81100</v>
      </c>
      <c r="Q846" s="7">
        <v>60800</v>
      </c>
      <c r="R846" s="7">
        <v>972700</v>
      </c>
      <c r="S846" s="4">
        <v>300000</v>
      </c>
      <c r="T846">
        <v>2022</v>
      </c>
      <c r="U846" s="5" t="s">
        <v>67</v>
      </c>
      <c r="V846" s="4">
        <v>5</v>
      </c>
      <c r="W846" s="3">
        <v>28.1</v>
      </c>
      <c r="X846" s="4">
        <v>1366417754</v>
      </c>
      <c r="Y846">
        <v>5.36</v>
      </c>
      <c r="Z846" s="4">
        <v>471031528</v>
      </c>
      <c r="AA846">
        <v>20.593684</v>
      </c>
      <c r="AB846">
        <v>78.962879999999998</v>
      </c>
    </row>
    <row r="847" spans="1:28" x14ac:dyDescent="0.35">
      <c r="A847" s="4">
        <v>854</v>
      </c>
      <c r="B847" s="5" t="s">
        <v>1118</v>
      </c>
      <c r="C847" s="1">
        <v>13400000</v>
      </c>
      <c r="D847" s="1">
        <v>2650061211</v>
      </c>
      <c r="E847" s="6" t="s">
        <v>38</v>
      </c>
      <c r="F847" s="5" t="s">
        <v>1118</v>
      </c>
      <c r="G847" s="4">
        <v>0</v>
      </c>
      <c r="H847" s="5" t="s">
        <v>30</v>
      </c>
      <c r="I847" s="5" t="s">
        <v>31</v>
      </c>
      <c r="J847" s="5">
        <v>0</v>
      </c>
      <c r="K847" s="4">
        <v>4057944</v>
      </c>
      <c r="L847" s="4">
        <v>5589</v>
      </c>
      <c r="M847" s="4">
        <v>0</v>
      </c>
      <c r="N847" s="4">
        <v>0</v>
      </c>
      <c r="O847" s="7">
        <v>0</v>
      </c>
      <c r="P847" s="7">
        <v>0</v>
      </c>
      <c r="Q847" s="7">
        <v>0</v>
      </c>
      <c r="R847" s="7">
        <v>0</v>
      </c>
      <c r="S847" s="4">
        <v>0</v>
      </c>
      <c r="T847">
        <v>2017</v>
      </c>
      <c r="U847" s="5" t="s">
        <v>77</v>
      </c>
      <c r="V847" s="4">
        <v>4</v>
      </c>
      <c r="W847" s="3">
        <v>28.1</v>
      </c>
      <c r="X847" s="4">
        <v>1366417754</v>
      </c>
      <c r="Y847">
        <v>5.36</v>
      </c>
      <c r="Z847" s="4">
        <v>471031528</v>
      </c>
      <c r="AA847">
        <v>20.593684</v>
      </c>
      <c r="AB847">
        <v>78.962879999999998</v>
      </c>
    </row>
    <row r="848" spans="1:28" x14ac:dyDescent="0.35">
      <c r="A848" s="4">
        <v>855</v>
      </c>
      <c r="B848" s="5" t="s">
        <v>1119</v>
      </c>
      <c r="C848" s="1">
        <v>13400000</v>
      </c>
      <c r="D848" s="1">
        <v>2319515787</v>
      </c>
      <c r="E848" s="6" t="s">
        <v>73</v>
      </c>
      <c r="F848" s="5" t="s">
        <v>1119</v>
      </c>
      <c r="G848" s="4">
        <v>1349</v>
      </c>
      <c r="H848" s="5" t="s">
        <v>34</v>
      </c>
      <c r="I848" s="5" t="s">
        <v>35</v>
      </c>
      <c r="J848" s="5" t="s">
        <v>159</v>
      </c>
      <c r="K848" s="4">
        <v>4039</v>
      </c>
      <c r="L848" s="4">
        <v>166</v>
      </c>
      <c r="M848" s="4">
        <v>31</v>
      </c>
      <c r="N848" s="4">
        <v>14498000</v>
      </c>
      <c r="O848" s="7">
        <v>3600</v>
      </c>
      <c r="P848" s="7">
        <v>58000</v>
      </c>
      <c r="Q848" s="7">
        <v>43500</v>
      </c>
      <c r="R848" s="7">
        <v>695900</v>
      </c>
      <c r="S848" s="4">
        <v>0</v>
      </c>
      <c r="T848">
        <v>2006</v>
      </c>
      <c r="U848" s="5" t="s">
        <v>63</v>
      </c>
      <c r="V848" s="4">
        <v>16</v>
      </c>
      <c r="W848" s="3">
        <v>88.2</v>
      </c>
      <c r="X848" s="4">
        <v>328239523</v>
      </c>
      <c r="Y848">
        <v>14.7</v>
      </c>
      <c r="Z848" s="4">
        <v>270663028</v>
      </c>
      <c r="AA848">
        <v>37.090240000000001</v>
      </c>
      <c r="AB848">
        <v>-95.712890999999999</v>
      </c>
    </row>
    <row r="849" spans="1:28" x14ac:dyDescent="0.35">
      <c r="A849" s="4">
        <v>856</v>
      </c>
      <c r="B849" s="5" t="s">
        <v>1120</v>
      </c>
      <c r="C849" s="1">
        <v>13400000</v>
      </c>
      <c r="D849" s="1">
        <v>3363634923</v>
      </c>
      <c r="E849" s="6" t="s">
        <v>146</v>
      </c>
      <c r="F849" s="5" t="s">
        <v>1120</v>
      </c>
      <c r="G849" s="4">
        <v>1195</v>
      </c>
      <c r="H849" s="5" t="s">
        <v>152</v>
      </c>
      <c r="I849" s="5" t="s">
        <v>153</v>
      </c>
      <c r="J849" s="5" t="s">
        <v>38</v>
      </c>
      <c r="K849" s="4">
        <v>2436</v>
      </c>
      <c r="L849" s="4">
        <v>15</v>
      </c>
      <c r="M849" s="4">
        <v>162</v>
      </c>
      <c r="N849" s="4">
        <v>41672000</v>
      </c>
      <c r="O849" s="7">
        <v>10400</v>
      </c>
      <c r="P849" s="7">
        <v>166700</v>
      </c>
      <c r="Q849" s="7">
        <v>125000</v>
      </c>
      <c r="R849" s="7">
        <v>2000000</v>
      </c>
      <c r="S849" s="4">
        <v>0</v>
      </c>
      <c r="T849">
        <v>2014</v>
      </c>
      <c r="U849" s="5" t="s">
        <v>63</v>
      </c>
      <c r="V849" s="4">
        <v>8</v>
      </c>
      <c r="W849" s="3">
        <v>49.3</v>
      </c>
      <c r="X849" s="4">
        <v>69625582</v>
      </c>
      <c r="Y849">
        <v>0.75</v>
      </c>
      <c r="Z849" s="4">
        <v>35294600</v>
      </c>
      <c r="AA849">
        <v>15.870032</v>
      </c>
      <c r="AB849">
        <v>100.992541</v>
      </c>
    </row>
    <row r="850" spans="1:28" x14ac:dyDescent="0.35">
      <c r="A850" s="4">
        <v>857</v>
      </c>
      <c r="B850" s="5" t="s">
        <v>1121</v>
      </c>
      <c r="C850" s="1">
        <v>13400000</v>
      </c>
      <c r="D850" s="1">
        <v>4356686216</v>
      </c>
      <c r="E850" s="6" t="s">
        <v>49</v>
      </c>
      <c r="F850" s="5" t="s">
        <v>1121</v>
      </c>
      <c r="G850" s="4">
        <v>3727</v>
      </c>
      <c r="H850" s="5" t="s">
        <v>34</v>
      </c>
      <c r="I850" s="5" t="s">
        <v>35</v>
      </c>
      <c r="J850" s="5" t="s">
        <v>36</v>
      </c>
      <c r="K850" s="4">
        <v>1683</v>
      </c>
      <c r="L850" s="4">
        <v>166</v>
      </c>
      <c r="M850" s="4">
        <v>62</v>
      </c>
      <c r="N850" s="4">
        <v>16785000</v>
      </c>
      <c r="O850" s="7">
        <v>4200</v>
      </c>
      <c r="P850" s="7">
        <v>67100</v>
      </c>
      <c r="Q850" s="7">
        <v>50400</v>
      </c>
      <c r="R850" s="7">
        <v>805700</v>
      </c>
      <c r="S850" s="4">
        <v>0</v>
      </c>
      <c r="T850">
        <v>2007</v>
      </c>
      <c r="U850" s="5" t="s">
        <v>47</v>
      </c>
      <c r="V850" s="4">
        <v>24</v>
      </c>
      <c r="W850" s="3">
        <v>88.2</v>
      </c>
      <c r="X850" s="4">
        <v>328239523</v>
      </c>
      <c r="Y850">
        <v>14.7</v>
      </c>
      <c r="Z850" s="4">
        <v>270663028</v>
      </c>
      <c r="AA850">
        <v>37.090240000000001</v>
      </c>
      <c r="AB850">
        <v>-95.712890999999999</v>
      </c>
    </row>
    <row r="851" spans="1:28" x14ac:dyDescent="0.35">
      <c r="A851" s="4">
        <v>858</v>
      </c>
      <c r="B851" s="5" t="s">
        <v>1122</v>
      </c>
      <c r="C851" s="1">
        <v>13400000</v>
      </c>
      <c r="D851" s="1">
        <v>9569814790</v>
      </c>
      <c r="E851" s="6" t="s">
        <v>103</v>
      </c>
      <c r="F851" s="5" t="s">
        <v>1122</v>
      </c>
      <c r="G851" s="4">
        <v>296272</v>
      </c>
      <c r="H851" s="5" t="s">
        <v>148</v>
      </c>
      <c r="I851" s="5" t="s">
        <v>149</v>
      </c>
      <c r="J851" s="5" t="s">
        <v>104</v>
      </c>
      <c r="K851" s="4">
        <v>486</v>
      </c>
      <c r="L851" s="4">
        <v>10</v>
      </c>
      <c r="M851" s="4">
        <v>22</v>
      </c>
      <c r="N851" s="4">
        <v>115459000</v>
      </c>
      <c r="O851" s="7">
        <v>28900</v>
      </c>
      <c r="P851" s="7">
        <v>461800</v>
      </c>
      <c r="Q851" s="7">
        <v>346400</v>
      </c>
      <c r="R851" s="7">
        <v>5500000</v>
      </c>
      <c r="S851" s="4">
        <v>100000</v>
      </c>
      <c r="T851">
        <v>2007</v>
      </c>
      <c r="U851" s="5" t="s">
        <v>101</v>
      </c>
      <c r="V851" s="4">
        <v>29</v>
      </c>
      <c r="W851" s="3">
        <v>35.5</v>
      </c>
      <c r="X851" s="4">
        <v>108116615</v>
      </c>
      <c r="Y851">
        <v>2.15</v>
      </c>
      <c r="Z851" s="4">
        <v>50975903</v>
      </c>
      <c r="AA851">
        <v>12.879721</v>
      </c>
      <c r="AB851">
        <v>121.774017</v>
      </c>
    </row>
    <row r="852" spans="1:28" x14ac:dyDescent="0.35">
      <c r="A852" s="4">
        <v>859</v>
      </c>
      <c r="B852" s="5" t="s">
        <v>1123</v>
      </c>
      <c r="C852" s="1">
        <v>13400000</v>
      </c>
      <c r="D852" s="1">
        <v>10022557589</v>
      </c>
      <c r="E852" s="6" t="s">
        <v>46</v>
      </c>
      <c r="F852" s="5" t="s">
        <v>1123</v>
      </c>
      <c r="G852" s="4">
        <v>319</v>
      </c>
      <c r="H852" s="5" t="s">
        <v>34</v>
      </c>
      <c r="I852" s="5" t="s">
        <v>35</v>
      </c>
      <c r="J852" s="5" t="s">
        <v>57</v>
      </c>
      <c r="K852" s="4">
        <v>433</v>
      </c>
      <c r="L852" s="4">
        <v>165</v>
      </c>
      <c r="M852" s="4">
        <v>52</v>
      </c>
      <c r="N852" s="4">
        <v>397715000</v>
      </c>
      <c r="O852" s="7">
        <v>99400</v>
      </c>
      <c r="P852" s="7">
        <v>1600000</v>
      </c>
      <c r="Q852" s="7">
        <v>1200000</v>
      </c>
      <c r="R852" s="7">
        <v>19100000</v>
      </c>
      <c r="S852" s="4">
        <v>500000</v>
      </c>
      <c r="T852">
        <v>2014</v>
      </c>
      <c r="U852" s="5" t="s">
        <v>67</v>
      </c>
      <c r="V852" s="4">
        <v>1</v>
      </c>
      <c r="W852" s="3">
        <v>88.2</v>
      </c>
      <c r="X852" s="4">
        <v>328239523</v>
      </c>
      <c r="Y852">
        <v>14.7</v>
      </c>
      <c r="Z852" s="4">
        <v>270663028</v>
      </c>
      <c r="AA852">
        <v>37.090240000000001</v>
      </c>
      <c r="AB852">
        <v>-95.712890999999999</v>
      </c>
    </row>
    <row r="853" spans="1:28" x14ac:dyDescent="0.35">
      <c r="A853" s="4">
        <v>860</v>
      </c>
      <c r="B853" s="5" t="s">
        <v>1124</v>
      </c>
      <c r="C853" s="1">
        <v>13400000</v>
      </c>
      <c r="D853" s="1">
        <v>4306212515</v>
      </c>
      <c r="E853" s="6" t="s">
        <v>46</v>
      </c>
      <c r="F853" s="5" t="s">
        <v>1125</v>
      </c>
      <c r="G853" s="4">
        <v>96</v>
      </c>
      <c r="H853" s="5" t="s">
        <v>34</v>
      </c>
      <c r="I853" s="5" t="s">
        <v>35</v>
      </c>
      <c r="J853" s="5" t="s">
        <v>62</v>
      </c>
      <c r="K853" s="4">
        <v>3846885</v>
      </c>
      <c r="L853" s="4">
        <v>7615</v>
      </c>
      <c r="M853" s="4">
        <v>4466</v>
      </c>
      <c r="N853" s="4">
        <v>3</v>
      </c>
      <c r="O853" s="7">
        <v>0</v>
      </c>
      <c r="P853" s="7">
        <v>0.01</v>
      </c>
      <c r="Q853" s="7">
        <v>0.01</v>
      </c>
      <c r="R853" s="7">
        <v>0.14000000000000001</v>
      </c>
      <c r="S853" s="4">
        <v>1</v>
      </c>
      <c r="T853">
        <v>2006</v>
      </c>
      <c r="U853" s="5" t="s">
        <v>58</v>
      </c>
      <c r="V853" s="4">
        <v>17</v>
      </c>
      <c r="W853" s="3">
        <v>88.2</v>
      </c>
      <c r="X853" s="4">
        <v>328239523</v>
      </c>
      <c r="Y853">
        <v>14.7</v>
      </c>
      <c r="Z853" s="4">
        <v>270663028</v>
      </c>
      <c r="AA853">
        <v>37.090240000000001</v>
      </c>
      <c r="AB853">
        <v>-95.712890999999999</v>
      </c>
    </row>
    <row r="854" spans="1:28" x14ac:dyDescent="0.35">
      <c r="A854" s="4">
        <v>861</v>
      </c>
      <c r="B854" s="5" t="s">
        <v>1126</v>
      </c>
      <c r="C854" s="1">
        <v>13300000</v>
      </c>
      <c r="D854" s="1">
        <v>2262690743</v>
      </c>
      <c r="E854" s="6" t="s">
        <v>270</v>
      </c>
      <c r="F854" s="5" t="s">
        <v>1126</v>
      </c>
      <c r="G854" s="4">
        <v>3640</v>
      </c>
      <c r="H854" s="5" t="s">
        <v>30</v>
      </c>
      <c r="I854" s="5" t="s">
        <v>31</v>
      </c>
      <c r="J854" s="5" t="s">
        <v>271</v>
      </c>
      <c r="K854" s="4">
        <v>4152</v>
      </c>
      <c r="L854" s="4">
        <v>116</v>
      </c>
      <c r="M854" s="4">
        <v>16</v>
      </c>
      <c r="N854" s="4">
        <v>43669000</v>
      </c>
      <c r="O854" s="7">
        <v>10900</v>
      </c>
      <c r="P854" s="7">
        <v>174700</v>
      </c>
      <c r="Q854" s="7">
        <v>131000</v>
      </c>
      <c r="R854" s="7">
        <v>2100000</v>
      </c>
      <c r="S854" s="4">
        <v>100000</v>
      </c>
      <c r="T854">
        <v>2011</v>
      </c>
      <c r="U854" s="5" t="s">
        <v>111</v>
      </c>
      <c r="V854" s="4">
        <v>2</v>
      </c>
      <c r="W854" s="3">
        <v>28.1</v>
      </c>
      <c r="X854" s="4">
        <v>1366417754</v>
      </c>
      <c r="Y854">
        <v>5.36</v>
      </c>
      <c r="Z854" s="4">
        <v>471031528</v>
      </c>
      <c r="AA854">
        <v>20.593684</v>
      </c>
      <c r="AB854">
        <v>78.962879999999998</v>
      </c>
    </row>
    <row r="855" spans="1:28" x14ac:dyDescent="0.35">
      <c r="A855" s="4">
        <v>862</v>
      </c>
      <c r="B855" s="5" t="s">
        <v>1127</v>
      </c>
      <c r="C855" s="1">
        <v>13300000</v>
      </c>
      <c r="D855" s="1">
        <v>6050102764</v>
      </c>
      <c r="E855" s="6" t="s">
        <v>49</v>
      </c>
      <c r="F855" s="5" t="s">
        <v>1127</v>
      </c>
      <c r="G855" s="4">
        <v>8195</v>
      </c>
      <c r="H855" s="5" t="s">
        <v>34</v>
      </c>
      <c r="I855" s="5" t="s">
        <v>35</v>
      </c>
      <c r="J855" s="5" t="s">
        <v>36</v>
      </c>
      <c r="K855" s="4">
        <v>1038</v>
      </c>
      <c r="L855" s="4">
        <v>167</v>
      </c>
      <c r="M855" s="4">
        <v>63</v>
      </c>
      <c r="N855" s="4">
        <v>15694000</v>
      </c>
      <c r="O855" s="7">
        <v>3900</v>
      </c>
      <c r="P855" s="7">
        <v>62800</v>
      </c>
      <c r="Q855" s="7">
        <v>47100</v>
      </c>
      <c r="R855" s="7">
        <v>753300</v>
      </c>
      <c r="S855" s="4">
        <v>0</v>
      </c>
      <c r="T855">
        <v>2006</v>
      </c>
      <c r="U855" s="5" t="s">
        <v>111</v>
      </c>
      <c r="V855" s="4">
        <v>27</v>
      </c>
      <c r="W855" s="3">
        <v>88.2</v>
      </c>
      <c r="X855" s="4">
        <v>328239523</v>
      </c>
      <c r="Y855">
        <v>14.7</v>
      </c>
      <c r="Z855" s="4">
        <v>270663028</v>
      </c>
      <c r="AA855">
        <v>37.090240000000001</v>
      </c>
      <c r="AB855">
        <v>-95.712890999999999</v>
      </c>
    </row>
    <row r="856" spans="1:28" x14ac:dyDescent="0.35">
      <c r="A856" s="4">
        <v>863</v>
      </c>
      <c r="B856" s="5" t="s">
        <v>1128</v>
      </c>
      <c r="C856" s="1">
        <v>13300000</v>
      </c>
      <c r="D856" s="1">
        <v>3299216601</v>
      </c>
      <c r="E856" s="6" t="s">
        <v>38</v>
      </c>
      <c r="F856" s="5" t="s">
        <v>1128</v>
      </c>
      <c r="G856" s="4">
        <v>331</v>
      </c>
      <c r="H856" s="5" t="s">
        <v>34</v>
      </c>
      <c r="I856" s="5" t="s">
        <v>35</v>
      </c>
      <c r="J856" s="5" t="s">
        <v>38</v>
      </c>
      <c r="K856" s="4">
        <v>14275</v>
      </c>
      <c r="L856" s="4">
        <v>692</v>
      </c>
      <c r="M856" s="4">
        <v>694</v>
      </c>
      <c r="N856" s="4">
        <v>1929000</v>
      </c>
      <c r="O856" s="7">
        <v>482</v>
      </c>
      <c r="P856" s="7">
        <v>7700</v>
      </c>
      <c r="Q856" s="7">
        <v>5800</v>
      </c>
      <c r="R856" s="7">
        <v>92600</v>
      </c>
      <c r="S856" s="4">
        <v>0</v>
      </c>
      <c r="T856">
        <v>2007</v>
      </c>
      <c r="U856" s="5" t="s">
        <v>111</v>
      </c>
      <c r="V856" s="4">
        <v>28</v>
      </c>
      <c r="W856" s="3">
        <v>88.2</v>
      </c>
      <c r="X856" s="4">
        <v>328239523</v>
      </c>
      <c r="Y856">
        <v>14.7</v>
      </c>
      <c r="Z856" s="4">
        <v>270663028</v>
      </c>
      <c r="AA856">
        <v>37.090240000000001</v>
      </c>
      <c r="AB856">
        <v>-95.712890999999999</v>
      </c>
    </row>
    <row r="857" spans="1:28" x14ac:dyDescent="0.35">
      <c r="A857" s="4">
        <v>864</v>
      </c>
      <c r="B857" s="5" t="s">
        <v>1129</v>
      </c>
      <c r="C857" s="1">
        <v>13300000</v>
      </c>
      <c r="D857" s="1">
        <v>3364230487</v>
      </c>
      <c r="E857" s="6" t="s">
        <v>46</v>
      </c>
      <c r="F857" s="5" t="s">
        <v>1130</v>
      </c>
      <c r="G857" s="4">
        <v>3</v>
      </c>
      <c r="H857" s="5">
        <v>0</v>
      </c>
      <c r="I857" s="5">
        <v>0</v>
      </c>
      <c r="J857" s="5" t="s">
        <v>146</v>
      </c>
      <c r="K857" s="4">
        <v>4057875</v>
      </c>
      <c r="L857" s="4">
        <v>0</v>
      </c>
      <c r="M857" s="4">
        <v>4896</v>
      </c>
      <c r="N857" s="4">
        <v>2</v>
      </c>
      <c r="O857" s="7">
        <v>0</v>
      </c>
      <c r="P857" s="7">
        <v>0.01</v>
      </c>
      <c r="Q857" s="7">
        <v>0.01</v>
      </c>
      <c r="R857" s="7">
        <v>0.1</v>
      </c>
      <c r="S857" s="4">
        <v>1</v>
      </c>
      <c r="T857">
        <v>2007</v>
      </c>
      <c r="U857" s="5" t="s">
        <v>32</v>
      </c>
      <c r="V857" s="4">
        <v>17</v>
      </c>
      <c r="W857" s="3">
        <v>0</v>
      </c>
      <c r="X857" s="4">
        <v>0</v>
      </c>
      <c r="Y857">
        <v>0</v>
      </c>
      <c r="Z857" s="4">
        <v>0</v>
      </c>
      <c r="AA857">
        <v>0</v>
      </c>
      <c r="AB857">
        <v>0</v>
      </c>
    </row>
    <row r="858" spans="1:28" x14ac:dyDescent="0.35">
      <c r="A858" s="4">
        <v>865</v>
      </c>
      <c r="B858" s="5" t="s">
        <v>1131</v>
      </c>
      <c r="C858" s="1">
        <v>13300000</v>
      </c>
      <c r="D858" s="1">
        <v>3733856870</v>
      </c>
      <c r="E858" s="6" t="s">
        <v>38</v>
      </c>
      <c r="F858" s="5" t="s">
        <v>1131</v>
      </c>
      <c r="G858" s="4">
        <v>698</v>
      </c>
      <c r="H858" s="5" t="s">
        <v>34</v>
      </c>
      <c r="I858" s="5" t="s">
        <v>35</v>
      </c>
      <c r="J858" s="5" t="s">
        <v>38</v>
      </c>
      <c r="K858" s="4">
        <v>2110</v>
      </c>
      <c r="L858" s="4">
        <v>167</v>
      </c>
      <c r="M858" s="4">
        <v>163</v>
      </c>
      <c r="N858" s="4">
        <v>4233000</v>
      </c>
      <c r="O858" s="7">
        <v>1100</v>
      </c>
      <c r="P858" s="7">
        <v>16900</v>
      </c>
      <c r="Q858" s="7">
        <v>12700</v>
      </c>
      <c r="R858" s="7">
        <v>203200</v>
      </c>
      <c r="S858" s="4">
        <v>0</v>
      </c>
      <c r="T858">
        <v>2007</v>
      </c>
      <c r="U858" s="5" t="s">
        <v>101</v>
      </c>
      <c r="V858" s="4">
        <v>16</v>
      </c>
      <c r="W858" s="3">
        <v>88.2</v>
      </c>
      <c r="X858" s="4">
        <v>328239523</v>
      </c>
      <c r="Y858">
        <v>14.7</v>
      </c>
      <c r="Z858" s="4">
        <v>270663028</v>
      </c>
      <c r="AA858">
        <v>37.090240000000001</v>
      </c>
      <c r="AB858">
        <v>-95.712890999999999</v>
      </c>
    </row>
    <row r="859" spans="1:28" x14ac:dyDescent="0.35">
      <c r="A859" s="4">
        <v>866</v>
      </c>
      <c r="B859" s="5" t="s">
        <v>1132</v>
      </c>
      <c r="C859" s="1">
        <v>13300000</v>
      </c>
      <c r="D859" s="1">
        <v>4177184071</v>
      </c>
      <c r="E859" s="6" t="s">
        <v>38</v>
      </c>
      <c r="F859" s="5" t="s">
        <v>1132</v>
      </c>
      <c r="G859" s="4">
        <v>3166</v>
      </c>
      <c r="H859" s="5" t="s">
        <v>34</v>
      </c>
      <c r="I859" s="5" t="s">
        <v>35</v>
      </c>
      <c r="J859" s="5" t="s">
        <v>57</v>
      </c>
      <c r="K859" s="4">
        <v>1789</v>
      </c>
      <c r="L859" s="4">
        <v>167</v>
      </c>
      <c r="M859" s="4">
        <v>54</v>
      </c>
      <c r="N859" s="4">
        <v>45095000</v>
      </c>
      <c r="O859" s="7">
        <v>11300</v>
      </c>
      <c r="P859" s="7">
        <v>180400</v>
      </c>
      <c r="Q859" s="7">
        <v>135300</v>
      </c>
      <c r="R859" s="7">
        <v>2200000</v>
      </c>
      <c r="S859" s="4">
        <v>100000</v>
      </c>
      <c r="T859">
        <v>2008</v>
      </c>
      <c r="U859" s="5" t="s">
        <v>67</v>
      </c>
      <c r="V859" s="4">
        <v>29</v>
      </c>
      <c r="W859" s="3">
        <v>88.2</v>
      </c>
      <c r="X859" s="4">
        <v>328239523</v>
      </c>
      <c r="Y859">
        <v>14.7</v>
      </c>
      <c r="Z859" s="4">
        <v>270663028</v>
      </c>
      <c r="AA859">
        <v>37.090240000000001</v>
      </c>
      <c r="AB859">
        <v>-95.712890999999999</v>
      </c>
    </row>
    <row r="860" spans="1:28" x14ac:dyDescent="0.35">
      <c r="A860" s="4">
        <v>867</v>
      </c>
      <c r="B860" s="5" t="s">
        <v>1133</v>
      </c>
      <c r="C860" s="1">
        <v>13300000</v>
      </c>
      <c r="D860" s="1">
        <v>6482687220</v>
      </c>
      <c r="E860" s="6" t="s">
        <v>46</v>
      </c>
      <c r="F860" s="5" t="s">
        <v>1133</v>
      </c>
      <c r="G860" s="4">
        <v>608</v>
      </c>
      <c r="H860" s="5" t="s">
        <v>55</v>
      </c>
      <c r="I860" s="5" t="s">
        <v>56</v>
      </c>
      <c r="J860" s="5" t="s">
        <v>38</v>
      </c>
      <c r="K860" s="4">
        <v>927</v>
      </c>
      <c r="L860" s="4">
        <v>13</v>
      </c>
      <c r="M860" s="4">
        <v>163</v>
      </c>
      <c r="N860" s="4">
        <v>90241000</v>
      </c>
      <c r="O860" s="7">
        <v>22600</v>
      </c>
      <c r="P860" s="7">
        <v>361000</v>
      </c>
      <c r="Q860" s="7">
        <v>270700</v>
      </c>
      <c r="R860" s="7">
        <v>4300000</v>
      </c>
      <c r="S860" s="4">
        <v>100000</v>
      </c>
      <c r="T860">
        <v>2015</v>
      </c>
      <c r="U860" s="5" t="s">
        <v>101</v>
      </c>
      <c r="V860" s="4">
        <v>4</v>
      </c>
      <c r="W860" s="3">
        <v>81.900000000000006</v>
      </c>
      <c r="X860" s="4">
        <v>144373535</v>
      </c>
      <c r="Y860">
        <v>4.59</v>
      </c>
      <c r="Z860" s="4">
        <v>107683889</v>
      </c>
      <c r="AA860">
        <v>61.524009999999997</v>
      </c>
      <c r="AB860">
        <v>105.31875599999999</v>
      </c>
    </row>
    <row r="861" spans="1:28" x14ac:dyDescent="0.35">
      <c r="A861" s="4">
        <v>868</v>
      </c>
      <c r="B861" s="5" t="s">
        <v>1134</v>
      </c>
      <c r="C861" s="1">
        <v>13300000</v>
      </c>
      <c r="D861" s="1">
        <v>9088562002</v>
      </c>
      <c r="E861" s="6" t="s">
        <v>46</v>
      </c>
      <c r="F861" s="5" t="s">
        <v>1134</v>
      </c>
      <c r="G861" s="4">
        <v>2742</v>
      </c>
      <c r="H861" s="5" t="s">
        <v>34</v>
      </c>
      <c r="I861" s="5" t="s">
        <v>35</v>
      </c>
      <c r="J861" s="5" t="s">
        <v>41</v>
      </c>
      <c r="K861" s="4">
        <v>524</v>
      </c>
      <c r="L861" s="4">
        <v>166</v>
      </c>
      <c r="M861" s="4">
        <v>41</v>
      </c>
      <c r="N861" s="4">
        <v>161889000</v>
      </c>
      <c r="O861" s="7">
        <v>40500</v>
      </c>
      <c r="P861" s="7">
        <v>647600</v>
      </c>
      <c r="Q861" s="7">
        <v>485700</v>
      </c>
      <c r="R861" s="7">
        <v>7800000</v>
      </c>
      <c r="S861" s="4">
        <v>100000</v>
      </c>
      <c r="T861">
        <v>2011</v>
      </c>
      <c r="U861" s="5" t="s">
        <v>111</v>
      </c>
      <c r="V861" s="4">
        <v>26</v>
      </c>
      <c r="W861" s="3">
        <v>88.2</v>
      </c>
      <c r="X861" s="4">
        <v>328239523</v>
      </c>
      <c r="Y861">
        <v>14.7</v>
      </c>
      <c r="Z861" s="4">
        <v>270663028</v>
      </c>
      <c r="AA861">
        <v>37.090240000000001</v>
      </c>
      <c r="AB861">
        <v>-95.712890999999999</v>
      </c>
    </row>
    <row r="862" spans="1:28" x14ac:dyDescent="0.35">
      <c r="A862" s="4">
        <v>869</v>
      </c>
      <c r="B862" s="5" t="s">
        <v>1135</v>
      </c>
      <c r="C862" s="1">
        <v>13300000</v>
      </c>
      <c r="D862" s="1">
        <v>7923901253</v>
      </c>
      <c r="E862" s="6" t="s">
        <v>38</v>
      </c>
      <c r="F862" s="5" t="s">
        <v>1135</v>
      </c>
      <c r="G862" s="4">
        <v>2411</v>
      </c>
      <c r="H862" s="5" t="s">
        <v>561</v>
      </c>
      <c r="I862" s="5" t="s">
        <v>562</v>
      </c>
      <c r="J862" s="5" t="s">
        <v>38</v>
      </c>
      <c r="K862" s="4">
        <v>669</v>
      </c>
      <c r="L862" s="4">
        <v>5</v>
      </c>
      <c r="M862" s="4">
        <v>163</v>
      </c>
      <c r="N862" s="4">
        <v>379346000</v>
      </c>
      <c r="O862" s="7">
        <v>0</v>
      </c>
      <c r="P862" s="7">
        <v>0</v>
      </c>
      <c r="Q862" s="7">
        <v>0</v>
      </c>
      <c r="R862" s="7">
        <v>0</v>
      </c>
      <c r="S862" s="4">
        <v>0</v>
      </c>
      <c r="T862">
        <v>2014</v>
      </c>
      <c r="U862" s="5" t="s">
        <v>42</v>
      </c>
      <c r="V862" s="4">
        <v>8</v>
      </c>
      <c r="W862" s="3">
        <v>82.7</v>
      </c>
      <c r="X862" s="4">
        <v>44385155</v>
      </c>
      <c r="Y862">
        <v>8.8800000000000008</v>
      </c>
      <c r="Z862" s="4">
        <v>30835699</v>
      </c>
      <c r="AA862">
        <v>48.379432999999999</v>
      </c>
      <c r="AB862">
        <v>31.165579999999999</v>
      </c>
    </row>
    <row r="863" spans="1:28" x14ac:dyDescent="0.35">
      <c r="A863" s="4">
        <v>870</v>
      </c>
      <c r="B863" s="5" t="s">
        <v>1136</v>
      </c>
      <c r="C863" s="1">
        <v>13300000</v>
      </c>
      <c r="D863" s="1">
        <v>7773543609</v>
      </c>
      <c r="E863" s="6" t="s">
        <v>49</v>
      </c>
      <c r="F863" s="5" t="s">
        <v>1136</v>
      </c>
      <c r="G863" s="4">
        <v>4613</v>
      </c>
      <c r="H863" s="5" t="s">
        <v>34</v>
      </c>
      <c r="I863" s="5" t="s">
        <v>35</v>
      </c>
      <c r="J863" s="5" t="s">
        <v>38</v>
      </c>
      <c r="K863" s="4">
        <v>689</v>
      </c>
      <c r="L863" s="4">
        <v>166</v>
      </c>
      <c r="M863" s="4">
        <v>162</v>
      </c>
      <c r="N863" s="4">
        <v>188948000</v>
      </c>
      <c r="O863" s="7">
        <v>47200</v>
      </c>
      <c r="P863" s="7">
        <v>755800</v>
      </c>
      <c r="Q863" s="7">
        <v>566800</v>
      </c>
      <c r="R863" s="7">
        <v>9100000</v>
      </c>
      <c r="S863" s="4">
        <v>200000</v>
      </c>
      <c r="T863">
        <v>2007</v>
      </c>
      <c r="U863" s="5" t="s">
        <v>47</v>
      </c>
      <c r="V863" s="4">
        <v>7</v>
      </c>
      <c r="W863" s="3">
        <v>88.2</v>
      </c>
      <c r="X863" s="4">
        <v>328239523</v>
      </c>
      <c r="Y863">
        <v>14.7</v>
      </c>
      <c r="Z863" s="4">
        <v>270663028</v>
      </c>
      <c r="AA863">
        <v>37.090240000000001</v>
      </c>
      <c r="AB863">
        <v>-95.712890999999999</v>
      </c>
    </row>
    <row r="864" spans="1:28" x14ac:dyDescent="0.35">
      <c r="A864" s="4">
        <v>871</v>
      </c>
      <c r="B864" s="5" t="s">
        <v>1137</v>
      </c>
      <c r="C864" s="1">
        <v>13300000</v>
      </c>
      <c r="D864" s="1">
        <v>7406628736</v>
      </c>
      <c r="E864" s="6" t="s">
        <v>146</v>
      </c>
      <c r="F864" s="5" t="s">
        <v>1137</v>
      </c>
      <c r="G864" s="4">
        <v>6916</v>
      </c>
      <c r="H864" s="5" t="s">
        <v>34</v>
      </c>
      <c r="I864" s="5" t="s">
        <v>35</v>
      </c>
      <c r="J864" s="5" t="s">
        <v>146</v>
      </c>
      <c r="K864" s="4">
        <v>764</v>
      </c>
      <c r="L864" s="4">
        <v>167</v>
      </c>
      <c r="M864" s="4">
        <v>38</v>
      </c>
      <c r="N864" s="4">
        <v>17468000</v>
      </c>
      <c r="O864" s="7">
        <v>4400</v>
      </c>
      <c r="P864" s="7">
        <v>69900</v>
      </c>
      <c r="Q864" s="7">
        <v>52400</v>
      </c>
      <c r="R864" s="7">
        <v>838500</v>
      </c>
      <c r="S864" s="4">
        <v>100000</v>
      </c>
      <c r="T864">
        <v>2007</v>
      </c>
      <c r="U864" s="5" t="s">
        <v>58</v>
      </c>
      <c r="V864" s="4">
        <v>14</v>
      </c>
      <c r="W864" s="3">
        <v>88.2</v>
      </c>
      <c r="X864" s="4">
        <v>328239523</v>
      </c>
      <c r="Y864">
        <v>14.7</v>
      </c>
      <c r="Z864" s="4">
        <v>270663028</v>
      </c>
      <c r="AA864">
        <v>37.090240000000001</v>
      </c>
      <c r="AB864">
        <v>-95.712890999999999</v>
      </c>
    </row>
    <row r="865" spans="1:28" x14ac:dyDescent="0.35">
      <c r="A865" s="4">
        <v>872</v>
      </c>
      <c r="B865" s="5" t="s">
        <v>1138</v>
      </c>
      <c r="C865" s="1">
        <v>13300000</v>
      </c>
      <c r="D865" s="1">
        <v>2831275503</v>
      </c>
      <c r="E865" s="6" t="s">
        <v>73</v>
      </c>
      <c r="F865" s="5" t="s">
        <v>1138</v>
      </c>
      <c r="G865" s="4">
        <v>1489</v>
      </c>
      <c r="H865" s="5" t="s">
        <v>30</v>
      </c>
      <c r="I865" s="5" t="s">
        <v>31</v>
      </c>
      <c r="J865" s="5" t="s">
        <v>159</v>
      </c>
      <c r="K865" s="4">
        <v>3123</v>
      </c>
      <c r="L865" s="4">
        <v>117</v>
      </c>
      <c r="M865" s="4">
        <v>32</v>
      </c>
      <c r="N865" s="4">
        <v>43118000</v>
      </c>
      <c r="O865" s="7">
        <v>10800</v>
      </c>
      <c r="P865" s="7">
        <v>172500</v>
      </c>
      <c r="Q865" s="7">
        <v>129400</v>
      </c>
      <c r="R865" s="7">
        <v>2100000</v>
      </c>
      <c r="S865" s="4">
        <v>0</v>
      </c>
      <c r="T865">
        <v>2014</v>
      </c>
      <c r="U865" s="5" t="s">
        <v>101</v>
      </c>
      <c r="V865" s="4">
        <v>7</v>
      </c>
      <c r="W865" s="3">
        <v>28.1</v>
      </c>
      <c r="X865" s="4">
        <v>1366417754</v>
      </c>
      <c r="Y865">
        <v>5.36</v>
      </c>
      <c r="Z865" s="4">
        <v>471031528</v>
      </c>
      <c r="AA865">
        <v>20.593684</v>
      </c>
      <c r="AB865">
        <v>78.962879999999998</v>
      </c>
    </row>
    <row r="866" spans="1:28" x14ac:dyDescent="0.35">
      <c r="A866" s="4">
        <v>873</v>
      </c>
      <c r="B866" s="5" t="s">
        <v>1139</v>
      </c>
      <c r="C866" s="1">
        <v>13300000</v>
      </c>
      <c r="D866" s="1">
        <v>4129249415</v>
      </c>
      <c r="E866" s="6" t="s">
        <v>49</v>
      </c>
      <c r="F866" s="5" t="s">
        <v>1139</v>
      </c>
      <c r="G866" s="4">
        <v>1640</v>
      </c>
      <c r="H866" s="5" t="s">
        <v>197</v>
      </c>
      <c r="I866" s="5" t="s">
        <v>198</v>
      </c>
      <c r="J866" s="5" t="s">
        <v>36</v>
      </c>
      <c r="K866" s="4">
        <v>1818</v>
      </c>
      <c r="L866" s="4">
        <v>7</v>
      </c>
      <c r="M866" s="4">
        <v>63</v>
      </c>
      <c r="N866" s="4">
        <v>70712000</v>
      </c>
      <c r="O866" s="7">
        <v>17700</v>
      </c>
      <c r="P866" s="7">
        <v>282800</v>
      </c>
      <c r="Q866" s="7">
        <v>212100</v>
      </c>
      <c r="R866" s="7">
        <v>3400000</v>
      </c>
      <c r="S866" s="4">
        <v>200000</v>
      </c>
      <c r="T866">
        <v>2013</v>
      </c>
      <c r="U866" s="5" t="s">
        <v>70</v>
      </c>
      <c r="V866" s="4">
        <v>20</v>
      </c>
      <c r="W866" s="3">
        <v>68</v>
      </c>
      <c r="X866" s="4">
        <v>34268528</v>
      </c>
      <c r="Y866">
        <v>5.93</v>
      </c>
      <c r="Z866" s="4">
        <v>28807838</v>
      </c>
      <c r="AA866">
        <v>23.885942</v>
      </c>
      <c r="AB866">
        <v>45.079161999999997</v>
      </c>
    </row>
    <row r="867" spans="1:28" x14ac:dyDescent="0.35">
      <c r="A867" s="4">
        <v>874</v>
      </c>
      <c r="B867" s="5" t="s">
        <v>1140</v>
      </c>
      <c r="C867" s="1">
        <v>13300000</v>
      </c>
      <c r="D867" s="1">
        <v>6412313570</v>
      </c>
      <c r="E867" s="6" t="s">
        <v>49</v>
      </c>
      <c r="F867" s="5" t="s">
        <v>1140</v>
      </c>
      <c r="G867" s="4">
        <v>1749</v>
      </c>
      <c r="H867" s="5" t="s">
        <v>80</v>
      </c>
      <c r="I867" s="5" t="s">
        <v>81</v>
      </c>
      <c r="J867" s="5" t="s">
        <v>38</v>
      </c>
      <c r="K867" s="4">
        <v>949</v>
      </c>
      <c r="L867" s="4">
        <v>12</v>
      </c>
      <c r="M867" s="4">
        <v>163</v>
      </c>
      <c r="N867" s="4">
        <v>5387000</v>
      </c>
      <c r="O867" s="7">
        <v>1300</v>
      </c>
      <c r="P867" s="7">
        <v>21500</v>
      </c>
      <c r="Q867" s="7">
        <v>16200</v>
      </c>
      <c r="R867" s="7">
        <v>258600</v>
      </c>
      <c r="S867" s="4">
        <v>100000</v>
      </c>
      <c r="T867">
        <v>2015</v>
      </c>
      <c r="U867" s="5" t="s">
        <v>47</v>
      </c>
      <c r="V867" s="4">
        <v>8</v>
      </c>
      <c r="W867" s="3">
        <v>68.900000000000006</v>
      </c>
      <c r="X867" s="4">
        <v>36991981</v>
      </c>
      <c r="Y867">
        <v>5.56</v>
      </c>
      <c r="Z867" s="4">
        <v>30628482</v>
      </c>
      <c r="AA867">
        <v>56.130366000000002</v>
      </c>
      <c r="AB867">
        <v>-106.346771</v>
      </c>
    </row>
    <row r="868" spans="1:28" x14ac:dyDescent="0.35">
      <c r="A868" s="4">
        <v>875</v>
      </c>
      <c r="B868" s="5" t="s">
        <v>1141</v>
      </c>
      <c r="C868" s="1">
        <v>13200000</v>
      </c>
      <c r="D868" s="1">
        <v>9884886099</v>
      </c>
      <c r="E868" s="6" t="s">
        <v>38</v>
      </c>
      <c r="F868" s="5" t="s">
        <v>1141</v>
      </c>
      <c r="G868" s="4">
        <v>538</v>
      </c>
      <c r="H868" s="5" t="s">
        <v>34</v>
      </c>
      <c r="I868" s="5" t="s">
        <v>35</v>
      </c>
      <c r="J868" s="5" t="s">
        <v>38</v>
      </c>
      <c r="K868" s="4">
        <v>454</v>
      </c>
      <c r="L868" s="4">
        <v>167</v>
      </c>
      <c r="M868" s="4">
        <v>163</v>
      </c>
      <c r="N868" s="4">
        <v>319647000</v>
      </c>
      <c r="O868" s="7">
        <v>79900</v>
      </c>
      <c r="P868" s="7">
        <v>1300000</v>
      </c>
      <c r="Q868" s="7">
        <v>958900</v>
      </c>
      <c r="R868" s="7">
        <v>15300000</v>
      </c>
      <c r="S868" s="4">
        <v>500000</v>
      </c>
      <c r="T868">
        <v>2021</v>
      </c>
      <c r="U868" s="5" t="s">
        <v>39</v>
      </c>
      <c r="V868" s="4">
        <v>20</v>
      </c>
      <c r="W868" s="3">
        <v>88.2</v>
      </c>
      <c r="X868" s="4">
        <v>328239523</v>
      </c>
      <c r="Y868">
        <v>14.7</v>
      </c>
      <c r="Z868" s="4">
        <v>270663028</v>
      </c>
      <c r="AA868">
        <v>37.090240000000001</v>
      </c>
      <c r="AB868">
        <v>-95.712890999999999</v>
      </c>
    </row>
    <row r="869" spans="1:28" x14ac:dyDescent="0.35">
      <c r="A869" s="4">
        <v>876</v>
      </c>
      <c r="B869" s="5" t="s">
        <v>1142</v>
      </c>
      <c r="C869" s="1">
        <v>13200000</v>
      </c>
      <c r="D869" s="1">
        <v>1148422000</v>
      </c>
      <c r="E869" s="6" t="s">
        <v>38</v>
      </c>
      <c r="F869" s="5" t="s">
        <v>1142</v>
      </c>
      <c r="G869" s="4">
        <v>192</v>
      </c>
      <c r="H869" s="5" t="s">
        <v>55</v>
      </c>
      <c r="I869" s="5" t="s">
        <v>56</v>
      </c>
      <c r="J869" s="5" t="s">
        <v>38</v>
      </c>
      <c r="K869" s="4">
        <v>9855</v>
      </c>
      <c r="L869" s="4">
        <v>13</v>
      </c>
      <c r="M869" s="4">
        <v>163</v>
      </c>
      <c r="N869" s="4">
        <v>8769000</v>
      </c>
      <c r="O869" s="7">
        <v>2200</v>
      </c>
      <c r="P869" s="7">
        <v>35100</v>
      </c>
      <c r="Q869" s="7">
        <v>26300</v>
      </c>
      <c r="R869" s="7">
        <v>420900</v>
      </c>
      <c r="S869" s="4">
        <v>200000</v>
      </c>
      <c r="T869">
        <v>2019</v>
      </c>
      <c r="U869" s="5" t="s">
        <v>58</v>
      </c>
      <c r="V869" s="4">
        <v>10</v>
      </c>
      <c r="W869" s="3">
        <v>81.900000000000006</v>
      </c>
      <c r="X869" s="4">
        <v>144373535</v>
      </c>
      <c r="Y869">
        <v>4.59</v>
      </c>
      <c r="Z869" s="4">
        <v>107683889</v>
      </c>
      <c r="AA869">
        <v>61.524009999999997</v>
      </c>
      <c r="AB869">
        <v>105.31875599999999</v>
      </c>
    </row>
    <row r="870" spans="1:28" x14ac:dyDescent="0.35">
      <c r="A870" s="4">
        <v>877</v>
      </c>
      <c r="B870" s="5" t="s">
        <v>1143</v>
      </c>
      <c r="C870" s="1">
        <v>13200000</v>
      </c>
      <c r="D870" s="1">
        <v>2036408398</v>
      </c>
      <c r="E870" s="6" t="s">
        <v>49</v>
      </c>
      <c r="F870" s="5" t="s">
        <v>1143</v>
      </c>
      <c r="G870" s="4">
        <v>172</v>
      </c>
      <c r="H870" s="5" t="s">
        <v>1144</v>
      </c>
      <c r="I870" s="5" t="s">
        <v>1145</v>
      </c>
      <c r="J870" s="5" t="s">
        <v>36</v>
      </c>
      <c r="K870" s="4">
        <v>4846</v>
      </c>
      <c r="L870" s="4">
        <v>1</v>
      </c>
      <c r="M870" s="4">
        <v>64</v>
      </c>
      <c r="N870" s="4">
        <v>20369000</v>
      </c>
      <c r="O870" s="7">
        <v>5100</v>
      </c>
      <c r="P870" s="7">
        <v>81500</v>
      </c>
      <c r="Q870" s="7">
        <v>61100</v>
      </c>
      <c r="R870" s="7">
        <v>977700</v>
      </c>
      <c r="S870" s="4">
        <v>0</v>
      </c>
      <c r="T870">
        <v>2017</v>
      </c>
      <c r="U870" s="5" t="s">
        <v>52</v>
      </c>
      <c r="V870" s="4">
        <v>28</v>
      </c>
      <c r="W870" s="3">
        <v>88.2</v>
      </c>
      <c r="X870" s="4">
        <v>5520314</v>
      </c>
      <c r="Y870">
        <v>6.59</v>
      </c>
      <c r="Z870" s="4">
        <v>4716888</v>
      </c>
      <c r="AA870">
        <v>61.924109999999999</v>
      </c>
      <c r="AB870">
        <v>25.748151</v>
      </c>
    </row>
    <row r="871" spans="1:28" x14ac:dyDescent="0.35">
      <c r="A871" s="4">
        <v>878</v>
      </c>
      <c r="B871" s="5" t="s">
        <v>1146</v>
      </c>
      <c r="C871" s="1">
        <v>13200000</v>
      </c>
      <c r="D871" s="1">
        <v>3568392223</v>
      </c>
      <c r="E871" s="6" t="s">
        <v>38</v>
      </c>
      <c r="F871" s="5" t="s">
        <v>1147</v>
      </c>
      <c r="G871" s="4">
        <v>0</v>
      </c>
      <c r="H871" s="5">
        <v>0</v>
      </c>
      <c r="I871" s="5">
        <v>0</v>
      </c>
      <c r="J871" s="5" t="s">
        <v>36</v>
      </c>
      <c r="K871" s="4">
        <v>4057944</v>
      </c>
      <c r="L871" s="4">
        <v>0</v>
      </c>
      <c r="M871" s="4">
        <v>7399</v>
      </c>
      <c r="N871" s="4">
        <v>0</v>
      </c>
      <c r="O871" s="7">
        <v>0</v>
      </c>
      <c r="P871" s="7">
        <v>0</v>
      </c>
      <c r="Q871" s="7">
        <v>0</v>
      </c>
      <c r="R871" s="7">
        <v>0</v>
      </c>
      <c r="S871" s="4">
        <v>0</v>
      </c>
      <c r="T871">
        <v>2007</v>
      </c>
      <c r="U871" s="5" t="s">
        <v>111</v>
      </c>
      <c r="V871" s="4">
        <v>19</v>
      </c>
      <c r="W871" s="3">
        <v>0</v>
      </c>
      <c r="X871" s="4">
        <v>0</v>
      </c>
      <c r="Y871">
        <v>0</v>
      </c>
      <c r="Z871" s="4">
        <v>0</v>
      </c>
      <c r="AA871">
        <v>0</v>
      </c>
      <c r="AB871">
        <v>0</v>
      </c>
    </row>
    <row r="872" spans="1:28" x14ac:dyDescent="0.35">
      <c r="A872" s="4">
        <v>879</v>
      </c>
      <c r="B872" s="5" t="s">
        <v>1148</v>
      </c>
      <c r="C872" s="1">
        <v>13200000</v>
      </c>
      <c r="D872" s="1">
        <v>3789736218</v>
      </c>
      <c r="E872" s="6" t="s">
        <v>38</v>
      </c>
      <c r="F872" s="5" t="s">
        <v>1148</v>
      </c>
      <c r="G872" s="4">
        <v>8019</v>
      </c>
      <c r="H872" s="5" t="s">
        <v>30</v>
      </c>
      <c r="I872" s="5" t="s">
        <v>31</v>
      </c>
      <c r="J872" s="5" t="s">
        <v>29</v>
      </c>
      <c r="K872" s="4">
        <v>2063</v>
      </c>
      <c r="L872" s="4">
        <v>118</v>
      </c>
      <c r="M872" s="4">
        <v>142</v>
      </c>
      <c r="N872" s="4">
        <v>25321000</v>
      </c>
      <c r="O872" s="7">
        <v>6300</v>
      </c>
      <c r="P872" s="7">
        <v>101300</v>
      </c>
      <c r="Q872" s="7">
        <v>76000</v>
      </c>
      <c r="R872" s="7">
        <v>1200000</v>
      </c>
      <c r="S872" s="4">
        <v>0</v>
      </c>
      <c r="T872">
        <v>2010</v>
      </c>
      <c r="U872" s="5" t="s">
        <v>63</v>
      </c>
      <c r="V872" s="4">
        <v>27</v>
      </c>
      <c r="W872" s="3">
        <v>28.1</v>
      </c>
      <c r="X872" s="4">
        <v>1366417754</v>
      </c>
      <c r="Y872">
        <v>5.36</v>
      </c>
      <c r="Z872" s="4">
        <v>471031528</v>
      </c>
      <c r="AA872">
        <v>20.593684</v>
      </c>
      <c r="AB872">
        <v>78.962879999999998</v>
      </c>
    </row>
    <row r="873" spans="1:28" x14ac:dyDescent="0.35">
      <c r="A873" s="4">
        <v>880</v>
      </c>
      <c r="B873" s="5" t="s">
        <v>1149</v>
      </c>
      <c r="C873" s="1">
        <v>13200000</v>
      </c>
      <c r="D873" s="1">
        <v>4205664894</v>
      </c>
      <c r="E873" s="6">
        <v>0</v>
      </c>
      <c r="F873" s="5" t="s">
        <v>1149</v>
      </c>
      <c r="G873" s="4">
        <v>1324</v>
      </c>
      <c r="H873" s="5" t="s">
        <v>237</v>
      </c>
      <c r="I873" s="5" t="s">
        <v>238</v>
      </c>
      <c r="J873" s="5" t="s">
        <v>57</v>
      </c>
      <c r="K873" s="4">
        <v>1786</v>
      </c>
      <c r="L873" s="4">
        <v>30</v>
      </c>
      <c r="M873" s="4">
        <v>55</v>
      </c>
      <c r="N873" s="4">
        <v>264308000</v>
      </c>
      <c r="O873" s="7">
        <v>66100</v>
      </c>
      <c r="P873" s="7">
        <v>1100000</v>
      </c>
      <c r="Q873" s="7">
        <v>792900</v>
      </c>
      <c r="R873" s="7">
        <v>12700000</v>
      </c>
      <c r="S873" s="4">
        <v>800000</v>
      </c>
      <c r="T873">
        <v>2013</v>
      </c>
      <c r="U873" s="5" t="s">
        <v>42</v>
      </c>
      <c r="V873" s="4">
        <v>25</v>
      </c>
      <c r="W873" s="3">
        <v>36.299999999999997</v>
      </c>
      <c r="X873" s="4">
        <v>270203917</v>
      </c>
      <c r="Y873">
        <v>4.6900000000000004</v>
      </c>
      <c r="Z873" s="4">
        <v>151509724</v>
      </c>
      <c r="AA873">
        <v>-0.78927499999999995</v>
      </c>
      <c r="AB873">
        <v>113.92132700000001</v>
      </c>
    </row>
    <row r="874" spans="1:28" x14ac:dyDescent="0.35">
      <c r="A874" s="4">
        <v>881</v>
      </c>
      <c r="B874" s="5" t="s">
        <v>1150</v>
      </c>
      <c r="C874" s="1">
        <v>13200000</v>
      </c>
      <c r="D874" s="1">
        <v>5224764969</v>
      </c>
      <c r="E874" s="6" t="s">
        <v>38</v>
      </c>
      <c r="F874" s="5" t="s">
        <v>1150</v>
      </c>
      <c r="G874" s="4">
        <v>413</v>
      </c>
      <c r="H874" s="5" t="s">
        <v>86</v>
      </c>
      <c r="I874" s="5" t="s">
        <v>87</v>
      </c>
      <c r="J874" s="5" t="s">
        <v>38</v>
      </c>
      <c r="K874" s="4">
        <v>1269</v>
      </c>
      <c r="L874" s="4">
        <v>49</v>
      </c>
      <c r="M874" s="4">
        <v>164</v>
      </c>
      <c r="N874" s="4">
        <v>64517000</v>
      </c>
      <c r="O874" s="7">
        <v>16100</v>
      </c>
      <c r="P874" s="7">
        <v>258100</v>
      </c>
      <c r="Q874" s="7">
        <v>193600</v>
      </c>
      <c r="R874" s="7">
        <v>3100000</v>
      </c>
      <c r="S874" s="4">
        <v>100000</v>
      </c>
      <c r="T874">
        <v>2018</v>
      </c>
      <c r="U874" s="5" t="s">
        <v>58</v>
      </c>
      <c r="V874" s="4">
        <v>17</v>
      </c>
      <c r="W874" s="3">
        <v>51.3</v>
      </c>
      <c r="X874" s="4">
        <v>212559417</v>
      </c>
      <c r="Y874">
        <v>12.08</v>
      </c>
      <c r="Z874" s="4">
        <v>183241641</v>
      </c>
      <c r="AA874">
        <v>-14.235004</v>
      </c>
      <c r="AB874">
        <v>-51.925280000000001</v>
      </c>
    </row>
    <row r="875" spans="1:28" x14ac:dyDescent="0.35">
      <c r="A875" s="4">
        <v>882</v>
      </c>
      <c r="B875" s="5" t="s">
        <v>1151</v>
      </c>
      <c r="C875" s="1">
        <v>13200000</v>
      </c>
      <c r="D875" s="1">
        <v>5263540904</v>
      </c>
      <c r="E875" s="6" t="s">
        <v>41</v>
      </c>
      <c r="F875" s="5" t="s">
        <v>1151</v>
      </c>
      <c r="G875" s="4">
        <v>4279</v>
      </c>
      <c r="H875" s="5" t="s">
        <v>34</v>
      </c>
      <c r="I875" s="5" t="s">
        <v>35</v>
      </c>
      <c r="J875" s="5" t="s">
        <v>41</v>
      </c>
      <c r="K875" s="4">
        <v>1252</v>
      </c>
      <c r="L875" s="4">
        <v>168</v>
      </c>
      <c r="M875" s="4">
        <v>42</v>
      </c>
      <c r="N875" s="4">
        <v>51820000</v>
      </c>
      <c r="O875" s="7">
        <v>13000</v>
      </c>
      <c r="P875" s="7">
        <v>207300</v>
      </c>
      <c r="Q875" s="7">
        <v>155500</v>
      </c>
      <c r="R875" s="7">
        <v>2500000</v>
      </c>
      <c r="S875" s="4">
        <v>100000</v>
      </c>
      <c r="T875">
        <v>2011</v>
      </c>
      <c r="U875" s="5" t="s">
        <v>39</v>
      </c>
      <c r="V875" s="4">
        <v>26</v>
      </c>
      <c r="W875" s="3">
        <v>88.2</v>
      </c>
      <c r="X875" s="4">
        <v>328239523</v>
      </c>
      <c r="Y875">
        <v>14.7</v>
      </c>
      <c r="Z875" s="4">
        <v>270663028</v>
      </c>
      <c r="AA875">
        <v>37.090240000000001</v>
      </c>
      <c r="AB875">
        <v>-95.712890999999999</v>
      </c>
    </row>
    <row r="876" spans="1:28" x14ac:dyDescent="0.35">
      <c r="A876" s="4">
        <v>883</v>
      </c>
      <c r="B876" s="5" t="s">
        <v>1152</v>
      </c>
      <c r="C876" s="1">
        <v>13200000</v>
      </c>
      <c r="D876" s="1">
        <v>20743586601</v>
      </c>
      <c r="E876" s="6" t="s">
        <v>29</v>
      </c>
      <c r="F876" s="5" t="s">
        <v>1152</v>
      </c>
      <c r="G876" s="4">
        <v>237</v>
      </c>
      <c r="H876" s="5" t="s">
        <v>157</v>
      </c>
      <c r="I876" s="5" t="s">
        <v>158</v>
      </c>
      <c r="J876" s="5" t="s">
        <v>29</v>
      </c>
      <c r="K876" s="4">
        <v>113</v>
      </c>
      <c r="L876" s="4">
        <v>10</v>
      </c>
      <c r="M876" s="4">
        <v>142</v>
      </c>
      <c r="N876" s="4">
        <v>86270000</v>
      </c>
      <c r="O876" s="7">
        <v>21600</v>
      </c>
      <c r="P876" s="7">
        <v>345100</v>
      </c>
      <c r="Q876" s="7">
        <v>258800</v>
      </c>
      <c r="R876" s="7">
        <v>4100000</v>
      </c>
      <c r="S876" s="4">
        <v>0</v>
      </c>
      <c r="T876">
        <v>2010</v>
      </c>
      <c r="U876" s="5" t="s">
        <v>42</v>
      </c>
      <c r="V876" s="4">
        <v>30</v>
      </c>
      <c r="W876" s="3">
        <v>55.3</v>
      </c>
      <c r="X876" s="4">
        <v>50339443</v>
      </c>
      <c r="Y876">
        <v>9.7100000000000009</v>
      </c>
      <c r="Z876" s="4">
        <v>40827302</v>
      </c>
      <c r="AA876">
        <v>4.5708679999999999</v>
      </c>
      <c r="AB876">
        <v>-74.297332999999995</v>
      </c>
    </row>
    <row r="877" spans="1:28" x14ac:dyDescent="0.35">
      <c r="A877" s="4">
        <v>884</v>
      </c>
      <c r="B877" s="5" t="s">
        <v>1153</v>
      </c>
      <c r="C877" s="1">
        <v>13200000</v>
      </c>
      <c r="D877" s="1">
        <v>9378175604</v>
      </c>
      <c r="E877" s="6" t="s">
        <v>46</v>
      </c>
      <c r="F877" s="5" t="s">
        <v>1153</v>
      </c>
      <c r="G877" s="4">
        <v>6888</v>
      </c>
      <c r="H877" s="5" t="s">
        <v>34</v>
      </c>
      <c r="I877" s="5" t="s">
        <v>35</v>
      </c>
      <c r="J877" s="5" t="s">
        <v>57</v>
      </c>
      <c r="K877" s="4">
        <v>503</v>
      </c>
      <c r="L877" s="4">
        <v>168</v>
      </c>
      <c r="M877" s="4">
        <v>55</v>
      </c>
      <c r="N877" s="4">
        <v>119389000</v>
      </c>
      <c r="O877" s="7">
        <v>29800</v>
      </c>
      <c r="P877" s="7">
        <v>477600</v>
      </c>
      <c r="Q877" s="7">
        <v>358200</v>
      </c>
      <c r="R877" s="7">
        <v>5700000</v>
      </c>
      <c r="S877" s="4">
        <v>300000</v>
      </c>
      <c r="T877">
        <v>2011</v>
      </c>
      <c r="U877" s="5" t="s">
        <v>47</v>
      </c>
      <c r="V877" s="4">
        <v>16</v>
      </c>
      <c r="W877" s="3">
        <v>88.2</v>
      </c>
      <c r="X877" s="4">
        <v>328239523</v>
      </c>
      <c r="Y877">
        <v>14.7</v>
      </c>
      <c r="Z877" s="4">
        <v>270663028</v>
      </c>
      <c r="AA877">
        <v>37.090240000000001</v>
      </c>
      <c r="AB877">
        <v>-95.712890999999999</v>
      </c>
    </row>
    <row r="878" spans="1:28" x14ac:dyDescent="0.35">
      <c r="A878" s="4">
        <v>885</v>
      </c>
      <c r="B878" s="5" t="s">
        <v>1154</v>
      </c>
      <c r="C878" s="1">
        <v>13200000</v>
      </c>
      <c r="D878" s="1">
        <v>1138262456</v>
      </c>
      <c r="E878" s="6" t="s">
        <v>270</v>
      </c>
      <c r="F878" s="5" t="s">
        <v>1154</v>
      </c>
      <c r="G878" s="4">
        <v>1022</v>
      </c>
      <c r="H878" s="5" t="s">
        <v>30</v>
      </c>
      <c r="I878" s="5" t="s">
        <v>31</v>
      </c>
      <c r="J878" s="5" t="s">
        <v>271</v>
      </c>
      <c r="K878" s="4">
        <v>9955</v>
      </c>
      <c r="L878" s="4">
        <v>118</v>
      </c>
      <c r="M878" s="4">
        <v>17</v>
      </c>
      <c r="N878" s="4">
        <v>18518000</v>
      </c>
      <c r="O878" s="7">
        <v>4600</v>
      </c>
      <c r="P878" s="7">
        <v>74100</v>
      </c>
      <c r="Q878" s="7">
        <v>55600</v>
      </c>
      <c r="R878" s="7">
        <v>888900</v>
      </c>
      <c r="S878" s="4">
        <v>100000</v>
      </c>
      <c r="T878">
        <v>2015</v>
      </c>
      <c r="U878" s="5" t="s">
        <v>111</v>
      </c>
      <c r="V878" s="4">
        <v>17</v>
      </c>
      <c r="W878" s="3">
        <v>28.1</v>
      </c>
      <c r="X878" s="4">
        <v>1366417754</v>
      </c>
      <c r="Y878">
        <v>5.36</v>
      </c>
      <c r="Z878" s="4">
        <v>471031528</v>
      </c>
      <c r="AA878">
        <v>20.593684</v>
      </c>
      <c r="AB878">
        <v>78.962879999999998</v>
      </c>
    </row>
    <row r="879" spans="1:28" x14ac:dyDescent="0.35">
      <c r="A879" s="4">
        <v>886</v>
      </c>
      <c r="B879" s="5" t="s">
        <v>1155</v>
      </c>
      <c r="C879" s="1">
        <v>13200000</v>
      </c>
      <c r="D879" s="1">
        <v>1758603195</v>
      </c>
      <c r="E879" s="6" t="s">
        <v>46</v>
      </c>
      <c r="F879" s="5" t="s">
        <v>1155</v>
      </c>
      <c r="G879" s="4">
        <v>393</v>
      </c>
      <c r="H879" s="5" t="s">
        <v>30</v>
      </c>
      <c r="I879" s="5" t="s">
        <v>31</v>
      </c>
      <c r="J879" s="5" t="s">
        <v>159</v>
      </c>
      <c r="K879" s="4">
        <v>5855</v>
      </c>
      <c r="L879" s="4">
        <v>118</v>
      </c>
      <c r="M879" s="4">
        <v>33</v>
      </c>
      <c r="N879" s="4">
        <v>11490000</v>
      </c>
      <c r="O879" s="7">
        <v>2900</v>
      </c>
      <c r="P879" s="7">
        <v>46000</v>
      </c>
      <c r="Q879" s="7">
        <v>34500</v>
      </c>
      <c r="R879" s="7">
        <v>551500</v>
      </c>
      <c r="S879" s="4">
        <v>0</v>
      </c>
      <c r="T879">
        <v>2017</v>
      </c>
      <c r="U879" s="5" t="s">
        <v>52</v>
      </c>
      <c r="V879" s="4">
        <v>4</v>
      </c>
      <c r="W879" s="3">
        <v>28.1</v>
      </c>
      <c r="X879" s="4">
        <v>1366417754</v>
      </c>
      <c r="Y879">
        <v>5.36</v>
      </c>
      <c r="Z879" s="4">
        <v>471031528</v>
      </c>
      <c r="AA879">
        <v>20.593684</v>
      </c>
      <c r="AB879">
        <v>78.962879999999998</v>
      </c>
    </row>
    <row r="880" spans="1:28" x14ac:dyDescent="0.35">
      <c r="A880" s="4">
        <v>887</v>
      </c>
      <c r="B880" s="5" t="s">
        <v>1156</v>
      </c>
      <c r="C880" s="1">
        <v>13100000</v>
      </c>
      <c r="D880" s="1">
        <v>2182651464</v>
      </c>
      <c r="E880" s="6" t="s">
        <v>38</v>
      </c>
      <c r="F880" s="5" t="s">
        <v>1156</v>
      </c>
      <c r="G880" s="4">
        <v>33</v>
      </c>
      <c r="H880" s="5" t="s">
        <v>34</v>
      </c>
      <c r="I880" s="5" t="s">
        <v>35</v>
      </c>
      <c r="J880" s="5" t="s">
        <v>57</v>
      </c>
      <c r="K880" s="4">
        <v>4051001</v>
      </c>
      <c r="L880" s="4">
        <v>7683</v>
      </c>
      <c r="M880" s="4">
        <v>7670</v>
      </c>
      <c r="N880" s="4">
        <v>248</v>
      </c>
      <c r="O880" s="7">
        <v>0.06</v>
      </c>
      <c r="P880" s="7">
        <v>0.99</v>
      </c>
      <c r="Q880" s="7">
        <v>0.74</v>
      </c>
      <c r="R880" s="7">
        <v>12</v>
      </c>
      <c r="S880" s="4">
        <v>1</v>
      </c>
      <c r="T880">
        <v>2022</v>
      </c>
      <c r="U880" s="5" t="s">
        <v>67</v>
      </c>
      <c r="V880" s="4">
        <v>27</v>
      </c>
      <c r="W880" s="3">
        <v>88.2</v>
      </c>
      <c r="X880" s="4">
        <v>328239523</v>
      </c>
      <c r="Y880">
        <v>14.7</v>
      </c>
      <c r="Z880" s="4">
        <v>270663028</v>
      </c>
      <c r="AA880">
        <v>37.090240000000001</v>
      </c>
      <c r="AB880">
        <v>-95.712890999999999</v>
      </c>
    </row>
    <row r="881" spans="1:28" x14ac:dyDescent="0.35">
      <c r="A881" s="4">
        <v>888</v>
      </c>
      <c r="B881" s="5" t="s">
        <v>1157</v>
      </c>
      <c r="C881" s="1">
        <v>13100000</v>
      </c>
      <c r="D881" s="1">
        <v>1401914513</v>
      </c>
      <c r="E881" s="6" t="s">
        <v>46</v>
      </c>
      <c r="F881" s="5" t="s">
        <v>1157</v>
      </c>
      <c r="G881" s="4">
        <v>287</v>
      </c>
      <c r="H881" s="5" t="s">
        <v>148</v>
      </c>
      <c r="I881" s="5" t="s">
        <v>149</v>
      </c>
      <c r="J881" s="5" t="s">
        <v>57</v>
      </c>
      <c r="K881" s="4">
        <v>7733</v>
      </c>
      <c r="L881" s="4">
        <v>11</v>
      </c>
      <c r="M881" s="4">
        <v>56</v>
      </c>
      <c r="N881" s="4">
        <v>10848000</v>
      </c>
      <c r="O881" s="7">
        <v>2700</v>
      </c>
      <c r="P881" s="7">
        <v>43400</v>
      </c>
      <c r="Q881" s="7">
        <v>32500</v>
      </c>
      <c r="R881" s="7">
        <v>520700</v>
      </c>
      <c r="S881" s="4">
        <v>0</v>
      </c>
      <c r="T881">
        <v>2017</v>
      </c>
      <c r="U881" s="5" t="s">
        <v>77</v>
      </c>
      <c r="V881" s="4">
        <v>18</v>
      </c>
      <c r="W881" s="3">
        <v>35.5</v>
      </c>
      <c r="X881" s="4">
        <v>108116615</v>
      </c>
      <c r="Y881">
        <v>2.15</v>
      </c>
      <c r="Z881" s="4">
        <v>50975903</v>
      </c>
      <c r="AA881">
        <v>12.879721</v>
      </c>
      <c r="AB881">
        <v>121.774017</v>
      </c>
    </row>
    <row r="882" spans="1:28" x14ac:dyDescent="0.35">
      <c r="A882" s="4">
        <v>889</v>
      </c>
      <c r="B882" s="5" t="s">
        <v>1158</v>
      </c>
      <c r="C882" s="1">
        <v>13100000</v>
      </c>
      <c r="D882" s="1">
        <v>2733682792</v>
      </c>
      <c r="E882" s="6">
        <v>0</v>
      </c>
      <c r="F882" s="5" t="s">
        <v>1158</v>
      </c>
      <c r="G882" s="4">
        <v>289</v>
      </c>
      <c r="H882" s="5" t="s">
        <v>34</v>
      </c>
      <c r="I882" s="5" t="s">
        <v>35</v>
      </c>
      <c r="J882" s="5" t="s">
        <v>36</v>
      </c>
      <c r="K882" s="4">
        <v>3275</v>
      </c>
      <c r="L882" s="4">
        <v>169</v>
      </c>
      <c r="M882" s="4">
        <v>65</v>
      </c>
      <c r="N882" s="4">
        <v>56894000</v>
      </c>
      <c r="O882" s="7">
        <v>14200</v>
      </c>
      <c r="P882" s="7">
        <v>227600</v>
      </c>
      <c r="Q882" s="7">
        <v>170700</v>
      </c>
      <c r="R882" s="7">
        <v>2700000</v>
      </c>
      <c r="S882" s="4">
        <v>100000</v>
      </c>
      <c r="T882">
        <v>2016</v>
      </c>
      <c r="U882" s="5" t="s">
        <v>67</v>
      </c>
      <c r="V882" s="4">
        <v>12</v>
      </c>
      <c r="W882" s="3">
        <v>88.2</v>
      </c>
      <c r="X882" s="4">
        <v>328239523</v>
      </c>
      <c r="Y882">
        <v>14.7</v>
      </c>
      <c r="Z882" s="4">
        <v>270663028</v>
      </c>
      <c r="AA882">
        <v>37.090240000000001</v>
      </c>
      <c r="AB882">
        <v>-95.712890999999999</v>
      </c>
    </row>
    <row r="883" spans="1:28" x14ac:dyDescent="0.35">
      <c r="A883" s="4">
        <v>890</v>
      </c>
      <c r="B883" s="5" t="s">
        <v>1159</v>
      </c>
      <c r="C883" s="1">
        <v>13100000</v>
      </c>
      <c r="D883" s="1">
        <v>9110348202</v>
      </c>
      <c r="E883" s="6" t="s">
        <v>38</v>
      </c>
      <c r="F883" s="5" t="s">
        <v>1159</v>
      </c>
      <c r="G883" s="4">
        <v>1327</v>
      </c>
      <c r="H883" s="5">
        <v>0</v>
      </c>
      <c r="I883" s="5">
        <v>0</v>
      </c>
      <c r="J883" s="5" t="s">
        <v>38</v>
      </c>
      <c r="K883" s="4">
        <v>520</v>
      </c>
      <c r="L883" s="4">
        <v>0</v>
      </c>
      <c r="M883" s="4">
        <v>163</v>
      </c>
      <c r="N883" s="4">
        <v>329312000</v>
      </c>
      <c r="O883" s="7">
        <v>82300</v>
      </c>
      <c r="P883" s="7">
        <v>1300000</v>
      </c>
      <c r="Q883" s="7">
        <v>987900</v>
      </c>
      <c r="R883" s="7">
        <v>15800000</v>
      </c>
      <c r="S883" s="4">
        <v>700000</v>
      </c>
      <c r="T883">
        <v>2010</v>
      </c>
      <c r="U883" s="5" t="s">
        <v>32</v>
      </c>
      <c r="V883" s="4">
        <v>25</v>
      </c>
      <c r="W883" s="3">
        <v>0</v>
      </c>
      <c r="X883" s="4">
        <v>0</v>
      </c>
      <c r="Y883">
        <v>0</v>
      </c>
      <c r="Z883" s="4">
        <v>0</v>
      </c>
      <c r="AA883">
        <v>0</v>
      </c>
      <c r="AB883">
        <v>0</v>
      </c>
    </row>
    <row r="884" spans="1:28" x14ac:dyDescent="0.35">
      <c r="A884" s="4">
        <v>891</v>
      </c>
      <c r="B884" s="5" t="s">
        <v>1160</v>
      </c>
      <c r="C884" s="1">
        <v>13100000</v>
      </c>
      <c r="D884" s="1">
        <v>4712624489</v>
      </c>
      <c r="E884" s="6" t="s">
        <v>29</v>
      </c>
      <c r="F884" s="5" t="s">
        <v>1160</v>
      </c>
      <c r="G884" s="4">
        <v>1262</v>
      </c>
      <c r="H884" s="5" t="s">
        <v>30</v>
      </c>
      <c r="I884" s="5" t="s">
        <v>31</v>
      </c>
      <c r="J884" s="5" t="s">
        <v>29</v>
      </c>
      <c r="K884" s="4">
        <v>1484</v>
      </c>
      <c r="L884" s="4">
        <v>119</v>
      </c>
      <c r="M884" s="4">
        <v>143</v>
      </c>
      <c r="N884" s="4">
        <v>34438000</v>
      </c>
      <c r="O884" s="7">
        <v>8600</v>
      </c>
      <c r="P884" s="7">
        <v>137800</v>
      </c>
      <c r="Q884" s="7">
        <v>103300</v>
      </c>
      <c r="R884" s="7">
        <v>1700000</v>
      </c>
      <c r="S884" s="4">
        <v>100000</v>
      </c>
      <c r="T884">
        <v>2010</v>
      </c>
      <c r="U884" s="5" t="s">
        <v>63</v>
      </c>
      <c r="V884" s="4">
        <v>27</v>
      </c>
      <c r="W884" s="3">
        <v>28.1</v>
      </c>
      <c r="X884" s="4">
        <v>1366417754</v>
      </c>
      <c r="Y884">
        <v>5.36</v>
      </c>
      <c r="Z884" s="4">
        <v>471031528</v>
      </c>
      <c r="AA884">
        <v>20.593684</v>
      </c>
      <c r="AB884">
        <v>78.962879999999998</v>
      </c>
    </row>
    <row r="885" spans="1:28" x14ac:dyDescent="0.35">
      <c r="A885" s="4">
        <v>892</v>
      </c>
      <c r="B885" s="5" t="s">
        <v>1161</v>
      </c>
      <c r="C885" s="1">
        <v>13100000</v>
      </c>
      <c r="D885" s="1">
        <v>1936582704</v>
      </c>
      <c r="E885" s="6" t="s">
        <v>46</v>
      </c>
      <c r="F885" s="5" t="s">
        <v>1161</v>
      </c>
      <c r="G885" s="4">
        <v>7</v>
      </c>
      <c r="H885" s="5">
        <v>0</v>
      </c>
      <c r="I885" s="5">
        <v>0</v>
      </c>
      <c r="J885" s="5" t="s">
        <v>57</v>
      </c>
      <c r="K885" s="4">
        <v>4054334</v>
      </c>
      <c r="L885" s="4">
        <v>0</v>
      </c>
      <c r="M885" s="4">
        <v>7714</v>
      </c>
      <c r="N885" s="4">
        <v>2</v>
      </c>
      <c r="O885" s="7">
        <v>0</v>
      </c>
      <c r="P885" s="7">
        <v>0.01</v>
      </c>
      <c r="Q885" s="7">
        <v>0.01</v>
      </c>
      <c r="R885" s="7">
        <v>0.1</v>
      </c>
      <c r="S885" s="4">
        <v>0</v>
      </c>
      <c r="T885">
        <v>2019</v>
      </c>
      <c r="U885" s="5" t="s">
        <v>111</v>
      </c>
      <c r="V885" s="4">
        <v>24</v>
      </c>
      <c r="W885" s="3">
        <v>0</v>
      </c>
      <c r="X885" s="4">
        <v>0</v>
      </c>
      <c r="Y885">
        <v>0</v>
      </c>
      <c r="Z885" s="4">
        <v>0</v>
      </c>
      <c r="AA885">
        <v>0</v>
      </c>
      <c r="AB885">
        <v>0</v>
      </c>
    </row>
    <row r="886" spans="1:28" x14ac:dyDescent="0.35">
      <c r="A886" s="4">
        <v>893</v>
      </c>
      <c r="B886" s="5" t="s">
        <v>1162</v>
      </c>
      <c r="C886" s="1">
        <v>13100000</v>
      </c>
      <c r="D886" s="1">
        <v>2555801802</v>
      </c>
      <c r="E886" s="6" t="s">
        <v>46</v>
      </c>
      <c r="F886" s="5" t="s">
        <v>1162</v>
      </c>
      <c r="G886" s="4">
        <v>1077</v>
      </c>
      <c r="H886" s="5" t="s">
        <v>86</v>
      </c>
      <c r="I886" s="5" t="s">
        <v>87</v>
      </c>
      <c r="J886" s="5" t="s">
        <v>57</v>
      </c>
      <c r="K886" s="4">
        <v>3545</v>
      </c>
      <c r="L886" s="4">
        <v>50</v>
      </c>
      <c r="M886" s="4">
        <v>56</v>
      </c>
      <c r="N886" s="4">
        <v>43990000</v>
      </c>
      <c r="O886" s="7">
        <v>11000</v>
      </c>
      <c r="P886" s="7">
        <v>176000</v>
      </c>
      <c r="Q886" s="7">
        <v>132000</v>
      </c>
      <c r="R886" s="7">
        <v>2100000</v>
      </c>
      <c r="S886" s="4">
        <v>100000</v>
      </c>
      <c r="T886">
        <v>2015</v>
      </c>
      <c r="U886" s="5" t="s">
        <v>111</v>
      </c>
      <c r="V886" s="4">
        <v>6</v>
      </c>
      <c r="W886" s="3">
        <v>51.3</v>
      </c>
      <c r="X886" s="4">
        <v>212559417</v>
      </c>
      <c r="Y886">
        <v>12.08</v>
      </c>
      <c r="Z886" s="4">
        <v>183241641</v>
      </c>
      <c r="AA886">
        <v>-14.235004</v>
      </c>
      <c r="AB886">
        <v>-51.925280000000001</v>
      </c>
    </row>
    <row r="887" spans="1:28" x14ac:dyDescent="0.35">
      <c r="A887" s="4">
        <v>894</v>
      </c>
      <c r="B887" s="5" t="s">
        <v>1163</v>
      </c>
      <c r="C887" s="1">
        <v>13100000</v>
      </c>
      <c r="D887" s="1">
        <v>4214172991</v>
      </c>
      <c r="E887" s="6" t="s">
        <v>33</v>
      </c>
      <c r="F887" s="5" t="s">
        <v>1164</v>
      </c>
      <c r="G887" s="4">
        <v>1365</v>
      </c>
      <c r="H887" s="5" t="s">
        <v>86</v>
      </c>
      <c r="I887" s="5" t="s">
        <v>87</v>
      </c>
      <c r="J887" s="5" t="s">
        <v>95</v>
      </c>
      <c r="K887" s="4">
        <v>1770</v>
      </c>
      <c r="L887" s="4">
        <v>49</v>
      </c>
      <c r="M887" s="4">
        <v>43</v>
      </c>
      <c r="N887" s="4">
        <v>27340000</v>
      </c>
      <c r="O887" s="7">
        <v>6800</v>
      </c>
      <c r="P887" s="7">
        <v>109400</v>
      </c>
      <c r="Q887" s="7">
        <v>82000</v>
      </c>
      <c r="R887" s="7">
        <v>1300000</v>
      </c>
      <c r="S887" s="4">
        <v>100000</v>
      </c>
      <c r="T887">
        <v>2014</v>
      </c>
      <c r="U887" s="5" t="s">
        <v>47</v>
      </c>
      <c r="V887" s="4">
        <v>6</v>
      </c>
      <c r="W887" s="3">
        <v>51.3</v>
      </c>
      <c r="X887" s="4">
        <v>212559417</v>
      </c>
      <c r="Y887">
        <v>12.08</v>
      </c>
      <c r="Z887" s="4">
        <v>183241641</v>
      </c>
      <c r="AA887">
        <v>-14.235004</v>
      </c>
      <c r="AB887">
        <v>-51.925280000000001</v>
      </c>
    </row>
    <row r="888" spans="1:28" x14ac:dyDescent="0.35">
      <c r="A888" s="4">
        <v>895</v>
      </c>
      <c r="B888" s="5" t="s">
        <v>1165</v>
      </c>
      <c r="C888" s="1">
        <v>13100000</v>
      </c>
      <c r="D888" s="1">
        <v>4399833602</v>
      </c>
      <c r="E888" s="6" t="s">
        <v>46</v>
      </c>
      <c r="F888" s="5" t="s">
        <v>1165</v>
      </c>
      <c r="G888" s="4">
        <v>435</v>
      </c>
      <c r="H888" s="5" t="s">
        <v>34</v>
      </c>
      <c r="I888" s="5" t="s">
        <v>35</v>
      </c>
      <c r="J888" s="5" t="s">
        <v>159</v>
      </c>
      <c r="K888" s="4">
        <v>1650</v>
      </c>
      <c r="L888" s="4">
        <v>169</v>
      </c>
      <c r="M888" s="4">
        <v>34</v>
      </c>
      <c r="N888" s="4">
        <v>60661000</v>
      </c>
      <c r="O888" s="7">
        <v>15200</v>
      </c>
      <c r="P888" s="7">
        <v>242600</v>
      </c>
      <c r="Q888" s="7">
        <v>182000</v>
      </c>
      <c r="R888" s="7">
        <v>2900000</v>
      </c>
      <c r="S888" s="4">
        <v>100000</v>
      </c>
      <c r="T888">
        <v>2017</v>
      </c>
      <c r="U888" s="5" t="s">
        <v>39</v>
      </c>
      <c r="V888" s="4">
        <v>15</v>
      </c>
      <c r="W888" s="3">
        <v>88.2</v>
      </c>
      <c r="X888" s="4">
        <v>328239523</v>
      </c>
      <c r="Y888">
        <v>14.7</v>
      </c>
      <c r="Z888" s="4">
        <v>270663028</v>
      </c>
      <c r="AA888">
        <v>37.090240000000001</v>
      </c>
      <c r="AB888">
        <v>-95.712890999999999</v>
      </c>
    </row>
    <row r="889" spans="1:28" x14ac:dyDescent="0.35">
      <c r="A889" s="4">
        <v>896</v>
      </c>
      <c r="B889" s="5" t="s">
        <v>1166</v>
      </c>
      <c r="C889" s="1">
        <v>13100000</v>
      </c>
      <c r="D889" s="1">
        <v>4608751851</v>
      </c>
      <c r="E889" s="6" t="s">
        <v>29</v>
      </c>
      <c r="F889" s="5" t="s">
        <v>1166</v>
      </c>
      <c r="G889" s="4">
        <v>73</v>
      </c>
      <c r="H889" s="5" t="s">
        <v>86</v>
      </c>
      <c r="I889" s="5" t="s">
        <v>87</v>
      </c>
      <c r="J889" s="5" t="s">
        <v>29</v>
      </c>
      <c r="K889" s="4">
        <v>1541</v>
      </c>
      <c r="L889" s="4">
        <v>50</v>
      </c>
      <c r="M889" s="4">
        <v>143</v>
      </c>
      <c r="N889" s="4">
        <v>48223000</v>
      </c>
      <c r="O889" s="7">
        <v>12100</v>
      </c>
      <c r="P889" s="7">
        <v>192900</v>
      </c>
      <c r="Q889" s="7">
        <v>144700</v>
      </c>
      <c r="R889" s="7">
        <v>2300000</v>
      </c>
      <c r="S889" s="4">
        <v>0</v>
      </c>
      <c r="T889">
        <v>2013</v>
      </c>
      <c r="U889" s="5" t="s">
        <v>52</v>
      </c>
      <c r="V889" s="4">
        <v>13</v>
      </c>
      <c r="W889" s="3">
        <v>51.3</v>
      </c>
      <c r="X889" s="4">
        <v>212559417</v>
      </c>
      <c r="Y889">
        <v>12.08</v>
      </c>
      <c r="Z889" s="4">
        <v>183241641</v>
      </c>
      <c r="AA889">
        <v>-14.235004</v>
      </c>
      <c r="AB889">
        <v>-51.925280000000001</v>
      </c>
    </row>
    <row r="890" spans="1:28" x14ac:dyDescent="0.35">
      <c r="A890" s="4">
        <v>897</v>
      </c>
      <c r="B890" s="5" t="s">
        <v>1167</v>
      </c>
      <c r="C890" s="1">
        <v>13100000</v>
      </c>
      <c r="D890" s="1">
        <v>2879263916</v>
      </c>
      <c r="E890" s="6" t="s">
        <v>46</v>
      </c>
      <c r="F890" s="5" t="s">
        <v>1167</v>
      </c>
      <c r="G890" s="4">
        <v>1444</v>
      </c>
      <c r="H890" s="5" t="s">
        <v>967</v>
      </c>
      <c r="I890" s="5" t="s">
        <v>968</v>
      </c>
      <c r="J890" s="5" t="s">
        <v>36</v>
      </c>
      <c r="K890" s="4">
        <v>3044</v>
      </c>
      <c r="L890" s="4">
        <v>2</v>
      </c>
      <c r="M890" s="4">
        <v>65</v>
      </c>
      <c r="N890" s="4">
        <v>62909000</v>
      </c>
      <c r="O890" s="7">
        <v>15700</v>
      </c>
      <c r="P890" s="7">
        <v>251600</v>
      </c>
      <c r="Q890" s="7">
        <v>188700</v>
      </c>
      <c r="R890" s="7">
        <v>3000000</v>
      </c>
      <c r="S890" s="4">
        <v>300000</v>
      </c>
      <c r="T890">
        <v>2016</v>
      </c>
      <c r="U890" s="5" t="s">
        <v>77</v>
      </c>
      <c r="V890" s="4">
        <v>16</v>
      </c>
      <c r="W890" s="3">
        <v>44.9</v>
      </c>
      <c r="X890" s="4">
        <v>17373662</v>
      </c>
      <c r="Y890">
        <v>3.97</v>
      </c>
      <c r="Z890" s="4">
        <v>11116711</v>
      </c>
      <c r="AA890">
        <v>-1.8312390000000001</v>
      </c>
      <c r="AB890">
        <v>-78.183406000000005</v>
      </c>
    </row>
    <row r="891" spans="1:28" x14ac:dyDescent="0.35">
      <c r="A891" s="4">
        <v>898</v>
      </c>
      <c r="B891" s="5" t="s">
        <v>1168</v>
      </c>
      <c r="C891" s="1">
        <v>13100000</v>
      </c>
      <c r="D891" s="1">
        <v>5333569294</v>
      </c>
      <c r="E891" s="6" t="s">
        <v>38</v>
      </c>
      <c r="F891" s="5" t="s">
        <v>1168</v>
      </c>
      <c r="G891" s="4">
        <v>36760</v>
      </c>
      <c r="H891" s="5" t="s">
        <v>86</v>
      </c>
      <c r="I891" s="5" t="s">
        <v>87</v>
      </c>
      <c r="J891" s="5" t="s">
        <v>38</v>
      </c>
      <c r="K891" s="4">
        <v>1240</v>
      </c>
      <c r="L891" s="4">
        <v>50</v>
      </c>
      <c r="M891" s="4">
        <v>165</v>
      </c>
      <c r="N891" s="4">
        <v>17588000</v>
      </c>
      <c r="O891" s="7">
        <v>4400</v>
      </c>
      <c r="P891" s="7">
        <v>70400</v>
      </c>
      <c r="Q891" s="7">
        <v>52800</v>
      </c>
      <c r="R891" s="7">
        <v>844200</v>
      </c>
      <c r="S891" s="4">
        <v>0</v>
      </c>
      <c r="T891">
        <v>2011</v>
      </c>
      <c r="U891" s="5" t="s">
        <v>101</v>
      </c>
      <c r="V891" s="4">
        <v>18</v>
      </c>
      <c r="W891" s="3">
        <v>51.3</v>
      </c>
      <c r="X891" s="4">
        <v>212559417</v>
      </c>
      <c r="Y891">
        <v>12.08</v>
      </c>
      <c r="Z891" s="4">
        <v>183241641</v>
      </c>
      <c r="AA891">
        <v>-14.235004</v>
      </c>
      <c r="AB891">
        <v>-51.925280000000001</v>
      </c>
    </row>
    <row r="892" spans="1:28" x14ac:dyDescent="0.35">
      <c r="A892" s="4">
        <v>899</v>
      </c>
      <c r="B892" s="5" t="s">
        <v>1169</v>
      </c>
      <c r="C892" s="1">
        <v>13100000</v>
      </c>
      <c r="D892" s="1">
        <v>5264039679</v>
      </c>
      <c r="E892" s="6" t="s">
        <v>29</v>
      </c>
      <c r="F892" s="5" t="s">
        <v>1169</v>
      </c>
      <c r="G892" s="4">
        <v>194</v>
      </c>
      <c r="H892" s="5" t="s">
        <v>34</v>
      </c>
      <c r="I892" s="5" t="s">
        <v>35</v>
      </c>
      <c r="J892" s="5" t="s">
        <v>29</v>
      </c>
      <c r="K892" s="4">
        <v>1255</v>
      </c>
      <c r="L892" s="4">
        <v>169</v>
      </c>
      <c r="M892" s="4">
        <v>143</v>
      </c>
      <c r="N892" s="4">
        <v>50922000</v>
      </c>
      <c r="O892" s="7">
        <v>12700</v>
      </c>
      <c r="P892" s="7">
        <v>203700</v>
      </c>
      <c r="Q892" s="7">
        <v>152800</v>
      </c>
      <c r="R892" s="7">
        <v>2400000</v>
      </c>
      <c r="S892" s="4">
        <v>0</v>
      </c>
      <c r="T892">
        <v>2009</v>
      </c>
      <c r="U892" s="5" t="s">
        <v>42</v>
      </c>
      <c r="V892" s="4">
        <v>5</v>
      </c>
      <c r="W892" s="3">
        <v>88.2</v>
      </c>
      <c r="X892" s="4">
        <v>328239523</v>
      </c>
      <c r="Y892">
        <v>14.7</v>
      </c>
      <c r="Z892" s="4">
        <v>270663028</v>
      </c>
      <c r="AA892">
        <v>37.090240000000001</v>
      </c>
      <c r="AB892">
        <v>-95.712890999999999</v>
      </c>
    </row>
    <row r="893" spans="1:28" x14ac:dyDescent="0.35">
      <c r="A893" s="4">
        <v>900</v>
      </c>
      <c r="B893" s="5" t="s">
        <v>1170</v>
      </c>
      <c r="C893" s="1">
        <v>13100000</v>
      </c>
      <c r="D893" s="1">
        <v>6637820731</v>
      </c>
      <c r="E893" s="6" t="s">
        <v>29</v>
      </c>
      <c r="F893" s="5" t="s">
        <v>1171</v>
      </c>
      <c r="G893" s="4">
        <v>12</v>
      </c>
      <c r="H893" s="5" t="s">
        <v>1172</v>
      </c>
      <c r="I893" s="5" t="s">
        <v>1173</v>
      </c>
      <c r="J893" s="5" t="s">
        <v>29</v>
      </c>
      <c r="K893" s="4">
        <v>3967392</v>
      </c>
      <c r="L893" s="4">
        <v>81</v>
      </c>
      <c r="M893" s="4">
        <v>5659</v>
      </c>
      <c r="N893" s="4">
        <v>379</v>
      </c>
      <c r="O893" s="7">
        <v>0.09</v>
      </c>
      <c r="P893" s="7">
        <v>2</v>
      </c>
      <c r="Q893" s="7">
        <v>1</v>
      </c>
      <c r="R893" s="7">
        <v>18</v>
      </c>
      <c r="S893" s="4">
        <v>3</v>
      </c>
      <c r="T893">
        <v>2006</v>
      </c>
      <c r="U893" s="5" t="s">
        <v>47</v>
      </c>
      <c r="V893" s="4">
        <v>27</v>
      </c>
      <c r="W893" s="3">
        <v>7.6</v>
      </c>
      <c r="X893" s="4">
        <v>202506</v>
      </c>
      <c r="Y893">
        <v>8.36</v>
      </c>
      <c r="Z893" s="4">
        <v>35588</v>
      </c>
      <c r="AA893">
        <v>-13.759029</v>
      </c>
      <c r="AB893">
        <v>-172.10462899999999</v>
      </c>
    </row>
    <row r="894" spans="1:28" x14ac:dyDescent="0.35">
      <c r="A894" s="4">
        <v>901</v>
      </c>
      <c r="B894" s="5" t="s">
        <v>1174</v>
      </c>
      <c r="C894" s="1">
        <v>13000000</v>
      </c>
      <c r="D894" s="1">
        <v>2683297849</v>
      </c>
      <c r="E894" s="6" t="s">
        <v>38</v>
      </c>
      <c r="F894" s="5" t="s">
        <v>1174</v>
      </c>
      <c r="G894" s="4">
        <v>838</v>
      </c>
      <c r="H894" s="5" t="s">
        <v>364</v>
      </c>
      <c r="I894" s="5" t="s">
        <v>365</v>
      </c>
      <c r="J894" s="5" t="s">
        <v>38</v>
      </c>
      <c r="K894" s="4">
        <v>3340</v>
      </c>
      <c r="L894" s="4">
        <v>2</v>
      </c>
      <c r="M894" s="4">
        <v>166</v>
      </c>
      <c r="N894" s="4">
        <v>29870000</v>
      </c>
      <c r="O894" s="7">
        <v>7500</v>
      </c>
      <c r="P894" s="7">
        <v>119500</v>
      </c>
      <c r="Q894" s="7">
        <v>89600</v>
      </c>
      <c r="R894" s="7">
        <v>1400000</v>
      </c>
      <c r="S894" s="4">
        <v>100000</v>
      </c>
      <c r="T894">
        <v>2011</v>
      </c>
      <c r="U894" s="5" t="s">
        <v>47</v>
      </c>
      <c r="V894" s="4">
        <v>18</v>
      </c>
      <c r="W894" s="3">
        <v>61.9</v>
      </c>
      <c r="X894" s="4">
        <v>60297396</v>
      </c>
      <c r="Y894">
        <v>9.89</v>
      </c>
      <c r="Z894" s="4">
        <v>42651966</v>
      </c>
      <c r="AA894">
        <v>41.871940000000002</v>
      </c>
      <c r="AB894">
        <v>12.56738</v>
      </c>
    </row>
    <row r="895" spans="1:28" x14ac:dyDescent="0.35">
      <c r="A895" s="4">
        <v>902</v>
      </c>
      <c r="B895" s="5" t="s">
        <v>1175</v>
      </c>
      <c r="C895" s="1">
        <v>13000000</v>
      </c>
      <c r="D895" s="1">
        <v>1024467771</v>
      </c>
      <c r="E895" s="6" t="s">
        <v>146</v>
      </c>
      <c r="F895" s="5" t="s">
        <v>1175</v>
      </c>
      <c r="G895" s="4">
        <v>625</v>
      </c>
      <c r="H895" s="5" t="s">
        <v>86</v>
      </c>
      <c r="I895" s="5" t="s">
        <v>87</v>
      </c>
      <c r="J895" s="5" t="s">
        <v>38</v>
      </c>
      <c r="K895" s="4">
        <v>11340</v>
      </c>
      <c r="L895" s="4">
        <v>51</v>
      </c>
      <c r="M895" s="4">
        <v>166</v>
      </c>
      <c r="N895" s="4">
        <v>3052000</v>
      </c>
      <c r="O895" s="7">
        <v>763</v>
      </c>
      <c r="P895" s="7">
        <v>12200</v>
      </c>
      <c r="Q895" s="7">
        <v>9200</v>
      </c>
      <c r="R895" s="7">
        <v>146500</v>
      </c>
      <c r="S895" s="4">
        <v>0</v>
      </c>
      <c r="T895">
        <v>2009</v>
      </c>
      <c r="U895" s="5" t="s">
        <v>32</v>
      </c>
      <c r="V895" s="4">
        <v>26</v>
      </c>
      <c r="W895" s="3">
        <v>51.3</v>
      </c>
      <c r="X895" s="4">
        <v>212559417</v>
      </c>
      <c r="Y895">
        <v>12.08</v>
      </c>
      <c r="Z895" s="4">
        <v>183241641</v>
      </c>
      <c r="AA895">
        <v>-14.235004</v>
      </c>
      <c r="AB895">
        <v>-51.925280000000001</v>
      </c>
    </row>
    <row r="896" spans="1:28" x14ac:dyDescent="0.35">
      <c r="A896" s="4">
        <v>903</v>
      </c>
      <c r="B896" s="5" t="s">
        <v>1176</v>
      </c>
      <c r="C896" s="1">
        <v>13000000</v>
      </c>
      <c r="D896" s="1">
        <v>10664585</v>
      </c>
      <c r="E896" s="6" t="s">
        <v>38</v>
      </c>
      <c r="F896" s="5" t="s">
        <v>1176</v>
      </c>
      <c r="G896" s="4">
        <v>29</v>
      </c>
      <c r="H896" s="5" t="s">
        <v>237</v>
      </c>
      <c r="I896" s="5" t="s">
        <v>238</v>
      </c>
      <c r="J896" s="5" t="s">
        <v>38</v>
      </c>
      <c r="K896" s="4">
        <v>772571</v>
      </c>
      <c r="L896" s="4">
        <v>31</v>
      </c>
      <c r="M896" s="4">
        <v>166</v>
      </c>
      <c r="N896" s="4">
        <v>2292000000</v>
      </c>
      <c r="O896" s="7">
        <v>0</v>
      </c>
      <c r="P896" s="7">
        <v>0</v>
      </c>
      <c r="Q896" s="7">
        <v>0</v>
      </c>
      <c r="R896" s="7">
        <v>0</v>
      </c>
      <c r="S896" s="4">
        <v>300000</v>
      </c>
      <c r="T896">
        <v>2016</v>
      </c>
      <c r="U896" s="5" t="s">
        <v>58</v>
      </c>
      <c r="V896" s="4">
        <v>20</v>
      </c>
      <c r="W896" s="3">
        <v>36.299999999999997</v>
      </c>
      <c r="X896" s="4">
        <v>270203917</v>
      </c>
      <c r="Y896">
        <v>4.6900000000000004</v>
      </c>
      <c r="Z896" s="4">
        <v>151509724</v>
      </c>
      <c r="AA896">
        <v>-0.78927499999999995</v>
      </c>
      <c r="AB896">
        <v>113.92132700000001</v>
      </c>
    </row>
    <row r="897" spans="1:28" x14ac:dyDescent="0.35">
      <c r="A897" s="4">
        <v>904</v>
      </c>
      <c r="B897" s="5" t="s">
        <v>1177</v>
      </c>
      <c r="C897" s="1">
        <v>13000000</v>
      </c>
      <c r="D897" s="1">
        <v>1698279553</v>
      </c>
      <c r="E897" s="6" t="s">
        <v>29</v>
      </c>
      <c r="F897" s="5" t="s">
        <v>1177</v>
      </c>
      <c r="G897" s="4">
        <v>409</v>
      </c>
      <c r="H897" s="5" t="s">
        <v>481</v>
      </c>
      <c r="I897" s="5" t="s">
        <v>482</v>
      </c>
      <c r="J897" s="5" t="s">
        <v>29</v>
      </c>
      <c r="K897" s="4">
        <v>6059</v>
      </c>
      <c r="L897" s="4">
        <v>3</v>
      </c>
      <c r="M897" s="4">
        <v>143</v>
      </c>
      <c r="N897" s="4">
        <v>30471000</v>
      </c>
      <c r="O897" s="7">
        <v>7600</v>
      </c>
      <c r="P897" s="7">
        <v>121900</v>
      </c>
      <c r="Q897" s="7">
        <v>91400</v>
      </c>
      <c r="R897" s="7">
        <v>1500000</v>
      </c>
      <c r="S897" s="4">
        <v>100000</v>
      </c>
      <c r="T897">
        <v>2015</v>
      </c>
      <c r="U897" s="5" t="s">
        <v>32</v>
      </c>
      <c r="V897" s="4">
        <v>18</v>
      </c>
      <c r="W897" s="3">
        <v>65.599999999999994</v>
      </c>
      <c r="X897" s="4">
        <v>67059887</v>
      </c>
      <c r="Y897">
        <v>8.43</v>
      </c>
      <c r="Z897" s="4">
        <v>54123364</v>
      </c>
      <c r="AA897">
        <v>46.227637999999999</v>
      </c>
      <c r="AB897">
        <v>2.213749</v>
      </c>
    </row>
    <row r="898" spans="1:28" x14ac:dyDescent="0.35">
      <c r="A898" s="4">
        <v>905</v>
      </c>
      <c r="B898" s="5" t="s">
        <v>1178</v>
      </c>
      <c r="C898" s="1">
        <v>13000000</v>
      </c>
      <c r="D898" s="1">
        <v>5057163256</v>
      </c>
      <c r="E898" s="6" t="s">
        <v>38</v>
      </c>
      <c r="F898" s="5" t="s">
        <v>1179</v>
      </c>
      <c r="G898" s="4">
        <v>8</v>
      </c>
      <c r="H898" s="5" t="s">
        <v>30</v>
      </c>
      <c r="I898" s="5" t="s">
        <v>31</v>
      </c>
      <c r="J898" s="5">
        <v>0</v>
      </c>
      <c r="K898" s="4">
        <v>3686280</v>
      </c>
      <c r="L898" s="4">
        <v>5227</v>
      </c>
      <c r="M898" s="4">
        <v>0</v>
      </c>
      <c r="N898" s="4">
        <v>2</v>
      </c>
      <c r="O898" s="7">
        <v>0</v>
      </c>
      <c r="P898" s="7">
        <v>0.01</v>
      </c>
      <c r="Q898" s="7">
        <v>0.01</v>
      </c>
      <c r="R898" s="7">
        <v>0.1</v>
      </c>
      <c r="S898" s="4">
        <v>0</v>
      </c>
      <c r="T898">
        <v>2021</v>
      </c>
      <c r="U898" s="5" t="s">
        <v>32</v>
      </c>
      <c r="V898" s="4">
        <v>18</v>
      </c>
      <c r="W898" s="3">
        <v>28.1</v>
      </c>
      <c r="X898" s="4">
        <v>1366417754</v>
      </c>
      <c r="Y898">
        <v>5.36</v>
      </c>
      <c r="Z898" s="4">
        <v>471031528</v>
      </c>
      <c r="AA898">
        <v>20.593684</v>
      </c>
      <c r="AB898">
        <v>78.962879999999998</v>
      </c>
    </row>
    <row r="899" spans="1:28" x14ac:dyDescent="0.35">
      <c r="A899" s="4">
        <v>906</v>
      </c>
      <c r="B899" s="5" t="s">
        <v>1180</v>
      </c>
      <c r="C899" s="1">
        <v>13000000</v>
      </c>
      <c r="D899" s="1">
        <v>8739174649</v>
      </c>
      <c r="E899" s="6" t="s">
        <v>49</v>
      </c>
      <c r="F899" s="5" t="s">
        <v>1180</v>
      </c>
      <c r="G899" s="4">
        <v>510</v>
      </c>
      <c r="H899" s="5" t="s">
        <v>65</v>
      </c>
      <c r="I899" s="5" t="s">
        <v>66</v>
      </c>
      <c r="J899" s="5" t="s">
        <v>36</v>
      </c>
      <c r="K899" s="4">
        <v>553</v>
      </c>
      <c r="L899" s="4">
        <v>15</v>
      </c>
      <c r="M899" s="4">
        <v>65</v>
      </c>
      <c r="N899" s="4">
        <v>1081000000</v>
      </c>
      <c r="O899" s="7">
        <v>270300</v>
      </c>
      <c r="P899" s="7">
        <v>4300000</v>
      </c>
      <c r="Q899" s="7">
        <v>3200000</v>
      </c>
      <c r="R899" s="7">
        <v>51900000</v>
      </c>
      <c r="S899" s="4">
        <v>1000000</v>
      </c>
      <c r="T899">
        <v>2020</v>
      </c>
      <c r="U899" s="5" t="s">
        <v>77</v>
      </c>
      <c r="V899" s="4">
        <v>7</v>
      </c>
      <c r="W899" s="3">
        <v>94.3</v>
      </c>
      <c r="X899" s="4">
        <v>51709098</v>
      </c>
      <c r="Y899">
        <v>4.1500000000000004</v>
      </c>
      <c r="Z899" s="4">
        <v>42106719</v>
      </c>
      <c r="AA899">
        <v>35.907756999999997</v>
      </c>
      <c r="AB899">
        <v>127.76692199999999</v>
      </c>
    </row>
    <row r="900" spans="1:28" x14ac:dyDescent="0.35">
      <c r="A900" s="4">
        <v>907</v>
      </c>
      <c r="B900" s="5" t="s">
        <v>1181</v>
      </c>
      <c r="C900" s="1">
        <v>13000000</v>
      </c>
      <c r="D900" s="1">
        <v>9999238237</v>
      </c>
      <c r="E900" s="6" t="s">
        <v>38</v>
      </c>
      <c r="F900" s="5" t="s">
        <v>1181</v>
      </c>
      <c r="G900" s="4">
        <v>716</v>
      </c>
      <c r="H900" s="5" t="s">
        <v>34</v>
      </c>
      <c r="I900" s="5" t="s">
        <v>35</v>
      </c>
      <c r="J900" s="5" t="s">
        <v>38</v>
      </c>
      <c r="K900" s="4">
        <v>440</v>
      </c>
      <c r="L900" s="4">
        <v>170</v>
      </c>
      <c r="M900" s="4">
        <v>166</v>
      </c>
      <c r="N900" s="4">
        <v>41109000</v>
      </c>
      <c r="O900" s="7">
        <v>10300</v>
      </c>
      <c r="P900" s="7">
        <v>164400</v>
      </c>
      <c r="Q900" s="7">
        <v>123300</v>
      </c>
      <c r="R900" s="7">
        <v>2000000</v>
      </c>
      <c r="S900" s="4">
        <v>0</v>
      </c>
      <c r="T900">
        <v>2007</v>
      </c>
      <c r="U900" s="5" t="s">
        <v>52</v>
      </c>
      <c r="V900" s="4">
        <v>29</v>
      </c>
      <c r="W900" s="3">
        <v>88.2</v>
      </c>
      <c r="X900" s="4">
        <v>328239523</v>
      </c>
      <c r="Y900">
        <v>14.7</v>
      </c>
      <c r="Z900" s="4">
        <v>270663028</v>
      </c>
      <c r="AA900">
        <v>37.090240000000001</v>
      </c>
      <c r="AB900">
        <v>-95.712890999999999</v>
      </c>
    </row>
    <row r="901" spans="1:28" x14ac:dyDescent="0.35">
      <c r="A901" s="4">
        <v>908</v>
      </c>
      <c r="B901" s="5" t="s">
        <v>1182</v>
      </c>
      <c r="C901" s="1">
        <v>13000000</v>
      </c>
      <c r="D901" s="1">
        <v>301547793</v>
      </c>
      <c r="E901" s="6">
        <v>0</v>
      </c>
      <c r="F901" s="5" t="s">
        <v>1182</v>
      </c>
      <c r="G901" s="4">
        <v>22</v>
      </c>
      <c r="H901" s="5" t="s">
        <v>140</v>
      </c>
      <c r="I901" s="5" t="s">
        <v>141</v>
      </c>
      <c r="J901" s="5" t="s">
        <v>57</v>
      </c>
      <c r="K901" s="4">
        <v>4035874</v>
      </c>
      <c r="L901" s="4">
        <v>3926</v>
      </c>
      <c r="M901" s="4">
        <v>7638</v>
      </c>
      <c r="N901" s="4">
        <v>590</v>
      </c>
      <c r="O901" s="7">
        <v>0.15</v>
      </c>
      <c r="P901" s="7">
        <v>2</v>
      </c>
      <c r="Q901" s="7">
        <v>2</v>
      </c>
      <c r="R901" s="7">
        <v>28</v>
      </c>
      <c r="S901" s="4">
        <v>8</v>
      </c>
      <c r="T901">
        <v>2021</v>
      </c>
      <c r="U901" s="5" t="s">
        <v>70</v>
      </c>
      <c r="V901" s="4">
        <v>11</v>
      </c>
      <c r="W901" s="3">
        <v>9</v>
      </c>
      <c r="X901" s="4">
        <v>216565318</v>
      </c>
      <c r="Y901">
        <v>4.45</v>
      </c>
      <c r="Z901" s="4">
        <v>79927762</v>
      </c>
      <c r="AA901">
        <v>30.375321</v>
      </c>
      <c r="AB901">
        <v>69.345116000000004</v>
      </c>
    </row>
    <row r="902" spans="1:28" x14ac:dyDescent="0.35">
      <c r="A902" s="4">
        <v>909</v>
      </c>
      <c r="B902" s="5" t="s">
        <v>1183</v>
      </c>
      <c r="C902" s="1">
        <v>13000000</v>
      </c>
      <c r="D902" s="1">
        <v>6270909026</v>
      </c>
      <c r="E902" s="6" t="s">
        <v>38</v>
      </c>
      <c r="F902" s="5" t="s">
        <v>1183</v>
      </c>
      <c r="G902" s="4">
        <v>1299</v>
      </c>
      <c r="H902" s="5" t="s">
        <v>171</v>
      </c>
      <c r="I902" s="5" t="s">
        <v>172</v>
      </c>
      <c r="J902" s="5" t="s">
        <v>38</v>
      </c>
      <c r="K902" s="4">
        <v>969</v>
      </c>
      <c r="L902" s="4">
        <v>31</v>
      </c>
      <c r="M902" s="4">
        <v>165</v>
      </c>
      <c r="N902" s="4">
        <v>368437000</v>
      </c>
      <c r="O902" s="7">
        <v>92100</v>
      </c>
      <c r="P902" s="7">
        <v>1500000</v>
      </c>
      <c r="Q902" s="7">
        <v>1100000</v>
      </c>
      <c r="R902" s="7">
        <v>17700000</v>
      </c>
      <c r="S902" s="4">
        <v>600000</v>
      </c>
      <c r="T902">
        <v>2017</v>
      </c>
      <c r="U902" s="5" t="s">
        <v>32</v>
      </c>
      <c r="V902" s="4">
        <v>18</v>
      </c>
      <c r="W902" s="3">
        <v>40.200000000000003</v>
      </c>
      <c r="X902" s="4">
        <v>126014024</v>
      </c>
      <c r="Y902">
        <v>3.42</v>
      </c>
      <c r="Z902" s="4">
        <v>102626859</v>
      </c>
      <c r="AA902">
        <v>23.634501</v>
      </c>
      <c r="AB902">
        <v>-102.552784</v>
      </c>
    </row>
    <row r="903" spans="1:28" x14ac:dyDescent="0.35">
      <c r="A903" s="4">
        <v>910</v>
      </c>
      <c r="B903" s="5" t="s">
        <v>1184</v>
      </c>
      <c r="C903" s="1">
        <v>13000000</v>
      </c>
      <c r="D903" s="1">
        <v>4349562794</v>
      </c>
      <c r="E903" s="6" t="s">
        <v>29</v>
      </c>
      <c r="F903" s="5" t="s">
        <v>1184</v>
      </c>
      <c r="G903" s="4">
        <v>521</v>
      </c>
      <c r="H903" s="5" t="s">
        <v>86</v>
      </c>
      <c r="I903" s="5" t="s">
        <v>87</v>
      </c>
      <c r="J903" s="5" t="s">
        <v>29</v>
      </c>
      <c r="K903" s="4">
        <v>1692</v>
      </c>
      <c r="L903" s="4">
        <v>51</v>
      </c>
      <c r="M903" s="4">
        <v>144</v>
      </c>
      <c r="N903" s="4">
        <v>29526000</v>
      </c>
      <c r="O903" s="7">
        <v>7400</v>
      </c>
      <c r="P903" s="7">
        <v>118100</v>
      </c>
      <c r="Q903" s="7">
        <v>88600</v>
      </c>
      <c r="R903" s="7">
        <v>1400000</v>
      </c>
      <c r="S903" s="4">
        <v>0</v>
      </c>
      <c r="T903">
        <v>2012</v>
      </c>
      <c r="U903" s="5" t="s">
        <v>67</v>
      </c>
      <c r="V903" s="4">
        <v>4</v>
      </c>
      <c r="W903" s="3">
        <v>51.3</v>
      </c>
      <c r="X903" s="4">
        <v>212559417</v>
      </c>
      <c r="Y903">
        <v>12.08</v>
      </c>
      <c r="Z903" s="4">
        <v>183241641</v>
      </c>
      <c r="AA903">
        <v>-14.235004</v>
      </c>
      <c r="AB903">
        <v>-51.925280000000001</v>
      </c>
    </row>
    <row r="904" spans="1:28" x14ac:dyDescent="0.35">
      <c r="A904" s="4">
        <v>911</v>
      </c>
      <c r="B904" s="5" t="s">
        <v>1185</v>
      </c>
      <c r="C904" s="1">
        <v>13000000</v>
      </c>
      <c r="D904" s="1">
        <v>4637474071</v>
      </c>
      <c r="E904" s="6" t="s">
        <v>146</v>
      </c>
      <c r="F904" s="5" t="s">
        <v>1185</v>
      </c>
      <c r="G904" s="4">
        <v>612</v>
      </c>
      <c r="H904" s="5" t="s">
        <v>34</v>
      </c>
      <c r="I904" s="5" t="s">
        <v>35</v>
      </c>
      <c r="J904" s="5" t="s">
        <v>57</v>
      </c>
      <c r="K904" s="4">
        <v>1557</v>
      </c>
      <c r="L904" s="4">
        <v>170</v>
      </c>
      <c r="M904" s="4">
        <v>57</v>
      </c>
      <c r="N904" s="4">
        <v>42412000</v>
      </c>
      <c r="O904" s="7">
        <v>0</v>
      </c>
      <c r="P904" s="7">
        <v>0</v>
      </c>
      <c r="Q904" s="7">
        <v>0</v>
      </c>
      <c r="R904" s="7">
        <v>0</v>
      </c>
      <c r="S904" s="4">
        <v>0</v>
      </c>
      <c r="T904">
        <v>2012</v>
      </c>
      <c r="U904" s="5" t="s">
        <v>70</v>
      </c>
      <c r="V904" s="4">
        <v>24</v>
      </c>
      <c r="W904" s="3">
        <v>88.2</v>
      </c>
      <c r="X904" s="4">
        <v>328239523</v>
      </c>
      <c r="Y904">
        <v>14.7</v>
      </c>
      <c r="Z904" s="4">
        <v>270663028</v>
      </c>
      <c r="AA904">
        <v>37.090240000000001</v>
      </c>
      <c r="AB904">
        <v>-95.712890999999999</v>
      </c>
    </row>
    <row r="905" spans="1:28" x14ac:dyDescent="0.35">
      <c r="A905" s="4">
        <v>912</v>
      </c>
      <c r="B905" s="5" t="s">
        <v>1186</v>
      </c>
      <c r="C905" s="1">
        <v>12900000</v>
      </c>
      <c r="D905" s="1">
        <v>2112274210</v>
      </c>
      <c r="E905" s="6" t="s">
        <v>46</v>
      </c>
      <c r="F905" s="5" t="s">
        <v>1186</v>
      </c>
      <c r="G905" s="4">
        <v>4712</v>
      </c>
      <c r="H905" s="5" t="s">
        <v>86</v>
      </c>
      <c r="I905" s="5" t="s">
        <v>87</v>
      </c>
      <c r="J905" s="5" t="s">
        <v>57</v>
      </c>
      <c r="K905" s="4">
        <v>4602</v>
      </c>
      <c r="L905" s="4">
        <v>52</v>
      </c>
      <c r="M905" s="4">
        <v>58</v>
      </c>
      <c r="N905" s="4">
        <v>31796000</v>
      </c>
      <c r="O905" s="7">
        <v>7900</v>
      </c>
      <c r="P905" s="7">
        <v>127200</v>
      </c>
      <c r="Q905" s="7">
        <v>95400</v>
      </c>
      <c r="R905" s="7">
        <v>1500000</v>
      </c>
      <c r="S905" s="4">
        <v>100000</v>
      </c>
      <c r="T905">
        <v>2013</v>
      </c>
      <c r="U905" s="5" t="s">
        <v>58</v>
      </c>
      <c r="V905" s="4">
        <v>19</v>
      </c>
      <c r="W905" s="3">
        <v>51.3</v>
      </c>
      <c r="X905" s="4">
        <v>212559417</v>
      </c>
      <c r="Y905">
        <v>12.08</v>
      </c>
      <c r="Z905" s="4">
        <v>183241641</v>
      </c>
      <c r="AA905">
        <v>-14.235004</v>
      </c>
      <c r="AB905">
        <v>-51.925280000000001</v>
      </c>
    </row>
    <row r="906" spans="1:28" x14ac:dyDescent="0.35">
      <c r="A906" s="4">
        <v>913</v>
      </c>
      <c r="B906" s="5" t="s">
        <v>1187</v>
      </c>
      <c r="C906" s="1">
        <v>12900000</v>
      </c>
      <c r="D906" s="1">
        <v>140022442</v>
      </c>
      <c r="E906" s="6" t="s">
        <v>38</v>
      </c>
      <c r="F906" s="5" t="s">
        <v>1187</v>
      </c>
      <c r="G906" s="4">
        <v>69</v>
      </c>
      <c r="H906" s="5" t="s">
        <v>86</v>
      </c>
      <c r="I906" s="5" t="s">
        <v>87</v>
      </c>
      <c r="J906" s="5" t="s">
        <v>38</v>
      </c>
      <c r="K906" s="4">
        <v>93531</v>
      </c>
      <c r="L906" s="4">
        <v>52</v>
      </c>
      <c r="M906" s="4">
        <v>167</v>
      </c>
      <c r="N906" s="4">
        <v>147626</v>
      </c>
      <c r="O906" s="7">
        <v>37</v>
      </c>
      <c r="P906" s="7">
        <v>591</v>
      </c>
      <c r="Q906" s="7">
        <v>443</v>
      </c>
      <c r="R906" s="7">
        <v>7100</v>
      </c>
      <c r="S906" s="4">
        <v>0</v>
      </c>
      <c r="T906">
        <v>2015</v>
      </c>
      <c r="U906" s="5" t="s">
        <v>58</v>
      </c>
      <c r="V906" s="4">
        <v>27</v>
      </c>
      <c r="W906" s="3">
        <v>51.3</v>
      </c>
      <c r="X906" s="4">
        <v>212559417</v>
      </c>
      <c r="Y906">
        <v>12.08</v>
      </c>
      <c r="Z906" s="4">
        <v>183241641</v>
      </c>
      <c r="AA906">
        <v>-14.235004</v>
      </c>
      <c r="AB906">
        <v>-51.925280000000001</v>
      </c>
    </row>
    <row r="907" spans="1:28" x14ac:dyDescent="0.35">
      <c r="A907" s="4">
        <v>914</v>
      </c>
      <c r="B907" s="5" t="s">
        <v>1188</v>
      </c>
      <c r="C907" s="1">
        <v>12900000</v>
      </c>
      <c r="D907" s="1">
        <v>2509752944</v>
      </c>
      <c r="E907" s="6" t="s">
        <v>62</v>
      </c>
      <c r="F907" s="5" t="s">
        <v>1188</v>
      </c>
      <c r="G907" s="4">
        <v>1572</v>
      </c>
      <c r="H907" s="5" t="s">
        <v>188</v>
      </c>
      <c r="I907" s="5" t="s">
        <v>189</v>
      </c>
      <c r="J907" s="5" t="s">
        <v>62</v>
      </c>
      <c r="K907" s="4">
        <v>3645</v>
      </c>
      <c r="L907" s="4">
        <v>17</v>
      </c>
      <c r="M907" s="4">
        <v>12</v>
      </c>
      <c r="N907" s="4">
        <v>11993000</v>
      </c>
      <c r="O907" s="7">
        <v>3000</v>
      </c>
      <c r="P907" s="7">
        <v>48000</v>
      </c>
      <c r="Q907" s="7">
        <v>36000</v>
      </c>
      <c r="R907" s="7">
        <v>575700</v>
      </c>
      <c r="S907" s="4">
        <v>100000</v>
      </c>
      <c r="T907">
        <v>2010</v>
      </c>
      <c r="U907" s="5" t="s">
        <v>111</v>
      </c>
      <c r="V907" s="4">
        <v>1</v>
      </c>
      <c r="W907" s="3">
        <v>88.9</v>
      </c>
      <c r="X907" s="4">
        <v>47076781</v>
      </c>
      <c r="Y907">
        <v>13.96</v>
      </c>
      <c r="Z907" s="4">
        <v>37927409</v>
      </c>
      <c r="AA907">
        <v>40.463667000000001</v>
      </c>
      <c r="AB907">
        <v>-3.7492200000000002</v>
      </c>
    </row>
    <row r="908" spans="1:28" x14ac:dyDescent="0.35">
      <c r="A908" s="4">
        <v>915</v>
      </c>
      <c r="B908" s="5" t="s">
        <v>1189</v>
      </c>
      <c r="C908" s="1">
        <v>12900000</v>
      </c>
      <c r="D908" s="1">
        <v>3178222797</v>
      </c>
      <c r="E908" s="6" t="s">
        <v>38</v>
      </c>
      <c r="F908" s="5" t="s">
        <v>1189</v>
      </c>
      <c r="G908" s="4">
        <v>193</v>
      </c>
      <c r="H908" s="5" t="s">
        <v>65</v>
      </c>
      <c r="I908" s="5" t="s">
        <v>66</v>
      </c>
      <c r="J908" s="5" t="s">
        <v>38</v>
      </c>
      <c r="K908" s="4">
        <v>2649</v>
      </c>
      <c r="L908" s="4">
        <v>16</v>
      </c>
      <c r="M908" s="4">
        <v>167</v>
      </c>
      <c r="N908" s="4">
        <v>4001000</v>
      </c>
      <c r="O908" s="7">
        <v>1000</v>
      </c>
      <c r="P908" s="7">
        <v>16000</v>
      </c>
      <c r="Q908" s="7">
        <v>12000</v>
      </c>
      <c r="R908" s="7">
        <v>192100</v>
      </c>
      <c r="S908" s="4">
        <v>0</v>
      </c>
      <c r="T908">
        <v>2016</v>
      </c>
      <c r="U908" s="5" t="s">
        <v>70</v>
      </c>
      <c r="V908" s="4">
        <v>8</v>
      </c>
      <c r="W908" s="3">
        <v>94.3</v>
      </c>
      <c r="X908" s="4">
        <v>51709098</v>
      </c>
      <c r="Y908">
        <v>4.1500000000000004</v>
      </c>
      <c r="Z908" s="4">
        <v>42106719</v>
      </c>
      <c r="AA908">
        <v>35.907756999999997</v>
      </c>
      <c r="AB908">
        <v>127.76692199999999</v>
      </c>
    </row>
    <row r="909" spans="1:28" x14ac:dyDescent="0.35">
      <c r="A909" s="4">
        <v>916</v>
      </c>
      <c r="B909" s="5" t="s">
        <v>1190</v>
      </c>
      <c r="C909" s="1">
        <v>12900000</v>
      </c>
      <c r="D909" s="1">
        <v>3643698504</v>
      </c>
      <c r="E909" s="6" t="s">
        <v>38</v>
      </c>
      <c r="F909" s="5" t="s">
        <v>1190</v>
      </c>
      <c r="G909" s="4">
        <v>1598</v>
      </c>
      <c r="H909" s="5" t="s">
        <v>34</v>
      </c>
      <c r="I909" s="5" t="s">
        <v>35</v>
      </c>
      <c r="J909" s="5" t="s">
        <v>38</v>
      </c>
      <c r="K909" s="4">
        <v>2177</v>
      </c>
      <c r="L909" s="4">
        <v>171</v>
      </c>
      <c r="M909" s="4">
        <v>167</v>
      </c>
      <c r="N909" s="4">
        <v>29379000</v>
      </c>
      <c r="O909" s="7">
        <v>7300</v>
      </c>
      <c r="P909" s="7">
        <v>117500</v>
      </c>
      <c r="Q909" s="7">
        <v>88100</v>
      </c>
      <c r="R909" s="7">
        <v>1400000</v>
      </c>
      <c r="S909" s="4">
        <v>100000</v>
      </c>
      <c r="T909">
        <v>2014</v>
      </c>
      <c r="U909" s="5" t="s">
        <v>58</v>
      </c>
      <c r="V909" s="4">
        <v>2</v>
      </c>
      <c r="W909" s="3">
        <v>88.2</v>
      </c>
      <c r="X909" s="4">
        <v>328239523</v>
      </c>
      <c r="Y909">
        <v>14.7</v>
      </c>
      <c r="Z909" s="4">
        <v>270663028</v>
      </c>
      <c r="AA909">
        <v>37.090240000000001</v>
      </c>
      <c r="AB909">
        <v>-95.712890999999999</v>
      </c>
    </row>
    <row r="910" spans="1:28" x14ac:dyDescent="0.35">
      <c r="A910" s="4">
        <v>917</v>
      </c>
      <c r="B910" s="5" t="s">
        <v>1191</v>
      </c>
      <c r="C910" s="1">
        <v>12900000</v>
      </c>
      <c r="D910" s="1">
        <v>6300933122</v>
      </c>
      <c r="E910" s="6" t="s">
        <v>29</v>
      </c>
      <c r="F910" s="5" t="s">
        <v>1191</v>
      </c>
      <c r="G910" s="4">
        <v>39</v>
      </c>
      <c r="H910" s="5" t="s">
        <v>34</v>
      </c>
      <c r="I910" s="5" t="s">
        <v>35</v>
      </c>
      <c r="J910" s="5" t="s">
        <v>29</v>
      </c>
      <c r="K910" s="4">
        <v>976</v>
      </c>
      <c r="L910" s="4">
        <v>171</v>
      </c>
      <c r="M910" s="4">
        <v>145</v>
      </c>
      <c r="N910" s="4">
        <v>91240000</v>
      </c>
      <c r="O910" s="7">
        <v>22800</v>
      </c>
      <c r="P910" s="7">
        <v>365000</v>
      </c>
      <c r="Q910" s="7">
        <v>273700</v>
      </c>
      <c r="R910" s="7">
        <v>4400000</v>
      </c>
      <c r="S910" s="4">
        <v>100000</v>
      </c>
      <c r="T910">
        <v>2005</v>
      </c>
      <c r="U910" s="5" t="s">
        <v>111</v>
      </c>
      <c r="V910" s="4">
        <v>5</v>
      </c>
      <c r="W910" s="3">
        <v>88.2</v>
      </c>
      <c r="X910" s="4">
        <v>328239523</v>
      </c>
      <c r="Y910">
        <v>14.7</v>
      </c>
      <c r="Z910" s="4">
        <v>270663028</v>
      </c>
      <c r="AA910">
        <v>37.090240000000001</v>
      </c>
      <c r="AB910">
        <v>-95.712890999999999</v>
      </c>
    </row>
    <row r="911" spans="1:28" x14ac:dyDescent="0.35">
      <c r="A911" s="4">
        <v>918</v>
      </c>
      <c r="B911" s="5" t="s">
        <v>1192</v>
      </c>
      <c r="C911" s="1">
        <v>12900000</v>
      </c>
      <c r="D911" s="1">
        <v>7520379951</v>
      </c>
      <c r="E911" s="6" t="s">
        <v>46</v>
      </c>
      <c r="F911" s="5" t="s">
        <v>1192</v>
      </c>
      <c r="G911" s="4">
        <v>169304</v>
      </c>
      <c r="H911" s="5" t="s">
        <v>180</v>
      </c>
      <c r="I911" s="5" t="s">
        <v>181</v>
      </c>
      <c r="J911" s="5" t="s">
        <v>104</v>
      </c>
      <c r="K911" s="4">
        <v>737</v>
      </c>
      <c r="L911" s="4">
        <v>8</v>
      </c>
      <c r="M911" s="4">
        <v>23</v>
      </c>
      <c r="N911" s="4">
        <v>80219000</v>
      </c>
      <c r="O911" s="7">
        <v>20100</v>
      </c>
      <c r="P911" s="7">
        <v>320900</v>
      </c>
      <c r="Q911" s="7">
        <v>240700</v>
      </c>
      <c r="R911" s="7">
        <v>3900000</v>
      </c>
      <c r="S911" s="4">
        <v>100000</v>
      </c>
      <c r="T911">
        <v>2006</v>
      </c>
      <c r="U911" s="5" t="s">
        <v>42</v>
      </c>
      <c r="V911" s="4">
        <v>19</v>
      </c>
      <c r="W911" s="3">
        <v>36.799999999999997</v>
      </c>
      <c r="X911" s="4">
        <v>9770529</v>
      </c>
      <c r="Y911">
        <v>2.35</v>
      </c>
      <c r="Z911" s="4">
        <v>8479744</v>
      </c>
      <c r="AA911">
        <v>23.424075999999999</v>
      </c>
      <c r="AB911">
        <v>53.847817999999997</v>
      </c>
    </row>
    <row r="912" spans="1:28" x14ac:dyDescent="0.35">
      <c r="A912" s="4">
        <v>919</v>
      </c>
      <c r="B912" s="5" t="s">
        <v>1193</v>
      </c>
      <c r="C912" s="1">
        <v>12900000</v>
      </c>
      <c r="D912" s="1">
        <v>11504090820</v>
      </c>
      <c r="E912" s="6" t="s">
        <v>29</v>
      </c>
      <c r="F912" s="5" t="s">
        <v>1193</v>
      </c>
      <c r="G912" s="4">
        <v>168</v>
      </c>
      <c r="H912" s="5">
        <v>0</v>
      </c>
      <c r="I912" s="5">
        <v>0</v>
      </c>
      <c r="J912" s="5" t="s">
        <v>29</v>
      </c>
      <c r="K912" s="4">
        <v>348</v>
      </c>
      <c r="L912" s="4">
        <v>5</v>
      </c>
      <c r="M912" s="4">
        <v>145</v>
      </c>
      <c r="N912" s="4">
        <v>205548000</v>
      </c>
      <c r="O912" s="7">
        <v>51400</v>
      </c>
      <c r="P912" s="7">
        <v>822200</v>
      </c>
      <c r="Q912" s="7">
        <v>616600</v>
      </c>
      <c r="R912" s="7">
        <v>9900000</v>
      </c>
      <c r="S912" s="4">
        <v>100000</v>
      </c>
      <c r="T912">
        <v>2014</v>
      </c>
      <c r="U912" s="5" t="s">
        <v>63</v>
      </c>
      <c r="V912" s="4">
        <v>11</v>
      </c>
      <c r="W912" s="3">
        <v>0</v>
      </c>
      <c r="X912" s="4">
        <v>0</v>
      </c>
      <c r="Y912">
        <v>0</v>
      </c>
      <c r="Z912" s="4">
        <v>0</v>
      </c>
      <c r="AA912">
        <v>0</v>
      </c>
      <c r="AB912">
        <v>0</v>
      </c>
    </row>
    <row r="913" spans="1:28" x14ac:dyDescent="0.35">
      <c r="A913" s="4">
        <v>920</v>
      </c>
      <c r="B913" s="5" t="s">
        <v>1194</v>
      </c>
      <c r="C913" s="1">
        <v>12900000</v>
      </c>
      <c r="D913" s="1">
        <v>15446707595</v>
      </c>
      <c r="E913" s="6" t="s">
        <v>29</v>
      </c>
      <c r="F913" s="5" t="s">
        <v>1194</v>
      </c>
      <c r="G913" s="4">
        <v>137</v>
      </c>
      <c r="H913" s="5" t="s">
        <v>34</v>
      </c>
      <c r="I913" s="5" t="s">
        <v>35</v>
      </c>
      <c r="J913" s="5" t="s">
        <v>29</v>
      </c>
      <c r="K913" s="4">
        <v>210</v>
      </c>
      <c r="L913" s="4">
        <v>171</v>
      </c>
      <c r="M913" s="4">
        <v>145</v>
      </c>
      <c r="N913" s="4">
        <v>75773000</v>
      </c>
      <c r="O913" s="7">
        <v>18900</v>
      </c>
      <c r="P913" s="7">
        <v>303100</v>
      </c>
      <c r="Q913" s="7">
        <v>227300</v>
      </c>
      <c r="R913" s="7">
        <v>3600000</v>
      </c>
      <c r="S913" s="4">
        <v>100000</v>
      </c>
      <c r="T913">
        <v>2009</v>
      </c>
      <c r="U913" s="5" t="s">
        <v>47</v>
      </c>
      <c r="V913" s="4">
        <v>12</v>
      </c>
      <c r="W913" s="3">
        <v>88.2</v>
      </c>
      <c r="X913" s="4">
        <v>328239523</v>
      </c>
      <c r="Y913">
        <v>14.7</v>
      </c>
      <c r="Z913" s="4">
        <v>270663028</v>
      </c>
      <c r="AA913">
        <v>37.090240000000001</v>
      </c>
      <c r="AB913">
        <v>-95.712890999999999</v>
      </c>
    </row>
    <row r="914" spans="1:28" x14ac:dyDescent="0.35">
      <c r="A914" s="4">
        <v>921</v>
      </c>
      <c r="B914" s="5" t="s">
        <v>1195</v>
      </c>
      <c r="C914" s="1">
        <v>12900000</v>
      </c>
      <c r="D914" s="1">
        <v>5585085130</v>
      </c>
      <c r="E914" s="6" t="s">
        <v>44</v>
      </c>
      <c r="F914" s="5" t="s">
        <v>1195</v>
      </c>
      <c r="G914" s="4">
        <v>1255</v>
      </c>
      <c r="H914" s="5" t="s">
        <v>561</v>
      </c>
      <c r="I914" s="5" t="s">
        <v>562</v>
      </c>
      <c r="J914" s="5" t="s">
        <v>38</v>
      </c>
      <c r="K914" s="4">
        <v>1164</v>
      </c>
      <c r="L914" s="4">
        <v>6</v>
      </c>
      <c r="M914" s="4">
        <v>166</v>
      </c>
      <c r="N914" s="4">
        <v>71118000</v>
      </c>
      <c r="O914" s="7">
        <v>17800</v>
      </c>
      <c r="P914" s="7">
        <v>284500</v>
      </c>
      <c r="Q914" s="7">
        <v>213400</v>
      </c>
      <c r="R914" s="7">
        <v>3400000</v>
      </c>
      <c r="S914" s="4">
        <v>200000</v>
      </c>
      <c r="T914">
        <v>2014</v>
      </c>
      <c r="U914" s="5" t="s">
        <v>77</v>
      </c>
      <c r="V914" s="4">
        <v>17</v>
      </c>
      <c r="W914" s="3">
        <v>82.7</v>
      </c>
      <c r="X914" s="4">
        <v>44385155</v>
      </c>
      <c r="Y914">
        <v>8.8800000000000008</v>
      </c>
      <c r="Z914" s="4">
        <v>30835699</v>
      </c>
      <c r="AA914">
        <v>48.379432999999999</v>
      </c>
      <c r="AB914">
        <v>31.165579999999999</v>
      </c>
    </row>
    <row r="915" spans="1:28" x14ac:dyDescent="0.35">
      <c r="A915" s="4">
        <v>922</v>
      </c>
      <c r="B915" s="5" t="s">
        <v>1196</v>
      </c>
      <c r="C915" s="1">
        <v>12900000</v>
      </c>
      <c r="D915" s="1">
        <v>2848466522</v>
      </c>
      <c r="E915" s="6" t="s">
        <v>41</v>
      </c>
      <c r="F915" s="5" t="s">
        <v>1196</v>
      </c>
      <c r="G915" s="4">
        <v>2337</v>
      </c>
      <c r="H915" s="5" t="s">
        <v>237</v>
      </c>
      <c r="I915" s="5" t="s">
        <v>238</v>
      </c>
      <c r="J915" s="5" t="s">
        <v>38</v>
      </c>
      <c r="K915" s="4">
        <v>3109</v>
      </c>
      <c r="L915" s="4">
        <v>32</v>
      </c>
      <c r="M915" s="4">
        <v>167</v>
      </c>
      <c r="N915" s="4">
        <v>837700</v>
      </c>
      <c r="O915" s="7">
        <v>209</v>
      </c>
      <c r="P915" s="7">
        <v>3400</v>
      </c>
      <c r="Q915" s="7">
        <v>2500</v>
      </c>
      <c r="R915" s="7">
        <v>40200</v>
      </c>
      <c r="S915" s="4">
        <v>0</v>
      </c>
      <c r="T915">
        <v>2016</v>
      </c>
      <c r="U915" s="5" t="s">
        <v>101</v>
      </c>
      <c r="V915" s="4">
        <v>26</v>
      </c>
      <c r="W915" s="3">
        <v>36.299999999999997</v>
      </c>
      <c r="X915" s="4">
        <v>270203917</v>
      </c>
      <c r="Y915">
        <v>4.6900000000000004</v>
      </c>
      <c r="Z915" s="4">
        <v>151509724</v>
      </c>
      <c r="AA915">
        <v>-0.78927499999999995</v>
      </c>
      <c r="AB915">
        <v>113.92132700000001</v>
      </c>
    </row>
    <row r="916" spans="1:28" x14ac:dyDescent="0.35">
      <c r="A916" s="4">
        <v>923</v>
      </c>
      <c r="B916" s="5" t="s">
        <v>1197</v>
      </c>
      <c r="C916" s="1">
        <v>12800000</v>
      </c>
      <c r="D916" s="1">
        <v>3632438963</v>
      </c>
      <c r="E916" s="6" t="s">
        <v>38</v>
      </c>
      <c r="F916" s="5" t="s">
        <v>1197</v>
      </c>
      <c r="G916" s="4">
        <v>233</v>
      </c>
      <c r="H916" s="5" t="s">
        <v>75</v>
      </c>
      <c r="I916" s="5" t="s">
        <v>76</v>
      </c>
      <c r="J916" s="5" t="s">
        <v>95</v>
      </c>
      <c r="K916" s="4">
        <v>2184</v>
      </c>
      <c r="L916" s="4">
        <v>31</v>
      </c>
      <c r="M916" s="4">
        <v>45</v>
      </c>
      <c r="N916" s="4">
        <v>27957000</v>
      </c>
      <c r="O916" s="7">
        <v>7000</v>
      </c>
      <c r="P916" s="7">
        <v>111800</v>
      </c>
      <c r="Q916" s="7">
        <v>83900</v>
      </c>
      <c r="R916" s="7">
        <v>1300000</v>
      </c>
      <c r="S916" s="4">
        <v>0</v>
      </c>
      <c r="T916">
        <v>2014</v>
      </c>
      <c r="U916" s="5" t="s">
        <v>42</v>
      </c>
      <c r="V916" s="4">
        <v>2</v>
      </c>
      <c r="W916" s="3">
        <v>60</v>
      </c>
      <c r="X916" s="4">
        <v>66834405</v>
      </c>
      <c r="Y916">
        <v>3.85</v>
      </c>
      <c r="Z916" s="4">
        <v>55908316</v>
      </c>
      <c r="AA916">
        <v>55.378050999999999</v>
      </c>
      <c r="AB916">
        <v>-3.4359730000000002</v>
      </c>
    </row>
    <row r="917" spans="1:28" x14ac:dyDescent="0.35">
      <c r="A917" s="4">
        <v>924</v>
      </c>
      <c r="B917" s="5" t="s">
        <v>1198</v>
      </c>
      <c r="C917" s="1">
        <v>12800000</v>
      </c>
      <c r="D917" s="1">
        <v>5863456698</v>
      </c>
      <c r="E917" s="6" t="s">
        <v>146</v>
      </c>
      <c r="F917" s="5" t="s">
        <v>1199</v>
      </c>
      <c r="G917" s="4">
        <v>1727</v>
      </c>
      <c r="H917" s="5" t="s">
        <v>728</v>
      </c>
      <c r="I917" s="5" t="s">
        <v>729</v>
      </c>
      <c r="J917" s="5" t="s">
        <v>146</v>
      </c>
      <c r="K917" s="4">
        <v>1087</v>
      </c>
      <c r="L917" s="4">
        <v>2</v>
      </c>
      <c r="M917" s="4">
        <v>40</v>
      </c>
      <c r="N917" s="4">
        <v>35336000</v>
      </c>
      <c r="O917" s="7">
        <v>8800</v>
      </c>
      <c r="P917" s="7">
        <v>141300</v>
      </c>
      <c r="Q917" s="7">
        <v>106000</v>
      </c>
      <c r="R917" s="7">
        <v>1700000</v>
      </c>
      <c r="S917" s="4">
        <v>0</v>
      </c>
      <c r="T917">
        <v>2016</v>
      </c>
      <c r="U917" s="5" t="s">
        <v>58</v>
      </c>
      <c r="V917" s="4">
        <v>30</v>
      </c>
      <c r="W917" s="3">
        <v>16.2</v>
      </c>
      <c r="X917" s="4">
        <v>39309783</v>
      </c>
      <c r="Y917">
        <v>12.82</v>
      </c>
      <c r="Z917" s="4">
        <v>27783368</v>
      </c>
      <c r="AA917">
        <v>33.223191</v>
      </c>
      <c r="AB917">
        <v>43.679290999999999</v>
      </c>
    </row>
    <row r="918" spans="1:28" x14ac:dyDescent="0.35">
      <c r="A918" s="4">
        <v>925</v>
      </c>
      <c r="B918" s="5" t="s">
        <v>1200</v>
      </c>
      <c r="C918" s="1">
        <v>12800000</v>
      </c>
      <c r="D918" s="1">
        <v>6662288136</v>
      </c>
      <c r="E918" s="6" t="s">
        <v>29</v>
      </c>
      <c r="F918" s="5" t="s">
        <v>1200</v>
      </c>
      <c r="G918" s="4">
        <v>323</v>
      </c>
      <c r="H918" s="5" t="s">
        <v>188</v>
      </c>
      <c r="I918" s="5" t="s">
        <v>189</v>
      </c>
      <c r="J918" s="5" t="s">
        <v>41</v>
      </c>
      <c r="K918" s="4">
        <v>896</v>
      </c>
      <c r="L918" s="4">
        <v>17</v>
      </c>
      <c r="M918" s="4">
        <v>44</v>
      </c>
      <c r="N918" s="4">
        <v>53988000</v>
      </c>
      <c r="O918" s="7">
        <v>13500</v>
      </c>
      <c r="P918" s="7">
        <v>216000</v>
      </c>
      <c r="Q918" s="7">
        <v>162000</v>
      </c>
      <c r="R918" s="7">
        <v>2600000</v>
      </c>
      <c r="S918" s="4">
        <v>100000</v>
      </c>
      <c r="T918">
        <v>2013</v>
      </c>
      <c r="U918" s="5" t="s">
        <v>32</v>
      </c>
      <c r="V918" s="4">
        <v>26</v>
      </c>
      <c r="W918" s="3">
        <v>88.9</v>
      </c>
      <c r="X918" s="4">
        <v>47076781</v>
      </c>
      <c r="Y918">
        <v>13.96</v>
      </c>
      <c r="Z918" s="4">
        <v>37927409</v>
      </c>
      <c r="AA918">
        <v>40.463667000000001</v>
      </c>
      <c r="AB918">
        <v>-3.7492200000000002</v>
      </c>
    </row>
    <row r="919" spans="1:28" x14ac:dyDescent="0.35">
      <c r="A919" s="4">
        <v>926</v>
      </c>
      <c r="B919" s="5" t="s">
        <v>1201</v>
      </c>
      <c r="C919" s="1">
        <v>12800000</v>
      </c>
      <c r="D919" s="1">
        <v>6804072897</v>
      </c>
      <c r="E919" s="6" t="s">
        <v>73</v>
      </c>
      <c r="F919" s="5" t="s">
        <v>1201</v>
      </c>
      <c r="G919" s="4">
        <v>2385</v>
      </c>
      <c r="H919" s="5">
        <v>0</v>
      </c>
      <c r="I919" s="5">
        <v>0</v>
      </c>
      <c r="J919" s="5" t="s">
        <v>159</v>
      </c>
      <c r="K919" s="4">
        <v>873</v>
      </c>
      <c r="L919" s="4">
        <v>0</v>
      </c>
      <c r="M919" s="4">
        <v>35</v>
      </c>
      <c r="N919" s="4">
        <v>17270000</v>
      </c>
      <c r="O919" s="7">
        <v>4300</v>
      </c>
      <c r="P919" s="7">
        <v>69100</v>
      </c>
      <c r="Q919" s="7">
        <v>51800</v>
      </c>
      <c r="R919" s="7">
        <v>829000</v>
      </c>
      <c r="S919" s="4">
        <v>0</v>
      </c>
      <c r="T919">
        <v>2015</v>
      </c>
      <c r="U919" s="5" t="s">
        <v>52</v>
      </c>
      <c r="V919" s="4">
        <v>19</v>
      </c>
      <c r="W919" s="3">
        <v>0</v>
      </c>
      <c r="X919" s="4">
        <v>0</v>
      </c>
      <c r="Y919">
        <v>0</v>
      </c>
      <c r="Z919" s="4">
        <v>0</v>
      </c>
      <c r="AA919">
        <v>0</v>
      </c>
      <c r="AB919">
        <v>0</v>
      </c>
    </row>
    <row r="920" spans="1:28" x14ac:dyDescent="0.35">
      <c r="A920" s="4">
        <v>927</v>
      </c>
      <c r="B920" s="5" t="s">
        <v>1202</v>
      </c>
      <c r="C920" s="1">
        <v>12800000</v>
      </c>
      <c r="D920" s="1">
        <v>6970899521</v>
      </c>
      <c r="E920" s="6" t="s">
        <v>38</v>
      </c>
      <c r="F920" s="5" t="s">
        <v>1202</v>
      </c>
      <c r="G920" s="4">
        <v>3483</v>
      </c>
      <c r="H920" s="5" t="s">
        <v>80</v>
      </c>
      <c r="I920" s="5" t="s">
        <v>81</v>
      </c>
      <c r="J920" s="5" t="s">
        <v>38</v>
      </c>
      <c r="K920" s="4">
        <v>842</v>
      </c>
      <c r="L920" s="4">
        <v>13</v>
      </c>
      <c r="M920" s="4">
        <v>168</v>
      </c>
      <c r="N920" s="4">
        <v>18118000</v>
      </c>
      <c r="O920" s="7">
        <v>4500</v>
      </c>
      <c r="P920" s="7">
        <v>72500</v>
      </c>
      <c r="Q920" s="7">
        <v>54400</v>
      </c>
      <c r="R920" s="7">
        <v>869600</v>
      </c>
      <c r="S920" s="4">
        <v>0</v>
      </c>
      <c r="T920">
        <v>2010</v>
      </c>
      <c r="U920" s="5" t="s">
        <v>52</v>
      </c>
      <c r="V920" s="4">
        <v>9</v>
      </c>
      <c r="W920" s="3">
        <v>68.900000000000006</v>
      </c>
      <c r="X920" s="4">
        <v>36991981</v>
      </c>
      <c r="Y920">
        <v>5.56</v>
      </c>
      <c r="Z920" s="4">
        <v>30628482</v>
      </c>
      <c r="AA920">
        <v>56.130366000000002</v>
      </c>
      <c r="AB920">
        <v>-106.346771</v>
      </c>
    </row>
    <row r="921" spans="1:28" x14ac:dyDescent="0.35">
      <c r="A921" s="4">
        <v>928</v>
      </c>
      <c r="B921" s="5" t="s">
        <v>1203</v>
      </c>
      <c r="C921" s="1">
        <v>12800000</v>
      </c>
      <c r="D921" s="1">
        <v>9502983550</v>
      </c>
      <c r="E921" s="6" t="s">
        <v>146</v>
      </c>
      <c r="F921" s="5" t="s">
        <v>1203</v>
      </c>
      <c r="G921" s="4">
        <v>681</v>
      </c>
      <c r="H921" s="5" t="s">
        <v>34</v>
      </c>
      <c r="I921" s="5" t="s">
        <v>35</v>
      </c>
      <c r="J921" s="5" t="s">
        <v>146</v>
      </c>
      <c r="K921" s="4">
        <v>492</v>
      </c>
      <c r="L921" s="4">
        <v>171</v>
      </c>
      <c r="M921" s="4">
        <v>39</v>
      </c>
      <c r="N921" s="4">
        <v>228951000</v>
      </c>
      <c r="O921" s="7">
        <v>57200</v>
      </c>
      <c r="P921" s="7">
        <v>915800</v>
      </c>
      <c r="Q921" s="7">
        <v>686900</v>
      </c>
      <c r="R921" s="7">
        <v>11000000</v>
      </c>
      <c r="S921" s="4">
        <v>200000</v>
      </c>
      <c r="T921">
        <v>2015</v>
      </c>
      <c r="U921" s="5" t="s">
        <v>101</v>
      </c>
      <c r="V921" s="4">
        <v>4</v>
      </c>
      <c r="W921" s="3">
        <v>88.2</v>
      </c>
      <c r="X921" s="4">
        <v>328239523</v>
      </c>
      <c r="Y921">
        <v>14.7</v>
      </c>
      <c r="Z921" s="4">
        <v>270663028</v>
      </c>
      <c r="AA921">
        <v>37.090240000000001</v>
      </c>
      <c r="AB921">
        <v>-95.712890999999999</v>
      </c>
    </row>
    <row r="922" spans="1:28" x14ac:dyDescent="0.35">
      <c r="A922" s="4">
        <v>929</v>
      </c>
      <c r="B922" s="5" t="s">
        <v>1204</v>
      </c>
      <c r="C922" s="1">
        <v>12800000</v>
      </c>
      <c r="D922" s="1">
        <v>7876740921</v>
      </c>
      <c r="E922" s="6" t="s">
        <v>41</v>
      </c>
      <c r="F922" s="5" t="s">
        <v>1204</v>
      </c>
      <c r="G922" s="4">
        <v>2044</v>
      </c>
      <c r="H922" s="5" t="s">
        <v>30</v>
      </c>
      <c r="I922" s="5" t="s">
        <v>31</v>
      </c>
      <c r="J922" s="5" t="s">
        <v>41</v>
      </c>
      <c r="K922" s="4">
        <v>670</v>
      </c>
      <c r="L922" s="4">
        <v>120</v>
      </c>
      <c r="M922" s="4">
        <v>45</v>
      </c>
      <c r="N922" s="4">
        <v>213738000</v>
      </c>
      <c r="O922" s="7">
        <v>53400</v>
      </c>
      <c r="P922" s="7">
        <v>855000</v>
      </c>
      <c r="Q922" s="7">
        <v>641200</v>
      </c>
      <c r="R922" s="7">
        <v>10300000</v>
      </c>
      <c r="S922" s="4">
        <v>300000</v>
      </c>
      <c r="T922">
        <v>2020</v>
      </c>
      <c r="U922" s="5" t="s">
        <v>52</v>
      </c>
      <c r="V922" s="4">
        <v>23</v>
      </c>
      <c r="W922" s="3">
        <v>28.1</v>
      </c>
      <c r="X922" s="4">
        <v>1366417754</v>
      </c>
      <c r="Y922">
        <v>5.36</v>
      </c>
      <c r="Z922" s="4">
        <v>471031528</v>
      </c>
      <c r="AA922">
        <v>20.593684</v>
      </c>
      <c r="AB922">
        <v>78.962879999999998</v>
      </c>
    </row>
    <row r="923" spans="1:28" x14ac:dyDescent="0.35">
      <c r="A923" s="4">
        <v>930</v>
      </c>
      <c r="B923" s="5" t="s">
        <v>1205</v>
      </c>
      <c r="C923" s="1">
        <v>12800000</v>
      </c>
      <c r="D923" s="1">
        <v>14185611472</v>
      </c>
      <c r="E923" s="6" t="s">
        <v>29</v>
      </c>
      <c r="F923" s="5" t="s">
        <v>1205</v>
      </c>
      <c r="G923" s="4">
        <v>168</v>
      </c>
      <c r="H923" s="5" t="s">
        <v>34</v>
      </c>
      <c r="I923" s="5" t="s">
        <v>35</v>
      </c>
      <c r="J923" s="5" t="s">
        <v>29</v>
      </c>
      <c r="K923" s="4">
        <v>250</v>
      </c>
      <c r="L923" s="4">
        <v>172</v>
      </c>
      <c r="M923" s="4">
        <v>146</v>
      </c>
      <c r="N923" s="4">
        <v>89566000</v>
      </c>
      <c r="O923" s="7">
        <v>22400</v>
      </c>
      <c r="P923" s="7">
        <v>358300</v>
      </c>
      <c r="Q923" s="7">
        <v>268700</v>
      </c>
      <c r="R923" s="7">
        <v>4300000</v>
      </c>
      <c r="S923" s="4">
        <v>0</v>
      </c>
      <c r="T923">
        <v>2009</v>
      </c>
      <c r="U923" s="5" t="s">
        <v>42</v>
      </c>
      <c r="V923" s="4">
        <v>2</v>
      </c>
      <c r="W923" s="3">
        <v>88.2</v>
      </c>
      <c r="X923" s="4">
        <v>328239523</v>
      </c>
      <c r="Y923">
        <v>14.7</v>
      </c>
      <c r="Z923" s="4">
        <v>270663028</v>
      </c>
      <c r="AA923">
        <v>37.090240000000001</v>
      </c>
      <c r="AB923">
        <v>-95.712890999999999</v>
      </c>
    </row>
    <row r="924" spans="1:28" x14ac:dyDescent="0.35">
      <c r="A924" s="4">
        <v>931</v>
      </c>
      <c r="B924" s="5" t="s">
        <v>1206</v>
      </c>
      <c r="C924" s="1">
        <v>12700000</v>
      </c>
      <c r="D924" s="1">
        <v>1159290255</v>
      </c>
      <c r="E924" s="6">
        <v>0</v>
      </c>
      <c r="F924" s="5" t="s">
        <v>1206</v>
      </c>
      <c r="G924" s="4">
        <v>782</v>
      </c>
      <c r="H924" s="5" t="s">
        <v>30</v>
      </c>
      <c r="I924" s="5" t="s">
        <v>31</v>
      </c>
      <c r="J924" s="5" t="s">
        <v>36</v>
      </c>
      <c r="K924" s="4">
        <v>9683</v>
      </c>
      <c r="L924" s="4">
        <v>120</v>
      </c>
      <c r="M924" s="4">
        <v>66</v>
      </c>
      <c r="N924" s="4">
        <v>51291000</v>
      </c>
      <c r="O924" s="7">
        <v>12800</v>
      </c>
      <c r="P924" s="7">
        <v>205200</v>
      </c>
      <c r="Q924" s="7">
        <v>153900</v>
      </c>
      <c r="R924" s="7">
        <v>2500000</v>
      </c>
      <c r="S924" s="4">
        <v>500000</v>
      </c>
      <c r="T924">
        <v>2020</v>
      </c>
      <c r="U924" s="5" t="s">
        <v>77</v>
      </c>
      <c r="V924" s="4">
        <v>29</v>
      </c>
      <c r="W924" s="3">
        <v>28.1</v>
      </c>
      <c r="X924" s="4">
        <v>1366417754</v>
      </c>
      <c r="Y924">
        <v>5.36</v>
      </c>
      <c r="Z924" s="4">
        <v>471031528</v>
      </c>
      <c r="AA924">
        <v>20.593684</v>
      </c>
      <c r="AB924">
        <v>78.962879999999998</v>
      </c>
    </row>
    <row r="925" spans="1:28" x14ac:dyDescent="0.35">
      <c r="A925" s="4">
        <v>932</v>
      </c>
      <c r="B925" s="5" t="s">
        <v>1207</v>
      </c>
      <c r="C925" s="1">
        <v>12700000</v>
      </c>
      <c r="D925" s="1">
        <v>1450874545</v>
      </c>
      <c r="E925" s="6" t="s">
        <v>38</v>
      </c>
      <c r="F925" s="5" t="s">
        <v>1207</v>
      </c>
      <c r="G925" s="4">
        <v>50</v>
      </c>
      <c r="H925" s="5">
        <v>0</v>
      </c>
      <c r="I925" s="5">
        <v>0</v>
      </c>
      <c r="J925" s="5" t="s">
        <v>38</v>
      </c>
      <c r="K925" s="4">
        <v>4052208</v>
      </c>
      <c r="L925" s="4">
        <v>0</v>
      </c>
      <c r="M925" s="4">
        <v>6682</v>
      </c>
      <c r="N925" s="4">
        <v>48</v>
      </c>
      <c r="O925" s="7">
        <v>0</v>
      </c>
      <c r="P925" s="7">
        <v>0</v>
      </c>
      <c r="Q925" s="7">
        <v>0</v>
      </c>
      <c r="R925" s="7">
        <v>0</v>
      </c>
      <c r="S925" s="4">
        <v>8</v>
      </c>
      <c r="T925">
        <v>2016</v>
      </c>
      <c r="U925" s="5" t="s">
        <v>52</v>
      </c>
      <c r="V925" s="4">
        <v>16</v>
      </c>
      <c r="W925" s="3">
        <v>0</v>
      </c>
      <c r="X925" s="4">
        <v>0</v>
      </c>
      <c r="Y925">
        <v>0</v>
      </c>
      <c r="Z925" s="4">
        <v>0</v>
      </c>
      <c r="AA925">
        <v>0</v>
      </c>
      <c r="AB925">
        <v>0</v>
      </c>
    </row>
    <row r="926" spans="1:28" x14ac:dyDescent="0.35">
      <c r="A926" s="4">
        <v>933</v>
      </c>
      <c r="B926" s="5" t="s">
        <v>1208</v>
      </c>
      <c r="C926" s="1">
        <v>12700000</v>
      </c>
      <c r="D926" s="1">
        <v>4266957149</v>
      </c>
      <c r="E926" s="6" t="s">
        <v>146</v>
      </c>
      <c r="F926" s="5" t="s">
        <v>1208</v>
      </c>
      <c r="G926" s="4">
        <v>2483</v>
      </c>
      <c r="H926" s="5" t="s">
        <v>171</v>
      </c>
      <c r="I926" s="5" t="s">
        <v>172</v>
      </c>
      <c r="J926" s="5" t="s">
        <v>146</v>
      </c>
      <c r="K926" s="4">
        <v>1740</v>
      </c>
      <c r="L926" s="4">
        <v>32</v>
      </c>
      <c r="M926" s="4">
        <v>41</v>
      </c>
      <c r="N926" s="4">
        <v>77482000</v>
      </c>
      <c r="O926" s="7">
        <v>19400</v>
      </c>
      <c r="P926" s="7">
        <v>309900</v>
      </c>
      <c r="Q926" s="7">
        <v>232400</v>
      </c>
      <c r="R926" s="7">
        <v>3700000</v>
      </c>
      <c r="S926" s="4">
        <v>100000</v>
      </c>
      <c r="T926">
        <v>2007</v>
      </c>
      <c r="U926" s="5" t="s">
        <v>101</v>
      </c>
      <c r="V926" s="4">
        <v>19</v>
      </c>
      <c r="W926" s="3">
        <v>40.200000000000003</v>
      </c>
      <c r="X926" s="4">
        <v>126014024</v>
      </c>
      <c r="Y926">
        <v>3.42</v>
      </c>
      <c r="Z926" s="4">
        <v>102626859</v>
      </c>
      <c r="AA926">
        <v>23.634501</v>
      </c>
      <c r="AB926">
        <v>-102.552784</v>
      </c>
    </row>
    <row r="927" spans="1:28" x14ac:dyDescent="0.35">
      <c r="A927" s="4">
        <v>934</v>
      </c>
      <c r="B927" s="5" t="s">
        <v>1209</v>
      </c>
      <c r="C927" s="1">
        <v>12700000</v>
      </c>
      <c r="D927" s="1">
        <v>4579773883</v>
      </c>
      <c r="E927" s="6" t="s">
        <v>29</v>
      </c>
      <c r="F927" s="5" t="s">
        <v>1209</v>
      </c>
      <c r="G927" s="4">
        <v>594</v>
      </c>
      <c r="H927" s="5" t="s">
        <v>188</v>
      </c>
      <c r="I927" s="5" t="s">
        <v>189</v>
      </c>
      <c r="J927" s="5" t="s">
        <v>29</v>
      </c>
      <c r="K927" s="4">
        <v>1563</v>
      </c>
      <c r="L927" s="4">
        <v>18</v>
      </c>
      <c r="M927" s="4">
        <v>147</v>
      </c>
      <c r="N927" s="4">
        <v>10083000</v>
      </c>
      <c r="O927" s="7">
        <v>2500</v>
      </c>
      <c r="P927" s="7">
        <v>40300</v>
      </c>
      <c r="Q927" s="7">
        <v>30200</v>
      </c>
      <c r="R927" s="7">
        <v>484000</v>
      </c>
      <c r="S927" s="4">
        <v>0</v>
      </c>
      <c r="T927">
        <v>2013</v>
      </c>
      <c r="U927" s="5" t="s">
        <v>63</v>
      </c>
      <c r="V927" s="4">
        <v>22</v>
      </c>
      <c r="W927" s="3">
        <v>88.9</v>
      </c>
      <c r="X927" s="4">
        <v>47076781</v>
      </c>
      <c r="Y927">
        <v>13.96</v>
      </c>
      <c r="Z927" s="4">
        <v>37927409</v>
      </c>
      <c r="AA927">
        <v>40.463667000000001</v>
      </c>
      <c r="AB927">
        <v>-3.7492200000000002</v>
      </c>
    </row>
    <row r="928" spans="1:28" x14ac:dyDescent="0.35">
      <c r="A928" s="4">
        <v>935</v>
      </c>
      <c r="B928" s="5" t="s">
        <v>1210</v>
      </c>
      <c r="C928" s="1">
        <v>12700000</v>
      </c>
      <c r="D928" s="1">
        <v>5567832210</v>
      </c>
      <c r="E928" s="6">
        <v>0</v>
      </c>
      <c r="F928" s="5" t="s">
        <v>1210</v>
      </c>
      <c r="G928" s="4">
        <v>534</v>
      </c>
      <c r="H928" s="5" t="s">
        <v>34</v>
      </c>
      <c r="I928" s="5" t="s">
        <v>35</v>
      </c>
      <c r="J928" s="5" t="s">
        <v>38</v>
      </c>
      <c r="K928" s="4">
        <v>1173</v>
      </c>
      <c r="L928" s="4">
        <v>173</v>
      </c>
      <c r="M928" s="4">
        <v>169</v>
      </c>
      <c r="N928" s="4">
        <v>46602000</v>
      </c>
      <c r="O928" s="7">
        <v>11700</v>
      </c>
      <c r="P928" s="7">
        <v>186400</v>
      </c>
      <c r="Q928" s="7">
        <v>139800</v>
      </c>
      <c r="R928" s="7">
        <v>2200000</v>
      </c>
      <c r="S928" s="4">
        <v>100000</v>
      </c>
      <c r="T928">
        <v>2019</v>
      </c>
      <c r="U928" s="5" t="s">
        <v>111</v>
      </c>
      <c r="V928" s="4">
        <v>7</v>
      </c>
      <c r="W928" s="3">
        <v>88.2</v>
      </c>
      <c r="X928" s="4">
        <v>328239523</v>
      </c>
      <c r="Y928">
        <v>14.7</v>
      </c>
      <c r="Z928" s="4">
        <v>270663028</v>
      </c>
      <c r="AA928">
        <v>37.090240000000001</v>
      </c>
      <c r="AB928">
        <v>-95.712890999999999</v>
      </c>
    </row>
    <row r="929" spans="1:28" x14ac:dyDescent="0.35">
      <c r="A929" s="4">
        <v>936</v>
      </c>
      <c r="B929" s="5" t="s">
        <v>1211</v>
      </c>
      <c r="C929" s="1">
        <v>12700000</v>
      </c>
      <c r="D929" s="1">
        <v>5958994201</v>
      </c>
      <c r="E929" s="6" t="s">
        <v>29</v>
      </c>
      <c r="F929" s="5" t="s">
        <v>1212</v>
      </c>
      <c r="G929" s="4">
        <v>1</v>
      </c>
      <c r="H929" s="5">
        <v>0</v>
      </c>
      <c r="I929" s="5">
        <v>0</v>
      </c>
      <c r="J929" s="5" t="s">
        <v>29</v>
      </c>
      <c r="K929" s="4">
        <v>4056853</v>
      </c>
      <c r="L929" s="4">
        <v>0</v>
      </c>
      <c r="M929" s="4">
        <v>5789</v>
      </c>
      <c r="N929" s="4">
        <v>1</v>
      </c>
      <c r="O929" s="7">
        <v>0</v>
      </c>
      <c r="P929" s="7">
        <v>0</v>
      </c>
      <c r="Q929" s="7">
        <v>0</v>
      </c>
      <c r="R929" s="7">
        <v>0.05</v>
      </c>
      <c r="S929" s="4">
        <v>0</v>
      </c>
      <c r="T929">
        <v>2012</v>
      </c>
      <c r="U929" s="5" t="s">
        <v>39</v>
      </c>
      <c r="V929" s="4">
        <v>10</v>
      </c>
      <c r="W929" s="3">
        <v>0</v>
      </c>
      <c r="X929" s="4">
        <v>0</v>
      </c>
      <c r="Y929">
        <v>0</v>
      </c>
      <c r="Z929" s="4">
        <v>0</v>
      </c>
      <c r="AA929">
        <v>0</v>
      </c>
      <c r="AB929">
        <v>0</v>
      </c>
    </row>
    <row r="930" spans="1:28" x14ac:dyDescent="0.35">
      <c r="A930" s="4">
        <v>937</v>
      </c>
      <c r="B930" s="5" t="s">
        <v>1213</v>
      </c>
      <c r="C930" s="1">
        <v>12700000</v>
      </c>
      <c r="D930" s="1">
        <v>9927699419</v>
      </c>
      <c r="E930" s="6" t="s">
        <v>29</v>
      </c>
      <c r="F930" s="5" t="s">
        <v>1214</v>
      </c>
      <c r="G930" s="4">
        <v>119</v>
      </c>
      <c r="H930" s="5" t="s">
        <v>34</v>
      </c>
      <c r="I930" s="5" t="s">
        <v>35</v>
      </c>
      <c r="J930" s="5" t="s">
        <v>95</v>
      </c>
      <c r="K930" s="4">
        <v>270216</v>
      </c>
      <c r="L930" s="4">
        <v>1944</v>
      </c>
      <c r="M930" s="4">
        <v>1473</v>
      </c>
      <c r="N930" s="4">
        <v>472367</v>
      </c>
      <c r="O930" s="7">
        <v>118</v>
      </c>
      <c r="P930" s="7">
        <v>1900</v>
      </c>
      <c r="Q930" s="7">
        <v>1400</v>
      </c>
      <c r="R930" s="7">
        <v>22700</v>
      </c>
      <c r="S930" s="4">
        <v>1000</v>
      </c>
      <c r="T930">
        <v>2020</v>
      </c>
      <c r="U930" s="5" t="s">
        <v>111</v>
      </c>
      <c r="V930" s="4">
        <v>7</v>
      </c>
      <c r="W930" s="3">
        <v>88.2</v>
      </c>
      <c r="X930" s="4">
        <v>328239523</v>
      </c>
      <c r="Y930">
        <v>14.7</v>
      </c>
      <c r="Z930" s="4">
        <v>270663028</v>
      </c>
      <c r="AA930">
        <v>37.090240000000001</v>
      </c>
      <c r="AB930">
        <v>-95.712890999999999</v>
      </c>
    </row>
    <row r="931" spans="1:28" x14ac:dyDescent="0.35">
      <c r="A931" s="4">
        <v>938</v>
      </c>
      <c r="B931" s="5" t="s">
        <v>1215</v>
      </c>
      <c r="C931" s="1">
        <v>12700000</v>
      </c>
      <c r="D931" s="1">
        <v>13174393401</v>
      </c>
      <c r="E931" s="6" t="s">
        <v>38</v>
      </c>
      <c r="F931" s="5" t="s">
        <v>1215</v>
      </c>
      <c r="G931" s="4">
        <v>142</v>
      </c>
      <c r="H931" s="5" t="s">
        <v>34</v>
      </c>
      <c r="I931" s="5" t="s">
        <v>35</v>
      </c>
      <c r="J931" s="5" t="s">
        <v>29</v>
      </c>
      <c r="K931" s="4">
        <v>279</v>
      </c>
      <c r="L931" s="4">
        <v>173</v>
      </c>
      <c r="M931" s="4">
        <v>147</v>
      </c>
      <c r="N931" s="4">
        <v>169968000</v>
      </c>
      <c r="O931" s="7">
        <v>42500</v>
      </c>
      <c r="P931" s="7">
        <v>679900</v>
      </c>
      <c r="Q931" s="7">
        <v>509900</v>
      </c>
      <c r="R931" s="7">
        <v>8200000</v>
      </c>
      <c r="S931" s="4">
        <v>100000</v>
      </c>
      <c r="T931">
        <v>2015</v>
      </c>
      <c r="U931" s="5" t="s">
        <v>58</v>
      </c>
      <c r="V931" s="4">
        <v>4</v>
      </c>
      <c r="W931" s="3">
        <v>88.2</v>
      </c>
      <c r="X931" s="4">
        <v>328239523</v>
      </c>
      <c r="Y931">
        <v>14.7</v>
      </c>
      <c r="Z931" s="4">
        <v>270663028</v>
      </c>
      <c r="AA931">
        <v>37.090240000000001</v>
      </c>
      <c r="AB931">
        <v>-95.712890999999999</v>
      </c>
    </row>
    <row r="932" spans="1:28" x14ac:dyDescent="0.35">
      <c r="A932" s="4">
        <v>939</v>
      </c>
      <c r="B932" s="5" t="s">
        <v>1216</v>
      </c>
      <c r="C932" s="1">
        <v>12700000</v>
      </c>
      <c r="D932" s="1">
        <v>4733873025</v>
      </c>
      <c r="E932" s="6" t="s">
        <v>73</v>
      </c>
      <c r="F932" s="5" t="s">
        <v>1216</v>
      </c>
      <c r="G932" s="4">
        <v>812</v>
      </c>
      <c r="H932" s="5" t="s">
        <v>34</v>
      </c>
      <c r="I932" s="5" t="s">
        <v>35</v>
      </c>
      <c r="J932" s="5" t="s">
        <v>159</v>
      </c>
      <c r="K932" s="4">
        <v>1472</v>
      </c>
      <c r="L932" s="4">
        <v>173</v>
      </c>
      <c r="M932" s="4">
        <v>36</v>
      </c>
      <c r="N932" s="4">
        <v>43868000</v>
      </c>
      <c r="O932" s="7">
        <v>11000</v>
      </c>
      <c r="P932" s="7">
        <v>175500</v>
      </c>
      <c r="Q932" s="7">
        <v>131600</v>
      </c>
      <c r="R932" s="7">
        <v>2100000</v>
      </c>
      <c r="S932" s="4">
        <v>100000</v>
      </c>
      <c r="T932">
        <v>2017</v>
      </c>
      <c r="U932" s="5" t="s">
        <v>67</v>
      </c>
      <c r="V932" s="4">
        <v>1</v>
      </c>
      <c r="W932" s="3">
        <v>88.2</v>
      </c>
      <c r="X932" s="4">
        <v>328239523</v>
      </c>
      <c r="Y932">
        <v>14.7</v>
      </c>
      <c r="Z932" s="4">
        <v>270663028</v>
      </c>
      <c r="AA932">
        <v>37.090240000000001</v>
      </c>
      <c r="AB932">
        <v>-95.712890999999999</v>
      </c>
    </row>
    <row r="933" spans="1:28" x14ac:dyDescent="0.35">
      <c r="A933" s="4">
        <v>940</v>
      </c>
      <c r="B933" s="5" t="s">
        <v>1217</v>
      </c>
      <c r="C933" s="1">
        <v>12700000</v>
      </c>
      <c r="D933" s="1">
        <v>2709954270</v>
      </c>
      <c r="E933" s="6" t="s">
        <v>38</v>
      </c>
      <c r="F933" s="5" t="s">
        <v>1040</v>
      </c>
      <c r="G933" s="4">
        <v>846</v>
      </c>
      <c r="H933" s="5">
        <v>0</v>
      </c>
      <c r="I933" s="5">
        <v>0</v>
      </c>
      <c r="J933" s="5" t="s">
        <v>38</v>
      </c>
      <c r="K933" s="4">
        <v>2218</v>
      </c>
      <c r="L933" s="4">
        <v>0</v>
      </c>
      <c r="M933" s="4">
        <v>155</v>
      </c>
      <c r="N933" s="4">
        <v>6942000</v>
      </c>
      <c r="O933" s="7">
        <v>1700</v>
      </c>
      <c r="P933" s="7">
        <v>27800</v>
      </c>
      <c r="Q933" s="7">
        <v>20800</v>
      </c>
      <c r="R933" s="7">
        <v>333200</v>
      </c>
      <c r="S933" s="4">
        <v>0</v>
      </c>
      <c r="T933">
        <v>2013</v>
      </c>
      <c r="U933" s="5" t="s">
        <v>70</v>
      </c>
      <c r="V933" s="4">
        <v>10</v>
      </c>
      <c r="W933" s="3">
        <v>0</v>
      </c>
      <c r="X933" s="4">
        <v>0</v>
      </c>
      <c r="Y933">
        <v>0</v>
      </c>
      <c r="Z933" s="4">
        <v>0</v>
      </c>
      <c r="AA933">
        <v>0</v>
      </c>
      <c r="AB933">
        <v>0</v>
      </c>
    </row>
    <row r="934" spans="1:28" x14ac:dyDescent="0.35">
      <c r="A934" s="4">
        <v>941</v>
      </c>
      <c r="B934" s="5" t="s">
        <v>1218</v>
      </c>
      <c r="C934" s="1">
        <v>12700000</v>
      </c>
      <c r="D934" s="1">
        <v>1081285962</v>
      </c>
      <c r="E934" s="6" t="s">
        <v>49</v>
      </c>
      <c r="F934" s="5" t="s">
        <v>1218</v>
      </c>
      <c r="G934" s="4">
        <v>504</v>
      </c>
      <c r="H934" s="5" t="s">
        <v>86</v>
      </c>
      <c r="I934" s="5" t="s">
        <v>87</v>
      </c>
      <c r="J934" s="5" t="s">
        <v>36</v>
      </c>
      <c r="K934" s="4">
        <v>10642</v>
      </c>
      <c r="L934" s="4">
        <v>53</v>
      </c>
      <c r="M934" s="4">
        <v>67</v>
      </c>
      <c r="N934" s="4">
        <v>3619000</v>
      </c>
      <c r="O934" s="7">
        <v>905</v>
      </c>
      <c r="P934" s="7">
        <v>14500</v>
      </c>
      <c r="Q934" s="7">
        <v>10900</v>
      </c>
      <c r="R934" s="7">
        <v>173700</v>
      </c>
      <c r="S934" s="4">
        <v>0</v>
      </c>
      <c r="T934">
        <v>2015</v>
      </c>
      <c r="U934" s="5" t="s">
        <v>47</v>
      </c>
      <c r="V934" s="4">
        <v>13</v>
      </c>
      <c r="W934" s="3">
        <v>51.3</v>
      </c>
      <c r="X934" s="4">
        <v>212559417</v>
      </c>
      <c r="Y934">
        <v>12.08</v>
      </c>
      <c r="Z934" s="4">
        <v>183241641</v>
      </c>
      <c r="AA934">
        <v>-14.235004</v>
      </c>
      <c r="AB934">
        <v>-51.925280000000001</v>
      </c>
    </row>
    <row r="935" spans="1:28" x14ac:dyDescent="0.35">
      <c r="A935" s="4">
        <v>942</v>
      </c>
      <c r="B935" s="5" t="s">
        <v>1219</v>
      </c>
      <c r="C935" s="1">
        <v>12700000</v>
      </c>
      <c r="D935" s="1">
        <v>6001189018</v>
      </c>
      <c r="E935" s="6">
        <v>0</v>
      </c>
      <c r="F935" s="5" t="s">
        <v>1219</v>
      </c>
      <c r="G935" s="4">
        <v>600</v>
      </c>
      <c r="H935" s="5" t="s">
        <v>34</v>
      </c>
      <c r="I935" s="5" t="s">
        <v>35</v>
      </c>
      <c r="J935" s="5" t="s">
        <v>57</v>
      </c>
      <c r="K935" s="4">
        <v>1052</v>
      </c>
      <c r="L935" s="4">
        <v>173</v>
      </c>
      <c r="M935" s="4">
        <v>60</v>
      </c>
      <c r="N935" s="4">
        <v>16117000</v>
      </c>
      <c r="O935" s="7">
        <v>4000</v>
      </c>
      <c r="P935" s="7">
        <v>64500</v>
      </c>
      <c r="Q935" s="7">
        <v>48400</v>
      </c>
      <c r="R935" s="7">
        <v>773600</v>
      </c>
      <c r="S935" s="4">
        <v>0</v>
      </c>
      <c r="T935">
        <v>2019</v>
      </c>
      <c r="U935" s="5" t="s">
        <v>63</v>
      </c>
      <c r="V935" s="4">
        <v>2</v>
      </c>
      <c r="W935" s="3">
        <v>88.2</v>
      </c>
      <c r="X935" s="4">
        <v>328239523</v>
      </c>
      <c r="Y935">
        <v>14.7</v>
      </c>
      <c r="Z935" s="4">
        <v>270663028</v>
      </c>
      <c r="AA935">
        <v>37.090240000000001</v>
      </c>
      <c r="AB935">
        <v>-95.712890999999999</v>
      </c>
    </row>
    <row r="936" spans="1:28" x14ac:dyDescent="0.35">
      <c r="A936" s="4">
        <v>943</v>
      </c>
      <c r="B936" s="5" t="s">
        <v>1220</v>
      </c>
      <c r="C936" s="1">
        <v>12700000</v>
      </c>
      <c r="D936" s="1">
        <v>1714955279</v>
      </c>
      <c r="E936" s="6" t="s">
        <v>46</v>
      </c>
      <c r="F936" s="5" t="s">
        <v>1220</v>
      </c>
      <c r="G936" s="4">
        <v>252</v>
      </c>
      <c r="H936" s="5" t="s">
        <v>157</v>
      </c>
      <c r="I936" s="5" t="s">
        <v>158</v>
      </c>
      <c r="J936" s="5" t="s">
        <v>57</v>
      </c>
      <c r="K936" s="4">
        <v>5821</v>
      </c>
      <c r="L936" s="4">
        <v>11</v>
      </c>
      <c r="M936" s="4">
        <v>57</v>
      </c>
      <c r="N936" s="4">
        <v>327600000</v>
      </c>
      <c r="O936" s="7">
        <v>81900</v>
      </c>
      <c r="P936" s="7">
        <v>1300000</v>
      </c>
      <c r="Q936" s="7">
        <v>982800</v>
      </c>
      <c r="R936" s="7">
        <v>15700000</v>
      </c>
      <c r="S936" s="4">
        <v>1500000</v>
      </c>
      <c r="T936">
        <v>2015</v>
      </c>
      <c r="U936" s="5" t="s">
        <v>63</v>
      </c>
      <c r="V936" s="4">
        <v>3</v>
      </c>
      <c r="W936" s="3">
        <v>55.3</v>
      </c>
      <c r="X936" s="4">
        <v>50339443</v>
      </c>
      <c r="Y936">
        <v>9.7100000000000009</v>
      </c>
      <c r="Z936" s="4">
        <v>40827302</v>
      </c>
      <c r="AA936">
        <v>4.5708679999999999</v>
      </c>
      <c r="AB936">
        <v>-74.297332999999995</v>
      </c>
    </row>
    <row r="937" spans="1:28" x14ac:dyDescent="0.35">
      <c r="A937" s="4">
        <v>944</v>
      </c>
      <c r="B937" s="5" t="s">
        <v>1221</v>
      </c>
      <c r="C937" s="1">
        <v>12600000</v>
      </c>
      <c r="D937" s="1">
        <v>3303595310</v>
      </c>
      <c r="E937" s="6" t="s">
        <v>49</v>
      </c>
      <c r="F937" s="5" t="s">
        <v>1221</v>
      </c>
      <c r="G937" s="4">
        <v>825</v>
      </c>
      <c r="H937" s="5" t="s">
        <v>75</v>
      </c>
      <c r="I937" s="5" t="s">
        <v>76</v>
      </c>
      <c r="J937" s="5" t="s">
        <v>38</v>
      </c>
      <c r="K937" s="4">
        <v>2491</v>
      </c>
      <c r="L937" s="4">
        <v>32</v>
      </c>
      <c r="M937" s="4">
        <v>170</v>
      </c>
      <c r="N937" s="4">
        <v>58838000</v>
      </c>
      <c r="O937" s="7">
        <v>14700</v>
      </c>
      <c r="P937" s="7">
        <v>235400</v>
      </c>
      <c r="Q937" s="7">
        <v>176500</v>
      </c>
      <c r="R937" s="7">
        <v>2800000</v>
      </c>
      <c r="S937" s="4">
        <v>100000</v>
      </c>
      <c r="T937">
        <v>2014</v>
      </c>
      <c r="U937" s="5" t="s">
        <v>67</v>
      </c>
      <c r="V937" s="4">
        <v>10</v>
      </c>
      <c r="W937" s="3">
        <v>60</v>
      </c>
      <c r="X937" s="4">
        <v>66834405</v>
      </c>
      <c r="Y937">
        <v>3.85</v>
      </c>
      <c r="Z937" s="4">
        <v>55908316</v>
      </c>
      <c r="AA937">
        <v>55.378050999999999</v>
      </c>
      <c r="AB937">
        <v>-3.4359730000000002</v>
      </c>
    </row>
    <row r="938" spans="1:28" x14ac:dyDescent="0.35">
      <c r="A938" s="4">
        <v>945</v>
      </c>
      <c r="B938" s="5" t="s">
        <v>1222</v>
      </c>
      <c r="C938" s="1">
        <v>12600000</v>
      </c>
      <c r="D938" s="1">
        <v>3152402405</v>
      </c>
      <c r="E938" s="6" t="s">
        <v>46</v>
      </c>
      <c r="F938" s="5" t="s">
        <v>1222</v>
      </c>
      <c r="G938" s="4">
        <v>1101</v>
      </c>
      <c r="H938" s="5" t="s">
        <v>34</v>
      </c>
      <c r="I938" s="5" t="s">
        <v>35</v>
      </c>
      <c r="J938" s="5" t="s">
        <v>57</v>
      </c>
      <c r="K938" s="4">
        <v>2681</v>
      </c>
      <c r="L938" s="4">
        <v>174</v>
      </c>
      <c r="M938" s="4">
        <v>61</v>
      </c>
      <c r="N938" s="4">
        <v>5952000</v>
      </c>
      <c r="O938" s="7">
        <v>1500</v>
      </c>
      <c r="P938" s="7">
        <v>23800</v>
      </c>
      <c r="Q938" s="7">
        <v>17900</v>
      </c>
      <c r="R938" s="7">
        <v>285700</v>
      </c>
      <c r="S938" s="4">
        <v>100000</v>
      </c>
      <c r="T938">
        <v>2010</v>
      </c>
      <c r="U938" s="5" t="s">
        <v>39</v>
      </c>
      <c r="V938" s="4">
        <v>15</v>
      </c>
      <c r="W938" s="3">
        <v>88.2</v>
      </c>
      <c r="X938" s="4">
        <v>328239523</v>
      </c>
      <c r="Y938">
        <v>14.7</v>
      </c>
      <c r="Z938" s="4">
        <v>270663028</v>
      </c>
      <c r="AA938">
        <v>37.090240000000001</v>
      </c>
      <c r="AB938">
        <v>-95.712890999999999</v>
      </c>
    </row>
    <row r="939" spans="1:28" x14ac:dyDescent="0.35">
      <c r="A939" s="4">
        <v>946</v>
      </c>
      <c r="B939" s="5" t="s">
        <v>1223</v>
      </c>
      <c r="C939" s="1">
        <v>12600000</v>
      </c>
      <c r="D939" s="1">
        <v>3485373675</v>
      </c>
      <c r="E939" s="6" t="s">
        <v>46</v>
      </c>
      <c r="F939" s="5" t="s">
        <v>1223</v>
      </c>
      <c r="G939" s="4">
        <v>683</v>
      </c>
      <c r="H939" s="5" t="s">
        <v>65</v>
      </c>
      <c r="I939" s="5" t="s">
        <v>66</v>
      </c>
      <c r="J939" s="5" t="s">
        <v>57</v>
      </c>
      <c r="K939" s="4">
        <v>2313</v>
      </c>
      <c r="L939" s="4">
        <v>17</v>
      </c>
      <c r="M939" s="4">
        <v>61</v>
      </c>
      <c r="N939" s="4">
        <v>113132000</v>
      </c>
      <c r="O939" s="7">
        <v>28300</v>
      </c>
      <c r="P939" s="7">
        <v>452500</v>
      </c>
      <c r="Q939" s="7">
        <v>339400</v>
      </c>
      <c r="R939" s="7">
        <v>5400000</v>
      </c>
      <c r="S939" s="4">
        <v>300000</v>
      </c>
      <c r="T939">
        <v>2012</v>
      </c>
      <c r="U939" s="5" t="s">
        <v>111</v>
      </c>
      <c r="V939" s="4">
        <v>5</v>
      </c>
      <c r="W939" s="3">
        <v>94.3</v>
      </c>
      <c r="X939" s="4">
        <v>51709098</v>
      </c>
      <c r="Y939">
        <v>4.1500000000000004</v>
      </c>
      <c r="Z939" s="4">
        <v>42106719</v>
      </c>
      <c r="AA939">
        <v>35.907756999999997</v>
      </c>
      <c r="AB939">
        <v>127.76692199999999</v>
      </c>
    </row>
    <row r="940" spans="1:28" x14ac:dyDescent="0.35">
      <c r="A940" s="4">
        <v>947</v>
      </c>
      <c r="B940" s="5" t="s">
        <v>1224</v>
      </c>
      <c r="C940" s="1">
        <v>12600000</v>
      </c>
      <c r="D940" s="1">
        <v>8831179714</v>
      </c>
      <c r="E940" s="6" t="s">
        <v>29</v>
      </c>
      <c r="F940" s="5" t="s">
        <v>1224</v>
      </c>
      <c r="G940" s="4">
        <v>99</v>
      </c>
      <c r="H940" s="5" t="s">
        <v>34</v>
      </c>
      <c r="I940" s="5" t="s">
        <v>35</v>
      </c>
      <c r="J940" s="5" t="s">
        <v>29</v>
      </c>
      <c r="K940" s="4">
        <v>557</v>
      </c>
      <c r="L940" s="4">
        <v>174</v>
      </c>
      <c r="M940" s="4">
        <v>148</v>
      </c>
      <c r="N940" s="4">
        <v>35027000</v>
      </c>
      <c r="O940" s="7">
        <v>8800</v>
      </c>
      <c r="P940" s="7">
        <v>140100</v>
      </c>
      <c r="Q940" s="7">
        <v>105100</v>
      </c>
      <c r="R940" s="7">
        <v>1700000</v>
      </c>
      <c r="S940" s="4">
        <v>0</v>
      </c>
      <c r="T940">
        <v>2010</v>
      </c>
      <c r="U940" s="5" t="s">
        <v>52</v>
      </c>
      <c r="V940" s="4">
        <v>1</v>
      </c>
      <c r="W940" s="3">
        <v>88.2</v>
      </c>
      <c r="X940" s="4">
        <v>328239523</v>
      </c>
      <c r="Y940">
        <v>14.7</v>
      </c>
      <c r="Z940" s="4">
        <v>270663028</v>
      </c>
      <c r="AA940">
        <v>37.090240000000001</v>
      </c>
      <c r="AB940">
        <v>-95.712890999999999</v>
      </c>
    </row>
    <row r="941" spans="1:28" x14ac:dyDescent="0.35">
      <c r="A941" s="4">
        <v>948</v>
      </c>
      <c r="B941" s="5" t="s">
        <v>1225</v>
      </c>
      <c r="C941" s="1">
        <v>12600000</v>
      </c>
      <c r="D941" s="1">
        <v>6969178081</v>
      </c>
      <c r="E941" s="6" t="s">
        <v>29</v>
      </c>
      <c r="F941" s="5" t="s">
        <v>1225</v>
      </c>
      <c r="G941" s="4">
        <v>218</v>
      </c>
      <c r="H941" s="5" t="s">
        <v>75</v>
      </c>
      <c r="I941" s="5" t="s">
        <v>76</v>
      </c>
      <c r="J941" s="5" t="s">
        <v>29</v>
      </c>
      <c r="K941" s="4">
        <v>841</v>
      </c>
      <c r="L941" s="4">
        <v>32</v>
      </c>
      <c r="M941" s="4">
        <v>148</v>
      </c>
      <c r="N941" s="4">
        <v>36681000</v>
      </c>
      <c r="O941" s="7">
        <v>9200</v>
      </c>
      <c r="P941" s="7">
        <v>146700</v>
      </c>
      <c r="Q941" s="7">
        <v>110000</v>
      </c>
      <c r="R941" s="7">
        <v>1800000</v>
      </c>
      <c r="S941" s="4">
        <v>0</v>
      </c>
      <c r="T941">
        <v>2007</v>
      </c>
      <c r="U941" s="5" t="s">
        <v>58</v>
      </c>
      <c r="V941" s="4">
        <v>29</v>
      </c>
      <c r="W941" s="3">
        <v>60</v>
      </c>
      <c r="X941" s="4">
        <v>66834405</v>
      </c>
      <c r="Y941">
        <v>3.85</v>
      </c>
      <c r="Z941" s="4">
        <v>55908316</v>
      </c>
      <c r="AA941">
        <v>55.378050999999999</v>
      </c>
      <c r="AB941">
        <v>-3.4359730000000002</v>
      </c>
    </row>
    <row r="942" spans="1:28" x14ac:dyDescent="0.35">
      <c r="A942" s="4">
        <v>949</v>
      </c>
      <c r="B942" s="5" t="s">
        <v>1226</v>
      </c>
      <c r="C942" s="1">
        <v>12500000</v>
      </c>
      <c r="D942" s="1">
        <v>1612094871</v>
      </c>
      <c r="E942" s="6" t="s">
        <v>38</v>
      </c>
      <c r="F942" s="5" t="s">
        <v>1226</v>
      </c>
      <c r="G942" s="4">
        <v>385</v>
      </c>
      <c r="H942" s="5" t="s">
        <v>75</v>
      </c>
      <c r="I942" s="5" t="s">
        <v>76</v>
      </c>
      <c r="J942" s="5" t="s">
        <v>38</v>
      </c>
      <c r="K942" s="4">
        <v>6487</v>
      </c>
      <c r="L942" s="4">
        <v>33</v>
      </c>
      <c r="M942" s="4">
        <v>171</v>
      </c>
      <c r="N942" s="4">
        <v>8482000</v>
      </c>
      <c r="O942" s="7">
        <v>2100</v>
      </c>
      <c r="P942" s="7">
        <v>33900</v>
      </c>
      <c r="Q942" s="7">
        <v>25400</v>
      </c>
      <c r="R942" s="7">
        <v>407200</v>
      </c>
      <c r="S942" s="4">
        <v>0</v>
      </c>
      <c r="T942">
        <v>2006</v>
      </c>
      <c r="U942" s="5" t="s">
        <v>111</v>
      </c>
      <c r="V942" s="4">
        <v>15</v>
      </c>
      <c r="W942" s="3">
        <v>60</v>
      </c>
      <c r="X942" s="4">
        <v>66834405</v>
      </c>
      <c r="Y942">
        <v>3.85</v>
      </c>
      <c r="Z942" s="4">
        <v>55908316</v>
      </c>
      <c r="AA942">
        <v>55.378050999999999</v>
      </c>
      <c r="AB942">
        <v>-3.4359730000000002</v>
      </c>
    </row>
    <row r="943" spans="1:28" x14ac:dyDescent="0.35">
      <c r="A943" s="4">
        <v>950</v>
      </c>
      <c r="B943" s="5" t="s">
        <v>1227</v>
      </c>
      <c r="C943" s="1">
        <v>12500000</v>
      </c>
      <c r="D943" s="1">
        <v>1136534702</v>
      </c>
      <c r="E943" s="6" t="s">
        <v>38</v>
      </c>
      <c r="F943" s="5" t="s">
        <v>1227</v>
      </c>
      <c r="G943" s="4">
        <v>601</v>
      </c>
      <c r="H943" s="5" t="s">
        <v>34</v>
      </c>
      <c r="I943" s="5" t="s">
        <v>35</v>
      </c>
      <c r="J943" s="5" t="s">
        <v>38</v>
      </c>
      <c r="K943" s="4">
        <v>9980</v>
      </c>
      <c r="L943" s="4">
        <v>175</v>
      </c>
      <c r="M943" s="4">
        <v>171</v>
      </c>
      <c r="N943" s="4">
        <v>15340000</v>
      </c>
      <c r="O943" s="7">
        <v>3800</v>
      </c>
      <c r="P943" s="7">
        <v>61400</v>
      </c>
      <c r="Q943" s="7">
        <v>46000</v>
      </c>
      <c r="R943" s="7">
        <v>736300</v>
      </c>
      <c r="S943" s="4">
        <v>0</v>
      </c>
      <c r="T943">
        <v>2013</v>
      </c>
      <c r="U943" s="5" t="s">
        <v>77</v>
      </c>
      <c r="V943" s="4">
        <v>30</v>
      </c>
      <c r="W943" s="3">
        <v>88.2</v>
      </c>
      <c r="X943" s="4">
        <v>328239523</v>
      </c>
      <c r="Y943">
        <v>14.7</v>
      </c>
      <c r="Z943" s="4">
        <v>270663028</v>
      </c>
      <c r="AA943">
        <v>37.090240000000001</v>
      </c>
      <c r="AB943">
        <v>-95.712890999999999</v>
      </c>
    </row>
    <row r="944" spans="1:28" x14ac:dyDescent="0.35">
      <c r="A944" s="4">
        <v>951</v>
      </c>
      <c r="B944" s="5" t="s">
        <v>1228</v>
      </c>
      <c r="C944" s="1">
        <v>12500000</v>
      </c>
      <c r="D944" s="1">
        <v>161254021</v>
      </c>
      <c r="E944" s="6">
        <v>0</v>
      </c>
      <c r="F944" s="5" t="s">
        <v>1228</v>
      </c>
      <c r="G944" s="4">
        <v>61</v>
      </c>
      <c r="H944" s="5" t="s">
        <v>34</v>
      </c>
      <c r="I944" s="5" t="s">
        <v>35</v>
      </c>
      <c r="J944" s="5" t="s">
        <v>95</v>
      </c>
      <c r="K944" s="4">
        <v>81750</v>
      </c>
      <c r="L944" s="4">
        <v>175</v>
      </c>
      <c r="M944" s="4">
        <v>46</v>
      </c>
      <c r="N944" s="4">
        <v>757789000</v>
      </c>
      <c r="O944" s="7">
        <v>0</v>
      </c>
      <c r="P944" s="7">
        <v>0</v>
      </c>
      <c r="Q944" s="7">
        <v>0</v>
      </c>
      <c r="R944" s="7">
        <v>0</v>
      </c>
      <c r="S944" s="4">
        <v>0</v>
      </c>
      <c r="T944">
        <v>2019</v>
      </c>
      <c r="U944" s="5" t="s">
        <v>101</v>
      </c>
      <c r="V944" s="4">
        <v>21</v>
      </c>
      <c r="W944" s="3">
        <v>88.2</v>
      </c>
      <c r="X944" s="4">
        <v>328239523</v>
      </c>
      <c r="Y944">
        <v>14.7</v>
      </c>
      <c r="Z944" s="4">
        <v>270663028</v>
      </c>
      <c r="AA944">
        <v>37.090240000000001</v>
      </c>
      <c r="AB944">
        <v>-95.712890999999999</v>
      </c>
    </row>
    <row r="945" spans="1:28" x14ac:dyDescent="0.35">
      <c r="A945" s="4">
        <v>952</v>
      </c>
      <c r="B945" s="5" t="s">
        <v>1229</v>
      </c>
      <c r="C945" s="1">
        <v>12500000</v>
      </c>
      <c r="D945" s="1">
        <v>1302818088</v>
      </c>
      <c r="E945" s="6" t="s">
        <v>46</v>
      </c>
      <c r="F945" s="5" t="s">
        <v>1230</v>
      </c>
      <c r="G945" s="4">
        <v>0</v>
      </c>
      <c r="H945" s="5">
        <v>0</v>
      </c>
      <c r="I945" s="5">
        <v>0</v>
      </c>
      <c r="J945" s="5">
        <v>0</v>
      </c>
      <c r="K945" s="4">
        <v>4048879</v>
      </c>
      <c r="L945" s="4">
        <v>0</v>
      </c>
      <c r="M945" s="4">
        <v>0</v>
      </c>
      <c r="N945" s="4">
        <v>0</v>
      </c>
      <c r="O945" s="7">
        <v>0</v>
      </c>
      <c r="P945" s="7">
        <v>0</v>
      </c>
      <c r="Q945" s="7">
        <v>0</v>
      </c>
      <c r="R945" s="7">
        <v>0</v>
      </c>
      <c r="S945" s="4">
        <v>0</v>
      </c>
      <c r="T945">
        <v>2006</v>
      </c>
      <c r="U945" s="5" t="s">
        <v>39</v>
      </c>
      <c r="V945" s="4">
        <v>22</v>
      </c>
      <c r="W945" s="3">
        <v>0</v>
      </c>
      <c r="X945" s="4">
        <v>0</v>
      </c>
      <c r="Y945">
        <v>0</v>
      </c>
      <c r="Z945" s="4">
        <v>0</v>
      </c>
      <c r="AA945">
        <v>0</v>
      </c>
      <c r="AB945">
        <v>0</v>
      </c>
    </row>
    <row r="946" spans="1:28" x14ac:dyDescent="0.35">
      <c r="A946" s="4">
        <v>953</v>
      </c>
      <c r="B946" s="5" t="s">
        <v>1231</v>
      </c>
      <c r="C946" s="1">
        <v>12500000</v>
      </c>
      <c r="D946" s="1">
        <v>1002219689</v>
      </c>
      <c r="E946" s="6" t="s">
        <v>73</v>
      </c>
      <c r="F946" s="5" t="s">
        <v>1231</v>
      </c>
      <c r="G946" s="4">
        <v>1810</v>
      </c>
      <c r="H946" s="5" t="s">
        <v>30</v>
      </c>
      <c r="I946" s="5" t="s">
        <v>31</v>
      </c>
      <c r="J946" s="5" t="s">
        <v>57</v>
      </c>
      <c r="K946" s="4">
        <v>11667</v>
      </c>
      <c r="L946" s="4">
        <v>123</v>
      </c>
      <c r="M946" s="4">
        <v>62</v>
      </c>
      <c r="N946" s="4">
        <v>1395000</v>
      </c>
      <c r="O946" s="7">
        <v>349</v>
      </c>
      <c r="P946" s="7">
        <v>5600</v>
      </c>
      <c r="Q946" s="7">
        <v>4200</v>
      </c>
      <c r="R946" s="7">
        <v>66900</v>
      </c>
      <c r="S946" s="4">
        <v>0</v>
      </c>
      <c r="T946">
        <v>2016</v>
      </c>
      <c r="U946" s="5" t="s">
        <v>42</v>
      </c>
      <c r="V946" s="4">
        <v>25</v>
      </c>
      <c r="W946" s="3">
        <v>28.1</v>
      </c>
      <c r="X946" s="4">
        <v>1366417754</v>
      </c>
      <c r="Y946">
        <v>5.36</v>
      </c>
      <c r="Z946" s="4">
        <v>471031528</v>
      </c>
      <c r="AA946">
        <v>20.593684</v>
      </c>
      <c r="AB946">
        <v>78.962879999999998</v>
      </c>
    </row>
    <row r="947" spans="1:28" x14ac:dyDescent="0.35">
      <c r="A947" s="4">
        <v>954</v>
      </c>
      <c r="B947" s="5" t="s">
        <v>1232</v>
      </c>
      <c r="C947" s="1">
        <v>12500000</v>
      </c>
      <c r="D947" s="1">
        <v>1402042328</v>
      </c>
      <c r="E947" s="6" t="s">
        <v>49</v>
      </c>
      <c r="F947" s="5" t="s">
        <v>1232</v>
      </c>
      <c r="G947" s="4">
        <v>1109</v>
      </c>
      <c r="H947" s="5" t="s">
        <v>171</v>
      </c>
      <c r="I947" s="5" t="s">
        <v>172</v>
      </c>
      <c r="J947" s="5" t="s">
        <v>36</v>
      </c>
      <c r="K947" s="4">
        <v>7741</v>
      </c>
      <c r="L947" s="4">
        <v>33</v>
      </c>
      <c r="M947" s="4">
        <v>68</v>
      </c>
      <c r="N947" s="4">
        <v>8869000</v>
      </c>
      <c r="O947" s="7">
        <v>2200</v>
      </c>
      <c r="P947" s="7">
        <v>35500</v>
      </c>
      <c r="Q947" s="7">
        <v>26600</v>
      </c>
      <c r="R947" s="7">
        <v>425700</v>
      </c>
      <c r="S947" s="4">
        <v>0</v>
      </c>
      <c r="T947">
        <v>2014</v>
      </c>
      <c r="U947" s="5" t="s">
        <v>58</v>
      </c>
      <c r="V947" s="4">
        <v>22</v>
      </c>
      <c r="W947" s="3">
        <v>40.200000000000003</v>
      </c>
      <c r="X947" s="4">
        <v>126014024</v>
      </c>
      <c r="Y947">
        <v>3.42</v>
      </c>
      <c r="Z947" s="4">
        <v>102626859</v>
      </c>
      <c r="AA947">
        <v>23.634501</v>
      </c>
      <c r="AB947">
        <v>-102.552784</v>
      </c>
    </row>
    <row r="948" spans="1:28" x14ac:dyDescent="0.35">
      <c r="A948" s="4">
        <v>955</v>
      </c>
      <c r="B948" s="5" t="s">
        <v>1233</v>
      </c>
      <c r="C948" s="1">
        <v>12500000</v>
      </c>
      <c r="D948" s="1">
        <v>6956320454</v>
      </c>
      <c r="E948" s="6" t="s">
        <v>41</v>
      </c>
      <c r="F948" s="5" t="s">
        <v>1233</v>
      </c>
      <c r="G948" s="4">
        <v>1459</v>
      </c>
      <c r="H948" s="5" t="s">
        <v>188</v>
      </c>
      <c r="I948" s="5" t="s">
        <v>189</v>
      </c>
      <c r="J948" s="5" t="s">
        <v>41</v>
      </c>
      <c r="K948" s="4">
        <v>843</v>
      </c>
      <c r="L948" s="4">
        <v>19</v>
      </c>
      <c r="M948" s="4">
        <v>46</v>
      </c>
      <c r="N948" s="4">
        <v>16319000</v>
      </c>
      <c r="O948" s="7">
        <v>4100</v>
      </c>
      <c r="P948" s="7">
        <v>65300</v>
      </c>
      <c r="Q948" s="7">
        <v>49000</v>
      </c>
      <c r="R948" s="7">
        <v>783300</v>
      </c>
      <c r="S948" s="4">
        <v>0</v>
      </c>
      <c r="T948">
        <v>2014</v>
      </c>
      <c r="U948" s="5" t="s">
        <v>67</v>
      </c>
      <c r="V948" s="4">
        <v>6</v>
      </c>
      <c r="W948" s="3">
        <v>88.9</v>
      </c>
      <c r="X948" s="4">
        <v>47076781</v>
      </c>
      <c r="Y948">
        <v>13.96</v>
      </c>
      <c r="Z948" s="4">
        <v>37927409</v>
      </c>
      <c r="AA948">
        <v>40.463667000000001</v>
      </c>
      <c r="AB948">
        <v>-3.7492200000000002</v>
      </c>
    </row>
    <row r="949" spans="1:28" x14ac:dyDescent="0.35">
      <c r="A949" s="4">
        <v>956</v>
      </c>
      <c r="B949" s="5" t="s">
        <v>1234</v>
      </c>
      <c r="C949" s="1">
        <v>12500000</v>
      </c>
      <c r="D949" s="1">
        <v>2983799729</v>
      </c>
      <c r="E949" s="6" t="s">
        <v>73</v>
      </c>
      <c r="F949" s="5" t="s">
        <v>1234</v>
      </c>
      <c r="G949" s="4">
        <v>1076</v>
      </c>
      <c r="H949" s="5" t="s">
        <v>34</v>
      </c>
      <c r="I949" s="5" t="s">
        <v>35</v>
      </c>
      <c r="J949" s="5" t="s">
        <v>38</v>
      </c>
      <c r="K949" s="4">
        <v>2892</v>
      </c>
      <c r="L949" s="4">
        <v>175</v>
      </c>
      <c r="M949" s="4">
        <v>171</v>
      </c>
      <c r="N949" s="4">
        <v>111252000</v>
      </c>
      <c r="O949" s="7">
        <v>27800</v>
      </c>
      <c r="P949" s="7">
        <v>445000</v>
      </c>
      <c r="Q949" s="7">
        <v>333800</v>
      </c>
      <c r="R949" s="7">
        <v>5300000</v>
      </c>
      <c r="S949" s="4">
        <v>200000</v>
      </c>
      <c r="T949">
        <v>2014</v>
      </c>
      <c r="U949" s="5" t="s">
        <v>39</v>
      </c>
      <c r="V949" s="4">
        <v>28</v>
      </c>
      <c r="W949" s="3">
        <v>88.2</v>
      </c>
      <c r="X949" s="4">
        <v>328239523</v>
      </c>
      <c r="Y949">
        <v>14.7</v>
      </c>
      <c r="Z949" s="4">
        <v>270663028</v>
      </c>
      <c r="AA949">
        <v>37.090240000000001</v>
      </c>
      <c r="AB949">
        <v>-95.712890999999999</v>
      </c>
    </row>
    <row r="950" spans="1:28" x14ac:dyDescent="0.35">
      <c r="A950" s="4">
        <v>957</v>
      </c>
      <c r="B950" s="5" t="s">
        <v>1235</v>
      </c>
      <c r="C950" s="1">
        <v>12500000</v>
      </c>
      <c r="D950" s="1">
        <v>3140883140</v>
      </c>
      <c r="E950" s="6" t="s">
        <v>1236</v>
      </c>
      <c r="F950" s="5" t="s">
        <v>1235</v>
      </c>
      <c r="G950" s="4">
        <v>766</v>
      </c>
      <c r="H950" s="5" t="s">
        <v>171</v>
      </c>
      <c r="I950" s="5" t="s">
        <v>172</v>
      </c>
      <c r="J950" s="5" t="s">
        <v>38</v>
      </c>
      <c r="K950" s="4">
        <v>2691</v>
      </c>
      <c r="L950" s="4">
        <v>33</v>
      </c>
      <c r="M950" s="4">
        <v>171</v>
      </c>
      <c r="N950" s="4">
        <v>31007000</v>
      </c>
      <c r="O950" s="7">
        <v>7800</v>
      </c>
      <c r="P950" s="7">
        <v>124000</v>
      </c>
      <c r="Q950" s="7">
        <v>93000</v>
      </c>
      <c r="R950" s="7">
        <v>1500000</v>
      </c>
      <c r="S950" s="4">
        <v>0</v>
      </c>
      <c r="T950">
        <v>2015</v>
      </c>
      <c r="U950" s="5" t="s">
        <v>77</v>
      </c>
      <c r="V950" s="4">
        <v>6</v>
      </c>
      <c r="W950" s="3">
        <v>40.200000000000003</v>
      </c>
      <c r="X950" s="4">
        <v>126014024</v>
      </c>
      <c r="Y950">
        <v>3.42</v>
      </c>
      <c r="Z950" s="4">
        <v>102626859</v>
      </c>
      <c r="AA950">
        <v>23.634501</v>
      </c>
      <c r="AB950">
        <v>-102.552784</v>
      </c>
    </row>
    <row r="951" spans="1:28" x14ac:dyDescent="0.35">
      <c r="A951" s="4">
        <v>958</v>
      </c>
      <c r="B951" s="5" t="s">
        <v>1237</v>
      </c>
      <c r="C951" s="1">
        <v>12500000</v>
      </c>
      <c r="D951" s="1">
        <v>4163639093</v>
      </c>
      <c r="E951" s="6">
        <v>0</v>
      </c>
      <c r="F951" s="5" t="s">
        <v>1237</v>
      </c>
      <c r="G951" s="4">
        <v>322</v>
      </c>
      <c r="H951" s="5" t="s">
        <v>34</v>
      </c>
      <c r="I951" s="5" t="s">
        <v>35</v>
      </c>
      <c r="J951" s="5" t="s">
        <v>38</v>
      </c>
      <c r="K951" s="4">
        <v>1794</v>
      </c>
      <c r="L951" s="4">
        <v>175</v>
      </c>
      <c r="M951" s="4">
        <v>171</v>
      </c>
      <c r="N951" s="4">
        <v>565459000</v>
      </c>
      <c r="O951" s="7">
        <v>0</v>
      </c>
      <c r="P951" s="7">
        <v>0</v>
      </c>
      <c r="Q951" s="7">
        <v>0</v>
      </c>
      <c r="R951" s="7">
        <v>0</v>
      </c>
      <c r="S951" s="4">
        <v>500000</v>
      </c>
      <c r="T951">
        <v>2022</v>
      </c>
      <c r="U951" s="5" t="s">
        <v>32</v>
      </c>
      <c r="V951" s="4">
        <v>30</v>
      </c>
      <c r="W951" s="3">
        <v>88.2</v>
      </c>
      <c r="X951" s="4">
        <v>328239523</v>
      </c>
      <c r="Y951">
        <v>14.7</v>
      </c>
      <c r="Z951" s="4">
        <v>270663028</v>
      </c>
      <c r="AA951">
        <v>37.090240000000001</v>
      </c>
      <c r="AB951">
        <v>-95.712890999999999</v>
      </c>
    </row>
    <row r="952" spans="1:28" x14ac:dyDescent="0.35">
      <c r="A952" s="4">
        <v>959</v>
      </c>
      <c r="B952" s="5" t="s">
        <v>1238</v>
      </c>
      <c r="C952" s="1">
        <v>12500000</v>
      </c>
      <c r="D952" s="1">
        <v>4384177908</v>
      </c>
      <c r="E952" s="6" t="s">
        <v>73</v>
      </c>
      <c r="F952" s="5" t="s">
        <v>1238</v>
      </c>
      <c r="G952" s="4">
        <v>2738</v>
      </c>
      <c r="H952" s="5">
        <v>0</v>
      </c>
      <c r="I952" s="5">
        <v>0</v>
      </c>
      <c r="J952" s="5" t="s">
        <v>159</v>
      </c>
      <c r="K952" s="4">
        <v>1667</v>
      </c>
      <c r="L952" s="4">
        <v>0</v>
      </c>
      <c r="M952" s="4">
        <v>37</v>
      </c>
      <c r="N952" s="4">
        <v>13501000</v>
      </c>
      <c r="O952" s="7">
        <v>3400</v>
      </c>
      <c r="P952" s="7">
        <v>54000</v>
      </c>
      <c r="Q952" s="7">
        <v>40500</v>
      </c>
      <c r="R952" s="7">
        <v>648100</v>
      </c>
      <c r="S952" s="4">
        <v>0</v>
      </c>
      <c r="T952">
        <v>2015</v>
      </c>
      <c r="U952" s="5" t="s">
        <v>52</v>
      </c>
      <c r="V952" s="4">
        <v>19</v>
      </c>
      <c r="W952" s="3">
        <v>0</v>
      </c>
      <c r="X952" s="4">
        <v>0</v>
      </c>
      <c r="Y952">
        <v>0</v>
      </c>
      <c r="Z952" s="4">
        <v>0</v>
      </c>
      <c r="AA952">
        <v>0</v>
      </c>
      <c r="AB952">
        <v>0</v>
      </c>
    </row>
    <row r="953" spans="1:28" x14ac:dyDescent="0.35">
      <c r="A953" s="4">
        <v>960</v>
      </c>
      <c r="B953" s="5" t="s">
        <v>1239</v>
      </c>
      <c r="C953" s="1">
        <v>12500000</v>
      </c>
      <c r="D953" s="1">
        <v>4625777945</v>
      </c>
      <c r="E953" s="6" t="s">
        <v>38</v>
      </c>
      <c r="F953" s="5" t="s">
        <v>1239</v>
      </c>
      <c r="G953" s="4">
        <v>1888</v>
      </c>
      <c r="H953" s="5" t="s">
        <v>86</v>
      </c>
      <c r="I953" s="5" t="s">
        <v>87</v>
      </c>
      <c r="J953" s="5" t="s">
        <v>38</v>
      </c>
      <c r="K953" s="4">
        <v>1532</v>
      </c>
      <c r="L953" s="4">
        <v>54</v>
      </c>
      <c r="M953" s="4">
        <v>171</v>
      </c>
      <c r="N953" s="4">
        <v>7158000</v>
      </c>
      <c r="O953" s="7">
        <v>1800</v>
      </c>
      <c r="P953" s="7">
        <v>28600</v>
      </c>
      <c r="Q953" s="7">
        <v>21500</v>
      </c>
      <c r="R953" s="7">
        <v>343600</v>
      </c>
      <c r="S953" s="4">
        <v>0</v>
      </c>
      <c r="T953">
        <v>2011</v>
      </c>
      <c r="U953" s="5" t="s">
        <v>47</v>
      </c>
      <c r="V953" s="4">
        <v>13</v>
      </c>
      <c r="W953" s="3">
        <v>51.3</v>
      </c>
      <c r="X953" s="4">
        <v>212559417</v>
      </c>
      <c r="Y953">
        <v>12.08</v>
      </c>
      <c r="Z953" s="4">
        <v>183241641</v>
      </c>
      <c r="AA953">
        <v>-14.235004</v>
      </c>
      <c r="AB953">
        <v>-51.925280000000001</v>
      </c>
    </row>
    <row r="954" spans="1:28" x14ac:dyDescent="0.35">
      <c r="A954" s="4">
        <v>961</v>
      </c>
      <c r="B954" s="5" t="s">
        <v>1240</v>
      </c>
      <c r="C954" s="1">
        <v>12500000</v>
      </c>
      <c r="D954" s="1">
        <v>4935793409</v>
      </c>
      <c r="E954" s="6" t="s">
        <v>38</v>
      </c>
      <c r="F954" s="5" t="s">
        <v>1240</v>
      </c>
      <c r="G954" s="4">
        <v>151136</v>
      </c>
      <c r="H954" s="5" t="s">
        <v>30</v>
      </c>
      <c r="I954" s="5" t="s">
        <v>31</v>
      </c>
      <c r="J954" s="5" t="s">
        <v>104</v>
      </c>
      <c r="K954" s="4">
        <v>1395</v>
      </c>
      <c r="L954" s="4">
        <v>123</v>
      </c>
      <c r="M954" s="4">
        <v>24</v>
      </c>
      <c r="N954" s="4">
        <v>58527000</v>
      </c>
      <c r="O954" s="7">
        <v>14600</v>
      </c>
      <c r="P954" s="7">
        <v>234100</v>
      </c>
      <c r="Q954" s="7">
        <v>175600</v>
      </c>
      <c r="R954" s="7">
        <v>2800000</v>
      </c>
      <c r="S954" s="4">
        <v>100000</v>
      </c>
      <c r="T954">
        <v>2006</v>
      </c>
      <c r="U954" s="5" t="s">
        <v>47</v>
      </c>
      <c r="V954" s="4">
        <v>8</v>
      </c>
      <c r="W954" s="3">
        <v>28.1</v>
      </c>
      <c r="X954" s="4">
        <v>1366417754</v>
      </c>
      <c r="Y954">
        <v>5.36</v>
      </c>
      <c r="Z954" s="4">
        <v>471031528</v>
      </c>
      <c r="AA954">
        <v>20.593684</v>
      </c>
      <c r="AB954">
        <v>78.962879999999998</v>
      </c>
    </row>
    <row r="955" spans="1:28" x14ac:dyDescent="0.35">
      <c r="A955" s="4">
        <v>962</v>
      </c>
      <c r="B955" s="5" t="s">
        <v>1241</v>
      </c>
      <c r="C955" s="1">
        <v>12500000</v>
      </c>
      <c r="D955" s="1">
        <v>7489455451</v>
      </c>
      <c r="E955" s="6" t="s">
        <v>29</v>
      </c>
      <c r="F955" s="5" t="s">
        <v>1241</v>
      </c>
      <c r="G955" s="4">
        <v>377</v>
      </c>
      <c r="H955" s="5" t="s">
        <v>171</v>
      </c>
      <c r="I955" s="5" t="s">
        <v>172</v>
      </c>
      <c r="J955" s="5" t="s">
        <v>38</v>
      </c>
      <c r="K955" s="4">
        <v>743</v>
      </c>
      <c r="L955" s="4">
        <v>33</v>
      </c>
      <c r="M955" s="4">
        <v>171</v>
      </c>
      <c r="N955" s="4">
        <v>115881000</v>
      </c>
      <c r="O955" s="7">
        <v>29000</v>
      </c>
      <c r="P955" s="7">
        <v>463500</v>
      </c>
      <c r="Q955" s="7">
        <v>347600</v>
      </c>
      <c r="R955" s="7">
        <v>5600000</v>
      </c>
      <c r="S955" s="4">
        <v>100000</v>
      </c>
      <c r="T955">
        <v>2008</v>
      </c>
      <c r="U955" s="5" t="s">
        <v>111</v>
      </c>
      <c r="V955" s="4">
        <v>27</v>
      </c>
      <c r="W955" s="3">
        <v>40.200000000000003</v>
      </c>
      <c r="X955" s="4">
        <v>126014024</v>
      </c>
      <c r="Y955">
        <v>3.42</v>
      </c>
      <c r="Z955" s="4">
        <v>102626859</v>
      </c>
      <c r="AA955">
        <v>23.634501</v>
      </c>
      <c r="AB955">
        <v>-102.552784</v>
      </c>
    </row>
    <row r="956" spans="1:28" x14ac:dyDescent="0.35">
      <c r="A956" s="4">
        <v>963</v>
      </c>
      <c r="B956" s="5" t="s">
        <v>1242</v>
      </c>
      <c r="C956" s="1">
        <v>12500000</v>
      </c>
      <c r="D956" s="1">
        <v>10384848759</v>
      </c>
      <c r="E956" s="6" t="s">
        <v>38</v>
      </c>
      <c r="F956" s="5" t="s">
        <v>1242</v>
      </c>
      <c r="G956" s="4">
        <v>1699</v>
      </c>
      <c r="H956" s="5" t="s">
        <v>30</v>
      </c>
      <c r="I956" s="5" t="s">
        <v>31</v>
      </c>
      <c r="J956" s="5" t="s">
        <v>38</v>
      </c>
      <c r="K956" s="4">
        <v>413</v>
      </c>
      <c r="L956" s="4">
        <v>123</v>
      </c>
      <c r="M956" s="4">
        <v>171</v>
      </c>
      <c r="N956" s="4">
        <v>235715000</v>
      </c>
      <c r="O956" s="7">
        <v>58900</v>
      </c>
      <c r="P956" s="7">
        <v>942900</v>
      </c>
      <c r="Q956" s="7">
        <v>707100</v>
      </c>
      <c r="R956" s="7">
        <v>11300000</v>
      </c>
      <c r="S956" s="4">
        <v>400000</v>
      </c>
      <c r="T956">
        <v>2017</v>
      </c>
      <c r="U956" s="5" t="s">
        <v>58</v>
      </c>
      <c r="V956" s="4">
        <v>18</v>
      </c>
      <c r="W956" s="3">
        <v>28.1</v>
      </c>
      <c r="X956" s="4">
        <v>1366417754</v>
      </c>
      <c r="Y956">
        <v>5.36</v>
      </c>
      <c r="Z956" s="4">
        <v>471031528</v>
      </c>
      <c r="AA956">
        <v>20.593684</v>
      </c>
      <c r="AB956">
        <v>78.962879999999998</v>
      </c>
    </row>
    <row r="957" spans="1:28" x14ac:dyDescent="0.35">
      <c r="A957" s="4">
        <v>964</v>
      </c>
      <c r="B957" s="5" t="s">
        <v>1243</v>
      </c>
      <c r="C957" s="1">
        <v>12500000</v>
      </c>
      <c r="D957" s="1">
        <v>11552190002</v>
      </c>
      <c r="E957" s="6" t="s">
        <v>38</v>
      </c>
      <c r="F957" s="5" t="s">
        <v>1243</v>
      </c>
      <c r="G957" s="4">
        <v>102699</v>
      </c>
      <c r="H957" s="5" t="s">
        <v>30</v>
      </c>
      <c r="I957" s="5" t="s">
        <v>31</v>
      </c>
      <c r="J957" s="5" t="s">
        <v>38</v>
      </c>
      <c r="K957" s="4">
        <v>342</v>
      </c>
      <c r="L957" s="4">
        <v>123</v>
      </c>
      <c r="M957" s="4">
        <v>171</v>
      </c>
      <c r="N957" s="4">
        <v>349940000</v>
      </c>
      <c r="O957" s="7">
        <v>87500</v>
      </c>
      <c r="P957" s="7">
        <v>1400000</v>
      </c>
      <c r="Q957" s="7">
        <v>1000000</v>
      </c>
      <c r="R957" s="7">
        <v>16800000</v>
      </c>
      <c r="S957" s="4">
        <v>200000</v>
      </c>
      <c r="T957">
        <v>2008</v>
      </c>
      <c r="U957" s="5" t="s">
        <v>70</v>
      </c>
      <c r="V957" s="4">
        <v>26</v>
      </c>
      <c r="W957" s="3">
        <v>28.1</v>
      </c>
      <c r="X957" s="4">
        <v>1366417754</v>
      </c>
      <c r="Y957">
        <v>5.36</v>
      </c>
      <c r="Z957" s="4">
        <v>471031528</v>
      </c>
      <c r="AA957">
        <v>20.593684</v>
      </c>
      <c r="AB957">
        <v>78.962879999999998</v>
      </c>
    </row>
    <row r="958" spans="1:28" x14ac:dyDescent="0.35">
      <c r="A958" s="4">
        <v>965</v>
      </c>
      <c r="B958" s="5" t="s">
        <v>1244</v>
      </c>
      <c r="C958" s="1">
        <v>12500000</v>
      </c>
      <c r="D958" s="1">
        <v>11691081301</v>
      </c>
      <c r="E958" s="6" t="s">
        <v>38</v>
      </c>
      <c r="F958" s="5" t="s">
        <v>1244</v>
      </c>
      <c r="G958" s="4">
        <v>11907</v>
      </c>
      <c r="H958" s="5" t="s">
        <v>30</v>
      </c>
      <c r="I958" s="5" t="s">
        <v>31</v>
      </c>
      <c r="J958" s="5" t="s">
        <v>38</v>
      </c>
      <c r="K958" s="4">
        <v>337</v>
      </c>
      <c r="L958" s="4">
        <v>122</v>
      </c>
      <c r="M958" s="4">
        <v>170</v>
      </c>
      <c r="N958" s="4">
        <v>180021000</v>
      </c>
      <c r="O958" s="7">
        <v>45000</v>
      </c>
      <c r="P958" s="7">
        <v>720100</v>
      </c>
      <c r="Q958" s="7">
        <v>540100</v>
      </c>
      <c r="R958" s="7">
        <v>8600000</v>
      </c>
      <c r="S958" s="4">
        <v>100000</v>
      </c>
      <c r="T958">
        <v>2015</v>
      </c>
      <c r="U958" s="5" t="s">
        <v>70</v>
      </c>
      <c r="V958" s="4">
        <v>19</v>
      </c>
      <c r="W958" s="3">
        <v>28.1</v>
      </c>
      <c r="X958" s="4">
        <v>1366417754</v>
      </c>
      <c r="Y958">
        <v>5.36</v>
      </c>
      <c r="Z958" s="4">
        <v>471031528</v>
      </c>
      <c r="AA958">
        <v>20.593684</v>
      </c>
      <c r="AB958">
        <v>78.962879999999998</v>
      </c>
    </row>
    <row r="959" spans="1:28" x14ac:dyDescent="0.35">
      <c r="A959" s="4">
        <v>966</v>
      </c>
      <c r="B959" s="5" t="s">
        <v>1245</v>
      </c>
      <c r="C959" s="1">
        <v>12500000</v>
      </c>
      <c r="D959" s="1">
        <v>16690788752</v>
      </c>
      <c r="E959" s="6" t="s">
        <v>29</v>
      </c>
      <c r="F959" s="5" t="s">
        <v>1245</v>
      </c>
      <c r="G959" s="4">
        <v>253</v>
      </c>
      <c r="H959" s="5" t="s">
        <v>86</v>
      </c>
      <c r="I959" s="5" t="s">
        <v>87</v>
      </c>
      <c r="J959" s="5" t="s">
        <v>29</v>
      </c>
      <c r="K959" s="4">
        <v>171</v>
      </c>
      <c r="L959" s="4">
        <v>54</v>
      </c>
      <c r="M959" s="4">
        <v>149</v>
      </c>
      <c r="N959" s="4">
        <v>213700000</v>
      </c>
      <c r="O959" s="7">
        <v>53400</v>
      </c>
      <c r="P959" s="7">
        <v>854800</v>
      </c>
      <c r="Q959" s="7">
        <v>641100</v>
      </c>
      <c r="R959" s="7">
        <v>10300000</v>
      </c>
      <c r="S959" s="4">
        <v>100000</v>
      </c>
      <c r="T959">
        <v>2011</v>
      </c>
      <c r="U959" s="5" t="s">
        <v>42</v>
      </c>
      <c r="V959" s="4">
        <v>29</v>
      </c>
      <c r="W959" s="3">
        <v>51.3</v>
      </c>
      <c r="X959" s="4">
        <v>212559417</v>
      </c>
      <c r="Y959">
        <v>12.08</v>
      </c>
      <c r="Z959" s="4">
        <v>183241641</v>
      </c>
      <c r="AA959">
        <v>-14.235004</v>
      </c>
      <c r="AB959">
        <v>-51.925280000000001</v>
      </c>
    </row>
    <row r="960" spans="1:28" x14ac:dyDescent="0.35">
      <c r="A960" s="4">
        <v>967</v>
      </c>
      <c r="B960" s="5" t="s">
        <v>1246</v>
      </c>
      <c r="C960" s="1">
        <v>12500000</v>
      </c>
      <c r="D960" s="1">
        <v>5146004207</v>
      </c>
      <c r="E960" s="6" t="s">
        <v>29</v>
      </c>
      <c r="F960" s="5" t="s">
        <v>1246</v>
      </c>
      <c r="G960" s="4">
        <v>19899</v>
      </c>
      <c r="H960" s="5" t="s">
        <v>30</v>
      </c>
      <c r="I960" s="5" t="s">
        <v>31</v>
      </c>
      <c r="J960" s="5" t="s">
        <v>29</v>
      </c>
      <c r="K960" s="4">
        <v>1299</v>
      </c>
      <c r="L960" s="4">
        <v>123</v>
      </c>
      <c r="M960" s="4">
        <v>149</v>
      </c>
      <c r="N960" s="4">
        <v>11079000</v>
      </c>
      <c r="O960" s="7">
        <v>2800</v>
      </c>
      <c r="P960" s="7">
        <v>44300</v>
      </c>
      <c r="Q960" s="7">
        <v>33200</v>
      </c>
      <c r="R960" s="7">
        <v>531800</v>
      </c>
      <c r="S960" s="4">
        <v>0</v>
      </c>
      <c r="T960">
        <v>2011</v>
      </c>
      <c r="U960" s="5" t="s">
        <v>52</v>
      </c>
      <c r="V960" s="4">
        <v>19</v>
      </c>
      <c r="W960" s="3">
        <v>28.1</v>
      </c>
      <c r="X960" s="4">
        <v>1366417754</v>
      </c>
      <c r="Y960">
        <v>5.36</v>
      </c>
      <c r="Z960" s="4">
        <v>471031528</v>
      </c>
      <c r="AA960">
        <v>20.593684</v>
      </c>
      <c r="AB960">
        <v>78.962879999999998</v>
      </c>
    </row>
    <row r="961" spans="1:28" x14ac:dyDescent="0.35">
      <c r="A961" s="4">
        <v>968</v>
      </c>
      <c r="B961" s="5" t="s">
        <v>1247</v>
      </c>
      <c r="C961" s="1">
        <v>12500000</v>
      </c>
      <c r="D961" s="1">
        <v>5379684248</v>
      </c>
      <c r="E961" s="6" t="s">
        <v>46</v>
      </c>
      <c r="F961" s="5" t="s">
        <v>1248</v>
      </c>
      <c r="G961" s="4">
        <v>8</v>
      </c>
      <c r="H961" s="5">
        <v>0</v>
      </c>
      <c r="I961" s="5">
        <v>0</v>
      </c>
      <c r="J961" s="5" t="s">
        <v>57</v>
      </c>
      <c r="K961" s="4">
        <v>4057418</v>
      </c>
      <c r="L961" s="4">
        <v>0</v>
      </c>
      <c r="M961" s="4">
        <v>7712</v>
      </c>
      <c r="N961" s="4">
        <v>1</v>
      </c>
      <c r="O961" s="7">
        <v>0</v>
      </c>
      <c r="P961" s="7">
        <v>0</v>
      </c>
      <c r="Q961" s="7">
        <v>0</v>
      </c>
      <c r="R961" s="7">
        <v>0.05</v>
      </c>
      <c r="S961" s="4">
        <v>0</v>
      </c>
      <c r="T961">
        <v>2020</v>
      </c>
      <c r="U961" s="5" t="s">
        <v>77</v>
      </c>
      <c r="V961" s="4">
        <v>29</v>
      </c>
      <c r="W961" s="3">
        <v>0</v>
      </c>
      <c r="X961" s="4">
        <v>0</v>
      </c>
      <c r="Y961">
        <v>0</v>
      </c>
      <c r="Z961" s="4">
        <v>0</v>
      </c>
      <c r="AA961">
        <v>0</v>
      </c>
      <c r="AB961">
        <v>0</v>
      </c>
    </row>
    <row r="962" spans="1:28" x14ac:dyDescent="0.35">
      <c r="A962" s="4">
        <v>969</v>
      </c>
      <c r="B962" s="5" t="s">
        <v>1249</v>
      </c>
      <c r="C962" s="1">
        <v>12500000</v>
      </c>
      <c r="D962" s="1">
        <v>4465772496</v>
      </c>
      <c r="E962" s="6" t="s">
        <v>146</v>
      </c>
      <c r="F962" s="5" t="s">
        <v>1249</v>
      </c>
      <c r="G962" s="4">
        <v>117</v>
      </c>
      <c r="H962" s="5" t="s">
        <v>30</v>
      </c>
      <c r="I962" s="5" t="s">
        <v>31</v>
      </c>
      <c r="J962" s="5" t="s">
        <v>146</v>
      </c>
      <c r="K962" s="4">
        <v>1621</v>
      </c>
      <c r="L962" s="4">
        <v>123</v>
      </c>
      <c r="M962" s="4">
        <v>42</v>
      </c>
      <c r="N962" s="4">
        <v>13142000</v>
      </c>
      <c r="O962" s="7">
        <v>3300</v>
      </c>
      <c r="P962" s="7">
        <v>52600</v>
      </c>
      <c r="Q962" s="7">
        <v>39400</v>
      </c>
      <c r="R962" s="7">
        <v>630800</v>
      </c>
      <c r="S962" s="4">
        <v>0</v>
      </c>
      <c r="T962">
        <v>2018</v>
      </c>
      <c r="U962" s="5" t="s">
        <v>39</v>
      </c>
      <c r="V962" s="4">
        <v>20</v>
      </c>
      <c r="W962" s="3">
        <v>28.1</v>
      </c>
      <c r="X962" s="4">
        <v>1366417754</v>
      </c>
      <c r="Y962">
        <v>5.36</v>
      </c>
      <c r="Z962" s="4">
        <v>471031528</v>
      </c>
      <c r="AA962">
        <v>20.593684</v>
      </c>
      <c r="AB962">
        <v>78.962879999999998</v>
      </c>
    </row>
    <row r="963" spans="1:28" x14ac:dyDescent="0.35">
      <c r="A963" s="4">
        <v>970</v>
      </c>
      <c r="B963" s="5" t="s">
        <v>1250</v>
      </c>
      <c r="C963" s="1">
        <v>12500000</v>
      </c>
      <c r="D963" s="1">
        <v>4340213066</v>
      </c>
      <c r="E963" s="6" t="s">
        <v>270</v>
      </c>
      <c r="F963" s="5" t="s">
        <v>1251</v>
      </c>
      <c r="G963" s="4">
        <v>223</v>
      </c>
      <c r="H963" s="5" t="s">
        <v>140</v>
      </c>
      <c r="I963" s="5" t="s">
        <v>141</v>
      </c>
      <c r="J963" s="5">
        <v>0</v>
      </c>
      <c r="K963" s="4">
        <v>3956586</v>
      </c>
      <c r="L963" s="4">
        <v>3554</v>
      </c>
      <c r="M963" s="4">
        <v>0</v>
      </c>
      <c r="N963" s="4">
        <v>8721</v>
      </c>
      <c r="O963" s="7">
        <v>2</v>
      </c>
      <c r="P963" s="7">
        <v>35</v>
      </c>
      <c r="Q963" s="7">
        <v>26</v>
      </c>
      <c r="R963" s="7">
        <v>419</v>
      </c>
      <c r="S963" s="4">
        <v>32</v>
      </c>
      <c r="T963">
        <v>2022</v>
      </c>
      <c r="U963" s="5" t="s">
        <v>52</v>
      </c>
      <c r="V963" s="4">
        <v>23</v>
      </c>
      <c r="W963" s="3">
        <v>9</v>
      </c>
      <c r="X963" s="4">
        <v>216565318</v>
      </c>
      <c r="Y963">
        <v>4.45</v>
      </c>
      <c r="Z963" s="4">
        <v>79927762</v>
      </c>
      <c r="AA963">
        <v>30.375321</v>
      </c>
      <c r="AB963">
        <v>69.345116000000004</v>
      </c>
    </row>
    <row r="964" spans="1:28" x14ac:dyDescent="0.35">
      <c r="A964" s="4">
        <v>971</v>
      </c>
      <c r="B964" s="5" t="s">
        <v>1252</v>
      </c>
      <c r="C964" s="1">
        <v>12400000</v>
      </c>
      <c r="D964" s="1">
        <v>7597013023</v>
      </c>
      <c r="E964" s="6" t="s">
        <v>146</v>
      </c>
      <c r="F964" s="5" t="s">
        <v>1252</v>
      </c>
      <c r="G964" s="4">
        <v>398</v>
      </c>
      <c r="H964" s="5" t="s">
        <v>34</v>
      </c>
      <c r="I964" s="5" t="s">
        <v>35</v>
      </c>
      <c r="J964" s="5" t="s">
        <v>146</v>
      </c>
      <c r="K964" s="4">
        <v>720</v>
      </c>
      <c r="L964" s="4">
        <v>176</v>
      </c>
      <c r="M964" s="4">
        <v>43</v>
      </c>
      <c r="N964" s="4">
        <v>903672000</v>
      </c>
      <c r="O964" s="7">
        <v>225900</v>
      </c>
      <c r="P964" s="7">
        <v>3600000</v>
      </c>
      <c r="Q964" s="7">
        <v>2700000</v>
      </c>
      <c r="R964" s="7">
        <v>43400000</v>
      </c>
      <c r="S964" s="4">
        <v>1200000</v>
      </c>
      <c r="T964">
        <v>2019</v>
      </c>
      <c r="U964" s="5" t="s">
        <v>32</v>
      </c>
      <c r="V964" s="4">
        <v>24</v>
      </c>
      <c r="W964" s="3">
        <v>88.2</v>
      </c>
      <c r="X964" s="4">
        <v>328239523</v>
      </c>
      <c r="Y964">
        <v>14.7</v>
      </c>
      <c r="Z964" s="4">
        <v>270663028</v>
      </c>
      <c r="AA964">
        <v>37.090240000000001</v>
      </c>
      <c r="AB964">
        <v>-95.712890999999999</v>
      </c>
    </row>
    <row r="965" spans="1:28" x14ac:dyDescent="0.35">
      <c r="A965" s="4">
        <v>972</v>
      </c>
      <c r="B965" s="5" t="s">
        <v>1253</v>
      </c>
      <c r="C965" s="1">
        <v>12400000</v>
      </c>
      <c r="D965" s="1">
        <v>1971226335</v>
      </c>
      <c r="E965" s="6">
        <v>0</v>
      </c>
      <c r="F965" s="5" t="s">
        <v>1253</v>
      </c>
      <c r="G965" s="4">
        <v>218</v>
      </c>
      <c r="H965" s="5" t="s">
        <v>30</v>
      </c>
      <c r="I965" s="5" t="s">
        <v>31</v>
      </c>
      <c r="J965" s="5" t="s">
        <v>41</v>
      </c>
      <c r="K965" s="4">
        <v>5034</v>
      </c>
      <c r="L965" s="4">
        <v>124</v>
      </c>
      <c r="M965" s="4">
        <v>47</v>
      </c>
      <c r="N965" s="4">
        <v>273670000</v>
      </c>
      <c r="O965" s="7">
        <v>68400</v>
      </c>
      <c r="P965" s="7">
        <v>1100000</v>
      </c>
      <c r="Q965" s="7">
        <v>821000</v>
      </c>
      <c r="R965" s="7">
        <v>13100000</v>
      </c>
      <c r="S965" s="4">
        <v>600000</v>
      </c>
      <c r="T965">
        <v>2012</v>
      </c>
      <c r="U965" s="5" t="s">
        <v>42</v>
      </c>
      <c r="V965" s="4">
        <v>29</v>
      </c>
      <c r="W965" s="3">
        <v>28.1</v>
      </c>
      <c r="X965" s="4">
        <v>1366417754</v>
      </c>
      <c r="Y965">
        <v>5.36</v>
      </c>
      <c r="Z965" s="4">
        <v>471031528</v>
      </c>
      <c r="AA965">
        <v>20.593684</v>
      </c>
      <c r="AB965">
        <v>78.962879999999998</v>
      </c>
    </row>
    <row r="966" spans="1:28" x14ac:dyDescent="0.35">
      <c r="A966" s="4">
        <v>973</v>
      </c>
      <c r="B966" s="5" t="s">
        <v>1254</v>
      </c>
      <c r="C966" s="1">
        <v>12400000</v>
      </c>
      <c r="D966" s="1">
        <v>1689090619</v>
      </c>
      <c r="E966" s="6" t="s">
        <v>46</v>
      </c>
      <c r="F966" s="5" t="s">
        <v>1254</v>
      </c>
      <c r="G966" s="4">
        <v>689</v>
      </c>
      <c r="H966" s="5">
        <v>0</v>
      </c>
      <c r="I966" s="5">
        <v>0</v>
      </c>
      <c r="J966" s="5" t="s">
        <v>57</v>
      </c>
      <c r="K966" s="4">
        <v>6116</v>
      </c>
      <c r="L966" s="4">
        <v>0</v>
      </c>
      <c r="M966" s="4">
        <v>63</v>
      </c>
      <c r="N966" s="4">
        <v>21837000</v>
      </c>
      <c r="O966" s="7">
        <v>5500</v>
      </c>
      <c r="P966" s="7">
        <v>87300</v>
      </c>
      <c r="Q966" s="7">
        <v>65500</v>
      </c>
      <c r="R966" s="7">
        <v>1000000</v>
      </c>
      <c r="S966" s="4">
        <v>0</v>
      </c>
      <c r="T966">
        <v>2017</v>
      </c>
      <c r="U966" s="5" t="s">
        <v>39</v>
      </c>
      <c r="V966" s="4">
        <v>22</v>
      </c>
      <c r="W966" s="3">
        <v>0</v>
      </c>
      <c r="X966" s="4">
        <v>0</v>
      </c>
      <c r="Y966">
        <v>0</v>
      </c>
      <c r="Z966" s="4">
        <v>0</v>
      </c>
      <c r="AA966">
        <v>0</v>
      </c>
      <c r="AB966">
        <v>0</v>
      </c>
    </row>
    <row r="967" spans="1:28" x14ac:dyDescent="0.35">
      <c r="A967" s="4">
        <v>974</v>
      </c>
      <c r="B967" s="5" t="s">
        <v>1255</v>
      </c>
      <c r="C967" s="1">
        <v>12400000</v>
      </c>
      <c r="D967" s="1">
        <v>2394143260</v>
      </c>
      <c r="E967" s="6" t="s">
        <v>49</v>
      </c>
      <c r="F967" s="5" t="s">
        <v>1256</v>
      </c>
      <c r="G967" s="4">
        <v>690</v>
      </c>
      <c r="H967" s="5" t="s">
        <v>34</v>
      </c>
      <c r="I967" s="5" t="s">
        <v>35</v>
      </c>
      <c r="J967" s="5" t="s">
        <v>38</v>
      </c>
      <c r="K967" s="4">
        <v>186431</v>
      </c>
      <c r="L967" s="4">
        <v>1795</v>
      </c>
      <c r="M967" s="4">
        <v>1759</v>
      </c>
      <c r="N967" s="4">
        <v>27596</v>
      </c>
      <c r="O967" s="7">
        <v>7</v>
      </c>
      <c r="P967" s="7">
        <v>110</v>
      </c>
      <c r="Q967" s="7">
        <v>83</v>
      </c>
      <c r="R967" s="7">
        <v>1300</v>
      </c>
      <c r="S967" s="4">
        <v>0</v>
      </c>
      <c r="T967">
        <v>2006</v>
      </c>
      <c r="U967" s="5" t="s">
        <v>58</v>
      </c>
      <c r="V967" s="4">
        <v>4</v>
      </c>
      <c r="W967" s="3">
        <v>88.2</v>
      </c>
      <c r="X967" s="4">
        <v>328239523</v>
      </c>
      <c r="Y967">
        <v>14.7</v>
      </c>
      <c r="Z967" s="4">
        <v>270663028</v>
      </c>
      <c r="AA967">
        <v>37.090240000000001</v>
      </c>
      <c r="AB967">
        <v>-95.712890999999999</v>
      </c>
    </row>
    <row r="968" spans="1:28" x14ac:dyDescent="0.35">
      <c r="A968" s="4">
        <v>975</v>
      </c>
      <c r="B968" s="5" t="s">
        <v>1257</v>
      </c>
      <c r="C968" s="1">
        <v>12400000</v>
      </c>
      <c r="D968" s="1">
        <v>2862685032</v>
      </c>
      <c r="E968" s="6" t="s">
        <v>46</v>
      </c>
      <c r="F968" s="5" t="s">
        <v>1257</v>
      </c>
      <c r="G968" s="4">
        <v>226</v>
      </c>
      <c r="H968" s="5" t="s">
        <v>171</v>
      </c>
      <c r="I968" s="5" t="s">
        <v>172</v>
      </c>
      <c r="J968" s="5" t="s">
        <v>57</v>
      </c>
      <c r="K968" s="4">
        <v>3087</v>
      </c>
      <c r="L968" s="4">
        <v>34</v>
      </c>
      <c r="M968" s="4">
        <v>63</v>
      </c>
      <c r="N968" s="4">
        <v>10278000</v>
      </c>
      <c r="O968" s="7">
        <v>2600</v>
      </c>
      <c r="P968" s="7">
        <v>41100</v>
      </c>
      <c r="Q968" s="7">
        <v>30800</v>
      </c>
      <c r="R968" s="7">
        <v>493300</v>
      </c>
      <c r="S968" s="4">
        <v>0</v>
      </c>
      <c r="T968">
        <v>2014</v>
      </c>
      <c r="U968" s="5" t="s">
        <v>70</v>
      </c>
      <c r="V968" s="4">
        <v>30</v>
      </c>
      <c r="W968" s="3">
        <v>40.200000000000003</v>
      </c>
      <c r="X968" s="4">
        <v>126014024</v>
      </c>
      <c r="Y968">
        <v>3.42</v>
      </c>
      <c r="Z968" s="4">
        <v>102626859</v>
      </c>
      <c r="AA968">
        <v>23.634501</v>
      </c>
      <c r="AB968">
        <v>-102.552784</v>
      </c>
    </row>
    <row r="969" spans="1:28" x14ac:dyDescent="0.35">
      <c r="A969" s="4">
        <v>976</v>
      </c>
      <c r="B969" s="5" t="s">
        <v>1258</v>
      </c>
      <c r="C969" s="1">
        <v>12400000</v>
      </c>
      <c r="D969" s="1">
        <v>2602614088</v>
      </c>
      <c r="E969" s="6" t="s">
        <v>146</v>
      </c>
      <c r="F969" s="5" t="s">
        <v>1259</v>
      </c>
      <c r="G969" s="4">
        <v>9</v>
      </c>
      <c r="H969" s="5" t="s">
        <v>86</v>
      </c>
      <c r="I969" s="5" t="s">
        <v>87</v>
      </c>
      <c r="J969" s="5" t="s">
        <v>146</v>
      </c>
      <c r="K969" s="4">
        <v>4050768</v>
      </c>
      <c r="L969" s="4">
        <v>5075</v>
      </c>
      <c r="M969" s="4">
        <v>4894</v>
      </c>
      <c r="N969" s="4">
        <v>0</v>
      </c>
      <c r="O969" s="7">
        <v>0</v>
      </c>
      <c r="P969" s="7">
        <v>0</v>
      </c>
      <c r="Q969" s="7">
        <v>0</v>
      </c>
      <c r="R969" s="7">
        <v>0</v>
      </c>
      <c r="S969" s="4">
        <v>0</v>
      </c>
      <c r="T969">
        <v>2010</v>
      </c>
      <c r="U969" s="5" t="s">
        <v>70</v>
      </c>
      <c r="V969" s="4">
        <v>24</v>
      </c>
      <c r="W969" s="3">
        <v>51.3</v>
      </c>
      <c r="X969" s="4">
        <v>212559417</v>
      </c>
      <c r="Y969">
        <v>12.08</v>
      </c>
      <c r="Z969" s="4">
        <v>183241641</v>
      </c>
      <c r="AA969">
        <v>-14.235004</v>
      </c>
      <c r="AB969">
        <v>-51.925280000000001</v>
      </c>
    </row>
    <row r="970" spans="1:28" x14ac:dyDescent="0.35">
      <c r="A970" s="4">
        <v>977</v>
      </c>
      <c r="B970" s="5" t="s">
        <v>1260</v>
      </c>
      <c r="C970" s="1">
        <v>12400000</v>
      </c>
      <c r="D970" s="1">
        <v>1113066203</v>
      </c>
      <c r="E970" s="6" t="s">
        <v>38</v>
      </c>
      <c r="F970" s="5" t="s">
        <v>1260</v>
      </c>
      <c r="G970" s="4">
        <v>409</v>
      </c>
      <c r="H970" s="5" t="s">
        <v>237</v>
      </c>
      <c r="I970" s="5" t="s">
        <v>238</v>
      </c>
      <c r="J970" s="5" t="s">
        <v>38</v>
      </c>
      <c r="K970" s="4">
        <v>10271</v>
      </c>
      <c r="L970" s="4">
        <v>34</v>
      </c>
      <c r="M970" s="4">
        <v>172</v>
      </c>
      <c r="N970" s="4">
        <v>806075</v>
      </c>
      <c r="O970" s="7">
        <v>202</v>
      </c>
      <c r="P970" s="7">
        <v>3200</v>
      </c>
      <c r="Q970" s="7">
        <v>2400</v>
      </c>
      <c r="R970" s="7">
        <v>38700</v>
      </c>
      <c r="S970" s="4">
        <v>0</v>
      </c>
      <c r="T970">
        <v>2012</v>
      </c>
      <c r="U970" s="5" t="s">
        <v>52</v>
      </c>
      <c r="V970" s="4">
        <v>28</v>
      </c>
      <c r="W970" s="3">
        <v>36.299999999999997</v>
      </c>
      <c r="X970" s="4">
        <v>270203917</v>
      </c>
      <c r="Y970">
        <v>4.6900000000000004</v>
      </c>
      <c r="Z970" s="4">
        <v>151509724</v>
      </c>
      <c r="AA970">
        <v>-0.78927499999999995</v>
      </c>
      <c r="AB970">
        <v>113.92132700000001</v>
      </c>
    </row>
    <row r="971" spans="1:28" x14ac:dyDescent="0.35">
      <c r="A971" s="4">
        <v>978</v>
      </c>
      <c r="B971" s="5" t="s">
        <v>1261</v>
      </c>
      <c r="C971" s="1">
        <v>12400000</v>
      </c>
      <c r="D971" s="1">
        <v>2840137980</v>
      </c>
      <c r="E971" s="6" t="s">
        <v>49</v>
      </c>
      <c r="F971" s="5" t="s">
        <v>1261</v>
      </c>
      <c r="G971" s="4">
        <v>1024</v>
      </c>
      <c r="H971" s="5" t="s">
        <v>188</v>
      </c>
      <c r="I971" s="5" t="s">
        <v>189</v>
      </c>
      <c r="J971" s="5" t="s">
        <v>36</v>
      </c>
      <c r="K971" s="4">
        <v>3116</v>
      </c>
      <c r="L971" s="4">
        <v>19</v>
      </c>
      <c r="M971" s="4">
        <v>68</v>
      </c>
      <c r="N971" s="4">
        <v>24022000</v>
      </c>
      <c r="O971" s="7">
        <v>6000</v>
      </c>
      <c r="P971" s="7">
        <v>96100</v>
      </c>
      <c r="Q971" s="7">
        <v>72100</v>
      </c>
      <c r="R971" s="7">
        <v>1200000</v>
      </c>
      <c r="S971" s="4">
        <v>100000</v>
      </c>
      <c r="T971">
        <v>2012</v>
      </c>
      <c r="U971" s="5" t="s">
        <v>67</v>
      </c>
      <c r="V971" s="4">
        <v>16</v>
      </c>
      <c r="W971" s="3">
        <v>88.9</v>
      </c>
      <c r="X971" s="4">
        <v>47076781</v>
      </c>
      <c r="Y971">
        <v>13.96</v>
      </c>
      <c r="Z971" s="4">
        <v>37927409</v>
      </c>
      <c r="AA971">
        <v>40.463667000000001</v>
      </c>
      <c r="AB971">
        <v>-3.7492200000000002</v>
      </c>
    </row>
    <row r="972" spans="1:28" x14ac:dyDescent="0.35">
      <c r="A972" s="4">
        <v>979</v>
      </c>
      <c r="B972" s="5" t="s">
        <v>1262</v>
      </c>
      <c r="C972" s="1">
        <v>12400000</v>
      </c>
      <c r="D972" s="1">
        <v>4021409291</v>
      </c>
      <c r="E972" s="6" t="s">
        <v>38</v>
      </c>
      <c r="F972" s="5" t="s">
        <v>1262</v>
      </c>
      <c r="G972" s="4">
        <v>813</v>
      </c>
      <c r="H972" s="5" t="s">
        <v>80</v>
      </c>
      <c r="I972" s="5" t="s">
        <v>81</v>
      </c>
      <c r="J972" s="5" t="s">
        <v>38</v>
      </c>
      <c r="K972" s="4">
        <v>1900</v>
      </c>
      <c r="L972" s="4">
        <v>14</v>
      </c>
      <c r="M972" s="4">
        <v>172</v>
      </c>
      <c r="N972" s="4">
        <v>9595000</v>
      </c>
      <c r="O972" s="7">
        <v>2400</v>
      </c>
      <c r="P972" s="7">
        <v>38400</v>
      </c>
      <c r="Q972" s="7">
        <v>28800</v>
      </c>
      <c r="R972" s="7">
        <v>460600</v>
      </c>
      <c r="S972" s="4">
        <v>0</v>
      </c>
      <c r="T972">
        <v>2015</v>
      </c>
      <c r="U972" s="5" t="s">
        <v>111</v>
      </c>
      <c r="V972" s="4">
        <v>24</v>
      </c>
      <c r="W972" s="3">
        <v>68.900000000000006</v>
      </c>
      <c r="X972" s="4">
        <v>36991981</v>
      </c>
      <c r="Y972">
        <v>5.56</v>
      </c>
      <c r="Z972" s="4">
        <v>30628482</v>
      </c>
      <c r="AA972">
        <v>56.130366000000002</v>
      </c>
      <c r="AB972">
        <v>-106.346771</v>
      </c>
    </row>
    <row r="973" spans="1:28" x14ac:dyDescent="0.35">
      <c r="A973" s="4">
        <v>980</v>
      </c>
      <c r="B973" s="5" t="s">
        <v>1263</v>
      </c>
      <c r="C973" s="1">
        <v>12400000</v>
      </c>
      <c r="D973" s="1">
        <v>6933660906</v>
      </c>
      <c r="E973" s="6" t="s">
        <v>49</v>
      </c>
      <c r="F973" s="5" t="s">
        <v>1263</v>
      </c>
      <c r="G973" s="4">
        <v>12419</v>
      </c>
      <c r="H973" s="5" t="s">
        <v>188</v>
      </c>
      <c r="I973" s="5" t="s">
        <v>189</v>
      </c>
      <c r="J973" s="5" t="s">
        <v>36</v>
      </c>
      <c r="K973" s="4">
        <v>847</v>
      </c>
      <c r="L973" s="4">
        <v>19</v>
      </c>
      <c r="M973" s="4">
        <v>68</v>
      </c>
      <c r="N973" s="4">
        <v>82648000</v>
      </c>
      <c r="O973" s="7">
        <v>20700</v>
      </c>
      <c r="P973" s="7">
        <v>330600</v>
      </c>
      <c r="Q973" s="7">
        <v>247900</v>
      </c>
      <c r="R973" s="7">
        <v>4000000</v>
      </c>
      <c r="S973" s="4">
        <v>100000</v>
      </c>
      <c r="T973">
        <v>2012</v>
      </c>
      <c r="U973" s="5" t="s">
        <v>101</v>
      </c>
      <c r="V973" s="4">
        <v>29</v>
      </c>
      <c r="W973" s="3">
        <v>88.9</v>
      </c>
      <c r="X973" s="4">
        <v>47076781</v>
      </c>
      <c r="Y973">
        <v>13.96</v>
      </c>
      <c r="Z973" s="4">
        <v>37927409</v>
      </c>
      <c r="AA973">
        <v>40.463667000000001</v>
      </c>
      <c r="AB973">
        <v>-3.7492200000000002</v>
      </c>
    </row>
    <row r="974" spans="1:28" x14ac:dyDescent="0.35">
      <c r="A974" s="4">
        <v>981</v>
      </c>
      <c r="B974" s="5" t="s">
        <v>1264</v>
      </c>
      <c r="C974" s="1">
        <v>12400000</v>
      </c>
      <c r="D974" s="1">
        <v>7683670251</v>
      </c>
      <c r="E974" s="6" t="s">
        <v>33</v>
      </c>
      <c r="F974" s="5" t="s">
        <v>1264</v>
      </c>
      <c r="G974" s="4">
        <v>1212</v>
      </c>
      <c r="H974" s="5" t="s">
        <v>30</v>
      </c>
      <c r="I974" s="5" t="s">
        <v>31</v>
      </c>
      <c r="J974" s="5" t="s">
        <v>38</v>
      </c>
      <c r="K974" s="4">
        <v>709</v>
      </c>
      <c r="L974" s="4">
        <v>124</v>
      </c>
      <c r="M974" s="4">
        <v>172</v>
      </c>
      <c r="N974" s="4">
        <v>95163000</v>
      </c>
      <c r="O974" s="7">
        <v>23800</v>
      </c>
      <c r="P974" s="7">
        <v>380700</v>
      </c>
      <c r="Q974" s="7">
        <v>285500</v>
      </c>
      <c r="R974" s="7">
        <v>4600000</v>
      </c>
      <c r="S974" s="4">
        <v>100000</v>
      </c>
      <c r="T974">
        <v>2012</v>
      </c>
      <c r="U974" s="5" t="s">
        <v>77</v>
      </c>
      <c r="V974" s="4">
        <v>6</v>
      </c>
      <c r="W974" s="3">
        <v>28.1</v>
      </c>
      <c r="X974" s="4">
        <v>1366417754</v>
      </c>
      <c r="Y974">
        <v>5.36</v>
      </c>
      <c r="Z974" s="4">
        <v>471031528</v>
      </c>
      <c r="AA974">
        <v>20.593684</v>
      </c>
      <c r="AB974">
        <v>78.962879999999998</v>
      </c>
    </row>
    <row r="975" spans="1:28" x14ac:dyDescent="0.35">
      <c r="A975" s="4">
        <v>982</v>
      </c>
      <c r="B975" s="5" t="s">
        <v>1265</v>
      </c>
      <c r="C975" s="1">
        <v>12400000</v>
      </c>
      <c r="D975" s="1">
        <v>7741764747</v>
      </c>
      <c r="E975" s="6" t="s">
        <v>46</v>
      </c>
      <c r="F975" s="5" t="s">
        <v>1265</v>
      </c>
      <c r="G975" s="4">
        <v>459</v>
      </c>
      <c r="H975" s="5" t="s">
        <v>30</v>
      </c>
      <c r="I975" s="5" t="s">
        <v>31</v>
      </c>
      <c r="J975" s="5" t="s">
        <v>57</v>
      </c>
      <c r="K975" s="4">
        <v>702</v>
      </c>
      <c r="L975" s="4">
        <v>124</v>
      </c>
      <c r="M975" s="4">
        <v>63</v>
      </c>
      <c r="N975" s="4">
        <v>38165000</v>
      </c>
      <c r="O975" s="7">
        <v>9500</v>
      </c>
      <c r="P975" s="7">
        <v>152700</v>
      </c>
      <c r="Q975" s="7">
        <v>114500</v>
      </c>
      <c r="R975" s="7">
        <v>1800000</v>
      </c>
      <c r="S975" s="4">
        <v>0</v>
      </c>
      <c r="T975">
        <v>2018</v>
      </c>
      <c r="U975" s="5" t="s">
        <v>111</v>
      </c>
      <c r="V975" s="4">
        <v>26</v>
      </c>
      <c r="W975" s="3">
        <v>28.1</v>
      </c>
      <c r="X975" s="4">
        <v>1366417754</v>
      </c>
      <c r="Y975">
        <v>5.36</v>
      </c>
      <c r="Z975" s="4">
        <v>471031528</v>
      </c>
      <c r="AA975">
        <v>20.593684</v>
      </c>
      <c r="AB975">
        <v>78.962879999999998</v>
      </c>
    </row>
    <row r="976" spans="1:28" x14ac:dyDescent="0.35">
      <c r="A976" s="4">
        <v>983</v>
      </c>
      <c r="B976" s="5" t="s">
        <v>1266</v>
      </c>
      <c r="C976" s="1">
        <v>12400000</v>
      </c>
      <c r="D976" s="1">
        <v>12607488647</v>
      </c>
      <c r="E976" s="6" t="s">
        <v>29</v>
      </c>
      <c r="F976" s="5" t="s">
        <v>1266</v>
      </c>
      <c r="G976" s="4">
        <v>4422</v>
      </c>
      <c r="H976" s="5" t="s">
        <v>75</v>
      </c>
      <c r="I976" s="5" t="s">
        <v>76</v>
      </c>
      <c r="J976" s="5" t="s">
        <v>38</v>
      </c>
      <c r="K976" s="4">
        <v>306</v>
      </c>
      <c r="L976" s="4">
        <v>34</v>
      </c>
      <c r="M976" s="4">
        <v>172</v>
      </c>
      <c r="N976" s="4">
        <v>34758000</v>
      </c>
      <c r="O976" s="7">
        <v>8700</v>
      </c>
      <c r="P976" s="7">
        <v>139000</v>
      </c>
      <c r="Q976" s="7">
        <v>104300</v>
      </c>
      <c r="R976" s="7">
        <v>1700000</v>
      </c>
      <c r="S976" s="4">
        <v>0</v>
      </c>
      <c r="T976">
        <v>2007</v>
      </c>
      <c r="U976" s="5" t="s">
        <v>63</v>
      </c>
      <c r="V976" s="4">
        <v>6</v>
      </c>
      <c r="W976" s="3">
        <v>60</v>
      </c>
      <c r="X976" s="4">
        <v>66834405</v>
      </c>
      <c r="Y976">
        <v>3.85</v>
      </c>
      <c r="Z976" s="4">
        <v>55908316</v>
      </c>
      <c r="AA976">
        <v>55.378050999999999</v>
      </c>
      <c r="AB976">
        <v>-3.4359730000000002</v>
      </c>
    </row>
    <row r="977" spans="1:28" x14ac:dyDescent="0.35">
      <c r="A977" s="4">
        <v>984</v>
      </c>
      <c r="B977" s="5" t="s">
        <v>1267</v>
      </c>
      <c r="C977" s="1">
        <v>12400000</v>
      </c>
      <c r="D977" s="1">
        <v>16086808918</v>
      </c>
      <c r="E977" s="6" t="s">
        <v>146</v>
      </c>
      <c r="F977" s="5" t="s">
        <v>1268</v>
      </c>
      <c r="G977" s="4">
        <v>0</v>
      </c>
      <c r="H977" s="5" t="s">
        <v>34</v>
      </c>
      <c r="I977" s="5" t="s">
        <v>35</v>
      </c>
      <c r="J977" s="5" t="s">
        <v>57</v>
      </c>
      <c r="K977" s="4">
        <v>4057944</v>
      </c>
      <c r="L977" s="4">
        <v>2774</v>
      </c>
      <c r="M977" s="4">
        <v>2499</v>
      </c>
      <c r="N977" s="4">
        <v>0</v>
      </c>
      <c r="O977" s="7">
        <v>0</v>
      </c>
      <c r="P977" s="7">
        <v>0</v>
      </c>
      <c r="Q977" s="7">
        <v>0</v>
      </c>
      <c r="R977" s="7">
        <v>0</v>
      </c>
      <c r="S977" s="4">
        <v>100</v>
      </c>
      <c r="T977">
        <v>2016</v>
      </c>
      <c r="U977" s="5" t="s">
        <v>47</v>
      </c>
      <c r="V977" s="4">
        <v>10</v>
      </c>
      <c r="W977" s="3">
        <v>88.2</v>
      </c>
      <c r="X977" s="4">
        <v>328239523</v>
      </c>
      <c r="Y977">
        <v>14.7</v>
      </c>
      <c r="Z977" s="4">
        <v>270663028</v>
      </c>
      <c r="AA977">
        <v>37.090240000000001</v>
      </c>
      <c r="AB977">
        <v>-95.712890999999999</v>
      </c>
    </row>
    <row r="978" spans="1:28" x14ac:dyDescent="0.35">
      <c r="A978" s="4">
        <v>985</v>
      </c>
      <c r="B978" s="5" t="s">
        <v>1269</v>
      </c>
      <c r="C978" s="1">
        <v>12400000</v>
      </c>
      <c r="D978" s="1">
        <v>2315226648</v>
      </c>
      <c r="E978" s="6" t="s">
        <v>73</v>
      </c>
      <c r="F978" s="5" t="s">
        <v>1269</v>
      </c>
      <c r="G978" s="4">
        <v>729</v>
      </c>
      <c r="H978" s="5" t="s">
        <v>30</v>
      </c>
      <c r="I978" s="5" t="s">
        <v>31</v>
      </c>
      <c r="J978" s="5" t="s">
        <v>159</v>
      </c>
      <c r="K978" s="4">
        <v>4042</v>
      </c>
      <c r="L978" s="4">
        <v>124</v>
      </c>
      <c r="M978" s="4">
        <v>38</v>
      </c>
      <c r="N978" s="4">
        <v>30968000</v>
      </c>
      <c r="O978" s="7">
        <v>7700</v>
      </c>
      <c r="P978" s="7">
        <v>123900</v>
      </c>
      <c r="Q978" s="7">
        <v>92900</v>
      </c>
      <c r="R978" s="7">
        <v>1500000</v>
      </c>
      <c r="S978" s="4">
        <v>100000</v>
      </c>
      <c r="T978">
        <v>2016</v>
      </c>
      <c r="U978" s="5" t="s">
        <v>70</v>
      </c>
      <c r="V978" s="4">
        <v>10</v>
      </c>
      <c r="W978" s="3">
        <v>28.1</v>
      </c>
      <c r="X978" s="4">
        <v>1366417754</v>
      </c>
      <c r="Y978">
        <v>5.36</v>
      </c>
      <c r="Z978" s="4">
        <v>471031528</v>
      </c>
      <c r="AA978">
        <v>20.593684</v>
      </c>
      <c r="AB978">
        <v>78.962879999999998</v>
      </c>
    </row>
    <row r="979" spans="1:28" x14ac:dyDescent="0.35">
      <c r="A979" s="4">
        <v>986</v>
      </c>
      <c r="B979" s="5" t="s">
        <v>1270</v>
      </c>
      <c r="C979" s="1">
        <v>12400000</v>
      </c>
      <c r="D979" s="1">
        <v>3392022527</v>
      </c>
      <c r="E979" s="6" t="s">
        <v>41</v>
      </c>
      <c r="F979" s="5" t="s">
        <v>1271</v>
      </c>
      <c r="G979" s="4">
        <v>0</v>
      </c>
      <c r="H979" s="5">
        <v>0</v>
      </c>
      <c r="I979" s="5">
        <v>0</v>
      </c>
      <c r="J979" s="5" t="s">
        <v>57</v>
      </c>
      <c r="K979" s="4">
        <v>4057944</v>
      </c>
      <c r="L979" s="4">
        <v>0</v>
      </c>
      <c r="M979" s="4">
        <v>7741</v>
      </c>
      <c r="N979" s="4">
        <v>0</v>
      </c>
      <c r="O979" s="7">
        <v>0</v>
      </c>
      <c r="P979" s="7">
        <v>0</v>
      </c>
      <c r="Q979" s="7">
        <v>0</v>
      </c>
      <c r="R979" s="7">
        <v>0</v>
      </c>
      <c r="S979" s="4">
        <v>0</v>
      </c>
      <c r="T979">
        <v>2006</v>
      </c>
      <c r="U979" s="5" t="s">
        <v>70</v>
      </c>
      <c r="V979" s="4">
        <v>16</v>
      </c>
      <c r="W979" s="3">
        <v>0</v>
      </c>
      <c r="X979" s="4">
        <v>0</v>
      </c>
      <c r="Y979">
        <v>0</v>
      </c>
      <c r="Z979" s="4">
        <v>0</v>
      </c>
      <c r="AA979">
        <v>0</v>
      </c>
      <c r="AB979">
        <v>0</v>
      </c>
    </row>
    <row r="980" spans="1:28" x14ac:dyDescent="0.35">
      <c r="A980" s="4">
        <v>987</v>
      </c>
      <c r="B980" s="5" t="s">
        <v>1272</v>
      </c>
      <c r="C980" s="1">
        <v>12400000</v>
      </c>
      <c r="D980" s="1">
        <v>13959586308</v>
      </c>
      <c r="E980" s="6" t="s">
        <v>46</v>
      </c>
      <c r="F980" s="5" t="s">
        <v>1273</v>
      </c>
      <c r="G980" s="4">
        <v>1</v>
      </c>
      <c r="H980" s="5">
        <v>0</v>
      </c>
      <c r="I980" s="5">
        <v>0</v>
      </c>
      <c r="J980" s="5" t="s">
        <v>95</v>
      </c>
      <c r="K980" s="4">
        <v>4049634</v>
      </c>
      <c r="L980" s="4">
        <v>0</v>
      </c>
      <c r="M980" s="4">
        <v>5307</v>
      </c>
      <c r="N980" s="4">
        <v>2</v>
      </c>
      <c r="O980" s="7">
        <v>0</v>
      </c>
      <c r="P980" s="7">
        <v>0.01</v>
      </c>
      <c r="Q980" s="7">
        <v>0.01</v>
      </c>
      <c r="R980" s="7">
        <v>0.1</v>
      </c>
      <c r="S980" s="4">
        <v>0</v>
      </c>
      <c r="T980">
        <v>2006</v>
      </c>
      <c r="U980" s="5" t="s">
        <v>67</v>
      </c>
      <c r="V980" s="4">
        <v>18</v>
      </c>
      <c r="W980" s="3">
        <v>0</v>
      </c>
      <c r="X980" s="4">
        <v>0</v>
      </c>
      <c r="Y980">
        <v>0</v>
      </c>
      <c r="Z980" s="4">
        <v>0</v>
      </c>
      <c r="AA980">
        <v>0</v>
      </c>
      <c r="AB980">
        <v>0</v>
      </c>
    </row>
    <row r="981" spans="1:28" x14ac:dyDescent="0.35">
      <c r="A981" s="4">
        <v>988</v>
      </c>
      <c r="B981" s="5" t="s">
        <v>1274</v>
      </c>
      <c r="C981" s="1">
        <v>12400000</v>
      </c>
      <c r="D981" s="1">
        <v>6202090191</v>
      </c>
      <c r="E981" s="6" t="s">
        <v>29</v>
      </c>
      <c r="F981" s="5" t="s">
        <v>1274</v>
      </c>
      <c r="G981" s="4">
        <v>205</v>
      </c>
      <c r="H981" s="5" t="s">
        <v>34</v>
      </c>
      <c r="I981" s="5" t="s">
        <v>35</v>
      </c>
      <c r="J981" s="5" t="s">
        <v>29</v>
      </c>
      <c r="K981" s="4">
        <v>999</v>
      </c>
      <c r="L981" s="4">
        <v>176</v>
      </c>
      <c r="M981" s="4">
        <v>150</v>
      </c>
      <c r="N981" s="4">
        <v>50188000</v>
      </c>
      <c r="O981" s="7">
        <v>12500</v>
      </c>
      <c r="P981" s="7">
        <v>200800</v>
      </c>
      <c r="Q981" s="7">
        <v>150600</v>
      </c>
      <c r="R981" s="7">
        <v>2400000</v>
      </c>
      <c r="S981" s="4">
        <v>0</v>
      </c>
      <c r="T981">
        <v>2005</v>
      </c>
      <c r="U981" s="5" t="s">
        <v>101</v>
      </c>
      <c r="V981" s="4">
        <v>8</v>
      </c>
      <c r="W981" s="3">
        <v>88.2</v>
      </c>
      <c r="X981" s="4">
        <v>328239523</v>
      </c>
      <c r="Y981">
        <v>14.7</v>
      </c>
      <c r="Z981" s="4">
        <v>270663028</v>
      </c>
      <c r="AA981">
        <v>37.090240000000001</v>
      </c>
      <c r="AB981">
        <v>-95.712890999999999</v>
      </c>
    </row>
    <row r="982" spans="1:28" x14ac:dyDescent="0.35">
      <c r="A982" s="4">
        <v>989</v>
      </c>
      <c r="B982" s="5" t="s">
        <v>1275</v>
      </c>
      <c r="C982" s="1">
        <v>12400000</v>
      </c>
      <c r="D982" s="1">
        <v>4779139505</v>
      </c>
      <c r="E982" s="6" t="s">
        <v>41</v>
      </c>
      <c r="F982" s="5" t="s">
        <v>1275</v>
      </c>
      <c r="G982" s="4">
        <v>1340</v>
      </c>
      <c r="H982" s="5" t="s">
        <v>34</v>
      </c>
      <c r="I982" s="5" t="s">
        <v>35</v>
      </c>
      <c r="J982" s="5" t="s">
        <v>36</v>
      </c>
      <c r="K982" s="4">
        <v>1442</v>
      </c>
      <c r="L982" s="4">
        <v>175</v>
      </c>
      <c r="M982" s="4">
        <v>68</v>
      </c>
      <c r="N982" s="4">
        <v>177600000</v>
      </c>
      <c r="O982" s="7">
        <v>44400</v>
      </c>
      <c r="P982" s="7">
        <v>710400</v>
      </c>
      <c r="Q982" s="7">
        <v>532800</v>
      </c>
      <c r="R982" s="7">
        <v>8500000</v>
      </c>
      <c r="S982" s="4">
        <v>400000</v>
      </c>
      <c r="T982">
        <v>2016</v>
      </c>
      <c r="U982" s="5" t="s">
        <v>52</v>
      </c>
      <c r="V982" s="4">
        <v>6</v>
      </c>
      <c r="W982" s="3">
        <v>88.2</v>
      </c>
      <c r="X982" s="4">
        <v>328239523</v>
      </c>
      <c r="Y982">
        <v>14.7</v>
      </c>
      <c r="Z982" s="4">
        <v>270663028</v>
      </c>
      <c r="AA982">
        <v>37.090240000000001</v>
      </c>
      <c r="AB982">
        <v>-95.712890999999999</v>
      </c>
    </row>
    <row r="983" spans="1:28" x14ac:dyDescent="0.35">
      <c r="A983" s="4">
        <v>990</v>
      </c>
      <c r="B983" s="5" t="s">
        <v>1276</v>
      </c>
      <c r="C983" s="1">
        <v>12400000</v>
      </c>
      <c r="D983" s="1">
        <v>6993406259</v>
      </c>
      <c r="E983" s="6" t="s">
        <v>29</v>
      </c>
      <c r="F983" s="5" t="s">
        <v>1276</v>
      </c>
      <c r="G983" s="4">
        <v>99</v>
      </c>
      <c r="H983" s="5" t="s">
        <v>34</v>
      </c>
      <c r="I983" s="5" t="s">
        <v>35</v>
      </c>
      <c r="J983" s="5" t="s">
        <v>38</v>
      </c>
      <c r="K983" s="4">
        <v>833</v>
      </c>
      <c r="L983" s="4">
        <v>175</v>
      </c>
      <c r="M983" s="4">
        <v>171</v>
      </c>
      <c r="N983" s="4">
        <v>49412000</v>
      </c>
      <c r="O983" s="7">
        <v>12400</v>
      </c>
      <c r="P983" s="7">
        <v>197600</v>
      </c>
      <c r="Q983" s="7">
        <v>148200</v>
      </c>
      <c r="R983" s="7">
        <v>2400000</v>
      </c>
      <c r="S983" s="4">
        <v>100000</v>
      </c>
      <c r="T983">
        <v>2012</v>
      </c>
      <c r="U983" s="5" t="s">
        <v>58</v>
      </c>
      <c r="V983" s="4">
        <v>17</v>
      </c>
      <c r="W983" s="3">
        <v>88.2</v>
      </c>
      <c r="X983" s="4">
        <v>328239523</v>
      </c>
      <c r="Y983">
        <v>14.7</v>
      </c>
      <c r="Z983" s="4">
        <v>270663028</v>
      </c>
      <c r="AA983">
        <v>37.090240000000001</v>
      </c>
      <c r="AB983">
        <v>-95.712890999999999</v>
      </c>
    </row>
    <row r="984" spans="1:28" x14ac:dyDescent="0.35">
      <c r="A984" s="4">
        <v>991</v>
      </c>
      <c r="B984" s="5" t="s">
        <v>1277</v>
      </c>
      <c r="C984" s="1">
        <v>12300000</v>
      </c>
      <c r="D984" s="1">
        <v>9029609749</v>
      </c>
      <c r="E984" s="6" t="s">
        <v>62</v>
      </c>
      <c r="F984" s="5" t="s">
        <v>1277</v>
      </c>
      <c r="G984" s="4">
        <v>1200</v>
      </c>
      <c r="H984" s="5" t="s">
        <v>86</v>
      </c>
      <c r="I984" s="5" t="s">
        <v>87</v>
      </c>
      <c r="J984" s="5" t="s">
        <v>38</v>
      </c>
      <c r="K984" s="4">
        <v>525</v>
      </c>
      <c r="L984" s="4">
        <v>55</v>
      </c>
      <c r="M984" s="4">
        <v>172</v>
      </c>
      <c r="N984" s="4">
        <v>552513000</v>
      </c>
      <c r="O984" s="7">
        <v>138100</v>
      </c>
      <c r="P984" s="7">
        <v>2200000</v>
      </c>
      <c r="Q984" s="7">
        <v>1700000</v>
      </c>
      <c r="R984" s="7">
        <v>26500000</v>
      </c>
      <c r="S984" s="4">
        <v>700000</v>
      </c>
      <c r="T984">
        <v>2017</v>
      </c>
      <c r="U984" s="5" t="s">
        <v>39</v>
      </c>
      <c r="V984" s="4">
        <v>12</v>
      </c>
      <c r="W984" s="3">
        <v>51.3</v>
      </c>
      <c r="X984" s="4">
        <v>212559417</v>
      </c>
      <c r="Y984">
        <v>12.08</v>
      </c>
      <c r="Z984" s="4">
        <v>183241641</v>
      </c>
      <c r="AA984">
        <v>-14.235004</v>
      </c>
      <c r="AB984">
        <v>-51.925280000000001</v>
      </c>
    </row>
    <row r="985" spans="1:28" x14ac:dyDescent="0.35">
      <c r="A985" s="4">
        <v>992</v>
      </c>
      <c r="B985" s="5" t="s">
        <v>1278</v>
      </c>
      <c r="C985" s="1">
        <v>12300000</v>
      </c>
      <c r="D985" s="1">
        <v>1674409945</v>
      </c>
      <c r="E985" s="6" t="s">
        <v>46</v>
      </c>
      <c r="F985" s="5" t="s">
        <v>1278</v>
      </c>
      <c r="G985" s="4">
        <v>1500</v>
      </c>
      <c r="H985" s="5" t="s">
        <v>30</v>
      </c>
      <c r="I985" s="5" t="s">
        <v>31</v>
      </c>
      <c r="J985" s="5" t="s">
        <v>36</v>
      </c>
      <c r="K985" s="4">
        <v>6141</v>
      </c>
      <c r="L985" s="4">
        <v>125</v>
      </c>
      <c r="M985" s="4">
        <v>69</v>
      </c>
      <c r="N985" s="4">
        <v>64735000</v>
      </c>
      <c r="O985" s="7">
        <v>16200</v>
      </c>
      <c r="P985" s="7">
        <v>258900</v>
      </c>
      <c r="Q985" s="7">
        <v>194200</v>
      </c>
      <c r="R985" s="7">
        <v>3100000</v>
      </c>
      <c r="S985" s="4">
        <v>300000</v>
      </c>
      <c r="T985">
        <v>2018</v>
      </c>
      <c r="U985" s="5" t="s">
        <v>42</v>
      </c>
      <c r="V985" s="4">
        <v>14</v>
      </c>
      <c r="W985" s="3">
        <v>28.1</v>
      </c>
      <c r="X985" s="4">
        <v>1366417754</v>
      </c>
      <c r="Y985">
        <v>5.36</v>
      </c>
      <c r="Z985" s="4">
        <v>471031528</v>
      </c>
      <c r="AA985">
        <v>20.593684</v>
      </c>
      <c r="AB985">
        <v>78.962879999999998</v>
      </c>
    </row>
    <row r="986" spans="1:28" x14ac:dyDescent="0.35">
      <c r="A986" s="4">
        <v>993</v>
      </c>
      <c r="B986" s="5" t="s">
        <v>1279</v>
      </c>
      <c r="C986" s="1">
        <v>12300000</v>
      </c>
      <c r="D986" s="1">
        <v>2214684303</v>
      </c>
      <c r="E986" s="6">
        <v>0</v>
      </c>
      <c r="F986" s="5" t="s">
        <v>1280</v>
      </c>
      <c r="G986" s="4">
        <v>2452</v>
      </c>
      <c r="H986" s="5" t="s">
        <v>75</v>
      </c>
      <c r="I986" s="5" t="s">
        <v>76</v>
      </c>
      <c r="J986" s="5" t="s">
        <v>36</v>
      </c>
      <c r="K986" s="4">
        <v>129005</v>
      </c>
      <c r="L986" s="4">
        <v>867</v>
      </c>
      <c r="M986" s="4">
        <v>1202</v>
      </c>
      <c r="N986" s="4">
        <v>67035</v>
      </c>
      <c r="O986" s="7">
        <v>17</v>
      </c>
      <c r="P986" s="7">
        <v>268</v>
      </c>
      <c r="Q986" s="7">
        <v>201</v>
      </c>
      <c r="R986" s="7">
        <v>3200</v>
      </c>
      <c r="S986" s="4">
        <v>1000</v>
      </c>
      <c r="T986">
        <v>2006</v>
      </c>
      <c r="U986" s="5" t="s">
        <v>42</v>
      </c>
      <c r="V986" s="4">
        <v>11</v>
      </c>
      <c r="W986" s="3">
        <v>60</v>
      </c>
      <c r="X986" s="4">
        <v>66834405</v>
      </c>
      <c r="Y986">
        <v>3.85</v>
      </c>
      <c r="Z986" s="4">
        <v>55908316</v>
      </c>
      <c r="AA986">
        <v>55.378050999999999</v>
      </c>
      <c r="AB986">
        <v>-3.4359730000000002</v>
      </c>
    </row>
    <row r="987" spans="1:28" x14ac:dyDescent="0.35">
      <c r="A987" s="4">
        <v>994</v>
      </c>
      <c r="B987" s="5" t="s">
        <v>1281</v>
      </c>
      <c r="C987" s="1">
        <v>12300000</v>
      </c>
      <c r="D987" s="1">
        <v>374123483</v>
      </c>
      <c r="E987" s="6" t="s">
        <v>49</v>
      </c>
      <c r="F987" s="5" t="s">
        <v>1281</v>
      </c>
      <c r="G987" s="4">
        <v>39</v>
      </c>
      <c r="H987" s="5" t="s">
        <v>548</v>
      </c>
      <c r="I987" s="5" t="s">
        <v>549</v>
      </c>
      <c r="J987" s="5" t="s">
        <v>36</v>
      </c>
      <c r="K987" s="4">
        <v>35112</v>
      </c>
      <c r="L987" s="4">
        <v>4</v>
      </c>
      <c r="M987" s="4">
        <v>69</v>
      </c>
      <c r="N987" s="4">
        <v>3871000</v>
      </c>
      <c r="O987" s="7">
        <v>968</v>
      </c>
      <c r="P987" s="7">
        <v>15500</v>
      </c>
      <c r="Q987" s="7">
        <v>11600</v>
      </c>
      <c r="R987" s="7">
        <v>185800</v>
      </c>
      <c r="S987" s="4">
        <v>100000</v>
      </c>
      <c r="T987">
        <v>2012</v>
      </c>
      <c r="U987" s="5" t="s">
        <v>47</v>
      </c>
      <c r="V987" s="4">
        <v>9</v>
      </c>
      <c r="W987" s="3">
        <v>67</v>
      </c>
      <c r="X987" s="4">
        <v>10285453</v>
      </c>
      <c r="Y987">
        <v>6.48</v>
      </c>
      <c r="Z987" s="4">
        <v>9021165</v>
      </c>
      <c r="AA987">
        <v>60.128160999999999</v>
      </c>
      <c r="AB987">
        <v>18.643501000000001</v>
      </c>
    </row>
    <row r="988" spans="1:28" x14ac:dyDescent="0.35">
      <c r="A988" s="4">
        <v>995</v>
      </c>
      <c r="B988" s="5" t="s">
        <v>1282</v>
      </c>
      <c r="C988" s="1">
        <v>12300000</v>
      </c>
      <c r="D988" s="1">
        <v>2129773714</v>
      </c>
      <c r="E988" s="6" t="s">
        <v>146</v>
      </c>
      <c r="F988" s="5" t="s">
        <v>1282</v>
      </c>
      <c r="G988" s="4">
        <v>62</v>
      </c>
      <c r="H988" s="5" t="s">
        <v>30</v>
      </c>
      <c r="I988" s="5" t="s">
        <v>31</v>
      </c>
      <c r="J988" s="5" t="s">
        <v>146</v>
      </c>
      <c r="K988" s="4">
        <v>4568</v>
      </c>
      <c r="L988" s="4">
        <v>125</v>
      </c>
      <c r="M988" s="4">
        <v>44</v>
      </c>
      <c r="N988" s="4">
        <v>24000000</v>
      </c>
      <c r="O988" s="7">
        <v>6000</v>
      </c>
      <c r="P988" s="7">
        <v>96000</v>
      </c>
      <c r="Q988" s="7">
        <v>72000</v>
      </c>
      <c r="R988" s="7">
        <v>1200000</v>
      </c>
      <c r="S988" s="4">
        <v>100000</v>
      </c>
      <c r="T988">
        <v>2017</v>
      </c>
      <c r="U988" s="5" t="s">
        <v>70</v>
      </c>
      <c r="V988" s="4">
        <v>1</v>
      </c>
      <c r="W988" s="3">
        <v>28.1</v>
      </c>
      <c r="X988" s="4">
        <v>1366417754</v>
      </c>
      <c r="Y988">
        <v>5.36</v>
      </c>
      <c r="Z988" s="4">
        <v>471031528</v>
      </c>
      <c r="AA988">
        <v>20.593684</v>
      </c>
      <c r="AB988">
        <v>78.962879999999998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8BC89-EC94-4656-88E8-5D08FEC38C46}">
  <dimension ref="A1:AB64"/>
  <sheetViews>
    <sheetView workbookViewId="0">
      <selection activeCell="A3" sqref="A3:AB64"/>
    </sheetView>
  </sheetViews>
  <sheetFormatPr defaultRowHeight="14.5" x14ac:dyDescent="0.35"/>
  <cols>
    <col min="1" max="1" width="8.81640625" bestFit="1" customWidth="1"/>
    <col min="2" max="2" width="22.26953125" bestFit="1" customWidth="1"/>
    <col min="3" max="3" width="12.90625" bestFit="1" customWidth="1"/>
    <col min="4" max="4" width="12.7265625" bestFit="1" customWidth="1"/>
    <col min="5" max="5" width="18.26953125" bestFit="1" customWidth="1"/>
    <col min="6" max="6" width="22.26953125" bestFit="1" customWidth="1"/>
    <col min="7" max="7" width="9.81640625" bestFit="1" customWidth="1"/>
    <col min="8" max="8" width="9.7265625" bestFit="1" customWidth="1"/>
    <col min="9" max="9" width="13.7265625" bestFit="1" customWidth="1"/>
    <col min="10" max="10" width="14.36328125" bestFit="1" customWidth="1"/>
    <col min="11" max="11" width="17.81640625" bestFit="1" customWidth="1"/>
    <col min="12" max="12" width="14" bestFit="1" customWidth="1"/>
    <col min="13" max="13" width="19" bestFit="1" customWidth="1"/>
    <col min="14" max="14" width="31.7265625" bestFit="1" customWidth="1"/>
    <col min="15" max="15" width="24.54296875" bestFit="1" customWidth="1"/>
    <col min="16" max="16" width="25.26953125" bestFit="1" customWidth="1"/>
    <col min="17" max="17" width="22.54296875" bestFit="1" customWidth="1"/>
    <col min="18" max="18" width="23.36328125" bestFit="1" customWidth="1"/>
    <col min="19" max="19" width="27.81640625" bestFit="1" customWidth="1"/>
    <col min="20" max="20" width="13.81640625" bestFit="1" customWidth="1"/>
    <col min="21" max="21" width="15.81640625" bestFit="1" customWidth="1"/>
    <col min="22" max="22" width="14" bestFit="1" customWidth="1"/>
    <col min="23" max="23" width="36.26953125" bestFit="1" customWidth="1"/>
    <col min="24" max="24" width="12.1796875" bestFit="1" customWidth="1"/>
    <col min="25" max="25" width="19.81640625" bestFit="1" customWidth="1"/>
    <col min="26" max="26" width="18.1796875" bestFit="1" customWidth="1"/>
    <col min="27" max="27" width="10" bestFit="1" customWidth="1"/>
    <col min="28" max="28" width="11.36328125" bestFit="1" customWidth="1"/>
  </cols>
  <sheetData>
    <row r="1" spans="1:28" x14ac:dyDescent="0.35">
      <c r="A1" s="13" t="s">
        <v>1371</v>
      </c>
    </row>
    <row r="3" spans="1:28" x14ac:dyDescent="0.35">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21</v>
      </c>
      <c r="W3" t="s">
        <v>22</v>
      </c>
      <c r="X3" t="s">
        <v>23</v>
      </c>
      <c r="Y3" t="s">
        <v>24</v>
      </c>
      <c r="Z3" t="s">
        <v>25</v>
      </c>
      <c r="AA3" t="s">
        <v>26</v>
      </c>
      <c r="AB3" t="s">
        <v>27</v>
      </c>
    </row>
    <row r="4" spans="1:28" x14ac:dyDescent="0.35">
      <c r="A4">
        <v>913</v>
      </c>
      <c r="B4" t="s">
        <v>1187</v>
      </c>
      <c r="C4">
        <v>12900000</v>
      </c>
      <c r="D4">
        <v>140022442</v>
      </c>
      <c r="E4" t="s">
        <v>38</v>
      </c>
      <c r="F4" t="s">
        <v>1187</v>
      </c>
      <c r="G4">
        <v>69</v>
      </c>
      <c r="H4" t="s">
        <v>86</v>
      </c>
      <c r="I4" t="s">
        <v>87</v>
      </c>
      <c r="J4" t="s">
        <v>38</v>
      </c>
      <c r="K4">
        <v>93531</v>
      </c>
      <c r="L4">
        <v>52</v>
      </c>
      <c r="M4">
        <v>167</v>
      </c>
      <c r="N4">
        <v>147626</v>
      </c>
      <c r="O4">
        <v>37</v>
      </c>
      <c r="P4">
        <v>591</v>
      </c>
      <c r="Q4">
        <v>443</v>
      </c>
      <c r="R4">
        <v>7100</v>
      </c>
      <c r="S4">
        <v>0</v>
      </c>
      <c r="T4">
        <v>2015</v>
      </c>
      <c r="U4" t="s">
        <v>58</v>
      </c>
      <c r="V4">
        <v>27</v>
      </c>
      <c r="W4">
        <v>51</v>
      </c>
      <c r="X4">
        <v>212559417</v>
      </c>
      <c r="Y4">
        <v>12.08</v>
      </c>
      <c r="Z4">
        <v>183241641</v>
      </c>
      <c r="AA4">
        <v>-14.235004</v>
      </c>
      <c r="AB4">
        <v>-51.925280000000001</v>
      </c>
    </row>
    <row r="5" spans="1:28" x14ac:dyDescent="0.35">
      <c r="A5">
        <v>902</v>
      </c>
      <c r="B5" t="s">
        <v>1175</v>
      </c>
      <c r="C5">
        <v>13000000</v>
      </c>
      <c r="D5">
        <v>1024467771</v>
      </c>
      <c r="E5" t="s">
        <v>146</v>
      </c>
      <c r="F5" t="s">
        <v>1175</v>
      </c>
      <c r="G5">
        <v>625</v>
      </c>
      <c r="H5" t="s">
        <v>86</v>
      </c>
      <c r="I5" t="s">
        <v>87</v>
      </c>
      <c r="J5" t="s">
        <v>38</v>
      </c>
      <c r="K5">
        <v>11340</v>
      </c>
      <c r="L5">
        <v>51</v>
      </c>
      <c r="M5">
        <v>166</v>
      </c>
      <c r="N5">
        <v>3052000</v>
      </c>
      <c r="O5">
        <v>763</v>
      </c>
      <c r="P5">
        <v>12200</v>
      </c>
      <c r="Q5">
        <v>9200</v>
      </c>
      <c r="R5">
        <v>146500</v>
      </c>
      <c r="S5">
        <v>0</v>
      </c>
      <c r="T5">
        <v>2009</v>
      </c>
      <c r="U5" t="s">
        <v>32</v>
      </c>
      <c r="V5">
        <v>26</v>
      </c>
      <c r="W5">
        <v>51</v>
      </c>
      <c r="X5">
        <v>212559417</v>
      </c>
      <c r="Y5">
        <v>12.08</v>
      </c>
      <c r="Z5">
        <v>183241641</v>
      </c>
      <c r="AA5">
        <v>-14.235004</v>
      </c>
      <c r="AB5">
        <v>-51.925280000000001</v>
      </c>
    </row>
    <row r="6" spans="1:28" x14ac:dyDescent="0.35">
      <c r="A6">
        <v>941</v>
      </c>
      <c r="B6" t="s">
        <v>1218</v>
      </c>
      <c r="C6">
        <v>12700000</v>
      </c>
      <c r="D6">
        <v>1081285962</v>
      </c>
      <c r="E6" t="s">
        <v>49</v>
      </c>
      <c r="F6" t="s">
        <v>1218</v>
      </c>
      <c r="G6">
        <v>504</v>
      </c>
      <c r="H6" t="s">
        <v>86</v>
      </c>
      <c r="I6" t="s">
        <v>87</v>
      </c>
      <c r="J6" t="s">
        <v>36</v>
      </c>
      <c r="K6">
        <v>10642</v>
      </c>
      <c r="L6">
        <v>53</v>
      </c>
      <c r="M6">
        <v>67</v>
      </c>
      <c r="N6">
        <v>3619000</v>
      </c>
      <c r="O6">
        <v>905</v>
      </c>
      <c r="P6">
        <v>14500</v>
      </c>
      <c r="Q6">
        <v>10900</v>
      </c>
      <c r="R6">
        <v>173700</v>
      </c>
      <c r="S6">
        <v>0</v>
      </c>
      <c r="T6">
        <v>2015</v>
      </c>
      <c r="U6" t="s">
        <v>47</v>
      </c>
      <c r="V6">
        <v>13</v>
      </c>
      <c r="W6">
        <v>51</v>
      </c>
      <c r="X6">
        <v>212559417</v>
      </c>
      <c r="Y6">
        <v>12.08</v>
      </c>
      <c r="Z6">
        <v>183241641</v>
      </c>
      <c r="AA6">
        <v>-14.235004</v>
      </c>
      <c r="AB6">
        <v>-51.925280000000001</v>
      </c>
    </row>
    <row r="7" spans="1:28" x14ac:dyDescent="0.35">
      <c r="A7">
        <v>376</v>
      </c>
      <c r="B7" t="s">
        <v>553</v>
      </c>
      <c r="C7">
        <v>20400000</v>
      </c>
      <c r="D7">
        <v>1796227417</v>
      </c>
      <c r="E7" t="s">
        <v>33</v>
      </c>
      <c r="F7" t="s">
        <v>553</v>
      </c>
      <c r="G7">
        <v>206</v>
      </c>
      <c r="H7" t="s">
        <v>86</v>
      </c>
      <c r="I7" t="s">
        <v>87</v>
      </c>
      <c r="J7" t="s">
        <v>95</v>
      </c>
      <c r="K7">
        <v>5673</v>
      </c>
      <c r="L7">
        <v>19</v>
      </c>
      <c r="M7">
        <v>24</v>
      </c>
      <c r="N7">
        <v>39495000</v>
      </c>
      <c r="O7">
        <v>9900</v>
      </c>
      <c r="P7">
        <v>158000</v>
      </c>
      <c r="Q7">
        <v>118500</v>
      </c>
      <c r="R7">
        <v>1900000</v>
      </c>
      <c r="S7">
        <v>100000</v>
      </c>
      <c r="T7">
        <v>2014</v>
      </c>
      <c r="U7" t="s">
        <v>63</v>
      </c>
      <c r="V7">
        <v>2</v>
      </c>
      <c r="W7">
        <v>51</v>
      </c>
      <c r="X7">
        <v>212559417</v>
      </c>
      <c r="Y7">
        <v>12.08</v>
      </c>
      <c r="Z7">
        <v>183241641</v>
      </c>
      <c r="AA7">
        <v>-14.235004</v>
      </c>
      <c r="AB7">
        <v>-51.925280000000001</v>
      </c>
    </row>
    <row r="8" spans="1:28" x14ac:dyDescent="0.35">
      <c r="A8">
        <v>363</v>
      </c>
      <c r="B8" t="s">
        <v>537</v>
      </c>
      <c r="C8">
        <v>20800000</v>
      </c>
      <c r="D8">
        <v>1870608170</v>
      </c>
      <c r="E8" t="s">
        <v>146</v>
      </c>
      <c r="F8" t="s">
        <v>537</v>
      </c>
      <c r="G8">
        <v>288</v>
      </c>
      <c r="H8" t="s">
        <v>86</v>
      </c>
      <c r="I8" t="s">
        <v>87</v>
      </c>
      <c r="J8" t="s">
        <v>146</v>
      </c>
      <c r="K8">
        <v>5407</v>
      </c>
      <c r="L8">
        <v>18</v>
      </c>
      <c r="M8">
        <v>18</v>
      </c>
      <c r="N8">
        <v>23897000</v>
      </c>
      <c r="O8">
        <v>6000</v>
      </c>
      <c r="P8">
        <v>95600</v>
      </c>
      <c r="Q8">
        <v>71700</v>
      </c>
      <c r="R8">
        <v>1100000</v>
      </c>
      <c r="S8">
        <v>0</v>
      </c>
      <c r="T8">
        <v>2011</v>
      </c>
      <c r="U8" t="s">
        <v>52</v>
      </c>
      <c r="V8">
        <v>8</v>
      </c>
      <c r="W8">
        <v>51</v>
      </c>
      <c r="X8">
        <v>212559417</v>
      </c>
      <c r="Y8">
        <v>12.08</v>
      </c>
      <c r="Z8">
        <v>183241641</v>
      </c>
      <c r="AA8">
        <v>-14.235004</v>
      </c>
      <c r="AB8">
        <v>-51.925280000000001</v>
      </c>
    </row>
    <row r="9" spans="1:28" x14ac:dyDescent="0.35">
      <c r="A9">
        <v>824</v>
      </c>
      <c r="B9" t="s">
        <v>1086</v>
      </c>
      <c r="C9">
        <v>13700000</v>
      </c>
      <c r="D9">
        <v>1950178163</v>
      </c>
      <c r="E9" t="s">
        <v>38</v>
      </c>
      <c r="F9" t="s">
        <v>1086</v>
      </c>
      <c r="G9">
        <v>3298</v>
      </c>
      <c r="H9" t="s">
        <v>86</v>
      </c>
      <c r="I9" t="s">
        <v>87</v>
      </c>
      <c r="J9" t="s">
        <v>38</v>
      </c>
      <c r="K9">
        <v>5135</v>
      </c>
      <c r="L9">
        <v>47</v>
      </c>
      <c r="M9">
        <v>159</v>
      </c>
      <c r="N9">
        <v>7438000</v>
      </c>
      <c r="O9">
        <v>1900</v>
      </c>
      <c r="P9">
        <v>29800</v>
      </c>
      <c r="Q9">
        <v>22300</v>
      </c>
      <c r="R9">
        <v>357000</v>
      </c>
      <c r="S9">
        <v>0</v>
      </c>
      <c r="T9">
        <v>2008</v>
      </c>
      <c r="U9" t="s">
        <v>58</v>
      </c>
      <c r="V9">
        <v>22</v>
      </c>
      <c r="W9">
        <v>51</v>
      </c>
      <c r="X9">
        <v>212559417</v>
      </c>
      <c r="Y9">
        <v>12.08</v>
      </c>
      <c r="Z9">
        <v>183241641</v>
      </c>
      <c r="AA9">
        <v>-14.235004</v>
      </c>
      <c r="AB9">
        <v>-51.925280000000001</v>
      </c>
    </row>
    <row r="10" spans="1:28" x14ac:dyDescent="0.35">
      <c r="A10">
        <v>822</v>
      </c>
      <c r="B10" t="s">
        <v>1341</v>
      </c>
      <c r="C10">
        <v>13700000</v>
      </c>
      <c r="D10">
        <v>1967930734</v>
      </c>
      <c r="E10" t="s">
        <v>146</v>
      </c>
      <c r="F10" t="s">
        <v>1341</v>
      </c>
      <c r="G10">
        <v>696</v>
      </c>
      <c r="H10" t="s">
        <v>86</v>
      </c>
      <c r="I10" t="s">
        <v>87</v>
      </c>
      <c r="J10" t="s">
        <v>38</v>
      </c>
      <c r="K10">
        <v>5035</v>
      </c>
      <c r="L10">
        <v>47</v>
      </c>
      <c r="M10">
        <v>159</v>
      </c>
      <c r="N10">
        <v>87804000</v>
      </c>
      <c r="O10">
        <v>22000</v>
      </c>
      <c r="P10">
        <v>351200</v>
      </c>
      <c r="Q10">
        <v>263400</v>
      </c>
      <c r="R10">
        <v>4200000</v>
      </c>
      <c r="S10">
        <v>200000</v>
      </c>
      <c r="T10">
        <v>2015</v>
      </c>
      <c r="U10" t="s">
        <v>39</v>
      </c>
      <c r="V10">
        <v>6</v>
      </c>
      <c r="W10">
        <v>51</v>
      </c>
      <c r="X10">
        <v>212559417</v>
      </c>
      <c r="Y10">
        <v>12.08</v>
      </c>
      <c r="Z10">
        <v>183241641</v>
      </c>
      <c r="AA10">
        <v>-14.235004</v>
      </c>
      <c r="AB10">
        <v>-51.925280000000001</v>
      </c>
    </row>
    <row r="11" spans="1:28" x14ac:dyDescent="0.35">
      <c r="A11">
        <v>912</v>
      </c>
      <c r="B11" t="s">
        <v>1346</v>
      </c>
      <c r="C11">
        <v>12900000</v>
      </c>
      <c r="D11">
        <v>2112274210</v>
      </c>
      <c r="E11" t="s">
        <v>46</v>
      </c>
      <c r="F11" t="s">
        <v>1346</v>
      </c>
      <c r="G11">
        <v>4712</v>
      </c>
      <c r="H11" t="s">
        <v>86</v>
      </c>
      <c r="I11" t="s">
        <v>87</v>
      </c>
      <c r="J11" t="s">
        <v>57</v>
      </c>
      <c r="K11">
        <v>4602</v>
      </c>
      <c r="L11">
        <v>52</v>
      </c>
      <c r="M11">
        <v>58</v>
      </c>
      <c r="N11">
        <v>31796000</v>
      </c>
      <c r="O11">
        <v>7900</v>
      </c>
      <c r="P11">
        <v>127200</v>
      </c>
      <c r="Q11">
        <v>95400</v>
      </c>
      <c r="R11">
        <v>1500000</v>
      </c>
      <c r="S11">
        <v>100000</v>
      </c>
      <c r="T11">
        <v>2013</v>
      </c>
      <c r="U11" t="s">
        <v>58</v>
      </c>
      <c r="V11">
        <v>19</v>
      </c>
      <c r="W11">
        <v>51</v>
      </c>
      <c r="X11">
        <v>212559417</v>
      </c>
      <c r="Y11">
        <v>12.08</v>
      </c>
      <c r="Z11">
        <v>183241641</v>
      </c>
      <c r="AA11">
        <v>-14.235004</v>
      </c>
      <c r="AB11">
        <v>-51.925280000000001</v>
      </c>
    </row>
    <row r="12" spans="1:28" x14ac:dyDescent="0.35">
      <c r="A12">
        <v>893</v>
      </c>
      <c r="B12" t="s">
        <v>1162</v>
      </c>
      <c r="C12">
        <v>13100000</v>
      </c>
      <c r="D12">
        <v>2555801802</v>
      </c>
      <c r="E12" t="s">
        <v>46</v>
      </c>
      <c r="F12" t="s">
        <v>1162</v>
      </c>
      <c r="G12">
        <v>1077</v>
      </c>
      <c r="H12" t="s">
        <v>86</v>
      </c>
      <c r="I12" t="s">
        <v>87</v>
      </c>
      <c r="J12" t="s">
        <v>57</v>
      </c>
      <c r="K12">
        <v>3545</v>
      </c>
      <c r="L12">
        <v>50</v>
      </c>
      <c r="M12">
        <v>56</v>
      </c>
      <c r="N12">
        <v>43990000</v>
      </c>
      <c r="O12">
        <v>11000</v>
      </c>
      <c r="P12">
        <v>176000</v>
      </c>
      <c r="Q12">
        <v>132000</v>
      </c>
      <c r="R12">
        <v>2100000</v>
      </c>
      <c r="S12">
        <v>100000</v>
      </c>
      <c r="T12">
        <v>2015</v>
      </c>
      <c r="U12" t="s">
        <v>111</v>
      </c>
      <c r="V12">
        <v>6</v>
      </c>
      <c r="W12">
        <v>51</v>
      </c>
      <c r="X12">
        <v>212559417</v>
      </c>
      <c r="Y12">
        <v>12.08</v>
      </c>
      <c r="Z12">
        <v>183241641</v>
      </c>
      <c r="AA12">
        <v>-14.235004</v>
      </c>
      <c r="AB12">
        <v>-51.925280000000001</v>
      </c>
    </row>
    <row r="13" spans="1:28" x14ac:dyDescent="0.35">
      <c r="A13">
        <v>976</v>
      </c>
      <c r="B13" t="s">
        <v>1313</v>
      </c>
      <c r="C13">
        <v>12400000</v>
      </c>
      <c r="D13">
        <v>2602614088</v>
      </c>
      <c r="E13" t="s">
        <v>146</v>
      </c>
      <c r="F13" t="s">
        <v>1259</v>
      </c>
      <c r="G13">
        <v>9</v>
      </c>
      <c r="H13" t="s">
        <v>86</v>
      </c>
      <c r="I13" t="s">
        <v>87</v>
      </c>
      <c r="J13" t="s">
        <v>146</v>
      </c>
      <c r="K13">
        <v>4050768</v>
      </c>
      <c r="L13">
        <v>5075</v>
      </c>
      <c r="M13">
        <v>4894</v>
      </c>
      <c r="N13">
        <v>0</v>
      </c>
      <c r="O13">
        <v>0</v>
      </c>
      <c r="P13">
        <v>0</v>
      </c>
      <c r="Q13">
        <v>0</v>
      </c>
      <c r="R13">
        <v>0</v>
      </c>
      <c r="S13">
        <v>0</v>
      </c>
      <c r="T13">
        <v>2010</v>
      </c>
      <c r="U13" t="s">
        <v>70</v>
      </c>
      <c r="V13">
        <v>24</v>
      </c>
      <c r="W13">
        <v>51</v>
      </c>
      <c r="X13">
        <v>212559417</v>
      </c>
      <c r="Y13">
        <v>12.08</v>
      </c>
      <c r="Z13">
        <v>183241641</v>
      </c>
      <c r="AA13">
        <v>-14.235004</v>
      </c>
      <c r="AB13">
        <v>-51.925280000000001</v>
      </c>
    </row>
    <row r="14" spans="1:28" x14ac:dyDescent="0.35">
      <c r="A14">
        <v>595</v>
      </c>
      <c r="B14" t="s">
        <v>815</v>
      </c>
      <c r="C14">
        <v>16100000</v>
      </c>
      <c r="D14">
        <v>2687443643</v>
      </c>
      <c r="E14" t="s">
        <v>46</v>
      </c>
      <c r="F14" t="s">
        <v>815</v>
      </c>
      <c r="G14">
        <v>723</v>
      </c>
      <c r="H14" t="s">
        <v>86</v>
      </c>
      <c r="I14" t="s">
        <v>87</v>
      </c>
      <c r="J14" t="s">
        <v>38</v>
      </c>
      <c r="K14">
        <v>3338</v>
      </c>
      <c r="L14">
        <v>32</v>
      </c>
      <c r="M14">
        <v>137</v>
      </c>
      <c r="N14">
        <v>13802000</v>
      </c>
      <c r="O14">
        <v>3500</v>
      </c>
      <c r="P14">
        <v>55200</v>
      </c>
      <c r="Q14">
        <v>41400</v>
      </c>
      <c r="R14">
        <v>662500</v>
      </c>
      <c r="S14">
        <v>0</v>
      </c>
      <c r="T14">
        <v>2017</v>
      </c>
      <c r="U14" t="s">
        <v>77</v>
      </c>
      <c r="V14">
        <v>21</v>
      </c>
      <c r="W14">
        <v>51</v>
      </c>
      <c r="X14">
        <v>212559417</v>
      </c>
      <c r="Y14">
        <v>12.08</v>
      </c>
      <c r="Z14">
        <v>183241641</v>
      </c>
      <c r="AA14">
        <v>-14.235004</v>
      </c>
      <c r="AB14">
        <v>-51.925280000000001</v>
      </c>
    </row>
    <row r="15" spans="1:28" x14ac:dyDescent="0.35">
      <c r="A15">
        <v>456</v>
      </c>
      <c r="B15" t="s">
        <v>653</v>
      </c>
      <c r="C15">
        <v>18500000</v>
      </c>
      <c r="D15">
        <v>2908120896</v>
      </c>
      <c r="E15" t="s">
        <v>29</v>
      </c>
      <c r="F15" t="s">
        <v>653</v>
      </c>
      <c r="G15">
        <v>1329</v>
      </c>
      <c r="H15" t="s">
        <v>86</v>
      </c>
      <c r="I15" t="s">
        <v>87</v>
      </c>
      <c r="J15" t="s">
        <v>29</v>
      </c>
      <c r="K15">
        <v>45213</v>
      </c>
      <c r="L15">
        <v>24</v>
      </c>
      <c r="M15">
        <v>102</v>
      </c>
      <c r="N15">
        <v>6148000000</v>
      </c>
      <c r="O15">
        <v>0</v>
      </c>
      <c r="P15">
        <v>0</v>
      </c>
      <c r="Q15">
        <v>0</v>
      </c>
      <c r="R15">
        <v>0</v>
      </c>
      <c r="S15">
        <v>100000</v>
      </c>
      <c r="T15">
        <v>2007</v>
      </c>
      <c r="U15" t="s">
        <v>42</v>
      </c>
      <c r="V15">
        <v>22</v>
      </c>
      <c r="W15">
        <v>51</v>
      </c>
      <c r="X15">
        <v>212559417</v>
      </c>
      <c r="Y15">
        <v>12.08</v>
      </c>
      <c r="Z15">
        <v>183241641</v>
      </c>
      <c r="AA15">
        <v>-14.235004</v>
      </c>
      <c r="AB15">
        <v>-51.925280000000001</v>
      </c>
    </row>
    <row r="16" spans="1:28" x14ac:dyDescent="0.35">
      <c r="A16">
        <v>584</v>
      </c>
      <c r="B16" t="s">
        <v>802</v>
      </c>
      <c r="C16">
        <v>16200000</v>
      </c>
      <c r="D16">
        <v>2990185467</v>
      </c>
      <c r="E16" t="s">
        <v>146</v>
      </c>
      <c r="F16" t="s">
        <v>802</v>
      </c>
      <c r="G16">
        <v>1930</v>
      </c>
      <c r="H16" t="s">
        <v>86</v>
      </c>
      <c r="I16" t="s">
        <v>87</v>
      </c>
      <c r="J16" t="s">
        <v>57</v>
      </c>
      <c r="K16">
        <v>2898</v>
      </c>
      <c r="L16">
        <v>31</v>
      </c>
      <c r="M16">
        <v>38</v>
      </c>
      <c r="N16">
        <v>33015000</v>
      </c>
      <c r="O16">
        <v>8300</v>
      </c>
      <c r="P16">
        <v>132100</v>
      </c>
      <c r="Q16">
        <v>99000</v>
      </c>
      <c r="R16">
        <v>1600000</v>
      </c>
      <c r="S16">
        <v>100000</v>
      </c>
      <c r="T16">
        <v>2012</v>
      </c>
      <c r="U16" t="s">
        <v>58</v>
      </c>
      <c r="V16">
        <v>16</v>
      </c>
      <c r="W16">
        <v>51</v>
      </c>
      <c r="X16">
        <v>212559417</v>
      </c>
      <c r="Y16">
        <v>12.08</v>
      </c>
      <c r="Z16">
        <v>183241641</v>
      </c>
      <c r="AA16">
        <v>-14.235004</v>
      </c>
      <c r="AB16">
        <v>-51.925280000000001</v>
      </c>
    </row>
    <row r="17" spans="1:28" x14ac:dyDescent="0.35">
      <c r="A17">
        <v>471</v>
      </c>
      <c r="B17" t="s">
        <v>1323</v>
      </c>
      <c r="C17">
        <v>18200000</v>
      </c>
      <c r="D17">
        <v>3213324455</v>
      </c>
      <c r="E17" t="s">
        <v>46</v>
      </c>
      <c r="F17" t="s">
        <v>1323</v>
      </c>
      <c r="G17">
        <v>6903</v>
      </c>
      <c r="H17" t="s">
        <v>86</v>
      </c>
      <c r="I17" t="s">
        <v>87</v>
      </c>
      <c r="J17" t="s">
        <v>159</v>
      </c>
      <c r="K17">
        <v>2610</v>
      </c>
      <c r="L17">
        <v>25</v>
      </c>
      <c r="M17">
        <v>15</v>
      </c>
      <c r="N17">
        <v>18045000</v>
      </c>
      <c r="O17">
        <v>4500</v>
      </c>
      <c r="P17">
        <v>72200</v>
      </c>
      <c r="Q17">
        <v>54100</v>
      </c>
      <c r="R17">
        <v>866200</v>
      </c>
      <c r="S17">
        <v>0</v>
      </c>
      <c r="T17">
        <v>2017</v>
      </c>
      <c r="U17" t="s">
        <v>67</v>
      </c>
      <c r="V17">
        <v>20</v>
      </c>
      <c r="W17">
        <v>51</v>
      </c>
      <c r="X17">
        <v>212559417</v>
      </c>
      <c r="Y17">
        <v>12.08</v>
      </c>
      <c r="Z17">
        <v>183241641</v>
      </c>
      <c r="AA17">
        <v>-14.235004</v>
      </c>
      <c r="AB17">
        <v>-51.925280000000001</v>
      </c>
    </row>
    <row r="18" spans="1:28" x14ac:dyDescent="0.35">
      <c r="A18">
        <v>543</v>
      </c>
      <c r="B18" t="s">
        <v>756</v>
      </c>
      <c r="C18">
        <v>16900000</v>
      </c>
      <c r="D18">
        <v>3523578665</v>
      </c>
      <c r="E18" t="s">
        <v>193</v>
      </c>
      <c r="F18" t="s">
        <v>756</v>
      </c>
      <c r="G18">
        <v>4891</v>
      </c>
      <c r="H18" t="s">
        <v>86</v>
      </c>
      <c r="I18" t="s">
        <v>87</v>
      </c>
      <c r="J18" t="s">
        <v>194</v>
      </c>
      <c r="K18">
        <v>2307</v>
      </c>
      <c r="L18">
        <v>29</v>
      </c>
      <c r="M18">
        <v>2</v>
      </c>
      <c r="N18">
        <v>149543000</v>
      </c>
      <c r="O18">
        <v>37400</v>
      </c>
      <c r="P18">
        <v>598200</v>
      </c>
      <c r="Q18">
        <v>448600</v>
      </c>
      <c r="R18">
        <v>7200000</v>
      </c>
      <c r="S18">
        <v>400000</v>
      </c>
      <c r="T18">
        <v>2016</v>
      </c>
      <c r="U18" t="s">
        <v>52</v>
      </c>
      <c r="V18">
        <v>10</v>
      </c>
      <c r="W18">
        <v>51</v>
      </c>
      <c r="X18">
        <v>212559417</v>
      </c>
      <c r="Y18">
        <v>12.08</v>
      </c>
      <c r="Z18">
        <v>183241641</v>
      </c>
      <c r="AA18">
        <v>-14.235004</v>
      </c>
      <c r="AB18">
        <v>-51.925280000000001</v>
      </c>
    </row>
    <row r="19" spans="1:28" x14ac:dyDescent="0.35">
      <c r="A19">
        <v>740</v>
      </c>
      <c r="B19" t="s">
        <v>1303</v>
      </c>
      <c r="C19">
        <v>14500000</v>
      </c>
      <c r="D19">
        <v>3551889957</v>
      </c>
      <c r="E19" t="s">
        <v>73</v>
      </c>
      <c r="F19" t="s">
        <v>1303</v>
      </c>
      <c r="G19">
        <v>5430</v>
      </c>
      <c r="H19" t="s">
        <v>86</v>
      </c>
      <c r="I19" t="s">
        <v>87</v>
      </c>
      <c r="J19" t="s">
        <v>159</v>
      </c>
      <c r="K19">
        <v>2269</v>
      </c>
      <c r="L19">
        <v>41</v>
      </c>
      <c r="M19">
        <v>26</v>
      </c>
      <c r="N19">
        <v>2838000</v>
      </c>
      <c r="O19">
        <v>709</v>
      </c>
      <c r="P19">
        <v>11400</v>
      </c>
      <c r="Q19">
        <v>8500</v>
      </c>
      <c r="R19">
        <v>136200</v>
      </c>
      <c r="S19">
        <v>0</v>
      </c>
      <c r="T19">
        <v>2017</v>
      </c>
      <c r="U19" t="s">
        <v>101</v>
      </c>
      <c r="V19">
        <v>30</v>
      </c>
      <c r="W19">
        <v>51</v>
      </c>
      <c r="X19">
        <v>212559417</v>
      </c>
      <c r="Y19">
        <v>12.08</v>
      </c>
      <c r="Z19">
        <v>183241641</v>
      </c>
      <c r="AA19">
        <v>-14.235004</v>
      </c>
      <c r="AB19">
        <v>-51.925280000000001</v>
      </c>
    </row>
    <row r="20" spans="1:28" x14ac:dyDescent="0.35">
      <c r="A20">
        <v>548</v>
      </c>
      <c r="B20" t="s">
        <v>762</v>
      </c>
      <c r="C20">
        <v>16800000</v>
      </c>
      <c r="D20">
        <v>3693798804</v>
      </c>
      <c r="E20" t="s">
        <v>33</v>
      </c>
      <c r="F20" t="s">
        <v>762</v>
      </c>
      <c r="G20">
        <v>1491</v>
      </c>
      <c r="H20" t="s">
        <v>86</v>
      </c>
      <c r="I20" t="s">
        <v>87</v>
      </c>
      <c r="J20" t="s">
        <v>38</v>
      </c>
      <c r="K20">
        <v>2129</v>
      </c>
      <c r="L20">
        <v>30</v>
      </c>
      <c r="M20">
        <v>130</v>
      </c>
      <c r="N20">
        <v>44121000</v>
      </c>
      <c r="O20">
        <v>11000</v>
      </c>
      <c r="P20">
        <v>176500</v>
      </c>
      <c r="Q20">
        <v>132400</v>
      </c>
      <c r="R20">
        <v>2100000</v>
      </c>
      <c r="S20">
        <v>100000</v>
      </c>
      <c r="T20">
        <v>2013</v>
      </c>
      <c r="U20" t="s">
        <v>52</v>
      </c>
      <c r="V20">
        <v>2</v>
      </c>
      <c r="W20">
        <v>51</v>
      </c>
      <c r="X20">
        <v>212559417</v>
      </c>
      <c r="Y20">
        <v>12.08</v>
      </c>
      <c r="Z20">
        <v>183241641</v>
      </c>
      <c r="AA20">
        <v>-14.235004</v>
      </c>
      <c r="AB20">
        <v>-51.925280000000001</v>
      </c>
    </row>
    <row r="21" spans="1:28" x14ac:dyDescent="0.35">
      <c r="A21">
        <v>358</v>
      </c>
      <c r="B21" t="s">
        <v>532</v>
      </c>
      <c r="C21">
        <v>20900000</v>
      </c>
      <c r="D21">
        <v>3828000587</v>
      </c>
      <c r="E21" t="s">
        <v>38</v>
      </c>
      <c r="F21" t="s">
        <v>532</v>
      </c>
      <c r="G21">
        <v>6262</v>
      </c>
      <c r="H21" t="s">
        <v>86</v>
      </c>
      <c r="I21" t="s">
        <v>87</v>
      </c>
      <c r="J21" t="s">
        <v>38</v>
      </c>
      <c r="K21">
        <v>2033</v>
      </c>
      <c r="L21">
        <v>17</v>
      </c>
      <c r="M21">
        <v>96</v>
      </c>
      <c r="N21">
        <v>52330000</v>
      </c>
      <c r="O21">
        <v>13100</v>
      </c>
      <c r="P21">
        <v>209300</v>
      </c>
      <c r="Q21">
        <v>157000</v>
      </c>
      <c r="R21">
        <v>2500000</v>
      </c>
      <c r="S21">
        <v>100000</v>
      </c>
      <c r="T21">
        <v>2013</v>
      </c>
      <c r="U21" t="s">
        <v>42</v>
      </c>
      <c r="V21">
        <v>26</v>
      </c>
      <c r="W21">
        <v>51</v>
      </c>
      <c r="X21">
        <v>212559417</v>
      </c>
      <c r="Y21">
        <v>12.08</v>
      </c>
      <c r="Z21">
        <v>183241641</v>
      </c>
      <c r="AA21">
        <v>-14.235004</v>
      </c>
      <c r="AB21">
        <v>-51.925280000000001</v>
      </c>
    </row>
    <row r="22" spans="1:28" x14ac:dyDescent="0.35">
      <c r="A22">
        <v>627</v>
      </c>
      <c r="B22" t="s">
        <v>853</v>
      </c>
      <c r="C22">
        <v>15600000</v>
      </c>
      <c r="D22">
        <v>3869457097</v>
      </c>
      <c r="E22" t="s">
        <v>38</v>
      </c>
      <c r="F22" t="s">
        <v>853</v>
      </c>
      <c r="G22">
        <v>2019</v>
      </c>
      <c r="H22" t="s">
        <v>86</v>
      </c>
      <c r="I22" t="s">
        <v>87</v>
      </c>
      <c r="J22" t="s">
        <v>38</v>
      </c>
      <c r="K22">
        <v>2002</v>
      </c>
      <c r="L22">
        <v>34</v>
      </c>
      <c r="M22">
        <v>140</v>
      </c>
      <c r="N22">
        <v>56218000</v>
      </c>
      <c r="O22">
        <v>14100</v>
      </c>
      <c r="P22">
        <v>224900</v>
      </c>
      <c r="Q22">
        <v>168700</v>
      </c>
      <c r="R22">
        <v>2700000</v>
      </c>
      <c r="S22">
        <v>100000</v>
      </c>
      <c r="T22">
        <v>2010</v>
      </c>
      <c r="U22" t="s">
        <v>47</v>
      </c>
      <c r="V22">
        <v>9</v>
      </c>
      <c r="W22">
        <v>51</v>
      </c>
      <c r="X22">
        <v>212559417</v>
      </c>
      <c r="Y22">
        <v>12.08</v>
      </c>
      <c r="Z22">
        <v>183241641</v>
      </c>
      <c r="AA22">
        <v>-14.235004</v>
      </c>
      <c r="AB22">
        <v>-51.925280000000001</v>
      </c>
    </row>
    <row r="23" spans="1:28" x14ac:dyDescent="0.35">
      <c r="A23">
        <v>478</v>
      </c>
      <c r="B23" t="s">
        <v>676</v>
      </c>
      <c r="C23">
        <v>18000000</v>
      </c>
      <c r="D23">
        <v>3980991248</v>
      </c>
      <c r="E23" t="s">
        <v>73</v>
      </c>
      <c r="F23" t="s">
        <v>676</v>
      </c>
      <c r="G23">
        <v>2470</v>
      </c>
      <c r="H23" t="s">
        <v>86</v>
      </c>
      <c r="I23" t="s">
        <v>87</v>
      </c>
      <c r="J23" t="s">
        <v>271</v>
      </c>
      <c r="K23">
        <v>1922</v>
      </c>
      <c r="L23">
        <v>26</v>
      </c>
      <c r="M23">
        <v>8</v>
      </c>
      <c r="N23">
        <v>54766000</v>
      </c>
      <c r="O23">
        <v>13700</v>
      </c>
      <c r="P23">
        <v>219100</v>
      </c>
      <c r="Q23">
        <v>164300</v>
      </c>
      <c r="R23">
        <v>2600000</v>
      </c>
      <c r="S23">
        <v>100000</v>
      </c>
      <c r="T23">
        <v>2006</v>
      </c>
      <c r="U23" t="s">
        <v>77</v>
      </c>
      <c r="V23">
        <v>24</v>
      </c>
      <c r="W23">
        <v>51</v>
      </c>
      <c r="X23">
        <v>212559417</v>
      </c>
      <c r="Y23">
        <v>12.08</v>
      </c>
      <c r="Z23">
        <v>183241641</v>
      </c>
      <c r="AA23">
        <v>-14.235004</v>
      </c>
      <c r="AB23">
        <v>-51.925280000000001</v>
      </c>
    </row>
    <row r="24" spans="1:28" x14ac:dyDescent="0.35">
      <c r="A24">
        <v>772</v>
      </c>
      <c r="B24" t="s">
        <v>1025</v>
      </c>
      <c r="C24">
        <v>14200000</v>
      </c>
      <c r="D24">
        <v>4040297006</v>
      </c>
      <c r="E24" t="s">
        <v>33</v>
      </c>
      <c r="F24" t="s">
        <v>1025</v>
      </c>
      <c r="G24">
        <v>1281</v>
      </c>
      <c r="H24" t="s">
        <v>86</v>
      </c>
      <c r="I24" t="s">
        <v>87</v>
      </c>
      <c r="J24" t="s">
        <v>38</v>
      </c>
      <c r="K24">
        <v>1877</v>
      </c>
      <c r="L24">
        <v>43</v>
      </c>
      <c r="M24">
        <v>154</v>
      </c>
      <c r="N24">
        <v>19029000</v>
      </c>
      <c r="O24">
        <v>4800</v>
      </c>
      <c r="P24">
        <v>76100</v>
      </c>
      <c r="Q24">
        <v>57100</v>
      </c>
      <c r="R24">
        <v>913400</v>
      </c>
      <c r="S24">
        <v>0</v>
      </c>
      <c r="T24">
        <v>2014</v>
      </c>
      <c r="U24" t="s">
        <v>101</v>
      </c>
      <c r="V24">
        <v>18</v>
      </c>
      <c r="W24">
        <v>51</v>
      </c>
      <c r="X24">
        <v>212559417</v>
      </c>
      <c r="Y24">
        <v>12.08</v>
      </c>
      <c r="Z24">
        <v>183241641</v>
      </c>
      <c r="AA24">
        <v>-14.235004</v>
      </c>
      <c r="AB24">
        <v>-51.925280000000001</v>
      </c>
    </row>
    <row r="25" spans="1:28" x14ac:dyDescent="0.35">
      <c r="A25">
        <v>894</v>
      </c>
      <c r="B25" t="s">
        <v>1344</v>
      </c>
      <c r="C25">
        <v>13100000</v>
      </c>
      <c r="D25">
        <v>4214172991</v>
      </c>
      <c r="E25" t="s">
        <v>33</v>
      </c>
      <c r="F25" t="s">
        <v>1344</v>
      </c>
      <c r="G25">
        <v>1365</v>
      </c>
      <c r="H25" t="s">
        <v>86</v>
      </c>
      <c r="I25" t="s">
        <v>87</v>
      </c>
      <c r="J25" t="s">
        <v>95</v>
      </c>
      <c r="K25">
        <v>1770</v>
      </c>
      <c r="L25">
        <v>49</v>
      </c>
      <c r="M25">
        <v>43</v>
      </c>
      <c r="N25">
        <v>27340000</v>
      </c>
      <c r="O25">
        <v>6800</v>
      </c>
      <c r="P25">
        <v>109400</v>
      </c>
      <c r="Q25">
        <v>82000</v>
      </c>
      <c r="R25">
        <v>1300000</v>
      </c>
      <c r="S25">
        <v>100000</v>
      </c>
      <c r="T25">
        <v>2014</v>
      </c>
      <c r="U25" t="s">
        <v>47</v>
      </c>
      <c r="V25">
        <v>6</v>
      </c>
      <c r="W25">
        <v>51</v>
      </c>
      <c r="X25">
        <v>212559417</v>
      </c>
      <c r="Y25">
        <v>12.08</v>
      </c>
      <c r="Z25">
        <v>183241641</v>
      </c>
      <c r="AA25">
        <v>-14.235004</v>
      </c>
      <c r="AB25">
        <v>-51.925280000000001</v>
      </c>
    </row>
    <row r="26" spans="1:28" x14ac:dyDescent="0.35">
      <c r="A26">
        <v>60</v>
      </c>
      <c r="B26" t="s">
        <v>145</v>
      </c>
      <c r="C26">
        <v>44200000</v>
      </c>
      <c r="D26">
        <v>4274709210</v>
      </c>
      <c r="E26" t="s">
        <v>146</v>
      </c>
      <c r="F26" t="s">
        <v>145</v>
      </c>
      <c r="G26">
        <v>558</v>
      </c>
      <c r="H26" t="s">
        <v>86</v>
      </c>
      <c r="I26" t="s">
        <v>87</v>
      </c>
      <c r="J26" t="s">
        <v>146</v>
      </c>
      <c r="K26">
        <v>1741</v>
      </c>
      <c r="L26">
        <v>4</v>
      </c>
      <c r="M26">
        <v>1</v>
      </c>
      <c r="N26">
        <v>26683000</v>
      </c>
      <c r="O26">
        <v>6700</v>
      </c>
      <c r="P26">
        <v>106700</v>
      </c>
      <c r="Q26">
        <v>80100</v>
      </c>
      <c r="R26">
        <v>1300000</v>
      </c>
      <c r="S26">
        <v>0</v>
      </c>
      <c r="T26">
        <v>2013</v>
      </c>
      <c r="U26" t="s">
        <v>58</v>
      </c>
      <c r="V26">
        <v>21</v>
      </c>
      <c r="W26">
        <v>51</v>
      </c>
      <c r="X26">
        <v>212559417</v>
      </c>
      <c r="Y26">
        <v>12.08</v>
      </c>
      <c r="Z26">
        <v>183241641</v>
      </c>
      <c r="AA26">
        <v>-14.235004</v>
      </c>
      <c r="AB26">
        <v>-51.925280000000001</v>
      </c>
    </row>
    <row r="27" spans="1:28" x14ac:dyDescent="0.35">
      <c r="A27">
        <v>910</v>
      </c>
      <c r="B27" t="s">
        <v>1184</v>
      </c>
      <c r="C27">
        <v>13000000</v>
      </c>
      <c r="D27">
        <v>4349562794</v>
      </c>
      <c r="E27" t="s">
        <v>29</v>
      </c>
      <c r="F27" t="s">
        <v>1184</v>
      </c>
      <c r="G27">
        <v>521</v>
      </c>
      <c r="H27" t="s">
        <v>86</v>
      </c>
      <c r="I27" t="s">
        <v>87</v>
      </c>
      <c r="J27" t="s">
        <v>29</v>
      </c>
      <c r="K27">
        <v>1692</v>
      </c>
      <c r="L27">
        <v>51</v>
      </c>
      <c r="M27">
        <v>144</v>
      </c>
      <c r="N27">
        <v>29526000</v>
      </c>
      <c r="O27">
        <v>7400</v>
      </c>
      <c r="P27">
        <v>118100</v>
      </c>
      <c r="Q27">
        <v>88600</v>
      </c>
      <c r="R27">
        <v>1400000</v>
      </c>
      <c r="S27">
        <v>0</v>
      </c>
      <c r="T27">
        <v>2012</v>
      </c>
      <c r="U27" t="s">
        <v>67</v>
      </c>
      <c r="V27">
        <v>4</v>
      </c>
      <c r="W27">
        <v>51</v>
      </c>
      <c r="X27">
        <v>212559417</v>
      </c>
      <c r="Y27">
        <v>12.08</v>
      </c>
      <c r="Z27">
        <v>183241641</v>
      </c>
      <c r="AA27">
        <v>-14.235004</v>
      </c>
      <c r="AB27">
        <v>-51.925280000000001</v>
      </c>
    </row>
    <row r="28" spans="1:28" x14ac:dyDescent="0.35">
      <c r="A28">
        <v>896</v>
      </c>
      <c r="B28" t="s">
        <v>1166</v>
      </c>
      <c r="C28">
        <v>13100000</v>
      </c>
      <c r="D28">
        <v>4608751851</v>
      </c>
      <c r="E28" t="s">
        <v>29</v>
      </c>
      <c r="F28" t="s">
        <v>1166</v>
      </c>
      <c r="G28">
        <v>73</v>
      </c>
      <c r="H28" t="s">
        <v>86</v>
      </c>
      <c r="I28" t="s">
        <v>87</v>
      </c>
      <c r="J28" t="s">
        <v>29</v>
      </c>
      <c r="K28">
        <v>1541</v>
      </c>
      <c r="L28">
        <v>50</v>
      </c>
      <c r="M28">
        <v>143</v>
      </c>
      <c r="N28">
        <v>48223000</v>
      </c>
      <c r="O28">
        <v>12100</v>
      </c>
      <c r="P28">
        <v>192900</v>
      </c>
      <c r="Q28">
        <v>144700</v>
      </c>
      <c r="R28">
        <v>2300000</v>
      </c>
      <c r="S28">
        <v>0</v>
      </c>
      <c r="T28">
        <v>2013</v>
      </c>
      <c r="U28" t="s">
        <v>52</v>
      </c>
      <c r="V28">
        <v>13</v>
      </c>
      <c r="W28">
        <v>51</v>
      </c>
      <c r="X28">
        <v>212559417</v>
      </c>
      <c r="Y28">
        <v>12.08</v>
      </c>
      <c r="Z28">
        <v>183241641</v>
      </c>
      <c r="AA28">
        <v>-14.235004</v>
      </c>
      <c r="AB28">
        <v>-51.925280000000001</v>
      </c>
    </row>
    <row r="29" spans="1:28" x14ac:dyDescent="0.35">
      <c r="A29">
        <v>729</v>
      </c>
      <c r="B29" t="s">
        <v>1302</v>
      </c>
      <c r="C29">
        <v>14600000</v>
      </c>
      <c r="D29">
        <v>4622581344</v>
      </c>
      <c r="E29" t="s">
        <v>46</v>
      </c>
      <c r="F29" t="s">
        <v>971</v>
      </c>
      <c r="G29">
        <v>951</v>
      </c>
      <c r="H29" t="s">
        <v>86</v>
      </c>
      <c r="I29" t="s">
        <v>87</v>
      </c>
      <c r="J29" t="s">
        <v>38</v>
      </c>
      <c r="K29">
        <v>1534</v>
      </c>
      <c r="L29">
        <v>40</v>
      </c>
      <c r="M29">
        <v>150</v>
      </c>
      <c r="N29">
        <v>10547000</v>
      </c>
      <c r="O29">
        <v>2600</v>
      </c>
      <c r="P29">
        <v>42200</v>
      </c>
      <c r="Q29">
        <v>31600</v>
      </c>
      <c r="R29">
        <v>506300</v>
      </c>
      <c r="S29">
        <v>0</v>
      </c>
      <c r="T29">
        <v>2015</v>
      </c>
      <c r="U29" t="s">
        <v>111</v>
      </c>
      <c r="V29">
        <v>21</v>
      </c>
      <c r="W29">
        <v>51</v>
      </c>
      <c r="X29">
        <v>212559417</v>
      </c>
      <c r="Y29">
        <v>12.08</v>
      </c>
      <c r="Z29">
        <v>183241641</v>
      </c>
      <c r="AA29">
        <v>-14.235004</v>
      </c>
      <c r="AB29">
        <v>-51.925280000000001</v>
      </c>
    </row>
    <row r="30" spans="1:28" x14ac:dyDescent="0.35">
      <c r="A30">
        <v>960</v>
      </c>
      <c r="B30" t="s">
        <v>1239</v>
      </c>
      <c r="C30">
        <v>12500000</v>
      </c>
      <c r="D30">
        <v>4625777945</v>
      </c>
      <c r="E30" t="s">
        <v>38</v>
      </c>
      <c r="F30" t="s">
        <v>1239</v>
      </c>
      <c r="G30">
        <v>1888</v>
      </c>
      <c r="H30" t="s">
        <v>86</v>
      </c>
      <c r="I30" t="s">
        <v>87</v>
      </c>
      <c r="J30" t="s">
        <v>38</v>
      </c>
      <c r="K30">
        <v>1532</v>
      </c>
      <c r="L30">
        <v>54</v>
      </c>
      <c r="M30">
        <v>171</v>
      </c>
      <c r="N30">
        <v>7158000</v>
      </c>
      <c r="O30">
        <v>1800</v>
      </c>
      <c r="P30">
        <v>28600</v>
      </c>
      <c r="Q30">
        <v>21500</v>
      </c>
      <c r="R30">
        <v>343600</v>
      </c>
      <c r="S30">
        <v>0</v>
      </c>
      <c r="T30">
        <v>2011</v>
      </c>
      <c r="U30" t="s">
        <v>47</v>
      </c>
      <c r="V30">
        <v>13</v>
      </c>
      <c r="W30">
        <v>51</v>
      </c>
      <c r="X30">
        <v>212559417</v>
      </c>
      <c r="Y30">
        <v>12.08</v>
      </c>
      <c r="Z30">
        <v>183241641</v>
      </c>
      <c r="AA30">
        <v>-14.235004</v>
      </c>
      <c r="AB30">
        <v>-51.925280000000001</v>
      </c>
    </row>
    <row r="31" spans="1:28" x14ac:dyDescent="0.35">
      <c r="A31">
        <v>725</v>
      </c>
      <c r="B31" t="s">
        <v>965</v>
      </c>
      <c r="C31">
        <v>14700000</v>
      </c>
      <c r="D31">
        <v>4684983333</v>
      </c>
      <c r="E31" t="s">
        <v>29</v>
      </c>
      <c r="F31" t="s">
        <v>965</v>
      </c>
      <c r="G31">
        <v>3978</v>
      </c>
      <c r="H31" t="s">
        <v>86</v>
      </c>
      <c r="I31" t="s">
        <v>87</v>
      </c>
      <c r="J31" t="s">
        <v>38</v>
      </c>
      <c r="K31">
        <v>1501</v>
      </c>
      <c r="L31">
        <v>39</v>
      </c>
      <c r="M31">
        <v>149</v>
      </c>
      <c r="N31">
        <v>40975000</v>
      </c>
      <c r="O31">
        <v>10200</v>
      </c>
      <c r="P31">
        <v>163900</v>
      </c>
      <c r="Q31">
        <v>122900</v>
      </c>
      <c r="R31">
        <v>2000000</v>
      </c>
      <c r="S31">
        <v>100000</v>
      </c>
      <c r="T31">
        <v>2014</v>
      </c>
      <c r="U31" t="s">
        <v>47</v>
      </c>
      <c r="V31">
        <v>27</v>
      </c>
      <c r="W31">
        <v>51</v>
      </c>
      <c r="X31">
        <v>212559417</v>
      </c>
      <c r="Y31">
        <v>12.08</v>
      </c>
      <c r="Z31">
        <v>183241641</v>
      </c>
      <c r="AA31">
        <v>-14.235004</v>
      </c>
      <c r="AB31">
        <v>-51.925280000000001</v>
      </c>
    </row>
    <row r="32" spans="1:28" x14ac:dyDescent="0.35">
      <c r="A32">
        <v>793</v>
      </c>
      <c r="B32" t="s">
        <v>1051</v>
      </c>
      <c r="C32">
        <v>14000000</v>
      </c>
      <c r="D32">
        <v>4959982720</v>
      </c>
      <c r="E32" t="s">
        <v>49</v>
      </c>
      <c r="F32" t="s">
        <v>1051</v>
      </c>
      <c r="G32">
        <v>5757</v>
      </c>
      <c r="H32" t="s">
        <v>86</v>
      </c>
      <c r="I32" t="s">
        <v>87</v>
      </c>
      <c r="J32" t="s">
        <v>57</v>
      </c>
      <c r="K32">
        <v>1392</v>
      </c>
      <c r="L32">
        <v>45</v>
      </c>
      <c r="M32">
        <v>49</v>
      </c>
      <c r="N32">
        <v>10210000</v>
      </c>
      <c r="O32">
        <v>2600</v>
      </c>
      <c r="P32">
        <v>40800</v>
      </c>
      <c r="Q32">
        <v>30600</v>
      </c>
      <c r="R32">
        <v>490100</v>
      </c>
      <c r="S32">
        <v>0</v>
      </c>
      <c r="T32">
        <v>2012</v>
      </c>
      <c r="U32" t="s">
        <v>63</v>
      </c>
      <c r="V32">
        <v>15</v>
      </c>
      <c r="W32">
        <v>51</v>
      </c>
      <c r="X32">
        <v>212559417</v>
      </c>
      <c r="Y32">
        <v>12.08</v>
      </c>
      <c r="Z32">
        <v>183241641</v>
      </c>
      <c r="AA32">
        <v>-14.235004</v>
      </c>
      <c r="AB32">
        <v>-51.925280000000001</v>
      </c>
    </row>
    <row r="33" spans="1:28" x14ac:dyDescent="0.35">
      <c r="A33">
        <v>802</v>
      </c>
      <c r="B33" t="s">
        <v>1061</v>
      </c>
      <c r="C33">
        <v>14000000</v>
      </c>
      <c r="D33">
        <v>5094050461</v>
      </c>
      <c r="E33" t="s">
        <v>38</v>
      </c>
      <c r="F33" t="s">
        <v>1061</v>
      </c>
      <c r="G33">
        <v>1307</v>
      </c>
      <c r="H33" t="s">
        <v>86</v>
      </c>
      <c r="I33" t="s">
        <v>87</v>
      </c>
      <c r="J33" t="s">
        <v>57</v>
      </c>
      <c r="K33">
        <v>1327</v>
      </c>
      <c r="L33">
        <v>44</v>
      </c>
      <c r="M33">
        <v>48</v>
      </c>
      <c r="N33">
        <v>68058000</v>
      </c>
      <c r="O33">
        <v>17000</v>
      </c>
      <c r="P33">
        <v>272200</v>
      </c>
      <c r="Q33">
        <v>204200</v>
      </c>
      <c r="R33">
        <v>3300000</v>
      </c>
      <c r="S33">
        <v>100000</v>
      </c>
      <c r="T33">
        <v>2015</v>
      </c>
      <c r="U33" t="s">
        <v>70</v>
      </c>
      <c r="V33">
        <v>30</v>
      </c>
      <c r="W33">
        <v>51</v>
      </c>
      <c r="X33">
        <v>212559417</v>
      </c>
      <c r="Y33">
        <v>12.08</v>
      </c>
      <c r="Z33">
        <v>183241641</v>
      </c>
      <c r="AA33">
        <v>-14.235004</v>
      </c>
      <c r="AB33">
        <v>-51.925280000000001</v>
      </c>
    </row>
    <row r="34" spans="1:28" x14ac:dyDescent="0.35">
      <c r="A34">
        <v>881</v>
      </c>
      <c r="B34" t="s">
        <v>1150</v>
      </c>
      <c r="C34">
        <v>13200000</v>
      </c>
      <c r="D34">
        <v>5224764969</v>
      </c>
      <c r="E34" t="s">
        <v>38</v>
      </c>
      <c r="F34" t="s">
        <v>1150</v>
      </c>
      <c r="G34">
        <v>413</v>
      </c>
      <c r="H34" t="s">
        <v>86</v>
      </c>
      <c r="I34" t="s">
        <v>87</v>
      </c>
      <c r="J34" t="s">
        <v>38</v>
      </c>
      <c r="K34">
        <v>1269</v>
      </c>
      <c r="L34">
        <v>49</v>
      </c>
      <c r="M34">
        <v>164</v>
      </c>
      <c r="N34">
        <v>64517000</v>
      </c>
      <c r="O34">
        <v>16100</v>
      </c>
      <c r="P34">
        <v>258100</v>
      </c>
      <c r="Q34">
        <v>193600</v>
      </c>
      <c r="R34">
        <v>3100000</v>
      </c>
      <c r="S34">
        <v>100000</v>
      </c>
      <c r="T34">
        <v>2018</v>
      </c>
      <c r="U34" t="s">
        <v>58</v>
      </c>
      <c r="V34">
        <v>17</v>
      </c>
      <c r="W34">
        <v>51</v>
      </c>
      <c r="X34">
        <v>212559417</v>
      </c>
      <c r="Y34">
        <v>12.08</v>
      </c>
      <c r="Z34">
        <v>183241641</v>
      </c>
      <c r="AA34">
        <v>-14.235004</v>
      </c>
      <c r="AB34">
        <v>-51.925280000000001</v>
      </c>
    </row>
    <row r="35" spans="1:28" x14ac:dyDescent="0.35">
      <c r="A35">
        <v>898</v>
      </c>
      <c r="B35" t="s">
        <v>1168</v>
      </c>
      <c r="C35">
        <v>13100000</v>
      </c>
      <c r="D35">
        <v>5333569294</v>
      </c>
      <c r="E35" t="s">
        <v>38</v>
      </c>
      <c r="F35" t="s">
        <v>1168</v>
      </c>
      <c r="G35">
        <v>36760</v>
      </c>
      <c r="H35" t="s">
        <v>86</v>
      </c>
      <c r="I35" t="s">
        <v>87</v>
      </c>
      <c r="J35" t="s">
        <v>38</v>
      </c>
      <c r="K35">
        <v>1240</v>
      </c>
      <c r="L35">
        <v>50</v>
      </c>
      <c r="M35">
        <v>165</v>
      </c>
      <c r="N35">
        <v>17588000</v>
      </c>
      <c r="O35">
        <v>4400</v>
      </c>
      <c r="P35">
        <v>70400</v>
      </c>
      <c r="Q35">
        <v>52800</v>
      </c>
      <c r="R35">
        <v>844200</v>
      </c>
      <c r="S35">
        <v>0</v>
      </c>
      <c r="T35">
        <v>2011</v>
      </c>
      <c r="U35" t="s">
        <v>101</v>
      </c>
      <c r="V35">
        <v>18</v>
      </c>
      <c r="W35">
        <v>51</v>
      </c>
      <c r="X35">
        <v>212559417</v>
      </c>
      <c r="Y35">
        <v>12.08</v>
      </c>
      <c r="Z35">
        <v>183241641</v>
      </c>
      <c r="AA35">
        <v>-14.235004</v>
      </c>
      <c r="AB35">
        <v>-51.925280000000001</v>
      </c>
    </row>
    <row r="36" spans="1:28" x14ac:dyDescent="0.35">
      <c r="A36">
        <v>803</v>
      </c>
      <c r="B36" t="s">
        <v>1062</v>
      </c>
      <c r="C36">
        <v>13900000</v>
      </c>
      <c r="D36">
        <v>5673347763</v>
      </c>
      <c r="E36" t="s">
        <v>49</v>
      </c>
      <c r="F36" t="s">
        <v>1062</v>
      </c>
      <c r="G36">
        <v>5494</v>
      </c>
      <c r="H36" t="s">
        <v>86</v>
      </c>
      <c r="I36" t="s">
        <v>87</v>
      </c>
      <c r="J36" t="s">
        <v>36</v>
      </c>
      <c r="K36">
        <v>1140</v>
      </c>
      <c r="L36">
        <v>46</v>
      </c>
      <c r="M36">
        <v>57</v>
      </c>
      <c r="N36">
        <v>106718000</v>
      </c>
      <c r="O36">
        <v>26700</v>
      </c>
      <c r="P36">
        <v>426900</v>
      </c>
      <c r="Q36">
        <v>320200</v>
      </c>
      <c r="R36">
        <v>5100000</v>
      </c>
      <c r="S36">
        <v>100000</v>
      </c>
      <c r="T36">
        <v>2012</v>
      </c>
      <c r="U36" t="s">
        <v>70</v>
      </c>
      <c r="V36">
        <v>30</v>
      </c>
      <c r="W36">
        <v>51</v>
      </c>
      <c r="X36">
        <v>212559417</v>
      </c>
      <c r="Y36">
        <v>12.08</v>
      </c>
      <c r="Z36">
        <v>183241641</v>
      </c>
      <c r="AA36">
        <v>-14.235004</v>
      </c>
      <c r="AB36">
        <v>-51.925280000000001</v>
      </c>
    </row>
    <row r="37" spans="1:28" x14ac:dyDescent="0.35">
      <c r="A37">
        <v>702</v>
      </c>
      <c r="B37" t="s">
        <v>939</v>
      </c>
      <c r="C37">
        <v>14900000</v>
      </c>
      <c r="D37">
        <v>5956193599</v>
      </c>
      <c r="E37" t="s">
        <v>49</v>
      </c>
      <c r="F37" t="s">
        <v>939</v>
      </c>
      <c r="G37">
        <v>4175</v>
      </c>
      <c r="H37" t="s">
        <v>86</v>
      </c>
      <c r="I37" t="s">
        <v>87</v>
      </c>
      <c r="J37" t="s">
        <v>36</v>
      </c>
      <c r="K37">
        <v>1066</v>
      </c>
      <c r="L37">
        <v>37</v>
      </c>
      <c r="M37">
        <v>49</v>
      </c>
      <c r="N37">
        <v>39775000</v>
      </c>
      <c r="O37">
        <v>9900</v>
      </c>
      <c r="P37">
        <v>159100</v>
      </c>
      <c r="Q37">
        <v>119300</v>
      </c>
      <c r="R37">
        <v>1900000</v>
      </c>
      <c r="S37">
        <v>100000</v>
      </c>
      <c r="T37">
        <v>2011</v>
      </c>
      <c r="U37" t="s">
        <v>77</v>
      </c>
      <c r="V37">
        <v>13</v>
      </c>
      <c r="W37">
        <v>51</v>
      </c>
      <c r="X37">
        <v>212559417</v>
      </c>
      <c r="Y37">
        <v>12.08</v>
      </c>
      <c r="Z37">
        <v>183241641</v>
      </c>
      <c r="AA37">
        <v>-14.235004</v>
      </c>
      <c r="AB37">
        <v>-51.925280000000001</v>
      </c>
    </row>
    <row r="38" spans="1:28" x14ac:dyDescent="0.35">
      <c r="A38">
        <v>526</v>
      </c>
      <c r="B38" t="s">
        <v>737</v>
      </c>
      <c r="C38">
        <v>17200000</v>
      </c>
      <c r="D38">
        <v>7337212581</v>
      </c>
      <c r="E38" t="s">
        <v>29</v>
      </c>
      <c r="F38" t="s">
        <v>737</v>
      </c>
      <c r="G38">
        <v>138</v>
      </c>
      <c r="H38" t="s">
        <v>86</v>
      </c>
      <c r="I38" t="s">
        <v>87</v>
      </c>
      <c r="J38" t="s">
        <v>29</v>
      </c>
      <c r="K38">
        <v>769</v>
      </c>
      <c r="L38">
        <v>28</v>
      </c>
      <c r="M38">
        <v>111</v>
      </c>
      <c r="N38">
        <v>72684000</v>
      </c>
      <c r="O38">
        <v>18200</v>
      </c>
      <c r="P38">
        <v>290700</v>
      </c>
      <c r="Q38">
        <v>218100</v>
      </c>
      <c r="R38">
        <v>3500000</v>
      </c>
      <c r="S38">
        <v>0</v>
      </c>
      <c r="T38">
        <v>2011</v>
      </c>
      <c r="U38" t="s">
        <v>111</v>
      </c>
      <c r="V38">
        <v>2</v>
      </c>
      <c r="W38">
        <v>51</v>
      </c>
      <c r="X38">
        <v>212559417</v>
      </c>
      <c r="Y38">
        <v>12.08</v>
      </c>
      <c r="Z38">
        <v>183241641</v>
      </c>
      <c r="AA38">
        <v>-14.235004</v>
      </c>
      <c r="AB38">
        <v>-51.925280000000001</v>
      </c>
    </row>
    <row r="39" spans="1:28" x14ac:dyDescent="0.35">
      <c r="A39">
        <v>502</v>
      </c>
      <c r="B39" t="s">
        <v>705</v>
      </c>
      <c r="C39">
        <v>17700000</v>
      </c>
      <c r="D39">
        <v>7739048000</v>
      </c>
      <c r="E39" t="s">
        <v>38</v>
      </c>
      <c r="F39" t="s">
        <v>705</v>
      </c>
      <c r="G39">
        <v>2240</v>
      </c>
      <c r="H39" t="s">
        <v>86</v>
      </c>
      <c r="I39" t="s">
        <v>87</v>
      </c>
      <c r="J39" t="s">
        <v>38</v>
      </c>
      <c r="K39">
        <v>705</v>
      </c>
      <c r="L39">
        <v>27</v>
      </c>
      <c r="M39">
        <v>123</v>
      </c>
      <c r="N39">
        <v>35337000</v>
      </c>
      <c r="O39">
        <v>8800</v>
      </c>
      <c r="P39">
        <v>141300</v>
      </c>
      <c r="Q39">
        <v>106000</v>
      </c>
      <c r="R39">
        <v>1700000</v>
      </c>
      <c r="S39">
        <v>0</v>
      </c>
      <c r="T39">
        <v>2012</v>
      </c>
      <c r="U39" t="s">
        <v>32</v>
      </c>
      <c r="V39">
        <v>12</v>
      </c>
      <c r="W39">
        <v>51</v>
      </c>
      <c r="X39">
        <v>212559417</v>
      </c>
      <c r="Y39">
        <v>12.08</v>
      </c>
      <c r="Z39">
        <v>183241641</v>
      </c>
      <c r="AA39">
        <v>-14.235004</v>
      </c>
      <c r="AB39">
        <v>-51.925280000000001</v>
      </c>
    </row>
    <row r="40" spans="1:28" x14ac:dyDescent="0.35">
      <c r="A40">
        <v>354</v>
      </c>
      <c r="B40" t="s">
        <v>528</v>
      </c>
      <c r="C40">
        <v>21000000</v>
      </c>
      <c r="D40">
        <v>7762905663</v>
      </c>
      <c r="E40" t="s">
        <v>38</v>
      </c>
      <c r="F40" t="s">
        <v>528</v>
      </c>
      <c r="G40">
        <v>2883</v>
      </c>
      <c r="H40" t="s">
        <v>86</v>
      </c>
      <c r="I40" t="s">
        <v>87</v>
      </c>
      <c r="J40" t="s">
        <v>38</v>
      </c>
      <c r="K40">
        <v>695</v>
      </c>
      <c r="L40">
        <v>16</v>
      </c>
      <c r="M40">
        <v>94</v>
      </c>
      <c r="N40">
        <v>118410000</v>
      </c>
      <c r="O40">
        <v>29600</v>
      </c>
      <c r="P40">
        <v>473600</v>
      </c>
      <c r="Q40">
        <v>355200</v>
      </c>
      <c r="R40">
        <v>5700000</v>
      </c>
      <c r="S40">
        <v>400000</v>
      </c>
      <c r="T40">
        <v>2015</v>
      </c>
      <c r="U40" t="s">
        <v>70</v>
      </c>
      <c r="V40">
        <v>26</v>
      </c>
      <c r="W40">
        <v>51</v>
      </c>
      <c r="X40">
        <v>212559417</v>
      </c>
      <c r="Y40">
        <v>12.08</v>
      </c>
      <c r="Z40">
        <v>183241641</v>
      </c>
      <c r="AA40">
        <v>-14.235004</v>
      </c>
      <c r="AB40">
        <v>-51.925280000000001</v>
      </c>
    </row>
    <row r="41" spans="1:28" x14ac:dyDescent="0.35">
      <c r="A41">
        <v>56</v>
      </c>
      <c r="B41" t="s">
        <v>1284</v>
      </c>
      <c r="C41">
        <v>44700000</v>
      </c>
      <c r="D41">
        <v>7828610828</v>
      </c>
      <c r="E41" t="s">
        <v>38</v>
      </c>
      <c r="F41" t="s">
        <v>138</v>
      </c>
      <c r="G41">
        <v>1558</v>
      </c>
      <c r="H41" t="s">
        <v>86</v>
      </c>
      <c r="I41" t="s">
        <v>87</v>
      </c>
      <c r="J41" t="s">
        <v>38</v>
      </c>
      <c r="K41">
        <v>681</v>
      </c>
      <c r="L41">
        <v>3</v>
      </c>
      <c r="M41">
        <v>15</v>
      </c>
      <c r="N41">
        <v>48032000</v>
      </c>
      <c r="O41">
        <v>12000</v>
      </c>
      <c r="P41">
        <v>192100</v>
      </c>
      <c r="Q41">
        <v>144100</v>
      </c>
      <c r="R41">
        <v>2300000</v>
      </c>
      <c r="S41">
        <v>100000</v>
      </c>
      <c r="T41">
        <v>2013</v>
      </c>
      <c r="U41" t="s">
        <v>42</v>
      </c>
      <c r="V41">
        <v>1</v>
      </c>
      <c r="W41">
        <v>51</v>
      </c>
      <c r="X41">
        <v>212559417</v>
      </c>
      <c r="Y41">
        <v>12.08</v>
      </c>
      <c r="Z41">
        <v>183241641</v>
      </c>
      <c r="AA41">
        <v>-14.235004</v>
      </c>
      <c r="AB41">
        <v>-51.925280000000001</v>
      </c>
    </row>
    <row r="42" spans="1:28" x14ac:dyDescent="0.35">
      <c r="A42">
        <v>285</v>
      </c>
      <c r="B42" t="s">
        <v>445</v>
      </c>
      <c r="C42">
        <v>23400000</v>
      </c>
      <c r="D42">
        <v>7926899136</v>
      </c>
      <c r="E42" t="s">
        <v>33</v>
      </c>
      <c r="F42" t="s">
        <v>445</v>
      </c>
      <c r="G42">
        <v>1291</v>
      </c>
      <c r="H42" t="s">
        <v>86</v>
      </c>
      <c r="I42" t="s">
        <v>87</v>
      </c>
      <c r="J42" t="s">
        <v>38</v>
      </c>
      <c r="K42">
        <v>667</v>
      </c>
      <c r="L42">
        <v>14</v>
      </c>
      <c r="M42">
        <v>77</v>
      </c>
      <c r="N42">
        <v>28285000</v>
      </c>
      <c r="O42">
        <v>7100</v>
      </c>
      <c r="P42">
        <v>113100</v>
      </c>
      <c r="Q42">
        <v>84900</v>
      </c>
      <c r="R42">
        <v>1400000</v>
      </c>
      <c r="S42">
        <v>0</v>
      </c>
      <c r="T42">
        <v>2014</v>
      </c>
      <c r="U42" t="s">
        <v>52</v>
      </c>
      <c r="V42">
        <v>14</v>
      </c>
      <c r="W42">
        <v>51</v>
      </c>
      <c r="X42">
        <v>212559417</v>
      </c>
      <c r="Y42">
        <v>12.08</v>
      </c>
      <c r="Z42">
        <v>183241641</v>
      </c>
      <c r="AA42">
        <v>-14.235004</v>
      </c>
      <c r="AB42">
        <v>-51.925280000000001</v>
      </c>
    </row>
    <row r="43" spans="1:28" x14ac:dyDescent="0.35">
      <c r="A43">
        <v>205</v>
      </c>
      <c r="B43" t="s">
        <v>355</v>
      </c>
      <c r="C43">
        <v>26900000</v>
      </c>
      <c r="D43">
        <v>7938616641</v>
      </c>
      <c r="E43" t="s">
        <v>38</v>
      </c>
      <c r="F43" t="s">
        <v>355</v>
      </c>
      <c r="G43">
        <v>3956</v>
      </c>
      <c r="H43" t="s">
        <v>86</v>
      </c>
      <c r="I43" t="s">
        <v>87</v>
      </c>
      <c r="J43" t="s">
        <v>38</v>
      </c>
      <c r="K43">
        <v>664</v>
      </c>
      <c r="L43">
        <v>11</v>
      </c>
      <c r="M43">
        <v>54</v>
      </c>
      <c r="N43">
        <v>82912000</v>
      </c>
      <c r="O43">
        <v>20700</v>
      </c>
      <c r="P43">
        <v>331600</v>
      </c>
      <c r="Q43">
        <v>248700</v>
      </c>
      <c r="R43">
        <v>4000000</v>
      </c>
      <c r="S43">
        <v>200000</v>
      </c>
      <c r="T43">
        <v>2011</v>
      </c>
      <c r="U43" t="s">
        <v>42</v>
      </c>
      <c r="V43">
        <v>29</v>
      </c>
      <c r="W43">
        <v>51</v>
      </c>
      <c r="X43">
        <v>212559417</v>
      </c>
      <c r="Y43">
        <v>12.08</v>
      </c>
      <c r="Z43">
        <v>183241641</v>
      </c>
      <c r="AA43">
        <v>-14.235004</v>
      </c>
      <c r="AB43">
        <v>-51.925280000000001</v>
      </c>
    </row>
    <row r="44" spans="1:28" x14ac:dyDescent="0.35">
      <c r="A44">
        <v>829</v>
      </c>
      <c r="B44" t="s">
        <v>1091</v>
      </c>
      <c r="C44">
        <v>13700000</v>
      </c>
      <c r="D44">
        <v>8134379376</v>
      </c>
      <c r="E44" t="s">
        <v>29</v>
      </c>
      <c r="F44" t="s">
        <v>1091</v>
      </c>
      <c r="G44">
        <v>438</v>
      </c>
      <c r="H44" t="s">
        <v>86</v>
      </c>
      <c r="I44" t="s">
        <v>87</v>
      </c>
      <c r="J44" t="s">
        <v>29</v>
      </c>
      <c r="K44">
        <v>631</v>
      </c>
      <c r="L44">
        <v>47</v>
      </c>
      <c r="M44">
        <v>139</v>
      </c>
      <c r="N44">
        <v>64059000</v>
      </c>
      <c r="O44">
        <v>16000</v>
      </c>
      <c r="P44">
        <v>256200</v>
      </c>
      <c r="Q44">
        <v>192200</v>
      </c>
      <c r="R44">
        <v>3100000</v>
      </c>
      <c r="S44">
        <v>0</v>
      </c>
      <c r="T44">
        <v>2009</v>
      </c>
      <c r="U44" t="s">
        <v>67</v>
      </c>
      <c r="V44">
        <v>21</v>
      </c>
      <c r="W44">
        <v>51</v>
      </c>
      <c r="X44">
        <v>212559417</v>
      </c>
      <c r="Y44">
        <v>12.08</v>
      </c>
      <c r="Z44">
        <v>183241641</v>
      </c>
      <c r="AA44">
        <v>-14.235004</v>
      </c>
      <c r="AB44">
        <v>-51.925280000000001</v>
      </c>
    </row>
    <row r="45" spans="1:28" x14ac:dyDescent="0.35">
      <c r="A45">
        <v>679</v>
      </c>
      <c r="B45" t="s">
        <v>1333</v>
      </c>
      <c r="C45">
        <v>15000000</v>
      </c>
      <c r="D45">
        <v>8897705695</v>
      </c>
      <c r="E45" t="s">
        <v>38</v>
      </c>
      <c r="F45" t="s">
        <v>1333</v>
      </c>
      <c r="G45">
        <v>795</v>
      </c>
      <c r="H45" t="s">
        <v>86</v>
      </c>
      <c r="I45" t="s">
        <v>87</v>
      </c>
      <c r="J45" t="s">
        <v>41</v>
      </c>
      <c r="K45">
        <v>548</v>
      </c>
      <c r="L45">
        <v>36</v>
      </c>
      <c r="M45">
        <v>34</v>
      </c>
      <c r="N45">
        <v>145478000</v>
      </c>
      <c r="O45">
        <v>36400</v>
      </c>
      <c r="P45">
        <v>581900</v>
      </c>
      <c r="Q45">
        <v>436400</v>
      </c>
      <c r="R45">
        <v>7000000</v>
      </c>
      <c r="S45">
        <v>0</v>
      </c>
      <c r="T45">
        <v>2018</v>
      </c>
      <c r="U45" t="s">
        <v>58</v>
      </c>
      <c r="V45">
        <v>26</v>
      </c>
      <c r="W45">
        <v>51</v>
      </c>
      <c r="X45">
        <v>212559417</v>
      </c>
      <c r="Y45">
        <v>12.08</v>
      </c>
      <c r="Z45">
        <v>183241641</v>
      </c>
      <c r="AA45">
        <v>-14.235004</v>
      </c>
      <c r="AB45">
        <v>-51.925280000000001</v>
      </c>
    </row>
    <row r="46" spans="1:28" x14ac:dyDescent="0.35">
      <c r="A46">
        <v>394</v>
      </c>
      <c r="B46" t="s">
        <v>579</v>
      </c>
      <c r="C46">
        <v>20100000</v>
      </c>
      <c r="D46">
        <v>8920141342</v>
      </c>
      <c r="E46" t="s">
        <v>49</v>
      </c>
      <c r="F46" t="s">
        <v>579</v>
      </c>
      <c r="G46">
        <v>4974</v>
      </c>
      <c r="H46" t="s">
        <v>86</v>
      </c>
      <c r="I46" t="s">
        <v>87</v>
      </c>
      <c r="J46" t="s">
        <v>36</v>
      </c>
      <c r="K46">
        <v>549</v>
      </c>
      <c r="L46">
        <v>20</v>
      </c>
      <c r="M46">
        <v>28</v>
      </c>
      <c r="N46">
        <v>5420000</v>
      </c>
      <c r="O46">
        <v>1400</v>
      </c>
      <c r="P46">
        <v>21700</v>
      </c>
      <c r="Q46">
        <v>16300</v>
      </c>
      <c r="R46">
        <v>260200</v>
      </c>
      <c r="S46">
        <v>0</v>
      </c>
      <c r="T46">
        <v>2011</v>
      </c>
      <c r="U46" t="s">
        <v>101</v>
      </c>
      <c r="V46">
        <v>7</v>
      </c>
      <c r="W46">
        <v>51</v>
      </c>
      <c r="X46">
        <v>212559417</v>
      </c>
      <c r="Y46">
        <v>12.08</v>
      </c>
      <c r="Z46">
        <v>183241641</v>
      </c>
      <c r="AA46">
        <v>-14.235004</v>
      </c>
      <c r="AB46">
        <v>-51.925280000000001</v>
      </c>
    </row>
    <row r="47" spans="1:28" x14ac:dyDescent="0.35">
      <c r="A47">
        <v>991</v>
      </c>
      <c r="B47" t="s">
        <v>1347</v>
      </c>
      <c r="C47">
        <v>12300000</v>
      </c>
      <c r="D47">
        <v>9029609749</v>
      </c>
      <c r="E47" t="s">
        <v>62</v>
      </c>
      <c r="F47" t="s">
        <v>1347</v>
      </c>
      <c r="G47">
        <v>1200</v>
      </c>
      <c r="H47" t="s">
        <v>86</v>
      </c>
      <c r="I47" t="s">
        <v>87</v>
      </c>
      <c r="J47" t="s">
        <v>38</v>
      </c>
      <c r="K47">
        <v>525</v>
      </c>
      <c r="L47">
        <v>55</v>
      </c>
      <c r="M47">
        <v>172</v>
      </c>
      <c r="N47">
        <v>552513000</v>
      </c>
      <c r="O47">
        <v>138100</v>
      </c>
      <c r="P47">
        <v>2200000</v>
      </c>
      <c r="Q47">
        <v>1700000</v>
      </c>
      <c r="R47">
        <v>26500000</v>
      </c>
      <c r="S47">
        <v>700000</v>
      </c>
      <c r="T47">
        <v>2017</v>
      </c>
      <c r="U47" t="s">
        <v>39</v>
      </c>
      <c r="V47">
        <v>12</v>
      </c>
      <c r="W47">
        <v>51</v>
      </c>
      <c r="X47">
        <v>212559417</v>
      </c>
      <c r="Y47">
        <v>12.08</v>
      </c>
      <c r="Z47">
        <v>183241641</v>
      </c>
      <c r="AA47">
        <v>-14.235004</v>
      </c>
      <c r="AB47">
        <v>-51.925280000000001</v>
      </c>
    </row>
    <row r="48" spans="1:28" x14ac:dyDescent="0.35">
      <c r="A48">
        <v>710</v>
      </c>
      <c r="B48" t="s">
        <v>948</v>
      </c>
      <c r="C48">
        <v>14800000</v>
      </c>
      <c r="D48">
        <v>9076642765</v>
      </c>
      <c r="E48" t="s">
        <v>29</v>
      </c>
      <c r="F48" t="s">
        <v>948</v>
      </c>
      <c r="G48">
        <v>318</v>
      </c>
      <c r="H48" t="s">
        <v>86</v>
      </c>
      <c r="I48" t="s">
        <v>87</v>
      </c>
      <c r="J48" t="s">
        <v>29</v>
      </c>
      <c r="K48">
        <v>529</v>
      </c>
      <c r="L48">
        <v>38</v>
      </c>
      <c r="M48">
        <v>130</v>
      </c>
      <c r="N48">
        <v>88120000</v>
      </c>
      <c r="O48">
        <v>22000</v>
      </c>
      <c r="P48">
        <v>352500</v>
      </c>
      <c r="Q48">
        <v>264400</v>
      </c>
      <c r="R48">
        <v>4200000</v>
      </c>
      <c r="S48">
        <v>0</v>
      </c>
      <c r="T48">
        <v>2008</v>
      </c>
      <c r="U48" t="s">
        <v>77</v>
      </c>
      <c r="V48">
        <v>29</v>
      </c>
      <c r="W48">
        <v>51</v>
      </c>
      <c r="X48">
        <v>212559417</v>
      </c>
      <c r="Y48">
        <v>12.08</v>
      </c>
      <c r="Z48">
        <v>183241641</v>
      </c>
      <c r="AA48">
        <v>-14.235004</v>
      </c>
      <c r="AB48">
        <v>-51.925280000000001</v>
      </c>
    </row>
    <row r="49" spans="1:28" x14ac:dyDescent="0.35">
      <c r="A49">
        <v>611</v>
      </c>
      <c r="B49" t="s">
        <v>836</v>
      </c>
      <c r="C49">
        <v>15900000</v>
      </c>
      <c r="D49">
        <v>9198986881</v>
      </c>
      <c r="E49" t="s">
        <v>29</v>
      </c>
      <c r="F49" t="s">
        <v>836</v>
      </c>
      <c r="G49">
        <v>5105</v>
      </c>
      <c r="H49" t="s">
        <v>86</v>
      </c>
      <c r="I49" t="s">
        <v>87</v>
      </c>
      <c r="J49" t="s">
        <v>29</v>
      </c>
      <c r="K49">
        <v>516</v>
      </c>
      <c r="L49">
        <v>33</v>
      </c>
      <c r="M49">
        <v>120</v>
      </c>
      <c r="N49">
        <v>136388000</v>
      </c>
      <c r="O49">
        <v>34100</v>
      </c>
      <c r="P49">
        <v>545600</v>
      </c>
      <c r="Q49">
        <v>409200</v>
      </c>
      <c r="R49">
        <v>6500000</v>
      </c>
      <c r="S49">
        <v>100000</v>
      </c>
      <c r="T49">
        <v>2010</v>
      </c>
      <c r="U49" t="s">
        <v>58</v>
      </c>
      <c r="V49">
        <v>18</v>
      </c>
      <c r="W49">
        <v>51</v>
      </c>
      <c r="X49">
        <v>212559417</v>
      </c>
      <c r="Y49">
        <v>12.08</v>
      </c>
      <c r="Z49">
        <v>183241641</v>
      </c>
      <c r="AA49">
        <v>-14.235004</v>
      </c>
      <c r="AB49">
        <v>-51.925280000000001</v>
      </c>
    </row>
    <row r="50" spans="1:28" x14ac:dyDescent="0.35">
      <c r="A50">
        <v>334</v>
      </c>
      <c r="B50" t="s">
        <v>503</v>
      </c>
      <c r="C50">
        <v>21600000</v>
      </c>
      <c r="D50">
        <v>9597894786</v>
      </c>
      <c r="E50" t="s">
        <v>504</v>
      </c>
      <c r="F50" t="s">
        <v>503</v>
      </c>
      <c r="G50">
        <v>2942</v>
      </c>
      <c r="H50" t="s">
        <v>86</v>
      </c>
      <c r="I50" t="s">
        <v>87</v>
      </c>
      <c r="J50" t="s">
        <v>38</v>
      </c>
      <c r="K50">
        <v>481</v>
      </c>
      <c r="L50">
        <v>15</v>
      </c>
      <c r="M50">
        <v>90</v>
      </c>
      <c r="N50">
        <v>193174000</v>
      </c>
      <c r="O50">
        <v>48300</v>
      </c>
      <c r="P50">
        <v>772700</v>
      </c>
      <c r="Q50">
        <v>579500</v>
      </c>
      <c r="R50">
        <v>9300000</v>
      </c>
      <c r="S50">
        <v>300000</v>
      </c>
      <c r="T50">
        <v>2013</v>
      </c>
      <c r="U50" t="s">
        <v>32</v>
      </c>
      <c r="V50">
        <v>2</v>
      </c>
      <c r="W50">
        <v>51</v>
      </c>
      <c r="X50">
        <v>212559417</v>
      </c>
      <c r="Y50">
        <v>12.08</v>
      </c>
      <c r="Z50">
        <v>183241641</v>
      </c>
      <c r="AA50">
        <v>-14.235004</v>
      </c>
      <c r="AB50">
        <v>-51.925280000000001</v>
      </c>
    </row>
    <row r="51" spans="1:28" x14ac:dyDescent="0.35">
      <c r="A51">
        <v>732</v>
      </c>
      <c r="B51" t="s">
        <v>974</v>
      </c>
      <c r="C51">
        <v>14600000</v>
      </c>
      <c r="D51">
        <v>11182302317</v>
      </c>
      <c r="E51" t="s">
        <v>29</v>
      </c>
      <c r="F51" t="s">
        <v>974</v>
      </c>
      <c r="G51">
        <v>1206</v>
      </c>
      <c r="H51" t="s">
        <v>86</v>
      </c>
      <c r="I51" t="s">
        <v>87</v>
      </c>
      <c r="J51" t="s">
        <v>29</v>
      </c>
      <c r="K51">
        <v>369</v>
      </c>
      <c r="L51">
        <v>40</v>
      </c>
      <c r="M51">
        <v>131</v>
      </c>
      <c r="N51">
        <v>109865000</v>
      </c>
      <c r="O51">
        <v>27500</v>
      </c>
      <c r="P51">
        <v>439500</v>
      </c>
      <c r="Q51">
        <v>329600</v>
      </c>
      <c r="R51">
        <v>5300000</v>
      </c>
      <c r="S51">
        <v>100000</v>
      </c>
      <c r="T51">
        <v>2014</v>
      </c>
      <c r="U51" t="s">
        <v>70</v>
      </c>
      <c r="V51">
        <v>19</v>
      </c>
      <c r="W51">
        <v>51</v>
      </c>
      <c r="X51">
        <v>212559417</v>
      </c>
      <c r="Y51">
        <v>12.08</v>
      </c>
      <c r="Z51">
        <v>183241641</v>
      </c>
      <c r="AA51">
        <v>-14.235004</v>
      </c>
      <c r="AB51">
        <v>-51.925280000000001</v>
      </c>
    </row>
    <row r="52" spans="1:28" x14ac:dyDescent="0.35">
      <c r="A52">
        <v>692</v>
      </c>
      <c r="B52" t="s">
        <v>1335</v>
      </c>
      <c r="C52">
        <v>15000000</v>
      </c>
      <c r="D52">
        <v>11506702632</v>
      </c>
      <c r="E52" t="s">
        <v>29</v>
      </c>
      <c r="F52" t="s">
        <v>1335</v>
      </c>
      <c r="G52">
        <v>340</v>
      </c>
      <c r="H52" t="s">
        <v>86</v>
      </c>
      <c r="I52" t="s">
        <v>87</v>
      </c>
      <c r="J52" t="s">
        <v>29</v>
      </c>
      <c r="K52">
        <v>347</v>
      </c>
      <c r="L52">
        <v>36</v>
      </c>
      <c r="M52">
        <v>128</v>
      </c>
      <c r="N52">
        <v>182871000</v>
      </c>
      <c r="O52">
        <v>45700</v>
      </c>
      <c r="P52">
        <v>731500</v>
      </c>
      <c r="Q52">
        <v>548600</v>
      </c>
      <c r="R52">
        <v>8800000</v>
      </c>
      <c r="S52">
        <v>0</v>
      </c>
      <c r="T52">
        <v>2012</v>
      </c>
      <c r="U52" t="s">
        <v>52</v>
      </c>
      <c r="V52">
        <v>3</v>
      </c>
      <c r="W52">
        <v>51</v>
      </c>
      <c r="X52">
        <v>212559417</v>
      </c>
      <c r="Y52">
        <v>12.08</v>
      </c>
      <c r="Z52">
        <v>183241641</v>
      </c>
      <c r="AA52">
        <v>-14.235004</v>
      </c>
      <c r="AB52">
        <v>-51.925280000000001</v>
      </c>
    </row>
    <row r="53" spans="1:28" x14ac:dyDescent="0.35">
      <c r="A53">
        <v>177</v>
      </c>
      <c r="B53" t="s">
        <v>315</v>
      </c>
      <c r="C53">
        <v>29200000</v>
      </c>
      <c r="D53">
        <v>11627437847</v>
      </c>
      <c r="E53" t="s">
        <v>146</v>
      </c>
      <c r="F53" t="s">
        <v>315</v>
      </c>
      <c r="G53">
        <v>3654</v>
      </c>
      <c r="H53" t="s">
        <v>86</v>
      </c>
      <c r="I53" t="s">
        <v>87</v>
      </c>
      <c r="J53" t="s">
        <v>36</v>
      </c>
      <c r="K53">
        <v>338</v>
      </c>
      <c r="L53">
        <v>10</v>
      </c>
      <c r="M53">
        <v>15</v>
      </c>
      <c r="N53">
        <v>303100000</v>
      </c>
      <c r="O53">
        <v>75800</v>
      </c>
      <c r="P53">
        <v>1200000</v>
      </c>
      <c r="Q53">
        <v>909300</v>
      </c>
      <c r="R53">
        <v>14500000</v>
      </c>
      <c r="S53">
        <v>1000000</v>
      </c>
      <c r="T53">
        <v>2012</v>
      </c>
      <c r="U53" t="s">
        <v>111</v>
      </c>
      <c r="V53">
        <v>7</v>
      </c>
      <c r="W53">
        <v>51</v>
      </c>
      <c r="X53">
        <v>212559417</v>
      </c>
      <c r="Y53">
        <v>12.08</v>
      </c>
      <c r="Z53">
        <v>183241641</v>
      </c>
      <c r="AA53">
        <v>-14.235004</v>
      </c>
      <c r="AB53">
        <v>-51.925280000000001</v>
      </c>
    </row>
    <row r="54" spans="1:28" x14ac:dyDescent="0.35">
      <c r="A54">
        <v>139</v>
      </c>
      <c r="B54" t="s">
        <v>264</v>
      </c>
      <c r="C54">
        <v>32100000</v>
      </c>
      <c r="D54">
        <v>13061739758</v>
      </c>
      <c r="E54" t="s">
        <v>49</v>
      </c>
      <c r="F54" t="s">
        <v>264</v>
      </c>
      <c r="G54">
        <v>11882</v>
      </c>
      <c r="H54" t="s">
        <v>86</v>
      </c>
      <c r="I54" t="s">
        <v>87</v>
      </c>
      <c r="J54" t="s">
        <v>38</v>
      </c>
      <c r="K54">
        <v>287</v>
      </c>
      <c r="L54">
        <v>9</v>
      </c>
      <c r="M54">
        <v>40</v>
      </c>
      <c r="N54">
        <v>44505000</v>
      </c>
      <c r="O54">
        <v>11100</v>
      </c>
      <c r="P54">
        <v>178000</v>
      </c>
      <c r="Q54">
        <v>133500</v>
      </c>
      <c r="R54">
        <v>2100000</v>
      </c>
      <c r="S54">
        <v>0</v>
      </c>
      <c r="T54">
        <v>2012</v>
      </c>
      <c r="U54" t="s">
        <v>39</v>
      </c>
      <c r="V54">
        <v>12</v>
      </c>
      <c r="W54">
        <v>51</v>
      </c>
      <c r="X54">
        <v>212559417</v>
      </c>
      <c r="Y54">
        <v>12.08</v>
      </c>
      <c r="Z54">
        <v>183241641</v>
      </c>
      <c r="AA54">
        <v>-14.235004</v>
      </c>
      <c r="AB54">
        <v>-51.925280000000001</v>
      </c>
    </row>
    <row r="55" spans="1:28" x14ac:dyDescent="0.35">
      <c r="A55">
        <v>437</v>
      </c>
      <c r="B55" t="s">
        <v>1294</v>
      </c>
      <c r="C55">
        <v>19000000</v>
      </c>
      <c r="D55">
        <v>13824277846</v>
      </c>
      <c r="E55" t="s">
        <v>33</v>
      </c>
      <c r="F55" t="s">
        <v>630</v>
      </c>
      <c r="G55">
        <v>1154</v>
      </c>
      <c r="H55" t="s">
        <v>86</v>
      </c>
      <c r="I55" t="s">
        <v>87</v>
      </c>
      <c r="J55" t="s">
        <v>95</v>
      </c>
      <c r="K55">
        <v>260</v>
      </c>
      <c r="L55">
        <v>22</v>
      </c>
      <c r="M55">
        <v>27</v>
      </c>
      <c r="N55">
        <v>76903000</v>
      </c>
      <c r="O55">
        <v>19200</v>
      </c>
      <c r="P55">
        <v>307600</v>
      </c>
      <c r="Q55">
        <v>230700</v>
      </c>
      <c r="R55">
        <v>3700000</v>
      </c>
      <c r="S55">
        <v>100000</v>
      </c>
      <c r="T55">
        <v>2012</v>
      </c>
      <c r="U55" t="s">
        <v>77</v>
      </c>
      <c r="V55">
        <v>30</v>
      </c>
      <c r="W55">
        <v>51</v>
      </c>
      <c r="X55">
        <v>212559417</v>
      </c>
      <c r="Y55">
        <v>12.08</v>
      </c>
      <c r="Z55">
        <v>183241641</v>
      </c>
      <c r="AA55">
        <v>-14.235004</v>
      </c>
      <c r="AB55">
        <v>-51.925280000000001</v>
      </c>
    </row>
    <row r="56" spans="1:28" x14ac:dyDescent="0.35">
      <c r="A56">
        <v>406</v>
      </c>
      <c r="B56" t="s">
        <v>594</v>
      </c>
      <c r="C56">
        <v>19900000</v>
      </c>
      <c r="D56">
        <v>13917423958</v>
      </c>
      <c r="E56" t="s">
        <v>29</v>
      </c>
      <c r="F56" t="s">
        <v>594</v>
      </c>
      <c r="G56">
        <v>416</v>
      </c>
      <c r="H56" t="s">
        <v>86</v>
      </c>
      <c r="I56" t="s">
        <v>87</v>
      </c>
      <c r="J56" t="s">
        <v>29</v>
      </c>
      <c r="K56">
        <v>258</v>
      </c>
      <c r="L56">
        <v>21</v>
      </c>
      <c r="M56">
        <v>97</v>
      </c>
      <c r="N56">
        <v>214803000</v>
      </c>
      <c r="O56">
        <v>53700</v>
      </c>
      <c r="P56">
        <v>859200</v>
      </c>
      <c r="Q56">
        <v>644400</v>
      </c>
      <c r="R56">
        <v>10300000</v>
      </c>
      <c r="S56">
        <v>100000</v>
      </c>
      <c r="T56">
        <v>2010</v>
      </c>
      <c r="U56" t="s">
        <v>111</v>
      </c>
      <c r="V56">
        <v>9</v>
      </c>
      <c r="W56">
        <v>51</v>
      </c>
      <c r="X56">
        <v>212559417</v>
      </c>
      <c r="Y56">
        <v>12.08</v>
      </c>
      <c r="Z56">
        <v>183241641</v>
      </c>
      <c r="AA56">
        <v>-14.235004</v>
      </c>
      <c r="AB56">
        <v>-51.925280000000001</v>
      </c>
    </row>
    <row r="57" spans="1:28" x14ac:dyDescent="0.35">
      <c r="A57">
        <v>264</v>
      </c>
      <c r="B57" t="s">
        <v>420</v>
      </c>
      <c r="C57">
        <v>24000000</v>
      </c>
      <c r="D57">
        <v>13943030228</v>
      </c>
      <c r="E57" t="s">
        <v>146</v>
      </c>
      <c r="F57" t="s">
        <v>420</v>
      </c>
      <c r="G57">
        <v>901</v>
      </c>
      <c r="H57" t="s">
        <v>86</v>
      </c>
      <c r="I57" t="s">
        <v>87</v>
      </c>
      <c r="J57" t="s">
        <v>146</v>
      </c>
      <c r="K57">
        <v>252</v>
      </c>
      <c r="L57">
        <v>13</v>
      </c>
      <c r="M57">
        <v>14</v>
      </c>
      <c r="N57">
        <v>761451000</v>
      </c>
      <c r="O57">
        <v>190400</v>
      </c>
      <c r="P57">
        <v>3000000</v>
      </c>
      <c r="Q57">
        <v>2300000</v>
      </c>
      <c r="R57">
        <v>36500000</v>
      </c>
      <c r="S57">
        <v>1100000</v>
      </c>
      <c r="T57">
        <v>2020</v>
      </c>
      <c r="U57" t="s">
        <v>47</v>
      </c>
      <c r="V57">
        <v>18</v>
      </c>
      <c r="W57">
        <v>51</v>
      </c>
      <c r="X57">
        <v>212559417</v>
      </c>
      <c r="Y57">
        <v>12.08</v>
      </c>
      <c r="Z57">
        <v>183241641</v>
      </c>
      <c r="AA57">
        <v>-14.235004</v>
      </c>
      <c r="AB57">
        <v>-51.925280000000001</v>
      </c>
    </row>
    <row r="58" spans="1:28" x14ac:dyDescent="0.35">
      <c r="A58">
        <v>634</v>
      </c>
      <c r="B58" t="s">
        <v>860</v>
      </c>
      <c r="C58">
        <v>15500000</v>
      </c>
      <c r="D58">
        <v>14619523361</v>
      </c>
      <c r="E58" t="s">
        <v>29</v>
      </c>
      <c r="F58" t="s">
        <v>860</v>
      </c>
      <c r="G58">
        <v>325</v>
      </c>
      <c r="H58" t="s">
        <v>86</v>
      </c>
      <c r="I58" t="s">
        <v>87</v>
      </c>
      <c r="J58" t="s">
        <v>29</v>
      </c>
      <c r="K58">
        <v>236</v>
      </c>
      <c r="L58">
        <v>35</v>
      </c>
      <c r="M58">
        <v>123</v>
      </c>
      <c r="N58">
        <v>163678000</v>
      </c>
      <c r="O58">
        <v>40900</v>
      </c>
      <c r="P58">
        <v>654700</v>
      </c>
      <c r="Q58">
        <v>491000</v>
      </c>
      <c r="R58">
        <v>7900000</v>
      </c>
      <c r="S58">
        <v>0</v>
      </c>
      <c r="T58">
        <v>2009</v>
      </c>
      <c r="U58" t="s">
        <v>67</v>
      </c>
      <c r="V58">
        <v>27</v>
      </c>
      <c r="W58">
        <v>51</v>
      </c>
      <c r="X58">
        <v>212559417</v>
      </c>
      <c r="Y58">
        <v>12.08</v>
      </c>
      <c r="Z58">
        <v>183241641</v>
      </c>
      <c r="AA58">
        <v>-14.235004</v>
      </c>
      <c r="AB58">
        <v>-51.925280000000001</v>
      </c>
    </row>
    <row r="59" spans="1:28" x14ac:dyDescent="0.35">
      <c r="A59">
        <v>55</v>
      </c>
      <c r="B59" t="s">
        <v>137</v>
      </c>
      <c r="C59">
        <v>45200000</v>
      </c>
      <c r="D59">
        <v>16602198273</v>
      </c>
      <c r="E59" t="s">
        <v>38</v>
      </c>
      <c r="F59" t="s">
        <v>137</v>
      </c>
      <c r="G59">
        <v>4331</v>
      </c>
      <c r="H59" t="s">
        <v>86</v>
      </c>
      <c r="I59" t="s">
        <v>87</v>
      </c>
      <c r="J59" t="s">
        <v>38</v>
      </c>
      <c r="K59">
        <v>174</v>
      </c>
      <c r="L59">
        <v>2</v>
      </c>
      <c r="M59">
        <v>14</v>
      </c>
      <c r="N59">
        <v>130359000</v>
      </c>
      <c r="O59">
        <v>32600</v>
      </c>
      <c r="P59">
        <v>521400</v>
      </c>
      <c r="Q59">
        <v>391100</v>
      </c>
      <c r="R59">
        <v>6300000</v>
      </c>
      <c r="S59">
        <v>200000</v>
      </c>
      <c r="T59">
        <v>2006</v>
      </c>
      <c r="U59" t="s">
        <v>47</v>
      </c>
      <c r="V59">
        <v>16</v>
      </c>
      <c r="W59">
        <v>51</v>
      </c>
      <c r="X59">
        <v>212559417</v>
      </c>
      <c r="Y59">
        <v>12.08</v>
      </c>
      <c r="Z59">
        <v>183241641</v>
      </c>
      <c r="AA59">
        <v>-14.235004</v>
      </c>
      <c r="AB59">
        <v>-51.925280000000001</v>
      </c>
    </row>
    <row r="60" spans="1:28" x14ac:dyDescent="0.35">
      <c r="A60">
        <v>966</v>
      </c>
      <c r="B60" t="s">
        <v>1245</v>
      </c>
      <c r="C60">
        <v>12500000</v>
      </c>
      <c r="D60">
        <v>16690788752</v>
      </c>
      <c r="E60" t="s">
        <v>29</v>
      </c>
      <c r="F60" t="s">
        <v>1245</v>
      </c>
      <c r="G60">
        <v>253</v>
      </c>
      <c r="H60" t="s">
        <v>86</v>
      </c>
      <c r="I60" t="s">
        <v>87</v>
      </c>
      <c r="J60" t="s">
        <v>29</v>
      </c>
      <c r="K60">
        <v>171</v>
      </c>
      <c r="L60">
        <v>54</v>
      </c>
      <c r="M60">
        <v>149</v>
      </c>
      <c r="N60">
        <v>213700000</v>
      </c>
      <c r="O60">
        <v>53400</v>
      </c>
      <c r="P60">
        <v>854800</v>
      </c>
      <c r="Q60">
        <v>641100</v>
      </c>
      <c r="R60">
        <v>10300000</v>
      </c>
      <c r="S60">
        <v>100000</v>
      </c>
      <c r="T60">
        <v>2011</v>
      </c>
      <c r="U60" t="s">
        <v>42</v>
      </c>
      <c r="V60">
        <v>29</v>
      </c>
      <c r="W60">
        <v>51</v>
      </c>
      <c r="X60">
        <v>212559417</v>
      </c>
      <c r="Y60">
        <v>12.08</v>
      </c>
      <c r="Z60">
        <v>183241641</v>
      </c>
      <c r="AA60">
        <v>-14.235004</v>
      </c>
      <c r="AB60">
        <v>-51.925280000000001</v>
      </c>
    </row>
    <row r="61" spans="1:28" x14ac:dyDescent="0.35">
      <c r="A61">
        <v>97</v>
      </c>
      <c r="B61" t="s">
        <v>210</v>
      </c>
      <c r="C61">
        <v>37000000</v>
      </c>
      <c r="D61">
        <v>24188861917</v>
      </c>
      <c r="E61" t="s">
        <v>46</v>
      </c>
      <c r="F61" t="s">
        <v>210</v>
      </c>
      <c r="G61">
        <v>744</v>
      </c>
      <c r="H61" t="s">
        <v>86</v>
      </c>
      <c r="I61" t="s">
        <v>87</v>
      </c>
      <c r="J61" t="s">
        <v>38</v>
      </c>
      <c r="K61">
        <v>75</v>
      </c>
      <c r="L61">
        <v>7</v>
      </c>
      <c r="M61">
        <v>30</v>
      </c>
      <c r="N61">
        <v>251449000</v>
      </c>
      <c r="O61">
        <v>62900</v>
      </c>
      <c r="P61">
        <v>1000000</v>
      </c>
      <c r="Q61">
        <v>754300</v>
      </c>
      <c r="R61">
        <v>12100000</v>
      </c>
      <c r="S61">
        <v>300000</v>
      </c>
      <c r="T61">
        <v>2015</v>
      </c>
      <c r="U61" t="s">
        <v>42</v>
      </c>
      <c r="V61">
        <v>6</v>
      </c>
      <c r="W61">
        <v>51</v>
      </c>
      <c r="X61">
        <v>212559417</v>
      </c>
      <c r="Y61">
        <v>12.08</v>
      </c>
      <c r="Z61">
        <v>183241641</v>
      </c>
      <c r="AA61">
        <v>-14.235004</v>
      </c>
      <c r="AB61">
        <v>-51.925280000000001</v>
      </c>
    </row>
    <row r="62" spans="1:28" x14ac:dyDescent="0.35">
      <c r="A62">
        <v>84</v>
      </c>
      <c r="B62" t="s">
        <v>191</v>
      </c>
      <c r="C62">
        <v>38900000</v>
      </c>
      <c r="D62">
        <v>25154232306</v>
      </c>
      <c r="E62" t="s">
        <v>29</v>
      </c>
      <c r="F62" t="s">
        <v>191</v>
      </c>
      <c r="G62">
        <v>3043</v>
      </c>
      <c r="H62" t="s">
        <v>86</v>
      </c>
      <c r="I62" t="s">
        <v>87</v>
      </c>
      <c r="J62" t="s">
        <v>29</v>
      </c>
      <c r="K62">
        <v>73</v>
      </c>
      <c r="L62">
        <v>6</v>
      </c>
      <c r="M62">
        <v>30</v>
      </c>
      <c r="N62">
        <v>1635000000</v>
      </c>
      <c r="O62">
        <v>408700</v>
      </c>
      <c r="P62">
        <v>6500000</v>
      </c>
      <c r="Q62">
        <v>4900000</v>
      </c>
      <c r="R62">
        <v>78500000</v>
      </c>
      <c r="S62">
        <v>100000</v>
      </c>
      <c r="T62">
        <v>2014</v>
      </c>
      <c r="U62" t="s">
        <v>70</v>
      </c>
      <c r="V62">
        <v>5</v>
      </c>
      <c r="W62">
        <v>51</v>
      </c>
      <c r="X62">
        <v>212559417</v>
      </c>
      <c r="Y62">
        <v>12.08</v>
      </c>
      <c r="Z62">
        <v>183241641</v>
      </c>
      <c r="AA62">
        <v>-14.235004</v>
      </c>
      <c r="AB62">
        <v>-51.925280000000001</v>
      </c>
    </row>
    <row r="63" spans="1:28" x14ac:dyDescent="0.35">
      <c r="A63">
        <v>121</v>
      </c>
      <c r="B63" t="s">
        <v>241</v>
      </c>
      <c r="C63">
        <v>33800000</v>
      </c>
      <c r="D63">
        <v>27274550757</v>
      </c>
      <c r="E63" t="s">
        <v>33</v>
      </c>
      <c r="F63" t="s">
        <v>241</v>
      </c>
      <c r="G63">
        <v>66</v>
      </c>
      <c r="H63" t="s">
        <v>86</v>
      </c>
      <c r="I63" t="s">
        <v>87</v>
      </c>
      <c r="J63" t="s">
        <v>95</v>
      </c>
      <c r="K63">
        <v>54</v>
      </c>
      <c r="L63">
        <v>8</v>
      </c>
      <c r="M63">
        <v>9</v>
      </c>
      <c r="N63">
        <v>403508000</v>
      </c>
      <c r="O63">
        <v>100900</v>
      </c>
      <c r="P63">
        <v>1600000</v>
      </c>
      <c r="Q63">
        <v>1200000</v>
      </c>
      <c r="R63">
        <v>19400000</v>
      </c>
      <c r="S63">
        <v>200000</v>
      </c>
      <c r="T63">
        <v>2006</v>
      </c>
      <c r="U63" t="s">
        <v>70</v>
      </c>
      <c r="V63">
        <v>30</v>
      </c>
      <c r="W63">
        <v>51</v>
      </c>
      <c r="X63">
        <v>212559417</v>
      </c>
      <c r="Y63">
        <v>12.08</v>
      </c>
      <c r="Z63">
        <v>183241641</v>
      </c>
      <c r="AA63">
        <v>-14.235004</v>
      </c>
      <c r="AB63">
        <v>-51.925280000000001</v>
      </c>
    </row>
    <row r="64" spans="1:28" x14ac:dyDescent="0.35">
      <c r="A64">
        <v>24</v>
      </c>
      <c r="B64" t="s">
        <v>85</v>
      </c>
      <c r="C64">
        <v>66500000</v>
      </c>
      <c r="D64">
        <v>36775585925</v>
      </c>
      <c r="E64" t="s">
        <v>29</v>
      </c>
      <c r="F64" t="s">
        <v>85</v>
      </c>
      <c r="G64">
        <v>2572</v>
      </c>
      <c r="H64" t="s">
        <v>86</v>
      </c>
      <c r="I64" t="s">
        <v>87</v>
      </c>
      <c r="J64" t="s">
        <v>29</v>
      </c>
      <c r="K64">
        <v>25</v>
      </c>
      <c r="L64">
        <v>1</v>
      </c>
      <c r="M64">
        <v>7</v>
      </c>
      <c r="N64">
        <v>447223000</v>
      </c>
      <c r="O64">
        <v>0</v>
      </c>
      <c r="P64">
        <v>0</v>
      </c>
      <c r="Q64">
        <v>0</v>
      </c>
      <c r="R64">
        <v>0</v>
      </c>
      <c r="S64">
        <v>0</v>
      </c>
      <c r="T64">
        <v>2012</v>
      </c>
      <c r="U64" t="s">
        <v>32</v>
      </c>
      <c r="V64">
        <v>21</v>
      </c>
      <c r="W64">
        <v>51</v>
      </c>
      <c r="X64">
        <v>212559417</v>
      </c>
      <c r="Y64">
        <v>12.08</v>
      </c>
      <c r="Z64">
        <v>183241641</v>
      </c>
      <c r="AA64">
        <v>-14.235004</v>
      </c>
      <c r="AB64">
        <v>-51.925280000000001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AA544-BE86-4FC9-86B3-C8B58B379252}">
  <dimension ref="A3:J150"/>
  <sheetViews>
    <sheetView topLeftCell="B63" workbookViewId="0">
      <selection activeCell="B73" sqref="B73"/>
    </sheetView>
  </sheetViews>
  <sheetFormatPr defaultRowHeight="14.5" x14ac:dyDescent="0.35"/>
  <cols>
    <col min="1" max="1" width="12.453125" bestFit="1" customWidth="1"/>
    <col min="2" max="2" width="16" bestFit="1" customWidth="1"/>
    <col min="3" max="3" width="21.1796875" bestFit="1" customWidth="1"/>
    <col min="4" max="5" width="4.81640625" bestFit="1" customWidth="1"/>
    <col min="6" max="6" width="18" bestFit="1" customWidth="1"/>
    <col min="7" max="7" width="16.7265625" bestFit="1" customWidth="1"/>
    <col min="8" max="8" width="22.26953125" bestFit="1" customWidth="1"/>
    <col min="9" max="9" width="26.6328125" bestFit="1" customWidth="1"/>
    <col min="10" max="10" width="20.1796875" customWidth="1"/>
    <col min="11" max="19" width="4.81640625" bestFit="1" customWidth="1"/>
    <col min="20" max="20" width="10.36328125" bestFit="1" customWidth="1"/>
    <col min="21" max="21" width="2.90625" bestFit="1" customWidth="1"/>
    <col min="22" max="22" width="14.81640625" bestFit="1" customWidth="1"/>
    <col min="23" max="23" width="6.7265625" bestFit="1" customWidth="1"/>
    <col min="24" max="24" width="17.7265625" bestFit="1" customWidth="1"/>
    <col min="25" max="25" width="9.1796875" bestFit="1" customWidth="1"/>
    <col min="26" max="26" width="7.6328125" bestFit="1" customWidth="1"/>
    <col min="27" max="27" width="9.453125" bestFit="1" customWidth="1"/>
    <col min="28" max="28" width="20.90625" bestFit="1" customWidth="1"/>
    <col min="29" max="29" width="13.36328125" bestFit="1" customWidth="1"/>
    <col min="30" max="30" width="6.453125" bestFit="1" customWidth="1"/>
    <col min="31" max="31" width="7.6328125" bestFit="1" customWidth="1"/>
    <col min="32" max="32" width="11.6328125" bestFit="1" customWidth="1"/>
    <col min="33" max="33" width="5.54296875" bestFit="1" customWidth="1"/>
    <col min="34" max="34" width="10" bestFit="1" customWidth="1"/>
    <col min="35" max="35" width="11.1796875" bestFit="1" customWidth="1"/>
    <col min="36" max="36" width="12.26953125" bestFit="1" customWidth="1"/>
    <col min="37" max="37" width="5.453125" bestFit="1" customWidth="1"/>
    <col min="38" max="38" width="3.1796875" bestFit="1" customWidth="1"/>
    <col min="39" max="39" width="6.7265625" bestFit="1" customWidth="1"/>
    <col min="40" max="40" width="5" bestFit="1" customWidth="1"/>
    <col min="41" max="41" width="10.6328125" bestFit="1" customWidth="1"/>
    <col min="42" max="42" width="15.6328125" bestFit="1" customWidth="1"/>
    <col min="43" max="43" width="10.7265625" bestFit="1" customWidth="1"/>
    <col min="44" max="44" width="10.54296875" bestFit="1" customWidth="1"/>
    <col min="45" max="45" width="8.81640625" bestFit="1" customWidth="1"/>
    <col min="46" max="46" width="18.54296875" bestFit="1" customWidth="1"/>
    <col min="47" max="47" width="8.81640625" bestFit="1" customWidth="1"/>
    <col min="48" max="48" width="7.453125" bestFit="1" customWidth="1"/>
    <col min="49" max="49" width="9.81640625" bestFit="1" customWidth="1"/>
    <col min="50" max="50" width="18.08984375" bestFit="1" customWidth="1"/>
    <col min="51" max="51" width="12.7265625" bestFit="1" customWidth="1"/>
    <col min="52" max="52" width="6.81640625" bestFit="1" customWidth="1"/>
    <col min="53" max="53" width="6.453125" bestFit="1" customWidth="1"/>
    <col min="54" max="54" width="5.81640625" bestFit="1" customWidth="1"/>
    <col min="55" max="55" width="6.1796875" bestFit="1" customWidth="1"/>
    <col min="56" max="56" width="8.1796875" bestFit="1" customWidth="1"/>
    <col min="57" max="57" width="7.81640625" bestFit="1" customWidth="1"/>
    <col min="58" max="58" width="5.6328125" bestFit="1" customWidth="1"/>
    <col min="59" max="59" width="18.26953125" bestFit="1" customWidth="1"/>
    <col min="60" max="60" width="12.6328125" bestFit="1" customWidth="1"/>
    <col min="61" max="61" width="16.36328125" bestFit="1" customWidth="1"/>
    <col min="62" max="62" width="14.36328125" bestFit="1" customWidth="1"/>
    <col min="63" max="63" width="13" bestFit="1" customWidth="1"/>
    <col min="64" max="64" width="9.81640625" bestFit="1" customWidth="1"/>
    <col min="65" max="65" width="21.26953125" bestFit="1" customWidth="1"/>
    <col min="66" max="66" width="13.1796875" bestFit="1" customWidth="1"/>
    <col min="67" max="67" width="14.6328125" bestFit="1" customWidth="1"/>
    <col min="68" max="68" width="4.1796875" bestFit="1" customWidth="1"/>
    <col min="69" max="69" width="5.7265625" bestFit="1" customWidth="1"/>
    <col min="70" max="70" width="9.26953125" bestFit="1" customWidth="1"/>
    <col min="71" max="71" width="14.90625" bestFit="1" customWidth="1"/>
    <col min="72" max="72" width="5.453125" bestFit="1" customWidth="1"/>
    <col min="73" max="73" width="11.26953125" bestFit="1" customWidth="1"/>
    <col min="74" max="74" width="15.36328125" bestFit="1" customWidth="1"/>
    <col min="75" max="75" width="10.08984375" bestFit="1" customWidth="1"/>
    <col min="76" max="76" width="8.54296875" bestFit="1" customWidth="1"/>
    <col min="77" max="77" width="44.7265625" bestFit="1" customWidth="1"/>
    <col min="78" max="78" width="30" bestFit="1" customWidth="1"/>
    <col min="79" max="79" width="30.26953125" bestFit="1" customWidth="1"/>
    <col min="80" max="80" width="10.1796875" bestFit="1" customWidth="1"/>
    <col min="81" max="81" width="10" bestFit="1" customWidth="1"/>
    <col min="82" max="82" width="10.81640625" bestFit="1" customWidth="1"/>
    <col min="83" max="83" width="9.7265625" bestFit="1" customWidth="1"/>
    <col min="84" max="84" width="10" bestFit="1" customWidth="1"/>
    <col min="85" max="85" width="4.26953125" bestFit="1" customWidth="1"/>
    <col min="86" max="86" width="9.1796875" bestFit="1" customWidth="1"/>
    <col min="87" max="87" width="14.1796875" bestFit="1" customWidth="1"/>
    <col min="88" max="88" width="16.6328125" bestFit="1" customWidth="1"/>
    <col min="89" max="89" width="11.54296875" bestFit="1" customWidth="1"/>
    <col min="90" max="90" width="34.7265625" bestFit="1" customWidth="1"/>
    <col min="91" max="91" width="7.453125" bestFit="1" customWidth="1"/>
    <col min="92" max="92" width="10.08984375" bestFit="1" customWidth="1"/>
    <col min="93" max="93" width="7.453125" bestFit="1" customWidth="1"/>
    <col min="94" max="94" width="6.90625" bestFit="1" customWidth="1"/>
    <col min="95" max="95" width="8.36328125" bestFit="1" customWidth="1"/>
    <col min="96" max="96" width="18.90625" bestFit="1" customWidth="1"/>
    <col min="97" max="97" width="4.81640625" bestFit="1" customWidth="1"/>
    <col min="98" max="98" width="5.1796875" bestFit="1" customWidth="1"/>
    <col min="99" max="99" width="10.26953125" bestFit="1" customWidth="1"/>
    <col min="100" max="100" width="8.453125" bestFit="1" customWidth="1"/>
    <col min="101" max="101" width="10.08984375" bestFit="1" customWidth="1"/>
    <col min="102" max="102" width="42.36328125" bestFit="1" customWidth="1"/>
    <col min="103" max="103" width="19" bestFit="1" customWidth="1"/>
    <col min="104" max="104" width="7.6328125" bestFit="1" customWidth="1"/>
    <col min="105" max="105" width="10.26953125" bestFit="1" customWidth="1"/>
    <col min="106" max="106" width="30.1796875" bestFit="1" customWidth="1"/>
    <col min="107" max="107" width="13.90625" bestFit="1" customWidth="1"/>
    <col min="108" max="108" width="7.90625" bestFit="1" customWidth="1"/>
    <col min="109" max="109" width="17" bestFit="1" customWidth="1"/>
    <col min="110" max="110" width="21.36328125" bestFit="1" customWidth="1"/>
    <col min="111" max="111" width="17.1796875" bestFit="1" customWidth="1"/>
    <col min="112" max="112" width="23" bestFit="1" customWidth="1"/>
    <col min="113" max="113" width="12.36328125" bestFit="1" customWidth="1"/>
    <col min="114" max="114" width="15.26953125" bestFit="1" customWidth="1"/>
    <col min="115" max="115" width="10.08984375" bestFit="1" customWidth="1"/>
    <col min="116" max="116" width="10.90625" bestFit="1" customWidth="1"/>
    <col min="117" max="117" width="16.6328125" bestFit="1" customWidth="1"/>
    <col min="118" max="118" width="10.08984375" bestFit="1" customWidth="1"/>
    <col min="119" max="119" width="14.36328125" bestFit="1" customWidth="1"/>
    <col min="120" max="120" width="13.54296875" bestFit="1" customWidth="1"/>
    <col min="121" max="121" width="7.54296875" bestFit="1" customWidth="1"/>
    <col min="122" max="122" width="12.453125" bestFit="1" customWidth="1"/>
    <col min="123" max="123" width="11.54296875" bestFit="1" customWidth="1"/>
    <col min="124" max="124" width="13.7265625" bestFit="1" customWidth="1"/>
    <col min="125" max="125" width="12.7265625" bestFit="1" customWidth="1"/>
    <col min="126" max="126" width="6.81640625" bestFit="1" customWidth="1"/>
    <col min="127" max="127" width="13.1796875" bestFit="1" customWidth="1"/>
    <col min="128" max="128" width="7.90625" bestFit="1" customWidth="1"/>
    <col min="129" max="129" width="14.08984375" bestFit="1" customWidth="1"/>
    <col min="130" max="130" width="14" bestFit="1" customWidth="1"/>
    <col min="131" max="131" width="10.54296875" bestFit="1" customWidth="1"/>
    <col min="132" max="132" width="11.90625" bestFit="1" customWidth="1"/>
    <col min="133" max="133" width="6.54296875" bestFit="1" customWidth="1"/>
    <col min="134" max="134" width="11.453125" bestFit="1" customWidth="1"/>
    <col min="135" max="135" width="6.7265625" bestFit="1" customWidth="1"/>
    <col min="136" max="136" width="13.6328125" bestFit="1" customWidth="1"/>
    <col min="137" max="137" width="10.453125" bestFit="1" customWidth="1"/>
    <col min="138" max="138" width="11.1796875" bestFit="1" customWidth="1"/>
    <col min="139" max="139" width="17.7265625" bestFit="1" customWidth="1"/>
    <col min="140" max="140" width="9.54296875" bestFit="1" customWidth="1"/>
    <col min="141" max="141" width="35.453125" bestFit="1" customWidth="1"/>
    <col min="142" max="142" width="4.6328125" bestFit="1" customWidth="1"/>
    <col min="143" max="143" width="4.453125" bestFit="1" customWidth="1"/>
    <col min="144" max="144" width="12.90625" bestFit="1" customWidth="1"/>
    <col min="145" max="145" width="4.6328125" bestFit="1" customWidth="1"/>
    <col min="146" max="146" width="25.6328125" bestFit="1" customWidth="1"/>
    <col min="147" max="147" width="8.54296875" bestFit="1" customWidth="1"/>
    <col min="148" max="148" width="10.90625" bestFit="1" customWidth="1"/>
    <col min="149" max="149" width="8.26953125" bestFit="1" customWidth="1"/>
    <col min="150" max="150" width="9.1796875" bestFit="1" customWidth="1"/>
    <col min="151" max="151" width="12.7265625" bestFit="1" customWidth="1"/>
    <col min="152" max="152" width="10.08984375" bestFit="1" customWidth="1"/>
    <col min="153" max="153" width="12.90625" bestFit="1" customWidth="1"/>
    <col min="154" max="154" width="8.54296875" bestFit="1" customWidth="1"/>
    <col min="155" max="155" width="13.453125" bestFit="1" customWidth="1"/>
    <col min="156" max="156" width="12.08984375" bestFit="1" customWidth="1"/>
    <col min="157" max="157" width="20.453125" bestFit="1" customWidth="1"/>
    <col min="158" max="158" width="12.36328125" bestFit="1" customWidth="1"/>
    <col min="159" max="159" width="11.54296875" bestFit="1" customWidth="1"/>
    <col min="160" max="160" width="11.6328125" bestFit="1" customWidth="1"/>
    <col min="161" max="161" width="9" bestFit="1" customWidth="1"/>
    <col min="162" max="162" width="20" bestFit="1" customWidth="1"/>
    <col min="163" max="163" width="25.26953125" bestFit="1" customWidth="1"/>
    <col min="164" max="164" width="7.36328125" bestFit="1" customWidth="1"/>
    <col min="165" max="165" width="8.7265625" bestFit="1" customWidth="1"/>
    <col min="166" max="166" width="12.7265625" bestFit="1" customWidth="1"/>
    <col min="167" max="167" width="12.90625" bestFit="1" customWidth="1"/>
    <col min="168" max="168" width="13.26953125" bestFit="1" customWidth="1"/>
    <col min="169" max="169" width="19.08984375" bestFit="1" customWidth="1"/>
    <col min="170" max="170" width="8.81640625" bestFit="1" customWidth="1"/>
    <col min="171" max="171" width="10.81640625" bestFit="1" customWidth="1"/>
    <col min="172" max="172" width="16.54296875" bestFit="1" customWidth="1"/>
    <col min="173" max="173" width="13.90625" bestFit="1" customWidth="1"/>
    <col min="174" max="174" width="13.7265625" bestFit="1" customWidth="1"/>
    <col min="175" max="175" width="9.36328125" bestFit="1" customWidth="1"/>
    <col min="176" max="176" width="20.453125" bestFit="1" customWidth="1"/>
    <col min="177" max="177" width="7.81640625" bestFit="1" customWidth="1"/>
    <col min="178" max="178" width="21.7265625" bestFit="1" customWidth="1"/>
    <col min="179" max="179" width="40.81640625" bestFit="1" customWidth="1"/>
    <col min="180" max="180" width="11.54296875" bestFit="1" customWidth="1"/>
    <col min="181" max="181" width="11.6328125" bestFit="1" customWidth="1"/>
    <col min="182" max="182" width="8.54296875" bestFit="1" customWidth="1"/>
    <col min="183" max="183" width="7.36328125" bestFit="1" customWidth="1"/>
    <col min="184" max="184" width="14.7265625" bestFit="1" customWidth="1"/>
    <col min="185" max="185" width="10.1796875" bestFit="1" customWidth="1"/>
    <col min="186" max="186" width="9.90625" bestFit="1" customWidth="1"/>
    <col min="187" max="187" width="11.08984375" bestFit="1" customWidth="1"/>
    <col min="188" max="188" width="11.54296875" bestFit="1" customWidth="1"/>
    <col min="189" max="189" width="18.36328125" bestFit="1" customWidth="1"/>
    <col min="190" max="190" width="17.26953125" bestFit="1" customWidth="1"/>
    <col min="191" max="191" width="18.1796875" bestFit="1" customWidth="1"/>
    <col min="192" max="192" width="18.08984375" bestFit="1" customWidth="1"/>
    <col min="193" max="193" width="11.90625" bestFit="1" customWidth="1"/>
    <col min="194" max="194" width="14.81640625" bestFit="1" customWidth="1"/>
    <col min="195" max="196" width="16.08984375" bestFit="1" customWidth="1"/>
    <col min="197" max="197" width="8.90625" bestFit="1" customWidth="1"/>
    <col min="198" max="198" width="8.26953125" bestFit="1" customWidth="1"/>
    <col min="199" max="199" width="9" bestFit="1" customWidth="1"/>
    <col min="200" max="200" width="16.6328125" bestFit="1" customWidth="1"/>
    <col min="201" max="201" width="8.36328125" bestFit="1" customWidth="1"/>
    <col min="202" max="202" width="6.08984375" bestFit="1" customWidth="1"/>
    <col min="203" max="203" width="10.08984375" bestFit="1" customWidth="1"/>
    <col min="204" max="204" width="32.90625" bestFit="1" customWidth="1"/>
    <col min="205" max="205" width="9.54296875" bestFit="1" customWidth="1"/>
    <col min="206" max="206" width="6.36328125" bestFit="1" customWidth="1"/>
    <col min="207" max="207" width="12.26953125" bestFit="1" customWidth="1"/>
    <col min="208" max="208" width="8.08984375" bestFit="1" customWidth="1"/>
    <col min="209" max="209" width="11.6328125" bestFit="1" customWidth="1"/>
    <col min="210" max="210" width="13.453125" bestFit="1" customWidth="1"/>
    <col min="211" max="211" width="16.453125" bestFit="1" customWidth="1"/>
    <col min="212" max="212" width="15.54296875" bestFit="1" customWidth="1"/>
    <col min="213" max="213" width="11.7265625" bestFit="1" customWidth="1"/>
    <col min="214" max="214" width="10.1796875" bestFit="1" customWidth="1"/>
    <col min="215" max="215" width="9.08984375" bestFit="1" customWidth="1"/>
    <col min="216" max="216" width="9.453125" bestFit="1" customWidth="1"/>
    <col min="217" max="217" width="17.1796875" bestFit="1" customWidth="1"/>
    <col min="218" max="218" width="13.6328125" bestFit="1" customWidth="1"/>
    <col min="219" max="219" width="14.08984375" bestFit="1" customWidth="1"/>
    <col min="220" max="220" width="15.54296875" bestFit="1" customWidth="1"/>
    <col min="221" max="221" width="23" bestFit="1" customWidth="1"/>
    <col min="222" max="222" width="12.36328125" bestFit="1" customWidth="1"/>
    <col min="223" max="223" width="13.81640625" bestFit="1" customWidth="1"/>
    <col min="224" max="224" width="12.7265625" bestFit="1" customWidth="1"/>
    <col min="225" max="225" width="12.1796875" bestFit="1" customWidth="1"/>
    <col min="226" max="226" width="13.08984375" bestFit="1" customWidth="1"/>
    <col min="227" max="228" width="9.26953125" bestFit="1" customWidth="1"/>
    <col min="229" max="229" width="14.08984375" bestFit="1" customWidth="1"/>
    <col min="230" max="230" width="18.26953125" bestFit="1" customWidth="1"/>
    <col min="231" max="231" width="4.08984375" bestFit="1" customWidth="1"/>
    <col min="232" max="232" width="13.81640625" bestFit="1" customWidth="1"/>
    <col min="233" max="233" width="13.36328125" bestFit="1" customWidth="1"/>
    <col min="234" max="234" width="13" bestFit="1" customWidth="1"/>
    <col min="235" max="235" width="12.6328125" bestFit="1" customWidth="1"/>
    <col min="236" max="236" width="11.26953125" bestFit="1" customWidth="1"/>
    <col min="237" max="237" width="39.81640625" bestFit="1" customWidth="1"/>
    <col min="238" max="238" width="13.81640625" bestFit="1" customWidth="1"/>
    <col min="239" max="239" width="9.26953125" bestFit="1" customWidth="1"/>
    <col min="240" max="240" width="8.1796875" bestFit="1" customWidth="1"/>
    <col min="241" max="241" width="13" bestFit="1" customWidth="1"/>
    <col min="242" max="242" width="6" bestFit="1" customWidth="1"/>
    <col min="243" max="243" width="7.1796875" bestFit="1" customWidth="1"/>
    <col min="244" max="244" width="18.81640625" bestFit="1" customWidth="1"/>
    <col min="245" max="245" width="8.36328125" bestFit="1" customWidth="1"/>
    <col min="246" max="246" width="11.81640625" bestFit="1" customWidth="1"/>
    <col min="247" max="247" width="10.26953125" bestFit="1" customWidth="1"/>
    <col min="248" max="248" width="9.81640625" bestFit="1" customWidth="1"/>
    <col min="249" max="249" width="7.36328125" bestFit="1" customWidth="1"/>
    <col min="250" max="250" width="7.08984375" bestFit="1" customWidth="1"/>
    <col min="251" max="251" width="4.453125" bestFit="1" customWidth="1"/>
    <col min="252" max="252" width="12.6328125" bestFit="1" customWidth="1"/>
    <col min="253" max="253" width="8.26953125" bestFit="1" customWidth="1"/>
    <col min="254" max="254" width="12.453125" bestFit="1" customWidth="1"/>
    <col min="255" max="255" width="8.36328125" bestFit="1" customWidth="1"/>
    <col min="256" max="256" width="14.6328125" bestFit="1" customWidth="1"/>
    <col min="257" max="257" width="15.1796875" bestFit="1" customWidth="1"/>
    <col min="258" max="258" width="19.36328125" bestFit="1" customWidth="1"/>
    <col min="259" max="259" width="15.26953125" bestFit="1" customWidth="1"/>
    <col min="260" max="260" width="26.7265625" bestFit="1" customWidth="1"/>
    <col min="261" max="261" width="16.54296875" bestFit="1" customWidth="1"/>
    <col min="262" max="262" width="6.26953125" bestFit="1" customWidth="1"/>
    <col min="263" max="263" width="17.08984375" bestFit="1" customWidth="1"/>
    <col min="264" max="264" width="14.90625" bestFit="1" customWidth="1"/>
    <col min="265" max="265" width="22.7265625" bestFit="1" customWidth="1"/>
    <col min="266" max="266" width="8.6328125" bestFit="1" customWidth="1"/>
    <col min="267" max="267" width="14.54296875" bestFit="1" customWidth="1"/>
    <col min="268" max="268" width="41.81640625" bestFit="1" customWidth="1"/>
    <col min="269" max="269" width="6.90625" bestFit="1" customWidth="1"/>
    <col min="270" max="270" width="9.36328125" bestFit="1" customWidth="1"/>
    <col min="271" max="271" width="9" bestFit="1" customWidth="1"/>
    <col min="272" max="272" width="9.90625" bestFit="1" customWidth="1"/>
    <col min="273" max="273" width="4.90625" bestFit="1" customWidth="1"/>
    <col min="274" max="274" width="7.26953125" bestFit="1" customWidth="1"/>
    <col min="275" max="275" width="12.26953125" bestFit="1" customWidth="1"/>
    <col min="276" max="276" width="18.6328125" bestFit="1" customWidth="1"/>
    <col min="277" max="277" width="16.6328125" bestFit="1" customWidth="1"/>
    <col min="278" max="278" width="21.1796875" bestFit="1" customWidth="1"/>
    <col min="279" max="279" width="14.36328125" bestFit="1" customWidth="1"/>
    <col min="280" max="280" width="15.08984375" bestFit="1" customWidth="1"/>
    <col min="281" max="281" width="10" bestFit="1" customWidth="1"/>
    <col min="282" max="282" width="19" bestFit="1" customWidth="1"/>
    <col min="283" max="283" width="17.90625" bestFit="1" customWidth="1"/>
    <col min="284" max="284" width="27.26953125" bestFit="1" customWidth="1"/>
    <col min="285" max="285" width="18" bestFit="1" customWidth="1"/>
    <col min="286" max="286" width="14" bestFit="1" customWidth="1"/>
    <col min="287" max="287" width="15.1796875" bestFit="1" customWidth="1"/>
    <col min="288" max="288" width="12.26953125" bestFit="1" customWidth="1"/>
    <col min="289" max="289" width="21.7265625" bestFit="1" customWidth="1"/>
    <col min="290" max="290" width="27.81640625" bestFit="1" customWidth="1"/>
    <col min="291" max="292" width="10.7265625" bestFit="1" customWidth="1"/>
    <col min="293" max="293" width="18.81640625" bestFit="1" customWidth="1"/>
    <col min="294" max="294" width="15" bestFit="1" customWidth="1"/>
    <col min="295" max="295" width="9.6328125" bestFit="1" customWidth="1"/>
    <col min="296" max="296" width="11.90625" bestFit="1" customWidth="1"/>
    <col min="297" max="297" width="18.90625" bestFit="1" customWidth="1"/>
    <col min="298" max="298" width="9.81640625" bestFit="1" customWidth="1"/>
    <col min="299" max="299" width="10.81640625" bestFit="1" customWidth="1"/>
    <col min="300" max="300" width="11.7265625" bestFit="1" customWidth="1"/>
    <col min="301" max="301" width="12.7265625" bestFit="1" customWidth="1"/>
    <col min="302" max="302" width="10.81640625" bestFit="1" customWidth="1"/>
    <col min="303" max="303" width="22.90625" bestFit="1" customWidth="1"/>
    <col min="304" max="304" width="12.6328125" bestFit="1" customWidth="1"/>
    <col min="305" max="305" width="16.26953125" bestFit="1" customWidth="1"/>
    <col min="306" max="306" width="9.6328125" bestFit="1" customWidth="1"/>
    <col min="307" max="307" width="6.1796875" bestFit="1" customWidth="1"/>
    <col min="308" max="308" width="13.90625" bestFit="1" customWidth="1"/>
    <col min="309" max="309" width="10.90625" bestFit="1" customWidth="1"/>
    <col min="310" max="310" width="5.54296875" bestFit="1" customWidth="1"/>
    <col min="311" max="311" width="7.1796875" bestFit="1" customWidth="1"/>
    <col min="312" max="312" width="14.453125" bestFit="1" customWidth="1"/>
    <col min="313" max="313" width="11.7265625" bestFit="1" customWidth="1"/>
    <col min="314" max="314" width="11" bestFit="1" customWidth="1"/>
    <col min="315" max="315" width="3.90625" bestFit="1" customWidth="1"/>
    <col min="316" max="316" width="11.7265625" bestFit="1" customWidth="1"/>
    <col min="317" max="317" width="14.453125" bestFit="1" customWidth="1"/>
    <col min="318" max="318" width="5.08984375" bestFit="1" customWidth="1"/>
    <col min="319" max="319" width="7.08984375" bestFit="1" customWidth="1"/>
    <col min="320" max="320" width="22" bestFit="1" customWidth="1"/>
    <col min="321" max="321" width="7.6328125" bestFit="1" customWidth="1"/>
    <col min="322" max="322" width="6.90625" bestFit="1" customWidth="1"/>
    <col min="323" max="323" width="8.1796875" bestFit="1" customWidth="1"/>
    <col min="324" max="324" width="14.1796875" bestFit="1" customWidth="1"/>
    <col min="325" max="325" width="17.08984375" bestFit="1" customWidth="1"/>
    <col min="326" max="326" width="14.26953125" bestFit="1" customWidth="1"/>
    <col min="327" max="327" width="15.1796875" bestFit="1" customWidth="1"/>
    <col min="328" max="328" width="14.26953125" bestFit="1" customWidth="1"/>
    <col min="329" max="329" width="13.90625" bestFit="1" customWidth="1"/>
    <col min="330" max="330" width="7.1796875" bestFit="1" customWidth="1"/>
    <col min="331" max="331" width="11.36328125" bestFit="1" customWidth="1"/>
    <col min="332" max="332" width="11.1796875" bestFit="1" customWidth="1"/>
    <col min="333" max="333" width="11" bestFit="1" customWidth="1"/>
    <col min="334" max="334" width="5.08984375" bestFit="1" customWidth="1"/>
    <col min="335" max="335" width="31.36328125" bestFit="1" customWidth="1"/>
    <col min="336" max="336" width="9.26953125" bestFit="1" customWidth="1"/>
    <col min="337" max="337" width="10.26953125" bestFit="1" customWidth="1"/>
    <col min="338" max="338" width="7" bestFit="1" customWidth="1"/>
    <col min="339" max="339" width="10.54296875" bestFit="1" customWidth="1"/>
    <col min="340" max="340" width="11.6328125" bestFit="1" customWidth="1"/>
    <col min="341" max="341" width="8.54296875" bestFit="1" customWidth="1"/>
    <col min="342" max="342" width="12.90625" bestFit="1" customWidth="1"/>
    <col min="343" max="343" width="9.6328125" bestFit="1" customWidth="1"/>
    <col min="344" max="344" width="10.08984375" bestFit="1" customWidth="1"/>
    <col min="345" max="345" width="11.36328125" bestFit="1" customWidth="1"/>
    <col min="346" max="346" width="10.26953125" bestFit="1" customWidth="1"/>
    <col min="347" max="347" width="8.6328125" bestFit="1" customWidth="1"/>
    <col min="348" max="348" width="11" bestFit="1" customWidth="1"/>
    <col min="349" max="349" width="9.453125" bestFit="1" customWidth="1"/>
    <col min="350" max="350" width="4.453125" bestFit="1" customWidth="1"/>
    <col min="351" max="351" width="12.26953125" bestFit="1" customWidth="1"/>
    <col min="352" max="352" width="12.6328125" bestFit="1" customWidth="1"/>
    <col min="353" max="353" width="11.54296875" bestFit="1" customWidth="1"/>
    <col min="354" max="354" width="12.54296875" bestFit="1" customWidth="1"/>
    <col min="355" max="355" width="5.90625" bestFit="1" customWidth="1"/>
    <col min="356" max="356" width="9" bestFit="1" customWidth="1"/>
    <col min="357" max="357" width="16.81640625" bestFit="1" customWidth="1"/>
    <col min="358" max="358" width="10.81640625" bestFit="1" customWidth="1"/>
    <col min="359" max="359" width="9.1796875" bestFit="1" customWidth="1"/>
    <col min="360" max="360" width="15.90625" bestFit="1" customWidth="1"/>
    <col min="361" max="361" width="19.26953125" bestFit="1" customWidth="1"/>
    <col min="362" max="362" width="12" bestFit="1" customWidth="1"/>
    <col min="363" max="363" width="19.08984375" bestFit="1" customWidth="1"/>
    <col min="364" max="364" width="18.26953125" bestFit="1" customWidth="1"/>
    <col min="365" max="365" width="12.08984375" bestFit="1" customWidth="1"/>
    <col min="366" max="366" width="7.08984375" bestFit="1" customWidth="1"/>
    <col min="367" max="367" width="12.453125" bestFit="1" customWidth="1"/>
    <col min="368" max="368" width="12" bestFit="1" customWidth="1"/>
    <col min="369" max="369" width="5.54296875" bestFit="1" customWidth="1"/>
    <col min="370" max="370" width="18" bestFit="1" customWidth="1"/>
    <col min="371" max="371" width="11.453125" bestFit="1" customWidth="1"/>
    <col min="372" max="372" width="15.6328125" bestFit="1" customWidth="1"/>
    <col min="373" max="373" width="16.08984375" bestFit="1" customWidth="1"/>
    <col min="374" max="374" width="14.453125" bestFit="1" customWidth="1"/>
    <col min="375" max="375" width="17.08984375" bestFit="1" customWidth="1"/>
    <col min="376" max="376" width="8" bestFit="1" customWidth="1"/>
    <col min="377" max="378" width="13.6328125" bestFit="1" customWidth="1"/>
    <col min="379" max="379" width="9.7265625" bestFit="1" customWidth="1"/>
    <col min="380" max="380" width="9.08984375" bestFit="1" customWidth="1"/>
    <col min="381" max="381" width="13.26953125" bestFit="1" customWidth="1"/>
    <col min="382" max="382" width="13.7265625" bestFit="1" customWidth="1"/>
    <col min="383" max="383" width="13.1796875" bestFit="1" customWidth="1"/>
    <col min="384" max="384" width="15.6328125" bestFit="1" customWidth="1"/>
    <col min="385" max="385" width="17.7265625" bestFit="1" customWidth="1"/>
    <col min="386" max="386" width="40" bestFit="1" customWidth="1"/>
    <col min="387" max="387" width="14.7265625" bestFit="1" customWidth="1"/>
    <col min="388" max="389" width="8.36328125" bestFit="1" customWidth="1"/>
    <col min="390" max="390" width="35.7265625" bestFit="1" customWidth="1"/>
    <col min="391" max="391" width="30.7265625" bestFit="1" customWidth="1"/>
    <col min="392" max="392" width="14" bestFit="1" customWidth="1"/>
    <col min="393" max="393" width="27.26953125" bestFit="1" customWidth="1"/>
    <col min="394" max="394" width="9.90625" bestFit="1" customWidth="1"/>
    <col min="395" max="395" width="3.54296875" bestFit="1" customWidth="1"/>
    <col min="396" max="396" width="18" bestFit="1" customWidth="1"/>
    <col min="397" max="397" width="10.1796875" bestFit="1" customWidth="1"/>
    <col min="398" max="398" width="11.08984375" bestFit="1" customWidth="1"/>
    <col min="399" max="399" width="14.6328125" bestFit="1" customWidth="1"/>
    <col min="400" max="400" width="19.36328125" bestFit="1" customWidth="1"/>
    <col min="401" max="401" width="7.453125" bestFit="1" customWidth="1"/>
    <col min="402" max="402" width="10" bestFit="1" customWidth="1"/>
    <col min="403" max="403" width="9.26953125" bestFit="1" customWidth="1"/>
    <col min="404" max="404" width="19" bestFit="1" customWidth="1"/>
    <col min="405" max="405" width="11.453125" bestFit="1" customWidth="1"/>
    <col min="406" max="406" width="8.7265625" bestFit="1" customWidth="1"/>
    <col min="407" max="407" width="9.90625" bestFit="1" customWidth="1"/>
    <col min="408" max="408" width="16.08984375" bestFit="1" customWidth="1"/>
    <col min="409" max="409" width="5.26953125" bestFit="1" customWidth="1"/>
    <col min="410" max="410" width="8.7265625" bestFit="1" customWidth="1"/>
    <col min="411" max="411" width="13.7265625" bestFit="1" customWidth="1"/>
    <col min="412" max="412" width="10.453125" bestFit="1" customWidth="1"/>
    <col min="413" max="413" width="21.81640625" bestFit="1" customWidth="1"/>
    <col min="414" max="414" width="10.36328125" bestFit="1" customWidth="1"/>
    <col min="415" max="415" width="12.90625" bestFit="1" customWidth="1"/>
    <col min="416" max="416" width="14" bestFit="1" customWidth="1"/>
    <col min="417" max="417" width="13.90625" bestFit="1" customWidth="1"/>
    <col min="418" max="418" width="15.36328125" bestFit="1" customWidth="1"/>
    <col min="419" max="419" width="16.6328125" bestFit="1" customWidth="1"/>
    <col min="420" max="420" width="14.36328125" bestFit="1" customWidth="1"/>
    <col min="421" max="421" width="14.6328125" bestFit="1" customWidth="1"/>
    <col min="422" max="422" width="9.36328125" bestFit="1" customWidth="1"/>
    <col min="423" max="423" width="13.7265625" bestFit="1" customWidth="1"/>
    <col min="424" max="424" width="10.08984375" bestFit="1" customWidth="1"/>
    <col min="425" max="425" width="13.6328125" bestFit="1" customWidth="1"/>
    <col min="426" max="426" width="13.54296875" bestFit="1" customWidth="1"/>
    <col min="427" max="427" width="15.08984375" bestFit="1" customWidth="1"/>
    <col min="428" max="428" width="36" bestFit="1" customWidth="1"/>
    <col min="429" max="429" width="40.1796875" bestFit="1" customWidth="1"/>
    <col min="430" max="430" width="24.36328125" bestFit="1" customWidth="1"/>
    <col min="431" max="431" width="8.36328125" bestFit="1" customWidth="1"/>
    <col min="432" max="432" width="8.81640625" bestFit="1" customWidth="1"/>
    <col min="433" max="433" width="9.453125" bestFit="1" customWidth="1"/>
    <col min="434" max="434" width="7.26953125" bestFit="1" customWidth="1"/>
    <col min="435" max="435" width="9.81640625" bestFit="1" customWidth="1"/>
    <col min="436" max="436" width="15" bestFit="1" customWidth="1"/>
    <col min="437" max="437" width="13.90625" bestFit="1" customWidth="1"/>
    <col min="438" max="438" width="12.26953125" bestFit="1" customWidth="1"/>
    <col min="439" max="439" width="10.7265625" bestFit="1" customWidth="1"/>
    <col min="440" max="440" width="5.54296875" bestFit="1" customWidth="1"/>
    <col min="441" max="441" width="15.81640625" bestFit="1" customWidth="1"/>
    <col min="442" max="442" width="13.36328125" bestFit="1" customWidth="1"/>
    <col min="443" max="443" width="12.08984375" bestFit="1" customWidth="1"/>
    <col min="444" max="444" width="4.7265625" bestFit="1" customWidth="1"/>
    <col min="445" max="445" width="15.54296875" bestFit="1" customWidth="1"/>
    <col min="446" max="446" width="2.26953125" bestFit="1" customWidth="1"/>
    <col min="447" max="447" width="11.08984375" bestFit="1" customWidth="1"/>
    <col min="448" max="448" width="8.54296875" bestFit="1" customWidth="1"/>
    <col min="449" max="450" width="11.54296875" bestFit="1" customWidth="1"/>
    <col min="451" max="451" width="7.54296875" bestFit="1" customWidth="1"/>
    <col min="452" max="452" width="12" bestFit="1" customWidth="1"/>
    <col min="453" max="453" width="12.6328125" bestFit="1" customWidth="1"/>
    <col min="454" max="454" width="15.6328125" bestFit="1" customWidth="1"/>
    <col min="455" max="455" width="14" bestFit="1" customWidth="1"/>
    <col min="456" max="456" width="7" bestFit="1" customWidth="1"/>
    <col min="457" max="457" width="10.1796875" bestFit="1" customWidth="1"/>
    <col min="458" max="458" width="9.26953125" bestFit="1" customWidth="1"/>
    <col min="459" max="459" width="7.54296875" bestFit="1" customWidth="1"/>
    <col min="460" max="460" width="8.36328125" bestFit="1" customWidth="1"/>
    <col min="461" max="461" width="12.453125" bestFit="1" customWidth="1"/>
    <col min="462" max="462" width="16.1796875" bestFit="1" customWidth="1"/>
    <col min="463" max="463" width="10.6328125" bestFit="1" customWidth="1"/>
    <col min="464" max="464" width="16" bestFit="1" customWidth="1"/>
    <col min="465" max="465" width="11.54296875" bestFit="1" customWidth="1"/>
    <col min="466" max="466" width="18.90625" bestFit="1" customWidth="1"/>
    <col min="467" max="467" width="17.453125" bestFit="1" customWidth="1"/>
    <col min="468" max="469" width="13.7265625" bestFit="1" customWidth="1"/>
    <col min="470" max="470" width="10.26953125" bestFit="1" customWidth="1"/>
    <col min="471" max="471" width="10.7265625" bestFit="1" customWidth="1"/>
    <col min="472" max="472" width="13.1796875" bestFit="1" customWidth="1"/>
    <col min="473" max="473" width="17.54296875" bestFit="1" customWidth="1"/>
    <col min="474" max="474" width="11.54296875" bestFit="1" customWidth="1"/>
    <col min="475" max="475" width="13.6328125" bestFit="1" customWidth="1"/>
    <col min="476" max="476" width="15.453125" bestFit="1" customWidth="1"/>
    <col min="477" max="477" width="17.54296875" bestFit="1" customWidth="1"/>
    <col min="478" max="478" width="13.90625" bestFit="1" customWidth="1"/>
    <col min="479" max="479" width="8.26953125" bestFit="1" customWidth="1"/>
    <col min="480" max="480" width="14.54296875" bestFit="1" customWidth="1"/>
    <col min="481" max="481" width="8.90625" bestFit="1" customWidth="1"/>
    <col min="482" max="482" width="9.453125" bestFit="1" customWidth="1"/>
    <col min="483" max="483" width="10.453125" bestFit="1" customWidth="1"/>
    <col min="484" max="484" width="12.36328125" bestFit="1" customWidth="1"/>
    <col min="485" max="485" width="8.6328125" bestFit="1" customWidth="1"/>
    <col min="486" max="486" width="12.6328125" bestFit="1" customWidth="1"/>
    <col min="487" max="487" width="9.7265625" bestFit="1" customWidth="1"/>
    <col min="488" max="488" width="9.36328125" bestFit="1" customWidth="1"/>
    <col min="489" max="489" width="10" bestFit="1" customWidth="1"/>
    <col min="490" max="490" width="14.90625" bestFit="1" customWidth="1"/>
    <col min="491" max="491" width="10.54296875" bestFit="1" customWidth="1"/>
    <col min="492" max="492" width="23.453125" bestFit="1" customWidth="1"/>
    <col min="493" max="493" width="17.6328125" bestFit="1" customWidth="1"/>
    <col min="494" max="494" width="8.453125" bestFit="1" customWidth="1"/>
    <col min="495" max="495" width="8.1796875" bestFit="1" customWidth="1"/>
    <col min="496" max="496" width="5.6328125" bestFit="1" customWidth="1"/>
    <col min="497" max="497" width="9.81640625" bestFit="1" customWidth="1"/>
    <col min="498" max="498" width="7.453125" bestFit="1" customWidth="1"/>
    <col min="499" max="499" width="9.08984375" bestFit="1" customWidth="1"/>
    <col min="500" max="500" width="17.81640625" bestFit="1" customWidth="1"/>
    <col min="501" max="501" width="7.54296875" bestFit="1" customWidth="1"/>
    <col min="502" max="502" width="8.90625" bestFit="1" customWidth="1"/>
    <col min="503" max="503" width="18.08984375" bestFit="1" customWidth="1"/>
    <col min="504" max="504" width="14.6328125" bestFit="1" customWidth="1"/>
    <col min="505" max="505" width="15" bestFit="1" customWidth="1"/>
    <col min="506" max="506" width="29.7265625" bestFit="1" customWidth="1"/>
    <col min="507" max="507" width="10.1796875" bestFit="1" customWidth="1"/>
    <col min="508" max="508" width="6.1796875" bestFit="1" customWidth="1"/>
    <col min="509" max="509" width="9.81640625" bestFit="1" customWidth="1"/>
    <col min="510" max="510" width="11.90625" bestFit="1" customWidth="1"/>
    <col min="511" max="511" width="12.36328125" bestFit="1" customWidth="1"/>
    <col min="512" max="512" width="22.26953125" bestFit="1" customWidth="1"/>
    <col min="513" max="513" width="13.08984375" bestFit="1" customWidth="1"/>
    <col min="514" max="514" width="12.36328125" bestFit="1" customWidth="1"/>
    <col min="515" max="515" width="9.26953125" bestFit="1" customWidth="1"/>
    <col min="516" max="516" width="18" bestFit="1" customWidth="1"/>
    <col min="517" max="517" width="4.26953125" bestFit="1" customWidth="1"/>
    <col min="518" max="518" width="5.36328125" bestFit="1" customWidth="1"/>
    <col min="519" max="519" width="10" bestFit="1" customWidth="1"/>
    <col min="520" max="520" width="11.26953125" bestFit="1" customWidth="1"/>
    <col min="521" max="521" width="5" bestFit="1" customWidth="1"/>
    <col min="522" max="522" width="6.36328125" bestFit="1" customWidth="1"/>
    <col min="523" max="523" width="8.54296875" bestFit="1" customWidth="1"/>
    <col min="524" max="524" width="7.7265625" bestFit="1" customWidth="1"/>
    <col min="525" max="525" width="12" bestFit="1" customWidth="1"/>
    <col min="526" max="526" width="13.453125" bestFit="1" customWidth="1"/>
    <col min="527" max="527" width="6.81640625" bestFit="1" customWidth="1"/>
    <col min="528" max="528" width="10.1796875" bestFit="1" customWidth="1"/>
    <col min="529" max="529" width="16.08984375" bestFit="1" customWidth="1"/>
    <col min="530" max="530" width="7.90625" bestFit="1" customWidth="1"/>
    <col min="531" max="531" width="13.54296875" bestFit="1" customWidth="1"/>
    <col min="532" max="532" width="5.26953125" bestFit="1" customWidth="1"/>
    <col min="533" max="533" width="11.54296875" bestFit="1" customWidth="1"/>
    <col min="534" max="534" width="14.54296875" bestFit="1" customWidth="1"/>
    <col min="535" max="535" width="9.453125" bestFit="1" customWidth="1"/>
    <col min="536" max="536" width="17.6328125" bestFit="1" customWidth="1"/>
    <col min="537" max="537" width="13.453125" bestFit="1" customWidth="1"/>
    <col min="538" max="538" width="9.36328125" bestFit="1" customWidth="1"/>
    <col min="539" max="539" width="8" bestFit="1" customWidth="1"/>
    <col min="540" max="540" width="13.81640625" bestFit="1" customWidth="1"/>
    <col min="541" max="541" width="18.1796875" bestFit="1" customWidth="1"/>
    <col min="542" max="542" width="9.6328125" bestFit="1" customWidth="1"/>
    <col min="543" max="543" width="12.26953125" bestFit="1" customWidth="1"/>
    <col min="544" max="544" width="16.453125" bestFit="1" customWidth="1"/>
    <col min="545" max="545" width="12" bestFit="1" customWidth="1"/>
    <col min="546" max="546" width="8.54296875" bestFit="1" customWidth="1"/>
    <col min="547" max="547" width="6.08984375" bestFit="1" customWidth="1"/>
    <col min="548" max="548" width="9.90625" bestFit="1" customWidth="1"/>
    <col min="549" max="549" width="11.81640625" bestFit="1" customWidth="1"/>
    <col min="550" max="550" width="11.54296875" bestFit="1" customWidth="1"/>
    <col min="551" max="551" width="13" bestFit="1" customWidth="1"/>
    <col min="552" max="552" width="9.81640625" bestFit="1" customWidth="1"/>
    <col min="553" max="553" width="11.6328125" bestFit="1" customWidth="1"/>
    <col min="554" max="554" width="9.26953125" bestFit="1" customWidth="1"/>
    <col min="555" max="555" width="13.54296875" bestFit="1" customWidth="1"/>
    <col min="556" max="556" width="10.1796875" bestFit="1" customWidth="1"/>
    <col min="557" max="557" width="12" bestFit="1" customWidth="1"/>
    <col min="558" max="558" width="9.453125" bestFit="1" customWidth="1"/>
    <col min="559" max="559" width="9.81640625" bestFit="1" customWidth="1"/>
    <col min="560" max="560" width="13.453125" bestFit="1" customWidth="1"/>
    <col min="561" max="561" width="24.26953125" bestFit="1" customWidth="1"/>
    <col min="562" max="562" width="20.54296875" bestFit="1" customWidth="1"/>
    <col min="563" max="563" width="16.453125" bestFit="1" customWidth="1"/>
    <col min="564" max="564" width="9.7265625" bestFit="1" customWidth="1"/>
    <col min="565" max="565" width="36.90625" bestFit="1" customWidth="1"/>
    <col min="566" max="566" width="6.36328125" bestFit="1" customWidth="1"/>
    <col min="567" max="567" width="8.08984375" bestFit="1" customWidth="1"/>
    <col min="568" max="568" width="12.1796875" bestFit="1" customWidth="1"/>
    <col min="569" max="569" width="10.36328125" bestFit="1" customWidth="1"/>
    <col min="570" max="570" width="4.453125" bestFit="1" customWidth="1"/>
    <col min="571" max="571" width="15.36328125" bestFit="1" customWidth="1"/>
    <col min="572" max="572" width="9.36328125" bestFit="1" customWidth="1"/>
    <col min="573" max="573" width="15.1796875" bestFit="1" customWidth="1"/>
    <col min="574" max="574" width="10.90625" bestFit="1" customWidth="1"/>
    <col min="575" max="575" width="11" bestFit="1" customWidth="1"/>
    <col min="576" max="576" width="13.36328125" bestFit="1" customWidth="1"/>
    <col min="577" max="577" width="7.1796875" bestFit="1" customWidth="1"/>
    <col min="578" max="578" width="11.54296875" bestFit="1" customWidth="1"/>
    <col min="579" max="579" width="15.54296875" bestFit="1" customWidth="1"/>
    <col min="580" max="580" width="12.26953125" bestFit="1" customWidth="1"/>
    <col min="581" max="581" width="12.90625" bestFit="1" customWidth="1"/>
    <col min="582" max="582" width="9.90625" bestFit="1" customWidth="1"/>
    <col min="583" max="583" width="17.6328125" bestFit="1" customWidth="1"/>
    <col min="584" max="584" width="6.7265625" bestFit="1" customWidth="1"/>
    <col min="585" max="585" width="17.54296875" bestFit="1" customWidth="1"/>
    <col min="586" max="586" width="8.81640625" bestFit="1" customWidth="1"/>
    <col min="587" max="587" width="11.90625" bestFit="1" customWidth="1"/>
    <col min="588" max="588" width="18.08984375" bestFit="1" customWidth="1"/>
    <col min="589" max="589" width="12.26953125" bestFit="1" customWidth="1"/>
    <col min="590" max="590" width="6.26953125" bestFit="1" customWidth="1"/>
    <col min="591" max="591" width="12.7265625" bestFit="1" customWidth="1"/>
    <col min="592" max="592" width="14.7265625" bestFit="1" customWidth="1"/>
    <col min="593" max="593" width="7.08984375" bestFit="1" customWidth="1"/>
    <col min="594" max="594" width="15" bestFit="1" customWidth="1"/>
    <col min="595" max="595" width="14.26953125" bestFit="1" customWidth="1"/>
    <col min="596" max="596" width="10.453125" bestFit="1" customWidth="1"/>
    <col min="597" max="597" width="11.54296875" bestFit="1" customWidth="1"/>
    <col min="598" max="598" width="14.36328125" bestFit="1" customWidth="1"/>
    <col min="599" max="599" width="7.81640625" bestFit="1" customWidth="1"/>
    <col min="600" max="600" width="12.26953125" bestFit="1" customWidth="1"/>
    <col min="601" max="602" width="11.08984375" bestFit="1" customWidth="1"/>
    <col min="603" max="603" width="13" bestFit="1" customWidth="1"/>
    <col min="604" max="604" width="18.26953125" bestFit="1" customWidth="1"/>
    <col min="605" max="605" width="12.7265625" bestFit="1" customWidth="1"/>
    <col min="606" max="606" width="15.26953125" bestFit="1" customWidth="1"/>
    <col min="607" max="607" width="21.6328125" bestFit="1" customWidth="1"/>
    <col min="608" max="608" width="10.453125" bestFit="1" customWidth="1"/>
    <col min="609" max="609" width="14.7265625" bestFit="1" customWidth="1"/>
    <col min="610" max="610" width="12.36328125" bestFit="1" customWidth="1"/>
    <col min="611" max="611" width="4.1796875" bestFit="1" customWidth="1"/>
    <col min="612" max="612" width="11.08984375" bestFit="1" customWidth="1"/>
    <col min="613" max="613" width="11.6328125" bestFit="1" customWidth="1"/>
    <col min="614" max="614" width="13.90625" bestFit="1" customWidth="1"/>
    <col min="615" max="615" width="14.453125" bestFit="1" customWidth="1"/>
    <col min="616" max="616" width="11.26953125" bestFit="1" customWidth="1"/>
    <col min="617" max="617" width="10.08984375" bestFit="1" customWidth="1"/>
    <col min="618" max="618" width="14.26953125" bestFit="1" customWidth="1"/>
    <col min="619" max="619" width="16.6328125" bestFit="1" customWidth="1"/>
    <col min="620" max="620" width="14.54296875" bestFit="1" customWidth="1"/>
    <col min="621" max="621" width="17" bestFit="1" customWidth="1"/>
    <col min="622" max="622" width="5.1796875" bestFit="1" customWidth="1"/>
    <col min="623" max="623" width="6.54296875" bestFit="1" customWidth="1"/>
    <col min="624" max="624" width="12.6328125" bestFit="1" customWidth="1"/>
    <col min="625" max="625" width="16.81640625" bestFit="1" customWidth="1"/>
    <col min="626" max="626" width="12.90625" bestFit="1" customWidth="1"/>
    <col min="627" max="627" width="8.453125" bestFit="1" customWidth="1"/>
    <col min="628" max="628" width="10.81640625" bestFit="1" customWidth="1"/>
    <col min="629" max="629" width="7.1796875" bestFit="1" customWidth="1"/>
    <col min="630" max="630" width="11.453125" bestFit="1" customWidth="1"/>
    <col min="631" max="631" width="5.90625" bestFit="1" customWidth="1"/>
    <col min="632" max="632" width="13.453125" bestFit="1" customWidth="1"/>
    <col min="633" max="633" width="9.26953125" bestFit="1" customWidth="1"/>
    <col min="634" max="634" width="16.6328125" bestFit="1" customWidth="1"/>
    <col min="635" max="635" width="19.81640625" bestFit="1" customWidth="1"/>
    <col min="636" max="636" width="15.54296875" bestFit="1" customWidth="1"/>
    <col min="637" max="637" width="4.453125" bestFit="1" customWidth="1"/>
    <col min="638" max="638" width="13.90625" bestFit="1" customWidth="1"/>
    <col min="639" max="639" width="5.81640625" bestFit="1" customWidth="1"/>
    <col min="640" max="640" width="3.453125" bestFit="1" customWidth="1"/>
    <col min="641" max="641" width="8.26953125" bestFit="1" customWidth="1"/>
    <col min="642" max="642" width="16.08984375" bestFit="1" customWidth="1"/>
    <col min="643" max="643" width="9.6328125" bestFit="1" customWidth="1"/>
    <col min="644" max="644" width="7.08984375" bestFit="1" customWidth="1"/>
    <col min="645" max="645" width="10" bestFit="1" customWidth="1"/>
    <col min="646" max="646" width="11.6328125" bestFit="1" customWidth="1"/>
    <col min="647" max="647" width="19" bestFit="1" customWidth="1"/>
    <col min="648" max="648" width="6.54296875" bestFit="1" customWidth="1"/>
    <col min="649" max="649" width="9.36328125" bestFit="1" customWidth="1"/>
    <col min="650" max="650" width="7.6328125" bestFit="1" customWidth="1"/>
    <col min="651" max="651" width="13.453125" bestFit="1" customWidth="1"/>
    <col min="652" max="652" width="9.6328125" bestFit="1" customWidth="1"/>
    <col min="653" max="653" width="7.81640625" bestFit="1" customWidth="1"/>
    <col min="654" max="654" width="15" bestFit="1" customWidth="1"/>
    <col min="655" max="655" width="15.6328125" bestFit="1" customWidth="1"/>
    <col min="656" max="656" width="8.36328125" bestFit="1" customWidth="1"/>
    <col min="657" max="657" width="8.54296875" bestFit="1" customWidth="1"/>
    <col min="658" max="658" width="18.81640625" bestFit="1" customWidth="1"/>
    <col min="659" max="659" width="19.453125" bestFit="1" customWidth="1"/>
    <col min="660" max="660" width="13.36328125" bestFit="1" customWidth="1"/>
    <col min="661" max="661" width="11.26953125" bestFit="1" customWidth="1"/>
    <col min="662" max="662" width="15.08984375" bestFit="1" customWidth="1"/>
    <col min="663" max="663" width="9" bestFit="1" customWidth="1"/>
    <col min="664" max="664" width="13.7265625" bestFit="1" customWidth="1"/>
    <col min="665" max="665" width="10.1796875" bestFit="1" customWidth="1"/>
    <col min="666" max="666" width="12.26953125" bestFit="1" customWidth="1"/>
    <col min="667" max="667" width="8.26953125" bestFit="1" customWidth="1"/>
    <col min="668" max="668" width="7.81640625" bestFit="1" customWidth="1"/>
    <col min="669" max="669" width="11.6328125" bestFit="1" customWidth="1"/>
    <col min="670" max="670" width="13.54296875" bestFit="1" customWidth="1"/>
    <col min="671" max="671" width="10.54296875" bestFit="1" customWidth="1"/>
    <col min="672" max="672" width="5.90625" bestFit="1" customWidth="1"/>
    <col min="673" max="673" width="6.453125" bestFit="1" customWidth="1"/>
    <col min="674" max="674" width="35.7265625" bestFit="1" customWidth="1"/>
    <col min="675" max="675" width="11.36328125" bestFit="1" customWidth="1"/>
    <col min="676" max="676" width="28.08984375" bestFit="1" customWidth="1"/>
    <col min="677" max="677" width="21.36328125" bestFit="1" customWidth="1"/>
    <col min="678" max="678" width="15.1796875" bestFit="1" customWidth="1"/>
    <col min="679" max="679" width="10.7265625" bestFit="1" customWidth="1"/>
    <col min="680" max="680" width="5.81640625" bestFit="1" customWidth="1"/>
    <col min="681" max="681" width="30.1796875" bestFit="1" customWidth="1"/>
    <col min="682" max="682" width="9.08984375" bestFit="1" customWidth="1"/>
    <col min="683" max="683" width="12.90625" bestFit="1" customWidth="1"/>
    <col min="684" max="684" width="10.7265625" bestFit="1" customWidth="1"/>
    <col min="685" max="685" width="19.08984375" bestFit="1" customWidth="1"/>
    <col min="686" max="686" width="10.08984375" bestFit="1" customWidth="1"/>
    <col min="687" max="687" width="5.1796875" bestFit="1" customWidth="1"/>
    <col min="688" max="688" width="10.453125" bestFit="1" customWidth="1"/>
    <col min="689" max="689" width="14.6328125" bestFit="1" customWidth="1"/>
    <col min="690" max="690" width="9.36328125" bestFit="1" customWidth="1"/>
    <col min="691" max="691" width="18" bestFit="1" customWidth="1"/>
    <col min="692" max="692" width="14.6328125" bestFit="1" customWidth="1"/>
    <col min="693" max="693" width="11.6328125" bestFit="1" customWidth="1"/>
    <col min="694" max="694" width="15" bestFit="1" customWidth="1"/>
    <col min="695" max="695" width="4" bestFit="1" customWidth="1"/>
    <col min="696" max="696" width="6.7265625" bestFit="1" customWidth="1"/>
    <col min="697" max="697" width="9.6328125" bestFit="1" customWidth="1"/>
    <col min="698" max="698" width="13.81640625" bestFit="1" customWidth="1"/>
    <col min="699" max="699" width="10.1796875" bestFit="1" customWidth="1"/>
    <col min="700" max="700" width="8.08984375" bestFit="1" customWidth="1"/>
    <col min="701" max="701" width="13.7265625" bestFit="1" customWidth="1"/>
    <col min="702" max="702" width="13" bestFit="1" customWidth="1"/>
    <col min="703" max="703" width="19.1796875" bestFit="1" customWidth="1"/>
    <col min="704" max="704" width="16.36328125" bestFit="1" customWidth="1"/>
    <col min="705" max="705" width="19.7265625" bestFit="1" customWidth="1"/>
    <col min="706" max="706" width="14.6328125" bestFit="1" customWidth="1"/>
    <col min="707" max="707" width="12" bestFit="1" customWidth="1"/>
    <col min="708" max="708" width="33" bestFit="1" customWidth="1"/>
    <col min="709" max="709" width="9.7265625" bestFit="1" customWidth="1"/>
    <col min="710" max="710" width="5.453125" bestFit="1" customWidth="1"/>
    <col min="711" max="711" width="16.453125" bestFit="1" customWidth="1"/>
    <col min="712" max="712" width="15.26953125" bestFit="1" customWidth="1"/>
    <col min="713" max="713" width="15.6328125" bestFit="1" customWidth="1"/>
    <col min="714" max="714" width="34" bestFit="1" customWidth="1"/>
    <col min="715" max="715" width="14.26953125" bestFit="1" customWidth="1"/>
    <col min="716" max="716" width="11" bestFit="1" customWidth="1"/>
    <col min="717" max="717" width="19.453125" bestFit="1" customWidth="1"/>
    <col min="718" max="718" width="12.6328125" bestFit="1" customWidth="1"/>
    <col min="719" max="719" width="9.81640625" bestFit="1" customWidth="1"/>
    <col min="720" max="720" width="12.54296875" bestFit="1" customWidth="1"/>
    <col min="721" max="721" width="8.26953125" bestFit="1" customWidth="1"/>
    <col min="722" max="722" width="12.1796875" bestFit="1" customWidth="1"/>
    <col min="723" max="723" width="10.6328125" bestFit="1" customWidth="1"/>
    <col min="724" max="724" width="10.1796875" bestFit="1" customWidth="1"/>
    <col min="725" max="725" width="10.54296875" bestFit="1" customWidth="1"/>
    <col min="726" max="726" width="15.54296875" bestFit="1" customWidth="1"/>
    <col min="727" max="727" width="4.81640625" bestFit="1" customWidth="1"/>
    <col min="728" max="728" width="8.453125" bestFit="1" customWidth="1"/>
    <col min="729" max="729" width="10.81640625" bestFit="1" customWidth="1"/>
    <col min="730" max="730" width="8.7265625" bestFit="1" customWidth="1"/>
    <col min="731" max="731" width="10.81640625" bestFit="1" customWidth="1"/>
    <col min="732" max="732" width="13.6328125" bestFit="1" customWidth="1"/>
    <col min="733" max="733" width="11.453125" bestFit="1" customWidth="1"/>
    <col min="734" max="734" width="18.26953125" bestFit="1" customWidth="1"/>
    <col min="735" max="735" width="20.1796875" bestFit="1" customWidth="1"/>
    <col min="736" max="736" width="11.26953125" bestFit="1" customWidth="1"/>
    <col min="737" max="737" width="12.90625" bestFit="1" customWidth="1"/>
    <col min="738" max="738" width="10.6328125" bestFit="1" customWidth="1"/>
    <col min="739" max="739" width="10.36328125" bestFit="1" customWidth="1"/>
    <col min="740" max="740" width="15.36328125" bestFit="1" customWidth="1"/>
    <col min="741" max="741" width="15.453125" bestFit="1" customWidth="1"/>
    <col min="742" max="742" width="8.1796875" bestFit="1" customWidth="1"/>
    <col min="743" max="743" width="10.36328125" bestFit="1" customWidth="1"/>
    <col min="744" max="744" width="10.453125" bestFit="1" customWidth="1"/>
    <col min="745" max="745" width="14.54296875" bestFit="1" customWidth="1"/>
    <col min="746" max="746" width="11.54296875" bestFit="1" customWidth="1"/>
    <col min="747" max="747" width="7.54296875" bestFit="1" customWidth="1"/>
    <col min="748" max="748" width="18.453125" bestFit="1" customWidth="1"/>
    <col min="749" max="749" width="24.1796875" bestFit="1" customWidth="1"/>
    <col min="750" max="750" width="22.1796875" bestFit="1" customWidth="1"/>
    <col min="751" max="751" width="15.26953125" bestFit="1" customWidth="1"/>
    <col min="752" max="752" width="11.36328125" bestFit="1" customWidth="1"/>
    <col min="753" max="753" width="14.54296875" bestFit="1" customWidth="1"/>
    <col min="754" max="754" width="10.36328125" bestFit="1" customWidth="1"/>
    <col min="755" max="755" width="15" bestFit="1" customWidth="1"/>
    <col min="756" max="756" width="12" bestFit="1" customWidth="1"/>
    <col min="757" max="757" width="14.26953125" bestFit="1" customWidth="1"/>
    <col min="758" max="758" width="15.08984375" bestFit="1" customWidth="1"/>
    <col min="759" max="759" width="15.6328125" bestFit="1" customWidth="1"/>
    <col min="760" max="760" width="12.7265625" bestFit="1" customWidth="1"/>
    <col min="761" max="761" width="33.36328125" bestFit="1" customWidth="1"/>
    <col min="762" max="762" width="13.90625" bestFit="1" customWidth="1"/>
    <col min="763" max="763" width="16.6328125" bestFit="1" customWidth="1"/>
    <col min="764" max="764" width="12.08984375" bestFit="1" customWidth="1"/>
    <col min="765" max="765" width="17.1796875" bestFit="1" customWidth="1"/>
    <col min="766" max="766" width="11.81640625" bestFit="1" customWidth="1"/>
    <col min="767" max="767" width="18.08984375" bestFit="1" customWidth="1"/>
    <col min="768" max="768" width="15.08984375" bestFit="1" customWidth="1"/>
    <col min="769" max="769" width="13.36328125" bestFit="1" customWidth="1"/>
    <col min="770" max="770" width="11.08984375" bestFit="1" customWidth="1"/>
    <col min="771" max="771" width="9.90625" bestFit="1" customWidth="1"/>
    <col min="772" max="772" width="4.81640625" bestFit="1" customWidth="1"/>
    <col min="773" max="773" width="7.26953125" bestFit="1" customWidth="1"/>
    <col min="774" max="774" width="8.08984375" bestFit="1" customWidth="1"/>
    <col min="775" max="775" width="4.7265625" bestFit="1" customWidth="1"/>
    <col min="776" max="776" width="20.453125" bestFit="1" customWidth="1"/>
    <col min="777" max="777" width="13.81640625" bestFit="1" customWidth="1"/>
    <col min="778" max="778" width="21.36328125" bestFit="1" customWidth="1"/>
    <col min="779" max="779" width="6.1796875" bestFit="1" customWidth="1"/>
    <col min="780" max="780" width="7.81640625" bestFit="1" customWidth="1"/>
    <col min="781" max="781" width="11.81640625" bestFit="1" customWidth="1"/>
    <col min="782" max="782" width="15.6328125" bestFit="1" customWidth="1"/>
    <col min="783" max="783" width="17.7265625" bestFit="1" customWidth="1"/>
    <col min="784" max="784" width="15.453125" bestFit="1" customWidth="1"/>
    <col min="785" max="785" width="15.36328125" bestFit="1" customWidth="1"/>
    <col min="786" max="786" width="15.453125" bestFit="1" customWidth="1"/>
    <col min="787" max="787" width="6.36328125" bestFit="1" customWidth="1"/>
    <col min="788" max="788" width="14.54296875" bestFit="1" customWidth="1"/>
    <col min="789" max="789" width="6.90625" bestFit="1" customWidth="1"/>
    <col min="790" max="790" width="5.90625" bestFit="1" customWidth="1"/>
    <col min="791" max="791" width="10.453125" bestFit="1" customWidth="1"/>
    <col min="792" max="792" width="8.54296875" bestFit="1" customWidth="1"/>
    <col min="793" max="793" width="4.54296875" bestFit="1" customWidth="1"/>
    <col min="794" max="794" width="14.453125" bestFit="1" customWidth="1"/>
    <col min="795" max="795" width="10.7265625" bestFit="1" customWidth="1"/>
    <col min="796" max="796" width="16.54296875" bestFit="1" customWidth="1"/>
    <col min="797" max="797" width="18.36328125" bestFit="1" customWidth="1"/>
    <col min="798" max="798" width="7.54296875" bestFit="1" customWidth="1"/>
    <col min="799" max="799" width="7" bestFit="1" customWidth="1"/>
    <col min="800" max="800" width="13.6328125" bestFit="1" customWidth="1"/>
    <col min="801" max="801" width="15.08984375" bestFit="1" customWidth="1"/>
    <col min="802" max="802" width="16.81640625" bestFit="1" customWidth="1"/>
    <col min="803" max="803" width="14.453125" bestFit="1" customWidth="1"/>
    <col min="804" max="804" width="11.1796875" bestFit="1" customWidth="1"/>
    <col min="805" max="805" width="8.54296875" bestFit="1" customWidth="1"/>
    <col min="806" max="806" width="10.81640625" bestFit="1" customWidth="1"/>
    <col min="807" max="807" width="7.54296875" bestFit="1" customWidth="1"/>
    <col min="808" max="809" width="9.90625" bestFit="1" customWidth="1"/>
    <col min="810" max="810" width="10.08984375" bestFit="1" customWidth="1"/>
    <col min="811" max="811" width="14.1796875" bestFit="1" customWidth="1"/>
    <col min="812" max="812" width="12.6328125" bestFit="1" customWidth="1"/>
    <col min="813" max="813" width="13.6328125" bestFit="1" customWidth="1"/>
    <col min="814" max="814" width="15.7265625" bestFit="1" customWidth="1"/>
    <col min="815" max="815" width="18.08984375" bestFit="1" customWidth="1"/>
    <col min="816" max="816" width="24.6328125" bestFit="1" customWidth="1"/>
    <col min="817" max="817" width="14.54296875" bestFit="1" customWidth="1"/>
    <col min="818" max="818" width="5.08984375" bestFit="1" customWidth="1"/>
    <col min="819" max="819" width="8" bestFit="1" customWidth="1"/>
    <col min="820" max="820" width="8.453125" bestFit="1" customWidth="1"/>
    <col min="821" max="821" width="13.7265625" bestFit="1" customWidth="1"/>
    <col min="822" max="822" width="6.08984375" bestFit="1" customWidth="1"/>
    <col min="823" max="823" width="7.453125" bestFit="1" customWidth="1"/>
    <col min="824" max="824" width="15.81640625" bestFit="1" customWidth="1"/>
    <col min="825" max="825" width="12.08984375" bestFit="1" customWidth="1"/>
    <col min="826" max="826" width="24.54296875" bestFit="1" customWidth="1"/>
    <col min="827" max="827" width="4.08984375" bestFit="1" customWidth="1"/>
    <col min="828" max="828" width="13.6328125" bestFit="1" customWidth="1"/>
    <col min="829" max="829" width="4.90625" bestFit="1" customWidth="1"/>
    <col min="830" max="830" width="1.81640625" bestFit="1" customWidth="1"/>
    <col min="831" max="831" width="14.453125" bestFit="1" customWidth="1"/>
    <col min="832" max="832" width="28.26953125" bestFit="1" customWidth="1"/>
    <col min="833" max="833" width="4.6328125" bestFit="1" customWidth="1"/>
    <col min="834" max="834" width="7" bestFit="1" customWidth="1"/>
    <col min="835" max="835" width="9.81640625" bestFit="1" customWidth="1"/>
    <col min="836" max="836" width="7.81640625" bestFit="1" customWidth="1"/>
    <col min="837" max="837" width="15.81640625" bestFit="1" customWidth="1"/>
    <col min="838" max="838" width="17.7265625" bestFit="1" customWidth="1"/>
    <col min="839" max="839" width="8.7265625" bestFit="1" customWidth="1"/>
    <col min="840" max="840" width="8.81640625" bestFit="1" customWidth="1"/>
    <col min="841" max="841" width="9.7265625" bestFit="1" customWidth="1"/>
    <col min="842" max="842" width="6.1796875" bestFit="1" customWidth="1"/>
    <col min="843" max="843" width="4.81640625" bestFit="1" customWidth="1"/>
    <col min="844" max="844" width="12.90625" bestFit="1" customWidth="1"/>
    <col min="845" max="845" width="5.90625" bestFit="1" customWidth="1"/>
    <col min="846" max="846" width="10.36328125" bestFit="1" customWidth="1"/>
  </cols>
  <sheetData>
    <row r="3" spans="1:2" x14ac:dyDescent="0.35">
      <c r="A3" s="8" t="s">
        <v>1360</v>
      </c>
      <c r="B3" t="s">
        <v>1362</v>
      </c>
    </row>
    <row r="4" spans="1:2" x14ac:dyDescent="0.35">
      <c r="A4" s="9" t="s">
        <v>28</v>
      </c>
      <c r="B4" s="4">
        <v>228000000000</v>
      </c>
    </row>
    <row r="5" spans="1:2" x14ac:dyDescent="0.35">
      <c r="A5" s="9" t="s">
        <v>40</v>
      </c>
      <c r="B5" s="4">
        <v>164000000000</v>
      </c>
    </row>
    <row r="6" spans="1:2" x14ac:dyDescent="0.35">
      <c r="A6" s="9" t="s">
        <v>43</v>
      </c>
      <c r="B6" s="4">
        <v>148000000000</v>
      </c>
    </row>
    <row r="7" spans="1:2" x14ac:dyDescent="0.35">
      <c r="A7" s="9" t="s">
        <v>71</v>
      </c>
      <c r="B7" s="4">
        <v>101000000000</v>
      </c>
    </row>
    <row r="8" spans="1:2" x14ac:dyDescent="0.35">
      <c r="A8" s="9" t="s">
        <v>1283</v>
      </c>
      <c r="B8" s="4">
        <v>93247040539</v>
      </c>
    </row>
    <row r="9" spans="1:2" x14ac:dyDescent="0.35">
      <c r="A9" s="9" t="s">
        <v>53</v>
      </c>
      <c r="B9" s="4">
        <v>90479060027</v>
      </c>
    </row>
    <row r="10" spans="1:2" x14ac:dyDescent="0.35">
      <c r="A10" s="9" t="s">
        <v>61</v>
      </c>
      <c r="B10" s="4">
        <v>77428473662</v>
      </c>
    </row>
    <row r="11" spans="1:2" x14ac:dyDescent="0.35">
      <c r="A11" s="9" t="s">
        <v>59</v>
      </c>
      <c r="B11" s="4">
        <v>77180169894</v>
      </c>
    </row>
    <row r="12" spans="1:2" x14ac:dyDescent="0.35">
      <c r="A12" s="9" t="s">
        <v>83</v>
      </c>
      <c r="B12" s="4">
        <v>73139054467</v>
      </c>
    </row>
    <row r="13" spans="1:2" x14ac:dyDescent="0.35">
      <c r="A13" s="9" t="s">
        <v>90</v>
      </c>
      <c r="B13" s="4">
        <v>61510906457</v>
      </c>
    </row>
    <row r="14" spans="1:2" x14ac:dyDescent="0.35">
      <c r="A14" s="9" t="s">
        <v>1361</v>
      </c>
      <c r="B14" s="4">
        <v>1113984705046</v>
      </c>
    </row>
    <row r="20" spans="1:6" x14ac:dyDescent="0.35">
      <c r="A20" s="8" t="s">
        <v>1360</v>
      </c>
      <c r="B20" t="s">
        <v>1365</v>
      </c>
    </row>
    <row r="21" spans="1:6" x14ac:dyDescent="0.35">
      <c r="A21" s="9" t="s">
        <v>44</v>
      </c>
      <c r="B21" s="4">
        <v>49370000</v>
      </c>
      <c r="E21" s="8" t="s">
        <v>1360</v>
      </c>
      <c r="F21" t="s">
        <v>1362</v>
      </c>
    </row>
    <row r="22" spans="1:6" x14ac:dyDescent="0.35">
      <c r="A22" s="9" t="s">
        <v>169</v>
      </c>
      <c r="B22" s="4">
        <v>39000000</v>
      </c>
      <c r="E22" s="9" t="s">
        <v>34</v>
      </c>
      <c r="F22" s="4">
        <v>3647775102486</v>
      </c>
    </row>
    <row r="23" spans="1:6" x14ac:dyDescent="0.35">
      <c r="A23" s="9" t="s">
        <v>193</v>
      </c>
      <c r="B23" s="4">
        <v>27750000</v>
      </c>
      <c r="E23" s="9" t="s">
        <v>30</v>
      </c>
      <c r="F23" s="4">
        <v>2273341150737</v>
      </c>
    </row>
    <row r="24" spans="1:6" x14ac:dyDescent="0.35">
      <c r="A24" s="9" t="s">
        <v>41</v>
      </c>
      <c r="B24" s="4">
        <v>27353658.536585364</v>
      </c>
      <c r="E24" s="9" t="s">
        <v>86</v>
      </c>
      <c r="F24" s="4">
        <v>478768256178</v>
      </c>
    </row>
    <row r="25" spans="1:6" x14ac:dyDescent="0.35">
      <c r="A25" s="9" t="s">
        <v>62</v>
      </c>
      <c r="B25" s="4">
        <v>27109090.90909091</v>
      </c>
      <c r="E25" s="9" t="s">
        <v>75</v>
      </c>
      <c r="F25" s="4">
        <v>430566531608</v>
      </c>
    </row>
    <row r="26" spans="1:6" x14ac:dyDescent="0.35">
      <c r="A26" s="9" t="s">
        <v>29</v>
      </c>
      <c r="B26" s="4">
        <v>25853888.888888888</v>
      </c>
      <c r="E26" s="9" t="s">
        <v>152</v>
      </c>
      <c r="F26" s="4">
        <v>264317974741</v>
      </c>
    </row>
    <row r="27" spans="1:6" x14ac:dyDescent="0.35">
      <c r="A27" s="9" t="s">
        <v>324</v>
      </c>
      <c r="B27" s="4">
        <v>25650000</v>
      </c>
      <c r="E27" s="9" t="s">
        <v>65</v>
      </c>
      <c r="F27" s="4">
        <v>224991531148</v>
      </c>
    </row>
    <row r="28" spans="1:6" x14ac:dyDescent="0.35">
      <c r="A28" s="9" t="s">
        <v>33</v>
      </c>
      <c r="B28" s="4">
        <v>23200000</v>
      </c>
      <c r="E28" s="9" t="s">
        <v>98</v>
      </c>
      <c r="F28" s="4">
        <v>194415353954</v>
      </c>
    </row>
    <row r="29" spans="1:6" x14ac:dyDescent="0.35">
      <c r="A29" s="9" t="s">
        <v>46</v>
      </c>
      <c r="B29" s="4">
        <v>21976767.676767677</v>
      </c>
      <c r="E29" s="9" t="s">
        <v>80</v>
      </c>
      <c r="F29" s="4">
        <v>191320574087</v>
      </c>
    </row>
    <row r="30" spans="1:6" x14ac:dyDescent="0.35">
      <c r="A30" s="9" t="s">
        <v>38</v>
      </c>
      <c r="B30" s="4">
        <v>21093801.652892563</v>
      </c>
      <c r="E30" s="9" t="s">
        <v>171</v>
      </c>
      <c r="F30" s="4">
        <v>189549458484</v>
      </c>
    </row>
    <row r="31" spans="1:6" x14ac:dyDescent="0.35">
      <c r="A31" s="9" t="s">
        <v>49</v>
      </c>
      <c r="B31" s="4">
        <v>20397468.354430381</v>
      </c>
      <c r="E31" s="9" t="s">
        <v>55</v>
      </c>
      <c r="F31" s="4">
        <v>180489402619</v>
      </c>
    </row>
    <row r="32" spans="1:6" x14ac:dyDescent="0.35">
      <c r="A32" s="9" t="s">
        <v>103</v>
      </c>
      <c r="B32" s="4">
        <v>20004000</v>
      </c>
      <c r="E32" s="9" t="s">
        <v>1361</v>
      </c>
      <c r="F32" s="4">
        <v>8075535336042</v>
      </c>
    </row>
    <row r="33" spans="1:7" x14ac:dyDescent="0.35">
      <c r="A33" s="9" t="s">
        <v>146</v>
      </c>
      <c r="B33" s="4">
        <v>19590769.230769232</v>
      </c>
    </row>
    <row r="34" spans="1:7" x14ac:dyDescent="0.35">
      <c r="A34" s="9" t="s">
        <v>435</v>
      </c>
      <c r="B34" s="4">
        <v>19400000</v>
      </c>
    </row>
    <row r="35" spans="1:7" x14ac:dyDescent="0.35">
      <c r="A35" s="9" t="s">
        <v>73</v>
      </c>
      <c r="B35" s="4">
        <v>18993750</v>
      </c>
    </row>
    <row r="36" spans="1:7" x14ac:dyDescent="0.35">
      <c r="A36" s="9" t="s">
        <v>270</v>
      </c>
      <c r="B36" s="4">
        <v>18957142.857142858</v>
      </c>
    </row>
    <row r="37" spans="1:7" x14ac:dyDescent="0.35">
      <c r="A37" s="9" t="s">
        <v>504</v>
      </c>
      <c r="B37" s="4">
        <v>17850000</v>
      </c>
    </row>
    <row r="38" spans="1:7" x14ac:dyDescent="0.35">
      <c r="A38" s="9" t="s">
        <v>1236</v>
      </c>
      <c r="B38" s="4">
        <v>12500000</v>
      </c>
      <c r="E38" s="8" t="s">
        <v>1360</v>
      </c>
      <c r="F38" t="s">
        <v>1366</v>
      </c>
      <c r="G38" t="s">
        <v>1367</v>
      </c>
    </row>
    <row r="39" spans="1:7" x14ac:dyDescent="0.35">
      <c r="A39" s="9" t="s">
        <v>1361</v>
      </c>
      <c r="B39" s="4">
        <v>22731753.554502368</v>
      </c>
      <c r="E39" s="9" t="s">
        <v>1296</v>
      </c>
      <c r="F39" s="7">
        <v>13600000</v>
      </c>
      <c r="G39" s="7">
        <v>850900</v>
      </c>
    </row>
    <row r="40" spans="1:7" x14ac:dyDescent="0.35">
      <c r="E40" s="9" t="s">
        <v>609</v>
      </c>
      <c r="F40" s="7">
        <v>9200000</v>
      </c>
      <c r="G40" s="7">
        <v>576000</v>
      </c>
    </row>
    <row r="41" spans="1:7" x14ac:dyDescent="0.35">
      <c r="E41" s="9" t="s">
        <v>28</v>
      </c>
      <c r="F41" s="7">
        <v>9000000</v>
      </c>
      <c r="G41" s="7">
        <v>564600</v>
      </c>
    </row>
    <row r="42" spans="1:7" x14ac:dyDescent="0.35">
      <c r="E42" s="9" t="s">
        <v>40</v>
      </c>
      <c r="F42" s="7">
        <v>7900000</v>
      </c>
      <c r="G42" s="7">
        <v>493800</v>
      </c>
    </row>
    <row r="43" spans="1:7" x14ac:dyDescent="0.35">
      <c r="E43" s="9" t="s">
        <v>43</v>
      </c>
      <c r="F43" s="7">
        <v>7300000</v>
      </c>
      <c r="G43" s="7">
        <v>455900</v>
      </c>
    </row>
    <row r="44" spans="1:7" x14ac:dyDescent="0.35">
      <c r="E44" s="9" t="s">
        <v>83</v>
      </c>
      <c r="F44" s="7">
        <v>6800000</v>
      </c>
      <c r="G44" s="7">
        <v>426800</v>
      </c>
    </row>
    <row r="45" spans="1:7" x14ac:dyDescent="0.35">
      <c r="E45" s="9" t="s">
        <v>265</v>
      </c>
      <c r="F45" s="7">
        <v>6700000</v>
      </c>
      <c r="G45" s="7">
        <v>416800</v>
      </c>
    </row>
    <row r="46" spans="1:7" x14ac:dyDescent="0.35">
      <c r="E46" s="9" t="s">
        <v>71</v>
      </c>
      <c r="F46" s="7">
        <v>6600000</v>
      </c>
      <c r="G46" s="7">
        <v>414300</v>
      </c>
    </row>
    <row r="47" spans="1:7" x14ac:dyDescent="0.35">
      <c r="E47" s="9" t="s">
        <v>191</v>
      </c>
      <c r="F47" s="7">
        <v>6500000</v>
      </c>
      <c r="G47" s="7">
        <v>408700</v>
      </c>
    </row>
    <row r="48" spans="1:7" x14ac:dyDescent="0.35">
      <c r="E48" s="9" t="s">
        <v>502</v>
      </c>
      <c r="F48" s="7">
        <v>6400000</v>
      </c>
      <c r="G48" s="7">
        <v>399600</v>
      </c>
    </row>
    <row r="49" spans="1:7" x14ac:dyDescent="0.35">
      <c r="E49" s="9" t="s">
        <v>1361</v>
      </c>
      <c r="F49" s="7">
        <v>80000000</v>
      </c>
      <c r="G49" s="7">
        <v>5007400</v>
      </c>
    </row>
    <row r="54" spans="1:7" x14ac:dyDescent="0.35">
      <c r="A54" s="8" t="s">
        <v>1360</v>
      </c>
      <c r="B54" t="s">
        <v>1368</v>
      </c>
      <c r="C54" t="s">
        <v>1369</v>
      </c>
    </row>
    <row r="55" spans="1:7" x14ac:dyDescent="0.35">
      <c r="A55" s="9" t="s">
        <v>251</v>
      </c>
      <c r="B55" s="4">
        <v>157101000</v>
      </c>
      <c r="C55" s="4">
        <v>1900000</v>
      </c>
    </row>
    <row r="56" spans="1:7" x14ac:dyDescent="0.35">
      <c r="A56" s="9" t="s">
        <v>284</v>
      </c>
      <c r="B56" s="4">
        <v>190679000</v>
      </c>
      <c r="C56" s="4">
        <v>1900000</v>
      </c>
    </row>
    <row r="57" spans="1:7" x14ac:dyDescent="0.35">
      <c r="A57" s="9" t="s">
        <v>820</v>
      </c>
      <c r="B57" s="4">
        <v>478528000</v>
      </c>
      <c r="C57" s="4">
        <v>3000000</v>
      </c>
    </row>
    <row r="58" spans="1:7" x14ac:dyDescent="0.35">
      <c r="A58" s="9" t="s">
        <v>236</v>
      </c>
      <c r="B58" s="4">
        <v>547141000</v>
      </c>
      <c r="C58" s="4">
        <v>5500000</v>
      </c>
    </row>
    <row r="59" spans="1:7" x14ac:dyDescent="0.35">
      <c r="A59" s="9" t="s">
        <v>490</v>
      </c>
      <c r="B59" s="4">
        <v>687028000</v>
      </c>
      <c r="C59" s="4">
        <v>1900000</v>
      </c>
    </row>
    <row r="60" spans="1:7" x14ac:dyDescent="0.35">
      <c r="A60" s="9" t="s">
        <v>363</v>
      </c>
      <c r="B60" s="4">
        <v>1225000000</v>
      </c>
      <c r="C60" s="4">
        <v>2000000</v>
      </c>
    </row>
    <row r="61" spans="1:7" x14ac:dyDescent="0.35">
      <c r="A61" s="9" t="s">
        <v>37</v>
      </c>
      <c r="B61" s="4">
        <v>1348000000</v>
      </c>
      <c r="C61" s="4">
        <v>8000000</v>
      </c>
    </row>
    <row r="62" spans="1:7" x14ac:dyDescent="0.35">
      <c r="A62" s="9" t="s">
        <v>1287</v>
      </c>
      <c r="B62" s="4">
        <v>1463000000</v>
      </c>
      <c r="C62" s="4">
        <v>2100000</v>
      </c>
    </row>
    <row r="63" spans="1:7" x14ac:dyDescent="0.35">
      <c r="A63" s="9" t="s">
        <v>502</v>
      </c>
      <c r="B63" s="4">
        <v>1598000000</v>
      </c>
      <c r="C63" s="4">
        <v>3400000</v>
      </c>
    </row>
    <row r="64" spans="1:7" x14ac:dyDescent="0.35">
      <c r="A64" s="9" t="s">
        <v>28</v>
      </c>
      <c r="B64" s="4">
        <v>2258000000</v>
      </c>
      <c r="C64" s="4">
        <v>2000000</v>
      </c>
    </row>
    <row r="65" spans="1:10" x14ac:dyDescent="0.35">
      <c r="A65" s="9" t="s">
        <v>609</v>
      </c>
      <c r="B65" s="4">
        <v>2304000000</v>
      </c>
      <c r="C65" s="4">
        <v>6700000</v>
      </c>
    </row>
    <row r="66" spans="1:10" x14ac:dyDescent="0.35">
      <c r="A66" s="9" t="s">
        <v>1296</v>
      </c>
      <c r="B66" s="4">
        <v>3404000000</v>
      </c>
      <c r="C66" s="4">
        <v>3200000</v>
      </c>
    </row>
    <row r="67" spans="1:10" x14ac:dyDescent="0.35">
      <c r="A67" s="9" t="s">
        <v>1361</v>
      </c>
      <c r="B67" s="4">
        <v>15660477000</v>
      </c>
      <c r="C67" s="4">
        <v>41600000</v>
      </c>
    </row>
    <row r="71" spans="1:10" x14ac:dyDescent="0.35">
      <c r="I71">
        <f>CORREL(YouTube[video views],YouTube[Urban_population])</f>
        <v>7.3562338795062965E-2</v>
      </c>
    </row>
    <row r="73" spans="1:10" x14ac:dyDescent="0.35">
      <c r="A73" s="8" t="s">
        <v>1360</v>
      </c>
      <c r="B73" t="s">
        <v>1363</v>
      </c>
    </row>
    <row r="74" spans="1:10" x14ac:dyDescent="0.35">
      <c r="A74" s="12">
        <v>2005</v>
      </c>
      <c r="B74" s="10">
        <v>20</v>
      </c>
    </row>
    <row r="75" spans="1:10" x14ac:dyDescent="0.35">
      <c r="A75" s="12">
        <v>2006</v>
      </c>
      <c r="B75" s="10">
        <v>76</v>
      </c>
    </row>
    <row r="76" spans="1:10" x14ac:dyDescent="0.35">
      <c r="A76" s="12">
        <v>2007</v>
      </c>
      <c r="B76" s="10">
        <v>42</v>
      </c>
    </row>
    <row r="77" spans="1:10" x14ac:dyDescent="0.35">
      <c r="A77" s="12">
        <v>2008</v>
      </c>
      <c r="B77" s="10">
        <v>42</v>
      </c>
    </row>
    <row r="78" spans="1:10" x14ac:dyDescent="0.35">
      <c r="A78" s="12">
        <v>2009</v>
      </c>
      <c r="B78" s="10">
        <v>49</v>
      </c>
    </row>
    <row r="79" spans="1:10" x14ac:dyDescent="0.35">
      <c r="A79" s="12">
        <v>2010</v>
      </c>
      <c r="B79" s="10">
        <v>42</v>
      </c>
      <c r="F79" s="8" t="s">
        <v>1360</v>
      </c>
      <c r="G79" t="s">
        <v>1364</v>
      </c>
      <c r="H79" t="s">
        <v>1370</v>
      </c>
      <c r="I79" s="11" t="s">
        <v>1364</v>
      </c>
      <c r="J79" s="11" t="s">
        <v>1370</v>
      </c>
    </row>
    <row r="80" spans="1:10" x14ac:dyDescent="0.35">
      <c r="A80" s="12">
        <v>2011</v>
      </c>
      <c r="B80" s="10">
        <v>77</v>
      </c>
      <c r="F80" s="9" t="s">
        <v>86</v>
      </c>
      <c r="G80" s="4">
        <v>7848659937.3442621</v>
      </c>
      <c r="H80" s="4">
        <v>11177740101</v>
      </c>
      <c r="I80" s="4">
        <v>7848659937.3442621</v>
      </c>
      <c r="J80" s="4">
        <v>11177740101</v>
      </c>
    </row>
    <row r="81" spans="1:10" x14ac:dyDescent="0.35">
      <c r="A81" s="12">
        <v>2012</v>
      </c>
      <c r="B81" s="10">
        <v>63</v>
      </c>
      <c r="F81" s="9" t="s">
        <v>715</v>
      </c>
      <c r="G81" s="4">
        <v>2977741577</v>
      </c>
      <c r="H81" s="4">
        <v>842933962</v>
      </c>
      <c r="I81" s="4">
        <v>2977741577</v>
      </c>
      <c r="J81" s="4">
        <v>842933962</v>
      </c>
    </row>
    <row r="82" spans="1:10" x14ac:dyDescent="0.35">
      <c r="A82" s="12">
        <v>2013</v>
      </c>
      <c r="B82" s="10">
        <v>65</v>
      </c>
      <c r="F82" s="9" t="s">
        <v>30</v>
      </c>
      <c r="G82" s="4">
        <v>13694826209.259037</v>
      </c>
      <c r="H82" s="4">
        <v>78191233648</v>
      </c>
      <c r="I82" s="4">
        <v>13694826209.259037</v>
      </c>
      <c r="J82" s="4">
        <v>78191233648</v>
      </c>
    </row>
    <row r="83" spans="1:10" x14ac:dyDescent="0.35">
      <c r="A83" s="12">
        <v>2014</v>
      </c>
      <c r="B83" s="10">
        <v>91</v>
      </c>
      <c r="F83" s="9" t="s">
        <v>237</v>
      </c>
      <c r="G83" s="4">
        <v>5393238180.5357141</v>
      </c>
      <c r="H83" s="4">
        <v>4242272272</v>
      </c>
      <c r="I83" s="4">
        <v>5393238180.5357141</v>
      </c>
      <c r="J83" s="4">
        <v>4242272272</v>
      </c>
    </row>
    <row r="84" spans="1:10" x14ac:dyDescent="0.35">
      <c r="A84" s="12">
        <v>2015</v>
      </c>
      <c r="B84" s="10">
        <v>64</v>
      </c>
      <c r="F84" s="9" t="s">
        <v>171</v>
      </c>
      <c r="G84" s="4">
        <v>5923420577.625</v>
      </c>
      <c r="H84" s="4">
        <v>3284059488</v>
      </c>
      <c r="I84" s="4">
        <v>5923420577.625</v>
      </c>
      <c r="J84" s="4">
        <v>3284059488</v>
      </c>
    </row>
    <row r="85" spans="1:10" x14ac:dyDescent="0.35">
      <c r="A85" s="12">
        <v>2016</v>
      </c>
      <c r="B85" s="10">
        <v>62</v>
      </c>
      <c r="F85" s="9" t="s">
        <v>55</v>
      </c>
      <c r="G85" s="4">
        <v>16408127510.818182</v>
      </c>
      <c r="H85" s="4">
        <v>1184522779</v>
      </c>
      <c r="I85" s="4">
        <v>16408127510.818182</v>
      </c>
      <c r="J85" s="4">
        <v>1184522779</v>
      </c>
    </row>
    <row r="86" spans="1:10" x14ac:dyDescent="0.35">
      <c r="A86" s="12">
        <v>2017</v>
      </c>
      <c r="B86" s="10">
        <v>51</v>
      </c>
      <c r="F86" s="9" t="s">
        <v>65</v>
      </c>
      <c r="G86" s="4">
        <v>14061970696.75</v>
      </c>
      <c r="H86" s="4">
        <v>673707504</v>
      </c>
      <c r="I86" s="4">
        <v>14061970696.75</v>
      </c>
      <c r="J86" s="4">
        <v>673707504</v>
      </c>
    </row>
    <row r="87" spans="1:10" x14ac:dyDescent="0.35">
      <c r="A87" s="12">
        <v>2018</v>
      </c>
      <c r="B87" s="10">
        <v>35</v>
      </c>
      <c r="F87" s="9" t="s">
        <v>188</v>
      </c>
      <c r="G87" s="4">
        <v>6134464806.8095236</v>
      </c>
      <c r="H87" s="4">
        <v>796475589</v>
      </c>
      <c r="I87" s="4">
        <v>6134464806.8095236</v>
      </c>
      <c r="J87" s="4">
        <v>796475589</v>
      </c>
    </row>
    <row r="88" spans="1:10" x14ac:dyDescent="0.35">
      <c r="A88" s="12">
        <v>2019</v>
      </c>
      <c r="B88" s="10">
        <v>25</v>
      </c>
      <c r="F88" s="9" t="s">
        <v>75</v>
      </c>
      <c r="G88" s="4">
        <v>10013175153.674419</v>
      </c>
      <c r="H88" s="4">
        <v>2404057588</v>
      </c>
      <c r="I88" s="4">
        <v>10013175153.674419</v>
      </c>
      <c r="J88" s="4">
        <v>2404057588</v>
      </c>
    </row>
    <row r="89" spans="1:10" x14ac:dyDescent="0.35">
      <c r="A89" s="12">
        <v>2020</v>
      </c>
      <c r="B89" s="10">
        <v>21</v>
      </c>
      <c r="F89" s="9" t="s">
        <v>34</v>
      </c>
      <c r="G89" s="4">
        <v>11959918368.806557</v>
      </c>
      <c r="H89" s="4">
        <v>82552223540</v>
      </c>
      <c r="I89" s="4">
        <v>11959918368.806557</v>
      </c>
      <c r="J89" s="4">
        <v>82552223540</v>
      </c>
    </row>
    <row r="90" spans="1:10" x14ac:dyDescent="0.35">
      <c r="A90" s="12">
        <v>2021</v>
      </c>
      <c r="B90" s="10">
        <v>16</v>
      </c>
      <c r="F90" s="9" t="s">
        <v>1361</v>
      </c>
      <c r="G90" s="4">
        <v>11269435094.788012</v>
      </c>
      <c r="H90" s="4">
        <v>185349226471</v>
      </c>
      <c r="I90" s="4"/>
      <c r="J90" s="4"/>
    </row>
    <row r="91" spans="1:10" x14ac:dyDescent="0.35">
      <c r="A91" s="12">
        <v>2022</v>
      </c>
      <c r="B91" s="10">
        <v>3</v>
      </c>
      <c r="I91" s="4"/>
      <c r="J91" s="4"/>
    </row>
    <row r="92" spans="1:10" x14ac:dyDescent="0.35">
      <c r="A92" s="12" t="s">
        <v>1361</v>
      </c>
      <c r="B92" s="10">
        <v>844</v>
      </c>
      <c r="I92" s="4"/>
      <c r="J92" s="4"/>
    </row>
    <row r="93" spans="1:10" x14ac:dyDescent="0.35">
      <c r="I93" s="4"/>
      <c r="J93" s="4"/>
    </row>
    <row r="94" spans="1:10" x14ac:dyDescent="0.35">
      <c r="I94" s="4"/>
      <c r="J94" s="4"/>
    </row>
    <row r="95" spans="1:10" x14ac:dyDescent="0.35">
      <c r="I95" s="4"/>
      <c r="J95" s="4"/>
    </row>
    <row r="96" spans="1:10" x14ac:dyDescent="0.35">
      <c r="I96" s="4"/>
      <c r="J96" s="4"/>
    </row>
    <row r="97" spans="6:10" x14ac:dyDescent="0.35">
      <c r="I97" s="4"/>
      <c r="J97" s="4"/>
    </row>
    <row r="98" spans="6:10" x14ac:dyDescent="0.35">
      <c r="I98" s="4"/>
      <c r="J98" s="4"/>
    </row>
    <row r="99" spans="6:10" x14ac:dyDescent="0.35">
      <c r="I99" s="4"/>
      <c r="J99" s="4"/>
    </row>
    <row r="100" spans="6:10" x14ac:dyDescent="0.35">
      <c r="F100" s="8" t="s">
        <v>1360</v>
      </c>
      <c r="G100" t="s">
        <v>1362</v>
      </c>
      <c r="I100" s="4"/>
      <c r="J100" s="4"/>
    </row>
    <row r="101" spans="6:10" x14ac:dyDescent="0.35">
      <c r="F101" s="9" t="s">
        <v>557</v>
      </c>
      <c r="G101" s="4">
        <v>13397000296</v>
      </c>
      <c r="I101" s="4"/>
      <c r="J101" s="4"/>
    </row>
    <row r="102" spans="6:10" x14ac:dyDescent="0.35">
      <c r="F102" s="9" t="s">
        <v>895</v>
      </c>
      <c r="G102" s="4">
        <v>2400037562</v>
      </c>
      <c r="I102" s="4"/>
      <c r="J102" s="4"/>
    </row>
    <row r="103" spans="6:10" x14ac:dyDescent="0.35">
      <c r="F103" s="9" t="s">
        <v>98</v>
      </c>
      <c r="G103" s="4">
        <v>194415353954</v>
      </c>
      <c r="I103" s="4"/>
      <c r="J103" s="4"/>
    </row>
    <row r="104" spans="6:10" x14ac:dyDescent="0.35">
      <c r="F104" s="9" t="s">
        <v>339</v>
      </c>
      <c r="G104" s="4">
        <v>65389465134</v>
      </c>
      <c r="I104" s="4"/>
      <c r="J104" s="4"/>
    </row>
    <row r="105" spans="6:10" x14ac:dyDescent="0.35">
      <c r="F105" s="9" t="s">
        <v>1070</v>
      </c>
      <c r="G105" s="4">
        <v>12129583055</v>
      </c>
      <c r="I105" s="4"/>
      <c r="J105" s="4"/>
    </row>
    <row r="106" spans="6:10" x14ac:dyDescent="0.35">
      <c r="F106" s="9" t="s">
        <v>166</v>
      </c>
      <c r="G106" s="4">
        <v>22477745835</v>
      </c>
      <c r="I106" s="4"/>
      <c r="J106" s="4"/>
    </row>
    <row r="107" spans="6:10" x14ac:dyDescent="0.35">
      <c r="F107" s="9" t="s">
        <v>86</v>
      </c>
      <c r="G107" s="4">
        <v>478768256178</v>
      </c>
      <c r="I107" s="4"/>
      <c r="J107" s="4"/>
    </row>
    <row r="108" spans="6:10" x14ac:dyDescent="0.35">
      <c r="F108" s="9" t="s">
        <v>80</v>
      </c>
      <c r="G108" s="4">
        <v>191320574087</v>
      </c>
      <c r="I108" s="4"/>
      <c r="J108" s="4"/>
    </row>
    <row r="109" spans="6:10" x14ac:dyDescent="0.35">
      <c r="F109" s="9" t="s">
        <v>119</v>
      </c>
      <c r="G109" s="4">
        <v>29347556577</v>
      </c>
      <c r="I109" s="4"/>
      <c r="J109" s="4"/>
    </row>
    <row r="110" spans="6:10" x14ac:dyDescent="0.35">
      <c r="F110" s="9" t="s">
        <v>715</v>
      </c>
      <c r="G110" s="4">
        <v>2977741577</v>
      </c>
      <c r="I110" s="4"/>
      <c r="J110" s="4"/>
    </row>
    <row r="111" spans="6:10" x14ac:dyDescent="0.35">
      <c r="F111" s="9" t="s">
        <v>157</v>
      </c>
      <c r="G111" s="4">
        <v>154197807651</v>
      </c>
      <c r="I111" s="4"/>
      <c r="J111" s="4"/>
    </row>
    <row r="112" spans="6:10" x14ac:dyDescent="0.35">
      <c r="F112" s="9" t="s">
        <v>129</v>
      </c>
      <c r="G112" s="4">
        <v>22936630813</v>
      </c>
      <c r="I112" s="4"/>
      <c r="J112" s="4"/>
    </row>
    <row r="113" spans="6:10" x14ac:dyDescent="0.35">
      <c r="F113" s="9" t="s">
        <v>967</v>
      </c>
      <c r="G113" s="4">
        <v>5492461363</v>
      </c>
      <c r="I113" s="4"/>
      <c r="J113" s="4"/>
    </row>
    <row r="114" spans="6:10" x14ac:dyDescent="0.35">
      <c r="F114" s="9" t="s">
        <v>866</v>
      </c>
      <c r="G114" s="4">
        <v>9824740566</v>
      </c>
      <c r="I114" s="4"/>
      <c r="J114" s="4"/>
    </row>
    <row r="115" spans="6:10" x14ac:dyDescent="0.35">
      <c r="F115" s="9" t="s">
        <v>134</v>
      </c>
      <c r="G115" s="4">
        <v>10323391593</v>
      </c>
      <c r="I115" s="4"/>
      <c r="J115" s="4"/>
    </row>
    <row r="116" spans="6:10" x14ac:dyDescent="0.35">
      <c r="F116" s="9" t="s">
        <v>1144</v>
      </c>
      <c r="G116" s="4">
        <v>2036408398</v>
      </c>
      <c r="I116" s="4"/>
      <c r="J116" s="4"/>
    </row>
    <row r="117" spans="6:10" x14ac:dyDescent="0.35">
      <c r="F117" s="9" t="s">
        <v>481</v>
      </c>
      <c r="G117" s="4">
        <v>30557640065</v>
      </c>
      <c r="I117" s="4"/>
      <c r="J117" s="4"/>
    </row>
    <row r="118" spans="6:10" x14ac:dyDescent="0.35">
      <c r="F118" s="9" t="s">
        <v>456</v>
      </c>
      <c r="G118" s="4">
        <v>52659188424</v>
      </c>
      <c r="I118" s="4"/>
      <c r="J118" s="4"/>
    </row>
    <row r="119" spans="6:10" x14ac:dyDescent="0.35">
      <c r="F119" s="9" t="s">
        <v>30</v>
      </c>
      <c r="G119" s="4">
        <v>2273341150737</v>
      </c>
      <c r="I119" s="4"/>
      <c r="J119" s="4"/>
    </row>
    <row r="120" spans="6:10" x14ac:dyDescent="0.35">
      <c r="F120" s="9" t="s">
        <v>237</v>
      </c>
      <c r="G120" s="4">
        <v>151010669055</v>
      </c>
      <c r="I120" s="4"/>
      <c r="J120" s="4"/>
    </row>
    <row r="121" spans="6:10" x14ac:dyDescent="0.35">
      <c r="F121" s="9" t="s">
        <v>728</v>
      </c>
      <c r="G121" s="4">
        <v>17007652162</v>
      </c>
      <c r="I121" s="4"/>
      <c r="J121" s="4"/>
    </row>
    <row r="122" spans="6:10" x14ac:dyDescent="0.35">
      <c r="F122" s="9" t="s">
        <v>364</v>
      </c>
      <c r="G122" s="4">
        <v>19894897856</v>
      </c>
      <c r="I122" s="4"/>
      <c r="J122" s="4"/>
    </row>
    <row r="123" spans="6:10" x14ac:dyDescent="0.35">
      <c r="F123" s="9" t="s">
        <v>50</v>
      </c>
      <c r="G123" s="4">
        <v>85682017434</v>
      </c>
      <c r="I123" s="4"/>
      <c r="J123" s="4"/>
    </row>
    <row r="124" spans="6:10" x14ac:dyDescent="0.35">
      <c r="F124" s="9" t="s">
        <v>300</v>
      </c>
      <c r="G124" s="4">
        <v>53090079884</v>
      </c>
      <c r="I124" s="4"/>
      <c r="J124" s="4"/>
    </row>
    <row r="125" spans="6:10" x14ac:dyDescent="0.35">
      <c r="F125" s="9" t="s">
        <v>290</v>
      </c>
      <c r="G125" s="4">
        <v>4521573939</v>
      </c>
      <c r="I125" s="4"/>
      <c r="J125" s="4"/>
    </row>
    <row r="126" spans="6:10" x14ac:dyDescent="0.35">
      <c r="F126" s="9" t="s">
        <v>573</v>
      </c>
      <c r="G126" s="4">
        <v>20919403720</v>
      </c>
      <c r="I126" s="4"/>
      <c r="J126" s="4"/>
    </row>
    <row r="127" spans="6:10" x14ac:dyDescent="0.35">
      <c r="F127" s="9" t="s">
        <v>709</v>
      </c>
      <c r="G127" s="4">
        <v>9059696049</v>
      </c>
      <c r="I127" s="4"/>
      <c r="J127" s="4"/>
    </row>
    <row r="128" spans="6:10" x14ac:dyDescent="0.35">
      <c r="F128" s="9" t="s">
        <v>171</v>
      </c>
      <c r="G128" s="4">
        <v>189549458484</v>
      </c>
    </row>
    <row r="129" spans="6:7" x14ac:dyDescent="0.35">
      <c r="F129" s="9" t="s">
        <v>995</v>
      </c>
      <c r="G129" s="4">
        <v>4315486422</v>
      </c>
    </row>
    <row r="130" spans="6:7" x14ac:dyDescent="0.35">
      <c r="F130" s="9" t="s">
        <v>305</v>
      </c>
      <c r="G130" s="4">
        <v>23866285774</v>
      </c>
    </row>
    <row r="131" spans="6:7" x14ac:dyDescent="0.35">
      <c r="F131" s="9" t="s">
        <v>140</v>
      </c>
      <c r="G131" s="4">
        <v>108953204353</v>
      </c>
    </row>
    <row r="132" spans="6:7" x14ac:dyDescent="0.35">
      <c r="F132" s="9" t="s">
        <v>1002</v>
      </c>
      <c r="G132" s="4">
        <v>1629801448</v>
      </c>
    </row>
    <row r="133" spans="6:7" x14ac:dyDescent="0.35">
      <c r="F133" s="9" t="s">
        <v>148</v>
      </c>
      <c r="G133" s="4">
        <v>129128043889</v>
      </c>
    </row>
    <row r="134" spans="6:7" x14ac:dyDescent="0.35">
      <c r="F134" s="9" t="s">
        <v>55</v>
      </c>
      <c r="G134" s="4">
        <v>180489402619</v>
      </c>
    </row>
    <row r="135" spans="6:7" x14ac:dyDescent="0.35">
      <c r="F135" s="9" t="s">
        <v>1172</v>
      </c>
      <c r="G135" s="4">
        <v>6637820731</v>
      </c>
    </row>
    <row r="136" spans="6:7" x14ac:dyDescent="0.35">
      <c r="F136" s="9" t="s">
        <v>197</v>
      </c>
      <c r="G136" s="4">
        <v>66198394623</v>
      </c>
    </row>
    <row r="137" spans="6:7" x14ac:dyDescent="0.35">
      <c r="F137" s="9" t="s">
        <v>336</v>
      </c>
      <c r="G137" s="4">
        <v>26675834708</v>
      </c>
    </row>
    <row r="138" spans="6:7" x14ac:dyDescent="0.35">
      <c r="F138" s="9" t="s">
        <v>65</v>
      </c>
      <c r="G138" s="4">
        <v>224991531148</v>
      </c>
    </row>
    <row r="139" spans="6:7" x14ac:dyDescent="0.35">
      <c r="F139" s="9" t="s">
        <v>188</v>
      </c>
      <c r="G139" s="4">
        <v>128823760943</v>
      </c>
    </row>
    <row r="140" spans="6:7" x14ac:dyDescent="0.35">
      <c r="F140" s="9" t="s">
        <v>548</v>
      </c>
      <c r="G140" s="4">
        <v>20036902050</v>
      </c>
    </row>
    <row r="141" spans="6:7" x14ac:dyDescent="0.35">
      <c r="F141" s="9" t="s">
        <v>616</v>
      </c>
      <c r="G141" s="4">
        <v>5529131886</v>
      </c>
    </row>
    <row r="142" spans="6:7" x14ac:dyDescent="0.35">
      <c r="F142" s="9" t="s">
        <v>152</v>
      </c>
      <c r="G142" s="4">
        <v>264317974741</v>
      </c>
    </row>
    <row r="143" spans="6:7" x14ac:dyDescent="0.35">
      <c r="F143" s="9" t="s">
        <v>256</v>
      </c>
      <c r="G143" s="4">
        <v>92399244760</v>
      </c>
    </row>
    <row r="144" spans="6:7" x14ac:dyDescent="0.35">
      <c r="F144" s="9" t="s">
        <v>561</v>
      </c>
      <c r="G144" s="4">
        <v>36268042334</v>
      </c>
    </row>
    <row r="145" spans="6:7" x14ac:dyDescent="0.35">
      <c r="F145" s="9" t="s">
        <v>180</v>
      </c>
      <c r="G145" s="4">
        <v>75320613402</v>
      </c>
    </row>
    <row r="146" spans="6:7" x14ac:dyDescent="0.35">
      <c r="F146" s="9" t="s">
        <v>75</v>
      </c>
      <c r="G146" s="4">
        <v>430566531608</v>
      </c>
    </row>
    <row r="147" spans="6:7" x14ac:dyDescent="0.35">
      <c r="F147" s="9" t="s">
        <v>34</v>
      </c>
      <c r="G147" s="4">
        <v>3647775102486</v>
      </c>
    </row>
    <row r="148" spans="6:7" x14ac:dyDescent="0.35">
      <c r="F148" s="9" t="s">
        <v>281</v>
      </c>
      <c r="G148" s="4">
        <v>9673649438</v>
      </c>
    </row>
    <row r="149" spans="6:7" x14ac:dyDescent="0.35">
      <c r="F149" s="9" t="s">
        <v>690</v>
      </c>
      <c r="G149" s="4">
        <v>25088312556</v>
      </c>
    </row>
    <row r="150" spans="6:7" x14ac:dyDescent="0.35">
      <c r="F150" s="9" t="s">
        <v>1361</v>
      </c>
      <c r="G150" s="4">
        <v>9633413254367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3DF60-13A3-41E5-A218-CEECE1125A9E}">
  <dimension ref="A1:AB845"/>
  <sheetViews>
    <sheetView topLeftCell="D1" workbookViewId="0">
      <selection activeCell="N5" sqref="N5"/>
    </sheetView>
  </sheetViews>
  <sheetFormatPr defaultRowHeight="14.5" x14ac:dyDescent="0.35"/>
  <cols>
    <col min="1" max="1" width="6.81640625" style="4" bestFit="1" customWidth="1"/>
    <col min="2" max="2" width="43" style="5" bestFit="1" customWidth="1"/>
    <col min="3" max="3" width="12.90625" style="4" bestFit="1" customWidth="1"/>
    <col min="4" max="4" width="23" style="4" customWidth="1"/>
    <col min="5" max="5" width="18.453125" style="5" bestFit="1" customWidth="1"/>
    <col min="6" max="6" width="45.08984375" style="5" bestFit="1" customWidth="1"/>
    <col min="7" max="7" width="9.81640625" style="4" bestFit="1" customWidth="1"/>
    <col min="8" max="8" width="18" style="5" bestFit="1" customWidth="1"/>
    <col min="9" max="9" width="13.7265625" style="5" bestFit="1" customWidth="1"/>
    <col min="10" max="10" width="14.36328125" style="5" bestFit="1" customWidth="1"/>
    <col min="11" max="11" width="17.81640625" style="4" bestFit="1" customWidth="1"/>
    <col min="12" max="12" width="14" style="4" bestFit="1" customWidth="1"/>
    <col min="13" max="13" width="19" style="4" bestFit="1" customWidth="1"/>
    <col min="14" max="14" width="31.7265625" style="4" bestFit="1" customWidth="1"/>
    <col min="15" max="15" width="24.54296875" style="7" bestFit="1" customWidth="1"/>
    <col min="16" max="16" width="25.26953125" style="7" bestFit="1" customWidth="1"/>
    <col min="17" max="17" width="22.54296875" style="7" bestFit="1" customWidth="1"/>
    <col min="18" max="18" width="23.36328125" style="7" bestFit="1" customWidth="1"/>
    <col min="19" max="19" width="27.81640625" style="4" bestFit="1" customWidth="1"/>
    <col min="20" max="20" width="13.81640625" style="4" bestFit="1" customWidth="1"/>
    <col min="21" max="21" width="15.81640625" style="5" bestFit="1" customWidth="1"/>
    <col min="22" max="22" width="14.08984375" style="4" bestFit="1" customWidth="1"/>
    <col min="23" max="23" width="36.36328125" style="4" bestFit="1" customWidth="1"/>
    <col min="24" max="24" width="13.453125" style="4" bestFit="1" customWidth="1"/>
    <col min="25" max="25" width="19.90625" style="4" bestFit="1" customWidth="1"/>
    <col min="26" max="26" width="18.26953125" style="4" bestFit="1" customWidth="1"/>
    <col min="27" max="27" width="10.453125" bestFit="1" customWidth="1"/>
    <col min="28" max="28" width="11.453125" bestFit="1" customWidth="1"/>
  </cols>
  <sheetData>
    <row r="1" spans="1:28" x14ac:dyDescent="0.35">
      <c r="A1" s="4" t="s">
        <v>0</v>
      </c>
      <c r="B1" s="5" t="s">
        <v>1</v>
      </c>
      <c r="C1" s="4" t="s">
        <v>2</v>
      </c>
      <c r="D1" s="4" t="s">
        <v>3</v>
      </c>
      <c r="E1" s="5" t="s">
        <v>4</v>
      </c>
      <c r="F1" s="5" t="s">
        <v>5</v>
      </c>
      <c r="G1" s="4" t="s">
        <v>6</v>
      </c>
      <c r="H1" s="5" t="s">
        <v>7</v>
      </c>
      <c r="I1" s="5" t="s">
        <v>8</v>
      </c>
      <c r="J1" s="5" t="s">
        <v>9</v>
      </c>
      <c r="K1" s="4" t="s">
        <v>10</v>
      </c>
      <c r="L1" s="4" t="s">
        <v>11</v>
      </c>
      <c r="M1" s="4" t="s">
        <v>12</v>
      </c>
      <c r="N1" s="4" t="s">
        <v>13</v>
      </c>
      <c r="O1" s="7" t="s">
        <v>14</v>
      </c>
      <c r="P1" s="7" t="s">
        <v>15</v>
      </c>
      <c r="Q1" s="7" t="s">
        <v>16</v>
      </c>
      <c r="R1" s="7" t="s">
        <v>17</v>
      </c>
      <c r="S1" s="4" t="s">
        <v>18</v>
      </c>
      <c r="T1" s="4" t="s">
        <v>19</v>
      </c>
      <c r="U1" s="5" t="s">
        <v>20</v>
      </c>
      <c r="V1" s="4" t="s">
        <v>21</v>
      </c>
      <c r="W1" s="4" t="s">
        <v>22</v>
      </c>
      <c r="X1" s="4" t="s">
        <v>23</v>
      </c>
      <c r="Y1" s="4" t="s">
        <v>24</v>
      </c>
      <c r="Z1" s="4" t="s">
        <v>25</v>
      </c>
      <c r="AA1" t="s">
        <v>26</v>
      </c>
      <c r="AB1" t="s">
        <v>27</v>
      </c>
    </row>
    <row r="2" spans="1:28" x14ac:dyDescent="0.35">
      <c r="A2" s="4">
        <v>1</v>
      </c>
      <c r="B2" s="5" t="s">
        <v>28</v>
      </c>
      <c r="C2" s="4">
        <v>245000000</v>
      </c>
      <c r="D2" s="4">
        <v>228000000000</v>
      </c>
      <c r="E2" s="5" t="s">
        <v>29</v>
      </c>
      <c r="F2" s="5" t="s">
        <v>28</v>
      </c>
      <c r="G2" s="4">
        <v>20082</v>
      </c>
      <c r="H2" s="5" t="s">
        <v>30</v>
      </c>
      <c r="I2" s="5" t="s">
        <v>31</v>
      </c>
      <c r="J2" s="5" t="s">
        <v>29</v>
      </c>
      <c r="K2" s="4">
        <v>1</v>
      </c>
      <c r="L2" s="4">
        <v>1</v>
      </c>
      <c r="M2" s="4">
        <v>1</v>
      </c>
      <c r="N2" s="4">
        <v>2258000000</v>
      </c>
      <c r="O2" s="7">
        <v>564600</v>
      </c>
      <c r="P2" s="7">
        <v>9000000</v>
      </c>
      <c r="Q2" s="7">
        <v>6800000</v>
      </c>
      <c r="R2" s="7">
        <v>108400000</v>
      </c>
      <c r="S2" s="4">
        <v>2000000</v>
      </c>
      <c r="T2" s="4">
        <v>2006</v>
      </c>
      <c r="U2" s="5" t="s">
        <v>32</v>
      </c>
      <c r="V2" s="4">
        <v>13</v>
      </c>
      <c r="W2" s="4">
        <v>28</v>
      </c>
      <c r="X2" s="4">
        <v>1366417754</v>
      </c>
      <c r="Y2" s="4">
        <v>5.36</v>
      </c>
      <c r="Z2" s="4">
        <v>471031528</v>
      </c>
      <c r="AA2">
        <v>20.593684</v>
      </c>
      <c r="AB2">
        <v>78.962879999999998</v>
      </c>
    </row>
    <row r="3" spans="1:28" x14ac:dyDescent="0.35">
      <c r="A3" s="4">
        <v>3</v>
      </c>
      <c r="B3" s="5" t="s">
        <v>37</v>
      </c>
      <c r="C3" s="4">
        <v>166000000</v>
      </c>
      <c r="D3" s="4">
        <v>28368841870</v>
      </c>
      <c r="E3" s="5" t="s">
        <v>38</v>
      </c>
      <c r="F3" s="5" t="s">
        <v>37</v>
      </c>
      <c r="G3" s="4">
        <v>741</v>
      </c>
      <c r="H3" s="5" t="s">
        <v>34</v>
      </c>
      <c r="I3" s="5" t="s">
        <v>35</v>
      </c>
      <c r="J3" s="5" t="s">
        <v>38</v>
      </c>
      <c r="K3" s="4">
        <v>48</v>
      </c>
      <c r="L3" s="4">
        <v>1</v>
      </c>
      <c r="M3" s="4">
        <v>1</v>
      </c>
      <c r="N3" s="4">
        <v>1348000000</v>
      </c>
      <c r="O3" s="7">
        <v>337000</v>
      </c>
      <c r="P3" s="7">
        <v>5400000</v>
      </c>
      <c r="Q3" s="7">
        <v>4000000</v>
      </c>
      <c r="R3" s="7">
        <v>64700000</v>
      </c>
      <c r="S3" s="4">
        <v>8000000</v>
      </c>
      <c r="T3" s="4">
        <v>2012</v>
      </c>
      <c r="U3" s="5" t="s">
        <v>39</v>
      </c>
      <c r="V3" s="4">
        <v>20</v>
      </c>
      <c r="W3" s="4">
        <v>88</v>
      </c>
      <c r="X3" s="4">
        <v>328239523</v>
      </c>
      <c r="Y3" s="4">
        <v>14.7</v>
      </c>
      <c r="Z3" s="4">
        <v>270663028</v>
      </c>
      <c r="AA3">
        <v>37.090240000000001</v>
      </c>
      <c r="AB3">
        <v>-95.712890999999999</v>
      </c>
    </row>
    <row r="4" spans="1:28" x14ac:dyDescent="0.35">
      <c r="A4" s="4">
        <v>4</v>
      </c>
      <c r="B4" s="5" t="s">
        <v>40</v>
      </c>
      <c r="C4" s="4">
        <v>162000000</v>
      </c>
      <c r="D4" s="4">
        <v>164000000000</v>
      </c>
      <c r="E4" s="5" t="s">
        <v>41</v>
      </c>
      <c r="F4" s="5" t="s">
        <v>40</v>
      </c>
      <c r="G4" s="4">
        <v>966</v>
      </c>
      <c r="H4" s="5" t="s">
        <v>34</v>
      </c>
      <c r="I4" s="5" t="s">
        <v>35</v>
      </c>
      <c r="J4" s="5" t="s">
        <v>41</v>
      </c>
      <c r="K4" s="4">
        <v>2</v>
      </c>
      <c r="L4" s="4">
        <v>2</v>
      </c>
      <c r="M4" s="4">
        <v>1</v>
      </c>
      <c r="N4" s="4">
        <v>1975000000</v>
      </c>
      <c r="O4" s="7">
        <v>493800</v>
      </c>
      <c r="P4" s="7">
        <v>7900000</v>
      </c>
      <c r="Q4" s="7">
        <v>5900000</v>
      </c>
      <c r="R4" s="7">
        <v>94800000</v>
      </c>
      <c r="S4" s="4">
        <v>1000000</v>
      </c>
      <c r="T4" s="4">
        <v>2006</v>
      </c>
      <c r="U4" s="5" t="s">
        <v>42</v>
      </c>
      <c r="V4" s="4">
        <v>1</v>
      </c>
      <c r="W4" s="4">
        <v>88</v>
      </c>
      <c r="X4" s="4">
        <v>328239523</v>
      </c>
      <c r="Y4" s="4">
        <v>14.7</v>
      </c>
      <c r="Z4" s="4">
        <v>270663028</v>
      </c>
      <c r="AA4">
        <v>37.090240000000001</v>
      </c>
      <c r="AB4">
        <v>-95.712890999999999</v>
      </c>
    </row>
    <row r="5" spans="1:28" x14ac:dyDescent="0.35">
      <c r="A5" s="4">
        <v>5</v>
      </c>
      <c r="B5" s="5" t="s">
        <v>43</v>
      </c>
      <c r="C5" s="4">
        <v>159000000</v>
      </c>
      <c r="D5" s="4">
        <v>148000000000</v>
      </c>
      <c r="E5" s="5" t="s">
        <v>44</v>
      </c>
      <c r="F5" s="5" t="s">
        <v>43</v>
      </c>
      <c r="G5" s="4">
        <v>116536</v>
      </c>
      <c r="H5" s="5" t="s">
        <v>30</v>
      </c>
      <c r="I5" s="5" t="s">
        <v>31</v>
      </c>
      <c r="J5" s="5" t="s">
        <v>38</v>
      </c>
      <c r="K5" s="4">
        <v>3</v>
      </c>
      <c r="L5" s="4">
        <v>2</v>
      </c>
      <c r="M5" s="4">
        <v>2</v>
      </c>
      <c r="N5" s="4">
        <v>1824000000</v>
      </c>
      <c r="O5" s="7">
        <v>455900</v>
      </c>
      <c r="P5" s="7">
        <v>7300000</v>
      </c>
      <c r="Q5" s="7">
        <v>5500000</v>
      </c>
      <c r="R5" s="7">
        <v>87500000</v>
      </c>
      <c r="S5" s="4">
        <v>1000000</v>
      </c>
      <c r="T5" s="4">
        <v>2006</v>
      </c>
      <c r="U5" s="5" t="s">
        <v>42</v>
      </c>
      <c r="V5" s="4">
        <v>20</v>
      </c>
      <c r="W5" s="4">
        <v>28</v>
      </c>
      <c r="X5" s="4">
        <v>1366417754</v>
      </c>
      <c r="Y5" s="4">
        <v>5.36</v>
      </c>
      <c r="Z5" s="4">
        <v>471031528</v>
      </c>
      <c r="AA5">
        <v>20.593684</v>
      </c>
      <c r="AB5">
        <v>78.962879999999998</v>
      </c>
    </row>
    <row r="6" spans="1:28" x14ac:dyDescent="0.35">
      <c r="A6" s="4">
        <v>7</v>
      </c>
      <c r="B6" s="5" t="s">
        <v>1283</v>
      </c>
      <c r="C6" s="4">
        <v>112000000</v>
      </c>
      <c r="D6" s="4">
        <v>93247040539</v>
      </c>
      <c r="E6" s="5" t="s">
        <v>46</v>
      </c>
      <c r="F6" s="5" t="s">
        <v>1283</v>
      </c>
      <c r="G6" s="4">
        <v>1111</v>
      </c>
      <c r="H6" s="5" t="s">
        <v>34</v>
      </c>
      <c r="I6" s="5" t="s">
        <v>35</v>
      </c>
      <c r="J6" s="5" t="s">
        <v>38</v>
      </c>
      <c r="K6" s="4">
        <v>5</v>
      </c>
      <c r="L6" s="4">
        <v>3</v>
      </c>
      <c r="M6" s="4">
        <v>3</v>
      </c>
      <c r="N6" s="4">
        <v>731674000</v>
      </c>
      <c r="O6" s="7">
        <v>182900</v>
      </c>
      <c r="P6" s="7">
        <v>2900000</v>
      </c>
      <c r="Q6" s="7">
        <v>2200000</v>
      </c>
      <c r="R6" s="7">
        <v>35100000</v>
      </c>
      <c r="S6" s="4">
        <v>0</v>
      </c>
      <c r="T6" s="4">
        <v>2015</v>
      </c>
      <c r="U6" s="5" t="s">
        <v>47</v>
      </c>
      <c r="V6" s="4">
        <v>12</v>
      </c>
      <c r="W6" s="4">
        <v>88</v>
      </c>
      <c r="X6" s="4">
        <v>328239523</v>
      </c>
      <c r="Y6" s="4">
        <v>14.7</v>
      </c>
      <c r="Z6" s="4">
        <v>270663028</v>
      </c>
      <c r="AA6">
        <v>37.090240000000001</v>
      </c>
      <c r="AB6">
        <v>-95.712890999999999</v>
      </c>
    </row>
    <row r="7" spans="1:28" x14ac:dyDescent="0.35">
      <c r="A7" s="4">
        <v>8</v>
      </c>
      <c r="B7" s="5" t="s">
        <v>48</v>
      </c>
      <c r="C7" s="4">
        <v>111000000</v>
      </c>
      <c r="D7" s="4">
        <v>29058044447</v>
      </c>
      <c r="E7" s="5" t="s">
        <v>49</v>
      </c>
      <c r="F7" s="5" t="s">
        <v>48</v>
      </c>
      <c r="G7" s="4">
        <v>4716</v>
      </c>
      <c r="H7" s="5" t="s">
        <v>50</v>
      </c>
      <c r="I7" s="5" t="s">
        <v>51</v>
      </c>
      <c r="J7" s="5" t="s">
        <v>38</v>
      </c>
      <c r="K7" s="4">
        <v>44</v>
      </c>
      <c r="L7" s="4">
        <v>1</v>
      </c>
      <c r="M7" s="4">
        <v>4</v>
      </c>
      <c r="N7" s="4">
        <v>39184000</v>
      </c>
      <c r="O7" s="7">
        <v>9800</v>
      </c>
      <c r="P7" s="7">
        <v>156700</v>
      </c>
      <c r="Q7" s="7">
        <v>117600</v>
      </c>
      <c r="R7" s="7">
        <v>1900000</v>
      </c>
      <c r="S7" s="4">
        <v>0</v>
      </c>
      <c r="T7" s="4">
        <v>2010</v>
      </c>
      <c r="U7" s="5" t="s">
        <v>52</v>
      </c>
      <c r="V7" s="4">
        <v>29</v>
      </c>
      <c r="W7" s="4">
        <v>63</v>
      </c>
      <c r="X7" s="4">
        <v>126226568</v>
      </c>
      <c r="Y7" s="4">
        <v>2.29</v>
      </c>
      <c r="Z7" s="4">
        <v>115782416</v>
      </c>
      <c r="AA7">
        <v>36.204824000000002</v>
      </c>
      <c r="AB7">
        <v>138.25292400000001</v>
      </c>
    </row>
    <row r="8" spans="1:28" x14ac:dyDescent="0.35">
      <c r="A8" s="4">
        <v>9</v>
      </c>
      <c r="B8" s="5" t="s">
        <v>53</v>
      </c>
      <c r="C8" s="4">
        <v>106000000</v>
      </c>
      <c r="D8" s="4">
        <v>90479060027</v>
      </c>
      <c r="E8" s="5" t="s">
        <v>46</v>
      </c>
      <c r="F8" s="5" t="s">
        <v>54</v>
      </c>
      <c r="G8" s="4">
        <v>493</v>
      </c>
      <c r="H8" s="5" t="s">
        <v>55</v>
      </c>
      <c r="I8" s="5" t="s">
        <v>56</v>
      </c>
      <c r="J8" s="5" t="s">
        <v>57</v>
      </c>
      <c r="K8" s="4">
        <v>630</v>
      </c>
      <c r="L8" s="4">
        <v>5</v>
      </c>
      <c r="M8" s="4">
        <v>25</v>
      </c>
      <c r="N8" s="4">
        <v>48947000</v>
      </c>
      <c r="O8" s="7">
        <v>12200</v>
      </c>
      <c r="P8" s="7">
        <v>195800</v>
      </c>
      <c r="Q8" s="7">
        <v>146800</v>
      </c>
      <c r="R8" s="7">
        <v>2300000</v>
      </c>
      <c r="S8" s="4">
        <v>100000</v>
      </c>
      <c r="T8" s="4">
        <v>2016</v>
      </c>
      <c r="U8" s="5" t="s">
        <v>58</v>
      </c>
      <c r="V8" s="4">
        <v>14</v>
      </c>
      <c r="W8" s="4">
        <v>82</v>
      </c>
      <c r="X8" s="4">
        <v>144373535</v>
      </c>
      <c r="Y8" s="4">
        <v>4.59</v>
      </c>
      <c r="Z8" s="4">
        <v>107683889</v>
      </c>
      <c r="AA8">
        <v>61.524009999999997</v>
      </c>
      <c r="AB8">
        <v>105.31875599999999</v>
      </c>
    </row>
    <row r="9" spans="1:28" x14ac:dyDescent="0.35">
      <c r="A9" s="4">
        <v>10</v>
      </c>
      <c r="B9" s="5" t="s">
        <v>59</v>
      </c>
      <c r="C9" s="4">
        <v>98900000</v>
      </c>
      <c r="D9" s="4">
        <v>77180169894</v>
      </c>
      <c r="E9" s="5" t="s">
        <v>38</v>
      </c>
      <c r="F9" s="5" t="s">
        <v>59</v>
      </c>
      <c r="G9" s="4">
        <v>574</v>
      </c>
      <c r="H9" s="5" t="s">
        <v>34</v>
      </c>
      <c r="I9" s="5" t="s">
        <v>35</v>
      </c>
      <c r="J9" s="5" t="s">
        <v>38</v>
      </c>
      <c r="K9" s="4">
        <v>8</v>
      </c>
      <c r="L9" s="4">
        <v>5</v>
      </c>
      <c r="M9" s="4">
        <v>6</v>
      </c>
      <c r="N9" s="4">
        <v>580574000</v>
      </c>
      <c r="O9" s="7">
        <v>145100</v>
      </c>
      <c r="P9" s="7">
        <v>2300000</v>
      </c>
      <c r="Q9" s="7">
        <v>1700000</v>
      </c>
      <c r="R9" s="7">
        <v>27900000</v>
      </c>
      <c r="S9" s="4">
        <v>600000</v>
      </c>
      <c r="T9" s="4">
        <v>2018</v>
      </c>
      <c r="U9" s="5" t="s">
        <v>52</v>
      </c>
      <c r="V9" s="4">
        <v>23</v>
      </c>
      <c r="W9" s="4">
        <v>88</v>
      </c>
      <c r="X9" s="4">
        <v>328239523</v>
      </c>
      <c r="Y9" s="4">
        <v>14.7</v>
      </c>
      <c r="Z9" s="4">
        <v>270663028</v>
      </c>
      <c r="AA9">
        <v>37.090240000000001</v>
      </c>
      <c r="AB9">
        <v>-95.712890999999999</v>
      </c>
    </row>
    <row r="10" spans="1:28" x14ac:dyDescent="0.35">
      <c r="A10" s="4">
        <v>11</v>
      </c>
      <c r="B10" s="5" t="s">
        <v>60</v>
      </c>
      <c r="C10" s="4">
        <v>96700000</v>
      </c>
      <c r="D10" s="4">
        <v>57856289381</v>
      </c>
      <c r="E10" s="5" t="s">
        <v>29</v>
      </c>
      <c r="F10" s="5" t="s">
        <v>60</v>
      </c>
      <c r="G10" s="4">
        <v>8548</v>
      </c>
      <c r="H10" s="5" t="s">
        <v>30</v>
      </c>
      <c r="I10" s="5" t="s">
        <v>31</v>
      </c>
      <c r="J10" s="5" t="s">
        <v>29</v>
      </c>
      <c r="K10" s="4">
        <v>12</v>
      </c>
      <c r="L10" s="4">
        <v>3</v>
      </c>
      <c r="M10" s="4">
        <v>2</v>
      </c>
      <c r="N10" s="4">
        <v>803613000</v>
      </c>
      <c r="O10" s="7">
        <v>200900</v>
      </c>
      <c r="P10" s="7">
        <v>3200000</v>
      </c>
      <c r="Q10" s="7">
        <v>2400000</v>
      </c>
      <c r="R10" s="7">
        <v>38600000</v>
      </c>
      <c r="S10" s="4">
        <v>1100000</v>
      </c>
      <c r="T10" s="4">
        <v>2014</v>
      </c>
      <c r="U10" s="5" t="s">
        <v>32</v>
      </c>
      <c r="V10" s="4">
        <v>12</v>
      </c>
      <c r="W10" s="4">
        <v>28</v>
      </c>
      <c r="X10" s="4">
        <v>1366417754</v>
      </c>
      <c r="Y10" s="4">
        <v>5.36</v>
      </c>
      <c r="Z10" s="4">
        <v>471031528</v>
      </c>
      <c r="AA10">
        <v>20.593684</v>
      </c>
      <c r="AB10">
        <v>78.962879999999998</v>
      </c>
    </row>
    <row r="11" spans="1:28" x14ac:dyDescent="0.35">
      <c r="A11" s="4">
        <v>12</v>
      </c>
      <c r="B11" s="5" t="s">
        <v>61</v>
      </c>
      <c r="C11" s="4">
        <v>96000000</v>
      </c>
      <c r="D11" s="4">
        <v>77428473662</v>
      </c>
      <c r="E11" s="5" t="s">
        <v>62</v>
      </c>
      <c r="F11" s="5" t="s">
        <v>61</v>
      </c>
      <c r="G11" s="4">
        <v>70127</v>
      </c>
      <c r="H11" s="5" t="s">
        <v>34</v>
      </c>
      <c r="I11" s="5" t="s">
        <v>35</v>
      </c>
      <c r="J11" s="5" t="s">
        <v>62</v>
      </c>
      <c r="K11" s="4">
        <v>7</v>
      </c>
      <c r="L11" s="4">
        <v>6</v>
      </c>
      <c r="M11" s="4">
        <v>1</v>
      </c>
      <c r="N11" s="4">
        <v>714614000</v>
      </c>
      <c r="O11" s="7">
        <v>178700</v>
      </c>
      <c r="P11" s="7">
        <v>2900000</v>
      </c>
      <c r="Q11" s="7">
        <v>2100000</v>
      </c>
      <c r="R11" s="7">
        <v>34300000</v>
      </c>
      <c r="S11" s="4">
        <v>600000</v>
      </c>
      <c r="T11" s="4">
        <v>2007</v>
      </c>
      <c r="U11" s="5" t="s">
        <v>47</v>
      </c>
      <c r="V11" s="4">
        <v>11</v>
      </c>
      <c r="W11" s="4">
        <v>88</v>
      </c>
      <c r="X11" s="4">
        <v>328239523</v>
      </c>
      <c r="Y11" s="4">
        <v>14.7</v>
      </c>
      <c r="Z11" s="4">
        <v>270663028</v>
      </c>
      <c r="AA11">
        <v>37.090240000000001</v>
      </c>
      <c r="AB11">
        <v>-95.712890999999999</v>
      </c>
    </row>
    <row r="12" spans="1:28" x14ac:dyDescent="0.35">
      <c r="A12" s="4">
        <v>14</v>
      </c>
      <c r="B12" s="5" t="s">
        <v>64</v>
      </c>
      <c r="C12" s="4">
        <v>89800000</v>
      </c>
      <c r="D12" s="4">
        <v>32144597566</v>
      </c>
      <c r="E12" s="5" t="s">
        <v>46</v>
      </c>
      <c r="F12" s="5" t="s">
        <v>64</v>
      </c>
      <c r="G12" s="4">
        <v>543</v>
      </c>
      <c r="H12" s="5" t="s">
        <v>65</v>
      </c>
      <c r="I12" s="5" t="s">
        <v>66</v>
      </c>
      <c r="J12" s="5" t="s">
        <v>29</v>
      </c>
      <c r="K12" s="4">
        <v>32</v>
      </c>
      <c r="L12" s="4">
        <v>1</v>
      </c>
      <c r="M12" s="4">
        <v>3</v>
      </c>
      <c r="N12" s="4">
        <v>498930000</v>
      </c>
      <c r="O12" s="7">
        <v>124700</v>
      </c>
      <c r="P12" s="7">
        <v>2000000</v>
      </c>
      <c r="Q12" s="7">
        <v>1500000</v>
      </c>
      <c r="R12" s="7">
        <v>23900000</v>
      </c>
      <c r="S12" s="4">
        <v>700000</v>
      </c>
      <c r="T12" s="4">
        <v>2016</v>
      </c>
      <c r="U12" s="5" t="s">
        <v>67</v>
      </c>
      <c r="V12" s="4">
        <v>29</v>
      </c>
      <c r="W12" s="4">
        <v>94</v>
      </c>
      <c r="X12" s="4">
        <v>51709098</v>
      </c>
      <c r="Y12" s="4">
        <v>4.1500000000000004</v>
      </c>
      <c r="Z12" s="4">
        <v>42106719</v>
      </c>
      <c r="AA12">
        <v>35.907756999999997</v>
      </c>
      <c r="AB12">
        <v>127.76692199999999</v>
      </c>
    </row>
    <row r="13" spans="1:28" x14ac:dyDescent="0.35">
      <c r="A13" s="4">
        <v>16</v>
      </c>
      <c r="B13" s="5" t="s">
        <v>71</v>
      </c>
      <c r="C13" s="4">
        <v>83000000</v>
      </c>
      <c r="D13" s="4">
        <v>101000000000</v>
      </c>
      <c r="E13" s="5" t="s">
        <v>44</v>
      </c>
      <c r="F13" s="5" t="s">
        <v>71</v>
      </c>
      <c r="G13" s="4">
        <v>71270</v>
      </c>
      <c r="H13" s="5" t="s">
        <v>30</v>
      </c>
      <c r="I13" s="5" t="s">
        <v>31</v>
      </c>
      <c r="J13" s="5" t="s">
        <v>38</v>
      </c>
      <c r="K13" s="4">
        <v>4</v>
      </c>
      <c r="L13" s="4">
        <v>5</v>
      </c>
      <c r="M13" s="4">
        <v>7</v>
      </c>
      <c r="N13" s="4">
        <v>1657000000</v>
      </c>
      <c r="O13" s="7">
        <v>414300</v>
      </c>
      <c r="P13" s="7">
        <v>6600000</v>
      </c>
      <c r="Q13" s="7">
        <v>5000000</v>
      </c>
      <c r="R13" s="7">
        <v>79600000</v>
      </c>
      <c r="S13" s="4">
        <v>1100000</v>
      </c>
      <c r="T13" s="4">
        <v>2007</v>
      </c>
      <c r="U13" s="5" t="s">
        <v>70</v>
      </c>
      <c r="V13" s="4">
        <v>4</v>
      </c>
      <c r="W13" s="4">
        <v>28</v>
      </c>
      <c r="X13" s="4">
        <v>1366417754</v>
      </c>
      <c r="Y13" s="4">
        <v>5.36</v>
      </c>
      <c r="Z13" s="4">
        <v>471031528</v>
      </c>
      <c r="AA13">
        <v>20.593684</v>
      </c>
      <c r="AB13">
        <v>78.962879999999998</v>
      </c>
    </row>
    <row r="14" spans="1:28" x14ac:dyDescent="0.35">
      <c r="A14" s="4">
        <v>17</v>
      </c>
      <c r="B14" s="5" t="s">
        <v>72</v>
      </c>
      <c r="C14" s="4">
        <v>80100000</v>
      </c>
      <c r="D14" s="4">
        <v>26236790209</v>
      </c>
      <c r="E14" s="5" t="s">
        <v>73</v>
      </c>
      <c r="F14" s="5" t="s">
        <v>74</v>
      </c>
      <c r="G14" s="4">
        <v>1</v>
      </c>
      <c r="H14" s="5" t="s">
        <v>75</v>
      </c>
      <c r="I14" s="5" t="s">
        <v>76</v>
      </c>
      <c r="J14" s="5" t="s">
        <v>38</v>
      </c>
      <c r="K14" s="4">
        <v>4057901</v>
      </c>
      <c r="L14" s="4">
        <v>4797</v>
      </c>
      <c r="M14" s="4">
        <v>6781</v>
      </c>
      <c r="N14" s="4">
        <v>1</v>
      </c>
      <c r="O14" s="7">
        <v>0</v>
      </c>
      <c r="P14" s="7">
        <v>0</v>
      </c>
      <c r="Q14" s="7">
        <v>0</v>
      </c>
      <c r="R14" s="7">
        <v>0.05</v>
      </c>
      <c r="S14" s="4">
        <v>0</v>
      </c>
      <c r="T14" s="4">
        <v>2020</v>
      </c>
      <c r="U14" s="5" t="s">
        <v>77</v>
      </c>
      <c r="V14" s="4">
        <v>27</v>
      </c>
      <c r="W14" s="4">
        <v>60</v>
      </c>
      <c r="X14" s="4">
        <v>66834405</v>
      </c>
      <c r="Y14" s="4">
        <v>3.85</v>
      </c>
      <c r="Z14" s="4">
        <v>55908316</v>
      </c>
      <c r="AA14">
        <v>55.378050999999999</v>
      </c>
      <c r="AB14">
        <v>-3.4359730000000002</v>
      </c>
    </row>
    <row r="15" spans="1:28" x14ac:dyDescent="0.35">
      <c r="A15" s="4">
        <v>18</v>
      </c>
      <c r="B15" s="5" t="s">
        <v>78</v>
      </c>
      <c r="C15" s="4">
        <v>75600000</v>
      </c>
      <c r="D15" s="4">
        <v>20826993957</v>
      </c>
      <c r="E15" s="5" t="s">
        <v>29</v>
      </c>
      <c r="F15" s="5" t="s">
        <v>78</v>
      </c>
      <c r="G15" s="4">
        <v>2281</v>
      </c>
      <c r="H15" s="5" t="s">
        <v>65</v>
      </c>
      <c r="I15" s="5" t="s">
        <v>66</v>
      </c>
      <c r="J15" s="5" t="s">
        <v>29</v>
      </c>
      <c r="K15" s="4">
        <v>112</v>
      </c>
      <c r="L15" s="4">
        <v>2</v>
      </c>
      <c r="M15" s="4">
        <v>4</v>
      </c>
      <c r="N15" s="4">
        <v>168290000</v>
      </c>
      <c r="O15" s="7">
        <v>42100</v>
      </c>
      <c r="P15" s="7">
        <v>673200</v>
      </c>
      <c r="Q15" s="7">
        <v>504900</v>
      </c>
      <c r="R15" s="7">
        <v>8100000</v>
      </c>
      <c r="S15" s="4">
        <v>400000</v>
      </c>
      <c r="T15" s="4">
        <v>2012</v>
      </c>
      <c r="U15" s="5" t="s">
        <v>63</v>
      </c>
      <c r="V15" s="4">
        <v>17</v>
      </c>
      <c r="W15" s="4">
        <v>94</v>
      </c>
      <c r="X15" s="4">
        <v>51709098</v>
      </c>
      <c r="Y15" s="4">
        <v>4.1500000000000004</v>
      </c>
      <c r="Z15" s="4">
        <v>42106719</v>
      </c>
      <c r="AA15">
        <v>35.907756999999997</v>
      </c>
      <c r="AB15">
        <v>127.76692199999999</v>
      </c>
    </row>
    <row r="16" spans="1:28" x14ac:dyDescent="0.35">
      <c r="A16" s="4">
        <v>20</v>
      </c>
      <c r="B16" s="5" t="s">
        <v>79</v>
      </c>
      <c r="C16" s="4">
        <v>71600000</v>
      </c>
      <c r="D16" s="4">
        <v>30608119724</v>
      </c>
      <c r="E16" s="5" t="s">
        <v>29</v>
      </c>
      <c r="F16" s="5" t="s">
        <v>79</v>
      </c>
      <c r="G16" s="4">
        <v>249</v>
      </c>
      <c r="H16" s="5" t="s">
        <v>80</v>
      </c>
      <c r="I16" s="5" t="s">
        <v>81</v>
      </c>
      <c r="J16" s="5" t="s">
        <v>29</v>
      </c>
      <c r="K16" s="4">
        <v>38</v>
      </c>
      <c r="L16" s="4">
        <v>1</v>
      </c>
      <c r="M16" s="4">
        <v>6</v>
      </c>
      <c r="N16" s="4">
        <v>176326000</v>
      </c>
      <c r="O16" s="7">
        <v>44100</v>
      </c>
      <c r="P16" s="7">
        <v>705300</v>
      </c>
      <c r="Q16" s="7">
        <v>529000</v>
      </c>
      <c r="R16" s="7">
        <v>8500000</v>
      </c>
      <c r="S16" s="4">
        <v>100000</v>
      </c>
      <c r="T16" s="4">
        <v>2007</v>
      </c>
      <c r="U16" s="5" t="s">
        <v>58</v>
      </c>
      <c r="V16" s="4">
        <v>15</v>
      </c>
      <c r="W16" s="4">
        <v>69</v>
      </c>
      <c r="X16" s="4">
        <v>36991981</v>
      </c>
      <c r="Y16" s="4">
        <v>5.56</v>
      </c>
      <c r="Z16" s="4">
        <v>30628482</v>
      </c>
      <c r="AA16">
        <v>56.130366000000002</v>
      </c>
      <c r="AB16">
        <v>-106.346771</v>
      </c>
    </row>
    <row r="17" spans="1:28" x14ac:dyDescent="0.35">
      <c r="A17" s="4">
        <v>21</v>
      </c>
      <c r="B17" s="5" t="s">
        <v>82</v>
      </c>
      <c r="C17" s="4">
        <v>71300000</v>
      </c>
      <c r="D17" s="4">
        <v>28634566938</v>
      </c>
      <c r="E17" s="5" t="s">
        <v>29</v>
      </c>
      <c r="F17" s="5" t="s">
        <v>82</v>
      </c>
      <c r="G17" s="4">
        <v>1337</v>
      </c>
      <c r="H17" s="5" t="s">
        <v>65</v>
      </c>
      <c r="I17" s="5" t="s">
        <v>66</v>
      </c>
      <c r="J17" s="5" t="s">
        <v>29</v>
      </c>
      <c r="K17" s="4">
        <v>46</v>
      </c>
      <c r="L17" s="4">
        <v>3</v>
      </c>
      <c r="M17" s="4">
        <v>5</v>
      </c>
      <c r="N17" s="4">
        <v>598173000</v>
      </c>
      <c r="O17" s="7">
        <v>149500</v>
      </c>
      <c r="P17" s="7">
        <v>2400000</v>
      </c>
      <c r="Q17" s="7">
        <v>1800000</v>
      </c>
      <c r="R17" s="7">
        <v>28700000</v>
      </c>
      <c r="S17" s="4">
        <v>900000</v>
      </c>
      <c r="T17" s="4">
        <v>2008</v>
      </c>
      <c r="U17" s="5" t="s">
        <v>67</v>
      </c>
      <c r="V17" s="4">
        <v>4</v>
      </c>
      <c r="W17" s="4">
        <v>94</v>
      </c>
      <c r="X17" s="4">
        <v>51709098</v>
      </c>
      <c r="Y17" s="4">
        <v>4.1500000000000004</v>
      </c>
      <c r="Z17" s="4">
        <v>42106719</v>
      </c>
      <c r="AA17">
        <v>35.907756999999997</v>
      </c>
      <c r="AB17">
        <v>127.76692199999999</v>
      </c>
    </row>
    <row r="18" spans="1:28" x14ac:dyDescent="0.35">
      <c r="A18" s="4">
        <v>22</v>
      </c>
      <c r="B18" s="5" t="s">
        <v>83</v>
      </c>
      <c r="C18" s="4">
        <v>70500000</v>
      </c>
      <c r="D18" s="4">
        <v>73139054467</v>
      </c>
      <c r="E18" s="5" t="s">
        <v>38</v>
      </c>
      <c r="F18" s="5" t="s">
        <v>83</v>
      </c>
      <c r="G18" s="4">
        <v>129204</v>
      </c>
      <c r="H18" s="5" t="s">
        <v>30</v>
      </c>
      <c r="I18" s="5" t="s">
        <v>31</v>
      </c>
      <c r="J18" s="5" t="s">
        <v>38</v>
      </c>
      <c r="K18" s="4">
        <v>9</v>
      </c>
      <c r="L18" s="4">
        <v>6</v>
      </c>
      <c r="M18" s="4">
        <v>8</v>
      </c>
      <c r="N18" s="4">
        <v>1707000000</v>
      </c>
      <c r="O18" s="7">
        <v>426800</v>
      </c>
      <c r="P18" s="7">
        <v>6800000</v>
      </c>
      <c r="Q18" s="7">
        <v>5100000</v>
      </c>
      <c r="R18" s="7">
        <v>81900000</v>
      </c>
      <c r="S18" s="4">
        <v>900000</v>
      </c>
      <c r="T18" s="4">
        <v>2005</v>
      </c>
      <c r="U18" s="5" t="s">
        <v>63</v>
      </c>
      <c r="V18" s="4">
        <v>11</v>
      </c>
      <c r="W18" s="4">
        <v>28</v>
      </c>
      <c r="X18" s="4">
        <v>1366417754</v>
      </c>
      <c r="Y18" s="4">
        <v>5.36</v>
      </c>
      <c r="Z18" s="4">
        <v>471031528</v>
      </c>
      <c r="AA18">
        <v>20.593684</v>
      </c>
      <c r="AB18">
        <v>78.962879999999998</v>
      </c>
    </row>
    <row r="19" spans="1:28" x14ac:dyDescent="0.35">
      <c r="A19" s="4">
        <v>23</v>
      </c>
      <c r="B19" s="5" t="s">
        <v>84</v>
      </c>
      <c r="C19" s="4">
        <v>68200000</v>
      </c>
      <c r="D19" s="4">
        <v>38843229963</v>
      </c>
      <c r="E19" s="5" t="s">
        <v>41</v>
      </c>
      <c r="F19" s="5" t="s">
        <v>84</v>
      </c>
      <c r="G19" s="4">
        <v>2865</v>
      </c>
      <c r="H19" s="5" t="s">
        <v>34</v>
      </c>
      <c r="I19" s="5" t="s">
        <v>35</v>
      </c>
      <c r="J19" s="5" t="s">
        <v>41</v>
      </c>
      <c r="K19" s="4">
        <v>23</v>
      </c>
      <c r="L19" s="4">
        <v>8</v>
      </c>
      <c r="M19" s="4">
        <v>2</v>
      </c>
      <c r="N19" s="4">
        <v>473387000</v>
      </c>
      <c r="O19" s="7">
        <v>118300</v>
      </c>
      <c r="P19" s="7">
        <v>1900000</v>
      </c>
      <c r="Q19" s="7">
        <v>1400000</v>
      </c>
      <c r="R19" s="7">
        <v>22700000</v>
      </c>
      <c r="S19" s="4">
        <v>600000</v>
      </c>
      <c r="T19" s="4">
        <v>2011</v>
      </c>
      <c r="U19" s="5" t="s">
        <v>63</v>
      </c>
      <c r="V19" s="4">
        <v>14</v>
      </c>
      <c r="W19" s="4">
        <v>88</v>
      </c>
      <c r="X19" s="4">
        <v>328239523</v>
      </c>
      <c r="Y19" s="4">
        <v>14.7</v>
      </c>
      <c r="Z19" s="4">
        <v>270663028</v>
      </c>
      <c r="AA19">
        <v>37.090240000000001</v>
      </c>
      <c r="AB19">
        <v>-95.712890999999999</v>
      </c>
    </row>
    <row r="20" spans="1:28" x14ac:dyDescent="0.35">
      <c r="A20" s="4">
        <v>24</v>
      </c>
      <c r="B20" s="5" t="s">
        <v>85</v>
      </c>
      <c r="C20" s="4">
        <v>66500000</v>
      </c>
      <c r="D20" s="4">
        <v>36775585925</v>
      </c>
      <c r="E20" s="5" t="s">
        <v>29</v>
      </c>
      <c r="F20" s="5" t="s">
        <v>85</v>
      </c>
      <c r="G20" s="4">
        <v>2572</v>
      </c>
      <c r="H20" s="5" t="s">
        <v>86</v>
      </c>
      <c r="I20" s="5" t="s">
        <v>87</v>
      </c>
      <c r="J20" s="5" t="s">
        <v>29</v>
      </c>
      <c r="K20" s="4">
        <v>25</v>
      </c>
      <c r="L20" s="4">
        <v>1</v>
      </c>
      <c r="M20" s="4">
        <v>7</v>
      </c>
      <c r="N20" s="4">
        <v>447223000</v>
      </c>
      <c r="O20" s="7">
        <v>0</v>
      </c>
      <c r="P20" s="7">
        <v>0</v>
      </c>
      <c r="Q20" s="7">
        <v>0</v>
      </c>
      <c r="R20" s="7">
        <v>0</v>
      </c>
      <c r="S20" s="4">
        <v>0</v>
      </c>
      <c r="T20" s="4">
        <v>2012</v>
      </c>
      <c r="U20" s="5" t="s">
        <v>32</v>
      </c>
      <c r="V20" s="4">
        <v>21</v>
      </c>
      <c r="W20" s="4">
        <v>51</v>
      </c>
      <c r="X20" s="4">
        <v>212559417</v>
      </c>
      <c r="Y20" s="4">
        <v>12.08</v>
      </c>
      <c r="Z20" s="4">
        <v>183241641</v>
      </c>
      <c r="AA20">
        <v>-14.235004</v>
      </c>
      <c r="AB20">
        <v>-51.925280000000001</v>
      </c>
    </row>
    <row r="21" spans="1:28" x14ac:dyDescent="0.35">
      <c r="A21" s="4">
        <v>25</v>
      </c>
      <c r="B21" s="5" t="s">
        <v>88</v>
      </c>
      <c r="C21" s="4">
        <v>65900000</v>
      </c>
      <c r="D21" s="4">
        <v>45757850229</v>
      </c>
      <c r="E21" s="5" t="s">
        <v>41</v>
      </c>
      <c r="F21" s="5" t="s">
        <v>88</v>
      </c>
      <c r="G21" s="4">
        <v>633</v>
      </c>
      <c r="H21" s="5" t="s">
        <v>30</v>
      </c>
      <c r="I21" s="5" t="s">
        <v>31</v>
      </c>
      <c r="J21" s="5" t="s">
        <v>41</v>
      </c>
      <c r="K21" s="4">
        <v>18</v>
      </c>
      <c r="L21" s="4">
        <v>7</v>
      </c>
      <c r="M21" s="4">
        <v>3</v>
      </c>
      <c r="N21" s="4">
        <v>420292000</v>
      </c>
      <c r="O21" s="7">
        <v>105100</v>
      </c>
      <c r="P21" s="7">
        <v>1700000</v>
      </c>
      <c r="Q21" s="7">
        <v>1300000</v>
      </c>
      <c r="R21" s="7">
        <v>20200000</v>
      </c>
      <c r="S21" s="4">
        <v>500000</v>
      </c>
      <c r="T21" s="4">
        <v>2013</v>
      </c>
      <c r="U21" s="5" t="s">
        <v>39</v>
      </c>
      <c r="V21" s="4">
        <v>9</v>
      </c>
      <c r="W21" s="4">
        <v>28</v>
      </c>
      <c r="X21" s="4">
        <v>1366417754</v>
      </c>
      <c r="Y21" s="4">
        <v>5.36</v>
      </c>
      <c r="Z21" s="4">
        <v>471031528</v>
      </c>
      <c r="AA21">
        <v>20.593684</v>
      </c>
      <c r="AB21">
        <v>78.962879999999998</v>
      </c>
    </row>
    <row r="22" spans="1:28" x14ac:dyDescent="0.35">
      <c r="A22" s="4">
        <v>26</v>
      </c>
      <c r="B22" s="5" t="s">
        <v>89</v>
      </c>
      <c r="C22" s="4">
        <v>65600000</v>
      </c>
      <c r="D22" s="4">
        <v>28648024439</v>
      </c>
      <c r="E22" s="5" t="s">
        <v>29</v>
      </c>
      <c r="F22" s="5" t="s">
        <v>89</v>
      </c>
      <c r="G22" s="4">
        <v>8502</v>
      </c>
      <c r="H22" s="5" t="s">
        <v>30</v>
      </c>
      <c r="I22" s="5" t="s">
        <v>31</v>
      </c>
      <c r="J22" s="5" t="s">
        <v>29</v>
      </c>
      <c r="K22" s="4">
        <v>47</v>
      </c>
      <c r="L22" s="4">
        <v>8</v>
      </c>
      <c r="M22" s="4">
        <v>8</v>
      </c>
      <c r="N22" s="4">
        <v>254961000</v>
      </c>
      <c r="O22" s="7">
        <v>63700</v>
      </c>
      <c r="P22" s="7">
        <v>1000000</v>
      </c>
      <c r="Q22" s="7">
        <v>764900</v>
      </c>
      <c r="R22" s="7">
        <v>12200000</v>
      </c>
      <c r="S22" s="4">
        <v>400000</v>
      </c>
      <c r="T22" s="4">
        <v>2010</v>
      </c>
      <c r="U22" s="5" t="s">
        <v>67</v>
      </c>
      <c r="V22" s="4">
        <v>11</v>
      </c>
      <c r="W22" s="4">
        <v>28</v>
      </c>
      <c r="X22" s="4">
        <v>1366417754</v>
      </c>
      <c r="Y22" s="4">
        <v>5.36</v>
      </c>
      <c r="Z22" s="4">
        <v>471031528</v>
      </c>
      <c r="AA22">
        <v>20.593684</v>
      </c>
      <c r="AB22">
        <v>78.962879999999998</v>
      </c>
    </row>
    <row r="23" spans="1:28" x14ac:dyDescent="0.35">
      <c r="A23" s="4">
        <v>27</v>
      </c>
      <c r="B23" s="5" t="s">
        <v>90</v>
      </c>
      <c r="C23" s="4">
        <v>64600000</v>
      </c>
      <c r="D23" s="4">
        <v>61510906457</v>
      </c>
      <c r="E23" s="5" t="s">
        <v>44</v>
      </c>
      <c r="F23" s="5" t="s">
        <v>90</v>
      </c>
      <c r="G23" s="4">
        <v>112915</v>
      </c>
      <c r="H23" s="5" t="s">
        <v>30</v>
      </c>
      <c r="I23" s="5" t="s">
        <v>31</v>
      </c>
      <c r="J23" s="5" t="s">
        <v>38</v>
      </c>
      <c r="K23" s="4">
        <v>10</v>
      </c>
      <c r="L23" s="4">
        <v>9</v>
      </c>
      <c r="M23" s="4">
        <v>9</v>
      </c>
      <c r="N23" s="4">
        <v>1188000000</v>
      </c>
      <c r="O23" s="7">
        <v>296900</v>
      </c>
      <c r="P23" s="7">
        <v>4800000</v>
      </c>
      <c r="Q23" s="7">
        <v>3600000</v>
      </c>
      <c r="R23" s="7">
        <v>57000000</v>
      </c>
      <c r="S23" s="4">
        <v>1100000</v>
      </c>
      <c r="T23" s="4">
        <v>2008</v>
      </c>
      <c r="U23" s="5" t="s">
        <v>67</v>
      </c>
      <c r="V23" s="4">
        <v>13</v>
      </c>
      <c r="W23" s="4">
        <v>28</v>
      </c>
      <c r="X23" s="4">
        <v>1366417754</v>
      </c>
      <c r="Y23" s="4">
        <v>5.36</v>
      </c>
      <c r="Z23" s="4">
        <v>471031528</v>
      </c>
      <c r="AA23">
        <v>20.593684</v>
      </c>
      <c r="AB23">
        <v>78.962879999999998</v>
      </c>
    </row>
    <row r="24" spans="1:28" x14ac:dyDescent="0.35">
      <c r="A24" s="4">
        <v>28</v>
      </c>
      <c r="B24" s="5" t="s">
        <v>91</v>
      </c>
      <c r="C24" s="4">
        <v>61000000</v>
      </c>
      <c r="D24" s="4">
        <v>29533230328</v>
      </c>
      <c r="E24" s="5" t="s">
        <v>29</v>
      </c>
      <c r="F24" s="5" t="s">
        <v>92</v>
      </c>
      <c r="G24" s="4">
        <v>13</v>
      </c>
      <c r="H24" s="5" t="s">
        <v>30</v>
      </c>
      <c r="I24" s="5" t="s">
        <v>31</v>
      </c>
      <c r="J24" s="5" t="s">
        <v>29</v>
      </c>
      <c r="K24" s="4">
        <v>4053938</v>
      </c>
      <c r="L24" s="4">
        <v>5803</v>
      </c>
      <c r="M24" s="4">
        <v>5744</v>
      </c>
      <c r="N24" s="4">
        <v>10</v>
      </c>
      <c r="O24" s="7">
        <v>0</v>
      </c>
      <c r="P24" s="7">
        <v>0.04</v>
      </c>
      <c r="Q24" s="7">
        <v>0.03</v>
      </c>
      <c r="R24" s="7">
        <v>0.48</v>
      </c>
      <c r="S24" s="4">
        <v>0</v>
      </c>
      <c r="T24" s="4">
        <v>2018</v>
      </c>
      <c r="U24" s="5" t="s">
        <v>70</v>
      </c>
      <c r="V24" s="4">
        <v>3</v>
      </c>
      <c r="W24" s="4">
        <v>28</v>
      </c>
      <c r="X24" s="4">
        <v>1366417754</v>
      </c>
      <c r="Y24" s="4">
        <v>5.36</v>
      </c>
      <c r="Z24" s="4">
        <v>471031528</v>
      </c>
      <c r="AA24">
        <v>20.593684</v>
      </c>
      <c r="AB24">
        <v>78.962879999999998</v>
      </c>
    </row>
    <row r="25" spans="1:28" x14ac:dyDescent="0.35">
      <c r="A25" s="4">
        <v>29</v>
      </c>
      <c r="B25" s="5" t="s">
        <v>93</v>
      </c>
      <c r="C25" s="4">
        <v>59500000</v>
      </c>
      <c r="D25" s="4">
        <v>16241549158</v>
      </c>
      <c r="E25" s="5" t="s">
        <v>62</v>
      </c>
      <c r="F25" s="5" t="s">
        <v>93</v>
      </c>
      <c r="G25" s="4">
        <v>389</v>
      </c>
      <c r="H25" s="5" t="s">
        <v>34</v>
      </c>
      <c r="I25" s="5" t="s">
        <v>35</v>
      </c>
      <c r="J25" s="5" t="s">
        <v>62</v>
      </c>
      <c r="K25" s="4">
        <v>182</v>
      </c>
      <c r="L25" s="4">
        <v>9</v>
      </c>
      <c r="M25" s="4">
        <v>3</v>
      </c>
      <c r="N25" s="4">
        <v>141200000</v>
      </c>
      <c r="O25" s="7">
        <v>35300</v>
      </c>
      <c r="P25" s="7">
        <v>564800</v>
      </c>
      <c r="Q25" s="7">
        <v>423600</v>
      </c>
      <c r="R25" s="7">
        <v>6800000</v>
      </c>
      <c r="S25" s="4">
        <v>100000</v>
      </c>
      <c r="T25" s="4">
        <v>2009</v>
      </c>
      <c r="U25" s="5" t="s">
        <v>32</v>
      </c>
      <c r="V25" s="4">
        <v>17</v>
      </c>
      <c r="W25" s="4">
        <v>88</v>
      </c>
      <c r="X25" s="4">
        <v>328239523</v>
      </c>
      <c r="Y25" s="4">
        <v>14.7</v>
      </c>
      <c r="Z25" s="4">
        <v>270663028</v>
      </c>
      <c r="AA25">
        <v>37.090240000000001</v>
      </c>
      <c r="AB25">
        <v>-95.712890999999999</v>
      </c>
    </row>
    <row r="26" spans="1:28" x14ac:dyDescent="0.35">
      <c r="A26" s="4">
        <v>30</v>
      </c>
      <c r="B26" s="5" t="s">
        <v>94</v>
      </c>
      <c r="C26" s="4">
        <v>59500000</v>
      </c>
      <c r="D26" s="4">
        <v>59316472754</v>
      </c>
      <c r="E26" s="5" t="s">
        <v>33</v>
      </c>
      <c r="F26" s="5" t="s">
        <v>94</v>
      </c>
      <c r="G26" s="4">
        <v>39113</v>
      </c>
      <c r="H26" s="5" t="s">
        <v>34</v>
      </c>
      <c r="I26" s="5" t="s">
        <v>35</v>
      </c>
      <c r="J26" s="5" t="s">
        <v>95</v>
      </c>
      <c r="K26" s="4">
        <v>11</v>
      </c>
      <c r="L26" s="4">
        <v>9</v>
      </c>
      <c r="M26" s="4">
        <v>3</v>
      </c>
      <c r="N26" s="4">
        <v>114668000</v>
      </c>
      <c r="O26" s="7">
        <v>28700</v>
      </c>
      <c r="P26" s="7">
        <v>458700</v>
      </c>
      <c r="Q26" s="7">
        <v>344000</v>
      </c>
      <c r="R26" s="7">
        <v>5500000</v>
      </c>
      <c r="S26" s="4">
        <v>100000</v>
      </c>
      <c r="T26" s="4">
        <v>2006</v>
      </c>
      <c r="U26" s="5" t="s">
        <v>52</v>
      </c>
      <c r="V26" s="4">
        <v>28</v>
      </c>
      <c r="W26" s="4">
        <v>88</v>
      </c>
      <c r="X26" s="4">
        <v>328239523</v>
      </c>
      <c r="Y26" s="4">
        <v>14.7</v>
      </c>
      <c r="Z26" s="4">
        <v>270663028</v>
      </c>
      <c r="AA26">
        <v>37.090240000000001</v>
      </c>
      <c r="AB26">
        <v>-95.712890999999999</v>
      </c>
    </row>
    <row r="27" spans="1:28" x14ac:dyDescent="0.35">
      <c r="A27" s="4">
        <v>31</v>
      </c>
      <c r="B27" s="5" t="s">
        <v>96</v>
      </c>
      <c r="C27" s="4">
        <v>59300000</v>
      </c>
      <c r="D27" s="4">
        <v>33431802698</v>
      </c>
      <c r="E27" s="5" t="s">
        <v>29</v>
      </c>
      <c r="F27" s="5" t="s">
        <v>96</v>
      </c>
      <c r="G27" s="4">
        <v>4741</v>
      </c>
      <c r="H27" s="5" t="s">
        <v>30</v>
      </c>
      <c r="I27" s="5" t="s">
        <v>31</v>
      </c>
      <c r="J27" s="5" t="s">
        <v>29</v>
      </c>
      <c r="K27" s="4">
        <v>30</v>
      </c>
      <c r="L27" s="4">
        <v>11</v>
      </c>
      <c r="M27" s="4">
        <v>10</v>
      </c>
      <c r="N27" s="4">
        <v>422634000</v>
      </c>
      <c r="O27" s="7">
        <v>105700</v>
      </c>
      <c r="P27" s="7">
        <v>1700000</v>
      </c>
      <c r="Q27" s="7">
        <v>1300000</v>
      </c>
      <c r="R27" s="7">
        <v>20300000</v>
      </c>
      <c r="S27" s="4">
        <v>600000</v>
      </c>
      <c r="T27" s="4">
        <v>2007</v>
      </c>
      <c r="U27" s="5" t="s">
        <v>47</v>
      </c>
      <c r="V27" s="4">
        <v>22</v>
      </c>
      <c r="W27" s="4">
        <v>28</v>
      </c>
      <c r="X27" s="4">
        <v>1366417754</v>
      </c>
      <c r="Y27" s="4">
        <v>5.36</v>
      </c>
      <c r="Z27" s="4">
        <v>471031528</v>
      </c>
      <c r="AA27">
        <v>20.593684</v>
      </c>
      <c r="AB27">
        <v>78.962879999999998</v>
      </c>
    </row>
    <row r="28" spans="1:28" x14ac:dyDescent="0.35">
      <c r="A28" s="4">
        <v>32</v>
      </c>
      <c r="B28" s="5" t="s">
        <v>97</v>
      </c>
      <c r="C28" s="4">
        <v>58400000</v>
      </c>
      <c r="D28" s="4">
        <v>57271630846</v>
      </c>
      <c r="E28" s="5" t="s">
        <v>29</v>
      </c>
      <c r="F28" s="5" t="s">
        <v>97</v>
      </c>
      <c r="G28" s="4">
        <v>1510</v>
      </c>
      <c r="H28" s="5" t="s">
        <v>98</v>
      </c>
      <c r="I28" s="5" t="s">
        <v>99</v>
      </c>
      <c r="J28" s="5" t="s">
        <v>29</v>
      </c>
      <c r="K28" s="4">
        <v>13</v>
      </c>
      <c r="L28" s="4">
        <v>1</v>
      </c>
      <c r="M28" s="4">
        <v>11</v>
      </c>
      <c r="N28" s="4">
        <v>611828000</v>
      </c>
      <c r="O28" s="7">
        <v>153000</v>
      </c>
      <c r="P28" s="7">
        <v>2400000</v>
      </c>
      <c r="Q28" s="7">
        <v>1800000</v>
      </c>
      <c r="R28" s="7">
        <v>29400000</v>
      </c>
      <c r="S28" s="4">
        <v>600000</v>
      </c>
      <c r="T28" s="4">
        <v>2011</v>
      </c>
      <c r="U28" s="5" t="s">
        <v>67</v>
      </c>
      <c r="V28" s="4">
        <v>2</v>
      </c>
      <c r="W28" s="4">
        <v>90</v>
      </c>
      <c r="X28" s="4">
        <v>44938712</v>
      </c>
      <c r="Y28" s="4">
        <v>9.7899999999999991</v>
      </c>
      <c r="Z28" s="4">
        <v>41339571</v>
      </c>
      <c r="AA28">
        <v>-38.416097000000001</v>
      </c>
      <c r="AB28">
        <v>-63.616672000000001</v>
      </c>
    </row>
    <row r="29" spans="1:28" x14ac:dyDescent="0.35">
      <c r="A29" s="4">
        <v>33</v>
      </c>
      <c r="B29" s="5" t="s">
        <v>100</v>
      </c>
      <c r="C29" s="4">
        <v>58000000</v>
      </c>
      <c r="D29" s="4">
        <v>40602020243</v>
      </c>
      <c r="E29" s="5" t="s">
        <v>29</v>
      </c>
      <c r="F29" s="5" t="s">
        <v>100</v>
      </c>
      <c r="G29" s="4">
        <v>19487</v>
      </c>
      <c r="H29" s="5" t="s">
        <v>30</v>
      </c>
      <c r="I29" s="5" t="s">
        <v>31</v>
      </c>
      <c r="J29" s="5" t="s">
        <v>29</v>
      </c>
      <c r="K29" s="4">
        <v>21</v>
      </c>
      <c r="L29" s="4">
        <v>12</v>
      </c>
      <c r="M29" s="4">
        <v>12</v>
      </c>
      <c r="N29" s="4">
        <v>232025000</v>
      </c>
      <c r="O29" s="7">
        <v>58000</v>
      </c>
      <c r="P29" s="7">
        <v>928100</v>
      </c>
      <c r="Q29" s="7">
        <v>696100</v>
      </c>
      <c r="R29" s="7">
        <v>11100000</v>
      </c>
      <c r="S29" s="4">
        <v>500000</v>
      </c>
      <c r="T29" s="4">
        <v>2014</v>
      </c>
      <c r="U29" s="5" t="s">
        <v>101</v>
      </c>
      <c r="V29" s="4">
        <v>29</v>
      </c>
      <c r="W29" s="4">
        <v>28</v>
      </c>
      <c r="X29" s="4">
        <v>1366417754</v>
      </c>
      <c r="Y29" s="4">
        <v>5.36</v>
      </c>
      <c r="Z29" s="4">
        <v>471031528</v>
      </c>
      <c r="AA29">
        <v>20.593684</v>
      </c>
      <c r="AB29">
        <v>78.962879999999998</v>
      </c>
    </row>
    <row r="30" spans="1:28" x14ac:dyDescent="0.35">
      <c r="A30" s="4">
        <v>34</v>
      </c>
      <c r="B30" s="5" t="s">
        <v>102</v>
      </c>
      <c r="C30" s="4">
        <v>57600000</v>
      </c>
      <c r="D30" s="4">
        <v>25307753534</v>
      </c>
      <c r="E30" s="5" t="s">
        <v>103</v>
      </c>
      <c r="F30" s="5" t="s">
        <v>102</v>
      </c>
      <c r="G30" s="4">
        <v>283775</v>
      </c>
      <c r="H30" s="5" t="s">
        <v>30</v>
      </c>
      <c r="I30" s="5" t="s">
        <v>31</v>
      </c>
      <c r="J30" s="5" t="s">
        <v>104</v>
      </c>
      <c r="K30" s="4">
        <v>71</v>
      </c>
      <c r="L30" s="4">
        <v>13</v>
      </c>
      <c r="M30" s="4">
        <v>1</v>
      </c>
      <c r="N30" s="4">
        <v>461148000</v>
      </c>
      <c r="O30" s="7">
        <v>115300</v>
      </c>
      <c r="P30" s="7">
        <v>1800000</v>
      </c>
      <c r="Q30" s="7">
        <v>1400000</v>
      </c>
      <c r="R30" s="7">
        <v>22100000</v>
      </c>
      <c r="S30" s="4">
        <v>500000</v>
      </c>
      <c r="T30" s="4">
        <v>2009</v>
      </c>
      <c r="U30" s="5" t="s">
        <v>70</v>
      </c>
      <c r="V30" s="4">
        <v>27</v>
      </c>
      <c r="W30" s="4">
        <v>28</v>
      </c>
      <c r="X30" s="4">
        <v>1366417754</v>
      </c>
      <c r="Y30" s="4">
        <v>5.36</v>
      </c>
      <c r="Z30" s="4">
        <v>471031528</v>
      </c>
      <c r="AA30">
        <v>20.593684</v>
      </c>
      <c r="AB30">
        <v>78.962879999999998</v>
      </c>
    </row>
    <row r="31" spans="1:28" x14ac:dyDescent="0.35">
      <c r="A31" s="4">
        <v>35</v>
      </c>
      <c r="B31" s="5" t="s">
        <v>105</v>
      </c>
      <c r="C31" s="4">
        <v>57200000</v>
      </c>
      <c r="D31" s="4">
        <v>28837144516</v>
      </c>
      <c r="E31" s="5" t="s">
        <v>29</v>
      </c>
      <c r="F31" s="5" t="s">
        <v>105</v>
      </c>
      <c r="G31" s="4">
        <v>3882</v>
      </c>
      <c r="H31" s="5" t="s">
        <v>30</v>
      </c>
      <c r="I31" s="5" t="s">
        <v>31</v>
      </c>
      <c r="J31" s="5" t="s">
        <v>29</v>
      </c>
      <c r="K31" s="4">
        <v>45</v>
      </c>
      <c r="L31" s="4">
        <v>14</v>
      </c>
      <c r="M31" s="4">
        <v>13</v>
      </c>
      <c r="N31" s="4">
        <v>259310000</v>
      </c>
      <c r="O31" s="7">
        <v>64800</v>
      </c>
      <c r="P31" s="7">
        <v>1000000</v>
      </c>
      <c r="Q31" s="7">
        <v>777900</v>
      </c>
      <c r="R31" s="7">
        <v>12400000</v>
      </c>
      <c r="S31" s="4">
        <v>300000</v>
      </c>
      <c r="T31" s="4">
        <v>2009</v>
      </c>
      <c r="U31" s="5" t="s">
        <v>42</v>
      </c>
      <c r="V31" s="4">
        <v>2</v>
      </c>
      <c r="W31" s="4">
        <v>28</v>
      </c>
      <c r="X31" s="4">
        <v>1366417754</v>
      </c>
      <c r="Y31" s="4">
        <v>5.36</v>
      </c>
      <c r="Z31" s="4">
        <v>471031528</v>
      </c>
      <c r="AA31">
        <v>20.593684</v>
      </c>
      <c r="AB31">
        <v>78.962879999999998</v>
      </c>
    </row>
    <row r="32" spans="1:28" x14ac:dyDescent="0.35">
      <c r="A32" s="4">
        <v>36</v>
      </c>
      <c r="B32" s="5" t="s">
        <v>106</v>
      </c>
      <c r="C32" s="4">
        <v>56900000</v>
      </c>
      <c r="D32" s="4">
        <v>27073872856</v>
      </c>
      <c r="E32" s="5" t="s">
        <v>29</v>
      </c>
      <c r="F32" s="5" t="s">
        <v>106</v>
      </c>
      <c r="G32" s="4">
        <v>156</v>
      </c>
      <c r="H32" s="5" t="s">
        <v>34</v>
      </c>
      <c r="I32" s="5" t="s">
        <v>35</v>
      </c>
      <c r="J32" s="5" t="s">
        <v>29</v>
      </c>
      <c r="K32" s="4">
        <v>59</v>
      </c>
      <c r="L32" s="4">
        <v>10</v>
      </c>
      <c r="M32" s="4">
        <v>14</v>
      </c>
      <c r="N32" s="4">
        <v>260193000</v>
      </c>
      <c r="O32" s="7">
        <v>65000</v>
      </c>
      <c r="P32" s="7">
        <v>1000000</v>
      </c>
      <c r="Q32" s="7">
        <v>780600</v>
      </c>
      <c r="R32" s="7">
        <v>12500000</v>
      </c>
      <c r="S32" s="4">
        <v>300000</v>
      </c>
      <c r="T32" s="4">
        <v>2007</v>
      </c>
      <c r="U32" s="5" t="s">
        <v>39</v>
      </c>
      <c r="V32" s="4">
        <v>9</v>
      </c>
      <c r="W32" s="4">
        <v>88</v>
      </c>
      <c r="X32" s="4">
        <v>328239523</v>
      </c>
      <c r="Y32" s="4">
        <v>14.7</v>
      </c>
      <c r="Z32" s="4">
        <v>270663028</v>
      </c>
      <c r="AA32">
        <v>37.090240000000001</v>
      </c>
      <c r="AB32">
        <v>-95.712890999999999</v>
      </c>
    </row>
    <row r="33" spans="1:28" x14ac:dyDescent="0.35">
      <c r="A33" s="4">
        <v>37</v>
      </c>
      <c r="B33" s="5" t="s">
        <v>107</v>
      </c>
      <c r="C33" s="4">
        <v>56400000</v>
      </c>
      <c r="D33" s="4">
        <v>14696003229</v>
      </c>
      <c r="E33" s="5" t="s">
        <v>38</v>
      </c>
      <c r="F33" s="5" t="s">
        <v>107</v>
      </c>
      <c r="G33" s="4">
        <v>436</v>
      </c>
      <c r="H33" s="5" t="s">
        <v>34</v>
      </c>
      <c r="I33" s="5" t="s">
        <v>35</v>
      </c>
      <c r="J33" s="5" t="s">
        <v>29</v>
      </c>
      <c r="K33" s="4">
        <v>233</v>
      </c>
      <c r="L33" s="4">
        <v>11</v>
      </c>
      <c r="M33" s="4">
        <v>15</v>
      </c>
      <c r="N33" s="4">
        <v>112100000</v>
      </c>
      <c r="O33" s="7">
        <v>28000</v>
      </c>
      <c r="P33" s="7">
        <v>448400</v>
      </c>
      <c r="Q33" s="7">
        <v>336300</v>
      </c>
      <c r="R33" s="7">
        <v>5400000</v>
      </c>
      <c r="S33" s="4">
        <v>100000</v>
      </c>
      <c r="T33" s="4">
        <v>2015</v>
      </c>
      <c r="U33" s="5" t="s">
        <v>52</v>
      </c>
      <c r="V33" s="4">
        <v>6</v>
      </c>
      <c r="W33" s="4">
        <v>88</v>
      </c>
      <c r="X33" s="4">
        <v>328239523</v>
      </c>
      <c r="Y33" s="4">
        <v>14.7</v>
      </c>
      <c r="Z33" s="4">
        <v>270663028</v>
      </c>
      <c r="AA33">
        <v>37.090240000000001</v>
      </c>
      <c r="AB33">
        <v>-95.712890999999999</v>
      </c>
    </row>
    <row r="34" spans="1:28" x14ac:dyDescent="0.35">
      <c r="A34" s="4">
        <v>38</v>
      </c>
      <c r="B34" s="5" t="s">
        <v>108</v>
      </c>
      <c r="C34" s="4">
        <v>54600000</v>
      </c>
      <c r="D34" s="4">
        <v>35302243691</v>
      </c>
      <c r="E34" s="5" t="s">
        <v>33</v>
      </c>
      <c r="F34" s="5" t="s">
        <v>108</v>
      </c>
      <c r="G34" s="4">
        <v>3707</v>
      </c>
      <c r="H34" s="5" t="s">
        <v>30</v>
      </c>
      <c r="I34" s="5" t="s">
        <v>31</v>
      </c>
      <c r="J34" s="5" t="s">
        <v>29</v>
      </c>
      <c r="K34" s="4">
        <v>28</v>
      </c>
      <c r="L34" s="4">
        <v>15</v>
      </c>
      <c r="M34" s="4">
        <v>16</v>
      </c>
      <c r="N34" s="4">
        <v>512093000</v>
      </c>
      <c r="O34" s="7">
        <v>128000</v>
      </c>
      <c r="P34" s="7">
        <v>2000000</v>
      </c>
      <c r="Q34" s="7">
        <v>1500000</v>
      </c>
      <c r="R34" s="7">
        <v>24600000</v>
      </c>
      <c r="S34" s="4">
        <v>500000</v>
      </c>
      <c r="T34" s="4">
        <v>2006</v>
      </c>
      <c r="U34" s="5" t="s">
        <v>67</v>
      </c>
      <c r="V34" s="4">
        <v>7</v>
      </c>
      <c r="W34" s="4">
        <v>28</v>
      </c>
      <c r="X34" s="4">
        <v>1366417754</v>
      </c>
      <c r="Y34" s="4">
        <v>5.36</v>
      </c>
      <c r="Z34" s="4">
        <v>471031528</v>
      </c>
      <c r="AA34">
        <v>20.593684</v>
      </c>
      <c r="AB34">
        <v>78.962879999999998</v>
      </c>
    </row>
    <row r="35" spans="1:28" x14ac:dyDescent="0.35">
      <c r="A35" s="4">
        <v>40</v>
      </c>
      <c r="B35" s="5" t="s">
        <v>112</v>
      </c>
      <c r="C35" s="4">
        <v>53500000</v>
      </c>
      <c r="D35" s="4">
        <v>30367676736</v>
      </c>
      <c r="E35" s="5" t="s">
        <v>29</v>
      </c>
      <c r="F35" s="5" t="s">
        <v>112</v>
      </c>
      <c r="G35" s="4">
        <v>383</v>
      </c>
      <c r="H35" s="5" t="s">
        <v>75</v>
      </c>
      <c r="I35" s="5" t="s">
        <v>76</v>
      </c>
      <c r="J35" s="5" t="s">
        <v>29</v>
      </c>
      <c r="K35" s="4">
        <v>39</v>
      </c>
      <c r="L35" s="4">
        <v>1</v>
      </c>
      <c r="M35" s="4">
        <v>18</v>
      </c>
      <c r="N35" s="4">
        <v>202720000</v>
      </c>
      <c r="O35" s="7">
        <v>50700</v>
      </c>
      <c r="P35" s="7">
        <v>810900</v>
      </c>
      <c r="Q35" s="7">
        <v>608200</v>
      </c>
      <c r="R35" s="7">
        <v>9700000</v>
      </c>
      <c r="S35" s="4">
        <v>100000</v>
      </c>
      <c r="T35" s="4">
        <v>2006</v>
      </c>
      <c r="U35" s="5" t="s">
        <v>70</v>
      </c>
      <c r="V35" s="4">
        <v>8</v>
      </c>
      <c r="W35" s="4">
        <v>60</v>
      </c>
      <c r="X35" s="4">
        <v>66834405</v>
      </c>
      <c r="Y35" s="4">
        <v>3.85</v>
      </c>
      <c r="Z35" s="4">
        <v>55908316</v>
      </c>
      <c r="AA35">
        <v>55.378050999999999</v>
      </c>
      <c r="AB35">
        <v>-3.4359730000000002</v>
      </c>
    </row>
    <row r="36" spans="1:28" x14ac:dyDescent="0.35">
      <c r="A36" s="4">
        <v>41</v>
      </c>
      <c r="B36" s="5" t="s">
        <v>113</v>
      </c>
      <c r="C36" s="4">
        <v>53300000</v>
      </c>
      <c r="D36" s="4">
        <v>30516172739</v>
      </c>
      <c r="E36" s="5" t="s">
        <v>41</v>
      </c>
      <c r="F36" s="5" t="s">
        <v>113</v>
      </c>
      <c r="G36" s="4">
        <v>577</v>
      </c>
      <c r="H36" s="5" t="s">
        <v>30</v>
      </c>
      <c r="I36" s="5" t="s">
        <v>31</v>
      </c>
      <c r="J36" s="5" t="s">
        <v>41</v>
      </c>
      <c r="K36" s="4">
        <v>37</v>
      </c>
      <c r="L36" s="4">
        <v>16</v>
      </c>
      <c r="M36" s="4">
        <v>4</v>
      </c>
      <c r="N36" s="4">
        <v>815949000</v>
      </c>
      <c r="O36" s="7">
        <v>204000</v>
      </c>
      <c r="P36" s="7">
        <v>3300000</v>
      </c>
      <c r="Q36" s="7">
        <v>2400000</v>
      </c>
      <c r="R36" s="7">
        <v>39200000</v>
      </c>
      <c r="S36" s="4">
        <v>1600000</v>
      </c>
      <c r="T36" s="4">
        <v>2014</v>
      </c>
      <c r="U36" s="5" t="s">
        <v>67</v>
      </c>
      <c r="V36" s="4">
        <v>6</v>
      </c>
      <c r="W36" s="4">
        <v>28</v>
      </c>
      <c r="X36" s="4">
        <v>1366417754</v>
      </c>
      <c r="Y36" s="4">
        <v>5.36</v>
      </c>
      <c r="Z36" s="4">
        <v>471031528</v>
      </c>
      <c r="AA36">
        <v>20.593684</v>
      </c>
      <c r="AB36">
        <v>78.962879999999998</v>
      </c>
    </row>
    <row r="37" spans="1:28" x14ac:dyDescent="0.35">
      <c r="A37" s="4">
        <v>42</v>
      </c>
      <c r="B37" s="5" t="s">
        <v>114</v>
      </c>
      <c r="C37" s="4">
        <v>52900000</v>
      </c>
      <c r="D37" s="4">
        <v>29884657286</v>
      </c>
      <c r="E37" s="5" t="s">
        <v>29</v>
      </c>
      <c r="F37" s="5" t="s">
        <v>114</v>
      </c>
      <c r="G37" s="4">
        <v>216</v>
      </c>
      <c r="H37" s="5" t="s">
        <v>34</v>
      </c>
      <c r="I37" s="5" t="s">
        <v>35</v>
      </c>
      <c r="J37" s="5" t="s">
        <v>29</v>
      </c>
      <c r="K37" s="4">
        <v>40</v>
      </c>
      <c r="L37" s="4">
        <v>13</v>
      </c>
      <c r="M37" s="4">
        <v>19</v>
      </c>
      <c r="N37" s="4">
        <v>528392000</v>
      </c>
      <c r="O37" s="7">
        <v>132100</v>
      </c>
      <c r="P37" s="7">
        <v>2100000</v>
      </c>
      <c r="Q37" s="7">
        <v>1600000</v>
      </c>
      <c r="R37" s="7">
        <v>25400000</v>
      </c>
      <c r="S37" s="4">
        <v>800000</v>
      </c>
      <c r="T37" s="4">
        <v>2006</v>
      </c>
      <c r="U37" s="5" t="s">
        <v>42</v>
      </c>
      <c r="V37" s="4">
        <v>20</v>
      </c>
      <c r="W37" s="4">
        <v>88</v>
      </c>
      <c r="X37" s="4">
        <v>328239523</v>
      </c>
      <c r="Y37" s="4">
        <v>14.7</v>
      </c>
      <c r="Z37" s="4">
        <v>270663028</v>
      </c>
      <c r="AA37">
        <v>37.090240000000001</v>
      </c>
      <c r="AB37">
        <v>-95.712890999999999</v>
      </c>
    </row>
    <row r="38" spans="1:28" x14ac:dyDescent="0.35">
      <c r="A38" s="4">
        <v>43</v>
      </c>
      <c r="B38" s="5" t="s">
        <v>115</v>
      </c>
      <c r="C38" s="4">
        <v>52700000</v>
      </c>
      <c r="D38" s="4">
        <v>24004842608</v>
      </c>
      <c r="E38" s="5" t="s">
        <v>29</v>
      </c>
      <c r="F38" s="5" t="s">
        <v>115</v>
      </c>
      <c r="G38" s="4">
        <v>147</v>
      </c>
      <c r="H38" s="5" t="s">
        <v>34</v>
      </c>
      <c r="I38" s="5" t="s">
        <v>35</v>
      </c>
      <c r="J38" s="5" t="s">
        <v>29</v>
      </c>
      <c r="K38" s="4">
        <v>78</v>
      </c>
      <c r="L38" s="4">
        <v>14</v>
      </c>
      <c r="M38" s="4">
        <v>20</v>
      </c>
      <c r="N38" s="4">
        <v>160216000</v>
      </c>
      <c r="O38" s="7">
        <v>40100</v>
      </c>
      <c r="P38" s="7">
        <v>640900</v>
      </c>
      <c r="Q38" s="7">
        <v>480600</v>
      </c>
      <c r="R38" s="7">
        <v>7700000</v>
      </c>
      <c r="S38" s="4">
        <v>100000</v>
      </c>
      <c r="T38" s="4">
        <v>2007</v>
      </c>
      <c r="U38" s="5" t="s">
        <v>58</v>
      </c>
      <c r="V38" s="4">
        <v>22</v>
      </c>
      <c r="W38" s="4">
        <v>88</v>
      </c>
      <c r="X38" s="4">
        <v>328239523</v>
      </c>
      <c r="Y38" s="4">
        <v>14.7</v>
      </c>
      <c r="Z38" s="4">
        <v>270663028</v>
      </c>
      <c r="AA38">
        <v>37.090240000000001</v>
      </c>
      <c r="AB38">
        <v>-95.712890999999999</v>
      </c>
    </row>
    <row r="39" spans="1:28" x14ac:dyDescent="0.35">
      <c r="A39" s="4">
        <v>44</v>
      </c>
      <c r="B39" s="5" t="s">
        <v>116</v>
      </c>
      <c r="C39" s="4">
        <v>52200000</v>
      </c>
      <c r="D39" s="4">
        <v>9877365274</v>
      </c>
      <c r="E39" s="5" t="s">
        <v>41</v>
      </c>
      <c r="F39" s="5" t="s">
        <v>117</v>
      </c>
      <c r="G39" s="4">
        <v>847</v>
      </c>
      <c r="H39" s="5" t="s">
        <v>34</v>
      </c>
      <c r="I39" s="5" t="s">
        <v>35</v>
      </c>
      <c r="J39" s="5" t="s">
        <v>41</v>
      </c>
      <c r="K39" s="4">
        <v>450</v>
      </c>
      <c r="L39" s="4">
        <v>15</v>
      </c>
      <c r="M39" s="4">
        <v>5</v>
      </c>
      <c r="N39" s="4">
        <v>266747000</v>
      </c>
      <c r="O39" s="7">
        <v>66700</v>
      </c>
      <c r="P39" s="7">
        <v>1100000</v>
      </c>
      <c r="Q39" s="7">
        <v>800200</v>
      </c>
      <c r="R39" s="7">
        <v>12800000</v>
      </c>
      <c r="S39" s="4">
        <v>600000</v>
      </c>
      <c r="T39" s="4">
        <v>2013</v>
      </c>
      <c r="U39" s="5" t="s">
        <v>101</v>
      </c>
      <c r="V39" s="4">
        <v>25</v>
      </c>
      <c r="W39" s="4">
        <v>88</v>
      </c>
      <c r="X39" s="4">
        <v>328239523</v>
      </c>
      <c r="Y39" s="4">
        <v>14.7</v>
      </c>
      <c r="Z39" s="4">
        <v>270663028</v>
      </c>
      <c r="AA39">
        <v>37.090240000000001</v>
      </c>
      <c r="AB39">
        <v>-95.712890999999999</v>
      </c>
    </row>
    <row r="40" spans="1:28" x14ac:dyDescent="0.35">
      <c r="A40" s="4">
        <v>45</v>
      </c>
      <c r="B40" s="5" t="s">
        <v>118</v>
      </c>
      <c r="C40" s="4">
        <v>48100000</v>
      </c>
      <c r="D40" s="4">
        <v>14631710289</v>
      </c>
      <c r="E40" s="5" t="s">
        <v>49</v>
      </c>
      <c r="F40" s="5" t="s">
        <v>118</v>
      </c>
      <c r="G40" s="4">
        <v>2052</v>
      </c>
      <c r="H40" s="5" t="s">
        <v>119</v>
      </c>
      <c r="I40" s="5" t="s">
        <v>120</v>
      </c>
      <c r="J40" s="5" t="s">
        <v>36</v>
      </c>
      <c r="K40" s="4">
        <v>237</v>
      </c>
      <c r="L40" s="4">
        <v>1</v>
      </c>
      <c r="M40" s="4">
        <v>2</v>
      </c>
      <c r="N40" s="4">
        <v>66388000</v>
      </c>
      <c r="O40" s="7">
        <v>16600</v>
      </c>
      <c r="P40" s="7">
        <v>265600</v>
      </c>
      <c r="Q40" s="7">
        <v>199200</v>
      </c>
      <c r="R40" s="7">
        <v>3200000</v>
      </c>
      <c r="S40" s="4">
        <v>200000</v>
      </c>
      <c r="T40" s="4">
        <v>2013</v>
      </c>
      <c r="U40" s="5" t="s">
        <v>47</v>
      </c>
      <c r="V40" s="4">
        <v>19</v>
      </c>
      <c r="W40" s="4">
        <v>88</v>
      </c>
      <c r="X40" s="4">
        <v>18952038</v>
      </c>
      <c r="Y40" s="4">
        <v>7.09</v>
      </c>
      <c r="Z40" s="4">
        <v>16610135</v>
      </c>
      <c r="AA40">
        <v>-35.675147000000003</v>
      </c>
      <c r="AB40">
        <v>-71.542968999999999</v>
      </c>
    </row>
    <row r="41" spans="1:28" x14ac:dyDescent="0.35">
      <c r="A41" s="4">
        <v>46</v>
      </c>
      <c r="B41" s="5" t="s">
        <v>121</v>
      </c>
      <c r="C41" s="4">
        <v>47900000</v>
      </c>
      <c r="D41" s="4">
        <v>13626331061</v>
      </c>
      <c r="E41" s="5" t="s">
        <v>29</v>
      </c>
      <c r="F41" s="5" t="s">
        <v>121</v>
      </c>
      <c r="G41" s="4">
        <v>65</v>
      </c>
      <c r="H41" s="5" t="s">
        <v>34</v>
      </c>
      <c r="I41" s="5" t="s">
        <v>35</v>
      </c>
      <c r="J41" s="5" t="s">
        <v>29</v>
      </c>
      <c r="K41" s="4">
        <v>263</v>
      </c>
      <c r="L41" s="4">
        <v>16</v>
      </c>
      <c r="M41" s="4">
        <v>21</v>
      </c>
      <c r="N41" s="4">
        <v>146862000</v>
      </c>
      <c r="O41" s="7">
        <v>36700</v>
      </c>
      <c r="P41" s="7">
        <v>587400</v>
      </c>
      <c r="Q41" s="7">
        <v>440600</v>
      </c>
      <c r="R41" s="7">
        <v>7000000</v>
      </c>
      <c r="S41" s="4">
        <v>200000</v>
      </c>
      <c r="T41" s="4">
        <v>2013</v>
      </c>
      <c r="U41" s="5" t="s">
        <v>39</v>
      </c>
      <c r="V41" s="4">
        <v>6</v>
      </c>
      <c r="W41" s="4">
        <v>88</v>
      </c>
      <c r="X41" s="4">
        <v>328239523</v>
      </c>
      <c r="Y41" s="4">
        <v>14.7</v>
      </c>
      <c r="Z41" s="4">
        <v>270663028</v>
      </c>
      <c r="AA41">
        <v>37.090240000000001</v>
      </c>
      <c r="AB41">
        <v>-95.712890999999999</v>
      </c>
    </row>
    <row r="42" spans="1:28" x14ac:dyDescent="0.35">
      <c r="A42" s="4">
        <v>47</v>
      </c>
      <c r="B42" s="5" t="s">
        <v>122</v>
      </c>
      <c r="C42" s="4">
        <v>47500000</v>
      </c>
      <c r="D42" s="4">
        <v>30788679536</v>
      </c>
      <c r="E42" s="5" t="s">
        <v>38</v>
      </c>
      <c r="F42" s="5" t="s">
        <v>122</v>
      </c>
      <c r="G42" s="4">
        <v>3322</v>
      </c>
      <c r="H42" s="5" t="s">
        <v>55</v>
      </c>
      <c r="I42" s="5" t="s">
        <v>56</v>
      </c>
      <c r="J42" s="5" t="s">
        <v>95</v>
      </c>
      <c r="K42" s="4">
        <v>35</v>
      </c>
      <c r="L42" s="4">
        <v>1</v>
      </c>
      <c r="M42" s="4">
        <v>4</v>
      </c>
      <c r="N42" s="4">
        <v>306540000</v>
      </c>
      <c r="O42" s="7">
        <v>76600</v>
      </c>
      <c r="P42" s="7">
        <v>1200000</v>
      </c>
      <c r="Q42" s="7">
        <v>919600</v>
      </c>
      <c r="R42" s="7">
        <v>14700000</v>
      </c>
      <c r="S42" s="4">
        <v>700000</v>
      </c>
      <c r="T42" s="4">
        <v>2006</v>
      </c>
      <c r="U42" s="5" t="s">
        <v>63</v>
      </c>
      <c r="V42" s="4">
        <v>16</v>
      </c>
      <c r="W42" s="4">
        <v>82</v>
      </c>
      <c r="X42" s="4">
        <v>144373535</v>
      </c>
      <c r="Y42" s="4">
        <v>4.59</v>
      </c>
      <c r="Z42" s="4">
        <v>107683889</v>
      </c>
      <c r="AA42">
        <v>61.524009999999997</v>
      </c>
      <c r="AB42">
        <v>105.31875599999999</v>
      </c>
    </row>
    <row r="43" spans="1:28" x14ac:dyDescent="0.35">
      <c r="A43" s="4">
        <v>48</v>
      </c>
      <c r="B43" s="5" t="s">
        <v>123</v>
      </c>
      <c r="C43" s="4">
        <v>47400000</v>
      </c>
      <c r="D43" s="4">
        <v>22519705183</v>
      </c>
      <c r="E43" s="5" t="s">
        <v>38</v>
      </c>
      <c r="F43" s="5" t="s">
        <v>123</v>
      </c>
      <c r="G43" s="4">
        <v>11451</v>
      </c>
      <c r="H43" s="5" t="s">
        <v>30</v>
      </c>
      <c r="I43" s="5" t="s">
        <v>31</v>
      </c>
      <c r="J43" s="5" t="s">
        <v>38</v>
      </c>
      <c r="K43" s="4">
        <v>97</v>
      </c>
      <c r="L43" s="4">
        <v>17</v>
      </c>
      <c r="M43" s="4">
        <v>10</v>
      </c>
      <c r="N43" s="4">
        <v>232744000</v>
      </c>
      <c r="O43" s="7">
        <v>58200</v>
      </c>
      <c r="P43" s="7">
        <v>931000</v>
      </c>
      <c r="Q43" s="7">
        <v>698200</v>
      </c>
      <c r="R43" s="7">
        <v>11200000</v>
      </c>
      <c r="S43" s="4">
        <v>500000</v>
      </c>
      <c r="T43" s="4">
        <v>2007</v>
      </c>
      <c r="U43" s="5" t="s">
        <v>42</v>
      </c>
      <c r="V43" s="4">
        <v>1</v>
      </c>
      <c r="W43" s="4">
        <v>28</v>
      </c>
      <c r="X43" s="4">
        <v>1366417754</v>
      </c>
      <c r="Y43" s="4">
        <v>5.36</v>
      </c>
      <c r="Z43" s="4">
        <v>471031528</v>
      </c>
      <c r="AA43">
        <v>20.593684</v>
      </c>
      <c r="AB43">
        <v>78.962879999999998</v>
      </c>
    </row>
    <row r="44" spans="1:28" x14ac:dyDescent="0.35">
      <c r="A44" s="4">
        <v>50</v>
      </c>
      <c r="B44" s="5" t="s">
        <v>126</v>
      </c>
      <c r="C44" s="4">
        <v>46600000</v>
      </c>
      <c r="D44" s="4">
        <v>27286058807</v>
      </c>
      <c r="E44" s="5" t="s">
        <v>29</v>
      </c>
      <c r="F44" s="5" t="s">
        <v>126</v>
      </c>
      <c r="G44" s="4">
        <v>3444</v>
      </c>
      <c r="H44" s="5" t="s">
        <v>34</v>
      </c>
      <c r="I44" s="5" t="s">
        <v>35</v>
      </c>
      <c r="J44" s="5" t="s">
        <v>29</v>
      </c>
      <c r="K44" s="4">
        <v>55</v>
      </c>
      <c r="L44" s="4">
        <v>17</v>
      </c>
      <c r="M44" s="4">
        <v>22</v>
      </c>
      <c r="N44" s="4">
        <v>314505000</v>
      </c>
      <c r="O44" s="7">
        <v>78600</v>
      </c>
      <c r="P44" s="7">
        <v>1300000</v>
      </c>
      <c r="Q44" s="7">
        <v>943500</v>
      </c>
      <c r="R44" s="7">
        <v>15100000</v>
      </c>
      <c r="S44" s="4">
        <v>400000</v>
      </c>
      <c r="T44" s="4">
        <v>2009</v>
      </c>
      <c r="U44" s="5" t="s">
        <v>42</v>
      </c>
      <c r="V44" s="4">
        <v>2</v>
      </c>
      <c r="W44" s="4">
        <v>88</v>
      </c>
      <c r="X44" s="4">
        <v>328239523</v>
      </c>
      <c r="Y44" s="4">
        <v>14.7</v>
      </c>
      <c r="Z44" s="4">
        <v>270663028</v>
      </c>
      <c r="AA44">
        <v>37.090240000000001</v>
      </c>
      <c r="AB44">
        <v>-95.712890999999999</v>
      </c>
    </row>
    <row r="45" spans="1:28" x14ac:dyDescent="0.35">
      <c r="A45" s="4">
        <v>51</v>
      </c>
      <c r="B45" s="5" t="s">
        <v>127</v>
      </c>
      <c r="C45" s="4">
        <v>46300000</v>
      </c>
      <c r="D45" s="4">
        <v>22936630813</v>
      </c>
      <c r="E45" s="5" t="s">
        <v>49</v>
      </c>
      <c r="F45" s="5" t="s">
        <v>128</v>
      </c>
      <c r="G45" s="4">
        <v>1</v>
      </c>
      <c r="H45" s="5" t="s">
        <v>129</v>
      </c>
      <c r="I45" s="5" t="s">
        <v>130</v>
      </c>
      <c r="J45" s="5" t="s">
        <v>57</v>
      </c>
      <c r="K45" s="4">
        <v>4053056</v>
      </c>
      <c r="L45" s="4">
        <v>99</v>
      </c>
      <c r="M45" s="4">
        <v>5359</v>
      </c>
      <c r="N45" s="4">
        <v>94</v>
      </c>
      <c r="O45" s="7">
        <v>0.02</v>
      </c>
      <c r="P45" s="7">
        <v>0.38</v>
      </c>
      <c r="Q45" s="7">
        <v>0.28000000000000003</v>
      </c>
      <c r="R45" s="7">
        <v>5</v>
      </c>
      <c r="S45" s="4">
        <v>10</v>
      </c>
      <c r="T45" s="4">
        <v>2006</v>
      </c>
      <c r="U45" s="5" t="s">
        <v>32</v>
      </c>
      <c r="V45" s="4">
        <v>11</v>
      </c>
      <c r="W45" s="4">
        <v>41</v>
      </c>
      <c r="X45" s="4">
        <v>11333483</v>
      </c>
      <c r="Y45" s="4">
        <v>1.64</v>
      </c>
      <c r="Z45" s="4">
        <v>8739135</v>
      </c>
      <c r="AA45">
        <v>21.521757000000001</v>
      </c>
      <c r="AB45">
        <v>-77.781166999999996</v>
      </c>
    </row>
    <row r="46" spans="1:28" x14ac:dyDescent="0.35">
      <c r="A46" s="4">
        <v>53</v>
      </c>
      <c r="B46" s="5" t="s">
        <v>133</v>
      </c>
      <c r="C46" s="4">
        <v>46100000</v>
      </c>
      <c r="D46" s="4">
        <v>10323391593</v>
      </c>
      <c r="E46" s="5" t="s">
        <v>49</v>
      </c>
      <c r="F46" s="5" t="s">
        <v>133</v>
      </c>
      <c r="G46" s="4">
        <v>543</v>
      </c>
      <c r="H46" s="5" t="s">
        <v>134</v>
      </c>
      <c r="I46" s="5" t="s">
        <v>135</v>
      </c>
      <c r="J46" s="5" t="s">
        <v>36</v>
      </c>
      <c r="K46" s="4">
        <v>419</v>
      </c>
      <c r="L46" s="4">
        <v>1</v>
      </c>
      <c r="M46" s="4">
        <v>3</v>
      </c>
      <c r="N46" s="4">
        <v>33842000</v>
      </c>
      <c r="O46" s="7">
        <v>8500</v>
      </c>
      <c r="P46" s="7">
        <v>135400</v>
      </c>
      <c r="Q46" s="7">
        <v>101500</v>
      </c>
      <c r="R46" s="7">
        <v>1600000</v>
      </c>
      <c r="S46" s="4">
        <v>200000</v>
      </c>
      <c r="T46" s="4">
        <v>2011</v>
      </c>
      <c r="U46" s="5" t="s">
        <v>47</v>
      </c>
      <c r="V46" s="4">
        <v>2</v>
      </c>
      <c r="W46" s="4">
        <v>29</v>
      </c>
      <c r="X46" s="4">
        <v>6453553</v>
      </c>
      <c r="Y46" s="4">
        <v>4.1100000000000003</v>
      </c>
      <c r="Z46" s="4">
        <v>4694702</v>
      </c>
      <c r="AA46">
        <v>13.794185000000001</v>
      </c>
      <c r="AB46">
        <v>-88.896529999999998</v>
      </c>
    </row>
    <row r="47" spans="1:28" x14ac:dyDescent="0.35">
      <c r="A47" s="4">
        <v>54</v>
      </c>
      <c r="B47" s="5" t="s">
        <v>136</v>
      </c>
      <c r="C47" s="4">
        <v>45500000</v>
      </c>
      <c r="D47" s="4">
        <v>21388725229</v>
      </c>
      <c r="E47" s="5" t="s">
        <v>38</v>
      </c>
      <c r="F47" s="5" t="s">
        <v>136</v>
      </c>
      <c r="G47" s="4">
        <v>4660</v>
      </c>
      <c r="H47" s="5" t="s">
        <v>30</v>
      </c>
      <c r="I47" s="5" t="s">
        <v>31</v>
      </c>
      <c r="J47" s="5" t="s">
        <v>38</v>
      </c>
      <c r="K47" s="4">
        <v>105</v>
      </c>
      <c r="L47" s="4">
        <v>18</v>
      </c>
      <c r="M47" s="4">
        <v>13</v>
      </c>
      <c r="N47" s="4">
        <v>233988000</v>
      </c>
      <c r="O47" s="7">
        <v>58500</v>
      </c>
      <c r="P47" s="7">
        <v>936000</v>
      </c>
      <c r="Q47" s="7">
        <v>702000</v>
      </c>
      <c r="R47" s="7">
        <v>11200000</v>
      </c>
      <c r="S47" s="4">
        <v>400000</v>
      </c>
      <c r="T47" s="4">
        <v>2016</v>
      </c>
      <c r="U47" s="5" t="s">
        <v>111</v>
      </c>
      <c r="V47" s="4">
        <v>23</v>
      </c>
      <c r="W47" s="4">
        <v>28</v>
      </c>
      <c r="X47" s="4">
        <v>1366417754</v>
      </c>
      <c r="Y47" s="4">
        <v>5.36</v>
      </c>
      <c r="Z47" s="4">
        <v>471031528</v>
      </c>
      <c r="AA47">
        <v>20.593684</v>
      </c>
      <c r="AB47">
        <v>78.962879999999998</v>
      </c>
    </row>
    <row r="48" spans="1:28" x14ac:dyDescent="0.35">
      <c r="A48" s="4">
        <v>55</v>
      </c>
      <c r="B48" s="5" t="s">
        <v>137</v>
      </c>
      <c r="C48" s="4">
        <v>45200000</v>
      </c>
      <c r="D48" s="4">
        <v>16602198273</v>
      </c>
      <c r="E48" s="5" t="s">
        <v>38</v>
      </c>
      <c r="F48" s="5" t="s">
        <v>137</v>
      </c>
      <c r="G48" s="4">
        <v>4331</v>
      </c>
      <c r="H48" s="5" t="s">
        <v>86</v>
      </c>
      <c r="I48" s="5" t="s">
        <v>87</v>
      </c>
      <c r="J48" s="5" t="s">
        <v>38</v>
      </c>
      <c r="K48" s="4">
        <v>174</v>
      </c>
      <c r="L48" s="4">
        <v>2</v>
      </c>
      <c r="M48" s="4">
        <v>14</v>
      </c>
      <c r="N48" s="4">
        <v>130359000</v>
      </c>
      <c r="O48" s="7">
        <v>32600</v>
      </c>
      <c r="P48" s="7">
        <v>521400</v>
      </c>
      <c r="Q48" s="7">
        <v>391100</v>
      </c>
      <c r="R48" s="7">
        <v>6300000</v>
      </c>
      <c r="S48" s="4">
        <v>200000</v>
      </c>
      <c r="T48" s="4">
        <v>2006</v>
      </c>
      <c r="U48" s="5" t="s">
        <v>47</v>
      </c>
      <c r="V48" s="4">
        <v>16</v>
      </c>
      <c r="W48" s="4">
        <v>51</v>
      </c>
      <c r="X48" s="4">
        <v>212559417</v>
      </c>
      <c r="Y48" s="4">
        <v>12.08</v>
      </c>
      <c r="Z48" s="4">
        <v>183241641</v>
      </c>
      <c r="AA48">
        <v>-14.235004</v>
      </c>
      <c r="AB48">
        <v>-51.925280000000001</v>
      </c>
    </row>
    <row r="49" spans="1:28" x14ac:dyDescent="0.35">
      <c r="A49" s="4">
        <v>56</v>
      </c>
      <c r="B49" s="5" t="s">
        <v>1284</v>
      </c>
      <c r="C49" s="4">
        <v>44700000</v>
      </c>
      <c r="D49" s="4">
        <v>7828610828</v>
      </c>
      <c r="E49" s="5" t="s">
        <v>38</v>
      </c>
      <c r="F49" s="5" t="s">
        <v>138</v>
      </c>
      <c r="G49" s="4">
        <v>1558</v>
      </c>
      <c r="H49" s="5" t="s">
        <v>86</v>
      </c>
      <c r="I49" s="5" t="s">
        <v>87</v>
      </c>
      <c r="J49" s="5" t="s">
        <v>38</v>
      </c>
      <c r="K49" s="4">
        <v>681</v>
      </c>
      <c r="L49" s="4">
        <v>3</v>
      </c>
      <c r="M49" s="4">
        <v>15</v>
      </c>
      <c r="N49" s="4">
        <v>48032000</v>
      </c>
      <c r="O49" s="7">
        <v>12000</v>
      </c>
      <c r="P49" s="7">
        <v>192100</v>
      </c>
      <c r="Q49" s="7">
        <v>144100</v>
      </c>
      <c r="R49" s="7">
        <v>2300000</v>
      </c>
      <c r="S49" s="4">
        <v>100000</v>
      </c>
      <c r="T49" s="4">
        <v>2013</v>
      </c>
      <c r="U49" s="5" t="s">
        <v>42</v>
      </c>
      <c r="V49" s="4">
        <v>1</v>
      </c>
      <c r="W49" s="4">
        <v>51</v>
      </c>
      <c r="X49" s="4">
        <v>212559417</v>
      </c>
      <c r="Y49" s="4">
        <v>12.08</v>
      </c>
      <c r="Z49" s="4">
        <v>183241641</v>
      </c>
      <c r="AA49">
        <v>-14.235004</v>
      </c>
      <c r="AB49">
        <v>-51.925280000000001</v>
      </c>
    </row>
    <row r="50" spans="1:28" x14ac:dyDescent="0.35">
      <c r="A50" s="4">
        <v>57</v>
      </c>
      <c r="B50" s="5" t="s">
        <v>139</v>
      </c>
      <c r="C50" s="4">
        <v>44600000</v>
      </c>
      <c r="D50" s="4">
        <v>41139050371</v>
      </c>
      <c r="E50" s="5" t="s">
        <v>38</v>
      </c>
      <c r="F50" s="5" t="s">
        <v>139</v>
      </c>
      <c r="G50" s="4">
        <v>100755</v>
      </c>
      <c r="H50" s="5" t="s">
        <v>140</v>
      </c>
      <c r="I50" s="5" t="s">
        <v>141</v>
      </c>
      <c r="J50" s="5" t="s">
        <v>38</v>
      </c>
      <c r="K50" s="4">
        <v>20</v>
      </c>
      <c r="L50" s="4">
        <v>1</v>
      </c>
      <c r="M50" s="4">
        <v>15</v>
      </c>
      <c r="N50" s="4">
        <v>1337000000</v>
      </c>
      <c r="O50" s="7">
        <v>334300</v>
      </c>
      <c r="P50" s="7">
        <v>5300000</v>
      </c>
      <c r="Q50" s="7">
        <v>4000000</v>
      </c>
      <c r="R50" s="7">
        <v>64200000</v>
      </c>
      <c r="S50" s="4">
        <v>1300000</v>
      </c>
      <c r="T50" s="4">
        <v>2008</v>
      </c>
      <c r="U50" s="5" t="s">
        <v>58</v>
      </c>
      <c r="V50" s="4">
        <v>2</v>
      </c>
      <c r="W50" s="4">
        <v>9</v>
      </c>
      <c r="X50" s="4">
        <v>216565318</v>
      </c>
      <c r="Y50" s="4">
        <v>4.45</v>
      </c>
      <c r="Z50" s="4">
        <v>79927762</v>
      </c>
      <c r="AA50">
        <v>30.375321</v>
      </c>
      <c r="AB50">
        <v>69.345116000000004</v>
      </c>
    </row>
    <row r="51" spans="1:28" x14ac:dyDescent="0.35">
      <c r="A51" s="4">
        <v>59</v>
      </c>
      <c r="B51" s="5" t="s">
        <v>144</v>
      </c>
      <c r="C51" s="4">
        <v>44200000</v>
      </c>
      <c r="D51" s="4">
        <v>25458952022</v>
      </c>
      <c r="E51" s="5" t="s">
        <v>29</v>
      </c>
      <c r="F51" s="5" t="s">
        <v>144</v>
      </c>
      <c r="G51" s="4">
        <v>128</v>
      </c>
      <c r="H51" s="5" t="s">
        <v>34</v>
      </c>
      <c r="I51" s="5" t="s">
        <v>35</v>
      </c>
      <c r="J51" s="5" t="s">
        <v>29</v>
      </c>
      <c r="K51" s="4">
        <v>70</v>
      </c>
      <c r="L51" s="4">
        <v>19</v>
      </c>
      <c r="M51" s="4">
        <v>24</v>
      </c>
      <c r="N51" s="4">
        <v>134242000</v>
      </c>
      <c r="O51" s="7">
        <v>33600</v>
      </c>
      <c r="P51" s="7">
        <v>537000</v>
      </c>
      <c r="Q51" s="7">
        <v>402700</v>
      </c>
      <c r="R51" s="7">
        <v>6400000</v>
      </c>
      <c r="S51" s="4">
        <v>100000</v>
      </c>
      <c r="T51" s="4">
        <v>2008</v>
      </c>
      <c r="U51" s="5" t="s">
        <v>67</v>
      </c>
      <c r="V51" s="4">
        <v>1</v>
      </c>
      <c r="W51" s="4">
        <v>88</v>
      </c>
      <c r="X51" s="4">
        <v>328239523</v>
      </c>
      <c r="Y51" s="4">
        <v>14.7</v>
      </c>
      <c r="Z51" s="4">
        <v>270663028</v>
      </c>
      <c r="AA51">
        <v>37.090240000000001</v>
      </c>
      <c r="AB51">
        <v>-95.712890999999999</v>
      </c>
    </row>
    <row r="52" spans="1:28" x14ac:dyDescent="0.35">
      <c r="A52" s="4">
        <v>60</v>
      </c>
      <c r="B52" s="5" t="s">
        <v>145</v>
      </c>
      <c r="C52" s="4">
        <v>44200000</v>
      </c>
      <c r="D52" s="4">
        <v>4274709210</v>
      </c>
      <c r="E52" s="5" t="s">
        <v>146</v>
      </c>
      <c r="F52" s="5" t="s">
        <v>145</v>
      </c>
      <c r="G52" s="4">
        <v>558</v>
      </c>
      <c r="H52" s="5" t="s">
        <v>86</v>
      </c>
      <c r="I52" s="5" t="s">
        <v>87</v>
      </c>
      <c r="J52" s="5" t="s">
        <v>146</v>
      </c>
      <c r="K52" s="4">
        <v>1741</v>
      </c>
      <c r="L52" s="4">
        <v>4</v>
      </c>
      <c r="M52" s="4">
        <v>1</v>
      </c>
      <c r="N52" s="4">
        <v>26683000</v>
      </c>
      <c r="O52" s="7">
        <v>6700</v>
      </c>
      <c r="P52" s="7">
        <v>106700</v>
      </c>
      <c r="Q52" s="7">
        <v>80100</v>
      </c>
      <c r="R52" s="7">
        <v>1300000</v>
      </c>
      <c r="S52" s="4">
        <v>0</v>
      </c>
      <c r="T52" s="4">
        <v>2013</v>
      </c>
      <c r="U52" s="5" t="s">
        <v>58</v>
      </c>
      <c r="V52" s="4">
        <v>21</v>
      </c>
      <c r="W52" s="4">
        <v>51</v>
      </c>
      <c r="X52" s="4">
        <v>212559417</v>
      </c>
      <c r="Y52" s="4">
        <v>12.08</v>
      </c>
      <c r="Z52" s="4">
        <v>183241641</v>
      </c>
      <c r="AA52">
        <v>-14.235004</v>
      </c>
      <c r="AB52">
        <v>-51.925280000000001</v>
      </c>
    </row>
    <row r="53" spans="1:28" x14ac:dyDescent="0.35">
      <c r="A53" s="4">
        <v>61</v>
      </c>
      <c r="B53" s="5" t="s">
        <v>147</v>
      </c>
      <c r="C53" s="4">
        <v>44200000</v>
      </c>
      <c r="D53" s="4">
        <v>50292540392</v>
      </c>
      <c r="E53" s="5" t="s">
        <v>46</v>
      </c>
      <c r="F53" s="5" t="s">
        <v>147</v>
      </c>
      <c r="G53" s="4">
        <v>193890</v>
      </c>
      <c r="H53" s="5" t="s">
        <v>148</v>
      </c>
      <c r="I53" s="5" t="s">
        <v>149</v>
      </c>
      <c r="J53" s="5" t="s">
        <v>38</v>
      </c>
      <c r="K53" s="4">
        <v>16</v>
      </c>
      <c r="L53" s="4">
        <v>1</v>
      </c>
      <c r="M53" s="4">
        <v>16</v>
      </c>
      <c r="N53" s="4">
        <v>176629000</v>
      </c>
      <c r="O53" s="7">
        <v>44200</v>
      </c>
      <c r="P53" s="7">
        <v>706500</v>
      </c>
      <c r="Q53" s="7">
        <v>529900</v>
      </c>
      <c r="R53" s="7">
        <v>8500000</v>
      </c>
      <c r="S53" s="4">
        <v>300000</v>
      </c>
      <c r="T53" s="4">
        <v>2008</v>
      </c>
      <c r="U53" s="5" t="s">
        <v>77</v>
      </c>
      <c r="V53" s="4">
        <v>16</v>
      </c>
      <c r="W53" s="4">
        <v>36</v>
      </c>
      <c r="X53" s="4">
        <v>108116615</v>
      </c>
      <c r="Y53" s="4">
        <v>2.15</v>
      </c>
      <c r="Z53" s="4">
        <v>50975903</v>
      </c>
      <c r="AA53">
        <v>12.879721</v>
      </c>
      <c r="AB53">
        <v>121.774017</v>
      </c>
    </row>
    <row r="54" spans="1:28" x14ac:dyDescent="0.35">
      <c r="A54" s="4">
        <v>62</v>
      </c>
      <c r="B54" s="5" t="s">
        <v>150</v>
      </c>
      <c r="C54" s="4">
        <v>43700000</v>
      </c>
      <c r="D54" s="4">
        <v>12884264778</v>
      </c>
      <c r="E54" s="5" t="s">
        <v>29</v>
      </c>
      <c r="F54" s="5" t="s">
        <v>151</v>
      </c>
      <c r="G54" s="4">
        <v>8</v>
      </c>
      <c r="H54" s="5" t="s">
        <v>152</v>
      </c>
      <c r="I54" s="5" t="s">
        <v>153</v>
      </c>
      <c r="J54" s="5" t="s">
        <v>95</v>
      </c>
      <c r="K54" s="4">
        <v>4056116</v>
      </c>
      <c r="L54" s="4">
        <v>4026</v>
      </c>
      <c r="M54" s="4">
        <v>5270</v>
      </c>
      <c r="N54" s="4">
        <v>22</v>
      </c>
      <c r="O54" s="7">
        <v>0.01</v>
      </c>
      <c r="P54" s="7">
        <v>0.09</v>
      </c>
      <c r="Q54" s="7">
        <v>7.0000000000000007E-2</v>
      </c>
      <c r="R54" s="7">
        <v>1</v>
      </c>
      <c r="S54" s="4">
        <v>0</v>
      </c>
      <c r="T54" s="4">
        <v>2006</v>
      </c>
      <c r="U54" s="5" t="s">
        <v>47</v>
      </c>
      <c r="V54" s="4">
        <v>12</v>
      </c>
      <c r="W54" s="4">
        <v>49</v>
      </c>
      <c r="X54" s="4">
        <v>69625582</v>
      </c>
      <c r="Y54" s="4">
        <v>0.75</v>
      </c>
      <c r="Z54" s="4">
        <v>35294600</v>
      </c>
      <c r="AA54">
        <v>15.870032</v>
      </c>
      <c r="AB54">
        <v>100.992541</v>
      </c>
    </row>
    <row r="55" spans="1:28" x14ac:dyDescent="0.35">
      <c r="A55" s="4">
        <v>64</v>
      </c>
      <c r="B55" s="5" t="s">
        <v>156</v>
      </c>
      <c r="C55" s="4">
        <v>43500000</v>
      </c>
      <c r="D55" s="4">
        <v>27568757295</v>
      </c>
      <c r="E55" s="5" t="s">
        <v>46</v>
      </c>
      <c r="F55" s="5" t="s">
        <v>156</v>
      </c>
      <c r="G55" s="4">
        <v>326</v>
      </c>
      <c r="H55" s="5" t="s">
        <v>157</v>
      </c>
      <c r="I55" s="5" t="s">
        <v>158</v>
      </c>
      <c r="J55" s="5" t="s">
        <v>159</v>
      </c>
      <c r="K55" s="4">
        <v>52</v>
      </c>
      <c r="L55" s="4">
        <v>1</v>
      </c>
      <c r="M55" s="4">
        <v>3</v>
      </c>
      <c r="N55" s="4">
        <v>353412000</v>
      </c>
      <c r="O55" s="7">
        <v>88400</v>
      </c>
      <c r="P55" s="7">
        <v>1400000</v>
      </c>
      <c r="Q55" s="7">
        <v>1100000</v>
      </c>
      <c r="R55" s="7">
        <v>17000000</v>
      </c>
      <c r="S55" s="4">
        <v>500000</v>
      </c>
      <c r="T55" s="4">
        <v>2005</v>
      </c>
      <c r="U55" s="5" t="s">
        <v>101</v>
      </c>
      <c r="V55" s="4">
        <v>16</v>
      </c>
      <c r="W55" s="4">
        <v>55</v>
      </c>
      <c r="X55" s="4">
        <v>50339443</v>
      </c>
      <c r="Y55" s="4">
        <v>9.7100000000000009</v>
      </c>
      <c r="Z55" s="4">
        <v>40827302</v>
      </c>
      <c r="AA55">
        <v>4.5708679999999999</v>
      </c>
      <c r="AB55">
        <v>-74.297332999999995</v>
      </c>
    </row>
    <row r="56" spans="1:28" x14ac:dyDescent="0.35">
      <c r="A56" s="4">
        <v>66</v>
      </c>
      <c r="B56" s="5" t="s">
        <v>161</v>
      </c>
      <c r="C56" s="4">
        <v>43200000</v>
      </c>
      <c r="D56" s="4">
        <v>37939780685</v>
      </c>
      <c r="E56" s="5" t="s">
        <v>38</v>
      </c>
      <c r="F56" s="5" t="s">
        <v>161</v>
      </c>
      <c r="G56" s="4">
        <v>109871</v>
      </c>
      <c r="H56" s="5" t="s">
        <v>140</v>
      </c>
      <c r="I56" s="5" t="s">
        <v>141</v>
      </c>
      <c r="J56" s="5" t="s">
        <v>38</v>
      </c>
      <c r="K56" s="4">
        <v>24</v>
      </c>
      <c r="L56" s="4">
        <v>2</v>
      </c>
      <c r="M56" s="4">
        <v>18</v>
      </c>
      <c r="N56" s="4">
        <v>1149000000</v>
      </c>
      <c r="O56" s="7">
        <v>287300</v>
      </c>
      <c r="P56" s="7">
        <v>4600000</v>
      </c>
      <c r="Q56" s="7">
        <v>3400000</v>
      </c>
      <c r="R56" s="7">
        <v>55200000</v>
      </c>
      <c r="S56" s="4">
        <v>900000</v>
      </c>
      <c r="T56" s="4">
        <v>2016</v>
      </c>
      <c r="U56" s="5" t="s">
        <v>77</v>
      </c>
      <c r="V56" s="4">
        <v>11</v>
      </c>
      <c r="W56" s="4">
        <v>9</v>
      </c>
      <c r="X56" s="4">
        <v>216565318</v>
      </c>
      <c r="Y56" s="4">
        <v>4.45</v>
      </c>
      <c r="Z56" s="4">
        <v>79927762</v>
      </c>
      <c r="AA56">
        <v>30.375321</v>
      </c>
      <c r="AB56">
        <v>69.345116000000004</v>
      </c>
    </row>
    <row r="57" spans="1:28" x14ac:dyDescent="0.35">
      <c r="A57" s="4">
        <v>67</v>
      </c>
      <c r="B57" s="5" t="s">
        <v>162</v>
      </c>
      <c r="C57" s="4">
        <v>42500000</v>
      </c>
      <c r="D57" s="4">
        <v>26820902622</v>
      </c>
      <c r="E57" s="5" t="s">
        <v>29</v>
      </c>
      <c r="F57" s="5" t="s">
        <v>162</v>
      </c>
      <c r="G57" s="4">
        <v>10938</v>
      </c>
      <c r="H57" s="5" t="s">
        <v>30</v>
      </c>
      <c r="I57" s="5" t="s">
        <v>31</v>
      </c>
      <c r="J57" s="5" t="s">
        <v>29</v>
      </c>
      <c r="K57" s="4">
        <v>62</v>
      </c>
      <c r="L57" s="4">
        <v>19</v>
      </c>
      <c r="M57" s="4">
        <v>26</v>
      </c>
      <c r="N57" s="4">
        <v>159757000</v>
      </c>
      <c r="O57" s="7">
        <v>39900</v>
      </c>
      <c r="P57" s="7">
        <v>639000</v>
      </c>
      <c r="Q57" s="7">
        <v>479300</v>
      </c>
      <c r="R57" s="7">
        <v>7700000</v>
      </c>
      <c r="S57" s="4">
        <v>100000</v>
      </c>
      <c r="T57" s="4">
        <v>2012</v>
      </c>
      <c r="U57" s="5" t="s">
        <v>111</v>
      </c>
      <c r="V57" s="4">
        <v>22</v>
      </c>
      <c r="W57" s="4">
        <v>28</v>
      </c>
      <c r="X57" s="4">
        <v>1366417754</v>
      </c>
      <c r="Y57" s="4">
        <v>5.36</v>
      </c>
      <c r="Z57" s="4">
        <v>471031528</v>
      </c>
      <c r="AA57">
        <v>20.593684</v>
      </c>
      <c r="AB57">
        <v>78.962879999999998</v>
      </c>
    </row>
    <row r="58" spans="1:28" x14ac:dyDescent="0.35">
      <c r="A58" s="4">
        <v>68</v>
      </c>
      <c r="B58" s="5" t="s">
        <v>163</v>
      </c>
      <c r="C58" s="4">
        <v>42400000</v>
      </c>
      <c r="D58" s="4">
        <v>24519022988</v>
      </c>
      <c r="E58" s="5" t="s">
        <v>44</v>
      </c>
      <c r="F58" s="5" t="s">
        <v>163</v>
      </c>
      <c r="G58" s="4">
        <v>1218</v>
      </c>
      <c r="H58" s="5" t="s">
        <v>34</v>
      </c>
      <c r="I58" s="5" t="s">
        <v>35</v>
      </c>
      <c r="J58" s="5" t="s">
        <v>95</v>
      </c>
      <c r="K58" s="4">
        <v>74</v>
      </c>
      <c r="L58" s="4">
        <v>20</v>
      </c>
      <c r="M58" s="4">
        <v>5</v>
      </c>
      <c r="N58" s="4">
        <v>670459000</v>
      </c>
      <c r="O58" s="7">
        <v>167600</v>
      </c>
      <c r="P58" s="7">
        <v>2700000</v>
      </c>
      <c r="Q58" s="7">
        <v>2000000</v>
      </c>
      <c r="R58" s="7">
        <v>32200000</v>
      </c>
      <c r="S58" s="4">
        <v>1000000</v>
      </c>
      <c r="T58" s="4">
        <v>2014</v>
      </c>
      <c r="U58" s="5" t="s">
        <v>42</v>
      </c>
      <c r="V58" s="4">
        <v>17</v>
      </c>
      <c r="W58" s="4">
        <v>88</v>
      </c>
      <c r="X58" s="4">
        <v>328239523</v>
      </c>
      <c r="Y58" s="4">
        <v>14.7</v>
      </c>
      <c r="Z58" s="4">
        <v>270663028</v>
      </c>
      <c r="AA58">
        <v>37.090240000000001</v>
      </c>
      <c r="AB58">
        <v>-95.712890999999999</v>
      </c>
    </row>
    <row r="59" spans="1:28" x14ac:dyDescent="0.35">
      <c r="A59" s="4">
        <v>69</v>
      </c>
      <c r="B59" s="5" t="s">
        <v>164</v>
      </c>
      <c r="C59" s="4">
        <v>42400000</v>
      </c>
      <c r="D59" s="4">
        <v>19547696190</v>
      </c>
      <c r="E59" s="5" t="s">
        <v>38</v>
      </c>
      <c r="F59" s="5" t="s">
        <v>164</v>
      </c>
      <c r="G59" s="4">
        <v>618</v>
      </c>
      <c r="H59" s="5" t="s">
        <v>34</v>
      </c>
      <c r="I59" s="5" t="s">
        <v>35</v>
      </c>
      <c r="J59" s="5" t="s">
        <v>38</v>
      </c>
      <c r="K59" s="4">
        <v>128</v>
      </c>
      <c r="L59" s="4">
        <v>21</v>
      </c>
      <c r="M59" s="4">
        <v>19</v>
      </c>
      <c r="N59" s="4">
        <v>53202000</v>
      </c>
      <c r="O59" s="7">
        <v>13300</v>
      </c>
      <c r="P59" s="7">
        <v>212800</v>
      </c>
      <c r="Q59" s="7">
        <v>159600</v>
      </c>
      <c r="R59" s="7">
        <v>2600000</v>
      </c>
      <c r="S59" s="4">
        <v>0</v>
      </c>
      <c r="T59" s="4">
        <v>2017</v>
      </c>
      <c r="U59" s="5" t="s">
        <v>111</v>
      </c>
      <c r="V59" s="4">
        <v>14</v>
      </c>
      <c r="W59" s="4">
        <v>88</v>
      </c>
      <c r="X59" s="4">
        <v>328239523</v>
      </c>
      <c r="Y59" s="4">
        <v>14.7</v>
      </c>
      <c r="Z59" s="4">
        <v>270663028</v>
      </c>
      <c r="AA59">
        <v>37.090240000000001</v>
      </c>
      <c r="AB59">
        <v>-95.712890999999999</v>
      </c>
    </row>
    <row r="60" spans="1:28" x14ac:dyDescent="0.35">
      <c r="A60" s="4">
        <v>70</v>
      </c>
      <c r="B60" s="5" t="s">
        <v>165</v>
      </c>
      <c r="C60" s="4">
        <v>41900000</v>
      </c>
      <c r="D60" s="4">
        <v>22477745835</v>
      </c>
      <c r="E60" s="5" t="s">
        <v>38</v>
      </c>
      <c r="F60" s="5" t="s">
        <v>165</v>
      </c>
      <c r="G60" s="4">
        <v>84</v>
      </c>
      <c r="H60" s="5" t="s">
        <v>166</v>
      </c>
      <c r="I60" s="5" t="s">
        <v>167</v>
      </c>
      <c r="J60" s="5" t="s">
        <v>29</v>
      </c>
      <c r="K60" s="4">
        <v>98</v>
      </c>
      <c r="L60" s="4">
        <v>1</v>
      </c>
      <c r="M60" s="4">
        <v>27</v>
      </c>
      <c r="N60" s="4">
        <v>182926000</v>
      </c>
      <c r="O60" s="7">
        <v>45700</v>
      </c>
      <c r="P60" s="7">
        <v>731700</v>
      </c>
      <c r="Q60" s="7">
        <v>548800</v>
      </c>
      <c r="R60" s="7">
        <v>8800000</v>
      </c>
      <c r="S60" s="4">
        <v>100000</v>
      </c>
      <c r="T60" s="4">
        <v>2005</v>
      </c>
      <c r="U60" s="5" t="s">
        <v>111</v>
      </c>
      <c r="V60" s="4">
        <v>6</v>
      </c>
      <c r="W60" s="4">
        <v>65</v>
      </c>
      <c r="X60" s="4">
        <v>287025</v>
      </c>
      <c r="Y60" s="4">
        <v>10.33</v>
      </c>
      <c r="Z60" s="4">
        <v>89431</v>
      </c>
      <c r="AA60">
        <v>13.193887</v>
      </c>
      <c r="AB60">
        <v>-59.543197999999997</v>
      </c>
    </row>
    <row r="61" spans="1:28" x14ac:dyDescent="0.35">
      <c r="A61" s="4">
        <v>71</v>
      </c>
      <c r="B61" s="5" t="s">
        <v>168</v>
      </c>
      <c r="C61" s="4">
        <v>41400000</v>
      </c>
      <c r="D61" s="4">
        <v>17608931161</v>
      </c>
      <c r="E61" s="5" t="s">
        <v>169</v>
      </c>
      <c r="F61" s="5" t="s">
        <v>168</v>
      </c>
      <c r="G61" s="4">
        <v>4510</v>
      </c>
      <c r="H61" s="5" t="s">
        <v>30</v>
      </c>
      <c r="I61" s="5" t="s">
        <v>31</v>
      </c>
      <c r="J61" s="5" t="s">
        <v>29</v>
      </c>
      <c r="K61" s="4">
        <v>155</v>
      </c>
      <c r="L61" s="4">
        <v>20</v>
      </c>
      <c r="M61" s="4">
        <v>28</v>
      </c>
      <c r="N61" s="4">
        <v>180942000</v>
      </c>
      <c r="O61" s="7">
        <v>45200</v>
      </c>
      <c r="P61" s="7">
        <v>723800</v>
      </c>
      <c r="Q61" s="7">
        <v>542800</v>
      </c>
      <c r="R61" s="7">
        <v>8700000</v>
      </c>
      <c r="S61" s="4">
        <v>400000</v>
      </c>
      <c r="T61" s="4">
        <v>2005</v>
      </c>
      <c r="U61" s="5" t="s">
        <v>42</v>
      </c>
      <c r="V61" s="4">
        <v>22</v>
      </c>
      <c r="W61" s="4">
        <v>28</v>
      </c>
      <c r="X61" s="4">
        <v>1366417754</v>
      </c>
      <c r="Y61" s="4">
        <v>5.36</v>
      </c>
      <c r="Z61" s="4">
        <v>471031528</v>
      </c>
      <c r="AA61">
        <v>20.593684</v>
      </c>
      <c r="AB61">
        <v>78.962879999999998</v>
      </c>
    </row>
    <row r="62" spans="1:28" x14ac:dyDescent="0.35">
      <c r="A62" s="4">
        <v>72</v>
      </c>
      <c r="B62" s="5" t="s">
        <v>170</v>
      </c>
      <c r="C62" s="4">
        <v>41300000</v>
      </c>
      <c r="D62" s="4">
        <v>5603111948</v>
      </c>
      <c r="E62" s="5" t="s">
        <v>46</v>
      </c>
      <c r="F62" s="5" t="s">
        <v>170</v>
      </c>
      <c r="G62" s="4">
        <v>291</v>
      </c>
      <c r="H62" s="5" t="s">
        <v>171</v>
      </c>
      <c r="I62" s="5" t="s">
        <v>172</v>
      </c>
      <c r="J62" s="5" t="s">
        <v>57</v>
      </c>
      <c r="K62" s="4">
        <v>1157</v>
      </c>
      <c r="L62" s="4">
        <v>2</v>
      </c>
      <c r="M62" s="4">
        <v>1</v>
      </c>
      <c r="N62" s="4">
        <v>136745000</v>
      </c>
      <c r="O62" s="7">
        <v>34200</v>
      </c>
      <c r="P62" s="7">
        <v>547000</v>
      </c>
      <c r="Q62" s="7">
        <v>410200</v>
      </c>
      <c r="R62" s="7">
        <v>6600000</v>
      </c>
      <c r="S62" s="4">
        <v>400000</v>
      </c>
      <c r="T62" s="4">
        <v>2016</v>
      </c>
      <c r="U62" s="5" t="s">
        <v>111</v>
      </c>
      <c r="V62" s="4">
        <v>16</v>
      </c>
      <c r="W62" s="4">
        <v>40</v>
      </c>
      <c r="X62" s="4">
        <v>126014024</v>
      </c>
      <c r="Y62" s="4">
        <v>3.42</v>
      </c>
      <c r="Z62" s="4">
        <v>102626859</v>
      </c>
      <c r="AA62">
        <v>23.634501</v>
      </c>
      <c r="AB62">
        <v>-102.552784</v>
      </c>
    </row>
    <row r="63" spans="1:28" x14ac:dyDescent="0.35">
      <c r="A63" s="4">
        <v>73</v>
      </c>
      <c r="B63" s="5" t="s">
        <v>173</v>
      </c>
      <c r="C63" s="4">
        <v>40900000</v>
      </c>
      <c r="D63" s="4">
        <v>39450824833</v>
      </c>
      <c r="E63" s="5" t="s">
        <v>41</v>
      </c>
      <c r="F63" s="5" t="s">
        <v>173</v>
      </c>
      <c r="G63" s="4">
        <v>2423</v>
      </c>
      <c r="H63" s="5" t="s">
        <v>34</v>
      </c>
      <c r="I63" s="5" t="s">
        <v>35</v>
      </c>
      <c r="J63" s="5" t="s">
        <v>41</v>
      </c>
      <c r="K63" s="4">
        <v>22</v>
      </c>
      <c r="L63" s="4">
        <v>22</v>
      </c>
      <c r="M63" s="4">
        <v>7</v>
      </c>
      <c r="N63" s="4">
        <v>98775000</v>
      </c>
      <c r="O63" s="7">
        <v>24700</v>
      </c>
      <c r="P63" s="7">
        <v>395100</v>
      </c>
      <c r="Q63" s="7">
        <v>296300</v>
      </c>
      <c r="R63" s="7">
        <v>4700000</v>
      </c>
      <c r="S63" s="4">
        <v>100000</v>
      </c>
      <c r="T63" s="4">
        <v>2011</v>
      </c>
      <c r="U63" s="5" t="s">
        <v>67</v>
      </c>
      <c r="V63" s="4">
        <v>22</v>
      </c>
      <c r="W63" s="4">
        <v>88</v>
      </c>
      <c r="X63" s="4">
        <v>328239523</v>
      </c>
      <c r="Y63" s="4">
        <v>14.7</v>
      </c>
      <c r="Z63" s="4">
        <v>270663028</v>
      </c>
      <c r="AA63">
        <v>37.090240000000001</v>
      </c>
      <c r="AB63">
        <v>-95.712890999999999</v>
      </c>
    </row>
    <row r="64" spans="1:28" x14ac:dyDescent="0.35">
      <c r="A64" s="4">
        <v>77</v>
      </c>
      <c r="B64" s="5" t="s">
        <v>1348</v>
      </c>
      <c r="C64" s="4">
        <v>39700000</v>
      </c>
      <c r="D64" s="4">
        <v>23884824160</v>
      </c>
      <c r="E64" s="5" t="s">
        <v>46</v>
      </c>
      <c r="F64" s="5" t="s">
        <v>1348</v>
      </c>
      <c r="G64" s="4">
        <v>1596</v>
      </c>
      <c r="H64" s="5" t="s">
        <v>180</v>
      </c>
      <c r="I64" s="5" t="s">
        <v>181</v>
      </c>
      <c r="J64" s="5" t="s">
        <v>57</v>
      </c>
      <c r="K64" s="4">
        <v>81</v>
      </c>
      <c r="L64" s="4">
        <v>1</v>
      </c>
      <c r="M64" s="4">
        <v>2</v>
      </c>
      <c r="N64" s="4">
        <v>247731000</v>
      </c>
      <c r="O64" s="7">
        <v>61900</v>
      </c>
      <c r="P64" s="7">
        <v>990900</v>
      </c>
      <c r="Q64" s="7">
        <v>743200</v>
      </c>
      <c r="R64" s="7">
        <v>11900000</v>
      </c>
      <c r="S64" s="4">
        <v>300000</v>
      </c>
      <c r="T64" s="4">
        <v>2017</v>
      </c>
      <c r="U64" s="5" t="s">
        <v>111</v>
      </c>
      <c r="V64" s="4">
        <v>6</v>
      </c>
      <c r="W64" s="4">
        <v>37</v>
      </c>
      <c r="X64" s="4">
        <v>9770529</v>
      </c>
      <c r="Y64" s="4">
        <v>2.35</v>
      </c>
      <c r="Z64" s="4">
        <v>8479744</v>
      </c>
      <c r="AA64">
        <v>23.424075999999999</v>
      </c>
      <c r="AB64">
        <v>53.847817999999997</v>
      </c>
    </row>
    <row r="65" spans="1:28" x14ac:dyDescent="0.35">
      <c r="A65" s="4">
        <v>79</v>
      </c>
      <c r="B65" s="5" t="s">
        <v>184</v>
      </c>
      <c r="C65" s="4">
        <v>39200000</v>
      </c>
      <c r="D65" s="4">
        <v>3294013141</v>
      </c>
      <c r="E65" s="5" t="s">
        <v>146</v>
      </c>
      <c r="F65" s="5" t="s">
        <v>184</v>
      </c>
      <c r="G65" s="4">
        <v>186</v>
      </c>
      <c r="H65" s="5" t="s">
        <v>30</v>
      </c>
      <c r="I65" s="5" t="s">
        <v>31</v>
      </c>
      <c r="J65" s="5" t="s">
        <v>146</v>
      </c>
      <c r="K65" s="4">
        <v>2487</v>
      </c>
      <c r="L65" s="4">
        <v>21</v>
      </c>
      <c r="M65" s="4">
        <v>2</v>
      </c>
      <c r="N65" s="4">
        <v>78688000</v>
      </c>
      <c r="O65" s="7">
        <v>19700</v>
      </c>
      <c r="P65" s="7">
        <v>314800</v>
      </c>
      <c r="Q65" s="7">
        <v>236100</v>
      </c>
      <c r="R65" s="7">
        <v>3800000</v>
      </c>
      <c r="S65" s="4">
        <v>700000</v>
      </c>
      <c r="T65" s="4">
        <v>2014</v>
      </c>
      <c r="U65" s="5" t="s">
        <v>101</v>
      </c>
      <c r="V65" s="4">
        <v>30</v>
      </c>
      <c r="W65" s="4">
        <v>28</v>
      </c>
      <c r="X65" s="4">
        <v>1366417754</v>
      </c>
      <c r="Y65" s="4">
        <v>5.36</v>
      </c>
      <c r="Z65" s="4">
        <v>471031528</v>
      </c>
      <c r="AA65">
        <v>20.593684</v>
      </c>
      <c r="AB65">
        <v>78.962879999999998</v>
      </c>
    </row>
    <row r="66" spans="1:28" x14ac:dyDescent="0.35">
      <c r="A66" s="4">
        <v>80</v>
      </c>
      <c r="B66" s="5" t="s">
        <v>185</v>
      </c>
      <c r="C66" s="4">
        <v>39200000</v>
      </c>
      <c r="D66" s="4">
        <v>10507474316</v>
      </c>
      <c r="E66" s="5" t="s">
        <v>29</v>
      </c>
      <c r="F66" s="5" t="s">
        <v>185</v>
      </c>
      <c r="G66" s="4">
        <v>133</v>
      </c>
      <c r="H66" s="5" t="s">
        <v>34</v>
      </c>
      <c r="I66" s="5" t="s">
        <v>35</v>
      </c>
      <c r="J66" s="5" t="s">
        <v>29</v>
      </c>
      <c r="K66" s="4">
        <v>403</v>
      </c>
      <c r="L66" s="4">
        <v>24</v>
      </c>
      <c r="M66" s="4">
        <v>29</v>
      </c>
      <c r="N66" s="4">
        <v>58362000</v>
      </c>
      <c r="O66" s="7">
        <v>14600</v>
      </c>
      <c r="P66" s="7">
        <v>233400</v>
      </c>
      <c r="Q66" s="7">
        <v>175100</v>
      </c>
      <c r="R66" s="7">
        <v>2800000</v>
      </c>
      <c r="S66" s="4">
        <v>100000</v>
      </c>
      <c r="T66" s="4">
        <v>2015</v>
      </c>
      <c r="U66" s="5" t="s">
        <v>67</v>
      </c>
      <c r="V66" s="4">
        <v>23</v>
      </c>
      <c r="W66" s="4">
        <v>88</v>
      </c>
      <c r="X66" s="4">
        <v>328239523</v>
      </c>
      <c r="Y66" s="4">
        <v>14.7</v>
      </c>
      <c r="Z66" s="4">
        <v>270663028</v>
      </c>
      <c r="AA66">
        <v>37.090240000000001</v>
      </c>
      <c r="AB66">
        <v>-95.712890999999999</v>
      </c>
    </row>
    <row r="67" spans="1:28" x14ac:dyDescent="0.35">
      <c r="A67" s="4">
        <v>81</v>
      </c>
      <c r="B67" s="5" t="s">
        <v>186</v>
      </c>
      <c r="C67" s="4">
        <v>39200000</v>
      </c>
      <c r="D67" s="4">
        <v>44900897958</v>
      </c>
      <c r="E67" s="5" t="s">
        <v>41</v>
      </c>
      <c r="F67" s="5" t="s">
        <v>186</v>
      </c>
      <c r="G67" s="4">
        <v>744</v>
      </c>
      <c r="H67" s="5" t="s">
        <v>80</v>
      </c>
      <c r="I67" s="5" t="s">
        <v>81</v>
      </c>
      <c r="J67" s="5" t="s">
        <v>41</v>
      </c>
      <c r="K67" s="4">
        <v>19</v>
      </c>
      <c r="L67" s="4">
        <v>2</v>
      </c>
      <c r="M67" s="4">
        <v>8</v>
      </c>
      <c r="N67" s="4">
        <v>560756000</v>
      </c>
      <c r="O67" s="7">
        <v>140200</v>
      </c>
      <c r="P67" s="7">
        <v>2200000</v>
      </c>
      <c r="Q67" s="7">
        <v>1700000</v>
      </c>
      <c r="R67" s="7">
        <v>26900000</v>
      </c>
      <c r="S67" s="4">
        <v>400000</v>
      </c>
      <c r="T67" s="4">
        <v>2006</v>
      </c>
      <c r="U67" s="5" t="s">
        <v>42</v>
      </c>
      <c r="V67" s="4">
        <v>8</v>
      </c>
      <c r="W67" s="4">
        <v>69</v>
      </c>
      <c r="X67" s="4">
        <v>36991981</v>
      </c>
      <c r="Y67" s="4">
        <v>5.56</v>
      </c>
      <c r="Z67" s="4">
        <v>30628482</v>
      </c>
      <c r="AA67">
        <v>56.130366000000002</v>
      </c>
      <c r="AB67">
        <v>-106.346771</v>
      </c>
    </row>
    <row r="68" spans="1:28" x14ac:dyDescent="0.35">
      <c r="A68" s="4">
        <v>82</v>
      </c>
      <c r="B68" s="5" t="s">
        <v>187</v>
      </c>
      <c r="C68" s="4">
        <v>39100000</v>
      </c>
      <c r="D68" s="4">
        <v>16118181673</v>
      </c>
      <c r="E68" s="5" t="s">
        <v>49</v>
      </c>
      <c r="F68" s="5" t="s">
        <v>187</v>
      </c>
      <c r="G68" s="4">
        <v>1876</v>
      </c>
      <c r="H68" s="5" t="s">
        <v>188</v>
      </c>
      <c r="I68" s="5" t="s">
        <v>189</v>
      </c>
      <c r="J68" s="5" t="s">
        <v>36</v>
      </c>
      <c r="K68" s="4">
        <v>188</v>
      </c>
      <c r="L68" s="4">
        <v>1</v>
      </c>
      <c r="M68" s="4">
        <v>4</v>
      </c>
      <c r="N68" s="4">
        <v>264108000</v>
      </c>
      <c r="O68" s="7">
        <v>66000</v>
      </c>
      <c r="P68" s="7">
        <v>1100000</v>
      </c>
      <c r="Q68" s="7">
        <v>792300</v>
      </c>
      <c r="R68" s="7">
        <v>12700000</v>
      </c>
      <c r="S68" s="4">
        <v>800000</v>
      </c>
      <c r="T68" s="4">
        <v>2015</v>
      </c>
      <c r="U68" s="5" t="s">
        <v>77</v>
      </c>
      <c r="V68" s="4">
        <v>13</v>
      </c>
      <c r="W68" s="4">
        <v>89</v>
      </c>
      <c r="X68" s="4">
        <v>47076781</v>
      </c>
      <c r="Y68" s="4">
        <v>13.96</v>
      </c>
      <c r="Z68" s="4">
        <v>37927409</v>
      </c>
      <c r="AA68">
        <v>40.463667000000001</v>
      </c>
      <c r="AB68">
        <v>-3.7492200000000002</v>
      </c>
    </row>
    <row r="69" spans="1:28" x14ac:dyDescent="0.35">
      <c r="A69" s="4">
        <v>83</v>
      </c>
      <c r="B69" s="5" t="s">
        <v>190</v>
      </c>
      <c r="C69" s="4">
        <v>39000000</v>
      </c>
      <c r="D69" s="4">
        <v>36131228583</v>
      </c>
      <c r="E69" s="5" t="s">
        <v>38</v>
      </c>
      <c r="F69" s="5" t="s">
        <v>190</v>
      </c>
      <c r="G69" s="4">
        <v>72580</v>
      </c>
      <c r="H69" s="5" t="s">
        <v>152</v>
      </c>
      <c r="I69" s="5" t="s">
        <v>153</v>
      </c>
      <c r="J69" s="5" t="s">
        <v>38</v>
      </c>
      <c r="K69" s="4">
        <v>27</v>
      </c>
      <c r="L69" s="4">
        <v>1</v>
      </c>
      <c r="M69" s="4">
        <v>24</v>
      </c>
      <c r="N69" s="4">
        <v>130461000</v>
      </c>
      <c r="O69" s="7">
        <v>32600</v>
      </c>
      <c r="P69" s="7">
        <v>521800</v>
      </c>
      <c r="Q69" s="7">
        <v>391400</v>
      </c>
      <c r="R69" s="7">
        <v>6300000</v>
      </c>
      <c r="S69" s="4">
        <v>200000</v>
      </c>
      <c r="T69" s="4">
        <v>2012</v>
      </c>
      <c r="U69" s="5" t="s">
        <v>111</v>
      </c>
      <c r="V69" s="4">
        <v>5</v>
      </c>
      <c r="W69" s="4">
        <v>49</v>
      </c>
      <c r="X69" s="4">
        <v>69625582</v>
      </c>
      <c r="Y69" s="4">
        <v>0.75</v>
      </c>
      <c r="Z69" s="4">
        <v>35294600</v>
      </c>
      <c r="AA69">
        <v>15.870032</v>
      </c>
      <c r="AB69">
        <v>100.992541</v>
      </c>
    </row>
    <row r="70" spans="1:28" x14ac:dyDescent="0.35">
      <c r="A70" s="4">
        <v>84</v>
      </c>
      <c r="B70" s="5" t="s">
        <v>191</v>
      </c>
      <c r="C70" s="4">
        <v>38900000</v>
      </c>
      <c r="D70" s="4">
        <v>25154232306</v>
      </c>
      <c r="E70" s="5" t="s">
        <v>29</v>
      </c>
      <c r="F70" s="5" t="s">
        <v>191</v>
      </c>
      <c r="G70" s="4">
        <v>3043</v>
      </c>
      <c r="H70" s="5" t="s">
        <v>86</v>
      </c>
      <c r="I70" s="5" t="s">
        <v>87</v>
      </c>
      <c r="J70" s="5" t="s">
        <v>29</v>
      </c>
      <c r="K70" s="4">
        <v>73</v>
      </c>
      <c r="L70" s="4">
        <v>6</v>
      </c>
      <c r="M70" s="4">
        <v>30</v>
      </c>
      <c r="N70" s="4">
        <v>1635000000</v>
      </c>
      <c r="O70" s="7">
        <v>408700</v>
      </c>
      <c r="P70" s="7">
        <v>6500000</v>
      </c>
      <c r="Q70" s="7">
        <v>4900000</v>
      </c>
      <c r="R70" s="7">
        <v>78500000</v>
      </c>
      <c r="S70" s="4">
        <v>100000</v>
      </c>
      <c r="T70" s="4">
        <v>2014</v>
      </c>
      <c r="U70" s="5" t="s">
        <v>70</v>
      </c>
      <c r="V70" s="4">
        <v>5</v>
      </c>
      <c r="W70" s="4">
        <v>51</v>
      </c>
      <c r="X70" s="4">
        <v>212559417</v>
      </c>
      <c r="Y70" s="4">
        <v>12.08</v>
      </c>
      <c r="Z70" s="4">
        <v>183241641</v>
      </c>
      <c r="AA70">
        <v>-14.235004</v>
      </c>
      <c r="AB70">
        <v>-51.925280000000001</v>
      </c>
    </row>
    <row r="71" spans="1:28" x14ac:dyDescent="0.35">
      <c r="A71" s="4">
        <v>85</v>
      </c>
      <c r="B71" s="5" t="s">
        <v>192</v>
      </c>
      <c r="C71" s="4">
        <v>38600000</v>
      </c>
      <c r="D71" s="4">
        <v>7339333120</v>
      </c>
      <c r="E71" s="5" t="s">
        <v>193</v>
      </c>
      <c r="F71" s="5" t="s">
        <v>192</v>
      </c>
      <c r="G71" s="4">
        <v>200933</v>
      </c>
      <c r="H71" s="5" t="s">
        <v>34</v>
      </c>
      <c r="I71" s="5" t="s">
        <v>35</v>
      </c>
      <c r="J71" s="5" t="s">
        <v>194</v>
      </c>
      <c r="K71" s="4">
        <v>768</v>
      </c>
      <c r="L71" s="4">
        <v>25</v>
      </c>
      <c r="M71" s="4">
        <v>1</v>
      </c>
      <c r="N71" s="4">
        <v>45638000</v>
      </c>
      <c r="O71" s="7">
        <v>11400</v>
      </c>
      <c r="P71" s="7">
        <v>182600</v>
      </c>
      <c r="Q71" s="7">
        <v>136900</v>
      </c>
      <c r="R71" s="7">
        <v>2200000</v>
      </c>
      <c r="S71" s="4">
        <v>100000</v>
      </c>
      <c r="T71" s="4">
        <v>2009</v>
      </c>
      <c r="U71" s="5" t="s">
        <v>67</v>
      </c>
      <c r="V71" s="4">
        <v>23</v>
      </c>
      <c r="W71" s="4">
        <v>88</v>
      </c>
      <c r="X71" s="4">
        <v>328239523</v>
      </c>
      <c r="Y71" s="4">
        <v>14.7</v>
      </c>
      <c r="Z71" s="4">
        <v>270663028</v>
      </c>
      <c r="AA71">
        <v>37.090240000000001</v>
      </c>
      <c r="AB71">
        <v>-95.712890999999999</v>
      </c>
    </row>
    <row r="72" spans="1:28" x14ac:dyDescent="0.35">
      <c r="A72" s="4">
        <v>86</v>
      </c>
      <c r="B72" s="5" t="s">
        <v>195</v>
      </c>
      <c r="C72" s="4">
        <v>38400000</v>
      </c>
      <c r="D72" s="4">
        <v>21528116909</v>
      </c>
      <c r="E72" s="5" t="s">
        <v>46</v>
      </c>
      <c r="F72" s="5" t="s">
        <v>195</v>
      </c>
      <c r="G72" s="4">
        <v>982</v>
      </c>
      <c r="H72" s="5" t="s">
        <v>197</v>
      </c>
      <c r="I72" s="5" t="s">
        <v>198</v>
      </c>
      <c r="J72" s="5" t="s">
        <v>36</v>
      </c>
      <c r="K72" s="4">
        <v>150882</v>
      </c>
      <c r="L72" s="4">
        <v>774</v>
      </c>
      <c r="M72" s="4">
        <v>1454</v>
      </c>
      <c r="N72" s="4">
        <v>1589000</v>
      </c>
      <c r="O72" s="7">
        <v>397</v>
      </c>
      <c r="P72" s="7">
        <v>6400</v>
      </c>
      <c r="Q72" s="7">
        <v>4800</v>
      </c>
      <c r="R72" s="7">
        <v>76300</v>
      </c>
      <c r="S72" s="4">
        <v>2000</v>
      </c>
      <c r="T72" s="4">
        <v>2018</v>
      </c>
      <c r="U72" s="5" t="s">
        <v>47</v>
      </c>
      <c r="V72" s="4">
        <v>24</v>
      </c>
      <c r="W72" s="4">
        <v>68</v>
      </c>
      <c r="X72" s="4">
        <v>34268528</v>
      </c>
      <c r="Y72" s="4">
        <v>5.93</v>
      </c>
      <c r="Z72" s="4">
        <v>28807838</v>
      </c>
      <c r="AA72">
        <v>23.885942</v>
      </c>
      <c r="AB72">
        <v>45.079161999999997</v>
      </c>
    </row>
    <row r="73" spans="1:28" x14ac:dyDescent="0.35">
      <c r="A73" s="4">
        <v>87</v>
      </c>
      <c r="B73" s="5" t="s">
        <v>199</v>
      </c>
      <c r="C73" s="4">
        <v>38300000</v>
      </c>
      <c r="D73" s="4">
        <v>16718192386</v>
      </c>
      <c r="E73" s="5" t="s">
        <v>29</v>
      </c>
      <c r="F73" s="5" t="s">
        <v>199</v>
      </c>
      <c r="G73" s="4">
        <v>3532</v>
      </c>
      <c r="H73" s="5" t="s">
        <v>30</v>
      </c>
      <c r="I73" s="5" t="s">
        <v>31</v>
      </c>
      <c r="J73" s="5" t="s">
        <v>29</v>
      </c>
      <c r="K73" s="4">
        <v>170</v>
      </c>
      <c r="L73" s="4">
        <v>22</v>
      </c>
      <c r="M73" s="4">
        <v>31</v>
      </c>
      <c r="N73" s="4">
        <v>814756000</v>
      </c>
      <c r="O73" s="7">
        <v>203700</v>
      </c>
      <c r="P73" s="7">
        <v>3300000</v>
      </c>
      <c r="Q73" s="7">
        <v>2400000</v>
      </c>
      <c r="R73" s="7">
        <v>39100000</v>
      </c>
      <c r="S73" s="4">
        <v>400000</v>
      </c>
      <c r="T73" s="4">
        <v>2015</v>
      </c>
      <c r="U73" s="5" t="s">
        <v>70</v>
      </c>
      <c r="V73" s="4">
        <v>24</v>
      </c>
      <c r="W73" s="4">
        <v>28</v>
      </c>
      <c r="X73" s="4">
        <v>1366417754</v>
      </c>
      <c r="Y73" s="4">
        <v>5.36</v>
      </c>
      <c r="Z73" s="4">
        <v>471031528</v>
      </c>
      <c r="AA73">
        <v>20.593684</v>
      </c>
      <c r="AB73">
        <v>78.962879999999998</v>
      </c>
    </row>
    <row r="74" spans="1:28" x14ac:dyDescent="0.35">
      <c r="A74" s="4">
        <v>88</v>
      </c>
      <c r="B74" s="5" t="s">
        <v>200</v>
      </c>
      <c r="C74" s="4">
        <v>38200000</v>
      </c>
      <c r="D74" s="4">
        <v>13598903820</v>
      </c>
      <c r="E74" s="5" t="s">
        <v>29</v>
      </c>
      <c r="F74" s="5" t="s">
        <v>201</v>
      </c>
      <c r="G74" s="4">
        <v>11</v>
      </c>
      <c r="H74" s="5" t="s">
        <v>34</v>
      </c>
      <c r="I74" s="5" t="s">
        <v>35</v>
      </c>
      <c r="J74" s="5" t="s">
        <v>29</v>
      </c>
      <c r="K74" s="4">
        <v>539848</v>
      </c>
      <c r="L74" s="4">
        <v>2904</v>
      </c>
      <c r="M74" s="4">
        <v>2594</v>
      </c>
      <c r="N74" s="4">
        <v>6348</v>
      </c>
      <c r="O74" s="7">
        <v>2</v>
      </c>
      <c r="P74" s="7">
        <v>25</v>
      </c>
      <c r="Q74" s="7">
        <v>19</v>
      </c>
      <c r="R74" s="7">
        <v>305</v>
      </c>
      <c r="S74" s="4">
        <v>100</v>
      </c>
      <c r="T74" s="4">
        <v>2016</v>
      </c>
      <c r="U74" s="5" t="s">
        <v>67</v>
      </c>
      <c r="V74" s="4">
        <v>26</v>
      </c>
      <c r="W74" s="4">
        <v>88</v>
      </c>
      <c r="X74" s="4">
        <v>328239523</v>
      </c>
      <c r="Y74" s="4">
        <v>14.7</v>
      </c>
      <c r="Z74" s="4">
        <v>270663028</v>
      </c>
      <c r="AA74">
        <v>37.090240000000001</v>
      </c>
      <c r="AB74">
        <v>-95.712890999999999</v>
      </c>
    </row>
    <row r="75" spans="1:28" x14ac:dyDescent="0.35">
      <c r="A75" s="4">
        <v>89</v>
      </c>
      <c r="B75" s="5" t="s">
        <v>202</v>
      </c>
      <c r="C75" s="4">
        <v>38200000</v>
      </c>
      <c r="D75" s="4">
        <v>22756581750</v>
      </c>
      <c r="E75" s="5" t="s">
        <v>38</v>
      </c>
      <c r="F75" s="5" t="s">
        <v>202</v>
      </c>
      <c r="G75" s="4">
        <v>15672</v>
      </c>
      <c r="H75" s="5" t="s">
        <v>34</v>
      </c>
      <c r="I75" s="5" t="s">
        <v>35</v>
      </c>
      <c r="J75" s="5" t="s">
        <v>38</v>
      </c>
      <c r="K75" s="4">
        <v>93</v>
      </c>
      <c r="L75" s="4">
        <v>26</v>
      </c>
      <c r="M75" s="4">
        <v>26</v>
      </c>
      <c r="N75" s="4">
        <v>21804000</v>
      </c>
      <c r="O75" s="7">
        <v>5500</v>
      </c>
      <c r="P75" s="7">
        <v>87200</v>
      </c>
      <c r="Q75" s="7">
        <v>65400</v>
      </c>
      <c r="R75" s="7">
        <v>1000000</v>
      </c>
      <c r="S75" s="4">
        <v>0</v>
      </c>
      <c r="T75" s="4">
        <v>2006</v>
      </c>
      <c r="U75" s="5" t="s">
        <v>111</v>
      </c>
      <c r="V75" s="4">
        <v>21</v>
      </c>
      <c r="W75" s="4">
        <v>88</v>
      </c>
      <c r="X75" s="4">
        <v>328239523</v>
      </c>
      <c r="Y75" s="4">
        <v>14.7</v>
      </c>
      <c r="Z75" s="4">
        <v>270663028</v>
      </c>
      <c r="AA75">
        <v>37.090240000000001</v>
      </c>
      <c r="AB75">
        <v>-95.712890999999999</v>
      </c>
    </row>
    <row r="76" spans="1:28" x14ac:dyDescent="0.35">
      <c r="A76" s="4">
        <v>90</v>
      </c>
      <c r="B76" s="5" t="s">
        <v>203</v>
      </c>
      <c r="C76" s="4">
        <v>38200000</v>
      </c>
      <c r="D76" s="4">
        <v>28519339489</v>
      </c>
      <c r="E76" s="5" t="s">
        <v>44</v>
      </c>
      <c r="F76" s="5" t="s">
        <v>203</v>
      </c>
      <c r="G76" s="4">
        <v>24089</v>
      </c>
      <c r="H76" s="5" t="s">
        <v>30</v>
      </c>
      <c r="I76" s="5" t="s">
        <v>31</v>
      </c>
      <c r="J76" s="5" t="s">
        <v>38</v>
      </c>
      <c r="K76" s="4">
        <v>49</v>
      </c>
      <c r="L76" s="4">
        <v>23</v>
      </c>
      <c r="M76" s="4">
        <v>25</v>
      </c>
      <c r="N76" s="4">
        <v>415914000</v>
      </c>
      <c r="O76" s="7">
        <v>104000</v>
      </c>
      <c r="P76" s="7">
        <v>1700000</v>
      </c>
      <c r="Q76" s="7">
        <v>1200000</v>
      </c>
      <c r="R76" s="7">
        <v>20000000</v>
      </c>
      <c r="S76" s="4">
        <v>500000</v>
      </c>
      <c r="T76" s="4">
        <v>2014</v>
      </c>
      <c r="U76" s="5" t="s">
        <v>47</v>
      </c>
      <c r="V76" s="4">
        <v>9</v>
      </c>
      <c r="W76" s="4">
        <v>28</v>
      </c>
      <c r="X76" s="4">
        <v>1366417754</v>
      </c>
      <c r="Y76" s="4">
        <v>5.36</v>
      </c>
      <c r="Z76" s="4">
        <v>471031528</v>
      </c>
      <c r="AA76">
        <v>20.593684</v>
      </c>
      <c r="AB76">
        <v>78.962879999999998</v>
      </c>
    </row>
    <row r="77" spans="1:28" x14ac:dyDescent="0.35">
      <c r="A77" s="4">
        <v>91</v>
      </c>
      <c r="B77" s="5" t="s">
        <v>204</v>
      </c>
      <c r="C77" s="4">
        <v>38000000</v>
      </c>
      <c r="D77" s="4">
        <v>22731415608</v>
      </c>
      <c r="E77" s="5" t="s">
        <v>29</v>
      </c>
      <c r="F77" s="5" t="s">
        <v>204</v>
      </c>
      <c r="G77" s="4">
        <v>505</v>
      </c>
      <c r="H77" s="5" t="s">
        <v>34</v>
      </c>
      <c r="I77" s="5" t="s">
        <v>35</v>
      </c>
      <c r="J77" s="5" t="s">
        <v>29</v>
      </c>
      <c r="K77" s="4">
        <v>92</v>
      </c>
      <c r="L77" s="4">
        <v>27</v>
      </c>
      <c r="M77" s="4">
        <v>33</v>
      </c>
      <c r="N77" s="4">
        <v>205594000</v>
      </c>
      <c r="O77" s="7">
        <v>51400</v>
      </c>
      <c r="P77" s="7">
        <v>822400</v>
      </c>
      <c r="Q77" s="7">
        <v>616800</v>
      </c>
      <c r="R77" s="7">
        <v>9900000</v>
      </c>
      <c r="S77" s="4">
        <v>100000</v>
      </c>
      <c r="T77" s="4">
        <v>2011</v>
      </c>
      <c r="U77" s="5" t="s">
        <v>47</v>
      </c>
      <c r="V77" s="4">
        <v>16</v>
      </c>
      <c r="W77" s="4">
        <v>88</v>
      </c>
      <c r="X77" s="4">
        <v>328239523</v>
      </c>
      <c r="Y77" s="4">
        <v>14.7</v>
      </c>
      <c r="Z77" s="4">
        <v>270663028</v>
      </c>
      <c r="AA77">
        <v>37.090240000000001</v>
      </c>
      <c r="AB77">
        <v>-95.712890999999999</v>
      </c>
    </row>
    <row r="78" spans="1:28" x14ac:dyDescent="0.35">
      <c r="A78" s="4">
        <v>92</v>
      </c>
      <c r="B78" s="5" t="s">
        <v>1285</v>
      </c>
      <c r="C78" s="4">
        <v>37900000</v>
      </c>
      <c r="D78" s="4">
        <v>23510152352</v>
      </c>
      <c r="E78" s="5" t="s">
        <v>38</v>
      </c>
      <c r="F78" s="5" t="s">
        <v>205</v>
      </c>
      <c r="G78" s="4">
        <v>515</v>
      </c>
      <c r="H78" s="5" t="s">
        <v>34</v>
      </c>
      <c r="I78" s="5" t="s">
        <v>35</v>
      </c>
      <c r="J78" s="5" t="s">
        <v>38</v>
      </c>
      <c r="K78" s="4">
        <v>84</v>
      </c>
      <c r="L78" s="4">
        <v>28</v>
      </c>
      <c r="M78" s="4">
        <v>27</v>
      </c>
      <c r="N78" s="4">
        <v>244093000</v>
      </c>
      <c r="O78" s="7">
        <v>61000</v>
      </c>
      <c r="P78" s="7">
        <v>976400</v>
      </c>
      <c r="Q78" s="7">
        <v>732300</v>
      </c>
      <c r="R78" s="7">
        <v>11700000</v>
      </c>
      <c r="S78" s="4">
        <v>200000</v>
      </c>
      <c r="T78" s="4">
        <v>2018</v>
      </c>
      <c r="U78" s="5" t="s">
        <v>77</v>
      </c>
      <c r="V78" s="4">
        <v>20</v>
      </c>
      <c r="W78" s="4">
        <v>88</v>
      </c>
      <c r="X78" s="4">
        <v>328239523</v>
      </c>
      <c r="Y78" s="4">
        <v>14.7</v>
      </c>
      <c r="Z78" s="4">
        <v>270663028</v>
      </c>
      <c r="AA78">
        <v>37.090240000000001</v>
      </c>
      <c r="AB78">
        <v>-95.712890999999999</v>
      </c>
    </row>
    <row r="79" spans="1:28" x14ac:dyDescent="0.35">
      <c r="A79" s="4">
        <v>93</v>
      </c>
      <c r="B79" s="5" t="s">
        <v>206</v>
      </c>
      <c r="C79" s="4">
        <v>37600000</v>
      </c>
      <c r="D79" s="4">
        <v>18208196857</v>
      </c>
      <c r="E79" s="5" t="s">
        <v>38</v>
      </c>
      <c r="F79" s="5" t="s">
        <v>206</v>
      </c>
      <c r="G79" s="4">
        <v>743</v>
      </c>
      <c r="H79" s="5" t="s">
        <v>34</v>
      </c>
      <c r="I79" s="5" t="s">
        <v>35</v>
      </c>
      <c r="J79" s="5" t="s">
        <v>38</v>
      </c>
      <c r="K79" s="4">
        <v>145</v>
      </c>
      <c r="L79" s="4">
        <v>29</v>
      </c>
      <c r="M79" s="4">
        <v>28</v>
      </c>
      <c r="N79" s="4">
        <v>321026000</v>
      </c>
      <c r="O79" s="7">
        <v>80300</v>
      </c>
      <c r="P79" s="7">
        <v>1300000</v>
      </c>
      <c r="Q79" s="7">
        <v>963100</v>
      </c>
      <c r="R79" s="7">
        <v>15400000</v>
      </c>
      <c r="S79" s="4">
        <v>700000</v>
      </c>
      <c r="T79" s="4">
        <v>2017</v>
      </c>
      <c r="U79" s="5" t="s">
        <v>52</v>
      </c>
      <c r="V79" s="4">
        <v>22</v>
      </c>
      <c r="W79" s="4">
        <v>88</v>
      </c>
      <c r="X79" s="4">
        <v>328239523</v>
      </c>
      <c r="Y79" s="4">
        <v>14.7</v>
      </c>
      <c r="Z79" s="4">
        <v>270663028</v>
      </c>
      <c r="AA79">
        <v>37.090240000000001</v>
      </c>
      <c r="AB79">
        <v>-95.712890999999999</v>
      </c>
    </row>
    <row r="80" spans="1:28" x14ac:dyDescent="0.35">
      <c r="A80" s="4">
        <v>94</v>
      </c>
      <c r="B80" s="5" t="s">
        <v>1286</v>
      </c>
      <c r="C80" s="4">
        <v>37500000</v>
      </c>
      <c r="D80" s="4">
        <v>27262462114</v>
      </c>
      <c r="E80" s="5" t="s">
        <v>38</v>
      </c>
      <c r="F80" s="5" t="s">
        <v>1350</v>
      </c>
      <c r="G80" s="4">
        <v>117152</v>
      </c>
      <c r="H80" s="5" t="s">
        <v>152</v>
      </c>
      <c r="I80" s="5" t="s">
        <v>153</v>
      </c>
      <c r="J80" s="5" t="s">
        <v>38</v>
      </c>
      <c r="K80" s="4">
        <v>56</v>
      </c>
      <c r="L80" s="4">
        <v>2</v>
      </c>
      <c r="M80" s="4">
        <v>29</v>
      </c>
      <c r="N80" s="4">
        <v>140754000</v>
      </c>
      <c r="O80" s="7">
        <v>35200</v>
      </c>
      <c r="P80" s="7">
        <v>563000</v>
      </c>
      <c r="Q80" s="7">
        <v>422300</v>
      </c>
      <c r="R80" s="7">
        <v>6800000</v>
      </c>
      <c r="S80" s="4">
        <v>300000</v>
      </c>
      <c r="T80" s="4">
        <v>2013</v>
      </c>
      <c r="U80" s="5" t="s">
        <v>58</v>
      </c>
      <c r="V80" s="4">
        <v>10</v>
      </c>
      <c r="W80" s="4">
        <v>49</v>
      </c>
      <c r="X80" s="4">
        <v>69625582</v>
      </c>
      <c r="Y80" s="4">
        <v>0.75</v>
      </c>
      <c r="Z80" s="4">
        <v>35294600</v>
      </c>
      <c r="AA80">
        <v>15.870032</v>
      </c>
      <c r="AB80">
        <v>100.992541</v>
      </c>
    </row>
    <row r="81" spans="1:28" x14ac:dyDescent="0.35">
      <c r="A81" s="4">
        <v>95</v>
      </c>
      <c r="B81" s="5" t="s">
        <v>208</v>
      </c>
      <c r="C81" s="4">
        <v>37200000</v>
      </c>
      <c r="D81" s="4">
        <v>16402066717</v>
      </c>
      <c r="E81" s="5" t="s">
        <v>146</v>
      </c>
      <c r="F81" s="5" t="s">
        <v>208</v>
      </c>
      <c r="G81" s="4">
        <v>220</v>
      </c>
      <c r="H81" s="5" t="s">
        <v>30</v>
      </c>
      <c r="I81" s="5" t="s">
        <v>31</v>
      </c>
      <c r="J81" s="5" t="s">
        <v>146</v>
      </c>
      <c r="K81" s="4">
        <v>178</v>
      </c>
      <c r="L81" s="4">
        <v>24</v>
      </c>
      <c r="M81" s="4">
        <v>3</v>
      </c>
      <c r="N81" s="4">
        <v>49861000</v>
      </c>
      <c r="O81" s="7">
        <v>12500</v>
      </c>
      <c r="P81" s="7">
        <v>199400</v>
      </c>
      <c r="Q81" s="7">
        <v>149600</v>
      </c>
      <c r="R81" s="7">
        <v>2400000</v>
      </c>
      <c r="S81" s="4">
        <v>100000</v>
      </c>
      <c r="T81" s="4">
        <v>2017</v>
      </c>
      <c r="U81" s="5" t="s">
        <v>32</v>
      </c>
      <c r="V81" s="4">
        <v>20</v>
      </c>
      <c r="W81" s="4">
        <v>28</v>
      </c>
      <c r="X81" s="4">
        <v>1366417754</v>
      </c>
      <c r="Y81" s="4">
        <v>5.36</v>
      </c>
      <c r="Z81" s="4">
        <v>471031528</v>
      </c>
      <c r="AA81">
        <v>20.593684</v>
      </c>
      <c r="AB81">
        <v>78.962879999999998</v>
      </c>
    </row>
    <row r="82" spans="1:28" x14ac:dyDescent="0.35">
      <c r="A82" s="4">
        <v>96</v>
      </c>
      <c r="B82" s="5" t="s">
        <v>209</v>
      </c>
      <c r="C82" s="4">
        <v>37000000</v>
      </c>
      <c r="D82" s="4">
        <v>13102611515</v>
      </c>
      <c r="E82" s="5" t="s">
        <v>46</v>
      </c>
      <c r="F82" s="5" t="s">
        <v>209</v>
      </c>
      <c r="G82" s="4">
        <v>301308</v>
      </c>
      <c r="H82" s="5" t="s">
        <v>30</v>
      </c>
      <c r="I82" s="5" t="s">
        <v>31</v>
      </c>
      <c r="J82" s="5" t="s">
        <v>104</v>
      </c>
      <c r="K82" s="4">
        <v>280</v>
      </c>
      <c r="L82" s="4">
        <v>25</v>
      </c>
      <c r="M82" s="4">
        <v>2</v>
      </c>
      <c r="N82" s="4">
        <v>267060000</v>
      </c>
      <c r="O82" s="7">
        <v>66800</v>
      </c>
      <c r="P82" s="7">
        <v>1100000</v>
      </c>
      <c r="Q82" s="7">
        <v>801200</v>
      </c>
      <c r="R82" s="7">
        <v>12800000</v>
      </c>
      <c r="S82" s="4">
        <v>400000</v>
      </c>
      <c r="T82" s="4">
        <v>2012</v>
      </c>
      <c r="U82" s="5" t="s">
        <v>67</v>
      </c>
      <c r="V82" s="4">
        <v>1</v>
      </c>
      <c r="W82" s="4">
        <v>28</v>
      </c>
      <c r="X82" s="4">
        <v>1366417754</v>
      </c>
      <c r="Y82" s="4">
        <v>5.36</v>
      </c>
      <c r="Z82" s="4">
        <v>471031528</v>
      </c>
      <c r="AA82">
        <v>20.593684</v>
      </c>
      <c r="AB82">
        <v>78.962879999999998</v>
      </c>
    </row>
    <row r="83" spans="1:28" x14ac:dyDescent="0.35">
      <c r="A83" s="4">
        <v>97</v>
      </c>
      <c r="B83" s="5" t="s">
        <v>210</v>
      </c>
      <c r="C83" s="4">
        <v>37000000</v>
      </c>
      <c r="D83" s="4">
        <v>24188861917</v>
      </c>
      <c r="E83" s="5" t="s">
        <v>46</v>
      </c>
      <c r="F83" s="5" t="s">
        <v>210</v>
      </c>
      <c r="G83" s="4">
        <v>744</v>
      </c>
      <c r="H83" s="5" t="s">
        <v>86</v>
      </c>
      <c r="I83" s="5" t="s">
        <v>87</v>
      </c>
      <c r="J83" s="5" t="s">
        <v>38</v>
      </c>
      <c r="K83" s="4">
        <v>75</v>
      </c>
      <c r="L83" s="4">
        <v>7</v>
      </c>
      <c r="M83" s="4">
        <v>30</v>
      </c>
      <c r="N83" s="4">
        <v>251449000</v>
      </c>
      <c r="O83" s="7">
        <v>62900</v>
      </c>
      <c r="P83" s="7">
        <v>1000000</v>
      </c>
      <c r="Q83" s="7">
        <v>754300</v>
      </c>
      <c r="R83" s="7">
        <v>12100000</v>
      </c>
      <c r="S83" s="4">
        <v>300000</v>
      </c>
      <c r="T83" s="4">
        <v>2015</v>
      </c>
      <c r="U83" s="5" t="s">
        <v>42</v>
      </c>
      <c r="V83" s="4">
        <v>6</v>
      </c>
      <c r="W83" s="4">
        <v>51</v>
      </c>
      <c r="X83" s="4">
        <v>212559417</v>
      </c>
      <c r="Y83" s="4">
        <v>12.08</v>
      </c>
      <c r="Z83" s="4">
        <v>183241641</v>
      </c>
      <c r="AA83">
        <v>-14.235004</v>
      </c>
      <c r="AB83">
        <v>-51.925280000000001</v>
      </c>
    </row>
    <row r="84" spans="1:28" x14ac:dyDescent="0.35">
      <c r="A84" s="4">
        <v>98</v>
      </c>
      <c r="B84" s="5" t="s">
        <v>211</v>
      </c>
      <c r="C84" s="4">
        <v>36700000</v>
      </c>
      <c r="D84" s="4">
        <v>19378155425</v>
      </c>
      <c r="E84" s="5" t="s">
        <v>29</v>
      </c>
      <c r="F84" s="5" t="s">
        <v>211</v>
      </c>
      <c r="G84" s="4">
        <v>99</v>
      </c>
      <c r="H84" s="5" t="s">
        <v>34</v>
      </c>
      <c r="I84" s="5" t="s">
        <v>35</v>
      </c>
      <c r="J84" s="5" t="s">
        <v>29</v>
      </c>
      <c r="K84" s="4">
        <v>134</v>
      </c>
      <c r="L84" s="4">
        <v>30</v>
      </c>
      <c r="M84" s="4">
        <v>34</v>
      </c>
      <c r="N84" s="4">
        <v>175243000</v>
      </c>
      <c r="O84" s="7">
        <v>43800</v>
      </c>
      <c r="P84" s="7">
        <v>701000</v>
      </c>
      <c r="Q84" s="7">
        <v>525700</v>
      </c>
      <c r="R84" s="7">
        <v>8400000</v>
      </c>
      <c r="S84" s="4">
        <v>200000</v>
      </c>
      <c r="T84" s="4">
        <v>2006</v>
      </c>
      <c r="U84" s="5" t="s">
        <v>42</v>
      </c>
      <c r="V84" s="4">
        <v>19</v>
      </c>
      <c r="W84" s="4">
        <v>88</v>
      </c>
      <c r="X84" s="4">
        <v>328239523</v>
      </c>
      <c r="Y84" s="4">
        <v>14.7</v>
      </c>
      <c r="Z84" s="4">
        <v>270663028</v>
      </c>
      <c r="AA84">
        <v>37.090240000000001</v>
      </c>
      <c r="AB84">
        <v>-95.712890999999999</v>
      </c>
    </row>
    <row r="85" spans="1:28" x14ac:dyDescent="0.35">
      <c r="A85" s="4">
        <v>99</v>
      </c>
      <c r="B85" s="5" t="s">
        <v>212</v>
      </c>
      <c r="C85" s="4">
        <v>36600000</v>
      </c>
      <c r="D85" s="4">
        <v>22553923546</v>
      </c>
      <c r="E85" s="5" t="s">
        <v>29</v>
      </c>
      <c r="F85" s="5" t="s">
        <v>212</v>
      </c>
      <c r="G85" s="4">
        <v>171</v>
      </c>
      <c r="H85" s="5" t="s">
        <v>34</v>
      </c>
      <c r="I85" s="5" t="s">
        <v>35</v>
      </c>
      <c r="J85" s="5" t="s">
        <v>29</v>
      </c>
      <c r="K85" s="4">
        <v>96</v>
      </c>
      <c r="L85" s="4">
        <v>31</v>
      </c>
      <c r="M85" s="4">
        <v>35</v>
      </c>
      <c r="N85" s="4">
        <v>152825000</v>
      </c>
      <c r="O85" s="7">
        <v>38200</v>
      </c>
      <c r="P85" s="7">
        <v>611300</v>
      </c>
      <c r="Q85" s="7">
        <v>458500</v>
      </c>
      <c r="R85" s="7">
        <v>7300000</v>
      </c>
      <c r="S85" s="4">
        <v>0</v>
      </c>
      <c r="T85" s="4">
        <v>2006</v>
      </c>
      <c r="U85" s="5" t="s">
        <v>32</v>
      </c>
      <c r="V85" s="4">
        <v>9</v>
      </c>
      <c r="W85" s="4">
        <v>88</v>
      </c>
      <c r="X85" s="4">
        <v>328239523</v>
      </c>
      <c r="Y85" s="4">
        <v>14.7</v>
      </c>
      <c r="Z85" s="4">
        <v>270663028</v>
      </c>
      <c r="AA85">
        <v>37.090240000000001</v>
      </c>
      <c r="AB85">
        <v>-95.712890999999999</v>
      </c>
    </row>
    <row r="86" spans="1:28" x14ac:dyDescent="0.35">
      <c r="A86" s="4">
        <v>100</v>
      </c>
      <c r="B86" s="5" t="s">
        <v>213</v>
      </c>
      <c r="C86" s="4">
        <v>36600000</v>
      </c>
      <c r="D86" s="4">
        <v>15653786446</v>
      </c>
      <c r="E86" s="5" t="s">
        <v>169</v>
      </c>
      <c r="F86" s="5" t="s">
        <v>213</v>
      </c>
      <c r="G86" s="4">
        <v>9168</v>
      </c>
      <c r="H86" s="5" t="s">
        <v>30</v>
      </c>
      <c r="I86" s="5" t="s">
        <v>31</v>
      </c>
      <c r="J86" s="5" t="s">
        <v>38</v>
      </c>
      <c r="K86" s="4">
        <v>205</v>
      </c>
      <c r="L86" s="4">
        <v>26</v>
      </c>
      <c r="M86" s="4">
        <v>31</v>
      </c>
      <c r="N86" s="4">
        <v>131462000</v>
      </c>
      <c r="O86" s="7">
        <v>0</v>
      </c>
      <c r="P86" s="7">
        <v>0</v>
      </c>
      <c r="Q86" s="7">
        <v>0</v>
      </c>
      <c r="R86" s="7">
        <v>0</v>
      </c>
      <c r="S86" s="4">
        <v>200000</v>
      </c>
      <c r="T86" s="4">
        <v>2009</v>
      </c>
      <c r="U86" s="5" t="s">
        <v>101</v>
      </c>
      <c r="V86" s="4">
        <v>21</v>
      </c>
      <c r="W86" s="4">
        <v>28</v>
      </c>
      <c r="X86" s="4">
        <v>1366417754</v>
      </c>
      <c r="Y86" s="4">
        <v>5.36</v>
      </c>
      <c r="Z86" s="4">
        <v>471031528</v>
      </c>
      <c r="AA86">
        <v>20.593684</v>
      </c>
      <c r="AB86">
        <v>78.962879999999998</v>
      </c>
    </row>
    <row r="87" spans="1:28" x14ac:dyDescent="0.35">
      <c r="A87" s="4">
        <v>106</v>
      </c>
      <c r="B87" s="5" t="s">
        <v>1349</v>
      </c>
      <c r="C87" s="4">
        <v>35700000</v>
      </c>
      <c r="D87" s="4">
        <v>27118354077</v>
      </c>
      <c r="E87" s="5" t="s">
        <v>29</v>
      </c>
      <c r="F87" s="5" t="s">
        <v>1351</v>
      </c>
      <c r="G87" s="4">
        <v>654</v>
      </c>
      <c r="H87" s="5" t="s">
        <v>98</v>
      </c>
      <c r="I87" s="5" t="s">
        <v>99</v>
      </c>
      <c r="J87" s="5" t="s">
        <v>29</v>
      </c>
      <c r="K87" s="4">
        <v>58</v>
      </c>
      <c r="L87" s="4">
        <v>2</v>
      </c>
      <c r="M87" s="4">
        <v>37</v>
      </c>
      <c r="N87" s="4">
        <v>302071000</v>
      </c>
      <c r="O87" s="7">
        <v>75500</v>
      </c>
      <c r="P87" s="7">
        <v>1200000</v>
      </c>
      <c r="Q87" s="7">
        <v>906200</v>
      </c>
      <c r="R87" s="7">
        <v>14500000</v>
      </c>
      <c r="S87" s="4">
        <v>400000</v>
      </c>
      <c r="T87" s="4">
        <v>2013</v>
      </c>
      <c r="U87" s="5" t="s">
        <v>67</v>
      </c>
      <c r="V87" s="4">
        <v>6</v>
      </c>
      <c r="W87" s="4">
        <v>90</v>
      </c>
      <c r="X87" s="4">
        <v>44938712</v>
      </c>
      <c r="Y87" s="4">
        <v>9.7899999999999991</v>
      </c>
      <c r="Z87" s="4">
        <v>41339571</v>
      </c>
      <c r="AA87">
        <v>-38.416097000000001</v>
      </c>
      <c r="AB87">
        <v>-63.616672000000001</v>
      </c>
    </row>
    <row r="88" spans="1:28" x14ac:dyDescent="0.35">
      <c r="A88" s="4">
        <v>107</v>
      </c>
      <c r="B88" s="5" t="s">
        <v>220</v>
      </c>
      <c r="C88" s="4">
        <v>35500000</v>
      </c>
      <c r="D88" s="4">
        <v>15657673422</v>
      </c>
      <c r="E88" s="5" t="s">
        <v>38</v>
      </c>
      <c r="F88" s="5" t="s">
        <v>220</v>
      </c>
      <c r="G88" s="4">
        <v>7566</v>
      </c>
      <c r="H88" s="5" t="s">
        <v>30</v>
      </c>
      <c r="I88" s="5" t="s">
        <v>31</v>
      </c>
      <c r="J88" s="5" t="s">
        <v>29</v>
      </c>
      <c r="K88" s="4">
        <v>199</v>
      </c>
      <c r="L88" s="4">
        <v>27</v>
      </c>
      <c r="M88" s="4">
        <v>38</v>
      </c>
      <c r="N88" s="4">
        <v>533793000</v>
      </c>
      <c r="O88" s="7">
        <v>133400</v>
      </c>
      <c r="P88" s="7">
        <v>2100000</v>
      </c>
      <c r="Q88" s="7">
        <v>1600000</v>
      </c>
      <c r="R88" s="7">
        <v>25600000</v>
      </c>
      <c r="S88" s="4">
        <v>900000</v>
      </c>
      <c r="T88" s="4">
        <v>2013</v>
      </c>
      <c r="U88" s="5" t="s">
        <v>58</v>
      </c>
      <c r="V88" s="4">
        <v>4</v>
      </c>
      <c r="W88" s="4">
        <v>28</v>
      </c>
      <c r="X88" s="4">
        <v>1366417754</v>
      </c>
      <c r="Y88" s="4">
        <v>5.36</v>
      </c>
      <c r="Z88" s="4">
        <v>471031528</v>
      </c>
      <c r="AA88">
        <v>20.593684</v>
      </c>
      <c r="AB88">
        <v>78.962879999999998</v>
      </c>
    </row>
    <row r="89" spans="1:28" x14ac:dyDescent="0.35">
      <c r="A89" s="4">
        <v>108</v>
      </c>
      <c r="B89" s="5" t="s">
        <v>221</v>
      </c>
      <c r="C89" s="4">
        <v>35500000</v>
      </c>
      <c r="D89" s="4">
        <v>16105023749</v>
      </c>
      <c r="E89" s="5" t="s">
        <v>103</v>
      </c>
      <c r="F89" s="5" t="s">
        <v>221</v>
      </c>
      <c r="G89" s="4">
        <v>273255</v>
      </c>
      <c r="H89" s="5" t="s">
        <v>30</v>
      </c>
      <c r="I89" s="5" t="s">
        <v>31</v>
      </c>
      <c r="J89" s="5" t="s">
        <v>104</v>
      </c>
      <c r="K89" s="4">
        <v>185</v>
      </c>
      <c r="L89" s="4">
        <v>27</v>
      </c>
      <c r="M89" s="4">
        <v>3</v>
      </c>
      <c r="N89" s="4">
        <v>290847000</v>
      </c>
      <c r="O89" s="7">
        <v>72700</v>
      </c>
      <c r="P89" s="7">
        <v>1200000</v>
      </c>
      <c r="Q89" s="7">
        <v>872500</v>
      </c>
      <c r="R89" s="7">
        <v>14000000</v>
      </c>
      <c r="S89" s="4">
        <v>600000</v>
      </c>
      <c r="T89" s="4">
        <v>2006</v>
      </c>
      <c r="U89" s="5" t="s">
        <v>70</v>
      </c>
      <c r="V89" s="4">
        <v>26</v>
      </c>
      <c r="W89" s="4">
        <v>28</v>
      </c>
      <c r="X89" s="4">
        <v>1366417754</v>
      </c>
      <c r="Y89" s="4">
        <v>5.36</v>
      </c>
      <c r="Z89" s="4">
        <v>471031528</v>
      </c>
      <c r="AA89">
        <v>20.593684</v>
      </c>
      <c r="AB89">
        <v>78.962879999999998</v>
      </c>
    </row>
    <row r="90" spans="1:28" x14ac:dyDescent="0.35">
      <c r="A90" s="4">
        <v>109</v>
      </c>
      <c r="B90" s="5" t="s">
        <v>222</v>
      </c>
      <c r="C90" s="4">
        <v>35400000</v>
      </c>
      <c r="D90" s="4">
        <v>22637783517</v>
      </c>
      <c r="E90" s="5" t="s">
        <v>29</v>
      </c>
      <c r="F90" s="5" t="s">
        <v>222</v>
      </c>
      <c r="G90" s="4">
        <v>2010</v>
      </c>
      <c r="H90" s="5" t="s">
        <v>30</v>
      </c>
      <c r="I90" s="5" t="s">
        <v>31</v>
      </c>
      <c r="J90" s="5" t="s">
        <v>29</v>
      </c>
      <c r="K90" s="4">
        <v>94</v>
      </c>
      <c r="L90" s="4">
        <v>28</v>
      </c>
      <c r="M90" s="4">
        <v>39</v>
      </c>
      <c r="N90" s="4">
        <v>331474000</v>
      </c>
      <c r="O90" s="7">
        <v>82900</v>
      </c>
      <c r="P90" s="7">
        <v>1300000</v>
      </c>
      <c r="Q90" s="7">
        <v>994400</v>
      </c>
      <c r="R90" s="7">
        <v>15900000</v>
      </c>
      <c r="S90" s="4">
        <v>500000</v>
      </c>
      <c r="T90" s="4">
        <v>2012</v>
      </c>
      <c r="U90" s="5" t="s">
        <v>52</v>
      </c>
      <c r="V90" s="4">
        <v>2</v>
      </c>
      <c r="W90" s="4">
        <v>28</v>
      </c>
      <c r="X90" s="4">
        <v>1366417754</v>
      </c>
      <c r="Y90" s="4">
        <v>5.36</v>
      </c>
      <c r="Z90" s="4">
        <v>471031528</v>
      </c>
      <c r="AA90">
        <v>20.593684</v>
      </c>
      <c r="AB90">
        <v>78.962879999999998</v>
      </c>
    </row>
    <row r="91" spans="1:28" x14ac:dyDescent="0.35">
      <c r="A91" s="4">
        <v>111</v>
      </c>
      <c r="B91" s="5" t="s">
        <v>226</v>
      </c>
      <c r="C91" s="4">
        <v>35200000</v>
      </c>
      <c r="D91" s="4">
        <v>20297931219</v>
      </c>
      <c r="E91" s="5" t="s">
        <v>49</v>
      </c>
      <c r="F91" s="5" t="s">
        <v>226</v>
      </c>
      <c r="G91" s="4">
        <v>5490</v>
      </c>
      <c r="H91" s="5" t="s">
        <v>34</v>
      </c>
      <c r="I91" s="5" t="s">
        <v>35</v>
      </c>
      <c r="J91" s="5" t="s">
        <v>36</v>
      </c>
      <c r="K91" s="4">
        <v>119</v>
      </c>
      <c r="L91" s="4">
        <v>34</v>
      </c>
      <c r="M91" s="4">
        <v>8</v>
      </c>
      <c r="N91" s="4">
        <v>127329000</v>
      </c>
      <c r="O91" s="7">
        <v>31800</v>
      </c>
      <c r="P91" s="7">
        <v>509300</v>
      </c>
      <c r="Q91" s="7">
        <v>382000</v>
      </c>
      <c r="R91" s="7">
        <v>6100000</v>
      </c>
      <c r="S91" s="4">
        <v>100000</v>
      </c>
      <c r="T91" s="4">
        <v>2012</v>
      </c>
      <c r="U91" s="5" t="s">
        <v>47</v>
      </c>
      <c r="V91" s="4">
        <v>26</v>
      </c>
      <c r="W91" s="4">
        <v>88</v>
      </c>
      <c r="X91" s="4">
        <v>328239523</v>
      </c>
      <c r="Y91" s="4">
        <v>14.7</v>
      </c>
      <c r="Z91" s="4">
        <v>270663028</v>
      </c>
      <c r="AA91">
        <v>37.090240000000001</v>
      </c>
      <c r="AB91">
        <v>-95.712890999999999</v>
      </c>
    </row>
    <row r="92" spans="1:28" x14ac:dyDescent="0.35">
      <c r="A92" s="4">
        <v>112</v>
      </c>
      <c r="B92" s="5" t="s">
        <v>227</v>
      </c>
      <c r="C92" s="4">
        <v>35200000</v>
      </c>
      <c r="D92" s="4">
        <v>55299840198</v>
      </c>
      <c r="E92" s="5" t="s">
        <v>38</v>
      </c>
      <c r="F92" s="5" t="s">
        <v>227</v>
      </c>
      <c r="G92" s="4">
        <v>2453</v>
      </c>
      <c r="H92" s="5" t="s">
        <v>34</v>
      </c>
      <c r="I92" s="5" t="s">
        <v>35</v>
      </c>
      <c r="J92" s="5" t="s">
        <v>38</v>
      </c>
      <c r="K92" s="4">
        <v>15</v>
      </c>
      <c r="L92" s="4">
        <v>35</v>
      </c>
      <c r="M92" s="4">
        <v>32</v>
      </c>
      <c r="N92" s="4">
        <v>238613000</v>
      </c>
      <c r="O92" s="7">
        <v>59700</v>
      </c>
      <c r="P92" s="7">
        <v>954500</v>
      </c>
      <c r="Q92" s="7">
        <v>715800</v>
      </c>
      <c r="R92" s="7">
        <v>11500000</v>
      </c>
      <c r="S92" s="4">
        <v>200000</v>
      </c>
      <c r="T92" s="4">
        <v>2015</v>
      </c>
      <c r="U92" s="5" t="s">
        <v>32</v>
      </c>
      <c r="V92" s="4">
        <v>17</v>
      </c>
      <c r="W92" s="4">
        <v>88</v>
      </c>
      <c r="X92" s="4">
        <v>328239523</v>
      </c>
      <c r="Y92" s="4">
        <v>14.7</v>
      </c>
      <c r="Z92" s="4">
        <v>270663028</v>
      </c>
      <c r="AA92">
        <v>37.090240000000001</v>
      </c>
      <c r="AB92">
        <v>-95.712890999999999</v>
      </c>
    </row>
    <row r="93" spans="1:28" x14ac:dyDescent="0.35">
      <c r="A93" s="4">
        <v>113</v>
      </c>
      <c r="B93" s="5" t="s">
        <v>228</v>
      </c>
      <c r="C93" s="4">
        <v>34900000</v>
      </c>
      <c r="D93" s="4">
        <v>25607397308</v>
      </c>
      <c r="E93" s="5" t="s">
        <v>41</v>
      </c>
      <c r="F93" s="5" t="s">
        <v>229</v>
      </c>
      <c r="G93" s="4">
        <v>617</v>
      </c>
      <c r="H93" s="5" t="s">
        <v>34</v>
      </c>
      <c r="I93" s="5" t="s">
        <v>35</v>
      </c>
      <c r="J93" s="5" t="s">
        <v>95</v>
      </c>
      <c r="K93" s="4">
        <v>69</v>
      </c>
      <c r="L93" s="4">
        <v>36</v>
      </c>
      <c r="M93" s="4">
        <v>7</v>
      </c>
      <c r="N93" s="4">
        <v>335307000</v>
      </c>
      <c r="O93" s="7">
        <v>83800</v>
      </c>
      <c r="P93" s="7">
        <v>1300000</v>
      </c>
      <c r="Q93" s="7">
        <v>1000000</v>
      </c>
      <c r="R93" s="7">
        <v>16100000</v>
      </c>
      <c r="S93" s="4">
        <v>300000</v>
      </c>
      <c r="T93" s="4">
        <v>2016</v>
      </c>
      <c r="U93" s="5" t="s">
        <v>58</v>
      </c>
      <c r="V93" s="4">
        <v>6</v>
      </c>
      <c r="W93" s="4">
        <v>88</v>
      </c>
      <c r="X93" s="4">
        <v>328239523</v>
      </c>
      <c r="Y93" s="4">
        <v>14.7</v>
      </c>
      <c r="Z93" s="4">
        <v>270663028</v>
      </c>
      <c r="AA93">
        <v>37.090240000000001</v>
      </c>
      <c r="AB93">
        <v>-95.712890999999999</v>
      </c>
    </row>
    <row r="94" spans="1:28" x14ac:dyDescent="0.35">
      <c r="A94" s="4">
        <v>116</v>
      </c>
      <c r="B94" s="5" t="s">
        <v>234</v>
      </c>
      <c r="C94" s="4">
        <v>34300000</v>
      </c>
      <c r="D94" s="4">
        <v>12746535822</v>
      </c>
      <c r="E94" s="5" t="s">
        <v>29</v>
      </c>
      <c r="F94" s="5" t="s">
        <v>234</v>
      </c>
      <c r="G94" s="4">
        <v>679</v>
      </c>
      <c r="H94" s="5" t="s">
        <v>30</v>
      </c>
      <c r="I94" s="5" t="s">
        <v>31</v>
      </c>
      <c r="J94" s="5" t="s">
        <v>29</v>
      </c>
      <c r="K94" s="4">
        <v>299</v>
      </c>
      <c r="L94" s="4">
        <v>31</v>
      </c>
      <c r="M94" s="4">
        <v>41</v>
      </c>
      <c r="N94" s="4">
        <v>101357000</v>
      </c>
      <c r="O94" s="7">
        <v>25300</v>
      </c>
      <c r="P94" s="7">
        <v>405400</v>
      </c>
      <c r="Q94" s="7">
        <v>304100</v>
      </c>
      <c r="R94" s="7">
        <v>4900000</v>
      </c>
      <c r="S94" s="4">
        <v>100000</v>
      </c>
      <c r="T94" s="4">
        <v>2016</v>
      </c>
      <c r="U94" s="5" t="s">
        <v>101</v>
      </c>
      <c r="V94" s="4">
        <v>22</v>
      </c>
      <c r="W94" s="4">
        <v>28</v>
      </c>
      <c r="X94" s="4">
        <v>1366417754</v>
      </c>
      <c r="Y94" s="4">
        <v>5.36</v>
      </c>
      <c r="Z94" s="4">
        <v>471031528</v>
      </c>
      <c r="AA94">
        <v>20.593684</v>
      </c>
      <c r="AB94">
        <v>78.962879999999998</v>
      </c>
    </row>
    <row r="95" spans="1:28" x14ac:dyDescent="0.35">
      <c r="A95" s="4">
        <v>117</v>
      </c>
      <c r="B95" s="5" t="s">
        <v>235</v>
      </c>
      <c r="C95" s="4">
        <v>34100000</v>
      </c>
      <c r="D95" s="4">
        <v>23005313609</v>
      </c>
      <c r="E95" s="5" t="s">
        <v>29</v>
      </c>
      <c r="F95" s="5" t="s">
        <v>235</v>
      </c>
      <c r="G95" s="4">
        <v>141</v>
      </c>
      <c r="H95" s="5" t="s">
        <v>157</v>
      </c>
      <c r="I95" s="5" t="s">
        <v>158</v>
      </c>
      <c r="J95" s="5" t="s">
        <v>29</v>
      </c>
      <c r="K95" s="4">
        <v>89</v>
      </c>
      <c r="L95" s="4">
        <v>2</v>
      </c>
      <c r="M95" s="4">
        <v>42</v>
      </c>
      <c r="N95" s="4">
        <v>128696000</v>
      </c>
      <c r="O95" s="7">
        <v>32200</v>
      </c>
      <c r="P95" s="7">
        <v>514800</v>
      </c>
      <c r="Q95" s="7">
        <v>386100</v>
      </c>
      <c r="R95" s="7">
        <v>6200000</v>
      </c>
      <c r="S95" s="4">
        <v>100000</v>
      </c>
      <c r="T95" s="4">
        <v>2011</v>
      </c>
      <c r="U95" s="5" t="s">
        <v>39</v>
      </c>
      <c r="V95" s="4">
        <v>18</v>
      </c>
      <c r="W95" s="4">
        <v>55</v>
      </c>
      <c r="X95" s="4">
        <v>50339443</v>
      </c>
      <c r="Y95" s="4">
        <v>9.7100000000000009</v>
      </c>
      <c r="Z95" s="4">
        <v>40827302</v>
      </c>
      <c r="AA95">
        <v>4.5708679999999999</v>
      </c>
      <c r="AB95">
        <v>-74.297332999999995</v>
      </c>
    </row>
    <row r="96" spans="1:28" x14ac:dyDescent="0.35">
      <c r="A96" s="4">
        <v>118</v>
      </c>
      <c r="B96" s="5" t="s">
        <v>236</v>
      </c>
      <c r="C96" s="4">
        <v>34000000</v>
      </c>
      <c r="D96" s="4">
        <v>3963007415</v>
      </c>
      <c r="E96" s="5" t="s">
        <v>38</v>
      </c>
      <c r="F96" s="5" t="s">
        <v>236</v>
      </c>
      <c r="G96" s="4">
        <v>2284</v>
      </c>
      <c r="H96" s="5" t="s">
        <v>237</v>
      </c>
      <c r="I96" s="5" t="s">
        <v>238</v>
      </c>
      <c r="J96" s="5" t="s">
        <v>38</v>
      </c>
      <c r="K96" s="4">
        <v>1882</v>
      </c>
      <c r="L96" s="4">
        <v>1</v>
      </c>
      <c r="M96" s="4">
        <v>33</v>
      </c>
      <c r="N96" s="4">
        <v>547141000</v>
      </c>
      <c r="O96" s="7">
        <v>136800</v>
      </c>
      <c r="P96" s="7">
        <v>2200000</v>
      </c>
      <c r="Q96" s="7">
        <v>1600000</v>
      </c>
      <c r="R96" s="7">
        <v>26300000</v>
      </c>
      <c r="S96" s="4">
        <v>5500000</v>
      </c>
      <c r="T96" s="4">
        <v>2017</v>
      </c>
      <c r="U96" s="5" t="s">
        <v>42</v>
      </c>
      <c r="V96" s="4">
        <v>7</v>
      </c>
      <c r="W96" s="4">
        <v>36</v>
      </c>
      <c r="X96" s="4">
        <v>270203917</v>
      </c>
      <c r="Y96" s="4">
        <v>4.6900000000000004</v>
      </c>
      <c r="Z96" s="4">
        <v>151509724</v>
      </c>
      <c r="AA96">
        <v>-0.78927499999999995</v>
      </c>
      <c r="AB96">
        <v>113.92132700000001</v>
      </c>
    </row>
    <row r="97" spans="1:28" x14ac:dyDescent="0.35">
      <c r="A97" s="4">
        <v>119</v>
      </c>
      <c r="B97" s="5" t="s">
        <v>239</v>
      </c>
      <c r="C97" s="4">
        <v>34000000</v>
      </c>
      <c r="D97" s="4">
        <v>11351015824</v>
      </c>
      <c r="E97" s="5" t="s">
        <v>33</v>
      </c>
      <c r="F97" s="5" t="s">
        <v>239</v>
      </c>
      <c r="G97" s="4">
        <v>240</v>
      </c>
      <c r="H97" s="5" t="s">
        <v>30</v>
      </c>
      <c r="I97" s="5" t="s">
        <v>31</v>
      </c>
      <c r="J97" s="5" t="s">
        <v>95</v>
      </c>
      <c r="K97" s="4">
        <v>360</v>
      </c>
      <c r="L97" s="4">
        <v>32</v>
      </c>
      <c r="M97" s="4">
        <v>8</v>
      </c>
      <c r="N97" s="4">
        <v>179903000</v>
      </c>
      <c r="O97" s="7">
        <v>45000</v>
      </c>
      <c r="P97" s="7">
        <v>719600</v>
      </c>
      <c r="Q97" s="7">
        <v>539700</v>
      </c>
      <c r="R97" s="7">
        <v>8600000</v>
      </c>
      <c r="S97" s="4">
        <v>600000</v>
      </c>
      <c r="T97" s="4">
        <v>2013</v>
      </c>
      <c r="U97" s="5" t="s">
        <v>58</v>
      </c>
      <c r="V97" s="4">
        <v>24</v>
      </c>
      <c r="W97" s="4">
        <v>28</v>
      </c>
      <c r="X97" s="4">
        <v>1366417754</v>
      </c>
      <c r="Y97" s="4">
        <v>5.36</v>
      </c>
      <c r="Z97" s="4">
        <v>471031528</v>
      </c>
      <c r="AA97">
        <v>20.593684</v>
      </c>
      <c r="AB97">
        <v>78.962879999999998</v>
      </c>
    </row>
    <row r="98" spans="1:28" x14ac:dyDescent="0.35">
      <c r="A98" s="4">
        <v>120</v>
      </c>
      <c r="B98" s="5" t="s">
        <v>240</v>
      </c>
      <c r="C98" s="4">
        <v>33800000</v>
      </c>
      <c r="D98" s="4">
        <v>15432929204</v>
      </c>
      <c r="E98" s="5" t="s">
        <v>49</v>
      </c>
      <c r="F98" s="5" t="s">
        <v>240</v>
      </c>
      <c r="G98" s="4">
        <v>7606</v>
      </c>
      <c r="H98" s="5" t="s">
        <v>188</v>
      </c>
      <c r="I98" s="5" t="s">
        <v>189</v>
      </c>
      <c r="J98" s="5" t="s">
        <v>36</v>
      </c>
      <c r="K98" s="4">
        <v>211</v>
      </c>
      <c r="L98" s="4">
        <v>2</v>
      </c>
      <c r="M98" s="4">
        <v>10</v>
      </c>
      <c r="N98" s="4">
        <v>39094000</v>
      </c>
      <c r="O98" s="7">
        <v>9800</v>
      </c>
      <c r="P98" s="7">
        <v>156400</v>
      </c>
      <c r="Q98" s="7">
        <v>117300</v>
      </c>
      <c r="R98" s="7">
        <v>1900000</v>
      </c>
      <c r="S98" s="4">
        <v>0</v>
      </c>
      <c r="T98" s="4">
        <v>2008</v>
      </c>
      <c r="U98" s="5" t="s">
        <v>32</v>
      </c>
      <c r="V98" s="4">
        <v>2</v>
      </c>
      <c r="W98" s="4">
        <v>89</v>
      </c>
      <c r="X98" s="4">
        <v>47076781</v>
      </c>
      <c r="Y98" s="4">
        <v>13.96</v>
      </c>
      <c r="Z98" s="4">
        <v>37927409</v>
      </c>
      <c r="AA98">
        <v>40.463667000000001</v>
      </c>
      <c r="AB98">
        <v>-3.7492200000000002</v>
      </c>
    </row>
    <row r="99" spans="1:28" x14ac:dyDescent="0.35">
      <c r="A99" s="4">
        <v>121</v>
      </c>
      <c r="B99" s="5" t="s">
        <v>241</v>
      </c>
      <c r="C99" s="4">
        <v>33800000</v>
      </c>
      <c r="D99" s="4">
        <v>27274550757</v>
      </c>
      <c r="E99" s="5" t="s">
        <v>33</v>
      </c>
      <c r="F99" s="5" t="s">
        <v>241</v>
      </c>
      <c r="G99" s="4">
        <v>66</v>
      </c>
      <c r="H99" s="5" t="s">
        <v>86</v>
      </c>
      <c r="I99" s="5" t="s">
        <v>87</v>
      </c>
      <c r="J99" s="5" t="s">
        <v>95</v>
      </c>
      <c r="K99" s="4">
        <v>54</v>
      </c>
      <c r="L99" s="4">
        <v>8</v>
      </c>
      <c r="M99" s="4">
        <v>9</v>
      </c>
      <c r="N99" s="4">
        <v>403508000</v>
      </c>
      <c r="O99" s="7">
        <v>100900</v>
      </c>
      <c r="P99" s="7">
        <v>1600000</v>
      </c>
      <c r="Q99" s="7">
        <v>1200000</v>
      </c>
      <c r="R99" s="7">
        <v>19400000</v>
      </c>
      <c r="S99" s="4">
        <v>200000</v>
      </c>
      <c r="T99" s="4">
        <v>2006</v>
      </c>
      <c r="U99" s="5" t="s">
        <v>70</v>
      </c>
      <c r="V99" s="4">
        <v>30</v>
      </c>
      <c r="W99" s="4">
        <v>51</v>
      </c>
      <c r="X99" s="4">
        <v>212559417</v>
      </c>
      <c r="Y99" s="4">
        <v>12.08</v>
      </c>
      <c r="Z99" s="4">
        <v>183241641</v>
      </c>
      <c r="AA99">
        <v>-14.235004</v>
      </c>
      <c r="AB99">
        <v>-51.925280000000001</v>
      </c>
    </row>
    <row r="100" spans="1:28" x14ac:dyDescent="0.35">
      <c r="A100" s="4">
        <v>122</v>
      </c>
      <c r="B100" s="5" t="s">
        <v>242</v>
      </c>
      <c r="C100" s="4">
        <v>33700000</v>
      </c>
      <c r="D100" s="4">
        <v>23492684419</v>
      </c>
      <c r="E100" s="5" t="s">
        <v>49</v>
      </c>
      <c r="F100" s="5" t="s">
        <v>242</v>
      </c>
      <c r="G100" s="4">
        <v>3366</v>
      </c>
      <c r="H100" s="5" t="s">
        <v>34</v>
      </c>
      <c r="I100" s="5" t="s">
        <v>35</v>
      </c>
      <c r="J100" s="5" t="s">
        <v>38</v>
      </c>
      <c r="K100" s="4">
        <v>83</v>
      </c>
      <c r="L100" s="4">
        <v>37</v>
      </c>
      <c r="M100" s="4">
        <v>35</v>
      </c>
      <c r="N100" s="4">
        <v>210955000</v>
      </c>
      <c r="O100" s="7">
        <v>52700</v>
      </c>
      <c r="P100" s="7">
        <v>843800</v>
      </c>
      <c r="Q100" s="7">
        <v>632900</v>
      </c>
      <c r="R100" s="7">
        <v>10100000</v>
      </c>
      <c r="S100" s="4">
        <v>200000</v>
      </c>
      <c r="T100" s="4">
        <v>2013</v>
      </c>
      <c r="U100" s="5" t="s">
        <v>58</v>
      </c>
      <c r="V100" s="4">
        <v>20</v>
      </c>
      <c r="W100" s="4">
        <v>88</v>
      </c>
      <c r="X100" s="4">
        <v>328239523</v>
      </c>
      <c r="Y100" s="4">
        <v>14.7</v>
      </c>
      <c r="Z100" s="4">
        <v>270663028</v>
      </c>
      <c r="AA100">
        <v>37.090240000000001</v>
      </c>
      <c r="AB100">
        <v>-95.712890999999999</v>
      </c>
    </row>
    <row r="101" spans="1:28" x14ac:dyDescent="0.35">
      <c r="A101" s="4">
        <v>124</v>
      </c>
      <c r="B101" s="5" t="s">
        <v>245</v>
      </c>
      <c r="C101" s="4">
        <v>33600000</v>
      </c>
      <c r="D101" s="4">
        <v>13013567335</v>
      </c>
      <c r="E101" s="5" t="s">
        <v>33</v>
      </c>
      <c r="F101" s="5" t="s">
        <v>245</v>
      </c>
      <c r="G101" s="4">
        <v>188</v>
      </c>
      <c r="H101" s="5" t="s">
        <v>34</v>
      </c>
      <c r="I101" s="5" t="s">
        <v>35</v>
      </c>
      <c r="J101" s="5" t="s">
        <v>29</v>
      </c>
      <c r="K101" s="4">
        <v>288</v>
      </c>
      <c r="L101" s="4">
        <v>38</v>
      </c>
      <c r="M101" s="4">
        <v>43</v>
      </c>
      <c r="N101" s="4">
        <v>115792000</v>
      </c>
      <c r="O101" s="7">
        <v>28900</v>
      </c>
      <c r="P101" s="7">
        <v>463200</v>
      </c>
      <c r="Q101" s="7">
        <v>347400</v>
      </c>
      <c r="R101" s="7">
        <v>5600000</v>
      </c>
      <c r="S101" s="4">
        <v>200000</v>
      </c>
      <c r="T101" s="4">
        <v>2008</v>
      </c>
      <c r="U101" s="5" t="s">
        <v>39</v>
      </c>
      <c r="V101" s="4">
        <v>8</v>
      </c>
      <c r="W101" s="4">
        <v>88</v>
      </c>
      <c r="X101" s="4">
        <v>328239523</v>
      </c>
      <c r="Y101" s="4">
        <v>14.7</v>
      </c>
      <c r="Z101" s="4">
        <v>270663028</v>
      </c>
      <c r="AA101">
        <v>37.090240000000001</v>
      </c>
      <c r="AB101">
        <v>-95.712890999999999</v>
      </c>
    </row>
    <row r="102" spans="1:28" x14ac:dyDescent="0.35">
      <c r="A102" s="4">
        <v>125</v>
      </c>
      <c r="B102" s="5" t="s">
        <v>246</v>
      </c>
      <c r="C102" s="4">
        <v>33500000</v>
      </c>
      <c r="D102" s="4">
        <v>14864294792</v>
      </c>
      <c r="E102" s="5" t="s">
        <v>29</v>
      </c>
      <c r="F102" s="5" t="s">
        <v>246</v>
      </c>
      <c r="G102" s="4">
        <v>3741</v>
      </c>
      <c r="H102" s="5" t="s">
        <v>30</v>
      </c>
      <c r="I102" s="5" t="s">
        <v>31</v>
      </c>
      <c r="J102" s="5" t="s">
        <v>38</v>
      </c>
      <c r="K102" s="4">
        <v>222</v>
      </c>
      <c r="L102" s="4">
        <v>34</v>
      </c>
      <c r="M102" s="4">
        <v>36</v>
      </c>
      <c r="N102" s="4">
        <v>272255000</v>
      </c>
      <c r="O102" s="7">
        <v>68100</v>
      </c>
      <c r="P102" s="7">
        <v>1100000</v>
      </c>
      <c r="Q102" s="7">
        <v>816800</v>
      </c>
      <c r="R102" s="7">
        <v>13100000</v>
      </c>
      <c r="S102" s="4">
        <v>500000</v>
      </c>
      <c r="T102" s="4">
        <v>2006</v>
      </c>
      <c r="U102" s="5" t="s">
        <v>32</v>
      </c>
      <c r="V102" s="4">
        <v>24</v>
      </c>
      <c r="W102" s="4">
        <v>28</v>
      </c>
      <c r="X102" s="4">
        <v>1366417754</v>
      </c>
      <c r="Y102" s="4">
        <v>5.36</v>
      </c>
      <c r="Z102" s="4">
        <v>471031528</v>
      </c>
      <c r="AA102">
        <v>20.593684</v>
      </c>
      <c r="AB102">
        <v>78.962879999999998</v>
      </c>
    </row>
    <row r="103" spans="1:28" x14ac:dyDescent="0.35">
      <c r="A103" s="4">
        <v>126</v>
      </c>
      <c r="B103" s="5" t="s">
        <v>247</v>
      </c>
      <c r="C103" s="4">
        <v>33500000</v>
      </c>
      <c r="D103" s="4">
        <v>29611914495</v>
      </c>
      <c r="E103" s="5" t="s">
        <v>38</v>
      </c>
      <c r="F103" s="5" t="s">
        <v>247</v>
      </c>
      <c r="G103" s="4">
        <v>96214</v>
      </c>
      <c r="H103" s="5" t="s">
        <v>152</v>
      </c>
      <c r="I103" s="5" t="s">
        <v>153</v>
      </c>
      <c r="J103" s="5" t="s">
        <v>38</v>
      </c>
      <c r="K103" s="4">
        <v>41</v>
      </c>
      <c r="L103" s="4">
        <v>3</v>
      </c>
      <c r="M103" s="4">
        <v>37</v>
      </c>
      <c r="N103" s="4">
        <v>61307000</v>
      </c>
      <c r="O103" s="7">
        <v>0</v>
      </c>
      <c r="P103" s="7">
        <v>0</v>
      </c>
      <c r="Q103" s="7">
        <v>0</v>
      </c>
      <c r="R103" s="7">
        <v>0</v>
      </c>
      <c r="S103" s="4">
        <v>100000</v>
      </c>
      <c r="T103" s="4">
        <v>2014</v>
      </c>
      <c r="U103" s="5" t="s">
        <v>47</v>
      </c>
      <c r="V103" s="4">
        <v>29</v>
      </c>
      <c r="W103" s="4">
        <v>49</v>
      </c>
      <c r="X103" s="4">
        <v>69625582</v>
      </c>
      <c r="Y103" s="4">
        <v>0.75</v>
      </c>
      <c r="Z103" s="4">
        <v>35294600</v>
      </c>
      <c r="AA103">
        <v>15.870032</v>
      </c>
      <c r="AB103">
        <v>100.992541</v>
      </c>
    </row>
    <row r="104" spans="1:28" x14ac:dyDescent="0.35">
      <c r="A104" s="4">
        <v>127</v>
      </c>
      <c r="B104" s="5" t="s">
        <v>248</v>
      </c>
      <c r="C104" s="4">
        <v>33500000</v>
      </c>
      <c r="D104" s="4">
        <v>11405809704</v>
      </c>
      <c r="E104" s="5" t="s">
        <v>146</v>
      </c>
      <c r="F104" s="5" t="s">
        <v>248</v>
      </c>
      <c r="G104" s="4">
        <v>217</v>
      </c>
      <c r="H104" s="5" t="s">
        <v>30</v>
      </c>
      <c r="I104" s="5" t="s">
        <v>31</v>
      </c>
      <c r="J104" s="5" t="s">
        <v>146</v>
      </c>
      <c r="K104" s="4">
        <v>357</v>
      </c>
      <c r="L104" s="4">
        <v>35</v>
      </c>
      <c r="M104" s="4">
        <v>4</v>
      </c>
      <c r="N104" s="4">
        <v>24736000</v>
      </c>
      <c r="O104" s="7">
        <v>6200</v>
      </c>
      <c r="P104" s="7">
        <v>98900</v>
      </c>
      <c r="Q104" s="7">
        <v>74200</v>
      </c>
      <c r="R104" s="7">
        <v>1200000</v>
      </c>
      <c r="S104" s="4">
        <v>100000</v>
      </c>
      <c r="T104" s="4">
        <v>2013</v>
      </c>
      <c r="U104" s="5" t="s">
        <v>111</v>
      </c>
      <c r="V104" s="4">
        <v>11</v>
      </c>
      <c r="W104" s="4">
        <v>28</v>
      </c>
      <c r="X104" s="4">
        <v>1366417754</v>
      </c>
      <c r="Y104" s="4">
        <v>5.36</v>
      </c>
      <c r="Z104" s="4">
        <v>471031528</v>
      </c>
      <c r="AA104">
        <v>20.593684</v>
      </c>
      <c r="AB104">
        <v>78.962879999999998</v>
      </c>
    </row>
    <row r="105" spans="1:28" x14ac:dyDescent="0.35">
      <c r="A105" s="4">
        <v>128</v>
      </c>
      <c r="B105" s="5" t="s">
        <v>249</v>
      </c>
      <c r="C105" s="4">
        <v>33400000</v>
      </c>
      <c r="D105" s="4">
        <v>10530729078</v>
      </c>
      <c r="E105" s="5" t="s">
        <v>29</v>
      </c>
      <c r="F105" s="5" t="s">
        <v>249</v>
      </c>
      <c r="G105" s="4">
        <v>1331</v>
      </c>
      <c r="H105" s="5" t="s">
        <v>75</v>
      </c>
      <c r="I105" s="5" t="s">
        <v>76</v>
      </c>
      <c r="J105" s="5" t="s">
        <v>29</v>
      </c>
      <c r="K105" s="4">
        <v>402</v>
      </c>
      <c r="L105" s="4">
        <v>3</v>
      </c>
      <c r="M105" s="4">
        <v>44</v>
      </c>
      <c r="N105" s="4">
        <v>55654000</v>
      </c>
      <c r="O105" s="7">
        <v>13900</v>
      </c>
      <c r="P105" s="7">
        <v>222600</v>
      </c>
      <c r="Q105" s="7">
        <v>167000</v>
      </c>
      <c r="R105" s="7">
        <v>2700000</v>
      </c>
      <c r="S105" s="4">
        <v>0</v>
      </c>
      <c r="T105" s="4">
        <v>2011</v>
      </c>
      <c r="U105" s="5" t="s">
        <v>70</v>
      </c>
      <c r="V105" s="4">
        <v>14</v>
      </c>
      <c r="W105" s="4">
        <v>60</v>
      </c>
      <c r="X105" s="4">
        <v>66834405</v>
      </c>
      <c r="Y105" s="4">
        <v>3.85</v>
      </c>
      <c r="Z105" s="4">
        <v>55908316</v>
      </c>
      <c r="AA105">
        <v>55.378050999999999</v>
      </c>
      <c r="AB105">
        <v>-3.4359730000000002</v>
      </c>
    </row>
    <row r="106" spans="1:28" x14ac:dyDescent="0.35">
      <c r="A106" s="4">
        <v>129</v>
      </c>
      <c r="B106" s="5" t="s">
        <v>250</v>
      </c>
      <c r="C106" s="4">
        <v>33400000</v>
      </c>
      <c r="D106" s="4">
        <v>20269857567</v>
      </c>
      <c r="E106" s="5" t="s">
        <v>41</v>
      </c>
      <c r="F106" s="5" t="s">
        <v>250</v>
      </c>
      <c r="G106" s="4">
        <v>338</v>
      </c>
      <c r="H106" s="5" t="s">
        <v>30</v>
      </c>
      <c r="I106" s="5" t="s">
        <v>31</v>
      </c>
      <c r="J106" s="5" t="s">
        <v>41</v>
      </c>
      <c r="K106" s="4">
        <v>120</v>
      </c>
      <c r="L106" s="4">
        <v>35</v>
      </c>
      <c r="M106" s="4">
        <v>9</v>
      </c>
      <c r="N106" s="4">
        <v>136084000</v>
      </c>
      <c r="O106" s="7">
        <v>34000</v>
      </c>
      <c r="P106" s="7">
        <v>544300</v>
      </c>
      <c r="Q106" s="7">
        <v>408300</v>
      </c>
      <c r="R106" s="7">
        <v>6500000</v>
      </c>
      <c r="S106" s="4">
        <v>200000</v>
      </c>
      <c r="T106" s="4">
        <v>2008</v>
      </c>
      <c r="U106" s="5" t="s">
        <v>70</v>
      </c>
      <c r="V106" s="4">
        <v>26</v>
      </c>
      <c r="W106" s="4">
        <v>28</v>
      </c>
      <c r="X106" s="4">
        <v>1366417754</v>
      </c>
      <c r="Y106" s="4">
        <v>5.36</v>
      </c>
      <c r="Z106" s="4">
        <v>471031528</v>
      </c>
      <c r="AA106">
        <v>20.593684</v>
      </c>
      <c r="AB106">
        <v>78.962879999999998</v>
      </c>
    </row>
    <row r="107" spans="1:28" x14ac:dyDescent="0.35">
      <c r="A107" s="4">
        <v>130</v>
      </c>
      <c r="B107" s="5" t="s">
        <v>251</v>
      </c>
      <c r="C107" s="4">
        <v>33300000</v>
      </c>
      <c r="D107" s="4">
        <v>5994136760</v>
      </c>
      <c r="E107" s="5" t="s">
        <v>46</v>
      </c>
      <c r="F107" s="5" t="s">
        <v>251</v>
      </c>
      <c r="G107" s="4">
        <v>2736</v>
      </c>
      <c r="H107" s="5" t="s">
        <v>237</v>
      </c>
      <c r="I107" s="5" t="s">
        <v>238</v>
      </c>
      <c r="J107" s="5" t="s">
        <v>38</v>
      </c>
      <c r="K107" s="4">
        <v>1043</v>
      </c>
      <c r="L107" s="4">
        <v>2</v>
      </c>
      <c r="M107" s="4">
        <v>34</v>
      </c>
      <c r="N107" s="4">
        <v>157101000</v>
      </c>
      <c r="O107" s="7">
        <v>39300</v>
      </c>
      <c r="P107" s="7">
        <v>628400</v>
      </c>
      <c r="Q107" s="7">
        <v>471300</v>
      </c>
      <c r="R107" s="7">
        <v>7500000</v>
      </c>
      <c r="S107" s="4">
        <v>1900000</v>
      </c>
      <c r="T107" s="4">
        <v>2016</v>
      </c>
      <c r="U107" s="5" t="s">
        <v>58</v>
      </c>
      <c r="V107" s="4">
        <v>15</v>
      </c>
      <c r="W107" s="4">
        <v>36</v>
      </c>
      <c r="X107" s="4">
        <v>270203917</v>
      </c>
      <c r="Y107" s="4">
        <v>4.6900000000000004</v>
      </c>
      <c r="Z107" s="4">
        <v>151509724</v>
      </c>
      <c r="AA107">
        <v>-0.78927499999999995</v>
      </c>
      <c r="AB107">
        <v>113.92132700000001</v>
      </c>
    </row>
    <row r="108" spans="1:28" x14ac:dyDescent="0.35">
      <c r="A108" s="4">
        <v>131</v>
      </c>
      <c r="B108" s="5" t="s">
        <v>252</v>
      </c>
      <c r="C108" s="4">
        <v>32800000</v>
      </c>
      <c r="D108" s="4">
        <v>26355088167</v>
      </c>
      <c r="E108" s="5" t="s">
        <v>41</v>
      </c>
      <c r="F108" s="5" t="s">
        <v>252</v>
      </c>
      <c r="G108" s="4">
        <v>2122</v>
      </c>
      <c r="H108" s="5" t="s">
        <v>34</v>
      </c>
      <c r="I108" s="5" t="s">
        <v>35</v>
      </c>
      <c r="J108" s="5" t="s">
        <v>41</v>
      </c>
      <c r="K108" s="4">
        <v>64</v>
      </c>
      <c r="L108" s="4">
        <v>39</v>
      </c>
      <c r="M108" s="4">
        <v>10</v>
      </c>
      <c r="N108" s="4">
        <v>127498000</v>
      </c>
      <c r="O108" s="7">
        <v>31900</v>
      </c>
      <c r="P108" s="7">
        <v>510000</v>
      </c>
      <c r="Q108" s="7">
        <v>382500</v>
      </c>
      <c r="R108" s="7">
        <v>6100000</v>
      </c>
      <c r="S108" s="4">
        <v>200000</v>
      </c>
      <c r="T108" s="4">
        <v>2016</v>
      </c>
      <c r="U108" s="5" t="s">
        <v>77</v>
      </c>
      <c r="V108" s="4">
        <v>15</v>
      </c>
      <c r="W108" s="4">
        <v>88</v>
      </c>
      <c r="X108" s="4">
        <v>328239523</v>
      </c>
      <c r="Y108" s="4">
        <v>14.7</v>
      </c>
      <c r="Z108" s="4">
        <v>270663028</v>
      </c>
      <c r="AA108">
        <v>37.090240000000001</v>
      </c>
      <c r="AB108">
        <v>-95.712890999999999</v>
      </c>
    </row>
    <row r="109" spans="1:28" x14ac:dyDescent="0.35">
      <c r="A109" s="4">
        <v>132</v>
      </c>
      <c r="B109" s="5" t="s">
        <v>253</v>
      </c>
      <c r="C109" s="4">
        <v>32700000</v>
      </c>
      <c r="D109" s="4">
        <v>17853798780</v>
      </c>
      <c r="E109" s="5" t="s">
        <v>38</v>
      </c>
      <c r="F109" s="5" t="s">
        <v>254</v>
      </c>
      <c r="G109" s="4">
        <v>1521</v>
      </c>
      <c r="H109" s="5" t="s">
        <v>30</v>
      </c>
      <c r="I109" s="5" t="s">
        <v>31</v>
      </c>
      <c r="J109" s="5" t="s">
        <v>38</v>
      </c>
      <c r="K109" s="4">
        <v>8055</v>
      </c>
      <c r="L109" s="4">
        <v>730</v>
      </c>
      <c r="M109" s="4">
        <v>838</v>
      </c>
      <c r="N109" s="4">
        <v>20263000</v>
      </c>
      <c r="O109" s="7">
        <v>5100</v>
      </c>
      <c r="P109" s="7">
        <v>81100</v>
      </c>
      <c r="Q109" s="7">
        <v>60800</v>
      </c>
      <c r="R109" s="7">
        <v>972600</v>
      </c>
      <c r="S109" s="4">
        <v>40000</v>
      </c>
      <c r="T109" s="4">
        <v>2012</v>
      </c>
      <c r="U109" s="5" t="s">
        <v>32</v>
      </c>
      <c r="V109" s="4">
        <v>14</v>
      </c>
      <c r="W109" s="4">
        <v>28</v>
      </c>
      <c r="X109" s="4">
        <v>1366417754</v>
      </c>
      <c r="Y109" s="4">
        <v>5.36</v>
      </c>
      <c r="Z109" s="4">
        <v>471031528</v>
      </c>
      <c r="AA109">
        <v>20.593684</v>
      </c>
      <c r="AB109">
        <v>78.962879999999998</v>
      </c>
    </row>
    <row r="110" spans="1:28" x14ac:dyDescent="0.35">
      <c r="A110" s="4">
        <v>133</v>
      </c>
      <c r="B110" s="5" t="s">
        <v>1287</v>
      </c>
      <c r="C110" s="4">
        <v>32700000</v>
      </c>
      <c r="D110" s="4">
        <v>19180039918</v>
      </c>
      <c r="E110" s="5" t="s">
        <v>38</v>
      </c>
      <c r="F110" s="5" t="s">
        <v>255</v>
      </c>
      <c r="G110" s="4">
        <v>2738</v>
      </c>
      <c r="H110" s="5" t="s">
        <v>256</v>
      </c>
      <c r="I110" s="5" t="s">
        <v>257</v>
      </c>
      <c r="J110" s="5" t="s">
        <v>36</v>
      </c>
      <c r="K110" s="4">
        <v>137</v>
      </c>
      <c r="L110" s="4">
        <v>1</v>
      </c>
      <c r="M110" s="4">
        <v>11</v>
      </c>
      <c r="N110" s="4">
        <v>1463000000</v>
      </c>
      <c r="O110" s="7">
        <v>365900</v>
      </c>
      <c r="P110" s="7">
        <v>5900000</v>
      </c>
      <c r="Q110" s="7">
        <v>4400000</v>
      </c>
      <c r="R110" s="7">
        <v>70200000</v>
      </c>
      <c r="S110" s="4">
        <v>2100000</v>
      </c>
      <c r="T110" s="4">
        <v>2012</v>
      </c>
      <c r="U110" s="5" t="s">
        <v>63</v>
      </c>
      <c r="V110" s="4">
        <v>12</v>
      </c>
      <c r="W110" s="4">
        <v>24</v>
      </c>
      <c r="X110" s="4">
        <v>83429615</v>
      </c>
      <c r="Y110" s="4">
        <v>13.49</v>
      </c>
      <c r="Z110" s="4">
        <v>63097818</v>
      </c>
      <c r="AA110">
        <v>38.963745000000003</v>
      </c>
      <c r="AB110">
        <v>35.243321999999999</v>
      </c>
    </row>
    <row r="111" spans="1:28" x14ac:dyDescent="0.35">
      <c r="A111" s="4">
        <v>134</v>
      </c>
      <c r="B111" s="5" t="s">
        <v>258</v>
      </c>
      <c r="C111" s="4">
        <v>32700000</v>
      </c>
      <c r="D111" s="4">
        <v>28516250629</v>
      </c>
      <c r="E111" s="5" t="s">
        <v>29</v>
      </c>
      <c r="F111" s="5" t="s">
        <v>258</v>
      </c>
      <c r="G111" s="4">
        <v>2068</v>
      </c>
      <c r="H111" s="5" t="s">
        <v>34</v>
      </c>
      <c r="I111" s="5" t="s">
        <v>35</v>
      </c>
      <c r="J111" s="5" t="s">
        <v>29</v>
      </c>
      <c r="K111" s="4">
        <v>50</v>
      </c>
      <c r="L111" s="4">
        <v>40</v>
      </c>
      <c r="M111" s="4">
        <v>45</v>
      </c>
      <c r="N111" s="4">
        <v>329861000</v>
      </c>
      <c r="O111" s="7">
        <v>82500</v>
      </c>
      <c r="P111" s="7">
        <v>1300000</v>
      </c>
      <c r="Q111" s="7">
        <v>989600</v>
      </c>
      <c r="R111" s="7">
        <v>15800000</v>
      </c>
      <c r="S111" s="4">
        <v>300000</v>
      </c>
      <c r="T111" s="4">
        <v>2010</v>
      </c>
      <c r="U111" s="5" t="s">
        <v>47</v>
      </c>
      <c r="V111" s="4">
        <v>20</v>
      </c>
      <c r="W111" s="4">
        <v>88</v>
      </c>
      <c r="X111" s="4">
        <v>328239523</v>
      </c>
      <c r="Y111" s="4">
        <v>14.7</v>
      </c>
      <c r="Z111" s="4">
        <v>270663028</v>
      </c>
      <c r="AA111">
        <v>37.090240000000001</v>
      </c>
      <c r="AB111">
        <v>-95.712890999999999</v>
      </c>
    </row>
    <row r="112" spans="1:28" x14ac:dyDescent="0.35">
      <c r="A112" s="4">
        <v>135</v>
      </c>
      <c r="B112" s="5" t="s">
        <v>259</v>
      </c>
      <c r="C112" s="4">
        <v>32600000</v>
      </c>
      <c r="D112" s="4">
        <v>23379969006</v>
      </c>
      <c r="E112" s="5" t="s">
        <v>29</v>
      </c>
      <c r="F112" s="5" t="s">
        <v>259</v>
      </c>
      <c r="G112" s="4">
        <v>169</v>
      </c>
      <c r="H112" s="5" t="s">
        <v>80</v>
      </c>
      <c r="I112" s="5" t="s">
        <v>81</v>
      </c>
      <c r="J112" s="5" t="s">
        <v>29</v>
      </c>
      <c r="K112" s="4">
        <v>85</v>
      </c>
      <c r="L112" s="4">
        <v>3</v>
      </c>
      <c r="M112" s="4">
        <v>45</v>
      </c>
      <c r="N112" s="4">
        <v>373828000</v>
      </c>
      <c r="O112" s="7">
        <v>93500</v>
      </c>
      <c r="P112" s="7">
        <v>1500000</v>
      </c>
      <c r="Q112" s="7">
        <v>1100000</v>
      </c>
      <c r="R112" s="7">
        <v>17900000</v>
      </c>
      <c r="S112" s="4">
        <v>200000</v>
      </c>
      <c r="T112" s="4">
        <v>2011</v>
      </c>
      <c r="U112" s="5" t="s">
        <v>39</v>
      </c>
      <c r="V112" s="4">
        <v>25</v>
      </c>
      <c r="W112" s="4">
        <v>69</v>
      </c>
      <c r="X112" s="4">
        <v>36991981</v>
      </c>
      <c r="Y112" s="4">
        <v>5.56</v>
      </c>
      <c r="Z112" s="4">
        <v>30628482</v>
      </c>
      <c r="AA112">
        <v>56.130366000000002</v>
      </c>
      <c r="AB112">
        <v>-106.346771</v>
      </c>
    </row>
    <row r="113" spans="1:28" x14ac:dyDescent="0.35">
      <c r="A113" s="4">
        <v>137</v>
      </c>
      <c r="B113" s="5" t="s">
        <v>262</v>
      </c>
      <c r="C113" s="4">
        <v>32100000</v>
      </c>
      <c r="D113" s="4">
        <v>18699145555</v>
      </c>
      <c r="E113" s="5" t="s">
        <v>29</v>
      </c>
      <c r="F113" s="5" t="s">
        <v>262</v>
      </c>
      <c r="G113" s="4">
        <v>134</v>
      </c>
      <c r="H113" s="5" t="s">
        <v>157</v>
      </c>
      <c r="I113" s="5" t="s">
        <v>158</v>
      </c>
      <c r="J113" s="5" t="s">
        <v>29</v>
      </c>
      <c r="K113" s="4">
        <v>140</v>
      </c>
      <c r="L113" s="4">
        <v>3</v>
      </c>
      <c r="M113" s="4">
        <v>46</v>
      </c>
      <c r="N113" s="4">
        <v>465647000</v>
      </c>
      <c r="O113" s="7">
        <v>116400</v>
      </c>
      <c r="P113" s="7">
        <v>1900000</v>
      </c>
      <c r="Q113" s="7">
        <v>1400000</v>
      </c>
      <c r="R113" s="7">
        <v>22400000</v>
      </c>
      <c r="S113" s="4">
        <v>300000</v>
      </c>
      <c r="T113" s="4">
        <v>2013</v>
      </c>
      <c r="U113" s="5" t="s">
        <v>32</v>
      </c>
      <c r="V113" s="4">
        <v>14</v>
      </c>
      <c r="W113" s="4">
        <v>55</v>
      </c>
      <c r="X113" s="4">
        <v>50339443</v>
      </c>
      <c r="Y113" s="4">
        <v>9.7100000000000009</v>
      </c>
      <c r="Z113" s="4">
        <v>40827302</v>
      </c>
      <c r="AA113">
        <v>4.5708679999999999</v>
      </c>
      <c r="AB113">
        <v>-74.297332999999995</v>
      </c>
    </row>
    <row r="114" spans="1:28" x14ac:dyDescent="0.35">
      <c r="A114" s="4">
        <v>138</v>
      </c>
      <c r="B114" s="5" t="s">
        <v>263</v>
      </c>
      <c r="C114" s="4">
        <v>32100000</v>
      </c>
      <c r="D114" s="4">
        <v>10602236110</v>
      </c>
      <c r="E114" s="5" t="s">
        <v>44</v>
      </c>
      <c r="F114" s="5" t="s">
        <v>263</v>
      </c>
      <c r="G114" s="4">
        <v>3091</v>
      </c>
      <c r="H114" s="5" t="s">
        <v>75</v>
      </c>
      <c r="I114" s="5" t="s">
        <v>76</v>
      </c>
      <c r="J114" s="5" t="s">
        <v>146</v>
      </c>
      <c r="K114" s="4">
        <v>400</v>
      </c>
      <c r="L114" s="4">
        <v>4</v>
      </c>
      <c r="M114" s="4">
        <v>5</v>
      </c>
      <c r="N114" s="4">
        <v>56534000</v>
      </c>
      <c r="O114" s="7">
        <v>14100</v>
      </c>
      <c r="P114" s="7">
        <v>226100</v>
      </c>
      <c r="Q114" s="7">
        <v>169600</v>
      </c>
      <c r="R114" s="7">
        <v>2700000</v>
      </c>
      <c r="S114" s="4">
        <v>100000</v>
      </c>
      <c r="T114" s="4">
        <v>2006</v>
      </c>
      <c r="U114" s="5" t="s">
        <v>58</v>
      </c>
      <c r="V114" s="4">
        <v>4</v>
      </c>
      <c r="W114" s="4">
        <v>60</v>
      </c>
      <c r="X114" s="4">
        <v>66834405</v>
      </c>
      <c r="Y114" s="4">
        <v>3.85</v>
      </c>
      <c r="Z114" s="4">
        <v>55908316</v>
      </c>
      <c r="AA114">
        <v>55.378050999999999</v>
      </c>
      <c r="AB114">
        <v>-3.4359730000000002</v>
      </c>
    </row>
    <row r="115" spans="1:28" x14ac:dyDescent="0.35">
      <c r="A115" s="4">
        <v>139</v>
      </c>
      <c r="B115" s="5" t="s">
        <v>264</v>
      </c>
      <c r="C115" s="4">
        <v>32100000</v>
      </c>
      <c r="D115" s="4">
        <v>13061739758</v>
      </c>
      <c r="E115" s="5" t="s">
        <v>49</v>
      </c>
      <c r="F115" s="5" t="s">
        <v>264</v>
      </c>
      <c r="G115" s="4">
        <v>11882</v>
      </c>
      <c r="H115" s="5" t="s">
        <v>86</v>
      </c>
      <c r="I115" s="5" t="s">
        <v>87</v>
      </c>
      <c r="J115" s="5" t="s">
        <v>38</v>
      </c>
      <c r="K115" s="4">
        <v>287</v>
      </c>
      <c r="L115" s="4">
        <v>9</v>
      </c>
      <c r="M115" s="4">
        <v>40</v>
      </c>
      <c r="N115" s="4">
        <v>44505000</v>
      </c>
      <c r="O115" s="7">
        <v>11100</v>
      </c>
      <c r="P115" s="7">
        <v>178000</v>
      </c>
      <c r="Q115" s="7">
        <v>133500</v>
      </c>
      <c r="R115" s="7">
        <v>2100000</v>
      </c>
      <c r="S115" s="4">
        <v>0</v>
      </c>
      <c r="T115" s="4">
        <v>2012</v>
      </c>
      <c r="U115" s="5" t="s">
        <v>39</v>
      </c>
      <c r="V115" s="4">
        <v>12</v>
      </c>
      <c r="W115" s="4">
        <v>51</v>
      </c>
      <c r="X115" s="4">
        <v>212559417</v>
      </c>
      <c r="Y115" s="4">
        <v>12.08</v>
      </c>
      <c r="Z115" s="4">
        <v>183241641</v>
      </c>
      <c r="AA115">
        <v>-14.235004</v>
      </c>
      <c r="AB115">
        <v>-51.925280000000001</v>
      </c>
    </row>
    <row r="116" spans="1:28" x14ac:dyDescent="0.35">
      <c r="A116" s="4">
        <v>140</v>
      </c>
      <c r="B116" s="5" t="s">
        <v>265</v>
      </c>
      <c r="C116" s="4">
        <v>32000000</v>
      </c>
      <c r="D116" s="4">
        <v>26800674545</v>
      </c>
      <c r="E116" s="5" t="s">
        <v>38</v>
      </c>
      <c r="F116" s="5" t="s">
        <v>265</v>
      </c>
      <c r="G116" s="4">
        <v>44892</v>
      </c>
      <c r="H116" s="5" t="s">
        <v>30</v>
      </c>
      <c r="I116" s="5" t="s">
        <v>31</v>
      </c>
      <c r="J116" s="5" t="s">
        <v>38</v>
      </c>
      <c r="K116" s="4">
        <v>60</v>
      </c>
      <c r="L116" s="4">
        <v>38</v>
      </c>
      <c r="M116" s="4">
        <v>40</v>
      </c>
      <c r="N116" s="4">
        <v>1667000000</v>
      </c>
      <c r="O116" s="7">
        <v>416800</v>
      </c>
      <c r="P116" s="7">
        <v>6700000</v>
      </c>
      <c r="Q116" s="7">
        <v>5000000</v>
      </c>
      <c r="R116" s="7">
        <v>80000000</v>
      </c>
      <c r="S116" s="4">
        <v>1200000</v>
      </c>
      <c r="T116" s="4">
        <v>2006</v>
      </c>
      <c r="U116" s="5" t="s">
        <v>47</v>
      </c>
      <c r="V116" s="4">
        <v>19</v>
      </c>
      <c r="W116" s="4">
        <v>28</v>
      </c>
      <c r="X116" s="4">
        <v>1366417754</v>
      </c>
      <c r="Y116" s="4">
        <v>5.36</v>
      </c>
      <c r="Z116" s="4">
        <v>471031528</v>
      </c>
      <c r="AA116">
        <v>20.593684</v>
      </c>
      <c r="AB116">
        <v>78.962879999999998</v>
      </c>
    </row>
    <row r="117" spans="1:28" x14ac:dyDescent="0.35">
      <c r="A117" s="4">
        <v>142</v>
      </c>
      <c r="B117" s="5" t="s">
        <v>267</v>
      </c>
      <c r="C117" s="4">
        <v>31900000</v>
      </c>
      <c r="D117" s="4">
        <v>19428308461</v>
      </c>
      <c r="E117" s="5" t="s">
        <v>38</v>
      </c>
      <c r="F117" s="5" t="s">
        <v>267</v>
      </c>
      <c r="G117" s="4">
        <v>93311</v>
      </c>
      <c r="H117" s="5" t="s">
        <v>148</v>
      </c>
      <c r="I117" s="5" t="s">
        <v>149</v>
      </c>
      <c r="J117" s="5" t="s">
        <v>38</v>
      </c>
      <c r="K117" s="4">
        <v>129</v>
      </c>
      <c r="L117" s="4">
        <v>2</v>
      </c>
      <c r="M117" s="4">
        <v>41</v>
      </c>
      <c r="N117" s="4">
        <v>798510000</v>
      </c>
      <c r="O117" s="7">
        <v>199600</v>
      </c>
      <c r="P117" s="7">
        <v>3200000</v>
      </c>
      <c r="Q117" s="7">
        <v>2400000</v>
      </c>
      <c r="R117" s="7">
        <v>38300000</v>
      </c>
      <c r="S117" s="4">
        <v>500000</v>
      </c>
      <c r="T117" s="4">
        <v>2006</v>
      </c>
      <c r="U117" s="5" t="s">
        <v>111</v>
      </c>
      <c r="V117" s="4">
        <v>20</v>
      </c>
      <c r="W117" s="4">
        <v>36</v>
      </c>
      <c r="X117" s="4">
        <v>108116615</v>
      </c>
      <c r="Y117" s="4">
        <v>2.15</v>
      </c>
      <c r="Z117" s="4">
        <v>50975903</v>
      </c>
      <c r="AA117">
        <v>12.879721</v>
      </c>
      <c r="AB117">
        <v>121.774017</v>
      </c>
    </row>
    <row r="118" spans="1:28" x14ac:dyDescent="0.35">
      <c r="A118" s="4">
        <v>143</v>
      </c>
      <c r="B118" s="5" t="s">
        <v>268</v>
      </c>
      <c r="C118" s="4">
        <v>31800000</v>
      </c>
      <c r="D118" s="4">
        <v>6762424690</v>
      </c>
      <c r="E118" s="5" t="s">
        <v>73</v>
      </c>
      <c r="F118" s="5" t="s">
        <v>268</v>
      </c>
      <c r="G118" s="4">
        <v>6734</v>
      </c>
      <c r="H118" s="5" t="s">
        <v>171</v>
      </c>
      <c r="I118" s="5" t="s">
        <v>172</v>
      </c>
      <c r="J118" s="5" t="s">
        <v>159</v>
      </c>
      <c r="K118" s="4">
        <v>884</v>
      </c>
      <c r="L118" s="4">
        <v>4</v>
      </c>
      <c r="M118" s="4">
        <v>4</v>
      </c>
      <c r="N118" s="4">
        <v>31455000</v>
      </c>
      <c r="O118" s="7">
        <v>7900</v>
      </c>
      <c r="P118" s="7">
        <v>125800</v>
      </c>
      <c r="Q118" s="7">
        <v>94400</v>
      </c>
      <c r="R118" s="7">
        <v>1500000</v>
      </c>
      <c r="S118" s="4">
        <v>0</v>
      </c>
      <c r="T118" s="4">
        <v>2017</v>
      </c>
      <c r="U118" s="5" t="s">
        <v>67</v>
      </c>
      <c r="V118" s="4">
        <v>1</v>
      </c>
      <c r="W118" s="4">
        <v>40</v>
      </c>
      <c r="X118" s="4">
        <v>126014024</v>
      </c>
      <c r="Y118" s="4">
        <v>3.42</v>
      </c>
      <c r="Z118" s="4">
        <v>102626859</v>
      </c>
      <c r="AA118">
        <v>23.634501</v>
      </c>
      <c r="AB118">
        <v>-102.552784</v>
      </c>
    </row>
    <row r="119" spans="1:28" x14ac:dyDescent="0.35">
      <c r="A119" s="4">
        <v>144</v>
      </c>
      <c r="B119" s="5" t="s">
        <v>269</v>
      </c>
      <c r="C119" s="4">
        <v>31700000</v>
      </c>
      <c r="D119" s="4">
        <v>5711208484</v>
      </c>
      <c r="E119" s="5" t="s">
        <v>270</v>
      </c>
      <c r="F119" s="5" t="s">
        <v>269</v>
      </c>
      <c r="G119" s="4">
        <v>929</v>
      </c>
      <c r="H119" s="5" t="s">
        <v>30</v>
      </c>
      <c r="I119" s="5" t="s">
        <v>31</v>
      </c>
      <c r="J119" s="5" t="s">
        <v>271</v>
      </c>
      <c r="K119" s="4">
        <v>1132</v>
      </c>
      <c r="L119" s="4">
        <v>40</v>
      </c>
      <c r="M119" s="4">
        <v>1</v>
      </c>
      <c r="N119" s="4">
        <v>109125000</v>
      </c>
      <c r="O119" s="7">
        <v>27300</v>
      </c>
      <c r="P119" s="7">
        <v>436500</v>
      </c>
      <c r="Q119" s="7">
        <v>327400</v>
      </c>
      <c r="R119" s="7">
        <v>5200000</v>
      </c>
      <c r="S119" s="4">
        <v>500000</v>
      </c>
      <c r="T119" s="4">
        <v>2012</v>
      </c>
      <c r="U119" s="5" t="s">
        <v>67</v>
      </c>
      <c r="V119" s="4">
        <v>21</v>
      </c>
      <c r="W119" s="4">
        <v>28</v>
      </c>
      <c r="X119" s="4">
        <v>1366417754</v>
      </c>
      <c r="Y119" s="4">
        <v>5.36</v>
      </c>
      <c r="Z119" s="4">
        <v>471031528</v>
      </c>
      <c r="AA119">
        <v>20.593684</v>
      </c>
      <c r="AB119">
        <v>78.962879999999998</v>
      </c>
    </row>
    <row r="120" spans="1:28" x14ac:dyDescent="0.35">
      <c r="A120" s="4">
        <v>145</v>
      </c>
      <c r="B120" s="5" t="s">
        <v>272</v>
      </c>
      <c r="C120" s="4">
        <v>31700000</v>
      </c>
      <c r="D120" s="4">
        <v>16476978876</v>
      </c>
      <c r="E120" s="5" t="s">
        <v>29</v>
      </c>
      <c r="F120" s="5" t="s">
        <v>272</v>
      </c>
      <c r="G120" s="4">
        <v>6518</v>
      </c>
      <c r="H120" s="5" t="s">
        <v>30</v>
      </c>
      <c r="I120" s="5" t="s">
        <v>31</v>
      </c>
      <c r="J120" s="5" t="s">
        <v>29</v>
      </c>
      <c r="K120" s="4">
        <v>177</v>
      </c>
      <c r="L120" s="4">
        <v>39</v>
      </c>
      <c r="M120" s="4">
        <v>48</v>
      </c>
      <c r="N120" s="4">
        <v>112648000</v>
      </c>
      <c r="O120" s="7">
        <v>28200</v>
      </c>
      <c r="P120" s="7">
        <v>450600</v>
      </c>
      <c r="Q120" s="7">
        <v>337900</v>
      </c>
      <c r="R120" s="7">
        <v>5400000</v>
      </c>
      <c r="S120" s="4">
        <v>200000</v>
      </c>
      <c r="T120" s="4">
        <v>2012</v>
      </c>
      <c r="U120" s="5" t="s">
        <v>32</v>
      </c>
      <c r="V120" s="4">
        <v>15</v>
      </c>
      <c r="W120" s="4">
        <v>28</v>
      </c>
      <c r="X120" s="4">
        <v>1366417754</v>
      </c>
      <c r="Y120" s="4">
        <v>5.36</v>
      </c>
      <c r="Z120" s="4">
        <v>471031528</v>
      </c>
      <c r="AA120">
        <v>20.593684</v>
      </c>
      <c r="AB120">
        <v>78.962879999999998</v>
      </c>
    </row>
    <row r="121" spans="1:28" x14ac:dyDescent="0.35">
      <c r="A121" s="4">
        <v>146</v>
      </c>
      <c r="B121" s="5" t="s">
        <v>1288</v>
      </c>
      <c r="C121" s="4">
        <v>31700000</v>
      </c>
      <c r="D121" s="4">
        <v>21031745531</v>
      </c>
      <c r="E121" s="5" t="s">
        <v>38</v>
      </c>
      <c r="F121" s="5" t="s">
        <v>273</v>
      </c>
      <c r="G121" s="4">
        <v>166</v>
      </c>
      <c r="H121" s="5" t="s">
        <v>34</v>
      </c>
      <c r="I121" s="5" t="s">
        <v>35</v>
      </c>
      <c r="J121" s="5" t="s">
        <v>38</v>
      </c>
      <c r="K121" s="4">
        <v>110</v>
      </c>
      <c r="L121" s="4">
        <v>41</v>
      </c>
      <c r="M121" s="4">
        <v>42</v>
      </c>
      <c r="N121" s="4">
        <v>153280000</v>
      </c>
      <c r="O121" s="7">
        <v>38300</v>
      </c>
      <c r="P121" s="7">
        <v>613100</v>
      </c>
      <c r="Q121" s="7">
        <v>459800</v>
      </c>
      <c r="R121" s="7">
        <v>7400000</v>
      </c>
      <c r="S121" s="4">
        <v>200000</v>
      </c>
      <c r="T121" s="4">
        <v>2018</v>
      </c>
      <c r="U121" s="5" t="s">
        <v>52</v>
      </c>
      <c r="V121" s="4">
        <v>5</v>
      </c>
      <c r="W121" s="4">
        <v>88</v>
      </c>
      <c r="X121" s="4">
        <v>328239523</v>
      </c>
      <c r="Y121" s="4">
        <v>14.7</v>
      </c>
      <c r="Z121" s="4">
        <v>270663028</v>
      </c>
      <c r="AA121">
        <v>37.090240000000001</v>
      </c>
      <c r="AB121">
        <v>-95.712890999999999</v>
      </c>
    </row>
    <row r="122" spans="1:28" x14ac:dyDescent="0.35">
      <c r="A122" s="4">
        <v>147</v>
      </c>
      <c r="B122" s="5" t="s">
        <v>274</v>
      </c>
      <c r="C122" s="4">
        <v>31700000</v>
      </c>
      <c r="D122" s="4">
        <v>2930015381</v>
      </c>
      <c r="E122" s="5" t="s">
        <v>49</v>
      </c>
      <c r="F122" s="5" t="s">
        <v>274</v>
      </c>
      <c r="G122" s="4">
        <v>116</v>
      </c>
      <c r="H122" s="5" t="s">
        <v>34</v>
      </c>
      <c r="I122" s="5" t="s">
        <v>35</v>
      </c>
      <c r="J122" s="5" t="s">
        <v>36</v>
      </c>
      <c r="K122" s="4">
        <v>2986</v>
      </c>
      <c r="L122" s="4">
        <v>41</v>
      </c>
      <c r="M122" s="4">
        <v>12</v>
      </c>
      <c r="N122" s="4">
        <v>27022000</v>
      </c>
      <c r="O122" s="7">
        <v>6800</v>
      </c>
      <c r="P122" s="7">
        <v>108100</v>
      </c>
      <c r="Q122" s="7">
        <v>81100</v>
      </c>
      <c r="R122" s="7">
        <v>1300000</v>
      </c>
      <c r="S122" s="4">
        <v>200000</v>
      </c>
      <c r="T122" s="4">
        <v>2014</v>
      </c>
      <c r="U122" s="5" t="s">
        <v>39</v>
      </c>
      <c r="V122" s="4">
        <v>8</v>
      </c>
      <c r="W122" s="4">
        <v>88</v>
      </c>
      <c r="X122" s="4">
        <v>328239523</v>
      </c>
      <c r="Y122" s="4">
        <v>14.7</v>
      </c>
      <c r="Z122" s="4">
        <v>270663028</v>
      </c>
      <c r="AA122">
        <v>37.090240000000001</v>
      </c>
      <c r="AB122">
        <v>-95.712890999999999</v>
      </c>
    </row>
    <row r="123" spans="1:28" x14ac:dyDescent="0.35">
      <c r="A123" s="4">
        <v>148</v>
      </c>
      <c r="B123" s="5" t="s">
        <v>275</v>
      </c>
      <c r="C123" s="4">
        <v>31600000</v>
      </c>
      <c r="D123" s="4">
        <v>11615848291</v>
      </c>
      <c r="E123" s="5" t="s">
        <v>38</v>
      </c>
      <c r="F123" s="5" t="s">
        <v>275</v>
      </c>
      <c r="G123" s="4">
        <v>1321</v>
      </c>
      <c r="H123" s="5" t="s">
        <v>34</v>
      </c>
      <c r="I123" s="5" t="s">
        <v>35</v>
      </c>
      <c r="J123" s="5" t="s">
        <v>38</v>
      </c>
      <c r="K123" s="4">
        <v>339</v>
      </c>
      <c r="L123" s="4">
        <v>42</v>
      </c>
      <c r="M123" s="4">
        <v>43</v>
      </c>
      <c r="N123" s="4">
        <v>312099000</v>
      </c>
      <c r="O123" s="7">
        <v>78000</v>
      </c>
      <c r="P123" s="7">
        <v>1200000</v>
      </c>
      <c r="Q123" s="7">
        <v>936300</v>
      </c>
      <c r="R123" s="7">
        <v>15000000</v>
      </c>
      <c r="S123" s="4">
        <v>400000</v>
      </c>
      <c r="T123" s="4">
        <v>2011</v>
      </c>
      <c r="U123" s="5" t="s">
        <v>58</v>
      </c>
      <c r="V123" s="4">
        <v>19</v>
      </c>
      <c r="W123" s="4">
        <v>88</v>
      </c>
      <c r="X123" s="4">
        <v>328239523</v>
      </c>
      <c r="Y123" s="4">
        <v>14.7</v>
      </c>
      <c r="Z123" s="4">
        <v>270663028</v>
      </c>
      <c r="AA123">
        <v>37.090240000000001</v>
      </c>
      <c r="AB123">
        <v>-95.712890999999999</v>
      </c>
    </row>
    <row r="124" spans="1:28" x14ac:dyDescent="0.35">
      <c r="A124" s="4">
        <v>149</v>
      </c>
      <c r="B124" s="5" t="s">
        <v>276</v>
      </c>
      <c r="C124" s="4">
        <v>31600000</v>
      </c>
      <c r="D124" s="4">
        <v>26583873105</v>
      </c>
      <c r="E124" s="5" t="s">
        <v>29</v>
      </c>
      <c r="F124" s="5" t="s">
        <v>276</v>
      </c>
      <c r="G124" s="4">
        <v>204</v>
      </c>
      <c r="H124" s="5" t="s">
        <v>34</v>
      </c>
      <c r="I124" s="5" t="s">
        <v>35</v>
      </c>
      <c r="J124" s="5" t="s">
        <v>29</v>
      </c>
      <c r="K124" s="4">
        <v>63</v>
      </c>
      <c r="L124" s="4">
        <v>42</v>
      </c>
      <c r="M124" s="4">
        <v>49</v>
      </c>
      <c r="N124" s="4">
        <v>105126000</v>
      </c>
      <c r="O124" s="7">
        <v>26300</v>
      </c>
      <c r="P124" s="7">
        <v>420500</v>
      </c>
      <c r="Q124" s="7">
        <v>315400</v>
      </c>
      <c r="R124" s="7">
        <v>5000000</v>
      </c>
      <c r="S124" s="4">
        <v>0</v>
      </c>
      <c r="T124" s="4">
        <v>2009</v>
      </c>
      <c r="U124" s="5" t="s">
        <v>42</v>
      </c>
      <c r="V124" s="4">
        <v>26</v>
      </c>
      <c r="W124" s="4">
        <v>88</v>
      </c>
      <c r="X124" s="4">
        <v>328239523</v>
      </c>
      <c r="Y124" s="4">
        <v>14.7</v>
      </c>
      <c r="Z124" s="4">
        <v>270663028</v>
      </c>
      <c r="AA124">
        <v>37.090240000000001</v>
      </c>
      <c r="AB124">
        <v>-95.712890999999999</v>
      </c>
    </row>
    <row r="125" spans="1:28" x14ac:dyDescent="0.35">
      <c r="A125" s="4">
        <v>151</v>
      </c>
      <c r="B125" s="5" t="s">
        <v>279</v>
      </c>
      <c r="C125" s="4">
        <v>31400000</v>
      </c>
      <c r="D125" s="4">
        <v>22919271731</v>
      </c>
      <c r="E125" s="5" t="s">
        <v>33</v>
      </c>
      <c r="F125" s="5" t="s">
        <v>279</v>
      </c>
      <c r="G125" s="4">
        <v>3589</v>
      </c>
      <c r="H125" s="5" t="s">
        <v>75</v>
      </c>
      <c r="I125" s="5" t="s">
        <v>76</v>
      </c>
      <c r="J125" s="5" t="s">
        <v>41</v>
      </c>
      <c r="K125" s="4">
        <v>91</v>
      </c>
      <c r="L125" s="4">
        <v>5</v>
      </c>
      <c r="M125" s="4">
        <v>11</v>
      </c>
      <c r="N125" s="4">
        <v>244925000</v>
      </c>
      <c r="O125" s="7">
        <v>61200</v>
      </c>
      <c r="P125" s="7">
        <v>979700</v>
      </c>
      <c r="Q125" s="7">
        <v>734800</v>
      </c>
      <c r="R125" s="7">
        <v>11800000</v>
      </c>
      <c r="S125" s="4">
        <v>300000</v>
      </c>
      <c r="T125" s="4">
        <v>2013</v>
      </c>
      <c r="U125" s="5" t="s">
        <v>101</v>
      </c>
      <c r="V125" s="4">
        <v>9</v>
      </c>
      <c r="W125" s="4">
        <v>60</v>
      </c>
      <c r="X125" s="4">
        <v>66834405</v>
      </c>
      <c r="Y125" s="4">
        <v>3.85</v>
      </c>
      <c r="Z125" s="4">
        <v>55908316</v>
      </c>
      <c r="AA125">
        <v>55.378050999999999</v>
      </c>
      <c r="AB125">
        <v>-3.4359730000000002</v>
      </c>
    </row>
    <row r="126" spans="1:28" x14ac:dyDescent="0.35">
      <c r="A126" s="4">
        <v>152</v>
      </c>
      <c r="B126" s="5" t="s">
        <v>280</v>
      </c>
      <c r="C126" s="4">
        <v>31200000</v>
      </c>
      <c r="D126" s="4">
        <v>9673649438</v>
      </c>
      <c r="E126" s="5" t="s">
        <v>46</v>
      </c>
      <c r="F126" s="5" t="s">
        <v>280</v>
      </c>
      <c r="G126" s="4">
        <v>65</v>
      </c>
      <c r="H126" s="5" t="s">
        <v>281</v>
      </c>
      <c r="I126" s="5" t="s">
        <v>282</v>
      </c>
      <c r="J126" s="5" t="s">
        <v>146</v>
      </c>
      <c r="K126" s="4">
        <v>3361188</v>
      </c>
      <c r="L126" s="4">
        <v>522</v>
      </c>
      <c r="M126" s="4">
        <v>2270</v>
      </c>
      <c r="N126" s="4">
        <v>3589</v>
      </c>
      <c r="O126" s="7">
        <v>0.9</v>
      </c>
      <c r="P126" s="7">
        <v>14</v>
      </c>
      <c r="Q126" s="7">
        <v>11</v>
      </c>
      <c r="R126" s="7">
        <v>172</v>
      </c>
      <c r="S126" s="4">
        <v>100</v>
      </c>
      <c r="T126" s="4">
        <v>2018</v>
      </c>
      <c r="U126" s="5" t="s">
        <v>63</v>
      </c>
      <c r="V126" s="4">
        <v>16</v>
      </c>
      <c r="W126" s="4">
        <v>79</v>
      </c>
      <c r="X126" s="4">
        <v>28515829</v>
      </c>
      <c r="Y126" s="4">
        <v>8.8000000000000007</v>
      </c>
      <c r="Z126" s="4">
        <v>25162368</v>
      </c>
      <c r="AA126">
        <v>6.4237500000000001</v>
      </c>
      <c r="AB126">
        <v>-66.589730000000003</v>
      </c>
    </row>
    <row r="127" spans="1:28" x14ac:dyDescent="0.35">
      <c r="A127" s="4">
        <v>153</v>
      </c>
      <c r="B127" s="5" t="s">
        <v>283</v>
      </c>
      <c r="C127" s="4">
        <v>31200000</v>
      </c>
      <c r="D127" s="4">
        <v>17111726160</v>
      </c>
      <c r="E127" s="5" t="s">
        <v>146</v>
      </c>
      <c r="F127" s="5" t="s">
        <v>283</v>
      </c>
      <c r="G127" s="4">
        <v>8976</v>
      </c>
      <c r="H127" s="5" t="s">
        <v>34</v>
      </c>
      <c r="I127" s="5" t="s">
        <v>35</v>
      </c>
      <c r="J127" s="5" t="s">
        <v>146</v>
      </c>
      <c r="K127" s="4">
        <v>166</v>
      </c>
      <c r="L127" s="4">
        <v>44</v>
      </c>
      <c r="M127" s="4">
        <v>6</v>
      </c>
      <c r="N127" s="4">
        <v>22511000</v>
      </c>
      <c r="O127" s="7">
        <v>0</v>
      </c>
      <c r="P127" s="7">
        <v>0</v>
      </c>
      <c r="Q127" s="7">
        <v>0</v>
      </c>
      <c r="R127" s="7">
        <v>0</v>
      </c>
      <c r="S127" s="4">
        <v>100000</v>
      </c>
      <c r="T127" s="4">
        <v>2006</v>
      </c>
      <c r="U127" s="5" t="s">
        <v>58</v>
      </c>
      <c r="V127" s="4">
        <v>8</v>
      </c>
      <c r="W127" s="4">
        <v>88</v>
      </c>
      <c r="X127" s="4">
        <v>328239523</v>
      </c>
      <c r="Y127" s="4">
        <v>14.7</v>
      </c>
      <c r="Z127" s="4">
        <v>270663028</v>
      </c>
      <c r="AA127">
        <v>37.090240000000001</v>
      </c>
      <c r="AB127">
        <v>-95.712890999999999</v>
      </c>
    </row>
    <row r="128" spans="1:28" x14ac:dyDescent="0.35">
      <c r="A128" s="4">
        <v>154</v>
      </c>
      <c r="B128" s="5" t="s">
        <v>284</v>
      </c>
      <c r="C128" s="4">
        <v>31200000</v>
      </c>
      <c r="D128" s="4">
        <v>6187804950</v>
      </c>
      <c r="E128" s="5" t="s">
        <v>38</v>
      </c>
      <c r="F128" s="5" t="s">
        <v>284</v>
      </c>
      <c r="G128" s="4">
        <v>3027</v>
      </c>
      <c r="H128" s="5" t="s">
        <v>98</v>
      </c>
      <c r="I128" s="5" t="s">
        <v>99</v>
      </c>
      <c r="J128" s="5" t="s">
        <v>36</v>
      </c>
      <c r="K128" s="4">
        <v>997</v>
      </c>
      <c r="L128" s="4">
        <v>3</v>
      </c>
      <c r="M128" s="4">
        <v>12</v>
      </c>
      <c r="N128" s="4">
        <v>190679000</v>
      </c>
      <c r="O128" s="7">
        <v>47700</v>
      </c>
      <c r="P128" s="7">
        <v>762700</v>
      </c>
      <c r="Q128" s="7">
        <v>572000</v>
      </c>
      <c r="R128" s="7">
        <v>9200000</v>
      </c>
      <c r="S128" s="4">
        <v>1900000</v>
      </c>
      <c r="T128" s="4">
        <v>2015</v>
      </c>
      <c r="U128" s="5" t="s">
        <v>39</v>
      </c>
      <c r="V128" s="4">
        <v>17</v>
      </c>
      <c r="W128" s="4">
        <v>90</v>
      </c>
      <c r="X128" s="4">
        <v>44938712</v>
      </c>
      <c r="Y128" s="4">
        <v>9.7899999999999991</v>
      </c>
      <c r="Z128" s="4">
        <v>41339571</v>
      </c>
      <c r="AA128">
        <v>-38.416097000000001</v>
      </c>
      <c r="AB128">
        <v>-63.616672000000001</v>
      </c>
    </row>
    <row r="129" spans="1:28" x14ac:dyDescent="0.35">
      <c r="A129" s="4">
        <v>155</v>
      </c>
      <c r="B129" s="5" t="s">
        <v>285</v>
      </c>
      <c r="C129" s="4">
        <v>30700000</v>
      </c>
      <c r="D129" s="4">
        <v>16793072362</v>
      </c>
      <c r="E129" s="5" t="s">
        <v>29</v>
      </c>
      <c r="F129" s="5" t="s">
        <v>285</v>
      </c>
      <c r="G129" s="4">
        <v>92</v>
      </c>
      <c r="H129" s="5" t="s">
        <v>34</v>
      </c>
      <c r="I129" s="5" t="s">
        <v>35</v>
      </c>
      <c r="J129" s="5" t="s">
        <v>29</v>
      </c>
      <c r="K129" s="4">
        <v>169</v>
      </c>
      <c r="L129" s="4">
        <v>45</v>
      </c>
      <c r="M129" s="4">
        <v>50</v>
      </c>
      <c r="N129" s="4">
        <v>188837000</v>
      </c>
      <c r="O129" s="7">
        <v>47200</v>
      </c>
      <c r="P129" s="7">
        <v>755300</v>
      </c>
      <c r="Q129" s="7">
        <v>566500</v>
      </c>
      <c r="R129" s="7">
        <v>9100000</v>
      </c>
      <c r="S129" s="4">
        <v>100000</v>
      </c>
      <c r="T129" s="4">
        <v>2009</v>
      </c>
      <c r="U129" s="5" t="s">
        <v>70</v>
      </c>
      <c r="V129" s="4">
        <v>3</v>
      </c>
      <c r="W129" s="4">
        <v>88</v>
      </c>
      <c r="X129" s="4">
        <v>328239523</v>
      </c>
      <c r="Y129" s="4">
        <v>14.7</v>
      </c>
      <c r="Z129" s="4">
        <v>270663028</v>
      </c>
      <c r="AA129">
        <v>37.090240000000001</v>
      </c>
      <c r="AB129">
        <v>-95.712890999999999</v>
      </c>
    </row>
    <row r="130" spans="1:28" x14ac:dyDescent="0.35">
      <c r="A130" s="4">
        <v>156</v>
      </c>
      <c r="B130" s="5" t="s">
        <v>286</v>
      </c>
      <c r="C130" s="4">
        <v>30700000</v>
      </c>
      <c r="D130" s="4">
        <v>12355992466</v>
      </c>
      <c r="E130" s="5" t="s">
        <v>38</v>
      </c>
      <c r="F130" s="5" t="s">
        <v>286</v>
      </c>
      <c r="G130" s="4">
        <v>578</v>
      </c>
      <c r="H130" s="5" t="s">
        <v>34</v>
      </c>
      <c r="I130" s="5" t="s">
        <v>35</v>
      </c>
      <c r="J130" s="5" t="s">
        <v>38</v>
      </c>
      <c r="K130" s="4">
        <v>313</v>
      </c>
      <c r="L130" s="4">
        <v>45</v>
      </c>
      <c r="M130" s="4">
        <v>45</v>
      </c>
      <c r="N130" s="4">
        <v>102998000</v>
      </c>
      <c r="O130" s="7">
        <v>25700</v>
      </c>
      <c r="P130" s="7">
        <v>412000</v>
      </c>
      <c r="Q130" s="7">
        <v>309000</v>
      </c>
      <c r="R130" s="7">
        <v>4900000</v>
      </c>
      <c r="S130" s="4">
        <v>200000</v>
      </c>
      <c r="T130" s="4">
        <v>2016</v>
      </c>
      <c r="U130" s="5" t="s">
        <v>111</v>
      </c>
      <c r="V130" s="4">
        <v>27</v>
      </c>
      <c r="W130" s="4">
        <v>88</v>
      </c>
      <c r="X130" s="4">
        <v>328239523</v>
      </c>
      <c r="Y130" s="4">
        <v>14.7</v>
      </c>
      <c r="Z130" s="4">
        <v>270663028</v>
      </c>
      <c r="AA130">
        <v>37.090240000000001</v>
      </c>
      <c r="AB130">
        <v>-95.712890999999999</v>
      </c>
    </row>
    <row r="131" spans="1:28" x14ac:dyDescent="0.35">
      <c r="A131" s="4">
        <v>157</v>
      </c>
      <c r="B131" s="5" t="s">
        <v>287</v>
      </c>
      <c r="C131" s="4">
        <v>30700000</v>
      </c>
      <c r="D131" s="4">
        <v>3145161634</v>
      </c>
      <c r="E131" s="5" t="s">
        <v>146</v>
      </c>
      <c r="F131" s="5" t="s">
        <v>287</v>
      </c>
      <c r="G131" s="4">
        <v>67</v>
      </c>
      <c r="H131" s="5" t="s">
        <v>30</v>
      </c>
      <c r="I131" s="5" t="s">
        <v>31</v>
      </c>
      <c r="J131" s="5" t="s">
        <v>38</v>
      </c>
      <c r="K131" s="4">
        <v>2687</v>
      </c>
      <c r="L131" s="4">
        <v>41</v>
      </c>
      <c r="M131" s="4">
        <v>45</v>
      </c>
      <c r="N131" s="4">
        <v>31822000</v>
      </c>
      <c r="O131" s="7">
        <v>8000</v>
      </c>
      <c r="P131" s="7">
        <v>127300</v>
      </c>
      <c r="Q131" s="7">
        <v>95500</v>
      </c>
      <c r="R131" s="7">
        <v>1500000</v>
      </c>
      <c r="S131" s="4">
        <v>300000</v>
      </c>
      <c r="T131" s="4">
        <v>2016</v>
      </c>
      <c r="U131" s="5" t="s">
        <v>101</v>
      </c>
      <c r="V131" s="4">
        <v>20</v>
      </c>
      <c r="W131" s="4">
        <v>28</v>
      </c>
      <c r="X131" s="4">
        <v>1366417754</v>
      </c>
      <c r="Y131" s="4">
        <v>5.36</v>
      </c>
      <c r="Z131" s="4">
        <v>471031528</v>
      </c>
      <c r="AA131">
        <v>20.593684</v>
      </c>
      <c r="AB131">
        <v>78.962879999999998</v>
      </c>
    </row>
    <row r="132" spans="1:28" x14ac:dyDescent="0.35">
      <c r="A132" s="4">
        <v>158</v>
      </c>
      <c r="B132" s="5" t="s">
        <v>288</v>
      </c>
      <c r="C132" s="4">
        <v>30500000</v>
      </c>
      <c r="D132" s="4">
        <v>16709857823</v>
      </c>
      <c r="E132" s="5" t="s">
        <v>103</v>
      </c>
      <c r="F132" s="5" t="s">
        <v>288</v>
      </c>
      <c r="G132" s="4">
        <v>180092</v>
      </c>
      <c r="H132" s="5" t="s">
        <v>30</v>
      </c>
      <c r="I132" s="5" t="s">
        <v>31</v>
      </c>
      <c r="J132" s="5" t="s">
        <v>104</v>
      </c>
      <c r="K132" s="4">
        <v>168</v>
      </c>
      <c r="L132" s="4">
        <v>41</v>
      </c>
      <c r="M132" s="4">
        <v>4</v>
      </c>
      <c r="N132" s="4">
        <v>461472000</v>
      </c>
      <c r="O132" s="7">
        <v>115400</v>
      </c>
      <c r="P132" s="7">
        <v>1800000</v>
      </c>
      <c r="Q132" s="7">
        <v>1400000</v>
      </c>
      <c r="R132" s="7">
        <v>22200000</v>
      </c>
      <c r="S132" s="4">
        <v>600000</v>
      </c>
      <c r="T132" s="4">
        <v>2007</v>
      </c>
      <c r="U132" s="5" t="s">
        <v>67</v>
      </c>
      <c r="V132" s="4">
        <v>19</v>
      </c>
      <c r="W132" s="4">
        <v>28</v>
      </c>
      <c r="X132" s="4">
        <v>1366417754</v>
      </c>
      <c r="Y132" s="4">
        <v>5.36</v>
      </c>
      <c r="Z132" s="4">
        <v>471031528</v>
      </c>
      <c r="AA132">
        <v>20.593684</v>
      </c>
      <c r="AB132">
        <v>78.962879999999998</v>
      </c>
    </row>
    <row r="133" spans="1:28" x14ac:dyDescent="0.35">
      <c r="A133" s="4">
        <v>159</v>
      </c>
      <c r="B133" s="5" t="s">
        <v>289</v>
      </c>
      <c r="C133" s="4">
        <v>30500000</v>
      </c>
      <c r="D133" s="4">
        <v>4521573939</v>
      </c>
      <c r="E133" s="5" t="s">
        <v>49</v>
      </c>
      <c r="F133" s="5" t="s">
        <v>289</v>
      </c>
      <c r="G133" s="4">
        <v>641</v>
      </c>
      <c r="H133" s="5" t="s">
        <v>290</v>
      </c>
      <c r="I133" s="5" t="s">
        <v>291</v>
      </c>
      <c r="J133" s="5" t="s">
        <v>38</v>
      </c>
      <c r="K133" s="4">
        <v>1573</v>
      </c>
      <c r="L133" s="4">
        <v>1</v>
      </c>
      <c r="M133" s="4">
        <v>7</v>
      </c>
      <c r="N133" s="4">
        <v>157908000</v>
      </c>
      <c r="O133" s="7">
        <v>39500</v>
      </c>
      <c r="P133" s="7">
        <v>631600</v>
      </c>
      <c r="Q133" s="7">
        <v>473700</v>
      </c>
      <c r="R133" s="7">
        <v>7600000</v>
      </c>
      <c r="S133" s="4">
        <v>1300000</v>
      </c>
      <c r="T133" s="4">
        <v>2016</v>
      </c>
      <c r="U133" s="5" t="s">
        <v>77</v>
      </c>
      <c r="V133" s="4">
        <v>28</v>
      </c>
      <c r="W133" s="4">
        <v>54</v>
      </c>
      <c r="X133" s="4">
        <v>4207083</v>
      </c>
      <c r="Y133" s="4">
        <v>2.1800000000000002</v>
      </c>
      <c r="Z133" s="4">
        <v>4207083</v>
      </c>
      <c r="AA133">
        <v>29.31166</v>
      </c>
      <c r="AB133">
        <v>47.481766</v>
      </c>
    </row>
    <row r="134" spans="1:28" x14ac:dyDescent="0.35">
      <c r="A134" s="4">
        <v>160</v>
      </c>
      <c r="B134" s="5" t="s">
        <v>292</v>
      </c>
      <c r="C134" s="4">
        <v>30400000</v>
      </c>
      <c r="D134" s="4">
        <v>4332274962</v>
      </c>
      <c r="E134" s="5" t="s">
        <v>38</v>
      </c>
      <c r="F134" s="5" t="s">
        <v>292</v>
      </c>
      <c r="G134" s="4">
        <v>2197</v>
      </c>
      <c r="H134" s="5" t="s">
        <v>237</v>
      </c>
      <c r="I134" s="5" t="s">
        <v>238</v>
      </c>
      <c r="J134" s="5" t="s">
        <v>38</v>
      </c>
      <c r="K134" s="4">
        <v>1701</v>
      </c>
      <c r="L134" s="4">
        <v>4</v>
      </c>
      <c r="M134" s="4">
        <v>46</v>
      </c>
      <c r="N134" s="4">
        <v>21440000</v>
      </c>
      <c r="O134" s="7">
        <v>5400</v>
      </c>
      <c r="P134" s="7">
        <v>85800</v>
      </c>
      <c r="Q134" s="7">
        <v>64300</v>
      </c>
      <c r="R134" s="7">
        <v>1000000</v>
      </c>
      <c r="S134" s="4">
        <v>0</v>
      </c>
      <c r="T134" s="4">
        <v>2014</v>
      </c>
      <c r="U134" s="5" t="s">
        <v>58</v>
      </c>
      <c r="V134" s="4">
        <v>26</v>
      </c>
      <c r="W134" s="4">
        <v>36</v>
      </c>
      <c r="X134" s="4">
        <v>270203917</v>
      </c>
      <c r="Y134" s="4">
        <v>4.6900000000000004</v>
      </c>
      <c r="Z134" s="4">
        <v>151509724</v>
      </c>
      <c r="AA134">
        <v>-0.78927499999999995</v>
      </c>
      <c r="AB134">
        <v>113.92132700000001</v>
      </c>
    </row>
    <row r="135" spans="1:28" x14ac:dyDescent="0.35">
      <c r="A135" s="4">
        <v>161</v>
      </c>
      <c r="B135" s="5" t="s">
        <v>293</v>
      </c>
      <c r="C135" s="4">
        <v>30400000</v>
      </c>
      <c r="D135" s="4">
        <v>14037426379</v>
      </c>
      <c r="E135" s="5" t="s">
        <v>29</v>
      </c>
      <c r="F135" s="5" t="s">
        <v>293</v>
      </c>
      <c r="G135" s="4">
        <v>2725</v>
      </c>
      <c r="H135" s="5" t="s">
        <v>34</v>
      </c>
      <c r="I135" s="5" t="s">
        <v>35</v>
      </c>
      <c r="J135" s="5" t="s">
        <v>29</v>
      </c>
      <c r="K135" s="4">
        <v>255</v>
      </c>
      <c r="L135" s="4">
        <v>46</v>
      </c>
      <c r="M135" s="4">
        <v>51</v>
      </c>
      <c r="N135" s="4">
        <v>45822000</v>
      </c>
      <c r="O135" s="7">
        <v>11500</v>
      </c>
      <c r="P135" s="7">
        <v>183300</v>
      </c>
      <c r="Q135" s="7">
        <v>137500</v>
      </c>
      <c r="R135" s="7">
        <v>2200000</v>
      </c>
      <c r="S135" s="4">
        <v>0</v>
      </c>
      <c r="T135" s="4">
        <v>2012</v>
      </c>
      <c r="U135" s="5" t="s">
        <v>42</v>
      </c>
      <c r="V135" s="4">
        <v>23</v>
      </c>
      <c r="W135" s="4">
        <v>88</v>
      </c>
      <c r="X135" s="4">
        <v>328239523</v>
      </c>
      <c r="Y135" s="4">
        <v>14.7</v>
      </c>
      <c r="Z135" s="4">
        <v>270663028</v>
      </c>
      <c r="AA135">
        <v>37.090240000000001</v>
      </c>
      <c r="AB135">
        <v>-95.712890999999999</v>
      </c>
    </row>
    <row r="136" spans="1:28" x14ac:dyDescent="0.35">
      <c r="A136" s="4">
        <v>163</v>
      </c>
      <c r="B136" s="5" t="s">
        <v>1289</v>
      </c>
      <c r="C136" s="4">
        <v>30300000</v>
      </c>
      <c r="D136" s="4">
        <v>13546549817</v>
      </c>
      <c r="E136" s="5" t="s">
        <v>38</v>
      </c>
      <c r="F136" s="5" t="s">
        <v>1316</v>
      </c>
      <c r="G136" s="4">
        <v>223</v>
      </c>
      <c r="H136" s="5" t="s">
        <v>34</v>
      </c>
      <c r="I136" s="5" t="s">
        <v>35</v>
      </c>
      <c r="J136" s="5" t="s">
        <v>38</v>
      </c>
      <c r="K136" s="4">
        <v>269</v>
      </c>
      <c r="L136" s="4">
        <v>47</v>
      </c>
      <c r="M136" s="4">
        <v>47</v>
      </c>
      <c r="N136" s="4">
        <v>22724000</v>
      </c>
      <c r="O136" s="7">
        <v>5700</v>
      </c>
      <c r="P136" s="7">
        <v>90900</v>
      </c>
      <c r="Q136" s="7">
        <v>68200</v>
      </c>
      <c r="R136" s="7">
        <v>1100000</v>
      </c>
      <c r="S136" s="4">
        <v>0</v>
      </c>
      <c r="T136" s="4">
        <v>2012</v>
      </c>
      <c r="U136" s="5" t="s">
        <v>39</v>
      </c>
      <c r="V136" s="4">
        <v>21</v>
      </c>
      <c r="W136" s="4">
        <v>88</v>
      </c>
      <c r="X136" s="4">
        <v>328239523</v>
      </c>
      <c r="Y136" s="4">
        <v>14.7</v>
      </c>
      <c r="Z136" s="4">
        <v>270663028</v>
      </c>
      <c r="AA136">
        <v>37.090240000000001</v>
      </c>
      <c r="AB136">
        <v>-95.712890999999999</v>
      </c>
    </row>
    <row r="137" spans="1:28" x14ac:dyDescent="0.35">
      <c r="A137" s="4">
        <v>164</v>
      </c>
      <c r="B137" s="5" t="s">
        <v>296</v>
      </c>
      <c r="C137" s="4">
        <v>30200000</v>
      </c>
      <c r="D137" s="4">
        <v>14199108016</v>
      </c>
      <c r="E137" s="5" t="s">
        <v>29</v>
      </c>
      <c r="F137" s="5" t="s">
        <v>296</v>
      </c>
      <c r="G137" s="4">
        <v>15</v>
      </c>
      <c r="H137" s="5" t="s">
        <v>75</v>
      </c>
      <c r="I137" s="5" t="s">
        <v>76</v>
      </c>
      <c r="J137" s="5" t="s">
        <v>29</v>
      </c>
      <c r="K137" s="4">
        <v>248</v>
      </c>
      <c r="L137" s="4">
        <v>6</v>
      </c>
      <c r="M137" s="4">
        <v>53</v>
      </c>
      <c r="N137" s="4">
        <v>137099000</v>
      </c>
      <c r="O137" s="7">
        <v>34300</v>
      </c>
      <c r="P137" s="7">
        <v>548400</v>
      </c>
      <c r="Q137" s="7">
        <v>411300</v>
      </c>
      <c r="R137" s="7">
        <v>6600000</v>
      </c>
      <c r="S137" s="4">
        <v>100000</v>
      </c>
      <c r="T137" s="4">
        <v>2008</v>
      </c>
      <c r="U137" s="5" t="s">
        <v>52</v>
      </c>
      <c r="V137" s="4">
        <v>4</v>
      </c>
      <c r="W137" s="4">
        <v>60</v>
      </c>
      <c r="X137" s="4">
        <v>66834405</v>
      </c>
      <c r="Y137" s="4">
        <v>3.85</v>
      </c>
      <c r="Z137" s="4">
        <v>55908316</v>
      </c>
      <c r="AA137">
        <v>55.378050999999999</v>
      </c>
      <c r="AB137">
        <v>-3.4359730000000002</v>
      </c>
    </row>
    <row r="138" spans="1:28" x14ac:dyDescent="0.35">
      <c r="A138" s="4">
        <v>165</v>
      </c>
      <c r="B138" s="5" t="s">
        <v>297</v>
      </c>
      <c r="C138" s="4">
        <v>30200000</v>
      </c>
      <c r="D138" s="4">
        <v>15199330166</v>
      </c>
      <c r="E138" s="5" t="s">
        <v>146</v>
      </c>
      <c r="F138" s="5" t="s">
        <v>298</v>
      </c>
      <c r="G138" s="4">
        <v>2</v>
      </c>
      <c r="H138" s="5" t="s">
        <v>34</v>
      </c>
      <c r="I138" s="5" t="s">
        <v>35</v>
      </c>
      <c r="J138" s="5" t="s">
        <v>38</v>
      </c>
      <c r="K138" s="4">
        <v>4057345</v>
      </c>
      <c r="L138" s="4">
        <v>7736</v>
      </c>
      <c r="M138" s="4">
        <v>6776</v>
      </c>
      <c r="N138" s="4">
        <v>0</v>
      </c>
      <c r="O138" s="7">
        <v>0</v>
      </c>
      <c r="P138" s="7">
        <v>0</v>
      </c>
      <c r="Q138" s="7">
        <v>0</v>
      </c>
      <c r="R138" s="7">
        <v>0</v>
      </c>
      <c r="S138" s="4">
        <v>0</v>
      </c>
      <c r="T138" s="4">
        <v>2008</v>
      </c>
      <c r="U138" s="5" t="s">
        <v>67</v>
      </c>
      <c r="V138" s="4">
        <v>27</v>
      </c>
      <c r="W138" s="4">
        <v>88</v>
      </c>
      <c r="X138" s="4">
        <v>328239523</v>
      </c>
      <c r="Y138" s="4">
        <v>14.7</v>
      </c>
      <c r="Z138" s="4">
        <v>270663028</v>
      </c>
      <c r="AA138">
        <v>37.090240000000001</v>
      </c>
      <c r="AB138">
        <v>-95.712890999999999</v>
      </c>
    </row>
    <row r="139" spans="1:28" x14ac:dyDescent="0.35">
      <c r="A139" s="4">
        <v>166</v>
      </c>
      <c r="B139" s="5" t="s">
        <v>1315</v>
      </c>
      <c r="C139" s="4">
        <v>30200000</v>
      </c>
      <c r="D139" s="4">
        <v>27684955537</v>
      </c>
      <c r="E139" s="5" t="s">
        <v>38</v>
      </c>
      <c r="F139" s="5" t="s">
        <v>1315</v>
      </c>
      <c r="G139" s="4">
        <v>3254</v>
      </c>
      <c r="H139" s="5" t="s">
        <v>300</v>
      </c>
      <c r="I139" s="5" t="s">
        <v>301</v>
      </c>
      <c r="J139" s="5" t="s">
        <v>29</v>
      </c>
      <c r="K139" s="4">
        <v>51</v>
      </c>
      <c r="L139" s="4">
        <v>1</v>
      </c>
      <c r="M139" s="4">
        <v>52</v>
      </c>
      <c r="N139" s="4">
        <v>116434000</v>
      </c>
      <c r="O139" s="7">
        <v>29100</v>
      </c>
      <c r="P139" s="7">
        <v>465700</v>
      </c>
      <c r="Q139" s="7">
        <v>349300</v>
      </c>
      <c r="R139" s="7">
        <v>5600000</v>
      </c>
      <c r="S139" s="4">
        <v>100000</v>
      </c>
      <c r="T139" s="4">
        <v>2008</v>
      </c>
      <c r="U139" s="5" t="s">
        <v>111</v>
      </c>
      <c r="V139" s="4">
        <v>24</v>
      </c>
      <c r="W139" s="4">
        <v>34</v>
      </c>
      <c r="X139" s="4">
        <v>10101694</v>
      </c>
      <c r="Y139" s="4">
        <v>14.72</v>
      </c>
      <c r="Z139" s="4">
        <v>9213048</v>
      </c>
      <c r="AA139">
        <v>30.585163999999999</v>
      </c>
      <c r="AB139">
        <v>36.238413999999999</v>
      </c>
    </row>
    <row r="140" spans="1:28" x14ac:dyDescent="0.35">
      <c r="A140" s="4">
        <v>168</v>
      </c>
      <c r="B140" s="5" t="s">
        <v>304</v>
      </c>
      <c r="C140" s="4">
        <v>30100000</v>
      </c>
      <c r="D140" s="4">
        <v>19607009165</v>
      </c>
      <c r="E140" s="5" t="s">
        <v>29</v>
      </c>
      <c r="F140" s="5" t="s">
        <v>304</v>
      </c>
      <c r="G140" s="4">
        <v>11501</v>
      </c>
      <c r="H140" s="5" t="s">
        <v>305</v>
      </c>
      <c r="I140" s="5" t="s">
        <v>306</v>
      </c>
      <c r="J140" s="5" t="s">
        <v>29</v>
      </c>
      <c r="K140" s="4">
        <v>127</v>
      </c>
      <c r="L140" s="4">
        <v>1</v>
      </c>
      <c r="M140" s="4">
        <v>54</v>
      </c>
      <c r="N140" s="4">
        <v>100040000</v>
      </c>
      <c r="O140" s="7">
        <v>25000</v>
      </c>
      <c r="P140" s="7">
        <v>400200</v>
      </c>
      <c r="Q140" s="7">
        <v>300100</v>
      </c>
      <c r="R140" s="7">
        <v>4800000</v>
      </c>
      <c r="S140" s="4">
        <v>100000</v>
      </c>
      <c r="T140" s="4">
        <v>2007</v>
      </c>
      <c r="U140" s="5" t="s">
        <v>77</v>
      </c>
      <c r="V140" s="4">
        <v>12</v>
      </c>
      <c r="W140" s="4">
        <v>85</v>
      </c>
      <c r="X140" s="4">
        <v>17332850</v>
      </c>
      <c r="Y140" s="4">
        <v>3.2</v>
      </c>
      <c r="Z140" s="4">
        <v>15924729</v>
      </c>
      <c r="AA140">
        <v>52.132632999999998</v>
      </c>
      <c r="AB140">
        <v>5.2912660000000002</v>
      </c>
    </row>
    <row r="141" spans="1:28" x14ac:dyDescent="0.35">
      <c r="A141" s="4">
        <v>169</v>
      </c>
      <c r="B141" s="5" t="s">
        <v>307</v>
      </c>
      <c r="C141" s="4">
        <v>30100000</v>
      </c>
      <c r="D141" s="4">
        <v>22593193994</v>
      </c>
      <c r="E141" s="5" t="s">
        <v>41</v>
      </c>
      <c r="F141" s="5" t="s">
        <v>307</v>
      </c>
      <c r="G141" s="4">
        <v>1349</v>
      </c>
      <c r="H141" s="5" t="s">
        <v>34</v>
      </c>
      <c r="I141" s="5" t="s">
        <v>35</v>
      </c>
      <c r="J141" s="5" t="s">
        <v>41</v>
      </c>
      <c r="K141" s="4">
        <v>95</v>
      </c>
      <c r="L141" s="4">
        <v>49</v>
      </c>
      <c r="M141" s="4">
        <v>12</v>
      </c>
      <c r="N141" s="4">
        <v>107525000</v>
      </c>
      <c r="O141" s="7">
        <v>26900</v>
      </c>
      <c r="P141" s="7">
        <v>430100</v>
      </c>
      <c r="Q141" s="7">
        <v>322600</v>
      </c>
      <c r="R141" s="7">
        <v>5200000</v>
      </c>
      <c r="S141" s="4">
        <v>0</v>
      </c>
      <c r="T141" s="4">
        <v>2015</v>
      </c>
      <c r="U141" s="5" t="s">
        <v>63</v>
      </c>
      <c r="V141" s="4">
        <v>14</v>
      </c>
      <c r="W141" s="4">
        <v>88</v>
      </c>
      <c r="X141" s="4">
        <v>328239523</v>
      </c>
      <c r="Y141" s="4">
        <v>14.7</v>
      </c>
      <c r="Z141" s="4">
        <v>270663028</v>
      </c>
      <c r="AA141">
        <v>37.090240000000001</v>
      </c>
      <c r="AB141">
        <v>-95.712890999999999</v>
      </c>
    </row>
    <row r="142" spans="1:28" x14ac:dyDescent="0.35">
      <c r="A142" s="4">
        <v>171</v>
      </c>
      <c r="B142" s="5" t="s">
        <v>309</v>
      </c>
      <c r="C142" s="4">
        <v>30000000</v>
      </c>
      <c r="D142" s="4">
        <v>12831200855</v>
      </c>
      <c r="E142" s="5" t="s">
        <v>29</v>
      </c>
      <c r="F142" s="5" t="s">
        <v>309</v>
      </c>
      <c r="G142" s="4">
        <v>133</v>
      </c>
      <c r="H142" s="5" t="s">
        <v>80</v>
      </c>
      <c r="I142" s="5" t="s">
        <v>81</v>
      </c>
      <c r="J142" s="5" t="s">
        <v>29</v>
      </c>
      <c r="K142" s="4">
        <v>295</v>
      </c>
      <c r="L142" s="4">
        <v>4</v>
      </c>
      <c r="M142" s="4">
        <v>55</v>
      </c>
      <c r="N142" s="4">
        <v>88749000</v>
      </c>
      <c r="O142" s="7">
        <v>22200</v>
      </c>
      <c r="P142" s="7">
        <v>355000</v>
      </c>
      <c r="Q142" s="7">
        <v>266200</v>
      </c>
      <c r="R142" s="7">
        <v>4300000</v>
      </c>
      <c r="S142" s="4">
        <v>0</v>
      </c>
      <c r="T142" s="4">
        <v>2011</v>
      </c>
      <c r="U142" s="5" t="s">
        <v>58</v>
      </c>
      <c r="V142" s="4">
        <v>19</v>
      </c>
      <c r="W142" s="4">
        <v>69</v>
      </c>
      <c r="X142" s="4">
        <v>36991981</v>
      </c>
      <c r="Y142" s="4">
        <v>5.56</v>
      </c>
      <c r="Z142" s="4">
        <v>30628482</v>
      </c>
      <c r="AA142">
        <v>56.130366000000002</v>
      </c>
      <c r="AB142">
        <v>-106.346771</v>
      </c>
    </row>
    <row r="143" spans="1:28" x14ac:dyDescent="0.35">
      <c r="A143" s="4">
        <v>172</v>
      </c>
      <c r="B143" s="5" t="s">
        <v>310</v>
      </c>
      <c r="C143" s="4">
        <v>29800000</v>
      </c>
      <c r="D143" s="4">
        <v>4457913639</v>
      </c>
      <c r="E143" s="5" t="s">
        <v>146</v>
      </c>
      <c r="F143" s="5" t="s">
        <v>310</v>
      </c>
      <c r="G143" s="4">
        <v>151</v>
      </c>
      <c r="H143" s="5" t="s">
        <v>30</v>
      </c>
      <c r="I143" s="5" t="s">
        <v>31</v>
      </c>
      <c r="J143" s="5" t="s">
        <v>146</v>
      </c>
      <c r="K143" s="4">
        <v>1622</v>
      </c>
      <c r="L143" s="4">
        <v>42</v>
      </c>
      <c r="M143" s="4">
        <v>8</v>
      </c>
      <c r="N143" s="4">
        <v>26171000</v>
      </c>
      <c r="O143" s="7">
        <v>6500</v>
      </c>
      <c r="P143" s="7">
        <v>104700</v>
      </c>
      <c r="Q143" s="7">
        <v>78500</v>
      </c>
      <c r="R143" s="7">
        <v>1300000</v>
      </c>
      <c r="S143" s="4">
        <v>100000</v>
      </c>
      <c r="T143" s="4">
        <v>2009</v>
      </c>
      <c r="U143" s="5" t="s">
        <v>77</v>
      </c>
      <c r="V143" s="4">
        <v>6</v>
      </c>
      <c r="W143" s="4">
        <v>28</v>
      </c>
      <c r="X143" s="4">
        <v>1366417754</v>
      </c>
      <c r="Y143" s="4">
        <v>5.36</v>
      </c>
      <c r="Z143" s="4">
        <v>471031528</v>
      </c>
      <c r="AA143">
        <v>20.593684</v>
      </c>
      <c r="AB143">
        <v>78.962879999999998</v>
      </c>
    </row>
    <row r="144" spans="1:28" x14ac:dyDescent="0.35">
      <c r="A144" s="4">
        <v>173</v>
      </c>
      <c r="B144" s="5" t="s">
        <v>311</v>
      </c>
      <c r="C144" s="4">
        <v>29600000</v>
      </c>
      <c r="D144" s="4">
        <v>17208027242</v>
      </c>
      <c r="E144" s="5" t="s">
        <v>29</v>
      </c>
      <c r="F144" s="5" t="s">
        <v>311</v>
      </c>
      <c r="G144" s="4">
        <v>4903</v>
      </c>
      <c r="H144" s="5" t="s">
        <v>34</v>
      </c>
      <c r="I144" s="5" t="s">
        <v>35</v>
      </c>
      <c r="J144" s="5" t="s">
        <v>29</v>
      </c>
      <c r="K144" s="4">
        <v>165</v>
      </c>
      <c r="L144" s="4">
        <v>50</v>
      </c>
      <c r="M144" s="4">
        <v>56</v>
      </c>
      <c r="N144" s="4">
        <v>81884000</v>
      </c>
      <c r="O144" s="7">
        <v>20500</v>
      </c>
      <c r="P144" s="7">
        <v>327500</v>
      </c>
      <c r="Q144" s="7">
        <v>245700</v>
      </c>
      <c r="R144" s="7">
        <v>3900000</v>
      </c>
      <c r="S144" s="4">
        <v>0</v>
      </c>
      <c r="T144" s="4">
        <v>2006</v>
      </c>
      <c r="U144" s="5" t="s">
        <v>101</v>
      </c>
      <c r="V144" s="4">
        <v>24</v>
      </c>
      <c r="W144" s="4">
        <v>88</v>
      </c>
      <c r="X144" s="4">
        <v>328239523</v>
      </c>
      <c r="Y144" s="4">
        <v>14.7</v>
      </c>
      <c r="Z144" s="4">
        <v>270663028</v>
      </c>
      <c r="AA144">
        <v>37.090240000000001</v>
      </c>
      <c r="AB144">
        <v>-95.712890999999999</v>
      </c>
    </row>
    <row r="145" spans="1:28" x14ac:dyDescent="0.35">
      <c r="A145" s="4">
        <v>175</v>
      </c>
      <c r="B145" s="5" t="s">
        <v>312</v>
      </c>
      <c r="C145" s="4">
        <v>29300000</v>
      </c>
      <c r="D145" s="4">
        <v>21226945136</v>
      </c>
      <c r="E145" s="5" t="s">
        <v>29</v>
      </c>
      <c r="F145" s="5" t="s">
        <v>313</v>
      </c>
      <c r="G145" s="4">
        <v>14</v>
      </c>
      <c r="H145" s="5" t="s">
        <v>98</v>
      </c>
      <c r="I145" s="5" t="s">
        <v>99</v>
      </c>
      <c r="J145" s="5" t="s">
        <v>57</v>
      </c>
      <c r="K145" s="4">
        <v>4051498</v>
      </c>
      <c r="L145" s="4">
        <v>3624</v>
      </c>
      <c r="M145" s="4">
        <v>7658</v>
      </c>
      <c r="N145" s="4">
        <v>15</v>
      </c>
      <c r="O145" s="7">
        <v>0</v>
      </c>
      <c r="P145" s="7">
        <v>0.06</v>
      </c>
      <c r="Q145" s="7">
        <v>0.05</v>
      </c>
      <c r="R145" s="7">
        <v>0.72</v>
      </c>
      <c r="S145" s="4">
        <v>0</v>
      </c>
      <c r="T145" s="4">
        <v>2015</v>
      </c>
      <c r="U145" s="5" t="s">
        <v>101</v>
      </c>
      <c r="V145" s="4">
        <v>31</v>
      </c>
      <c r="W145" s="4">
        <v>90</v>
      </c>
      <c r="X145" s="4">
        <v>44938712</v>
      </c>
      <c r="Y145" s="4">
        <v>9.7899999999999991</v>
      </c>
      <c r="Z145" s="4">
        <v>41339571</v>
      </c>
      <c r="AA145">
        <v>-38.416097000000001</v>
      </c>
      <c r="AB145">
        <v>-63.616672000000001</v>
      </c>
    </row>
    <row r="146" spans="1:28" x14ac:dyDescent="0.35">
      <c r="A146" s="4">
        <v>176</v>
      </c>
      <c r="B146" s="5" t="s">
        <v>314</v>
      </c>
      <c r="C146" s="4">
        <v>29200000</v>
      </c>
      <c r="D146" s="4">
        <v>14727238483</v>
      </c>
      <c r="E146" s="5" t="s">
        <v>38</v>
      </c>
      <c r="F146" s="5" t="s">
        <v>314</v>
      </c>
      <c r="G146" s="4">
        <v>1513</v>
      </c>
      <c r="H146" s="5" t="s">
        <v>34</v>
      </c>
      <c r="I146" s="5" t="s">
        <v>35</v>
      </c>
      <c r="J146" s="5" t="s">
        <v>38</v>
      </c>
      <c r="K146" s="4">
        <v>230</v>
      </c>
      <c r="L146" s="4">
        <v>51</v>
      </c>
      <c r="M146" s="4">
        <v>48</v>
      </c>
      <c r="N146" s="4">
        <v>180519000</v>
      </c>
      <c r="O146" s="7">
        <v>0</v>
      </c>
      <c r="P146" s="7">
        <v>0</v>
      </c>
      <c r="Q146" s="7">
        <v>0</v>
      </c>
      <c r="R146" s="7">
        <v>0</v>
      </c>
      <c r="S146" s="4">
        <v>1000000</v>
      </c>
      <c r="T146" s="4">
        <v>2015</v>
      </c>
      <c r="U146" s="5" t="s">
        <v>58</v>
      </c>
      <c r="V146" s="4">
        <v>19</v>
      </c>
      <c r="W146" s="4">
        <v>88</v>
      </c>
      <c r="X146" s="4">
        <v>328239523</v>
      </c>
      <c r="Y146" s="4">
        <v>14.7</v>
      </c>
      <c r="Z146" s="4">
        <v>270663028</v>
      </c>
      <c r="AA146">
        <v>37.090240000000001</v>
      </c>
      <c r="AB146">
        <v>-95.712890999999999</v>
      </c>
    </row>
    <row r="147" spans="1:28" x14ac:dyDescent="0.35">
      <c r="A147" s="4">
        <v>177</v>
      </c>
      <c r="B147" s="5" t="s">
        <v>315</v>
      </c>
      <c r="C147" s="4">
        <v>29200000</v>
      </c>
      <c r="D147" s="4">
        <v>11627437847</v>
      </c>
      <c r="E147" s="5" t="s">
        <v>146</v>
      </c>
      <c r="F147" s="5" t="s">
        <v>315</v>
      </c>
      <c r="G147" s="4">
        <v>3654</v>
      </c>
      <c r="H147" s="5" t="s">
        <v>86</v>
      </c>
      <c r="I147" s="5" t="s">
        <v>87</v>
      </c>
      <c r="J147" s="5" t="s">
        <v>36</v>
      </c>
      <c r="K147" s="4">
        <v>338</v>
      </c>
      <c r="L147" s="4">
        <v>10</v>
      </c>
      <c r="M147" s="4">
        <v>15</v>
      </c>
      <c r="N147" s="4">
        <v>303100000</v>
      </c>
      <c r="O147" s="7">
        <v>75800</v>
      </c>
      <c r="P147" s="7">
        <v>1200000</v>
      </c>
      <c r="Q147" s="7">
        <v>909300</v>
      </c>
      <c r="R147" s="7">
        <v>14500000</v>
      </c>
      <c r="S147" s="4">
        <v>1000000</v>
      </c>
      <c r="T147" s="4">
        <v>2012</v>
      </c>
      <c r="U147" s="5" t="s">
        <v>111</v>
      </c>
      <c r="V147" s="4">
        <v>7</v>
      </c>
      <c r="W147" s="4">
        <v>51</v>
      </c>
      <c r="X147" s="4">
        <v>212559417</v>
      </c>
      <c r="Y147" s="4">
        <v>12.08</v>
      </c>
      <c r="Z147" s="4">
        <v>183241641</v>
      </c>
      <c r="AA147">
        <v>-14.235004</v>
      </c>
      <c r="AB147">
        <v>-51.925280000000001</v>
      </c>
    </row>
    <row r="148" spans="1:28" x14ac:dyDescent="0.35">
      <c r="A148" s="4">
        <v>178</v>
      </c>
      <c r="B148" s="5" t="s">
        <v>316</v>
      </c>
      <c r="C148" s="4">
        <v>29200000</v>
      </c>
      <c r="D148" s="4">
        <v>4079141673</v>
      </c>
      <c r="E148" s="5" t="s">
        <v>146</v>
      </c>
      <c r="F148" s="5" t="s">
        <v>316</v>
      </c>
      <c r="G148" s="4">
        <v>404</v>
      </c>
      <c r="H148" s="5" t="s">
        <v>188</v>
      </c>
      <c r="I148" s="5" t="s">
        <v>189</v>
      </c>
      <c r="J148" s="5" t="s">
        <v>146</v>
      </c>
      <c r="K148" s="4">
        <v>1852</v>
      </c>
      <c r="L148" s="4">
        <v>3</v>
      </c>
      <c r="M148" s="4">
        <v>9</v>
      </c>
      <c r="N148" s="4">
        <v>12143000</v>
      </c>
      <c r="O148" s="7">
        <v>3000</v>
      </c>
      <c r="P148" s="7">
        <v>48600</v>
      </c>
      <c r="Q148" s="7">
        <v>36400</v>
      </c>
      <c r="R148" s="7">
        <v>582900</v>
      </c>
      <c r="S148" s="4">
        <v>0</v>
      </c>
      <c r="T148" s="4">
        <v>2006</v>
      </c>
      <c r="U148" s="5" t="s">
        <v>39</v>
      </c>
      <c r="V148" s="4">
        <v>28</v>
      </c>
      <c r="W148" s="4">
        <v>89</v>
      </c>
      <c r="X148" s="4">
        <v>47076781</v>
      </c>
      <c r="Y148" s="4">
        <v>13.96</v>
      </c>
      <c r="Z148" s="4">
        <v>37927409</v>
      </c>
      <c r="AA148">
        <v>40.463667000000001</v>
      </c>
      <c r="AB148">
        <v>-3.7492200000000002</v>
      </c>
    </row>
    <row r="149" spans="1:28" x14ac:dyDescent="0.35">
      <c r="A149" s="4">
        <v>180</v>
      </c>
      <c r="B149" s="5" t="s">
        <v>319</v>
      </c>
      <c r="C149" s="4">
        <v>28900000</v>
      </c>
      <c r="D149" s="4">
        <v>17930570614</v>
      </c>
      <c r="E149" s="5" t="s">
        <v>41</v>
      </c>
      <c r="F149" s="5" t="s">
        <v>319</v>
      </c>
      <c r="G149" s="4">
        <v>555</v>
      </c>
      <c r="H149" s="5" t="s">
        <v>30</v>
      </c>
      <c r="I149" s="5" t="s">
        <v>31</v>
      </c>
      <c r="J149" s="5" t="s">
        <v>41</v>
      </c>
      <c r="K149" s="4">
        <v>149</v>
      </c>
      <c r="L149" s="4">
        <v>44</v>
      </c>
      <c r="M149" s="4">
        <v>13</v>
      </c>
      <c r="N149" s="4">
        <v>109828000</v>
      </c>
      <c r="O149" s="7">
        <v>27500</v>
      </c>
      <c r="P149" s="7">
        <v>439300</v>
      </c>
      <c r="Q149" s="7">
        <v>329500</v>
      </c>
      <c r="R149" s="7">
        <v>5300000</v>
      </c>
      <c r="S149" s="4">
        <v>200000</v>
      </c>
      <c r="T149" s="4">
        <v>2014</v>
      </c>
      <c r="U149" s="5" t="s">
        <v>32</v>
      </c>
      <c r="V149" s="4">
        <v>13</v>
      </c>
      <c r="W149" s="4">
        <v>28</v>
      </c>
      <c r="X149" s="4">
        <v>1366417754</v>
      </c>
      <c r="Y149" s="4">
        <v>5.36</v>
      </c>
      <c r="Z149" s="4">
        <v>471031528</v>
      </c>
      <c r="AA149">
        <v>20.593684</v>
      </c>
      <c r="AB149">
        <v>78.962879999999998</v>
      </c>
    </row>
    <row r="150" spans="1:28" x14ac:dyDescent="0.35">
      <c r="A150" s="4">
        <v>182</v>
      </c>
      <c r="B150" s="5" t="s">
        <v>322</v>
      </c>
      <c r="C150" s="4">
        <v>28400000</v>
      </c>
      <c r="D150" s="4">
        <v>9956764048</v>
      </c>
      <c r="E150" s="5" t="s">
        <v>38</v>
      </c>
      <c r="F150" s="5" t="s">
        <v>322</v>
      </c>
      <c r="G150" s="4">
        <v>5809</v>
      </c>
      <c r="H150" s="5" t="s">
        <v>34</v>
      </c>
      <c r="I150" s="5" t="s">
        <v>35</v>
      </c>
      <c r="J150" s="5" t="s">
        <v>38</v>
      </c>
      <c r="K150" s="4">
        <v>445</v>
      </c>
      <c r="L150" s="4">
        <v>53</v>
      </c>
      <c r="M150" s="4">
        <v>49</v>
      </c>
      <c r="N150" s="4">
        <v>26435000</v>
      </c>
      <c r="O150" s="7">
        <v>6600</v>
      </c>
      <c r="P150" s="7">
        <v>105700</v>
      </c>
      <c r="Q150" s="7">
        <v>79300</v>
      </c>
      <c r="R150" s="7">
        <v>1300000</v>
      </c>
      <c r="S150" s="4">
        <v>0</v>
      </c>
      <c r="T150" s="4">
        <v>2006</v>
      </c>
      <c r="U150" s="5" t="s">
        <v>111</v>
      </c>
      <c r="V150" s="4">
        <v>21</v>
      </c>
      <c r="W150" s="4">
        <v>88</v>
      </c>
      <c r="X150" s="4">
        <v>328239523</v>
      </c>
      <c r="Y150" s="4">
        <v>14.7</v>
      </c>
      <c r="Z150" s="4">
        <v>270663028</v>
      </c>
      <c r="AA150">
        <v>37.090240000000001</v>
      </c>
      <c r="AB150">
        <v>-95.712890999999999</v>
      </c>
    </row>
    <row r="151" spans="1:28" x14ac:dyDescent="0.35">
      <c r="A151" s="4">
        <v>183</v>
      </c>
      <c r="B151" s="5" t="s">
        <v>323</v>
      </c>
      <c r="C151" s="4">
        <v>28400000</v>
      </c>
      <c r="D151" s="4">
        <v>10062770060</v>
      </c>
      <c r="E151" s="5" t="s">
        <v>324</v>
      </c>
      <c r="F151" s="5" t="s">
        <v>323</v>
      </c>
      <c r="G151" s="4">
        <v>5436</v>
      </c>
      <c r="H151" s="5" t="s">
        <v>30</v>
      </c>
      <c r="I151" s="5" t="s">
        <v>31</v>
      </c>
      <c r="J151" s="5" t="s">
        <v>95</v>
      </c>
      <c r="K151" s="4">
        <v>432</v>
      </c>
      <c r="L151" s="4">
        <v>45</v>
      </c>
      <c r="M151" s="4">
        <v>11</v>
      </c>
      <c r="N151" s="4">
        <v>227355000</v>
      </c>
      <c r="O151" s="7">
        <v>56800</v>
      </c>
      <c r="P151" s="7">
        <v>909400</v>
      </c>
      <c r="Q151" s="7">
        <v>682100</v>
      </c>
      <c r="R151" s="7">
        <v>10900000</v>
      </c>
      <c r="S151" s="4">
        <v>500000</v>
      </c>
      <c r="T151" s="4">
        <v>2012</v>
      </c>
      <c r="U151" s="5" t="s">
        <v>39</v>
      </c>
      <c r="V151" s="4">
        <v>23</v>
      </c>
      <c r="W151" s="4">
        <v>28</v>
      </c>
      <c r="X151" s="4">
        <v>1366417754</v>
      </c>
      <c r="Y151" s="4">
        <v>5.36</v>
      </c>
      <c r="Z151" s="4">
        <v>471031528</v>
      </c>
      <c r="AA151">
        <v>20.593684</v>
      </c>
      <c r="AB151">
        <v>78.962879999999998</v>
      </c>
    </row>
    <row r="152" spans="1:28" x14ac:dyDescent="0.35">
      <c r="A152" s="4">
        <v>185</v>
      </c>
      <c r="B152" s="5" t="s">
        <v>327</v>
      </c>
      <c r="C152" s="4">
        <v>28300000</v>
      </c>
      <c r="D152" s="4">
        <v>14814192034</v>
      </c>
      <c r="E152" s="5" t="s">
        <v>41</v>
      </c>
      <c r="F152" s="5" t="s">
        <v>327</v>
      </c>
      <c r="G152" s="4">
        <v>505</v>
      </c>
      <c r="H152" s="5" t="s">
        <v>30</v>
      </c>
      <c r="I152" s="5" t="s">
        <v>31</v>
      </c>
      <c r="J152" s="5" t="s">
        <v>41</v>
      </c>
      <c r="K152" s="4">
        <v>223</v>
      </c>
      <c r="L152" s="4">
        <v>45</v>
      </c>
      <c r="M152" s="4">
        <v>14</v>
      </c>
      <c r="N152" s="4">
        <v>288110000</v>
      </c>
      <c r="O152" s="7">
        <v>72000</v>
      </c>
      <c r="P152" s="7">
        <v>1200000</v>
      </c>
      <c r="Q152" s="7">
        <v>864300</v>
      </c>
      <c r="R152" s="7">
        <v>13800000</v>
      </c>
      <c r="S152" s="4">
        <v>800000</v>
      </c>
      <c r="T152" s="4">
        <v>2014</v>
      </c>
      <c r="U152" s="5" t="s">
        <v>32</v>
      </c>
      <c r="V152" s="4">
        <v>13</v>
      </c>
      <c r="W152" s="4">
        <v>28</v>
      </c>
      <c r="X152" s="4">
        <v>1366417754</v>
      </c>
      <c r="Y152" s="4">
        <v>5.36</v>
      </c>
      <c r="Z152" s="4">
        <v>471031528</v>
      </c>
      <c r="AA152">
        <v>20.593684</v>
      </c>
      <c r="AB152">
        <v>78.962879999999998</v>
      </c>
    </row>
    <row r="153" spans="1:28" x14ac:dyDescent="0.35">
      <c r="A153" s="4">
        <v>186</v>
      </c>
      <c r="B153" s="5" t="s">
        <v>328</v>
      </c>
      <c r="C153" s="4">
        <v>28300000</v>
      </c>
      <c r="D153" s="4">
        <v>23844936965</v>
      </c>
      <c r="E153" s="5" t="s">
        <v>38</v>
      </c>
      <c r="F153" s="5" t="s">
        <v>328</v>
      </c>
      <c r="G153" s="4">
        <v>106983</v>
      </c>
      <c r="H153" s="5" t="s">
        <v>140</v>
      </c>
      <c r="I153" s="5" t="s">
        <v>141</v>
      </c>
      <c r="J153" s="5" t="s">
        <v>38</v>
      </c>
      <c r="K153" s="4">
        <v>80</v>
      </c>
      <c r="L153" s="4">
        <v>3</v>
      </c>
      <c r="M153" s="4">
        <v>49</v>
      </c>
      <c r="N153" s="4">
        <v>684860000</v>
      </c>
      <c r="O153" s="7">
        <v>171200</v>
      </c>
      <c r="P153" s="7">
        <v>2700000</v>
      </c>
      <c r="Q153" s="7">
        <v>2100000</v>
      </c>
      <c r="R153" s="7">
        <v>32900000</v>
      </c>
      <c r="S153" s="4">
        <v>700000</v>
      </c>
      <c r="T153" s="4">
        <v>2011</v>
      </c>
      <c r="U153" s="5" t="s">
        <v>47</v>
      </c>
      <c r="V153" s="4">
        <v>25</v>
      </c>
      <c r="W153" s="4">
        <v>9</v>
      </c>
      <c r="X153" s="4">
        <v>216565318</v>
      </c>
      <c r="Y153" s="4">
        <v>4.45</v>
      </c>
      <c r="Z153" s="4">
        <v>79927762</v>
      </c>
      <c r="AA153">
        <v>30.375321</v>
      </c>
      <c r="AB153">
        <v>69.345116000000004</v>
      </c>
    </row>
    <row r="154" spans="1:28" x14ac:dyDescent="0.35">
      <c r="A154" s="4">
        <v>187</v>
      </c>
      <c r="B154" s="5" t="s">
        <v>329</v>
      </c>
      <c r="C154" s="4">
        <v>28200000</v>
      </c>
      <c r="D154" s="4">
        <v>7600740993</v>
      </c>
      <c r="E154" s="5" t="s">
        <v>38</v>
      </c>
      <c r="F154" s="5" t="s">
        <v>329</v>
      </c>
      <c r="G154" s="4">
        <v>3009</v>
      </c>
      <c r="H154" s="5" t="s">
        <v>30</v>
      </c>
      <c r="I154" s="5" t="s">
        <v>31</v>
      </c>
      <c r="J154" s="5" t="s">
        <v>95</v>
      </c>
      <c r="K154" s="4">
        <v>721</v>
      </c>
      <c r="L154" s="4">
        <v>46</v>
      </c>
      <c r="M154" s="4">
        <v>13</v>
      </c>
      <c r="N154" s="4">
        <v>184966000</v>
      </c>
      <c r="O154" s="7">
        <v>46200</v>
      </c>
      <c r="P154" s="7">
        <v>739900</v>
      </c>
      <c r="Q154" s="7">
        <v>554900</v>
      </c>
      <c r="R154" s="7">
        <v>8900000</v>
      </c>
      <c r="S154" s="4">
        <v>500000</v>
      </c>
      <c r="T154" s="4">
        <v>2011</v>
      </c>
      <c r="U154" s="5" t="s">
        <v>32</v>
      </c>
      <c r="V154" s="4">
        <v>1</v>
      </c>
      <c r="W154" s="4">
        <v>28</v>
      </c>
      <c r="X154" s="4">
        <v>1366417754</v>
      </c>
      <c r="Y154" s="4">
        <v>5.36</v>
      </c>
      <c r="Z154" s="4">
        <v>471031528</v>
      </c>
      <c r="AA154">
        <v>20.593684</v>
      </c>
      <c r="AB154">
        <v>78.962879999999998</v>
      </c>
    </row>
    <row r="155" spans="1:28" x14ac:dyDescent="0.35">
      <c r="A155" s="4">
        <v>188</v>
      </c>
      <c r="B155" s="5" t="s">
        <v>330</v>
      </c>
      <c r="C155" s="4">
        <v>28200000</v>
      </c>
      <c r="D155" s="4">
        <v>14412474625</v>
      </c>
      <c r="E155" s="5" t="s">
        <v>29</v>
      </c>
      <c r="F155" s="5" t="s">
        <v>330</v>
      </c>
      <c r="G155" s="4">
        <v>15</v>
      </c>
      <c r="H155" s="5" t="s">
        <v>34</v>
      </c>
      <c r="I155" s="5" t="s">
        <v>35</v>
      </c>
      <c r="J155" s="5" t="s">
        <v>29</v>
      </c>
      <c r="K155" s="4">
        <v>242</v>
      </c>
      <c r="L155" s="4">
        <v>54</v>
      </c>
      <c r="M155" s="4">
        <v>59</v>
      </c>
      <c r="N155" s="4">
        <v>158591000</v>
      </c>
      <c r="O155" s="7">
        <v>39600</v>
      </c>
      <c r="P155" s="7">
        <v>634400</v>
      </c>
      <c r="Q155" s="7">
        <v>475800</v>
      </c>
      <c r="R155" s="7">
        <v>7600000</v>
      </c>
      <c r="S155" s="4">
        <v>200000</v>
      </c>
      <c r="T155" s="4">
        <v>2005</v>
      </c>
      <c r="U155" s="5" t="s">
        <v>67</v>
      </c>
      <c r="V155" s="4">
        <v>22</v>
      </c>
      <c r="W155" s="4">
        <v>88</v>
      </c>
      <c r="X155" s="4">
        <v>328239523</v>
      </c>
      <c r="Y155" s="4">
        <v>14.7</v>
      </c>
      <c r="Z155" s="4">
        <v>270663028</v>
      </c>
      <c r="AA155">
        <v>37.090240000000001</v>
      </c>
      <c r="AB155">
        <v>-95.712890999999999</v>
      </c>
    </row>
    <row r="156" spans="1:28" x14ac:dyDescent="0.35">
      <c r="A156" s="4">
        <v>192</v>
      </c>
      <c r="B156" s="5" t="s">
        <v>338</v>
      </c>
      <c r="C156" s="4">
        <v>27800000</v>
      </c>
      <c r="D156" s="4">
        <v>21037851468</v>
      </c>
      <c r="E156" s="5" t="s">
        <v>29</v>
      </c>
      <c r="F156" s="5" t="s">
        <v>338</v>
      </c>
      <c r="G156" s="4">
        <v>292</v>
      </c>
      <c r="H156" s="5" t="s">
        <v>339</v>
      </c>
      <c r="I156" s="5" t="s">
        <v>340</v>
      </c>
      <c r="J156" s="5" t="s">
        <v>29</v>
      </c>
      <c r="K156" s="4">
        <v>111</v>
      </c>
      <c r="L156" s="4">
        <v>1</v>
      </c>
      <c r="M156" s="4">
        <v>61</v>
      </c>
      <c r="N156" s="4">
        <v>127441000</v>
      </c>
      <c r="O156" s="7">
        <v>31900</v>
      </c>
      <c r="P156" s="7">
        <v>509800</v>
      </c>
      <c r="Q156" s="7">
        <v>382300</v>
      </c>
      <c r="R156" s="7">
        <v>6100000</v>
      </c>
      <c r="S156" s="4">
        <v>0</v>
      </c>
      <c r="T156" s="4">
        <v>2013</v>
      </c>
      <c r="U156" s="5" t="s">
        <v>58</v>
      </c>
      <c r="V156" s="4">
        <v>1</v>
      </c>
      <c r="W156" s="4">
        <v>113</v>
      </c>
      <c r="X156" s="4">
        <v>25766605</v>
      </c>
      <c r="Y156" s="4">
        <v>5.27</v>
      </c>
      <c r="Z156" s="4">
        <v>21844756</v>
      </c>
      <c r="AA156">
        <v>-25.274398000000001</v>
      </c>
      <c r="AB156">
        <v>133.775136</v>
      </c>
    </row>
    <row r="157" spans="1:28" x14ac:dyDescent="0.35">
      <c r="A157" s="4">
        <v>193</v>
      </c>
      <c r="B157" s="5" t="s">
        <v>341</v>
      </c>
      <c r="C157" s="4">
        <v>27700000</v>
      </c>
      <c r="D157" s="4">
        <v>15777682516</v>
      </c>
      <c r="E157" s="5" t="s">
        <v>29</v>
      </c>
      <c r="F157" s="5" t="s">
        <v>341</v>
      </c>
      <c r="G157" s="4">
        <v>619</v>
      </c>
      <c r="H157" s="5" t="s">
        <v>157</v>
      </c>
      <c r="I157" s="5" t="s">
        <v>158</v>
      </c>
      <c r="J157" s="5" t="s">
        <v>29</v>
      </c>
      <c r="K157" s="4">
        <v>197</v>
      </c>
      <c r="L157" s="4">
        <v>4</v>
      </c>
      <c r="M157" s="4">
        <v>62</v>
      </c>
      <c r="N157" s="4">
        <v>173836000</v>
      </c>
      <c r="O157" s="7">
        <v>43500</v>
      </c>
      <c r="P157" s="7">
        <v>695300</v>
      </c>
      <c r="Q157" s="7">
        <v>521500</v>
      </c>
      <c r="R157" s="7">
        <v>8300000</v>
      </c>
      <c r="S157" s="4">
        <v>200000</v>
      </c>
      <c r="T157" s="4">
        <v>2009</v>
      </c>
      <c r="U157" s="5" t="s">
        <v>77</v>
      </c>
      <c r="V157" s="4">
        <v>7</v>
      </c>
      <c r="W157" s="4">
        <v>55</v>
      </c>
      <c r="X157" s="4">
        <v>50339443</v>
      </c>
      <c r="Y157" s="4">
        <v>9.7100000000000009</v>
      </c>
      <c r="Z157" s="4">
        <v>40827302</v>
      </c>
      <c r="AA157">
        <v>4.5708679999999999</v>
      </c>
      <c r="AB157">
        <v>-74.297332999999995</v>
      </c>
    </row>
    <row r="158" spans="1:28" x14ac:dyDescent="0.35">
      <c r="A158" s="4">
        <v>194</v>
      </c>
      <c r="B158" s="5" t="s">
        <v>342</v>
      </c>
      <c r="C158" s="4">
        <v>27500000</v>
      </c>
      <c r="D158" s="4">
        <v>4552581106</v>
      </c>
      <c r="E158" s="5" t="s">
        <v>46</v>
      </c>
      <c r="F158" s="5" t="s">
        <v>343</v>
      </c>
      <c r="G158" s="4">
        <v>27</v>
      </c>
      <c r="H158" s="5" t="s">
        <v>34</v>
      </c>
      <c r="I158" s="5" t="s">
        <v>35</v>
      </c>
      <c r="J158" s="5" t="s">
        <v>29</v>
      </c>
      <c r="K158" s="4">
        <v>2161873</v>
      </c>
      <c r="L158" s="4">
        <v>5889</v>
      </c>
      <c r="M158" s="4">
        <v>4311</v>
      </c>
      <c r="N158" s="4">
        <v>649</v>
      </c>
      <c r="O158" s="7">
        <v>0</v>
      </c>
      <c r="P158" s="7">
        <v>0</v>
      </c>
      <c r="Q158" s="7">
        <v>0</v>
      </c>
      <c r="R158" s="7">
        <v>0</v>
      </c>
      <c r="S158" s="4">
        <v>0</v>
      </c>
      <c r="T158" s="4">
        <v>2011</v>
      </c>
      <c r="U158" s="5" t="s">
        <v>67</v>
      </c>
      <c r="V158" s="4">
        <v>23</v>
      </c>
      <c r="W158" s="4">
        <v>88</v>
      </c>
      <c r="X158" s="4">
        <v>328239523</v>
      </c>
      <c r="Y158" s="4">
        <v>14.7</v>
      </c>
      <c r="Z158" s="4">
        <v>270663028</v>
      </c>
      <c r="AA158">
        <v>37.090240000000001</v>
      </c>
      <c r="AB158">
        <v>-95.712890999999999</v>
      </c>
    </row>
    <row r="159" spans="1:28" x14ac:dyDescent="0.35">
      <c r="A159" s="4">
        <v>195</v>
      </c>
      <c r="B159" s="5" t="s">
        <v>344</v>
      </c>
      <c r="C159" s="4">
        <v>27500000</v>
      </c>
      <c r="D159" s="4">
        <v>13379395501</v>
      </c>
      <c r="E159" s="5" t="s">
        <v>29</v>
      </c>
      <c r="F159" s="5" t="s">
        <v>344</v>
      </c>
      <c r="G159" s="4">
        <v>682</v>
      </c>
      <c r="H159" s="5" t="s">
        <v>34</v>
      </c>
      <c r="I159" s="5" t="s">
        <v>35</v>
      </c>
      <c r="J159" s="5" t="s">
        <v>29</v>
      </c>
      <c r="K159" s="4">
        <v>275</v>
      </c>
      <c r="L159" s="4">
        <v>57</v>
      </c>
      <c r="M159" s="4">
        <v>63</v>
      </c>
      <c r="N159" s="4">
        <v>90450000</v>
      </c>
      <c r="O159" s="7">
        <v>22600</v>
      </c>
      <c r="P159" s="7">
        <v>361800</v>
      </c>
      <c r="Q159" s="7">
        <v>271300</v>
      </c>
      <c r="R159" s="7">
        <v>4300000</v>
      </c>
      <c r="S159" s="4">
        <v>100000</v>
      </c>
      <c r="T159" s="4">
        <v>2008</v>
      </c>
      <c r="U159" s="5" t="s">
        <v>47</v>
      </c>
      <c r="V159" s="4">
        <v>9</v>
      </c>
      <c r="W159" s="4">
        <v>88</v>
      </c>
      <c r="X159" s="4">
        <v>328239523</v>
      </c>
      <c r="Y159" s="4">
        <v>14.7</v>
      </c>
      <c r="Z159" s="4">
        <v>270663028</v>
      </c>
      <c r="AA159">
        <v>37.090240000000001</v>
      </c>
      <c r="AB159">
        <v>-95.712890999999999</v>
      </c>
    </row>
    <row r="160" spans="1:28" x14ac:dyDescent="0.35">
      <c r="A160" s="4">
        <v>196</v>
      </c>
      <c r="B160" s="5" t="s">
        <v>345</v>
      </c>
      <c r="C160" s="4">
        <v>27400000</v>
      </c>
      <c r="D160" s="4">
        <v>19883150017</v>
      </c>
      <c r="E160" s="5" t="s">
        <v>29</v>
      </c>
      <c r="F160" s="5" t="s">
        <v>345</v>
      </c>
      <c r="G160" s="4">
        <v>1753</v>
      </c>
      <c r="H160" s="5" t="s">
        <v>65</v>
      </c>
      <c r="I160" s="5" t="s">
        <v>66</v>
      </c>
      <c r="J160" s="5" t="s">
        <v>29</v>
      </c>
      <c r="K160" s="4">
        <v>124</v>
      </c>
      <c r="L160" s="4">
        <v>4</v>
      </c>
      <c r="M160" s="4">
        <v>64</v>
      </c>
      <c r="N160" s="4">
        <v>307631000</v>
      </c>
      <c r="O160" s="7">
        <v>76900</v>
      </c>
      <c r="P160" s="7">
        <v>1200000</v>
      </c>
      <c r="Q160" s="7">
        <v>922900</v>
      </c>
      <c r="R160" s="7">
        <v>14800000</v>
      </c>
      <c r="S160" s="4">
        <v>200000</v>
      </c>
      <c r="T160" s="4">
        <v>2008</v>
      </c>
      <c r="U160" s="5" t="s">
        <v>58</v>
      </c>
      <c r="V160" s="4">
        <v>25</v>
      </c>
      <c r="W160" s="4">
        <v>94</v>
      </c>
      <c r="X160" s="4">
        <v>51709098</v>
      </c>
      <c r="Y160" s="4">
        <v>4.1500000000000004</v>
      </c>
      <c r="Z160" s="4">
        <v>42106719</v>
      </c>
      <c r="AA160">
        <v>35.907756999999997</v>
      </c>
      <c r="AB160">
        <v>127.76692199999999</v>
      </c>
    </row>
    <row r="161" spans="1:28" x14ac:dyDescent="0.35">
      <c r="A161" s="4">
        <v>197</v>
      </c>
      <c r="B161" s="5" t="s">
        <v>1290</v>
      </c>
      <c r="C161" s="4">
        <v>27400000</v>
      </c>
      <c r="D161" s="4">
        <v>10336420490</v>
      </c>
      <c r="E161" s="5" t="s">
        <v>46</v>
      </c>
      <c r="F161" s="5" t="s">
        <v>1358</v>
      </c>
      <c r="G161" s="4">
        <v>642</v>
      </c>
      <c r="H161" s="5" t="s">
        <v>34</v>
      </c>
      <c r="I161" s="5" t="s">
        <v>35</v>
      </c>
      <c r="J161" s="5" t="s">
        <v>38</v>
      </c>
      <c r="K161" s="4">
        <v>418</v>
      </c>
      <c r="L161" s="4">
        <v>58</v>
      </c>
      <c r="M161" s="4">
        <v>50</v>
      </c>
      <c r="N161" s="4">
        <v>175844000</v>
      </c>
      <c r="O161" s="7">
        <v>44000</v>
      </c>
      <c r="P161" s="7">
        <v>703400</v>
      </c>
      <c r="Q161" s="7">
        <v>527500</v>
      </c>
      <c r="R161" s="7">
        <v>8400000</v>
      </c>
      <c r="S161" s="4">
        <v>400000</v>
      </c>
      <c r="T161" s="4">
        <v>2015</v>
      </c>
      <c r="U161" s="5" t="s">
        <v>47</v>
      </c>
      <c r="V161" s="4">
        <v>12</v>
      </c>
      <c r="W161" s="4">
        <v>88</v>
      </c>
      <c r="X161" s="4">
        <v>328239523</v>
      </c>
      <c r="Y161" s="4">
        <v>14.7</v>
      </c>
      <c r="Z161" s="4">
        <v>270663028</v>
      </c>
      <c r="AA161">
        <v>37.090240000000001</v>
      </c>
      <c r="AB161">
        <v>-95.712890999999999</v>
      </c>
    </row>
    <row r="162" spans="1:28" x14ac:dyDescent="0.35">
      <c r="A162" s="4">
        <v>198</v>
      </c>
      <c r="B162" s="5" t="s">
        <v>347</v>
      </c>
      <c r="C162" s="4">
        <v>27400000</v>
      </c>
      <c r="D162" s="4">
        <v>19417887510</v>
      </c>
      <c r="E162" s="5" t="s">
        <v>49</v>
      </c>
      <c r="F162" s="5" t="s">
        <v>347</v>
      </c>
      <c r="G162" s="4">
        <v>3664</v>
      </c>
      <c r="H162" s="5" t="s">
        <v>75</v>
      </c>
      <c r="I162" s="5" t="s">
        <v>76</v>
      </c>
      <c r="J162" s="5" t="s">
        <v>36</v>
      </c>
      <c r="K162" s="4">
        <v>132</v>
      </c>
      <c r="L162" s="4">
        <v>7</v>
      </c>
      <c r="M162" s="4">
        <v>16</v>
      </c>
      <c r="N162" s="4">
        <v>78668000</v>
      </c>
      <c r="O162" s="7">
        <v>19700</v>
      </c>
      <c r="P162" s="7">
        <v>314700</v>
      </c>
      <c r="Q162" s="7">
        <v>236000</v>
      </c>
      <c r="R162" s="7">
        <v>3800000</v>
      </c>
      <c r="S162" s="4">
        <v>500000</v>
      </c>
      <c r="T162" s="4">
        <v>2012</v>
      </c>
      <c r="U162" s="5" t="s">
        <v>77</v>
      </c>
      <c r="V162" s="4">
        <v>14</v>
      </c>
      <c r="W162" s="4">
        <v>60</v>
      </c>
      <c r="X162" s="4">
        <v>66834405</v>
      </c>
      <c r="Y162" s="4">
        <v>3.85</v>
      </c>
      <c r="Z162" s="4">
        <v>55908316</v>
      </c>
      <c r="AA162">
        <v>55.378050999999999</v>
      </c>
      <c r="AB162">
        <v>-3.4359730000000002</v>
      </c>
    </row>
    <row r="163" spans="1:28" x14ac:dyDescent="0.35">
      <c r="A163" s="4">
        <v>199</v>
      </c>
      <c r="B163" s="5" t="s">
        <v>348</v>
      </c>
      <c r="C163" s="4">
        <v>27300000</v>
      </c>
      <c r="D163" s="4">
        <v>22440611155</v>
      </c>
      <c r="E163" s="5" t="s">
        <v>33</v>
      </c>
      <c r="F163" s="5" t="s">
        <v>348</v>
      </c>
      <c r="G163" s="4">
        <v>5438</v>
      </c>
      <c r="H163" s="5" t="s">
        <v>34</v>
      </c>
      <c r="I163" s="5" t="s">
        <v>35</v>
      </c>
      <c r="J163" s="5" t="s">
        <v>38</v>
      </c>
      <c r="K163" s="4">
        <v>100</v>
      </c>
      <c r="L163" s="4">
        <v>59</v>
      </c>
      <c r="M163" s="4">
        <v>51</v>
      </c>
      <c r="N163" s="4">
        <v>42546000</v>
      </c>
      <c r="O163" s="7">
        <v>10600</v>
      </c>
      <c r="P163" s="7">
        <v>170200</v>
      </c>
      <c r="Q163" s="7">
        <v>127600</v>
      </c>
      <c r="R163" s="7">
        <v>2000000</v>
      </c>
      <c r="S163" s="4">
        <v>200000</v>
      </c>
      <c r="T163" s="4">
        <v>2012</v>
      </c>
      <c r="U163" s="5" t="s">
        <v>42</v>
      </c>
      <c r="V163" s="4">
        <v>27</v>
      </c>
      <c r="W163" s="4">
        <v>88</v>
      </c>
      <c r="X163" s="4">
        <v>328239523</v>
      </c>
      <c r="Y163" s="4">
        <v>14.7</v>
      </c>
      <c r="Z163" s="4">
        <v>270663028</v>
      </c>
      <c r="AA163">
        <v>37.090240000000001</v>
      </c>
      <c r="AB163">
        <v>-95.712890999999999</v>
      </c>
    </row>
    <row r="164" spans="1:28" x14ac:dyDescent="0.35">
      <c r="A164" s="4">
        <v>200</v>
      </c>
      <c r="B164" s="5" t="s">
        <v>349</v>
      </c>
      <c r="C164" s="4">
        <v>27300000</v>
      </c>
      <c r="D164" s="4">
        <v>7705492350</v>
      </c>
      <c r="E164" s="5" t="s">
        <v>38</v>
      </c>
      <c r="F164" s="5" t="s">
        <v>349</v>
      </c>
      <c r="G164" s="4">
        <v>1259</v>
      </c>
      <c r="H164" s="5" t="s">
        <v>30</v>
      </c>
      <c r="I164" s="5" t="s">
        <v>31</v>
      </c>
      <c r="J164" s="5" t="s">
        <v>271</v>
      </c>
      <c r="K164" s="4">
        <v>707</v>
      </c>
      <c r="L164" s="4">
        <v>48</v>
      </c>
      <c r="M164" s="4">
        <v>2</v>
      </c>
      <c r="N164" s="4">
        <v>102235000</v>
      </c>
      <c r="O164" s="7">
        <v>25600</v>
      </c>
      <c r="P164" s="7">
        <v>408900</v>
      </c>
      <c r="Q164" s="7">
        <v>306700</v>
      </c>
      <c r="R164" s="7">
        <v>4900000</v>
      </c>
      <c r="S164" s="4">
        <v>100000</v>
      </c>
      <c r="T164" s="4">
        <v>2017</v>
      </c>
      <c r="U164" s="5" t="s">
        <v>42</v>
      </c>
      <c r="V164" s="4">
        <v>10</v>
      </c>
      <c r="W164" s="4">
        <v>28</v>
      </c>
      <c r="X164" s="4">
        <v>1366417754</v>
      </c>
      <c r="Y164" s="4">
        <v>5.36</v>
      </c>
      <c r="Z164" s="4">
        <v>471031528</v>
      </c>
      <c r="AA164">
        <v>20.593684</v>
      </c>
      <c r="AB164">
        <v>78.962879999999998</v>
      </c>
    </row>
    <row r="165" spans="1:28" x14ac:dyDescent="0.35">
      <c r="A165" s="4">
        <v>202</v>
      </c>
      <c r="B165" s="5" t="s">
        <v>352</v>
      </c>
      <c r="C165" s="4">
        <v>27100000</v>
      </c>
      <c r="D165" s="4">
        <v>17318452893</v>
      </c>
      <c r="E165" s="5" t="s">
        <v>38</v>
      </c>
      <c r="F165" s="5" t="s">
        <v>352</v>
      </c>
      <c r="G165" s="4">
        <v>889</v>
      </c>
      <c r="H165" s="5" t="s">
        <v>30</v>
      </c>
      <c r="I165" s="5" t="s">
        <v>31</v>
      </c>
      <c r="J165" s="5" t="s">
        <v>38</v>
      </c>
      <c r="K165" s="4">
        <v>159</v>
      </c>
      <c r="L165" s="4">
        <v>49</v>
      </c>
      <c r="M165" s="4">
        <v>52</v>
      </c>
      <c r="N165" s="4">
        <v>429692000</v>
      </c>
      <c r="O165" s="7">
        <v>107400</v>
      </c>
      <c r="P165" s="7">
        <v>1700000</v>
      </c>
      <c r="Q165" s="7">
        <v>1300000</v>
      </c>
      <c r="R165" s="7">
        <v>20600000</v>
      </c>
      <c r="S165" s="4">
        <v>700000</v>
      </c>
      <c r="T165" s="4">
        <v>2015</v>
      </c>
      <c r="U165" s="5" t="s">
        <v>42</v>
      </c>
      <c r="V165" s="4">
        <v>26</v>
      </c>
      <c r="W165" s="4">
        <v>28</v>
      </c>
      <c r="X165" s="4">
        <v>1366417754</v>
      </c>
      <c r="Y165" s="4">
        <v>5.36</v>
      </c>
      <c r="Z165" s="4">
        <v>471031528</v>
      </c>
      <c r="AA165">
        <v>20.593684</v>
      </c>
      <c r="AB165">
        <v>78.962879999999998</v>
      </c>
    </row>
    <row r="166" spans="1:28" x14ac:dyDescent="0.35">
      <c r="A166" s="4">
        <v>204</v>
      </c>
      <c r="B166" s="5" t="s">
        <v>354</v>
      </c>
      <c r="C166" s="4">
        <v>27000000</v>
      </c>
      <c r="D166" s="4">
        <v>6570935979</v>
      </c>
      <c r="E166" s="5" t="s">
        <v>146</v>
      </c>
      <c r="F166" s="5" t="s">
        <v>354</v>
      </c>
      <c r="G166" s="4">
        <v>554</v>
      </c>
      <c r="H166" s="5" t="s">
        <v>34</v>
      </c>
      <c r="I166" s="5" t="s">
        <v>35</v>
      </c>
      <c r="J166" s="5" t="s">
        <v>38</v>
      </c>
      <c r="K166" s="4">
        <v>909</v>
      </c>
      <c r="L166" s="4">
        <v>60</v>
      </c>
      <c r="M166" s="4">
        <v>53</v>
      </c>
      <c r="N166" s="4">
        <v>144453000</v>
      </c>
      <c r="O166" s="7">
        <v>36100</v>
      </c>
      <c r="P166" s="7">
        <v>577800</v>
      </c>
      <c r="Q166" s="7">
        <v>433400</v>
      </c>
      <c r="R166" s="7">
        <v>6900000</v>
      </c>
      <c r="S166" s="4">
        <v>300000</v>
      </c>
      <c r="T166" s="4">
        <v>2009</v>
      </c>
      <c r="U166" s="5" t="s">
        <v>70</v>
      </c>
      <c r="V166" s="4">
        <v>1</v>
      </c>
      <c r="W166" s="4">
        <v>88</v>
      </c>
      <c r="X166" s="4">
        <v>328239523</v>
      </c>
      <c r="Y166" s="4">
        <v>14.7</v>
      </c>
      <c r="Z166" s="4">
        <v>270663028</v>
      </c>
      <c r="AA166">
        <v>37.090240000000001</v>
      </c>
      <c r="AB166">
        <v>-95.712890999999999</v>
      </c>
    </row>
    <row r="167" spans="1:28" x14ac:dyDescent="0.35">
      <c r="A167" s="4">
        <v>205</v>
      </c>
      <c r="B167" s="5" t="s">
        <v>355</v>
      </c>
      <c r="C167" s="4">
        <v>26900000</v>
      </c>
      <c r="D167" s="4">
        <v>7938616641</v>
      </c>
      <c r="E167" s="5" t="s">
        <v>38</v>
      </c>
      <c r="F167" s="5" t="s">
        <v>355</v>
      </c>
      <c r="G167" s="4">
        <v>3956</v>
      </c>
      <c r="H167" s="5" t="s">
        <v>86</v>
      </c>
      <c r="I167" s="5" t="s">
        <v>87</v>
      </c>
      <c r="J167" s="5" t="s">
        <v>38</v>
      </c>
      <c r="K167" s="4">
        <v>664</v>
      </c>
      <c r="L167" s="4">
        <v>11</v>
      </c>
      <c r="M167" s="4">
        <v>54</v>
      </c>
      <c r="N167" s="4">
        <v>82912000</v>
      </c>
      <c r="O167" s="7">
        <v>20700</v>
      </c>
      <c r="P167" s="7">
        <v>331600</v>
      </c>
      <c r="Q167" s="7">
        <v>248700</v>
      </c>
      <c r="R167" s="7">
        <v>4000000</v>
      </c>
      <c r="S167" s="4">
        <v>200000</v>
      </c>
      <c r="T167" s="4">
        <v>2011</v>
      </c>
      <c r="U167" s="5" t="s">
        <v>42</v>
      </c>
      <c r="V167" s="4">
        <v>29</v>
      </c>
      <c r="W167" s="4">
        <v>51</v>
      </c>
      <c r="X167" s="4">
        <v>212559417</v>
      </c>
      <c r="Y167" s="4">
        <v>12.08</v>
      </c>
      <c r="Z167" s="4">
        <v>183241641</v>
      </c>
      <c r="AA167">
        <v>-14.235004</v>
      </c>
      <c r="AB167">
        <v>-51.925280000000001</v>
      </c>
    </row>
    <row r="168" spans="1:28" x14ac:dyDescent="0.35">
      <c r="A168" s="4">
        <v>206</v>
      </c>
      <c r="B168" s="5" t="s">
        <v>356</v>
      </c>
      <c r="C168" s="4">
        <v>26700000</v>
      </c>
      <c r="D168" s="4">
        <v>4388047013</v>
      </c>
      <c r="E168" s="5" t="s">
        <v>46</v>
      </c>
      <c r="F168" s="5" t="s">
        <v>356</v>
      </c>
      <c r="G168" s="4">
        <v>241</v>
      </c>
      <c r="H168" s="5" t="s">
        <v>34</v>
      </c>
      <c r="I168" s="5" t="s">
        <v>35</v>
      </c>
      <c r="J168" s="5" t="s">
        <v>38</v>
      </c>
      <c r="K168" s="4">
        <v>1632</v>
      </c>
      <c r="L168" s="4">
        <v>61</v>
      </c>
      <c r="M168" s="4">
        <v>54</v>
      </c>
      <c r="N168" s="4">
        <v>276187000</v>
      </c>
      <c r="O168" s="7">
        <v>69000</v>
      </c>
      <c r="P168" s="7">
        <v>1100000</v>
      </c>
      <c r="Q168" s="7">
        <v>828600</v>
      </c>
      <c r="R168" s="7">
        <v>13300000</v>
      </c>
      <c r="S168" s="4">
        <v>1200000</v>
      </c>
      <c r="T168" s="4">
        <v>2016</v>
      </c>
      <c r="U168" s="5" t="s">
        <v>52</v>
      </c>
      <c r="V168" s="4">
        <v>24</v>
      </c>
      <c r="W168" s="4">
        <v>88</v>
      </c>
      <c r="X168" s="4">
        <v>328239523</v>
      </c>
      <c r="Y168" s="4">
        <v>14.7</v>
      </c>
      <c r="Z168" s="4">
        <v>270663028</v>
      </c>
      <c r="AA168">
        <v>37.090240000000001</v>
      </c>
      <c r="AB168">
        <v>-95.712890999999999</v>
      </c>
    </row>
    <row r="169" spans="1:28" x14ac:dyDescent="0.35">
      <c r="A169" s="4">
        <v>207</v>
      </c>
      <c r="B169" s="5" t="s">
        <v>357</v>
      </c>
      <c r="C169" s="4">
        <v>26700000</v>
      </c>
      <c r="D169" s="4">
        <v>10317306313</v>
      </c>
      <c r="E169" s="5" t="s">
        <v>146</v>
      </c>
      <c r="F169" s="5" t="s">
        <v>357</v>
      </c>
      <c r="G169" s="4">
        <v>975</v>
      </c>
      <c r="H169" s="5" t="s">
        <v>157</v>
      </c>
      <c r="I169" s="5" t="s">
        <v>158</v>
      </c>
      <c r="J169" s="5" t="s">
        <v>146</v>
      </c>
      <c r="K169" s="4">
        <v>420</v>
      </c>
      <c r="L169" s="4">
        <v>5</v>
      </c>
      <c r="M169" s="4">
        <v>11</v>
      </c>
      <c r="N169" s="4">
        <v>24363000</v>
      </c>
      <c r="O169" s="7">
        <v>6100</v>
      </c>
      <c r="P169" s="7">
        <v>97500</v>
      </c>
      <c r="Q169" s="7">
        <v>73100</v>
      </c>
      <c r="R169" s="7">
        <v>1200000</v>
      </c>
      <c r="S169" s="4">
        <v>0</v>
      </c>
      <c r="T169" s="4">
        <v>2011</v>
      </c>
      <c r="U169" s="5" t="s">
        <v>111</v>
      </c>
      <c r="V169" s="4">
        <v>13</v>
      </c>
      <c r="W169" s="4">
        <v>55</v>
      </c>
      <c r="X169" s="4">
        <v>50339443</v>
      </c>
      <c r="Y169" s="4">
        <v>9.7100000000000009</v>
      </c>
      <c r="Z169" s="4">
        <v>40827302</v>
      </c>
      <c r="AA169">
        <v>4.5708679999999999</v>
      </c>
      <c r="AB169">
        <v>-74.297332999999995</v>
      </c>
    </row>
    <row r="170" spans="1:28" x14ac:dyDescent="0.35">
      <c r="A170" s="4">
        <v>208</v>
      </c>
      <c r="B170" s="5" t="s">
        <v>358</v>
      </c>
      <c r="C170" s="4">
        <v>26700000</v>
      </c>
      <c r="D170" s="4">
        <v>7173668905</v>
      </c>
      <c r="E170" s="5" t="s">
        <v>38</v>
      </c>
      <c r="F170" s="5" t="s">
        <v>358</v>
      </c>
      <c r="G170" s="4">
        <v>6471</v>
      </c>
      <c r="H170" s="5" t="s">
        <v>34</v>
      </c>
      <c r="I170" s="5" t="s">
        <v>35</v>
      </c>
      <c r="J170" s="5" t="s">
        <v>38</v>
      </c>
      <c r="K170" s="4">
        <v>797</v>
      </c>
      <c r="L170" s="4">
        <v>62</v>
      </c>
      <c r="M170" s="4">
        <v>55</v>
      </c>
      <c r="N170" s="4">
        <v>118226000</v>
      </c>
      <c r="O170" s="7">
        <v>29600</v>
      </c>
      <c r="P170" s="7">
        <v>472900</v>
      </c>
      <c r="Q170" s="7">
        <v>354700</v>
      </c>
      <c r="R170" s="7">
        <v>5700000</v>
      </c>
      <c r="S170" s="4">
        <v>200000</v>
      </c>
      <c r="T170" s="4">
        <v>2012</v>
      </c>
      <c r="U170" s="5" t="s">
        <v>77</v>
      </c>
      <c r="V170" s="4">
        <v>17</v>
      </c>
      <c r="W170" s="4">
        <v>88</v>
      </c>
      <c r="X170" s="4">
        <v>328239523</v>
      </c>
      <c r="Y170" s="4">
        <v>14.7</v>
      </c>
      <c r="Z170" s="4">
        <v>270663028</v>
      </c>
      <c r="AA170">
        <v>37.090240000000001</v>
      </c>
      <c r="AB170">
        <v>-95.712890999999999</v>
      </c>
    </row>
    <row r="171" spans="1:28" x14ac:dyDescent="0.35">
      <c r="A171" s="4">
        <v>209</v>
      </c>
      <c r="B171" s="5" t="s">
        <v>359</v>
      </c>
      <c r="C171" s="4">
        <v>26500000</v>
      </c>
      <c r="D171" s="4">
        <v>15065753455</v>
      </c>
      <c r="E171" s="5" t="s">
        <v>103</v>
      </c>
      <c r="F171" s="5" t="s">
        <v>359</v>
      </c>
      <c r="G171" s="4">
        <v>10022</v>
      </c>
      <c r="H171" s="5" t="s">
        <v>148</v>
      </c>
      <c r="I171" s="5" t="s">
        <v>149</v>
      </c>
      <c r="J171" s="5" t="s">
        <v>104</v>
      </c>
      <c r="K171" s="4">
        <v>219</v>
      </c>
      <c r="L171" s="4">
        <v>3</v>
      </c>
      <c r="M171" s="4">
        <v>5</v>
      </c>
      <c r="N171" s="4">
        <v>163130000</v>
      </c>
      <c r="O171" s="7">
        <v>40800</v>
      </c>
      <c r="P171" s="7">
        <v>652500</v>
      </c>
      <c r="Q171" s="7">
        <v>489400</v>
      </c>
      <c r="R171" s="7">
        <v>7800000</v>
      </c>
      <c r="S171" s="4">
        <v>300000</v>
      </c>
      <c r="T171" s="4">
        <v>2016</v>
      </c>
      <c r="U171" s="5" t="s">
        <v>52</v>
      </c>
      <c r="V171" s="4">
        <v>20</v>
      </c>
      <c r="W171" s="4">
        <v>36</v>
      </c>
      <c r="X171" s="4">
        <v>108116615</v>
      </c>
      <c r="Y171" s="4">
        <v>2.15</v>
      </c>
      <c r="Z171" s="4">
        <v>50975903</v>
      </c>
      <c r="AA171">
        <v>12.879721</v>
      </c>
      <c r="AB171">
        <v>121.774017</v>
      </c>
    </row>
    <row r="172" spans="1:28" x14ac:dyDescent="0.35">
      <c r="A172" s="4">
        <v>210</v>
      </c>
      <c r="B172" s="5" t="s">
        <v>360</v>
      </c>
      <c r="C172" s="4">
        <v>26500000</v>
      </c>
      <c r="D172" s="4">
        <v>20358117330</v>
      </c>
      <c r="E172" s="5" t="s">
        <v>29</v>
      </c>
      <c r="F172" s="5" t="s">
        <v>360</v>
      </c>
      <c r="G172" s="4">
        <v>6873</v>
      </c>
      <c r="H172" s="5" t="s">
        <v>34</v>
      </c>
      <c r="I172" s="5" t="s">
        <v>35</v>
      </c>
      <c r="J172" s="5" t="s">
        <v>29</v>
      </c>
      <c r="K172" s="4">
        <v>117</v>
      </c>
      <c r="L172" s="4">
        <v>63</v>
      </c>
      <c r="M172" s="4">
        <v>65</v>
      </c>
      <c r="N172" s="4">
        <v>89098000</v>
      </c>
      <c r="O172" s="7">
        <v>22300</v>
      </c>
      <c r="P172" s="7">
        <v>356400</v>
      </c>
      <c r="Q172" s="7">
        <v>267300</v>
      </c>
      <c r="R172" s="7">
        <v>4300000</v>
      </c>
      <c r="S172" s="4">
        <v>0</v>
      </c>
      <c r="T172" s="4">
        <v>2008</v>
      </c>
      <c r="U172" s="5" t="s">
        <v>111</v>
      </c>
      <c r="V172" s="4">
        <v>8</v>
      </c>
      <c r="W172" s="4">
        <v>88</v>
      </c>
      <c r="X172" s="4">
        <v>328239523</v>
      </c>
      <c r="Y172" s="4">
        <v>14.7</v>
      </c>
      <c r="Z172" s="4">
        <v>270663028</v>
      </c>
      <c r="AA172">
        <v>37.090240000000001</v>
      </c>
      <c r="AB172">
        <v>-95.712890999999999</v>
      </c>
    </row>
    <row r="173" spans="1:28" x14ac:dyDescent="0.35">
      <c r="A173" s="4">
        <v>211</v>
      </c>
      <c r="B173" s="5" t="s">
        <v>361</v>
      </c>
      <c r="C173" s="4">
        <v>26400000</v>
      </c>
      <c r="D173" s="4">
        <v>8595760553</v>
      </c>
      <c r="E173" s="5" t="s">
        <v>33</v>
      </c>
      <c r="F173" s="5" t="s">
        <v>361</v>
      </c>
      <c r="G173" s="4">
        <v>3622</v>
      </c>
      <c r="H173" s="5" t="s">
        <v>30</v>
      </c>
      <c r="I173" s="5" t="s">
        <v>31</v>
      </c>
      <c r="J173" s="5" t="s">
        <v>95</v>
      </c>
      <c r="K173" s="4">
        <v>588</v>
      </c>
      <c r="L173" s="4">
        <v>50</v>
      </c>
      <c r="M173" s="4">
        <v>15</v>
      </c>
      <c r="N173" s="4">
        <v>99677000</v>
      </c>
      <c r="O173" s="7">
        <v>24900</v>
      </c>
      <c r="P173" s="7">
        <v>398700</v>
      </c>
      <c r="Q173" s="7">
        <v>299000</v>
      </c>
      <c r="R173" s="7">
        <v>4800000</v>
      </c>
      <c r="S173" s="4">
        <v>400000</v>
      </c>
      <c r="T173" s="4">
        <v>2015</v>
      </c>
      <c r="U173" s="5" t="s">
        <v>77</v>
      </c>
      <c r="V173" s="4">
        <v>22</v>
      </c>
      <c r="W173" s="4">
        <v>28</v>
      </c>
      <c r="X173" s="4">
        <v>1366417754</v>
      </c>
      <c r="Y173" s="4">
        <v>5.36</v>
      </c>
      <c r="Z173" s="4">
        <v>471031528</v>
      </c>
      <c r="AA173">
        <v>20.593684</v>
      </c>
      <c r="AB173">
        <v>78.962879999999998</v>
      </c>
    </row>
    <row r="174" spans="1:28" x14ac:dyDescent="0.35">
      <c r="A174" s="4">
        <v>212</v>
      </c>
      <c r="B174" s="5" t="s">
        <v>362</v>
      </c>
      <c r="C174" s="4">
        <v>26400000</v>
      </c>
      <c r="D174" s="4">
        <v>27006526665</v>
      </c>
      <c r="E174" s="5" t="s">
        <v>146</v>
      </c>
      <c r="F174" s="5" t="s">
        <v>362</v>
      </c>
      <c r="G174" s="4">
        <v>865</v>
      </c>
      <c r="H174" s="5" t="s">
        <v>34</v>
      </c>
      <c r="I174" s="5" t="s">
        <v>35</v>
      </c>
      <c r="J174" s="5" t="s">
        <v>146</v>
      </c>
      <c r="K174" s="4">
        <v>61</v>
      </c>
      <c r="L174" s="4">
        <v>63</v>
      </c>
      <c r="M174" s="4">
        <v>12</v>
      </c>
      <c r="N174" s="4">
        <v>1046000000</v>
      </c>
      <c r="O174" s="7">
        <v>261500</v>
      </c>
      <c r="P174" s="7">
        <v>4200000</v>
      </c>
      <c r="Q174" s="7">
        <v>3100000</v>
      </c>
      <c r="R174" s="7">
        <v>50200000</v>
      </c>
      <c r="S174" s="4">
        <v>1300000</v>
      </c>
      <c r="T174" s="4">
        <v>2020</v>
      </c>
      <c r="U174" s="5" t="s">
        <v>39</v>
      </c>
      <c r="V174" s="4">
        <v>3</v>
      </c>
      <c r="W174" s="4">
        <v>88</v>
      </c>
      <c r="X174" s="4">
        <v>328239523</v>
      </c>
      <c r="Y174" s="4">
        <v>14.7</v>
      </c>
      <c r="Z174" s="4">
        <v>270663028</v>
      </c>
      <c r="AA174">
        <v>37.090240000000001</v>
      </c>
      <c r="AB174">
        <v>-95.712890999999999</v>
      </c>
    </row>
    <row r="175" spans="1:28" x14ac:dyDescent="0.35">
      <c r="A175" s="4">
        <v>213</v>
      </c>
      <c r="B175" s="5" t="s">
        <v>363</v>
      </c>
      <c r="C175" s="4">
        <v>26400000</v>
      </c>
      <c r="D175" s="4">
        <v>17211600007</v>
      </c>
      <c r="E175" s="5" t="s">
        <v>38</v>
      </c>
      <c r="F175" s="5" t="s">
        <v>363</v>
      </c>
      <c r="G175" s="4">
        <v>967</v>
      </c>
      <c r="H175" s="5" t="s">
        <v>364</v>
      </c>
      <c r="I175" s="5" t="s">
        <v>365</v>
      </c>
      <c r="J175" s="5" t="s">
        <v>38</v>
      </c>
      <c r="K175" s="4">
        <v>158</v>
      </c>
      <c r="L175" s="4">
        <v>1</v>
      </c>
      <c r="M175" s="4">
        <v>55</v>
      </c>
      <c r="N175" s="4">
        <v>1225000000</v>
      </c>
      <c r="O175" s="7">
        <v>306400</v>
      </c>
      <c r="P175" s="7">
        <v>4900000</v>
      </c>
      <c r="Q175" s="7">
        <v>3700000</v>
      </c>
      <c r="R175" s="7">
        <v>58800000</v>
      </c>
      <c r="S175" s="4">
        <v>2000000</v>
      </c>
      <c r="T175" s="4">
        <v>2020</v>
      </c>
      <c r="U175" s="5" t="s">
        <v>63</v>
      </c>
      <c r="V175" s="4">
        <v>5</v>
      </c>
      <c r="W175" s="4">
        <v>62</v>
      </c>
      <c r="X175" s="4">
        <v>60297396</v>
      </c>
      <c r="Y175" s="4">
        <v>9.89</v>
      </c>
      <c r="Z175" s="4">
        <v>42651966</v>
      </c>
      <c r="AA175">
        <v>41.871940000000002</v>
      </c>
      <c r="AB175">
        <v>12.56738</v>
      </c>
    </row>
    <row r="176" spans="1:28" x14ac:dyDescent="0.35">
      <c r="A176" s="4">
        <v>214</v>
      </c>
      <c r="B176" s="5" t="s">
        <v>366</v>
      </c>
      <c r="C176" s="4">
        <v>26300000</v>
      </c>
      <c r="D176" s="4">
        <v>4749833967</v>
      </c>
      <c r="E176" s="5" t="s">
        <v>38</v>
      </c>
      <c r="F176" s="5" t="s">
        <v>366</v>
      </c>
      <c r="G176" s="4">
        <v>190</v>
      </c>
      <c r="H176" s="5" t="s">
        <v>30</v>
      </c>
      <c r="I176" s="5" t="s">
        <v>31</v>
      </c>
      <c r="J176" s="5" t="s">
        <v>38</v>
      </c>
      <c r="K176" s="4">
        <v>1462</v>
      </c>
      <c r="L176" s="4">
        <v>51</v>
      </c>
      <c r="M176" s="4">
        <v>57</v>
      </c>
      <c r="N176" s="4">
        <v>17264000</v>
      </c>
      <c r="O176" s="7">
        <v>4300</v>
      </c>
      <c r="P176" s="7">
        <v>69100</v>
      </c>
      <c r="Q176" s="7">
        <v>51800</v>
      </c>
      <c r="R176" s="7">
        <v>828600</v>
      </c>
      <c r="S176" s="4">
        <v>0</v>
      </c>
      <c r="T176" s="4">
        <v>2015</v>
      </c>
      <c r="U176" s="5" t="s">
        <v>67</v>
      </c>
      <c r="V176" s="4">
        <v>20</v>
      </c>
      <c r="W176" s="4">
        <v>28</v>
      </c>
      <c r="X176" s="4">
        <v>1366417754</v>
      </c>
      <c r="Y176" s="4">
        <v>5.36</v>
      </c>
      <c r="Z176" s="4">
        <v>471031528</v>
      </c>
      <c r="AA176">
        <v>20.593684</v>
      </c>
      <c r="AB176">
        <v>78.962879999999998</v>
      </c>
    </row>
    <row r="177" spans="1:28" x14ac:dyDescent="0.35">
      <c r="A177" s="4">
        <v>215</v>
      </c>
      <c r="B177" s="5" t="s">
        <v>367</v>
      </c>
      <c r="C177" s="4">
        <v>26200000</v>
      </c>
      <c r="D177" s="4">
        <v>31977463002</v>
      </c>
      <c r="E177" s="5" t="s">
        <v>38</v>
      </c>
      <c r="F177" s="5" t="s">
        <v>367</v>
      </c>
      <c r="G177" s="4">
        <v>775</v>
      </c>
      <c r="H177" s="5" t="s">
        <v>34</v>
      </c>
      <c r="I177" s="5" t="s">
        <v>35</v>
      </c>
      <c r="J177" s="5" t="s">
        <v>38</v>
      </c>
      <c r="K177" s="4">
        <v>33</v>
      </c>
      <c r="L177" s="4">
        <v>64</v>
      </c>
      <c r="M177" s="4">
        <v>58</v>
      </c>
      <c r="N177" s="4">
        <v>487076000</v>
      </c>
      <c r="O177" s="7">
        <v>121800</v>
      </c>
      <c r="P177" s="7">
        <v>1900000</v>
      </c>
      <c r="Q177" s="7">
        <v>1500000</v>
      </c>
      <c r="R177" s="7">
        <v>23400000</v>
      </c>
      <c r="S177" s="4">
        <v>200000</v>
      </c>
      <c r="T177" s="4">
        <v>2019</v>
      </c>
      <c r="U177" s="5" t="s">
        <v>77</v>
      </c>
      <c r="V177" s="4">
        <v>27</v>
      </c>
      <c r="W177" s="4">
        <v>88</v>
      </c>
      <c r="X177" s="4">
        <v>328239523</v>
      </c>
      <c r="Y177" s="4">
        <v>14.7</v>
      </c>
      <c r="Z177" s="4">
        <v>270663028</v>
      </c>
      <c r="AA177">
        <v>37.090240000000001</v>
      </c>
      <c r="AB177">
        <v>-95.712890999999999</v>
      </c>
    </row>
    <row r="178" spans="1:28" x14ac:dyDescent="0.35">
      <c r="A178" s="4">
        <v>216</v>
      </c>
      <c r="B178" s="5" t="s">
        <v>1352</v>
      </c>
      <c r="C178" s="4">
        <v>26200000</v>
      </c>
      <c r="D178" s="4">
        <v>16097531087</v>
      </c>
      <c r="E178" s="5" t="s">
        <v>38</v>
      </c>
      <c r="F178" s="5" t="s">
        <v>1352</v>
      </c>
      <c r="G178" s="4">
        <v>5985</v>
      </c>
      <c r="H178" s="5" t="s">
        <v>50</v>
      </c>
      <c r="I178" s="5" t="s">
        <v>51</v>
      </c>
      <c r="J178" s="5" t="s">
        <v>38</v>
      </c>
      <c r="K178" s="4">
        <v>184</v>
      </c>
      <c r="L178" s="4">
        <v>2</v>
      </c>
      <c r="M178" s="4">
        <v>56</v>
      </c>
      <c r="N178" s="4">
        <v>721848000</v>
      </c>
      <c r="O178" s="7">
        <v>180500</v>
      </c>
      <c r="P178" s="7">
        <v>2900000</v>
      </c>
      <c r="Q178" s="7">
        <v>2200000</v>
      </c>
      <c r="R178" s="7">
        <v>34600000</v>
      </c>
      <c r="S178" s="4">
        <v>1100000</v>
      </c>
      <c r="T178" s="4">
        <v>2020</v>
      </c>
      <c r="U178" s="5" t="s">
        <v>42</v>
      </c>
      <c r="V178" s="4">
        <v>14</v>
      </c>
      <c r="W178" s="4">
        <v>63</v>
      </c>
      <c r="X178" s="4">
        <v>126226568</v>
      </c>
      <c r="Y178" s="4">
        <v>2.29</v>
      </c>
      <c r="Z178" s="4">
        <v>115782416</v>
      </c>
      <c r="AA178">
        <v>36.204824000000002</v>
      </c>
      <c r="AB178">
        <v>138.25292400000001</v>
      </c>
    </row>
    <row r="179" spans="1:28" x14ac:dyDescent="0.35">
      <c r="A179" s="4">
        <v>217</v>
      </c>
      <c r="B179" s="5" t="s">
        <v>369</v>
      </c>
      <c r="C179" s="4">
        <v>26100000</v>
      </c>
      <c r="D179" s="4">
        <v>10435474336</v>
      </c>
      <c r="E179" s="5" t="s">
        <v>146</v>
      </c>
      <c r="F179" s="5" t="s">
        <v>369</v>
      </c>
      <c r="G179" s="4">
        <v>1619</v>
      </c>
      <c r="H179" s="5" t="s">
        <v>34</v>
      </c>
      <c r="I179" s="5" t="s">
        <v>35</v>
      </c>
      <c r="J179" s="5" t="s">
        <v>146</v>
      </c>
      <c r="K179" s="4">
        <v>410</v>
      </c>
      <c r="L179" s="4">
        <v>65</v>
      </c>
      <c r="M179" s="4">
        <v>13</v>
      </c>
      <c r="N179" s="4">
        <v>68156000</v>
      </c>
      <c r="O179" s="7">
        <v>17000</v>
      </c>
      <c r="P179" s="7">
        <v>272600</v>
      </c>
      <c r="Q179" s="7">
        <v>204500</v>
      </c>
      <c r="R179" s="7">
        <v>3300000</v>
      </c>
      <c r="S179" s="4">
        <v>400000</v>
      </c>
      <c r="T179" s="4">
        <v>2005</v>
      </c>
      <c r="U179" s="5" t="s">
        <v>111</v>
      </c>
      <c r="V179" s="4">
        <v>19</v>
      </c>
      <c r="W179" s="4">
        <v>88</v>
      </c>
      <c r="X179" s="4">
        <v>328239523</v>
      </c>
      <c r="Y179" s="4">
        <v>14.7</v>
      </c>
      <c r="Z179" s="4">
        <v>270663028</v>
      </c>
      <c r="AA179">
        <v>37.090240000000001</v>
      </c>
      <c r="AB179">
        <v>-95.712890999999999</v>
      </c>
    </row>
    <row r="180" spans="1:28" x14ac:dyDescent="0.35">
      <c r="A180" s="4">
        <v>218</v>
      </c>
      <c r="B180" s="5" t="s">
        <v>370</v>
      </c>
      <c r="C180" s="4">
        <v>26100000</v>
      </c>
      <c r="D180" s="4">
        <v>7886440199</v>
      </c>
      <c r="E180" s="5" t="s">
        <v>38</v>
      </c>
      <c r="F180" s="5" t="s">
        <v>370</v>
      </c>
      <c r="G180" s="4">
        <v>0</v>
      </c>
      <c r="H180" s="5" t="s">
        <v>197</v>
      </c>
      <c r="I180" s="5" t="s">
        <v>198</v>
      </c>
      <c r="J180" s="5" t="s">
        <v>29</v>
      </c>
      <c r="K180" s="4">
        <v>4057944</v>
      </c>
      <c r="L180" s="4">
        <v>3695</v>
      </c>
      <c r="M180" s="4">
        <v>5641</v>
      </c>
      <c r="N180" s="4">
        <v>0</v>
      </c>
      <c r="O180" s="7">
        <v>0</v>
      </c>
      <c r="P180" s="7">
        <v>0</v>
      </c>
      <c r="Q180" s="7">
        <v>0</v>
      </c>
      <c r="R180" s="7">
        <v>0</v>
      </c>
      <c r="S180" s="4">
        <v>0</v>
      </c>
      <c r="T180" s="4">
        <v>2019</v>
      </c>
      <c r="U180" s="5" t="s">
        <v>77</v>
      </c>
      <c r="V180" s="4">
        <v>13</v>
      </c>
      <c r="W180" s="4">
        <v>68</v>
      </c>
      <c r="X180" s="4">
        <v>34268528</v>
      </c>
      <c r="Y180" s="4">
        <v>5.93</v>
      </c>
      <c r="Z180" s="4">
        <v>28807838</v>
      </c>
      <c r="AA180">
        <v>23.885942</v>
      </c>
      <c r="AB180">
        <v>45.079161999999997</v>
      </c>
    </row>
    <row r="181" spans="1:28" x14ac:dyDescent="0.35">
      <c r="A181" s="4">
        <v>220</v>
      </c>
      <c r="B181" s="5" t="s">
        <v>372</v>
      </c>
      <c r="C181" s="4">
        <v>26000000</v>
      </c>
      <c r="D181" s="4">
        <v>17308961985</v>
      </c>
      <c r="E181" s="5" t="s">
        <v>29</v>
      </c>
      <c r="F181" s="5" t="s">
        <v>372</v>
      </c>
      <c r="G181" s="4">
        <v>240</v>
      </c>
      <c r="H181" s="5" t="s">
        <v>34</v>
      </c>
      <c r="I181" s="5" t="s">
        <v>35</v>
      </c>
      <c r="J181" s="5" t="s">
        <v>29</v>
      </c>
      <c r="K181" s="4">
        <v>163</v>
      </c>
      <c r="L181" s="4">
        <v>66</v>
      </c>
      <c r="M181" s="4">
        <v>66</v>
      </c>
      <c r="N181" s="4">
        <v>55454000</v>
      </c>
      <c r="O181" s="7">
        <v>13900</v>
      </c>
      <c r="P181" s="7">
        <v>221800</v>
      </c>
      <c r="Q181" s="7">
        <v>166400</v>
      </c>
      <c r="R181" s="7">
        <v>2700000</v>
      </c>
      <c r="S181" s="4">
        <v>0</v>
      </c>
      <c r="T181" s="4">
        <v>2005</v>
      </c>
      <c r="U181" s="5" t="s">
        <v>111</v>
      </c>
      <c r="V181" s="4">
        <v>7</v>
      </c>
      <c r="W181" s="4">
        <v>88</v>
      </c>
      <c r="X181" s="4">
        <v>328239523</v>
      </c>
      <c r="Y181" s="4">
        <v>14.7</v>
      </c>
      <c r="Z181" s="4">
        <v>270663028</v>
      </c>
      <c r="AA181">
        <v>37.090240000000001</v>
      </c>
      <c r="AB181">
        <v>-95.712890999999999</v>
      </c>
    </row>
    <row r="182" spans="1:28" x14ac:dyDescent="0.35">
      <c r="A182" s="4">
        <v>222</v>
      </c>
      <c r="B182" s="5" t="s">
        <v>375</v>
      </c>
      <c r="C182" s="4">
        <v>25900000</v>
      </c>
      <c r="D182" s="4">
        <v>11372071889</v>
      </c>
      <c r="E182" s="5" t="s">
        <v>29</v>
      </c>
      <c r="F182" s="5" t="s">
        <v>375</v>
      </c>
      <c r="G182" s="4">
        <v>65286</v>
      </c>
      <c r="H182" s="5" t="s">
        <v>237</v>
      </c>
      <c r="I182" s="5" t="s">
        <v>238</v>
      </c>
      <c r="J182" s="5" t="s">
        <v>38</v>
      </c>
      <c r="K182" s="4">
        <v>358</v>
      </c>
      <c r="L182" s="4">
        <v>5</v>
      </c>
      <c r="M182" s="4">
        <v>60</v>
      </c>
      <c r="N182" s="4">
        <v>230183000</v>
      </c>
      <c r="O182" s="7">
        <v>57500</v>
      </c>
      <c r="P182" s="7">
        <v>920700</v>
      </c>
      <c r="Q182" s="7">
        <v>690500</v>
      </c>
      <c r="R182" s="7">
        <v>11000000</v>
      </c>
      <c r="S182" s="4">
        <v>600000</v>
      </c>
      <c r="T182" s="4">
        <v>2013</v>
      </c>
      <c r="U182" s="5" t="s">
        <v>42</v>
      </c>
      <c r="V182" s="4">
        <v>23</v>
      </c>
      <c r="W182" s="4">
        <v>36</v>
      </c>
      <c r="X182" s="4">
        <v>270203917</v>
      </c>
      <c r="Y182" s="4">
        <v>4.6900000000000004</v>
      </c>
      <c r="Z182" s="4">
        <v>151509724</v>
      </c>
      <c r="AA182">
        <v>-0.78927499999999995</v>
      </c>
      <c r="AB182">
        <v>113.92132700000001</v>
      </c>
    </row>
    <row r="183" spans="1:28" x14ac:dyDescent="0.35">
      <c r="A183" s="4">
        <v>223</v>
      </c>
      <c r="B183" s="5" t="s">
        <v>376</v>
      </c>
      <c r="C183" s="4">
        <v>25800000</v>
      </c>
      <c r="D183" s="4">
        <v>15541421838</v>
      </c>
      <c r="E183" s="5" t="s">
        <v>49</v>
      </c>
      <c r="F183" s="5" t="s">
        <v>376</v>
      </c>
      <c r="G183" s="4">
        <v>1762</v>
      </c>
      <c r="H183" s="5" t="s">
        <v>80</v>
      </c>
      <c r="I183" s="5" t="s">
        <v>81</v>
      </c>
      <c r="J183" s="5" t="s">
        <v>36</v>
      </c>
      <c r="K183" s="4">
        <v>206</v>
      </c>
      <c r="L183" s="4">
        <v>5</v>
      </c>
      <c r="M183" s="4">
        <v>17</v>
      </c>
      <c r="N183" s="4">
        <v>54947000</v>
      </c>
      <c r="O183" s="7">
        <v>13700</v>
      </c>
      <c r="P183" s="7">
        <v>219800</v>
      </c>
      <c r="Q183" s="7">
        <v>164800</v>
      </c>
      <c r="R183" s="7">
        <v>2600000</v>
      </c>
      <c r="S183" s="4">
        <v>0</v>
      </c>
      <c r="T183" s="4">
        <v>2011</v>
      </c>
      <c r="U183" s="5" t="s">
        <v>42</v>
      </c>
      <c r="V183" s="4">
        <v>15</v>
      </c>
      <c r="W183" s="4">
        <v>69</v>
      </c>
      <c r="X183" s="4">
        <v>36991981</v>
      </c>
      <c r="Y183" s="4">
        <v>5.56</v>
      </c>
      <c r="Z183" s="4">
        <v>30628482</v>
      </c>
      <c r="AA183">
        <v>56.130366000000002</v>
      </c>
      <c r="AB183">
        <v>-106.346771</v>
      </c>
    </row>
    <row r="184" spans="1:28" x14ac:dyDescent="0.35">
      <c r="A184" s="4">
        <v>224</v>
      </c>
      <c r="B184" s="5" t="s">
        <v>377</v>
      </c>
      <c r="C184" s="4">
        <v>25700000</v>
      </c>
      <c r="D184" s="4">
        <v>17793809548</v>
      </c>
      <c r="E184" s="5" t="s">
        <v>29</v>
      </c>
      <c r="F184" s="5" t="s">
        <v>377</v>
      </c>
      <c r="G184" s="4">
        <v>749</v>
      </c>
      <c r="H184" s="5" t="s">
        <v>34</v>
      </c>
      <c r="I184" s="5" t="s">
        <v>35</v>
      </c>
      <c r="J184" s="5" t="s">
        <v>29</v>
      </c>
      <c r="K184" s="4">
        <v>153</v>
      </c>
      <c r="L184" s="4">
        <v>67</v>
      </c>
      <c r="M184" s="4">
        <v>67</v>
      </c>
      <c r="N184" s="4">
        <v>164215000</v>
      </c>
      <c r="O184" s="7">
        <v>41100</v>
      </c>
      <c r="P184" s="7">
        <v>656900</v>
      </c>
      <c r="Q184" s="7">
        <v>492600</v>
      </c>
      <c r="R184" s="7">
        <v>7900000</v>
      </c>
      <c r="S184" s="4">
        <v>100000</v>
      </c>
      <c r="T184" s="4">
        <v>2009</v>
      </c>
      <c r="U184" s="5" t="s">
        <v>63</v>
      </c>
      <c r="V184" s="4">
        <v>11</v>
      </c>
      <c r="W184" s="4">
        <v>88</v>
      </c>
      <c r="X184" s="4">
        <v>328239523</v>
      </c>
      <c r="Y184" s="4">
        <v>14.7</v>
      </c>
      <c r="Z184" s="4">
        <v>270663028</v>
      </c>
      <c r="AA184">
        <v>37.090240000000001</v>
      </c>
      <c r="AB184">
        <v>-95.712890999999999</v>
      </c>
    </row>
    <row r="185" spans="1:28" x14ac:dyDescent="0.35">
      <c r="A185" s="4">
        <v>225</v>
      </c>
      <c r="B185" s="5" t="s">
        <v>378</v>
      </c>
      <c r="C185" s="4">
        <v>25700000</v>
      </c>
      <c r="D185" s="4">
        <v>7466926260</v>
      </c>
      <c r="E185" s="5" t="s">
        <v>46</v>
      </c>
      <c r="F185" s="5" t="s">
        <v>378</v>
      </c>
      <c r="G185" s="4">
        <v>982</v>
      </c>
      <c r="H185" s="5" t="s">
        <v>171</v>
      </c>
      <c r="I185" s="5" t="s">
        <v>172</v>
      </c>
      <c r="J185" s="5" t="s">
        <v>57</v>
      </c>
      <c r="K185" s="4">
        <v>746</v>
      </c>
      <c r="L185" s="4">
        <v>8</v>
      </c>
      <c r="M185" s="4">
        <v>7</v>
      </c>
      <c r="N185" s="4">
        <v>30501000</v>
      </c>
      <c r="O185" s="7">
        <v>7600</v>
      </c>
      <c r="P185" s="7">
        <v>122000</v>
      </c>
      <c r="Q185" s="7">
        <v>91500</v>
      </c>
      <c r="R185" s="7">
        <v>1500000</v>
      </c>
      <c r="S185" s="4">
        <v>0</v>
      </c>
      <c r="T185" s="4">
        <v>2012</v>
      </c>
      <c r="U185" s="5" t="s">
        <v>63</v>
      </c>
      <c r="V185" s="4">
        <v>16</v>
      </c>
      <c r="W185" s="4">
        <v>40</v>
      </c>
      <c r="X185" s="4">
        <v>126014024</v>
      </c>
      <c r="Y185" s="4">
        <v>3.42</v>
      </c>
      <c r="Z185" s="4">
        <v>102626859</v>
      </c>
      <c r="AA185">
        <v>23.634501</v>
      </c>
      <c r="AB185">
        <v>-102.552784</v>
      </c>
    </row>
    <row r="186" spans="1:28" x14ac:dyDescent="0.35">
      <c r="A186" s="4">
        <v>226</v>
      </c>
      <c r="B186" s="5" t="s">
        <v>379</v>
      </c>
      <c r="C186" s="4">
        <v>25700000</v>
      </c>
      <c r="D186" s="4">
        <v>10242981063</v>
      </c>
      <c r="E186" s="5" t="s">
        <v>29</v>
      </c>
      <c r="F186" s="5" t="s">
        <v>379</v>
      </c>
      <c r="G186" s="4">
        <v>42</v>
      </c>
      <c r="H186" s="5" t="s">
        <v>34</v>
      </c>
      <c r="I186" s="5" t="s">
        <v>35</v>
      </c>
      <c r="J186" s="5" t="s">
        <v>29</v>
      </c>
      <c r="K186" s="4">
        <v>425</v>
      </c>
      <c r="L186" s="4">
        <v>67</v>
      </c>
      <c r="M186" s="4">
        <v>67</v>
      </c>
      <c r="N186" s="4">
        <v>103631000</v>
      </c>
      <c r="O186" s="7">
        <v>25900</v>
      </c>
      <c r="P186" s="7">
        <v>414500</v>
      </c>
      <c r="Q186" s="7">
        <v>310900</v>
      </c>
      <c r="R186" s="7">
        <v>5000000</v>
      </c>
      <c r="S186" s="4">
        <v>100000</v>
      </c>
      <c r="T186" s="4">
        <v>2013</v>
      </c>
      <c r="U186" s="5" t="s">
        <v>70</v>
      </c>
      <c r="V186" s="4">
        <v>28</v>
      </c>
      <c r="W186" s="4">
        <v>88</v>
      </c>
      <c r="X186" s="4">
        <v>328239523</v>
      </c>
      <c r="Y186" s="4">
        <v>14.7</v>
      </c>
      <c r="Z186" s="4">
        <v>270663028</v>
      </c>
      <c r="AA186">
        <v>37.090240000000001</v>
      </c>
      <c r="AB186">
        <v>-95.712890999999999</v>
      </c>
    </row>
    <row r="187" spans="1:28" x14ac:dyDescent="0.35">
      <c r="A187" s="4">
        <v>228</v>
      </c>
      <c r="B187" s="5" t="s">
        <v>381</v>
      </c>
      <c r="C187" s="4">
        <v>25600000</v>
      </c>
      <c r="D187" s="4">
        <v>25592378292</v>
      </c>
      <c r="E187" s="5" t="s">
        <v>29</v>
      </c>
      <c r="F187" s="5" t="s">
        <v>381</v>
      </c>
      <c r="G187" s="4">
        <v>287</v>
      </c>
      <c r="H187" s="5" t="s">
        <v>34</v>
      </c>
      <c r="I187" s="5" t="s">
        <v>35</v>
      </c>
      <c r="J187" s="5" t="s">
        <v>29</v>
      </c>
      <c r="K187" s="4">
        <v>67</v>
      </c>
      <c r="L187" s="4">
        <v>68</v>
      </c>
      <c r="M187" s="4">
        <v>68</v>
      </c>
      <c r="N187" s="4">
        <v>318593000</v>
      </c>
      <c r="O187" s="7">
        <v>79600</v>
      </c>
      <c r="P187" s="7">
        <v>1300000</v>
      </c>
      <c r="Q187" s="7">
        <v>955800</v>
      </c>
      <c r="R187" s="7">
        <v>15300000</v>
      </c>
      <c r="S187" s="4">
        <v>100000</v>
      </c>
      <c r="T187" s="4">
        <v>2009</v>
      </c>
      <c r="U187" s="5" t="s">
        <v>47</v>
      </c>
      <c r="V187" s="4">
        <v>12</v>
      </c>
      <c r="W187" s="4">
        <v>88</v>
      </c>
      <c r="X187" s="4">
        <v>328239523</v>
      </c>
      <c r="Y187" s="4">
        <v>14.7</v>
      </c>
      <c r="Z187" s="4">
        <v>270663028</v>
      </c>
      <c r="AA187">
        <v>37.090240000000001</v>
      </c>
      <c r="AB187">
        <v>-95.712890999999999</v>
      </c>
    </row>
    <row r="188" spans="1:28" x14ac:dyDescent="0.35">
      <c r="A188" s="4">
        <v>230</v>
      </c>
      <c r="B188" s="5" t="s">
        <v>384</v>
      </c>
      <c r="C188" s="4">
        <v>25500000</v>
      </c>
      <c r="D188" s="4">
        <v>14401218086</v>
      </c>
      <c r="E188" s="5" t="s">
        <v>29</v>
      </c>
      <c r="F188" s="5" t="s">
        <v>384</v>
      </c>
      <c r="G188" s="4">
        <v>78</v>
      </c>
      <c r="H188" s="5" t="s">
        <v>34</v>
      </c>
      <c r="I188" s="5" t="s">
        <v>35</v>
      </c>
      <c r="J188" s="5" t="s">
        <v>29</v>
      </c>
      <c r="K188" s="4">
        <v>243</v>
      </c>
      <c r="L188" s="4">
        <v>69</v>
      </c>
      <c r="M188" s="4">
        <v>69</v>
      </c>
      <c r="N188" s="4">
        <v>195499000</v>
      </c>
      <c r="O188" s="7">
        <v>48900</v>
      </c>
      <c r="P188" s="7">
        <v>782000</v>
      </c>
      <c r="Q188" s="7">
        <v>586500</v>
      </c>
      <c r="R188" s="7">
        <v>9400000</v>
      </c>
      <c r="S188" s="4">
        <v>100000</v>
      </c>
      <c r="T188" s="4">
        <v>2011</v>
      </c>
      <c r="U188" s="5" t="s">
        <v>63</v>
      </c>
      <c r="V188" s="4">
        <v>15</v>
      </c>
      <c r="W188" s="4">
        <v>88</v>
      </c>
      <c r="X188" s="4">
        <v>328239523</v>
      </c>
      <c r="Y188" s="4">
        <v>14.7</v>
      </c>
      <c r="Z188" s="4">
        <v>270663028</v>
      </c>
      <c r="AA188">
        <v>37.090240000000001</v>
      </c>
      <c r="AB188">
        <v>-95.712890999999999</v>
      </c>
    </row>
    <row r="189" spans="1:28" x14ac:dyDescent="0.35">
      <c r="A189" s="4">
        <v>231</v>
      </c>
      <c r="B189" s="5" t="s">
        <v>385</v>
      </c>
      <c r="C189" s="4">
        <v>25400000</v>
      </c>
      <c r="D189" s="4">
        <v>6430853035</v>
      </c>
      <c r="E189" s="5" t="s">
        <v>46</v>
      </c>
      <c r="F189" s="5" t="s">
        <v>385</v>
      </c>
      <c r="G189" s="4">
        <v>3716</v>
      </c>
      <c r="H189" s="5" t="s">
        <v>237</v>
      </c>
      <c r="I189" s="5" t="s">
        <v>238</v>
      </c>
      <c r="J189" s="5" t="s">
        <v>38</v>
      </c>
      <c r="K189" s="4">
        <v>942</v>
      </c>
      <c r="L189" s="4">
        <v>6</v>
      </c>
      <c r="M189" s="4">
        <v>62</v>
      </c>
      <c r="N189" s="4">
        <v>58487000</v>
      </c>
      <c r="O189" s="7">
        <v>14600</v>
      </c>
      <c r="P189" s="7">
        <v>233900</v>
      </c>
      <c r="Q189" s="7">
        <v>175500</v>
      </c>
      <c r="R189" s="7">
        <v>2800000</v>
      </c>
      <c r="S189" s="4">
        <v>100000</v>
      </c>
      <c r="T189" s="4">
        <v>2015</v>
      </c>
      <c r="U189" s="5" t="s">
        <v>63</v>
      </c>
      <c r="V189" s="4">
        <v>27</v>
      </c>
      <c r="W189" s="4">
        <v>36</v>
      </c>
      <c r="X189" s="4">
        <v>270203917</v>
      </c>
      <c r="Y189" s="4">
        <v>4.6900000000000004</v>
      </c>
      <c r="Z189" s="4">
        <v>151509724</v>
      </c>
      <c r="AA189">
        <v>-0.78927499999999995</v>
      </c>
      <c r="AB189">
        <v>113.92132700000001</v>
      </c>
    </row>
    <row r="190" spans="1:28" x14ac:dyDescent="0.35">
      <c r="A190" s="4">
        <v>232</v>
      </c>
      <c r="B190" s="5" t="s">
        <v>386</v>
      </c>
      <c r="C190" s="4">
        <v>25400000</v>
      </c>
      <c r="D190" s="4">
        <v>34300482066</v>
      </c>
      <c r="E190" s="5" t="s">
        <v>146</v>
      </c>
      <c r="F190" s="5" t="s">
        <v>386</v>
      </c>
      <c r="G190" s="4">
        <v>8775</v>
      </c>
      <c r="H190" s="5" t="s">
        <v>34</v>
      </c>
      <c r="I190" s="5" t="s">
        <v>35</v>
      </c>
      <c r="J190" s="5" t="s">
        <v>36</v>
      </c>
      <c r="K190" s="4">
        <v>29</v>
      </c>
      <c r="L190" s="4">
        <v>69</v>
      </c>
      <c r="M190" s="4">
        <v>18</v>
      </c>
      <c r="N190" s="4">
        <v>815341000</v>
      </c>
      <c r="O190" s="7">
        <v>203800</v>
      </c>
      <c r="P190" s="7">
        <v>3300000</v>
      </c>
      <c r="Q190" s="7">
        <v>2400000</v>
      </c>
      <c r="R190" s="7">
        <v>39100000</v>
      </c>
      <c r="S190" s="4">
        <v>600000</v>
      </c>
      <c r="T190" s="4">
        <v>2016</v>
      </c>
      <c r="U190" s="5" t="s">
        <v>77</v>
      </c>
      <c r="V190" s="4">
        <v>30</v>
      </c>
      <c r="W190" s="4">
        <v>88</v>
      </c>
      <c r="X190" s="4">
        <v>328239523</v>
      </c>
      <c r="Y190" s="4">
        <v>14.7</v>
      </c>
      <c r="Z190" s="4">
        <v>270663028</v>
      </c>
      <c r="AA190">
        <v>37.090240000000001</v>
      </c>
      <c r="AB190">
        <v>-95.712890999999999</v>
      </c>
    </row>
    <row r="191" spans="1:28" x14ac:dyDescent="0.35">
      <c r="A191" s="4">
        <v>233</v>
      </c>
      <c r="B191" s="5" t="s">
        <v>387</v>
      </c>
      <c r="C191" s="4">
        <v>25300000</v>
      </c>
      <c r="D191" s="4">
        <v>17331663193</v>
      </c>
      <c r="E191" s="5" t="s">
        <v>29</v>
      </c>
      <c r="F191" s="5" t="s">
        <v>387</v>
      </c>
      <c r="G191" s="4">
        <v>398</v>
      </c>
      <c r="H191" s="5" t="s">
        <v>75</v>
      </c>
      <c r="I191" s="5" t="s">
        <v>76</v>
      </c>
      <c r="J191" s="5" t="s">
        <v>29</v>
      </c>
      <c r="K191" s="4">
        <v>160</v>
      </c>
      <c r="L191" s="4">
        <v>8</v>
      </c>
      <c r="M191" s="4">
        <v>70</v>
      </c>
      <c r="N191" s="4">
        <v>198875000</v>
      </c>
      <c r="O191" s="7">
        <v>49700</v>
      </c>
      <c r="P191" s="7">
        <v>795500</v>
      </c>
      <c r="Q191" s="7">
        <v>596600</v>
      </c>
      <c r="R191" s="7">
        <v>9500000</v>
      </c>
      <c r="S191" s="4">
        <v>100000</v>
      </c>
      <c r="T191" s="4">
        <v>2010</v>
      </c>
      <c r="U191" s="5" t="s">
        <v>58</v>
      </c>
      <c r="V191" s="4">
        <v>3</v>
      </c>
      <c r="W191" s="4">
        <v>60</v>
      </c>
      <c r="X191" s="4">
        <v>66834405</v>
      </c>
      <c r="Y191" s="4">
        <v>3.85</v>
      </c>
      <c r="Z191" s="4">
        <v>55908316</v>
      </c>
      <c r="AA191">
        <v>55.378050999999999</v>
      </c>
      <c r="AB191">
        <v>-3.4359730000000002</v>
      </c>
    </row>
    <row r="192" spans="1:28" x14ac:dyDescent="0.35">
      <c r="A192" s="4">
        <v>235</v>
      </c>
      <c r="B192" s="5" t="s">
        <v>390</v>
      </c>
      <c r="C192" s="4">
        <v>25200000</v>
      </c>
      <c r="D192" s="4">
        <v>11081602368</v>
      </c>
      <c r="E192" s="5" t="s">
        <v>46</v>
      </c>
      <c r="F192" s="5" t="s">
        <v>390</v>
      </c>
      <c r="G192" s="4">
        <v>2025</v>
      </c>
      <c r="H192" s="5" t="s">
        <v>34</v>
      </c>
      <c r="I192" s="5" t="s">
        <v>35</v>
      </c>
      <c r="J192" s="5" t="s">
        <v>95</v>
      </c>
      <c r="K192" s="4">
        <v>375</v>
      </c>
      <c r="L192" s="4">
        <v>70</v>
      </c>
      <c r="M192" s="4">
        <v>16</v>
      </c>
      <c r="N192" s="4">
        <v>140319000</v>
      </c>
      <c r="O192" s="7">
        <v>35100</v>
      </c>
      <c r="P192" s="7">
        <v>561300</v>
      </c>
      <c r="Q192" s="7">
        <v>421000</v>
      </c>
      <c r="R192" s="7">
        <v>6700000</v>
      </c>
      <c r="S192" s="4">
        <v>300000</v>
      </c>
      <c r="T192" s="4">
        <v>2015</v>
      </c>
      <c r="U192" s="5" t="s">
        <v>32</v>
      </c>
      <c r="V192" s="4">
        <v>31</v>
      </c>
      <c r="W192" s="4">
        <v>88</v>
      </c>
      <c r="X192" s="4">
        <v>328239523</v>
      </c>
      <c r="Y192" s="4">
        <v>14.7</v>
      </c>
      <c r="Z192" s="4">
        <v>270663028</v>
      </c>
      <c r="AA192">
        <v>37.090240000000001</v>
      </c>
      <c r="AB192">
        <v>-95.712890999999999</v>
      </c>
    </row>
    <row r="193" spans="1:28" x14ac:dyDescent="0.35">
      <c r="A193" s="4">
        <v>238</v>
      </c>
      <c r="B193" s="5" t="s">
        <v>394</v>
      </c>
      <c r="C193" s="4">
        <v>25200000</v>
      </c>
      <c r="D193" s="4">
        <v>10409352249</v>
      </c>
      <c r="E193" s="5" t="s">
        <v>103</v>
      </c>
      <c r="F193" s="5" t="s">
        <v>394</v>
      </c>
      <c r="G193" s="4">
        <v>51129</v>
      </c>
      <c r="H193" s="5" t="s">
        <v>30</v>
      </c>
      <c r="I193" s="5" t="s">
        <v>31</v>
      </c>
      <c r="J193" s="5" t="s">
        <v>104</v>
      </c>
      <c r="K193" s="4">
        <v>408</v>
      </c>
      <c r="L193" s="4">
        <v>52</v>
      </c>
      <c r="M193" s="4">
        <v>6</v>
      </c>
      <c r="N193" s="4">
        <v>273920000</v>
      </c>
      <c r="O193" s="7">
        <v>68500</v>
      </c>
      <c r="P193" s="7">
        <v>1100000</v>
      </c>
      <c r="Q193" s="7">
        <v>821800</v>
      </c>
      <c r="R193" s="7">
        <v>13100000</v>
      </c>
      <c r="S193" s="4">
        <v>300000</v>
      </c>
      <c r="T193" s="4">
        <v>2015</v>
      </c>
      <c r="U193" s="5" t="s">
        <v>32</v>
      </c>
      <c r="V193" s="4">
        <v>23</v>
      </c>
      <c r="W193" s="4">
        <v>28</v>
      </c>
      <c r="X193" s="4">
        <v>1366417754</v>
      </c>
      <c r="Y193" s="4">
        <v>5.36</v>
      </c>
      <c r="Z193" s="4">
        <v>471031528</v>
      </c>
      <c r="AA193">
        <v>20.593684</v>
      </c>
      <c r="AB193">
        <v>78.962879999999998</v>
      </c>
    </row>
    <row r="194" spans="1:28" x14ac:dyDescent="0.35">
      <c r="A194" s="4">
        <v>239</v>
      </c>
      <c r="B194" s="5" t="s">
        <v>395</v>
      </c>
      <c r="C194" s="4">
        <v>25100000</v>
      </c>
      <c r="D194" s="4">
        <v>19458807708</v>
      </c>
      <c r="E194" s="5" t="s">
        <v>29</v>
      </c>
      <c r="F194" s="5" t="s">
        <v>395</v>
      </c>
      <c r="G194" s="4">
        <v>118</v>
      </c>
      <c r="H194" s="5" t="s">
        <v>34</v>
      </c>
      <c r="I194" s="5" t="s">
        <v>35</v>
      </c>
      <c r="J194" s="5" t="s">
        <v>29</v>
      </c>
      <c r="K194" s="4">
        <v>130</v>
      </c>
      <c r="L194" s="4">
        <v>71</v>
      </c>
      <c r="M194" s="4">
        <v>72</v>
      </c>
      <c r="N194" s="4">
        <v>94246000</v>
      </c>
      <c r="O194" s="7">
        <v>23600</v>
      </c>
      <c r="P194" s="7">
        <v>377000</v>
      </c>
      <c r="Q194" s="7">
        <v>282700</v>
      </c>
      <c r="R194" s="7">
        <v>4500000</v>
      </c>
      <c r="S194" s="4">
        <v>0</v>
      </c>
      <c r="T194" s="4">
        <v>2009</v>
      </c>
      <c r="U194" s="5" t="s">
        <v>47</v>
      </c>
      <c r="V194" s="4">
        <v>12</v>
      </c>
      <c r="W194" s="4">
        <v>88</v>
      </c>
      <c r="X194" s="4">
        <v>328239523</v>
      </c>
      <c r="Y194" s="4">
        <v>14.7</v>
      </c>
      <c r="Z194" s="4">
        <v>270663028</v>
      </c>
      <c r="AA194">
        <v>37.090240000000001</v>
      </c>
      <c r="AB194">
        <v>-95.712890999999999</v>
      </c>
    </row>
    <row r="195" spans="1:28" x14ac:dyDescent="0.35">
      <c r="A195" s="4">
        <v>240</v>
      </c>
      <c r="B195" s="5" t="s">
        <v>396</v>
      </c>
      <c r="C195" s="4">
        <v>25100000</v>
      </c>
      <c r="D195" s="4">
        <v>16357064198</v>
      </c>
      <c r="E195" s="5" t="s">
        <v>29</v>
      </c>
      <c r="F195" s="5" t="s">
        <v>396</v>
      </c>
      <c r="G195" s="4">
        <v>24837</v>
      </c>
      <c r="H195" s="5" t="s">
        <v>80</v>
      </c>
      <c r="I195" s="5" t="s">
        <v>81</v>
      </c>
      <c r="J195" s="5" t="s">
        <v>38</v>
      </c>
      <c r="K195" s="4">
        <v>180</v>
      </c>
      <c r="L195" s="4">
        <v>6</v>
      </c>
      <c r="M195" s="4">
        <v>64</v>
      </c>
      <c r="N195" s="4">
        <v>49009000</v>
      </c>
      <c r="O195" s="7">
        <v>12300</v>
      </c>
      <c r="P195" s="7">
        <v>196000</v>
      </c>
      <c r="Q195" s="7">
        <v>147000</v>
      </c>
      <c r="R195" s="7">
        <v>2400000</v>
      </c>
      <c r="S195" s="4">
        <v>0</v>
      </c>
      <c r="T195" s="4">
        <v>2007</v>
      </c>
      <c r="U195" s="5" t="s">
        <v>58</v>
      </c>
      <c r="V195" s="4">
        <v>25</v>
      </c>
      <c r="W195" s="4">
        <v>69</v>
      </c>
      <c r="X195" s="4">
        <v>36991981</v>
      </c>
      <c r="Y195" s="4">
        <v>5.56</v>
      </c>
      <c r="Z195" s="4">
        <v>30628482</v>
      </c>
      <c r="AA195">
        <v>56.130366000000002</v>
      </c>
      <c r="AB195">
        <v>-106.346771</v>
      </c>
    </row>
    <row r="196" spans="1:28" x14ac:dyDescent="0.35">
      <c r="A196" s="4">
        <v>241</v>
      </c>
      <c r="B196" s="5" t="s">
        <v>397</v>
      </c>
      <c r="C196" s="4">
        <v>25000000</v>
      </c>
      <c r="D196" s="4">
        <v>14169516119</v>
      </c>
      <c r="E196" s="5" t="s">
        <v>38</v>
      </c>
      <c r="F196" s="5" t="s">
        <v>397</v>
      </c>
      <c r="G196" s="4">
        <v>89179</v>
      </c>
      <c r="H196" s="5" t="s">
        <v>237</v>
      </c>
      <c r="I196" s="5" t="s">
        <v>238</v>
      </c>
      <c r="J196" s="5" t="s">
        <v>38</v>
      </c>
      <c r="K196" s="4">
        <v>251</v>
      </c>
      <c r="L196" s="4">
        <v>7</v>
      </c>
      <c r="M196" s="4">
        <v>64</v>
      </c>
      <c r="N196" s="4">
        <v>123189000</v>
      </c>
      <c r="O196" s="7">
        <v>30800</v>
      </c>
      <c r="P196" s="7">
        <v>492800</v>
      </c>
      <c r="Q196" s="7">
        <v>369600</v>
      </c>
      <c r="R196" s="7">
        <v>5900000</v>
      </c>
      <c r="S196" s="4">
        <v>100000</v>
      </c>
      <c r="T196" s="4">
        <v>2014</v>
      </c>
      <c r="U196" s="5" t="s">
        <v>42</v>
      </c>
      <c r="V196" s="4">
        <v>4</v>
      </c>
      <c r="W196" s="4">
        <v>36</v>
      </c>
      <c r="X196" s="4">
        <v>270203917</v>
      </c>
      <c r="Y196" s="4">
        <v>4.6900000000000004</v>
      </c>
      <c r="Z196" s="4">
        <v>151509724</v>
      </c>
      <c r="AA196">
        <v>-0.78927499999999995</v>
      </c>
      <c r="AB196">
        <v>113.92132700000001</v>
      </c>
    </row>
    <row r="197" spans="1:28" x14ac:dyDescent="0.35">
      <c r="A197" s="4">
        <v>242</v>
      </c>
      <c r="B197" s="5" t="s">
        <v>398</v>
      </c>
      <c r="C197" s="4">
        <v>25000000</v>
      </c>
      <c r="D197" s="4">
        <v>14827085149</v>
      </c>
      <c r="E197" s="5" t="s">
        <v>29</v>
      </c>
      <c r="F197" s="5" t="s">
        <v>398</v>
      </c>
      <c r="G197" s="4">
        <v>147</v>
      </c>
      <c r="H197" s="5" t="s">
        <v>157</v>
      </c>
      <c r="I197" s="5" t="s">
        <v>158</v>
      </c>
      <c r="J197" s="5" t="s">
        <v>29</v>
      </c>
      <c r="K197" s="4">
        <v>225</v>
      </c>
      <c r="L197" s="4">
        <v>6</v>
      </c>
      <c r="M197" s="4">
        <v>73</v>
      </c>
      <c r="N197" s="4">
        <v>284144000</v>
      </c>
      <c r="O197" s="7">
        <v>71000</v>
      </c>
      <c r="P197" s="7">
        <v>1100000</v>
      </c>
      <c r="Q197" s="7">
        <v>852400</v>
      </c>
      <c r="R197" s="7">
        <v>13600000</v>
      </c>
      <c r="S197" s="4">
        <v>300000</v>
      </c>
      <c r="T197" s="4">
        <v>2016</v>
      </c>
      <c r="U197" s="5" t="s">
        <v>42</v>
      </c>
      <c r="V197" s="4">
        <v>8</v>
      </c>
      <c r="W197" s="4">
        <v>55</v>
      </c>
      <c r="X197" s="4">
        <v>50339443</v>
      </c>
      <c r="Y197" s="4">
        <v>9.7100000000000009</v>
      </c>
      <c r="Z197" s="4">
        <v>40827302</v>
      </c>
      <c r="AA197">
        <v>4.5708679999999999</v>
      </c>
      <c r="AB197">
        <v>-74.297332999999995</v>
      </c>
    </row>
    <row r="198" spans="1:28" x14ac:dyDescent="0.35">
      <c r="A198" s="4">
        <v>243</v>
      </c>
      <c r="B198" s="5" t="s">
        <v>399</v>
      </c>
      <c r="C198" s="4">
        <v>24800000</v>
      </c>
      <c r="D198" s="4">
        <v>17387583720</v>
      </c>
      <c r="E198" s="5" t="s">
        <v>38</v>
      </c>
      <c r="F198" s="5" t="s">
        <v>399</v>
      </c>
      <c r="G198" s="4">
        <v>1644</v>
      </c>
      <c r="H198" s="5" t="s">
        <v>75</v>
      </c>
      <c r="I198" s="5" t="s">
        <v>76</v>
      </c>
      <c r="J198" s="5" t="s">
        <v>38</v>
      </c>
      <c r="K198" s="4">
        <v>157</v>
      </c>
      <c r="L198" s="4">
        <v>9</v>
      </c>
      <c r="M198" s="4">
        <v>66</v>
      </c>
      <c r="N198" s="4">
        <v>331889000</v>
      </c>
      <c r="O198" s="7">
        <v>83000</v>
      </c>
      <c r="P198" s="7">
        <v>1300000</v>
      </c>
      <c r="Q198" s="7">
        <v>995700</v>
      </c>
      <c r="R198" s="7">
        <v>15900000</v>
      </c>
      <c r="S198" s="4">
        <v>500000</v>
      </c>
      <c r="T198" s="4">
        <v>2015</v>
      </c>
      <c r="U198" s="5" t="s">
        <v>101</v>
      </c>
      <c r="V198" s="4">
        <v>30</v>
      </c>
      <c r="W198" s="4">
        <v>60</v>
      </c>
      <c r="X198" s="4">
        <v>66834405</v>
      </c>
      <c r="Y198" s="4">
        <v>3.85</v>
      </c>
      <c r="Z198" s="4">
        <v>55908316</v>
      </c>
      <c r="AA198">
        <v>55.378050999999999</v>
      </c>
      <c r="AB198">
        <v>-3.4359730000000002</v>
      </c>
    </row>
    <row r="199" spans="1:28" x14ac:dyDescent="0.35">
      <c r="A199" s="4">
        <v>244</v>
      </c>
      <c r="B199" s="5" t="s">
        <v>400</v>
      </c>
      <c r="C199" s="4">
        <v>24800000</v>
      </c>
      <c r="D199" s="4">
        <v>2588501115</v>
      </c>
      <c r="E199" s="5" t="s">
        <v>73</v>
      </c>
      <c r="F199" s="5" t="s">
        <v>400</v>
      </c>
      <c r="G199" s="4">
        <v>672</v>
      </c>
      <c r="H199" s="5" t="s">
        <v>171</v>
      </c>
      <c r="I199" s="5" t="s">
        <v>172</v>
      </c>
      <c r="J199" s="5" t="s">
        <v>159</v>
      </c>
      <c r="K199" s="4">
        <v>3505</v>
      </c>
      <c r="L199" s="4">
        <v>9</v>
      </c>
      <c r="M199" s="4">
        <v>6</v>
      </c>
      <c r="N199" s="4">
        <v>336291</v>
      </c>
      <c r="O199" s="7">
        <v>84</v>
      </c>
      <c r="P199" s="7">
        <v>1300</v>
      </c>
      <c r="Q199" s="7">
        <v>1000</v>
      </c>
      <c r="R199" s="7">
        <v>16100</v>
      </c>
      <c r="S199" s="4">
        <v>0</v>
      </c>
      <c r="T199" s="4">
        <v>2009</v>
      </c>
      <c r="U199" s="5" t="s">
        <v>42</v>
      </c>
      <c r="V199" s="4">
        <v>20</v>
      </c>
      <c r="W199" s="4">
        <v>40</v>
      </c>
      <c r="X199" s="4">
        <v>126014024</v>
      </c>
      <c r="Y199" s="4">
        <v>3.42</v>
      </c>
      <c r="Z199" s="4">
        <v>102626859</v>
      </c>
      <c r="AA199">
        <v>23.634501</v>
      </c>
      <c r="AB199">
        <v>-102.552784</v>
      </c>
    </row>
    <row r="200" spans="1:28" x14ac:dyDescent="0.35">
      <c r="A200" s="4">
        <v>245</v>
      </c>
      <c r="B200" s="5" t="s">
        <v>401</v>
      </c>
      <c r="C200" s="4">
        <v>24800000</v>
      </c>
      <c r="D200" s="4">
        <v>3699352704</v>
      </c>
      <c r="E200" s="5" t="s">
        <v>38</v>
      </c>
      <c r="F200" s="5" t="s">
        <v>401</v>
      </c>
      <c r="G200" s="4">
        <v>1894</v>
      </c>
      <c r="H200" s="5" t="s">
        <v>34</v>
      </c>
      <c r="I200" s="5" t="s">
        <v>35</v>
      </c>
      <c r="J200" s="5" t="s">
        <v>38</v>
      </c>
      <c r="K200" s="4">
        <v>2122</v>
      </c>
      <c r="L200" s="4">
        <v>72</v>
      </c>
      <c r="M200" s="4">
        <v>65</v>
      </c>
      <c r="N200" s="4">
        <v>134412000</v>
      </c>
      <c r="O200" s="7">
        <v>33600</v>
      </c>
      <c r="P200" s="7">
        <v>537600</v>
      </c>
      <c r="Q200" s="7">
        <v>403200</v>
      </c>
      <c r="R200" s="7">
        <v>6500000</v>
      </c>
      <c r="S200" s="4">
        <v>400000</v>
      </c>
      <c r="T200" s="4">
        <v>2006</v>
      </c>
      <c r="U200" s="5" t="s">
        <v>67</v>
      </c>
      <c r="V200" s="4">
        <v>29</v>
      </c>
      <c r="W200" s="4">
        <v>88</v>
      </c>
      <c r="X200" s="4">
        <v>328239523</v>
      </c>
      <c r="Y200" s="4">
        <v>14.7</v>
      </c>
      <c r="Z200" s="4">
        <v>270663028</v>
      </c>
      <c r="AA200">
        <v>37.090240000000001</v>
      </c>
      <c r="AB200">
        <v>-95.712890999999999</v>
      </c>
    </row>
    <row r="201" spans="1:28" x14ac:dyDescent="0.35">
      <c r="A201" s="4">
        <v>247</v>
      </c>
      <c r="B201" s="5" t="s">
        <v>403</v>
      </c>
      <c r="C201" s="4">
        <v>24700000</v>
      </c>
      <c r="D201" s="4">
        <v>20531704527</v>
      </c>
      <c r="E201" s="5" t="s">
        <v>29</v>
      </c>
      <c r="F201" s="5" t="s">
        <v>403</v>
      </c>
      <c r="G201" s="4">
        <v>104</v>
      </c>
      <c r="H201" s="5" t="s">
        <v>34</v>
      </c>
      <c r="I201" s="5" t="s">
        <v>35</v>
      </c>
      <c r="J201" s="5" t="s">
        <v>29</v>
      </c>
      <c r="K201" s="4">
        <v>115</v>
      </c>
      <c r="L201" s="4">
        <v>73</v>
      </c>
      <c r="M201" s="4">
        <v>74</v>
      </c>
      <c r="N201" s="4">
        <v>139443000</v>
      </c>
      <c r="O201" s="7">
        <v>34900</v>
      </c>
      <c r="P201" s="7">
        <v>557800</v>
      </c>
      <c r="Q201" s="7">
        <v>418300</v>
      </c>
      <c r="R201" s="7">
        <v>6700000</v>
      </c>
      <c r="S201" s="4">
        <v>100000</v>
      </c>
      <c r="T201" s="4">
        <v>2009</v>
      </c>
      <c r="U201" s="5" t="s">
        <v>47</v>
      </c>
      <c r="V201" s="4">
        <v>12</v>
      </c>
      <c r="W201" s="4">
        <v>88</v>
      </c>
      <c r="X201" s="4">
        <v>328239523</v>
      </c>
      <c r="Y201" s="4">
        <v>14.7</v>
      </c>
      <c r="Z201" s="4">
        <v>270663028</v>
      </c>
      <c r="AA201">
        <v>37.090240000000001</v>
      </c>
      <c r="AB201">
        <v>-95.712890999999999</v>
      </c>
    </row>
    <row r="202" spans="1:28" x14ac:dyDescent="0.35">
      <c r="A202" s="4">
        <v>248</v>
      </c>
      <c r="B202" s="5" t="s">
        <v>404</v>
      </c>
      <c r="C202" s="4">
        <v>24700000</v>
      </c>
      <c r="D202" s="4">
        <v>2994726412</v>
      </c>
      <c r="E202" s="5" t="s">
        <v>73</v>
      </c>
      <c r="F202" s="5" t="s">
        <v>404</v>
      </c>
      <c r="G202" s="4">
        <v>412</v>
      </c>
      <c r="H202" s="5" t="s">
        <v>339</v>
      </c>
      <c r="I202" s="5" t="s">
        <v>340</v>
      </c>
      <c r="J202" s="5" t="s">
        <v>159</v>
      </c>
      <c r="K202" s="4">
        <v>2897</v>
      </c>
      <c r="L202" s="4">
        <v>2</v>
      </c>
      <c r="M202" s="4">
        <v>7</v>
      </c>
      <c r="N202" s="4">
        <v>23263000</v>
      </c>
      <c r="O202" s="7">
        <v>5800</v>
      </c>
      <c r="P202" s="7">
        <v>93100</v>
      </c>
      <c r="Q202" s="7">
        <v>69800</v>
      </c>
      <c r="R202" s="7">
        <v>1100000</v>
      </c>
      <c r="S202" s="4">
        <v>0</v>
      </c>
      <c r="T202" s="4">
        <v>2011</v>
      </c>
      <c r="U202" s="5" t="s">
        <v>70</v>
      </c>
      <c r="V202" s="4">
        <v>17</v>
      </c>
      <c r="W202" s="4">
        <v>113</v>
      </c>
      <c r="X202" s="4">
        <v>25766605</v>
      </c>
      <c r="Y202" s="4">
        <v>5.27</v>
      </c>
      <c r="Z202" s="4">
        <v>21844756</v>
      </c>
      <c r="AA202">
        <v>-25.274398000000001</v>
      </c>
      <c r="AB202">
        <v>133.775136</v>
      </c>
    </row>
    <row r="203" spans="1:28" x14ac:dyDescent="0.35">
      <c r="A203" s="4">
        <v>249</v>
      </c>
      <c r="B203" s="5" t="s">
        <v>405</v>
      </c>
      <c r="C203" s="4">
        <v>24600000</v>
      </c>
      <c r="D203" s="4">
        <v>23755792542</v>
      </c>
      <c r="E203" s="5" t="s">
        <v>29</v>
      </c>
      <c r="F203" s="5" t="s">
        <v>405</v>
      </c>
      <c r="G203" s="4">
        <v>175</v>
      </c>
      <c r="H203" s="5" t="s">
        <v>34</v>
      </c>
      <c r="I203" s="5" t="s">
        <v>35</v>
      </c>
      <c r="J203" s="5" t="s">
        <v>29</v>
      </c>
      <c r="K203" s="4">
        <v>82</v>
      </c>
      <c r="L203" s="4">
        <v>74</v>
      </c>
      <c r="M203" s="4">
        <v>75</v>
      </c>
      <c r="N203" s="4">
        <v>88940000</v>
      </c>
      <c r="O203" s="7">
        <v>22200</v>
      </c>
      <c r="P203" s="7">
        <v>355800</v>
      </c>
      <c r="Q203" s="7">
        <v>266800</v>
      </c>
      <c r="R203" s="7">
        <v>4300000</v>
      </c>
      <c r="S203" s="4">
        <v>100000</v>
      </c>
      <c r="T203" s="4">
        <v>2009</v>
      </c>
      <c r="U203" s="5" t="s">
        <v>63</v>
      </c>
      <c r="V203" s="4">
        <v>13</v>
      </c>
      <c r="W203" s="4">
        <v>88</v>
      </c>
      <c r="X203" s="4">
        <v>328239523</v>
      </c>
      <c r="Y203" s="4">
        <v>14.7</v>
      </c>
      <c r="Z203" s="4">
        <v>270663028</v>
      </c>
      <c r="AA203">
        <v>37.090240000000001</v>
      </c>
      <c r="AB203">
        <v>-95.712890999999999</v>
      </c>
    </row>
    <row r="204" spans="1:28" x14ac:dyDescent="0.35">
      <c r="A204" s="4">
        <v>250</v>
      </c>
      <c r="B204" s="5" t="s">
        <v>406</v>
      </c>
      <c r="C204" s="4">
        <v>24600000</v>
      </c>
      <c r="D204" s="4">
        <v>3647987299</v>
      </c>
      <c r="E204" s="5" t="s">
        <v>270</v>
      </c>
      <c r="F204" s="5" t="s">
        <v>406</v>
      </c>
      <c r="G204" s="4">
        <v>120</v>
      </c>
      <c r="H204" s="5" t="s">
        <v>34</v>
      </c>
      <c r="I204" s="5" t="s">
        <v>35</v>
      </c>
      <c r="J204" s="5" t="s">
        <v>271</v>
      </c>
      <c r="K204" s="4">
        <v>2178</v>
      </c>
      <c r="L204" s="4">
        <v>74</v>
      </c>
      <c r="M204" s="4">
        <v>3</v>
      </c>
      <c r="N204" s="4">
        <v>88625000</v>
      </c>
      <c r="O204" s="7">
        <v>22200</v>
      </c>
      <c r="P204" s="7">
        <v>354500</v>
      </c>
      <c r="Q204" s="7">
        <v>265900</v>
      </c>
      <c r="R204" s="7">
        <v>4300000</v>
      </c>
      <c r="S204" s="4">
        <v>200000</v>
      </c>
      <c r="T204" s="4">
        <v>2011</v>
      </c>
      <c r="U204" s="5" t="s">
        <v>101</v>
      </c>
      <c r="V204" s="4">
        <v>20</v>
      </c>
      <c r="W204" s="4">
        <v>88</v>
      </c>
      <c r="X204" s="4">
        <v>328239523</v>
      </c>
      <c r="Y204" s="4">
        <v>14.7</v>
      </c>
      <c r="Z204" s="4">
        <v>270663028</v>
      </c>
      <c r="AA204">
        <v>37.090240000000001</v>
      </c>
      <c r="AB204">
        <v>-95.712890999999999</v>
      </c>
    </row>
    <row r="205" spans="1:28" x14ac:dyDescent="0.35">
      <c r="A205" s="4">
        <v>251</v>
      </c>
      <c r="B205" s="5" t="s">
        <v>1317</v>
      </c>
      <c r="C205" s="4">
        <v>24500000</v>
      </c>
      <c r="D205" s="4">
        <v>23962070944</v>
      </c>
      <c r="E205" s="5" t="s">
        <v>29</v>
      </c>
      <c r="F205" s="5" t="s">
        <v>1317</v>
      </c>
      <c r="G205" s="4">
        <v>18950</v>
      </c>
      <c r="H205" s="5" t="s">
        <v>65</v>
      </c>
      <c r="I205" s="5" t="s">
        <v>66</v>
      </c>
      <c r="J205" s="5" t="s">
        <v>38</v>
      </c>
      <c r="K205" s="4">
        <v>79</v>
      </c>
      <c r="L205" s="4">
        <v>6</v>
      </c>
      <c r="M205" s="4">
        <v>67</v>
      </c>
      <c r="N205" s="4">
        <v>105567000</v>
      </c>
      <c r="O205" s="7">
        <v>26400</v>
      </c>
      <c r="P205" s="7">
        <v>422300</v>
      </c>
      <c r="Q205" s="7">
        <v>316700</v>
      </c>
      <c r="R205" s="7">
        <v>5100000</v>
      </c>
      <c r="S205" s="4">
        <v>0</v>
      </c>
      <c r="T205" s="4">
        <v>2011</v>
      </c>
      <c r="U205" s="5" t="s">
        <v>58</v>
      </c>
      <c r="V205" s="4">
        <v>31</v>
      </c>
      <c r="W205" s="4">
        <v>94</v>
      </c>
      <c r="X205" s="4">
        <v>51709098</v>
      </c>
      <c r="Y205" s="4">
        <v>4.1500000000000004</v>
      </c>
      <c r="Z205" s="4">
        <v>42106719</v>
      </c>
      <c r="AA205">
        <v>35.907756999999997</v>
      </c>
      <c r="AB205">
        <v>127.76692199999999</v>
      </c>
    </row>
    <row r="206" spans="1:28" x14ac:dyDescent="0.35">
      <c r="A206" s="4">
        <v>252</v>
      </c>
      <c r="B206" s="5" t="s">
        <v>408</v>
      </c>
      <c r="C206" s="4">
        <v>24400000</v>
      </c>
      <c r="D206" s="4">
        <v>12385924995</v>
      </c>
      <c r="E206" s="5" t="s">
        <v>38</v>
      </c>
      <c r="F206" s="5" t="s">
        <v>408</v>
      </c>
      <c r="G206" s="4">
        <v>658</v>
      </c>
      <c r="H206" s="5" t="s">
        <v>34</v>
      </c>
      <c r="I206" s="5" t="s">
        <v>35</v>
      </c>
      <c r="J206" s="5" t="s">
        <v>38</v>
      </c>
      <c r="K206" s="4">
        <v>312</v>
      </c>
      <c r="L206" s="4">
        <v>75</v>
      </c>
      <c r="M206" s="4">
        <v>68</v>
      </c>
      <c r="N206" s="4">
        <v>169865000</v>
      </c>
      <c r="O206" s="7">
        <v>42500</v>
      </c>
      <c r="P206" s="7">
        <v>679500</v>
      </c>
      <c r="Q206" s="7">
        <v>509600</v>
      </c>
      <c r="R206" s="7">
        <v>8200000</v>
      </c>
      <c r="S206" s="4">
        <v>400000</v>
      </c>
      <c r="T206" s="4">
        <v>2018</v>
      </c>
      <c r="U206" s="5" t="s">
        <v>63</v>
      </c>
      <c r="V206" s="4">
        <v>19</v>
      </c>
      <c r="W206" s="4">
        <v>88</v>
      </c>
      <c r="X206" s="4">
        <v>328239523</v>
      </c>
      <c r="Y206" s="4">
        <v>14.7</v>
      </c>
      <c r="Z206" s="4">
        <v>270663028</v>
      </c>
      <c r="AA206">
        <v>37.090240000000001</v>
      </c>
      <c r="AB206">
        <v>-95.712890999999999</v>
      </c>
    </row>
    <row r="207" spans="1:28" x14ac:dyDescent="0.35">
      <c r="A207" s="4">
        <v>254</v>
      </c>
      <c r="B207" s="5" t="s">
        <v>410</v>
      </c>
      <c r="C207" s="4">
        <v>24300000</v>
      </c>
      <c r="D207" s="4">
        <v>6608773195</v>
      </c>
      <c r="E207" s="5" t="s">
        <v>33</v>
      </c>
      <c r="F207" s="5" t="s">
        <v>410</v>
      </c>
      <c r="G207" s="4">
        <v>1667</v>
      </c>
      <c r="H207" s="5" t="s">
        <v>30</v>
      </c>
      <c r="I207" s="5" t="s">
        <v>31</v>
      </c>
      <c r="J207" s="5" t="s">
        <v>95</v>
      </c>
      <c r="K207" s="4">
        <v>903</v>
      </c>
      <c r="L207" s="4">
        <v>53</v>
      </c>
      <c r="M207" s="4">
        <v>17</v>
      </c>
      <c r="N207" s="4">
        <v>94853000</v>
      </c>
      <c r="O207" s="7">
        <v>23700</v>
      </c>
      <c r="P207" s="7">
        <v>379400</v>
      </c>
      <c r="Q207" s="7">
        <v>284600</v>
      </c>
      <c r="R207" s="7">
        <v>4600000</v>
      </c>
      <c r="S207" s="4">
        <v>300000</v>
      </c>
      <c r="T207" s="4">
        <v>2014</v>
      </c>
      <c r="U207" s="5" t="s">
        <v>32</v>
      </c>
      <c r="V207" s="4">
        <v>25</v>
      </c>
      <c r="W207" s="4">
        <v>28</v>
      </c>
      <c r="X207" s="4">
        <v>1366417754</v>
      </c>
      <c r="Y207" s="4">
        <v>5.36</v>
      </c>
      <c r="Z207" s="4">
        <v>471031528</v>
      </c>
      <c r="AA207">
        <v>20.593684</v>
      </c>
      <c r="AB207">
        <v>78.962879999999998</v>
      </c>
    </row>
    <row r="208" spans="1:28" x14ac:dyDescent="0.35">
      <c r="A208" s="4">
        <v>255</v>
      </c>
      <c r="B208" s="5" t="s">
        <v>411</v>
      </c>
      <c r="C208" s="4">
        <v>24200000</v>
      </c>
      <c r="D208" s="4">
        <v>2700914170</v>
      </c>
      <c r="E208" s="5" t="s">
        <v>38</v>
      </c>
      <c r="F208" s="5" t="s">
        <v>411</v>
      </c>
      <c r="G208" s="4">
        <v>67</v>
      </c>
      <c r="H208" s="5" t="s">
        <v>171</v>
      </c>
      <c r="I208" s="5" t="s">
        <v>172</v>
      </c>
      <c r="J208" s="5" t="s">
        <v>38</v>
      </c>
      <c r="K208" s="4">
        <v>3309</v>
      </c>
      <c r="L208" s="4">
        <v>10</v>
      </c>
      <c r="M208" s="4">
        <v>70</v>
      </c>
      <c r="N208" s="4">
        <v>33590000</v>
      </c>
      <c r="O208" s="7">
        <v>8400</v>
      </c>
      <c r="P208" s="7">
        <v>134400</v>
      </c>
      <c r="Q208" s="7">
        <v>100800</v>
      </c>
      <c r="R208" s="7">
        <v>1600000</v>
      </c>
      <c r="S208" s="4">
        <v>100000</v>
      </c>
      <c r="T208" s="4">
        <v>2021</v>
      </c>
      <c r="U208" s="5" t="s">
        <v>77</v>
      </c>
      <c r="V208" s="4">
        <v>9</v>
      </c>
      <c r="W208" s="4">
        <v>40</v>
      </c>
      <c r="X208" s="4">
        <v>126014024</v>
      </c>
      <c r="Y208" s="4">
        <v>3.42</v>
      </c>
      <c r="Z208" s="4">
        <v>102626859</v>
      </c>
      <c r="AA208">
        <v>23.634501</v>
      </c>
      <c r="AB208">
        <v>-102.552784</v>
      </c>
    </row>
    <row r="209" spans="1:28" x14ac:dyDescent="0.35">
      <c r="A209" s="4">
        <v>256</v>
      </c>
      <c r="B209" s="5" t="s">
        <v>412</v>
      </c>
      <c r="C209" s="4">
        <v>24200000</v>
      </c>
      <c r="D209" s="4">
        <v>15724160183</v>
      </c>
      <c r="E209" s="5" t="s">
        <v>38</v>
      </c>
      <c r="F209" s="5" t="s">
        <v>412</v>
      </c>
      <c r="G209" s="4">
        <v>469</v>
      </c>
      <c r="H209" s="5" t="s">
        <v>180</v>
      </c>
      <c r="I209" s="5" t="s">
        <v>181</v>
      </c>
      <c r="J209" s="5" t="s">
        <v>57</v>
      </c>
      <c r="K209" s="4">
        <v>203</v>
      </c>
      <c r="L209" s="4">
        <v>3</v>
      </c>
      <c r="M209" s="4">
        <v>9</v>
      </c>
      <c r="N209" s="4">
        <v>151208000</v>
      </c>
      <c r="O209" s="7">
        <v>37800</v>
      </c>
      <c r="P209" s="7">
        <v>604800</v>
      </c>
      <c r="Q209" s="7">
        <v>453600</v>
      </c>
      <c r="R209" s="7">
        <v>7300000</v>
      </c>
      <c r="S209" s="4">
        <v>200000</v>
      </c>
      <c r="T209" s="4">
        <v>2019</v>
      </c>
      <c r="U209" s="5" t="s">
        <v>52</v>
      </c>
      <c r="V209" s="4">
        <v>1</v>
      </c>
      <c r="W209" s="4">
        <v>37</v>
      </c>
      <c r="X209" s="4">
        <v>9770529</v>
      </c>
      <c r="Y209" s="4">
        <v>2.35</v>
      </c>
      <c r="Z209" s="4">
        <v>8479744</v>
      </c>
      <c r="AA209">
        <v>23.424075999999999</v>
      </c>
      <c r="AB209">
        <v>53.847817999999997</v>
      </c>
    </row>
    <row r="210" spans="1:28" x14ac:dyDescent="0.35">
      <c r="A210" s="4">
        <v>257</v>
      </c>
      <c r="B210" s="5" t="s">
        <v>413</v>
      </c>
      <c r="C210" s="4">
        <v>24100000</v>
      </c>
      <c r="D210" s="4">
        <v>329774870</v>
      </c>
      <c r="E210" s="5" t="s">
        <v>38</v>
      </c>
      <c r="F210" s="5" t="s">
        <v>413</v>
      </c>
      <c r="G210" s="4">
        <v>36</v>
      </c>
      <c r="H210" s="5" t="s">
        <v>34</v>
      </c>
      <c r="I210" s="5" t="s">
        <v>35</v>
      </c>
      <c r="J210" s="5" t="s">
        <v>41</v>
      </c>
      <c r="K210" s="4">
        <v>40117</v>
      </c>
      <c r="L210" s="4">
        <v>77</v>
      </c>
      <c r="M210" s="4">
        <v>15</v>
      </c>
      <c r="N210" s="4">
        <v>328503000</v>
      </c>
      <c r="O210" s="7">
        <v>82100</v>
      </c>
      <c r="P210" s="7">
        <v>1300000</v>
      </c>
      <c r="Q210" s="7">
        <v>985500</v>
      </c>
      <c r="R210" s="7">
        <v>15800000</v>
      </c>
      <c r="S210" s="4">
        <v>100000</v>
      </c>
      <c r="T210" s="4">
        <v>2019</v>
      </c>
      <c r="U210" s="5" t="s">
        <v>47</v>
      </c>
      <c r="V210" s="4">
        <v>31</v>
      </c>
      <c r="W210" s="4">
        <v>88</v>
      </c>
      <c r="X210" s="4">
        <v>328239523</v>
      </c>
      <c r="Y210" s="4">
        <v>14.7</v>
      </c>
      <c r="Z210" s="4">
        <v>270663028</v>
      </c>
      <c r="AA210">
        <v>37.090240000000001</v>
      </c>
      <c r="AB210">
        <v>-95.712890999999999</v>
      </c>
    </row>
    <row r="211" spans="1:28" x14ac:dyDescent="0.35">
      <c r="A211" s="4">
        <v>258</v>
      </c>
      <c r="B211" s="5" t="s">
        <v>414</v>
      </c>
      <c r="C211" s="4">
        <v>24100000</v>
      </c>
      <c r="D211" s="4">
        <v>10999000479</v>
      </c>
      <c r="E211" s="5" t="s">
        <v>146</v>
      </c>
      <c r="F211" s="5" t="s">
        <v>414</v>
      </c>
      <c r="G211" s="4">
        <v>802</v>
      </c>
      <c r="H211" s="5" t="s">
        <v>98</v>
      </c>
      <c r="I211" s="5" t="s">
        <v>99</v>
      </c>
      <c r="J211" s="5" t="s">
        <v>38</v>
      </c>
      <c r="K211" s="4">
        <v>376</v>
      </c>
      <c r="L211" s="4">
        <v>4</v>
      </c>
      <c r="M211" s="4">
        <v>71</v>
      </c>
      <c r="N211" s="4">
        <v>401512000</v>
      </c>
      <c r="O211" s="7">
        <v>100400</v>
      </c>
      <c r="P211" s="7">
        <v>1600000</v>
      </c>
      <c r="Q211" s="7">
        <v>1200000</v>
      </c>
      <c r="R211" s="7">
        <v>19300000</v>
      </c>
      <c r="S211" s="4">
        <v>600000</v>
      </c>
      <c r="T211" s="4">
        <v>2014</v>
      </c>
      <c r="U211" s="5" t="s">
        <v>58</v>
      </c>
      <c r="V211" s="4">
        <v>17</v>
      </c>
      <c r="W211" s="4">
        <v>90</v>
      </c>
      <c r="X211" s="4">
        <v>44938712</v>
      </c>
      <c r="Y211" s="4">
        <v>9.7899999999999991</v>
      </c>
      <c r="Z211" s="4">
        <v>41339571</v>
      </c>
      <c r="AA211">
        <v>-38.416097000000001</v>
      </c>
      <c r="AB211">
        <v>-63.616672000000001</v>
      </c>
    </row>
    <row r="212" spans="1:28" x14ac:dyDescent="0.35">
      <c r="A212" s="4">
        <v>260</v>
      </c>
      <c r="B212" s="5" t="s">
        <v>1353</v>
      </c>
      <c r="C212" s="4">
        <v>24100000</v>
      </c>
      <c r="D212" s="4">
        <v>56106087508</v>
      </c>
      <c r="E212" s="5" t="s">
        <v>29</v>
      </c>
      <c r="F212" s="5" t="s">
        <v>1319</v>
      </c>
      <c r="G212" s="4">
        <v>23491</v>
      </c>
      <c r="H212" s="5" t="s">
        <v>256</v>
      </c>
      <c r="I212" s="5" t="s">
        <v>257</v>
      </c>
      <c r="J212" s="5" t="s">
        <v>29</v>
      </c>
      <c r="K212" s="4">
        <v>14</v>
      </c>
      <c r="L212" s="4">
        <v>2</v>
      </c>
      <c r="M212" s="4">
        <v>76</v>
      </c>
      <c r="N212" s="4">
        <v>424815000</v>
      </c>
      <c r="O212" s="7">
        <v>106200</v>
      </c>
      <c r="P212" s="7">
        <v>1700000</v>
      </c>
      <c r="Q212" s="7">
        <v>1300000</v>
      </c>
      <c r="R212" s="7">
        <v>20400000</v>
      </c>
      <c r="S212" s="4">
        <v>200000</v>
      </c>
      <c r="T212" s="4">
        <v>2014</v>
      </c>
      <c r="U212" s="5" t="s">
        <v>58</v>
      </c>
      <c r="V212" s="4">
        <v>23</v>
      </c>
      <c r="W212" s="4">
        <v>24</v>
      </c>
      <c r="X212" s="4">
        <v>83429615</v>
      </c>
      <c r="Y212" s="4">
        <v>13.49</v>
      </c>
      <c r="Z212" s="4">
        <v>63097818</v>
      </c>
      <c r="AA212">
        <v>38.963745000000003</v>
      </c>
      <c r="AB212">
        <v>35.243321999999999</v>
      </c>
    </row>
    <row r="213" spans="1:28" x14ac:dyDescent="0.35">
      <c r="A213" s="4">
        <v>261</v>
      </c>
      <c r="B213" s="5" t="s">
        <v>417</v>
      </c>
      <c r="C213" s="4">
        <v>24100000</v>
      </c>
      <c r="D213" s="4">
        <v>8425505919</v>
      </c>
      <c r="E213" s="5" t="s">
        <v>29</v>
      </c>
      <c r="F213" s="5" t="s">
        <v>417</v>
      </c>
      <c r="G213" s="4">
        <v>252</v>
      </c>
      <c r="H213" s="5" t="s">
        <v>34</v>
      </c>
      <c r="I213" s="5" t="s">
        <v>35</v>
      </c>
      <c r="J213" s="5" t="s">
        <v>29</v>
      </c>
      <c r="K213" s="4">
        <v>602</v>
      </c>
      <c r="L213" s="4">
        <v>77</v>
      </c>
      <c r="M213" s="4">
        <v>76</v>
      </c>
      <c r="N213" s="4">
        <v>63293000</v>
      </c>
      <c r="O213" s="7">
        <v>15800</v>
      </c>
      <c r="P213" s="7">
        <v>253200</v>
      </c>
      <c r="Q213" s="7">
        <v>189900</v>
      </c>
      <c r="R213" s="7">
        <v>3000000</v>
      </c>
      <c r="S213" s="4">
        <v>0</v>
      </c>
      <c r="T213" s="4">
        <v>2008</v>
      </c>
      <c r="U213" s="5" t="s">
        <v>42</v>
      </c>
      <c r="V213" s="4">
        <v>24</v>
      </c>
      <c r="W213" s="4">
        <v>88</v>
      </c>
      <c r="X213" s="4">
        <v>328239523</v>
      </c>
      <c r="Y213" s="4">
        <v>14.7</v>
      </c>
      <c r="Z213" s="4">
        <v>270663028</v>
      </c>
      <c r="AA213">
        <v>37.090240000000001</v>
      </c>
      <c r="AB213">
        <v>-95.712890999999999</v>
      </c>
    </row>
    <row r="214" spans="1:28" x14ac:dyDescent="0.35">
      <c r="A214" s="4">
        <v>262</v>
      </c>
      <c r="B214" s="5" t="s">
        <v>418</v>
      </c>
      <c r="C214" s="4">
        <v>24100000</v>
      </c>
      <c r="D214" s="4">
        <v>11041261296</v>
      </c>
      <c r="E214" s="5" t="s">
        <v>38</v>
      </c>
      <c r="F214" s="5" t="s">
        <v>418</v>
      </c>
      <c r="G214" s="4">
        <v>590</v>
      </c>
      <c r="H214" s="5" t="s">
        <v>34</v>
      </c>
      <c r="I214" s="5" t="s">
        <v>35</v>
      </c>
      <c r="J214" s="5" t="s">
        <v>38</v>
      </c>
      <c r="K214" s="4">
        <v>379</v>
      </c>
      <c r="L214" s="4">
        <v>76</v>
      </c>
      <c r="M214" s="4">
        <v>70</v>
      </c>
      <c r="N214" s="4">
        <v>66884000</v>
      </c>
      <c r="O214" s="7">
        <v>16700</v>
      </c>
      <c r="P214" s="7">
        <v>267500</v>
      </c>
      <c r="Q214" s="7">
        <v>200700</v>
      </c>
      <c r="R214" s="7">
        <v>3200000</v>
      </c>
      <c r="S214" s="4">
        <v>200000</v>
      </c>
      <c r="T214" s="4">
        <v>2019</v>
      </c>
      <c r="U214" s="5" t="s">
        <v>39</v>
      </c>
      <c r="V214" s="4">
        <v>1</v>
      </c>
      <c r="W214" s="4">
        <v>88</v>
      </c>
      <c r="X214" s="4">
        <v>328239523</v>
      </c>
      <c r="Y214" s="4">
        <v>14.7</v>
      </c>
      <c r="Z214" s="4">
        <v>270663028</v>
      </c>
      <c r="AA214">
        <v>37.090240000000001</v>
      </c>
      <c r="AB214">
        <v>-95.712890999999999</v>
      </c>
    </row>
    <row r="215" spans="1:28" x14ac:dyDescent="0.35">
      <c r="A215" s="4">
        <v>263</v>
      </c>
      <c r="B215" s="5" t="s">
        <v>419</v>
      </c>
      <c r="C215" s="4">
        <v>24100000</v>
      </c>
      <c r="D215" s="4">
        <v>6002166932</v>
      </c>
      <c r="E215" s="5" t="s">
        <v>38</v>
      </c>
      <c r="F215" s="5" t="s">
        <v>419</v>
      </c>
      <c r="G215" s="4">
        <v>1252</v>
      </c>
      <c r="H215" s="5" t="s">
        <v>75</v>
      </c>
      <c r="I215" s="5" t="s">
        <v>76</v>
      </c>
      <c r="J215" s="5" t="s">
        <v>29</v>
      </c>
      <c r="K215" s="4">
        <v>1053</v>
      </c>
      <c r="L215" s="4">
        <v>10</v>
      </c>
      <c r="M215" s="4">
        <v>76</v>
      </c>
      <c r="N215" s="4">
        <v>5439000</v>
      </c>
      <c r="O215" s="7">
        <v>1400</v>
      </c>
      <c r="P215" s="7">
        <v>21800</v>
      </c>
      <c r="Q215" s="7">
        <v>16300</v>
      </c>
      <c r="R215" s="7">
        <v>261100</v>
      </c>
      <c r="S215" s="4">
        <v>0</v>
      </c>
      <c r="T215" s="4">
        <v>2009</v>
      </c>
      <c r="U215" s="5" t="s">
        <v>77</v>
      </c>
      <c r="V215" s="4">
        <v>25</v>
      </c>
      <c r="W215" s="4">
        <v>60</v>
      </c>
      <c r="X215" s="4">
        <v>66834405</v>
      </c>
      <c r="Y215" s="4">
        <v>3.85</v>
      </c>
      <c r="Z215" s="4">
        <v>55908316</v>
      </c>
      <c r="AA215">
        <v>55.378050999999999</v>
      </c>
      <c r="AB215">
        <v>-3.4359730000000002</v>
      </c>
    </row>
    <row r="216" spans="1:28" x14ac:dyDescent="0.35">
      <c r="A216" s="4">
        <v>264</v>
      </c>
      <c r="B216" s="5" t="s">
        <v>420</v>
      </c>
      <c r="C216" s="4">
        <v>24000000</v>
      </c>
      <c r="D216" s="4">
        <v>13943030228</v>
      </c>
      <c r="E216" s="5" t="s">
        <v>146</v>
      </c>
      <c r="F216" s="5" t="s">
        <v>420</v>
      </c>
      <c r="G216" s="4">
        <v>901</v>
      </c>
      <c r="H216" s="5" t="s">
        <v>86</v>
      </c>
      <c r="I216" s="5" t="s">
        <v>87</v>
      </c>
      <c r="J216" s="5" t="s">
        <v>146</v>
      </c>
      <c r="K216" s="4">
        <v>252</v>
      </c>
      <c r="L216" s="4">
        <v>13</v>
      </c>
      <c r="M216" s="4">
        <v>14</v>
      </c>
      <c r="N216" s="4">
        <v>761451000</v>
      </c>
      <c r="O216" s="7">
        <v>190400</v>
      </c>
      <c r="P216" s="7">
        <v>3000000</v>
      </c>
      <c r="Q216" s="7">
        <v>2300000</v>
      </c>
      <c r="R216" s="7">
        <v>36500000</v>
      </c>
      <c r="S216" s="4">
        <v>1100000</v>
      </c>
      <c r="T216" s="4">
        <v>2020</v>
      </c>
      <c r="U216" s="5" t="s">
        <v>47</v>
      </c>
      <c r="V216" s="4">
        <v>18</v>
      </c>
      <c r="W216" s="4">
        <v>51</v>
      </c>
      <c r="X216" s="4">
        <v>212559417</v>
      </c>
      <c r="Y216" s="4">
        <v>12.08</v>
      </c>
      <c r="Z216" s="4">
        <v>183241641</v>
      </c>
      <c r="AA216">
        <v>-14.235004</v>
      </c>
      <c r="AB216">
        <v>-51.925280000000001</v>
      </c>
    </row>
    <row r="217" spans="1:28" x14ac:dyDescent="0.35">
      <c r="A217" s="4">
        <v>266</v>
      </c>
      <c r="B217" s="5" t="s">
        <v>423</v>
      </c>
      <c r="C217" s="4">
        <v>24000000</v>
      </c>
      <c r="D217" s="4">
        <v>8279004442</v>
      </c>
      <c r="E217" s="5" t="s">
        <v>49</v>
      </c>
      <c r="F217" s="5" t="s">
        <v>423</v>
      </c>
      <c r="G217" s="4">
        <v>4009</v>
      </c>
      <c r="H217" s="5" t="s">
        <v>34</v>
      </c>
      <c r="I217" s="5" t="s">
        <v>35</v>
      </c>
      <c r="J217" s="5" t="s">
        <v>38</v>
      </c>
      <c r="K217" s="4">
        <v>621</v>
      </c>
      <c r="L217" s="4">
        <v>78</v>
      </c>
      <c r="M217" s="4">
        <v>72</v>
      </c>
      <c r="N217" s="4">
        <v>151697000</v>
      </c>
      <c r="O217" s="7">
        <v>37900</v>
      </c>
      <c r="P217" s="7">
        <v>606800</v>
      </c>
      <c r="Q217" s="7">
        <v>455100</v>
      </c>
      <c r="R217" s="7">
        <v>7300000</v>
      </c>
      <c r="S217" s="4">
        <v>200000</v>
      </c>
      <c r="T217" s="4">
        <v>2012</v>
      </c>
      <c r="U217" s="5" t="s">
        <v>77</v>
      </c>
      <c r="V217" s="4">
        <v>4</v>
      </c>
      <c r="W217" s="4">
        <v>88</v>
      </c>
      <c r="X217" s="4">
        <v>328239523</v>
      </c>
      <c r="Y217" s="4">
        <v>14.7</v>
      </c>
      <c r="Z217" s="4">
        <v>270663028</v>
      </c>
      <c r="AA217">
        <v>37.090240000000001</v>
      </c>
      <c r="AB217">
        <v>-95.712890999999999</v>
      </c>
    </row>
    <row r="218" spans="1:28" x14ac:dyDescent="0.35">
      <c r="A218" s="4">
        <v>267</v>
      </c>
      <c r="B218" s="5" t="s">
        <v>424</v>
      </c>
      <c r="C218" s="4">
        <v>23900000</v>
      </c>
      <c r="D218" s="4">
        <v>4067878931</v>
      </c>
      <c r="E218" s="5" t="s">
        <v>38</v>
      </c>
      <c r="F218" s="5" t="s">
        <v>424</v>
      </c>
      <c r="G218" s="4">
        <v>505</v>
      </c>
      <c r="H218" s="5" t="s">
        <v>34</v>
      </c>
      <c r="I218" s="5" t="s">
        <v>35</v>
      </c>
      <c r="J218" s="5" t="s">
        <v>38</v>
      </c>
      <c r="K218" s="4">
        <v>1860</v>
      </c>
      <c r="L218" s="4">
        <v>79</v>
      </c>
      <c r="M218" s="4">
        <v>73</v>
      </c>
      <c r="N218" s="4">
        <v>58126000</v>
      </c>
      <c r="O218" s="7">
        <v>14500</v>
      </c>
      <c r="P218" s="7">
        <v>232500</v>
      </c>
      <c r="Q218" s="7">
        <v>174400</v>
      </c>
      <c r="R218" s="7">
        <v>2800000</v>
      </c>
      <c r="S218" s="4">
        <v>100000</v>
      </c>
      <c r="T218" s="4">
        <v>2015</v>
      </c>
      <c r="U218" s="5" t="s">
        <v>63</v>
      </c>
      <c r="V218" s="4">
        <v>1</v>
      </c>
      <c r="W218" s="4">
        <v>88</v>
      </c>
      <c r="X218" s="4">
        <v>328239523</v>
      </c>
      <c r="Y218" s="4">
        <v>14.7</v>
      </c>
      <c r="Z218" s="4">
        <v>270663028</v>
      </c>
      <c r="AA218">
        <v>37.090240000000001</v>
      </c>
      <c r="AB218">
        <v>-95.712890999999999</v>
      </c>
    </row>
    <row r="219" spans="1:28" x14ac:dyDescent="0.35">
      <c r="A219" s="4">
        <v>268</v>
      </c>
      <c r="B219" s="5" t="s">
        <v>425</v>
      </c>
      <c r="C219" s="4">
        <v>23900000</v>
      </c>
      <c r="D219" s="4">
        <v>6582932625</v>
      </c>
      <c r="E219" s="5" t="s">
        <v>38</v>
      </c>
      <c r="F219" s="5" t="s">
        <v>425</v>
      </c>
      <c r="G219" s="4">
        <v>257</v>
      </c>
      <c r="H219" s="5" t="s">
        <v>34</v>
      </c>
      <c r="I219" s="5" t="s">
        <v>35</v>
      </c>
      <c r="J219" s="5" t="s">
        <v>38</v>
      </c>
      <c r="K219" s="4">
        <v>911</v>
      </c>
      <c r="L219" s="4">
        <v>79</v>
      </c>
      <c r="M219" s="4">
        <v>73</v>
      </c>
      <c r="N219" s="4">
        <v>10853000</v>
      </c>
      <c r="O219" s="7">
        <v>2700</v>
      </c>
      <c r="P219" s="7">
        <v>43400</v>
      </c>
      <c r="Q219" s="7">
        <v>32600</v>
      </c>
      <c r="R219" s="7">
        <v>520900</v>
      </c>
      <c r="S219" s="4">
        <v>0</v>
      </c>
      <c r="T219" s="4">
        <v>2011</v>
      </c>
      <c r="U219" s="5" t="s">
        <v>70</v>
      </c>
      <c r="V219" s="4">
        <v>9</v>
      </c>
      <c r="W219" s="4">
        <v>88</v>
      </c>
      <c r="X219" s="4">
        <v>328239523</v>
      </c>
      <c r="Y219" s="4">
        <v>14.7</v>
      </c>
      <c r="Z219" s="4">
        <v>270663028</v>
      </c>
      <c r="AA219">
        <v>37.090240000000001</v>
      </c>
      <c r="AB219">
        <v>-95.712890999999999</v>
      </c>
    </row>
    <row r="220" spans="1:28" x14ac:dyDescent="0.35">
      <c r="A220" s="4">
        <v>269</v>
      </c>
      <c r="B220" s="5" t="s">
        <v>426</v>
      </c>
      <c r="C220" s="4">
        <v>23900000</v>
      </c>
      <c r="D220" s="4">
        <v>7213499085</v>
      </c>
      <c r="E220" s="5" t="s">
        <v>46</v>
      </c>
      <c r="F220" s="5" t="s">
        <v>426</v>
      </c>
      <c r="G220" s="4">
        <v>511</v>
      </c>
      <c r="H220" s="5" t="s">
        <v>34</v>
      </c>
      <c r="I220" s="5" t="s">
        <v>35</v>
      </c>
      <c r="J220" s="5" t="s">
        <v>38</v>
      </c>
      <c r="K220" s="4">
        <v>787</v>
      </c>
      <c r="L220" s="4">
        <v>79</v>
      </c>
      <c r="M220" s="4">
        <v>73</v>
      </c>
      <c r="N220" s="4">
        <v>177769000</v>
      </c>
      <c r="O220" s="7">
        <v>44400</v>
      </c>
      <c r="P220" s="7">
        <v>711100</v>
      </c>
      <c r="Q220" s="7">
        <v>533300</v>
      </c>
      <c r="R220" s="7">
        <v>8500000</v>
      </c>
      <c r="S220" s="4">
        <v>300000</v>
      </c>
      <c r="T220" s="4">
        <v>2011</v>
      </c>
      <c r="U220" s="5" t="s">
        <v>63</v>
      </c>
      <c r="V220" s="4">
        <v>22</v>
      </c>
      <c r="W220" s="4">
        <v>88</v>
      </c>
      <c r="X220" s="4">
        <v>328239523</v>
      </c>
      <c r="Y220" s="4">
        <v>14.7</v>
      </c>
      <c r="Z220" s="4">
        <v>270663028</v>
      </c>
      <c r="AA220">
        <v>37.090240000000001</v>
      </c>
      <c r="AB220">
        <v>-95.712890999999999</v>
      </c>
    </row>
    <row r="221" spans="1:28" x14ac:dyDescent="0.35">
      <c r="A221" s="4">
        <v>271</v>
      </c>
      <c r="B221" s="5" t="s">
        <v>428</v>
      </c>
      <c r="C221" s="4">
        <v>23800000</v>
      </c>
      <c r="D221" s="4">
        <v>10414479943</v>
      </c>
      <c r="E221" s="5" t="s">
        <v>73</v>
      </c>
      <c r="F221" s="5" t="s">
        <v>428</v>
      </c>
      <c r="G221" s="4">
        <v>2425</v>
      </c>
      <c r="H221" s="5" t="s">
        <v>34</v>
      </c>
      <c r="I221" s="5" t="s">
        <v>35</v>
      </c>
      <c r="J221" s="5" t="s">
        <v>159</v>
      </c>
      <c r="K221" s="4">
        <v>412</v>
      </c>
      <c r="L221" s="4">
        <v>80</v>
      </c>
      <c r="M221" s="4">
        <v>8</v>
      </c>
      <c r="N221" s="4">
        <v>98052000</v>
      </c>
      <c r="O221" s="7">
        <v>24500</v>
      </c>
      <c r="P221" s="7">
        <v>392200</v>
      </c>
      <c r="Q221" s="7">
        <v>294200</v>
      </c>
      <c r="R221" s="7">
        <v>4700000</v>
      </c>
      <c r="S221" s="4">
        <v>100000</v>
      </c>
      <c r="T221" s="4">
        <v>2015</v>
      </c>
      <c r="U221" s="5" t="s">
        <v>42</v>
      </c>
      <c r="V221" s="4">
        <v>12</v>
      </c>
      <c r="W221" s="4">
        <v>88</v>
      </c>
      <c r="X221" s="4">
        <v>328239523</v>
      </c>
      <c r="Y221" s="4">
        <v>14.7</v>
      </c>
      <c r="Z221" s="4">
        <v>270663028</v>
      </c>
      <c r="AA221">
        <v>37.090240000000001</v>
      </c>
      <c r="AB221">
        <v>-95.712890999999999</v>
      </c>
    </row>
    <row r="222" spans="1:28" x14ac:dyDescent="0.35">
      <c r="A222" s="4">
        <v>272</v>
      </c>
      <c r="B222" s="5" t="s">
        <v>429</v>
      </c>
      <c r="C222" s="4">
        <v>23800000</v>
      </c>
      <c r="D222" s="4">
        <v>17688774915</v>
      </c>
      <c r="E222" s="5" t="s">
        <v>29</v>
      </c>
      <c r="F222" s="5" t="s">
        <v>429</v>
      </c>
      <c r="G222" s="4">
        <v>443</v>
      </c>
      <c r="H222" s="5" t="s">
        <v>34</v>
      </c>
      <c r="I222" s="5" t="s">
        <v>35</v>
      </c>
      <c r="J222" s="5" t="s">
        <v>29</v>
      </c>
      <c r="K222" s="4">
        <v>154</v>
      </c>
      <c r="L222" s="4">
        <v>80</v>
      </c>
      <c r="M222" s="4">
        <v>77</v>
      </c>
      <c r="N222" s="4">
        <v>122914000</v>
      </c>
      <c r="O222" s="7">
        <v>30700</v>
      </c>
      <c r="P222" s="7">
        <v>491700</v>
      </c>
      <c r="Q222" s="7">
        <v>368700</v>
      </c>
      <c r="R222" s="7">
        <v>5900000</v>
      </c>
      <c r="S222" s="4">
        <v>100000</v>
      </c>
      <c r="T222" s="4">
        <v>2007</v>
      </c>
      <c r="U222" s="5" t="s">
        <v>52</v>
      </c>
      <c r="V222" s="4">
        <v>12</v>
      </c>
      <c r="W222" s="4">
        <v>88</v>
      </c>
      <c r="X222" s="4">
        <v>328239523</v>
      </c>
      <c r="Y222" s="4">
        <v>14.7</v>
      </c>
      <c r="Z222" s="4">
        <v>270663028</v>
      </c>
      <c r="AA222">
        <v>37.090240000000001</v>
      </c>
      <c r="AB222">
        <v>-95.712890999999999</v>
      </c>
    </row>
    <row r="223" spans="1:28" x14ac:dyDescent="0.35">
      <c r="A223" s="4">
        <v>273</v>
      </c>
      <c r="B223" s="5" t="s">
        <v>430</v>
      </c>
      <c r="C223" s="4">
        <v>23700000</v>
      </c>
      <c r="D223" s="4">
        <v>2543809954</v>
      </c>
      <c r="E223" s="5" t="s">
        <v>49</v>
      </c>
      <c r="F223" s="5" t="s">
        <v>430</v>
      </c>
      <c r="G223" s="4">
        <v>1732</v>
      </c>
      <c r="H223" s="5" t="s">
        <v>34</v>
      </c>
      <c r="I223" s="5" t="s">
        <v>35</v>
      </c>
      <c r="J223" s="5" t="s">
        <v>36</v>
      </c>
      <c r="K223" s="4">
        <v>3590</v>
      </c>
      <c r="L223" s="4">
        <v>81</v>
      </c>
      <c r="M223" s="4">
        <v>19</v>
      </c>
      <c r="N223" s="4">
        <v>8368000</v>
      </c>
      <c r="O223" s="7">
        <v>2100</v>
      </c>
      <c r="P223" s="7">
        <v>33500</v>
      </c>
      <c r="Q223" s="7">
        <v>25100</v>
      </c>
      <c r="R223" s="7">
        <v>401700</v>
      </c>
      <c r="S223" s="4">
        <v>0</v>
      </c>
      <c r="T223" s="4">
        <v>2011</v>
      </c>
      <c r="U223" s="5" t="s">
        <v>111</v>
      </c>
      <c r="V223" s="4">
        <v>11</v>
      </c>
      <c r="W223" s="4">
        <v>88</v>
      </c>
      <c r="X223" s="4">
        <v>328239523</v>
      </c>
      <c r="Y223" s="4">
        <v>14.7</v>
      </c>
      <c r="Z223" s="4">
        <v>270663028</v>
      </c>
      <c r="AA223">
        <v>37.090240000000001</v>
      </c>
      <c r="AB223">
        <v>-95.712890999999999</v>
      </c>
    </row>
    <row r="224" spans="1:28" x14ac:dyDescent="0.35">
      <c r="A224" s="4">
        <v>274</v>
      </c>
      <c r="B224" s="5" t="s">
        <v>431</v>
      </c>
      <c r="C224" s="4">
        <v>23700000</v>
      </c>
      <c r="D224" s="4">
        <v>7451792132</v>
      </c>
      <c r="E224" s="5" t="s">
        <v>49</v>
      </c>
      <c r="F224" s="5" t="s">
        <v>432</v>
      </c>
      <c r="G224" s="4">
        <v>0</v>
      </c>
      <c r="H224" s="5" t="s">
        <v>80</v>
      </c>
      <c r="I224" s="5" t="s">
        <v>81</v>
      </c>
      <c r="J224" s="5" t="s">
        <v>36</v>
      </c>
      <c r="K224" s="4">
        <v>4057944</v>
      </c>
      <c r="L224" s="4">
        <v>3885</v>
      </c>
      <c r="M224" s="4">
        <v>7268</v>
      </c>
      <c r="N224" s="4">
        <v>0</v>
      </c>
      <c r="O224" s="7">
        <v>0</v>
      </c>
      <c r="P224" s="7">
        <v>0</v>
      </c>
      <c r="Q224" s="7">
        <v>0</v>
      </c>
      <c r="R224" s="7">
        <v>0</v>
      </c>
      <c r="S224" s="4">
        <v>1</v>
      </c>
      <c r="T224" s="4">
        <v>2012</v>
      </c>
      <c r="U224" s="5" t="s">
        <v>111</v>
      </c>
      <c r="V224" s="4">
        <v>30</v>
      </c>
      <c r="W224" s="4">
        <v>69</v>
      </c>
      <c r="X224" s="4">
        <v>36991981</v>
      </c>
      <c r="Y224" s="4">
        <v>5.56</v>
      </c>
      <c r="Z224" s="4">
        <v>30628482</v>
      </c>
      <c r="AA224">
        <v>56.130366000000002</v>
      </c>
      <c r="AB224">
        <v>-106.346771</v>
      </c>
    </row>
    <row r="225" spans="1:28" x14ac:dyDescent="0.35">
      <c r="A225" s="4">
        <v>275</v>
      </c>
      <c r="B225" s="5" t="s">
        <v>433</v>
      </c>
      <c r="C225" s="4">
        <v>23700000</v>
      </c>
      <c r="D225" s="4">
        <v>15510153803</v>
      </c>
      <c r="E225" s="5" t="s">
        <v>46</v>
      </c>
      <c r="F225" s="5" t="s">
        <v>433</v>
      </c>
      <c r="G225" s="4">
        <v>1099</v>
      </c>
      <c r="H225" s="5" t="s">
        <v>75</v>
      </c>
      <c r="I225" s="5" t="s">
        <v>76</v>
      </c>
      <c r="J225" s="5" t="s">
        <v>38</v>
      </c>
      <c r="K225" s="4">
        <v>208</v>
      </c>
      <c r="L225" s="4">
        <v>11</v>
      </c>
      <c r="M225" s="4">
        <v>74</v>
      </c>
      <c r="N225" s="4">
        <v>32817000</v>
      </c>
      <c r="O225" s="7">
        <v>8200</v>
      </c>
      <c r="P225" s="7">
        <v>131300</v>
      </c>
      <c r="Q225" s="7">
        <v>98400</v>
      </c>
      <c r="R225" s="7">
        <v>1600000</v>
      </c>
      <c r="S225" s="4">
        <v>0</v>
      </c>
      <c r="T225" s="4">
        <v>2014</v>
      </c>
      <c r="U225" s="5" t="s">
        <v>42</v>
      </c>
      <c r="V225" s="4">
        <v>22</v>
      </c>
      <c r="W225" s="4">
        <v>60</v>
      </c>
      <c r="X225" s="4">
        <v>66834405</v>
      </c>
      <c r="Y225" s="4">
        <v>3.85</v>
      </c>
      <c r="Z225" s="4">
        <v>55908316</v>
      </c>
      <c r="AA225">
        <v>55.378050999999999</v>
      </c>
      <c r="AB225">
        <v>-3.4359730000000002</v>
      </c>
    </row>
    <row r="226" spans="1:28" x14ac:dyDescent="0.35">
      <c r="A226" s="4">
        <v>276</v>
      </c>
      <c r="B226" s="5" t="s">
        <v>434</v>
      </c>
      <c r="C226" s="4">
        <v>23700000</v>
      </c>
      <c r="D226" s="4">
        <v>20289689389</v>
      </c>
      <c r="E226" s="5" t="s">
        <v>435</v>
      </c>
      <c r="F226" s="5" t="s">
        <v>434</v>
      </c>
      <c r="G226" s="4">
        <v>769</v>
      </c>
      <c r="H226" s="5" t="s">
        <v>34</v>
      </c>
      <c r="I226" s="5" t="s">
        <v>35</v>
      </c>
      <c r="J226" s="5" t="s">
        <v>436</v>
      </c>
      <c r="K226" s="4">
        <v>118</v>
      </c>
      <c r="L226" s="4">
        <v>81</v>
      </c>
      <c r="M226" s="4">
        <v>1</v>
      </c>
      <c r="N226" s="4">
        <v>755054000</v>
      </c>
      <c r="O226" s="7">
        <v>188800</v>
      </c>
      <c r="P226" s="7">
        <v>3000000</v>
      </c>
      <c r="Q226" s="7">
        <v>2300000</v>
      </c>
      <c r="R226" s="7">
        <v>36200000</v>
      </c>
      <c r="S226" s="4">
        <v>1100000</v>
      </c>
      <c r="T226" s="4">
        <v>2020</v>
      </c>
      <c r="U226" s="5" t="s">
        <v>70</v>
      </c>
      <c r="V226" s="4">
        <v>29</v>
      </c>
      <c r="W226" s="4">
        <v>88</v>
      </c>
      <c r="X226" s="4">
        <v>328239523</v>
      </c>
      <c r="Y226" s="4">
        <v>14.7</v>
      </c>
      <c r="Z226" s="4">
        <v>270663028</v>
      </c>
      <c r="AA226">
        <v>37.090240000000001</v>
      </c>
      <c r="AB226">
        <v>-95.712890999999999</v>
      </c>
    </row>
    <row r="227" spans="1:28" x14ac:dyDescent="0.35">
      <c r="A227" s="4">
        <v>278</v>
      </c>
      <c r="B227" s="5" t="s">
        <v>438</v>
      </c>
      <c r="C227" s="4">
        <v>23600000</v>
      </c>
      <c r="D227" s="4">
        <v>2135644776</v>
      </c>
      <c r="E227" s="5" t="s">
        <v>38</v>
      </c>
      <c r="F227" s="5" t="s">
        <v>438</v>
      </c>
      <c r="G227" s="4">
        <v>226</v>
      </c>
      <c r="H227" s="5" t="s">
        <v>171</v>
      </c>
      <c r="I227" s="5" t="s">
        <v>172</v>
      </c>
      <c r="J227" s="5" t="s">
        <v>57</v>
      </c>
      <c r="K227" s="4">
        <v>4529</v>
      </c>
      <c r="L227" s="4">
        <v>11</v>
      </c>
      <c r="M227" s="4">
        <v>10</v>
      </c>
      <c r="N227" s="4">
        <v>46862000</v>
      </c>
      <c r="O227" s="7">
        <v>11700</v>
      </c>
      <c r="P227" s="7">
        <v>187400</v>
      </c>
      <c r="Q227" s="7">
        <v>140600</v>
      </c>
      <c r="R227" s="7">
        <v>2200000</v>
      </c>
      <c r="S227" s="4">
        <v>200000</v>
      </c>
      <c r="T227" s="4">
        <v>2014</v>
      </c>
      <c r="U227" s="5" t="s">
        <v>67</v>
      </c>
      <c r="V227" s="4">
        <v>9</v>
      </c>
      <c r="W227" s="4">
        <v>40</v>
      </c>
      <c r="X227" s="4">
        <v>126014024</v>
      </c>
      <c r="Y227" s="4">
        <v>3.42</v>
      </c>
      <c r="Z227" s="4">
        <v>102626859</v>
      </c>
      <c r="AA227">
        <v>23.634501</v>
      </c>
      <c r="AB227">
        <v>-102.552784</v>
      </c>
    </row>
    <row r="228" spans="1:28" x14ac:dyDescent="0.35">
      <c r="A228" s="4">
        <v>279</v>
      </c>
      <c r="B228" s="5" t="s">
        <v>439</v>
      </c>
      <c r="C228" s="4">
        <v>23600000</v>
      </c>
      <c r="D228" s="4">
        <v>5994002464</v>
      </c>
      <c r="E228" s="5" t="s">
        <v>38</v>
      </c>
      <c r="F228" s="5" t="s">
        <v>439</v>
      </c>
      <c r="G228" s="4">
        <v>719</v>
      </c>
      <c r="H228" s="5" t="s">
        <v>34</v>
      </c>
      <c r="I228" s="5" t="s">
        <v>35</v>
      </c>
      <c r="J228" s="5" t="s">
        <v>38</v>
      </c>
      <c r="K228" s="4">
        <v>1057</v>
      </c>
      <c r="L228" s="4">
        <v>82</v>
      </c>
      <c r="M228" s="4">
        <v>75</v>
      </c>
      <c r="N228" s="4">
        <v>10803000</v>
      </c>
      <c r="O228" s="7">
        <v>2700</v>
      </c>
      <c r="P228" s="7">
        <v>43200</v>
      </c>
      <c r="Q228" s="7">
        <v>32400</v>
      </c>
      <c r="R228" s="7">
        <v>518600</v>
      </c>
      <c r="S228" s="4">
        <v>0</v>
      </c>
      <c r="T228" s="4">
        <v>2015</v>
      </c>
      <c r="U228" s="5" t="s">
        <v>70</v>
      </c>
      <c r="V228" s="4">
        <v>29</v>
      </c>
      <c r="W228" s="4">
        <v>88</v>
      </c>
      <c r="X228" s="4">
        <v>328239523</v>
      </c>
      <c r="Y228" s="4">
        <v>14.7</v>
      </c>
      <c r="Z228" s="4">
        <v>270663028</v>
      </c>
      <c r="AA228">
        <v>37.090240000000001</v>
      </c>
      <c r="AB228">
        <v>-95.712890999999999</v>
      </c>
    </row>
    <row r="229" spans="1:28" x14ac:dyDescent="0.35">
      <c r="A229" s="4">
        <v>280</v>
      </c>
      <c r="B229" s="5" t="s">
        <v>440</v>
      </c>
      <c r="C229" s="4">
        <v>23600000</v>
      </c>
      <c r="D229" s="4">
        <v>6766461070</v>
      </c>
      <c r="E229" s="5" t="s">
        <v>38</v>
      </c>
      <c r="F229" s="5" t="s">
        <v>440</v>
      </c>
      <c r="G229" s="4">
        <v>552</v>
      </c>
      <c r="H229" s="5" t="s">
        <v>34</v>
      </c>
      <c r="I229" s="5" t="s">
        <v>35</v>
      </c>
      <c r="J229" s="5" t="s">
        <v>38</v>
      </c>
      <c r="K229" s="4">
        <v>883</v>
      </c>
      <c r="L229" s="4">
        <v>82</v>
      </c>
      <c r="M229" s="4">
        <v>75</v>
      </c>
      <c r="N229" s="4">
        <v>44542000</v>
      </c>
      <c r="O229" s="7">
        <v>11100</v>
      </c>
      <c r="P229" s="7">
        <v>178200</v>
      </c>
      <c r="Q229" s="7">
        <v>133600</v>
      </c>
      <c r="R229" s="7">
        <v>2100000</v>
      </c>
      <c r="S229" s="4">
        <v>400000</v>
      </c>
      <c r="T229" s="4">
        <v>2013</v>
      </c>
      <c r="U229" s="5" t="s">
        <v>70</v>
      </c>
      <c r="V229" s="4">
        <v>30</v>
      </c>
      <c r="W229" s="4">
        <v>88</v>
      </c>
      <c r="X229" s="4">
        <v>328239523</v>
      </c>
      <c r="Y229" s="4">
        <v>14.7</v>
      </c>
      <c r="Z229" s="4">
        <v>270663028</v>
      </c>
      <c r="AA229">
        <v>37.090240000000001</v>
      </c>
      <c r="AB229">
        <v>-95.712890999999999</v>
      </c>
    </row>
    <row r="230" spans="1:28" x14ac:dyDescent="0.35">
      <c r="A230" s="4">
        <v>281</v>
      </c>
      <c r="B230" s="5" t="s">
        <v>1291</v>
      </c>
      <c r="C230" s="4">
        <v>23600000</v>
      </c>
      <c r="D230" s="4">
        <v>7920637200</v>
      </c>
      <c r="E230" s="5" t="s">
        <v>33</v>
      </c>
      <c r="F230" s="5" t="s">
        <v>1318</v>
      </c>
      <c r="G230" s="4">
        <v>1251</v>
      </c>
      <c r="H230" s="5" t="s">
        <v>75</v>
      </c>
      <c r="I230" s="5" t="s">
        <v>76</v>
      </c>
      <c r="J230" s="5" t="s">
        <v>95</v>
      </c>
      <c r="K230" s="4">
        <v>668</v>
      </c>
      <c r="L230" s="4">
        <v>12</v>
      </c>
      <c r="M230" s="4">
        <v>19</v>
      </c>
      <c r="N230" s="4">
        <v>53589000</v>
      </c>
      <c r="O230" s="7">
        <v>13400</v>
      </c>
      <c r="P230" s="7">
        <v>214400</v>
      </c>
      <c r="Q230" s="7">
        <v>160800</v>
      </c>
      <c r="R230" s="7">
        <v>2600000</v>
      </c>
      <c r="S230" s="4">
        <v>100000</v>
      </c>
      <c r="T230" s="4">
        <v>2014</v>
      </c>
      <c r="U230" s="5" t="s">
        <v>77</v>
      </c>
      <c r="V230" s="4">
        <v>28</v>
      </c>
      <c r="W230" s="4">
        <v>60</v>
      </c>
      <c r="X230" s="4">
        <v>66834405</v>
      </c>
      <c r="Y230" s="4">
        <v>3.85</v>
      </c>
      <c r="Z230" s="4">
        <v>55908316</v>
      </c>
      <c r="AA230">
        <v>55.378050999999999</v>
      </c>
      <c r="AB230">
        <v>-3.4359730000000002</v>
      </c>
    </row>
    <row r="231" spans="1:28" x14ac:dyDescent="0.35">
      <c r="A231" s="4">
        <v>282</v>
      </c>
      <c r="B231" s="5" t="s">
        <v>442</v>
      </c>
      <c r="C231" s="4">
        <v>23500000</v>
      </c>
      <c r="D231" s="4">
        <v>14777034543</v>
      </c>
      <c r="E231" s="5" t="s">
        <v>49</v>
      </c>
      <c r="F231" s="5" t="s">
        <v>442</v>
      </c>
      <c r="G231" s="4">
        <v>6066</v>
      </c>
      <c r="H231" s="5" t="s">
        <v>75</v>
      </c>
      <c r="I231" s="5" t="s">
        <v>76</v>
      </c>
      <c r="J231" s="5" t="s">
        <v>36</v>
      </c>
      <c r="K231" s="4">
        <v>229</v>
      </c>
      <c r="L231" s="4">
        <v>13</v>
      </c>
      <c r="M231" s="4">
        <v>20</v>
      </c>
      <c r="N231" s="4">
        <v>41669000</v>
      </c>
      <c r="O231" s="7">
        <v>10400</v>
      </c>
      <c r="P231" s="7">
        <v>166700</v>
      </c>
      <c r="Q231" s="7">
        <v>125000</v>
      </c>
      <c r="R231" s="7">
        <v>2000000</v>
      </c>
      <c r="S231" s="4">
        <v>0</v>
      </c>
      <c r="T231" s="4">
        <v>2014</v>
      </c>
      <c r="U231" s="5" t="s">
        <v>47</v>
      </c>
      <c r="V231" s="4">
        <v>27</v>
      </c>
      <c r="W231" s="4">
        <v>60</v>
      </c>
      <c r="X231" s="4">
        <v>66834405</v>
      </c>
      <c r="Y231" s="4">
        <v>3.85</v>
      </c>
      <c r="Z231" s="4">
        <v>55908316</v>
      </c>
      <c r="AA231">
        <v>55.378050999999999</v>
      </c>
      <c r="AB231">
        <v>-3.4359730000000002</v>
      </c>
    </row>
    <row r="232" spans="1:28" x14ac:dyDescent="0.35">
      <c r="A232" s="4">
        <v>283</v>
      </c>
      <c r="B232" s="5" t="s">
        <v>443</v>
      </c>
      <c r="C232" s="4">
        <v>23500000</v>
      </c>
      <c r="D232" s="4">
        <v>14696994366</v>
      </c>
      <c r="E232" s="5" t="s">
        <v>46</v>
      </c>
      <c r="F232" s="5" t="s">
        <v>443</v>
      </c>
      <c r="G232" s="4">
        <v>1044</v>
      </c>
      <c r="H232" s="5" t="s">
        <v>75</v>
      </c>
      <c r="I232" s="5" t="s">
        <v>76</v>
      </c>
      <c r="J232" s="5" t="s">
        <v>38</v>
      </c>
      <c r="K232" s="4">
        <v>235</v>
      </c>
      <c r="L232" s="4">
        <v>13</v>
      </c>
      <c r="M232" s="4">
        <v>76</v>
      </c>
      <c r="N232" s="4">
        <v>59629000</v>
      </c>
      <c r="O232" s="7">
        <v>14900</v>
      </c>
      <c r="P232" s="7">
        <v>238500</v>
      </c>
      <c r="Q232" s="7">
        <v>178900</v>
      </c>
      <c r="R232" s="7">
        <v>2900000</v>
      </c>
      <c r="S232" s="4">
        <v>0</v>
      </c>
      <c r="T232" s="4">
        <v>2014</v>
      </c>
      <c r="U232" s="5" t="s">
        <v>111</v>
      </c>
      <c r="V232" s="4">
        <v>17</v>
      </c>
      <c r="W232" s="4">
        <v>60</v>
      </c>
      <c r="X232" s="4">
        <v>66834405</v>
      </c>
      <c r="Y232" s="4">
        <v>3.85</v>
      </c>
      <c r="Z232" s="4">
        <v>55908316</v>
      </c>
      <c r="AA232">
        <v>55.378050999999999</v>
      </c>
      <c r="AB232">
        <v>-3.4359730000000002</v>
      </c>
    </row>
    <row r="233" spans="1:28" x14ac:dyDescent="0.35">
      <c r="A233" s="4">
        <v>284</v>
      </c>
      <c r="B233" s="5" t="s">
        <v>444</v>
      </c>
      <c r="C233" s="4">
        <v>23400000</v>
      </c>
      <c r="D233" s="4">
        <v>9465863821</v>
      </c>
      <c r="E233" s="5" t="s">
        <v>33</v>
      </c>
      <c r="F233" s="5" t="s">
        <v>444</v>
      </c>
      <c r="G233" s="4">
        <v>6672</v>
      </c>
      <c r="H233" s="5" t="s">
        <v>30</v>
      </c>
      <c r="I233" s="5" t="s">
        <v>31</v>
      </c>
      <c r="J233" s="5" t="s">
        <v>95</v>
      </c>
      <c r="K233" s="4">
        <v>493</v>
      </c>
      <c r="L233" s="4">
        <v>56</v>
      </c>
      <c r="M233" s="4">
        <v>20</v>
      </c>
      <c r="N233" s="4">
        <v>367347000</v>
      </c>
      <c r="O233" s="7">
        <v>91800</v>
      </c>
      <c r="P233" s="7">
        <v>1500000</v>
      </c>
      <c r="Q233" s="7">
        <v>1100000</v>
      </c>
      <c r="R233" s="7">
        <v>17600000</v>
      </c>
      <c r="S233" s="4">
        <v>900000</v>
      </c>
      <c r="T233" s="4">
        <v>2020</v>
      </c>
      <c r="U233" s="5" t="s">
        <v>101</v>
      </c>
      <c r="V233" s="4">
        <v>10</v>
      </c>
      <c r="W233" s="4">
        <v>28</v>
      </c>
      <c r="X233" s="4">
        <v>1366417754</v>
      </c>
      <c r="Y233" s="4">
        <v>5.36</v>
      </c>
      <c r="Z233" s="4">
        <v>471031528</v>
      </c>
      <c r="AA233">
        <v>20.593684</v>
      </c>
      <c r="AB233">
        <v>78.962879999999998</v>
      </c>
    </row>
    <row r="234" spans="1:28" x14ac:dyDescent="0.35">
      <c r="A234" s="4">
        <v>285</v>
      </c>
      <c r="B234" s="5" t="s">
        <v>445</v>
      </c>
      <c r="C234" s="4">
        <v>23400000</v>
      </c>
      <c r="D234" s="4">
        <v>7926899136</v>
      </c>
      <c r="E234" s="5" t="s">
        <v>33</v>
      </c>
      <c r="F234" s="5" t="s">
        <v>445</v>
      </c>
      <c r="G234" s="4">
        <v>1291</v>
      </c>
      <c r="H234" s="5" t="s">
        <v>86</v>
      </c>
      <c r="I234" s="5" t="s">
        <v>87</v>
      </c>
      <c r="J234" s="5" t="s">
        <v>38</v>
      </c>
      <c r="K234" s="4">
        <v>667</v>
      </c>
      <c r="L234" s="4">
        <v>14</v>
      </c>
      <c r="M234" s="4">
        <v>77</v>
      </c>
      <c r="N234" s="4">
        <v>28285000</v>
      </c>
      <c r="O234" s="7">
        <v>7100</v>
      </c>
      <c r="P234" s="7">
        <v>113100</v>
      </c>
      <c r="Q234" s="7">
        <v>84900</v>
      </c>
      <c r="R234" s="7">
        <v>1400000</v>
      </c>
      <c r="S234" s="4">
        <v>0</v>
      </c>
      <c r="T234" s="4">
        <v>2014</v>
      </c>
      <c r="U234" s="5" t="s">
        <v>52</v>
      </c>
      <c r="V234" s="4">
        <v>14</v>
      </c>
      <c r="W234" s="4">
        <v>51</v>
      </c>
      <c r="X234" s="4">
        <v>212559417</v>
      </c>
      <c r="Y234" s="4">
        <v>12.08</v>
      </c>
      <c r="Z234" s="4">
        <v>183241641</v>
      </c>
      <c r="AA234">
        <v>-14.235004</v>
      </c>
      <c r="AB234">
        <v>-51.925280000000001</v>
      </c>
    </row>
    <row r="235" spans="1:28" x14ac:dyDescent="0.35">
      <c r="A235" s="4">
        <v>286</v>
      </c>
      <c r="B235" s="5" t="s">
        <v>446</v>
      </c>
      <c r="C235" s="4">
        <v>23300000</v>
      </c>
      <c r="D235" s="4">
        <v>22471357411</v>
      </c>
      <c r="E235" s="5" t="s">
        <v>38</v>
      </c>
      <c r="F235" s="5" t="s">
        <v>446</v>
      </c>
      <c r="G235" s="4">
        <v>3657</v>
      </c>
      <c r="H235" s="5" t="s">
        <v>34</v>
      </c>
      <c r="I235" s="5" t="s">
        <v>35</v>
      </c>
      <c r="J235" s="5" t="s">
        <v>38</v>
      </c>
      <c r="K235" s="4">
        <v>99</v>
      </c>
      <c r="L235" s="4">
        <v>83</v>
      </c>
      <c r="M235" s="4">
        <v>78</v>
      </c>
      <c r="N235" s="4">
        <v>124187000</v>
      </c>
      <c r="O235" s="7">
        <v>31000</v>
      </c>
      <c r="P235" s="7">
        <v>496700</v>
      </c>
      <c r="Q235" s="7">
        <v>372600</v>
      </c>
      <c r="R235" s="7">
        <v>6000000</v>
      </c>
      <c r="S235" s="4">
        <v>100000</v>
      </c>
      <c r="T235" s="4">
        <v>2006</v>
      </c>
      <c r="U235" s="5" t="s">
        <v>58</v>
      </c>
      <c r="V235" s="4">
        <v>16</v>
      </c>
      <c r="W235" s="4">
        <v>88</v>
      </c>
      <c r="X235" s="4">
        <v>328239523</v>
      </c>
      <c r="Y235" s="4">
        <v>14.7</v>
      </c>
      <c r="Z235" s="4">
        <v>270663028</v>
      </c>
      <c r="AA235">
        <v>37.090240000000001</v>
      </c>
      <c r="AB235">
        <v>-95.712890999999999</v>
      </c>
    </row>
    <row r="236" spans="1:28" x14ac:dyDescent="0.35">
      <c r="A236" s="4">
        <v>287</v>
      </c>
      <c r="B236" s="5" t="s">
        <v>447</v>
      </c>
      <c r="C236" s="4">
        <v>23200000</v>
      </c>
      <c r="D236" s="4">
        <v>2634</v>
      </c>
      <c r="E236" s="5" t="s">
        <v>270</v>
      </c>
      <c r="F236" s="5" t="s">
        <v>447</v>
      </c>
      <c r="G236" s="4">
        <v>1</v>
      </c>
      <c r="H236" s="5" t="s">
        <v>34</v>
      </c>
      <c r="I236" s="5" t="s">
        <v>35</v>
      </c>
      <c r="J236" s="5" t="s">
        <v>38</v>
      </c>
      <c r="K236" s="4">
        <v>4053372</v>
      </c>
      <c r="L236" s="4">
        <v>84</v>
      </c>
      <c r="M236" s="4">
        <v>79</v>
      </c>
      <c r="N236" s="4">
        <v>6589000000</v>
      </c>
      <c r="O236" s="7">
        <v>0</v>
      </c>
      <c r="P236" s="7">
        <v>0</v>
      </c>
      <c r="Q236" s="7">
        <v>0</v>
      </c>
      <c r="R236" s="7">
        <v>0</v>
      </c>
      <c r="S236" s="4">
        <v>100000</v>
      </c>
      <c r="T236" s="4">
        <v>2016</v>
      </c>
      <c r="U236" s="5" t="s">
        <v>32</v>
      </c>
      <c r="V236" s="4">
        <v>15</v>
      </c>
      <c r="W236" s="4">
        <v>88</v>
      </c>
      <c r="X236" s="4">
        <v>328239523</v>
      </c>
      <c r="Y236" s="4">
        <v>14.7</v>
      </c>
      <c r="Z236" s="4">
        <v>270663028</v>
      </c>
      <c r="AA236">
        <v>37.090240000000001</v>
      </c>
      <c r="AB236">
        <v>-95.712890999999999</v>
      </c>
    </row>
    <row r="237" spans="1:28" x14ac:dyDescent="0.35">
      <c r="A237" s="4">
        <v>288</v>
      </c>
      <c r="B237" s="5" t="s">
        <v>448</v>
      </c>
      <c r="C237" s="4">
        <v>23200000</v>
      </c>
      <c r="D237" s="4">
        <v>15751661213</v>
      </c>
      <c r="E237" s="5" t="s">
        <v>46</v>
      </c>
      <c r="F237" s="5" t="s">
        <v>448</v>
      </c>
      <c r="G237" s="4">
        <v>172</v>
      </c>
      <c r="H237" s="5" t="s">
        <v>34</v>
      </c>
      <c r="I237" s="5" t="s">
        <v>35</v>
      </c>
      <c r="J237" s="5" t="s">
        <v>29</v>
      </c>
      <c r="K237" s="4">
        <v>198</v>
      </c>
      <c r="L237" s="4">
        <v>83</v>
      </c>
      <c r="M237" s="4">
        <v>79</v>
      </c>
      <c r="N237" s="4">
        <v>143169000</v>
      </c>
      <c r="O237" s="7">
        <v>35800</v>
      </c>
      <c r="P237" s="7">
        <v>572700</v>
      </c>
      <c r="Q237" s="7">
        <v>429500</v>
      </c>
      <c r="R237" s="7">
        <v>6900000</v>
      </c>
      <c r="S237" s="4">
        <v>100000</v>
      </c>
      <c r="T237" s="4">
        <v>2008</v>
      </c>
      <c r="U237" s="5" t="s">
        <v>47</v>
      </c>
      <c r="V237" s="4">
        <v>15</v>
      </c>
      <c r="W237" s="4">
        <v>88</v>
      </c>
      <c r="X237" s="4">
        <v>328239523</v>
      </c>
      <c r="Y237" s="4">
        <v>14.7</v>
      </c>
      <c r="Z237" s="4">
        <v>270663028</v>
      </c>
      <c r="AA237">
        <v>37.090240000000001</v>
      </c>
      <c r="AB237">
        <v>-95.712890999999999</v>
      </c>
    </row>
    <row r="238" spans="1:28" x14ac:dyDescent="0.35">
      <c r="A238" s="4">
        <v>290</v>
      </c>
      <c r="B238" s="5" t="s">
        <v>450</v>
      </c>
      <c r="C238" s="4">
        <v>23100000</v>
      </c>
      <c r="D238" s="4">
        <v>12889240875</v>
      </c>
      <c r="E238" s="5" t="s">
        <v>29</v>
      </c>
      <c r="F238" s="5" t="s">
        <v>450</v>
      </c>
      <c r="G238" s="4">
        <v>22578</v>
      </c>
      <c r="H238" s="5" t="s">
        <v>30</v>
      </c>
      <c r="I238" s="5" t="s">
        <v>31</v>
      </c>
      <c r="J238" s="5" t="s">
        <v>29</v>
      </c>
      <c r="K238" s="4">
        <v>293</v>
      </c>
      <c r="L238" s="4">
        <v>59</v>
      </c>
      <c r="M238" s="4">
        <v>81</v>
      </c>
      <c r="N238" s="4">
        <v>52678000</v>
      </c>
      <c r="O238" s="7">
        <v>13200</v>
      </c>
      <c r="P238" s="7">
        <v>210700</v>
      </c>
      <c r="Q238" s="7">
        <v>158000</v>
      </c>
      <c r="R238" s="7">
        <v>2500000</v>
      </c>
      <c r="S238" s="4">
        <v>100000</v>
      </c>
      <c r="T238" s="4">
        <v>2014</v>
      </c>
      <c r="U238" s="5" t="s">
        <v>70</v>
      </c>
      <c r="V238" s="4">
        <v>10</v>
      </c>
      <c r="W238" s="4">
        <v>28</v>
      </c>
      <c r="X238" s="4">
        <v>1366417754</v>
      </c>
      <c r="Y238" s="4">
        <v>5.36</v>
      </c>
      <c r="Z238" s="4">
        <v>471031528</v>
      </c>
      <c r="AA238">
        <v>20.593684</v>
      </c>
      <c r="AB238">
        <v>78.962879999999998</v>
      </c>
    </row>
    <row r="239" spans="1:28" x14ac:dyDescent="0.35">
      <c r="A239" s="4">
        <v>291</v>
      </c>
      <c r="B239" s="5" t="s">
        <v>451</v>
      </c>
      <c r="C239" s="4">
        <v>23100000</v>
      </c>
      <c r="D239" s="4">
        <v>25579831081</v>
      </c>
      <c r="E239" s="5" t="s">
        <v>29</v>
      </c>
      <c r="F239" s="5" t="s">
        <v>451</v>
      </c>
      <c r="G239" s="4">
        <v>15462</v>
      </c>
      <c r="H239" s="5" t="s">
        <v>152</v>
      </c>
      <c r="I239" s="5" t="s">
        <v>153</v>
      </c>
      <c r="J239" s="5" t="s">
        <v>29</v>
      </c>
      <c r="K239" s="4">
        <v>68</v>
      </c>
      <c r="L239" s="4">
        <v>4</v>
      </c>
      <c r="M239" s="4">
        <v>81</v>
      </c>
      <c r="N239" s="4">
        <v>130233000</v>
      </c>
      <c r="O239" s="7">
        <v>32600</v>
      </c>
      <c r="P239" s="7">
        <v>520900</v>
      </c>
      <c r="Q239" s="7">
        <v>390700</v>
      </c>
      <c r="R239" s="7">
        <v>6300000</v>
      </c>
      <c r="S239" s="4">
        <v>0</v>
      </c>
      <c r="T239" s="4">
        <v>2010</v>
      </c>
      <c r="U239" s="5" t="s">
        <v>111</v>
      </c>
      <c r="V239" s="4">
        <v>8</v>
      </c>
      <c r="W239" s="4">
        <v>49</v>
      </c>
      <c r="X239" s="4">
        <v>69625582</v>
      </c>
      <c r="Y239" s="4">
        <v>0.75</v>
      </c>
      <c r="Z239" s="4">
        <v>35294600</v>
      </c>
      <c r="AA239">
        <v>15.870032</v>
      </c>
      <c r="AB239">
        <v>100.992541</v>
      </c>
    </row>
    <row r="240" spans="1:28" x14ac:dyDescent="0.35">
      <c r="A240" s="4">
        <v>292</v>
      </c>
      <c r="B240" s="5" t="s">
        <v>452</v>
      </c>
      <c r="C240" s="4">
        <v>23100000</v>
      </c>
      <c r="D240" s="4">
        <v>2551113422</v>
      </c>
      <c r="E240" s="5" t="s">
        <v>46</v>
      </c>
      <c r="F240" s="5" t="s">
        <v>452</v>
      </c>
      <c r="G240" s="4">
        <v>4445</v>
      </c>
      <c r="H240" s="5" t="s">
        <v>34</v>
      </c>
      <c r="I240" s="5" t="s">
        <v>35</v>
      </c>
      <c r="J240" s="5" t="s">
        <v>271</v>
      </c>
      <c r="K240" s="4">
        <v>3568</v>
      </c>
      <c r="L240" s="4">
        <v>85</v>
      </c>
      <c r="M240" s="4">
        <v>4</v>
      </c>
      <c r="N240" s="4">
        <v>13246000</v>
      </c>
      <c r="O240" s="7">
        <v>3300</v>
      </c>
      <c r="P240" s="7">
        <v>53000</v>
      </c>
      <c r="Q240" s="7">
        <v>39700</v>
      </c>
      <c r="R240" s="7">
        <v>635800</v>
      </c>
      <c r="S240" s="4">
        <v>100000</v>
      </c>
      <c r="T240" s="4">
        <v>2006</v>
      </c>
      <c r="U240" s="5" t="s">
        <v>63</v>
      </c>
      <c r="V240" s="4">
        <v>6</v>
      </c>
      <c r="W240" s="4">
        <v>88</v>
      </c>
      <c r="X240" s="4">
        <v>328239523</v>
      </c>
      <c r="Y240" s="4">
        <v>14.7</v>
      </c>
      <c r="Z240" s="4">
        <v>270663028</v>
      </c>
      <c r="AA240">
        <v>37.090240000000001</v>
      </c>
      <c r="AB240">
        <v>-95.712890999999999</v>
      </c>
    </row>
    <row r="241" spans="1:28" x14ac:dyDescent="0.35">
      <c r="A241" s="4">
        <v>293</v>
      </c>
      <c r="B241" s="5" t="s">
        <v>453</v>
      </c>
      <c r="C241" s="4">
        <v>23100000</v>
      </c>
      <c r="D241" s="4">
        <v>9299371231</v>
      </c>
      <c r="E241" s="5" t="s">
        <v>29</v>
      </c>
      <c r="F241" s="5" t="s">
        <v>453</v>
      </c>
      <c r="G241" s="4">
        <v>456</v>
      </c>
      <c r="H241" s="5" t="s">
        <v>30</v>
      </c>
      <c r="I241" s="5" t="s">
        <v>31</v>
      </c>
      <c r="J241" s="5" t="s">
        <v>29</v>
      </c>
      <c r="K241" s="4">
        <v>506</v>
      </c>
      <c r="L241" s="4">
        <v>58</v>
      </c>
      <c r="M241" s="4">
        <v>80</v>
      </c>
      <c r="N241" s="4">
        <v>304021000</v>
      </c>
      <c r="O241" s="7">
        <v>76000</v>
      </c>
      <c r="P241" s="7">
        <v>1200000</v>
      </c>
      <c r="Q241" s="7">
        <v>912100</v>
      </c>
      <c r="R241" s="7">
        <v>14600000</v>
      </c>
      <c r="S241" s="4">
        <v>700000</v>
      </c>
      <c r="T241" s="4">
        <v>2016</v>
      </c>
      <c r="U241" s="5" t="s">
        <v>42</v>
      </c>
      <c r="V241" s="4">
        <v>27</v>
      </c>
      <c r="W241" s="4">
        <v>28</v>
      </c>
      <c r="X241" s="4">
        <v>1366417754</v>
      </c>
      <c r="Y241" s="4">
        <v>5.36</v>
      </c>
      <c r="Z241" s="4">
        <v>471031528</v>
      </c>
      <c r="AA241">
        <v>20.593684</v>
      </c>
      <c r="AB241">
        <v>78.962879999999998</v>
      </c>
    </row>
    <row r="242" spans="1:28" x14ac:dyDescent="0.35">
      <c r="A242" s="4">
        <v>294</v>
      </c>
      <c r="B242" s="5" t="s">
        <v>454</v>
      </c>
      <c r="C242" s="4">
        <v>23100000</v>
      </c>
      <c r="D242" s="4">
        <v>13151870846</v>
      </c>
      <c r="E242" s="5" t="s">
        <v>44</v>
      </c>
      <c r="F242" s="5" t="s">
        <v>454</v>
      </c>
      <c r="G242" s="4">
        <v>3781</v>
      </c>
      <c r="H242" s="5" t="s">
        <v>34</v>
      </c>
      <c r="I242" s="5" t="s">
        <v>35</v>
      </c>
      <c r="J242" s="5" t="s">
        <v>29</v>
      </c>
      <c r="K242" s="4">
        <v>282</v>
      </c>
      <c r="L242" s="4">
        <v>85</v>
      </c>
      <c r="M242" s="4">
        <v>81</v>
      </c>
      <c r="N242" s="4">
        <v>128448000</v>
      </c>
      <c r="O242" s="7">
        <v>32100</v>
      </c>
      <c r="P242" s="7">
        <v>513800</v>
      </c>
      <c r="Q242" s="7">
        <v>385300</v>
      </c>
      <c r="R242" s="7">
        <v>6200000</v>
      </c>
      <c r="S242" s="4">
        <v>700000</v>
      </c>
      <c r="T242" s="4">
        <v>2013</v>
      </c>
      <c r="U242" s="5" t="s">
        <v>70</v>
      </c>
      <c r="V242" s="4">
        <v>30</v>
      </c>
      <c r="W242" s="4">
        <v>88</v>
      </c>
      <c r="X242" s="4">
        <v>328239523</v>
      </c>
      <c r="Y242" s="4">
        <v>14.7</v>
      </c>
      <c r="Z242" s="4">
        <v>270663028</v>
      </c>
      <c r="AA242">
        <v>37.090240000000001</v>
      </c>
      <c r="AB242">
        <v>-95.712890999999999</v>
      </c>
    </row>
    <row r="243" spans="1:28" x14ac:dyDescent="0.35">
      <c r="A243" s="4">
        <v>295</v>
      </c>
      <c r="B243" s="5" t="s">
        <v>455</v>
      </c>
      <c r="C243" s="4">
        <v>23000000</v>
      </c>
      <c r="D243" s="4">
        <v>31494513067</v>
      </c>
      <c r="E243" s="5" t="s">
        <v>38</v>
      </c>
      <c r="F243" s="5" t="s">
        <v>455</v>
      </c>
      <c r="G243" s="4">
        <v>2905</v>
      </c>
      <c r="H243" s="5" t="s">
        <v>456</v>
      </c>
      <c r="I243" s="5" t="s">
        <v>457</v>
      </c>
      <c r="J243" s="5" t="s">
        <v>146</v>
      </c>
      <c r="K243" s="4">
        <v>34</v>
      </c>
      <c r="L243" s="4">
        <v>1</v>
      </c>
      <c r="M243" s="4">
        <v>15</v>
      </c>
      <c r="N243" s="4">
        <v>756717000</v>
      </c>
      <c r="O243" s="7">
        <v>189200</v>
      </c>
      <c r="P243" s="7">
        <v>3000000</v>
      </c>
      <c r="Q243" s="7">
        <v>2300000</v>
      </c>
      <c r="R243" s="7">
        <v>36300000</v>
      </c>
      <c r="S243" s="4">
        <v>800000</v>
      </c>
      <c r="T243" s="4">
        <v>2019</v>
      </c>
      <c r="U243" s="5" t="s">
        <v>77</v>
      </c>
      <c r="V243" s="4">
        <v>10</v>
      </c>
      <c r="W243" s="4">
        <v>70</v>
      </c>
      <c r="X243" s="4">
        <v>83132799</v>
      </c>
      <c r="Y243" s="4">
        <v>3.04</v>
      </c>
      <c r="Z243" s="4">
        <v>64324835</v>
      </c>
      <c r="AA243">
        <v>51.165691000000002</v>
      </c>
      <c r="AB243">
        <v>10.451525999999999</v>
      </c>
    </row>
    <row r="244" spans="1:28" x14ac:dyDescent="0.35">
      <c r="A244" s="4">
        <v>296</v>
      </c>
      <c r="B244" s="5" t="s">
        <v>458</v>
      </c>
      <c r="C244" s="4">
        <v>23000000</v>
      </c>
      <c r="D244" s="4">
        <v>3378047383</v>
      </c>
      <c r="E244" s="5" t="s">
        <v>270</v>
      </c>
      <c r="F244" s="5" t="s">
        <v>458</v>
      </c>
      <c r="G244" s="4">
        <v>5041</v>
      </c>
      <c r="H244" s="5" t="s">
        <v>30</v>
      </c>
      <c r="I244" s="5" t="s">
        <v>31</v>
      </c>
      <c r="J244" s="5" t="s">
        <v>271</v>
      </c>
      <c r="K244" s="4">
        <v>2420</v>
      </c>
      <c r="L244" s="4">
        <v>60</v>
      </c>
      <c r="M244" s="4">
        <v>5</v>
      </c>
      <c r="N244" s="4">
        <v>22262000</v>
      </c>
      <c r="O244" s="7">
        <v>5600</v>
      </c>
      <c r="P244" s="7">
        <v>89000</v>
      </c>
      <c r="Q244" s="7">
        <v>66800</v>
      </c>
      <c r="R244" s="7">
        <v>1100000</v>
      </c>
      <c r="S244" s="4">
        <v>0</v>
      </c>
      <c r="T244" s="4">
        <v>2015</v>
      </c>
      <c r="U244" s="5" t="s">
        <v>101</v>
      </c>
      <c r="V244" s="4">
        <v>19</v>
      </c>
      <c r="W244" s="4">
        <v>28</v>
      </c>
      <c r="X244" s="4">
        <v>1366417754</v>
      </c>
      <c r="Y244" s="4">
        <v>5.36</v>
      </c>
      <c r="Z244" s="4">
        <v>471031528</v>
      </c>
      <c r="AA244">
        <v>20.593684</v>
      </c>
      <c r="AB244">
        <v>78.962879999999998</v>
      </c>
    </row>
    <row r="245" spans="1:28" x14ac:dyDescent="0.35">
      <c r="A245" s="4">
        <v>297</v>
      </c>
      <c r="B245" s="5" t="s">
        <v>459</v>
      </c>
      <c r="C245" s="4">
        <v>23000000</v>
      </c>
      <c r="D245" s="4">
        <v>6041264489</v>
      </c>
      <c r="E245" s="5" t="s">
        <v>38</v>
      </c>
      <c r="F245" s="5" t="s">
        <v>459</v>
      </c>
      <c r="G245" s="4">
        <v>1598</v>
      </c>
      <c r="H245" s="5" t="s">
        <v>98</v>
      </c>
      <c r="I245" s="5" t="s">
        <v>99</v>
      </c>
      <c r="J245" s="5" t="s">
        <v>38</v>
      </c>
      <c r="K245" s="4">
        <v>1040</v>
      </c>
      <c r="L245" s="4">
        <v>5</v>
      </c>
      <c r="M245" s="4">
        <v>80</v>
      </c>
      <c r="N245" s="4">
        <v>35539000</v>
      </c>
      <c r="O245" s="7">
        <v>8900</v>
      </c>
      <c r="P245" s="7">
        <v>142200</v>
      </c>
      <c r="Q245" s="7">
        <v>106600</v>
      </c>
      <c r="R245" s="7">
        <v>1700000</v>
      </c>
      <c r="S245" s="4">
        <v>100000</v>
      </c>
      <c r="T245" s="4">
        <v>2006</v>
      </c>
      <c r="U245" s="5" t="s">
        <v>32</v>
      </c>
      <c r="V245" s="4">
        <v>9</v>
      </c>
      <c r="W245" s="4">
        <v>90</v>
      </c>
      <c r="X245" s="4">
        <v>44938712</v>
      </c>
      <c r="Y245" s="4">
        <v>9.7899999999999991</v>
      </c>
      <c r="Z245" s="4">
        <v>41339571</v>
      </c>
      <c r="AA245">
        <v>-38.416097000000001</v>
      </c>
      <c r="AB245">
        <v>-63.616672000000001</v>
      </c>
    </row>
    <row r="246" spans="1:28" x14ac:dyDescent="0.35">
      <c r="A246" s="4">
        <v>298</v>
      </c>
      <c r="B246" s="5" t="s">
        <v>460</v>
      </c>
      <c r="C246" s="4">
        <v>23000000</v>
      </c>
      <c r="D246" s="4">
        <v>10939966484</v>
      </c>
      <c r="E246" s="5" t="s">
        <v>38</v>
      </c>
      <c r="F246" s="5" t="s">
        <v>460</v>
      </c>
      <c r="G246" s="4">
        <v>5718</v>
      </c>
      <c r="H246" s="5" t="s">
        <v>30</v>
      </c>
      <c r="I246" s="5" t="s">
        <v>31</v>
      </c>
      <c r="J246" s="5" t="s">
        <v>29</v>
      </c>
      <c r="K246" s="4">
        <v>382</v>
      </c>
      <c r="L246" s="4">
        <v>60</v>
      </c>
      <c r="M246" s="4">
        <v>82</v>
      </c>
      <c r="N246" s="4">
        <v>93183000</v>
      </c>
      <c r="O246" s="7">
        <v>23300</v>
      </c>
      <c r="P246" s="7">
        <v>372700</v>
      </c>
      <c r="Q246" s="7">
        <v>279500</v>
      </c>
      <c r="R246" s="7">
        <v>4500000</v>
      </c>
      <c r="S246" s="4">
        <v>100000</v>
      </c>
      <c r="T246" s="4">
        <v>2014</v>
      </c>
      <c r="U246" s="5" t="s">
        <v>32</v>
      </c>
      <c r="V246" s="4">
        <v>23</v>
      </c>
      <c r="W246" s="4">
        <v>28</v>
      </c>
      <c r="X246" s="4">
        <v>1366417754</v>
      </c>
      <c r="Y246" s="4">
        <v>5.36</v>
      </c>
      <c r="Z246" s="4">
        <v>471031528</v>
      </c>
      <c r="AA246">
        <v>20.593684</v>
      </c>
      <c r="AB246">
        <v>78.962879999999998</v>
      </c>
    </row>
    <row r="247" spans="1:28" x14ac:dyDescent="0.35">
      <c r="A247" s="4">
        <v>299</v>
      </c>
      <c r="B247" s="5" t="s">
        <v>461</v>
      </c>
      <c r="C247" s="4">
        <v>22900000</v>
      </c>
      <c r="D247" s="4">
        <v>5320485069</v>
      </c>
      <c r="E247" s="5" t="s">
        <v>324</v>
      </c>
      <c r="F247" s="5" t="s">
        <v>461</v>
      </c>
      <c r="G247" s="4">
        <v>1670</v>
      </c>
      <c r="H247" s="5" t="s">
        <v>30</v>
      </c>
      <c r="I247" s="5" t="s">
        <v>31</v>
      </c>
      <c r="J247" s="5" t="s">
        <v>95</v>
      </c>
      <c r="K247" s="4">
        <v>1248</v>
      </c>
      <c r="L247" s="4">
        <v>61</v>
      </c>
      <c r="M247" s="4">
        <v>22</v>
      </c>
      <c r="N247" s="4">
        <v>118846000</v>
      </c>
      <c r="O247" s="7">
        <v>0</v>
      </c>
      <c r="P247" s="7">
        <v>0</v>
      </c>
      <c r="Q247" s="7">
        <v>0</v>
      </c>
      <c r="R247" s="7">
        <v>0</v>
      </c>
      <c r="S247" s="4">
        <v>300000</v>
      </c>
      <c r="T247" s="4">
        <v>2011</v>
      </c>
      <c r="U247" s="5" t="s">
        <v>47</v>
      </c>
      <c r="V247" s="4">
        <v>17</v>
      </c>
      <c r="W247" s="4">
        <v>28</v>
      </c>
      <c r="X247" s="4">
        <v>1366417754</v>
      </c>
      <c r="Y247" s="4">
        <v>5.36</v>
      </c>
      <c r="Z247" s="4">
        <v>471031528</v>
      </c>
      <c r="AA247">
        <v>20.593684</v>
      </c>
      <c r="AB247">
        <v>78.962879999999998</v>
      </c>
    </row>
    <row r="248" spans="1:28" x14ac:dyDescent="0.35">
      <c r="A248" s="4">
        <v>300</v>
      </c>
      <c r="B248" s="5" t="s">
        <v>462</v>
      </c>
      <c r="C248" s="4">
        <v>22900000</v>
      </c>
      <c r="D248" s="4">
        <v>5380073627</v>
      </c>
      <c r="E248" s="5" t="s">
        <v>33</v>
      </c>
      <c r="F248" s="5" t="s">
        <v>462</v>
      </c>
      <c r="G248" s="4">
        <v>0</v>
      </c>
      <c r="H248" s="5" t="s">
        <v>34</v>
      </c>
      <c r="I248" s="5" t="s">
        <v>35</v>
      </c>
      <c r="J248" s="5" t="s">
        <v>36</v>
      </c>
      <c r="K248" s="4">
        <v>4057944</v>
      </c>
      <c r="L248" s="4">
        <v>7700</v>
      </c>
      <c r="M248" s="4">
        <v>7453</v>
      </c>
      <c r="N248" s="4">
        <v>0</v>
      </c>
      <c r="O248" s="7">
        <v>0</v>
      </c>
      <c r="P248" s="7">
        <v>0</v>
      </c>
      <c r="Q248" s="7">
        <v>0</v>
      </c>
      <c r="R248" s="7">
        <v>0</v>
      </c>
      <c r="S248" s="4">
        <v>1</v>
      </c>
      <c r="T248" s="4">
        <v>2006</v>
      </c>
      <c r="U248" s="5" t="s">
        <v>32</v>
      </c>
      <c r="V248" s="4">
        <v>21</v>
      </c>
      <c r="W248" s="4">
        <v>88</v>
      </c>
      <c r="X248" s="4">
        <v>328239523</v>
      </c>
      <c r="Y248" s="4">
        <v>14.7</v>
      </c>
      <c r="Z248" s="4">
        <v>270663028</v>
      </c>
      <c r="AA248">
        <v>37.090240000000001</v>
      </c>
      <c r="AB248">
        <v>-95.712890999999999</v>
      </c>
    </row>
    <row r="249" spans="1:28" x14ac:dyDescent="0.35">
      <c r="A249" s="4">
        <v>301</v>
      </c>
      <c r="B249" s="5" t="s">
        <v>463</v>
      </c>
      <c r="C249" s="4">
        <v>22900000</v>
      </c>
      <c r="D249" s="4">
        <v>16298342829</v>
      </c>
      <c r="E249" s="5" t="s">
        <v>29</v>
      </c>
      <c r="F249" s="5" t="s">
        <v>463</v>
      </c>
      <c r="G249" s="4">
        <v>1159</v>
      </c>
      <c r="H249" s="5" t="s">
        <v>300</v>
      </c>
      <c r="I249" s="5" t="s">
        <v>301</v>
      </c>
      <c r="J249" s="5" t="s">
        <v>29</v>
      </c>
      <c r="K249" s="4">
        <v>181</v>
      </c>
      <c r="L249" s="4">
        <v>2</v>
      </c>
      <c r="M249" s="4">
        <v>83</v>
      </c>
      <c r="N249" s="4">
        <v>169056000</v>
      </c>
      <c r="O249" s="7">
        <v>42300</v>
      </c>
      <c r="P249" s="7">
        <v>676200</v>
      </c>
      <c r="Q249" s="7">
        <v>507200</v>
      </c>
      <c r="R249" s="7">
        <v>8100000</v>
      </c>
      <c r="S249" s="4">
        <v>300000</v>
      </c>
      <c r="T249" s="4">
        <v>2012</v>
      </c>
      <c r="U249" s="5" t="s">
        <v>111</v>
      </c>
      <c r="V249" s="4">
        <v>1</v>
      </c>
      <c r="W249" s="4">
        <v>34</v>
      </c>
      <c r="X249" s="4">
        <v>10101694</v>
      </c>
      <c r="Y249" s="4">
        <v>14.72</v>
      </c>
      <c r="Z249" s="4">
        <v>9213048</v>
      </c>
      <c r="AA249">
        <v>30.585163999999999</v>
      </c>
      <c r="AB249">
        <v>36.238413999999999</v>
      </c>
    </row>
    <row r="250" spans="1:28" x14ac:dyDescent="0.35">
      <c r="A250" s="4">
        <v>302</v>
      </c>
      <c r="B250" s="5" t="s">
        <v>464</v>
      </c>
      <c r="C250" s="4">
        <v>22900000</v>
      </c>
      <c r="D250" s="4">
        <v>13206471140</v>
      </c>
      <c r="E250" s="5" t="s">
        <v>41</v>
      </c>
      <c r="F250" s="5" t="s">
        <v>465</v>
      </c>
      <c r="G250" s="4">
        <v>1251</v>
      </c>
      <c r="H250" s="5" t="s">
        <v>171</v>
      </c>
      <c r="I250" s="5" t="s">
        <v>172</v>
      </c>
      <c r="J250" s="5" t="s">
        <v>41</v>
      </c>
      <c r="K250" s="4">
        <v>278</v>
      </c>
      <c r="L250" s="4">
        <v>12</v>
      </c>
      <c r="M250" s="4">
        <v>17</v>
      </c>
      <c r="N250" s="4">
        <v>136821000</v>
      </c>
      <c r="O250" s="7">
        <v>34200</v>
      </c>
      <c r="P250" s="7">
        <v>547300</v>
      </c>
      <c r="Q250" s="7">
        <v>410500</v>
      </c>
      <c r="R250" s="7">
        <v>6600000</v>
      </c>
      <c r="S250" s="4">
        <v>200000</v>
      </c>
      <c r="T250" s="4">
        <v>2018</v>
      </c>
      <c r="U250" s="5" t="s">
        <v>32</v>
      </c>
      <c r="V250" s="4">
        <v>19</v>
      </c>
      <c r="W250" s="4">
        <v>40</v>
      </c>
      <c r="X250" s="4">
        <v>126014024</v>
      </c>
      <c r="Y250" s="4">
        <v>3.42</v>
      </c>
      <c r="Z250" s="4">
        <v>102626859</v>
      </c>
      <c r="AA250">
        <v>23.634501</v>
      </c>
      <c r="AB250">
        <v>-102.552784</v>
      </c>
    </row>
    <row r="251" spans="1:28" x14ac:dyDescent="0.35">
      <c r="A251" s="4">
        <v>304</v>
      </c>
      <c r="B251" s="5" t="s">
        <v>467</v>
      </c>
      <c r="C251" s="4">
        <v>22700000</v>
      </c>
      <c r="D251" s="4">
        <v>10115316784</v>
      </c>
      <c r="E251" s="5" t="s">
        <v>46</v>
      </c>
      <c r="F251" s="5" t="s">
        <v>467</v>
      </c>
      <c r="G251" s="4">
        <v>985</v>
      </c>
      <c r="H251" s="5" t="s">
        <v>34</v>
      </c>
      <c r="I251" s="5" t="s">
        <v>35</v>
      </c>
      <c r="J251" s="5" t="s">
        <v>41</v>
      </c>
      <c r="K251" s="4">
        <v>438</v>
      </c>
      <c r="L251" s="4">
        <v>87</v>
      </c>
      <c r="M251" s="4">
        <v>18</v>
      </c>
      <c r="N251" s="4">
        <v>155215000</v>
      </c>
      <c r="O251" s="7">
        <v>38800</v>
      </c>
      <c r="P251" s="7">
        <v>620900</v>
      </c>
      <c r="Q251" s="7">
        <v>465600</v>
      </c>
      <c r="R251" s="7">
        <v>7500000</v>
      </c>
      <c r="S251" s="4">
        <v>300000</v>
      </c>
      <c r="T251" s="4">
        <v>2015</v>
      </c>
      <c r="U251" s="5" t="s">
        <v>42</v>
      </c>
      <c r="V251" s="4">
        <v>9</v>
      </c>
      <c r="W251" s="4">
        <v>88</v>
      </c>
      <c r="X251" s="4">
        <v>328239523</v>
      </c>
      <c r="Y251" s="4">
        <v>14.7</v>
      </c>
      <c r="Z251" s="4">
        <v>270663028</v>
      </c>
      <c r="AA251">
        <v>37.090240000000001</v>
      </c>
      <c r="AB251">
        <v>-95.712890999999999</v>
      </c>
    </row>
    <row r="252" spans="1:28" x14ac:dyDescent="0.35">
      <c r="A252" s="4">
        <v>306</v>
      </c>
      <c r="B252" s="5" t="s">
        <v>469</v>
      </c>
      <c r="C252" s="4">
        <v>22600000</v>
      </c>
      <c r="D252" s="4">
        <v>20847038152</v>
      </c>
      <c r="E252" s="5" t="s">
        <v>46</v>
      </c>
      <c r="F252" s="5" t="s">
        <v>469</v>
      </c>
      <c r="G252" s="4">
        <v>60964</v>
      </c>
      <c r="H252" s="5" t="s">
        <v>30</v>
      </c>
      <c r="I252" s="5" t="s">
        <v>31</v>
      </c>
      <c r="J252" s="5" t="s">
        <v>38</v>
      </c>
      <c r="K252" s="4">
        <v>109</v>
      </c>
      <c r="L252" s="4">
        <v>63</v>
      </c>
      <c r="M252" s="4">
        <v>82</v>
      </c>
      <c r="N252" s="4">
        <v>982238000</v>
      </c>
      <c r="O252" s="7">
        <v>245600</v>
      </c>
      <c r="P252" s="7">
        <v>3900000</v>
      </c>
      <c r="Q252" s="7">
        <v>2900000</v>
      </c>
      <c r="R252" s="7">
        <v>47100000</v>
      </c>
      <c r="S252" s="4">
        <v>600000</v>
      </c>
      <c r="T252" s="4">
        <v>2016</v>
      </c>
      <c r="U252" s="5" t="s">
        <v>39</v>
      </c>
      <c r="V252" s="4">
        <v>26</v>
      </c>
      <c r="W252" s="4">
        <v>28</v>
      </c>
      <c r="X252" s="4">
        <v>1366417754</v>
      </c>
      <c r="Y252" s="4">
        <v>5.36</v>
      </c>
      <c r="Z252" s="4">
        <v>471031528</v>
      </c>
      <c r="AA252">
        <v>20.593684</v>
      </c>
      <c r="AB252">
        <v>78.962879999999998</v>
      </c>
    </row>
    <row r="253" spans="1:28" x14ac:dyDescent="0.35">
      <c r="A253" s="4">
        <v>307</v>
      </c>
      <c r="B253" s="5" t="s">
        <v>470</v>
      </c>
      <c r="C253" s="4">
        <v>22600000</v>
      </c>
      <c r="D253" s="4">
        <v>9223534599</v>
      </c>
      <c r="E253" s="5" t="s">
        <v>146</v>
      </c>
      <c r="F253" s="5" t="s">
        <v>470</v>
      </c>
      <c r="G253" s="4">
        <v>495</v>
      </c>
      <c r="H253" s="5" t="s">
        <v>30</v>
      </c>
      <c r="I253" s="5" t="s">
        <v>31</v>
      </c>
      <c r="J253" s="5" t="s">
        <v>38</v>
      </c>
      <c r="K253" s="4">
        <v>508</v>
      </c>
      <c r="L253" s="4">
        <v>62</v>
      </c>
      <c r="M253" s="4">
        <v>81</v>
      </c>
      <c r="N253" s="4">
        <v>399152000</v>
      </c>
      <c r="O253" s="7">
        <v>99800</v>
      </c>
      <c r="P253" s="7">
        <v>1600000</v>
      </c>
      <c r="Q253" s="7">
        <v>1200000</v>
      </c>
      <c r="R253" s="7">
        <v>19200000</v>
      </c>
      <c r="S253" s="4">
        <v>1400000</v>
      </c>
      <c r="T253" s="4">
        <v>2020</v>
      </c>
      <c r="U253" s="5" t="s">
        <v>67</v>
      </c>
      <c r="V253" s="4">
        <v>29</v>
      </c>
      <c r="W253" s="4">
        <v>28</v>
      </c>
      <c r="X253" s="4">
        <v>1366417754</v>
      </c>
      <c r="Y253" s="4">
        <v>5.36</v>
      </c>
      <c r="Z253" s="4">
        <v>471031528</v>
      </c>
      <c r="AA253">
        <v>20.593684</v>
      </c>
      <c r="AB253">
        <v>78.962879999999998</v>
      </c>
    </row>
    <row r="254" spans="1:28" x14ac:dyDescent="0.35">
      <c r="A254" s="4">
        <v>308</v>
      </c>
      <c r="B254" s="5" t="s">
        <v>471</v>
      </c>
      <c r="C254" s="4">
        <v>22600000</v>
      </c>
      <c r="D254" s="4">
        <v>14231943358</v>
      </c>
      <c r="E254" s="5" t="s">
        <v>29</v>
      </c>
      <c r="F254" s="5" t="s">
        <v>471</v>
      </c>
      <c r="G254" s="4">
        <v>180</v>
      </c>
      <c r="H254" s="5" t="s">
        <v>34</v>
      </c>
      <c r="I254" s="5" t="s">
        <v>35</v>
      </c>
      <c r="J254" s="5" t="s">
        <v>29</v>
      </c>
      <c r="K254" s="4">
        <v>246</v>
      </c>
      <c r="L254" s="4">
        <v>88</v>
      </c>
      <c r="M254" s="4">
        <v>84</v>
      </c>
      <c r="N254" s="4">
        <v>81660000</v>
      </c>
      <c r="O254" s="7">
        <v>20400</v>
      </c>
      <c r="P254" s="7">
        <v>326600</v>
      </c>
      <c r="Q254" s="7">
        <v>245000</v>
      </c>
      <c r="R254" s="7">
        <v>3900000</v>
      </c>
      <c r="S254" s="4">
        <v>100000</v>
      </c>
      <c r="T254" s="4">
        <v>2012</v>
      </c>
      <c r="U254" s="5" t="s">
        <v>42</v>
      </c>
      <c r="V254" s="4">
        <v>22</v>
      </c>
      <c r="W254" s="4">
        <v>88</v>
      </c>
      <c r="X254" s="4">
        <v>328239523</v>
      </c>
      <c r="Y254" s="4">
        <v>14.7</v>
      </c>
      <c r="Z254" s="4">
        <v>270663028</v>
      </c>
      <c r="AA254">
        <v>37.090240000000001</v>
      </c>
      <c r="AB254">
        <v>-95.712890999999999</v>
      </c>
    </row>
    <row r="255" spans="1:28" x14ac:dyDescent="0.35">
      <c r="A255" s="4">
        <v>309</v>
      </c>
      <c r="B255" s="5" t="s">
        <v>472</v>
      </c>
      <c r="C255" s="4">
        <v>22600000</v>
      </c>
      <c r="D255" s="4">
        <v>17507060680</v>
      </c>
      <c r="E255" s="5" t="s">
        <v>46</v>
      </c>
      <c r="F255" s="5" t="s">
        <v>472</v>
      </c>
      <c r="G255" s="4">
        <v>1189</v>
      </c>
      <c r="H255" s="5" t="s">
        <v>197</v>
      </c>
      <c r="I255" s="5" t="s">
        <v>198</v>
      </c>
      <c r="J255" s="5" t="s">
        <v>38</v>
      </c>
      <c r="K255" s="4">
        <v>156</v>
      </c>
      <c r="L255" s="4">
        <v>1</v>
      </c>
      <c r="M255" s="4">
        <v>83</v>
      </c>
      <c r="N255" s="4">
        <v>73829000</v>
      </c>
      <c r="O255" s="7">
        <v>18500</v>
      </c>
      <c r="P255" s="7">
        <v>295300</v>
      </c>
      <c r="Q255" s="7">
        <v>221500</v>
      </c>
      <c r="R255" s="7">
        <v>3500000</v>
      </c>
      <c r="S255" s="4">
        <v>100000</v>
      </c>
      <c r="T255" s="4">
        <v>2010</v>
      </c>
      <c r="U255" s="5" t="s">
        <v>63</v>
      </c>
      <c r="V255" s="4">
        <v>11</v>
      </c>
      <c r="W255" s="4">
        <v>68</v>
      </c>
      <c r="X255" s="4">
        <v>34268528</v>
      </c>
      <c r="Y255" s="4">
        <v>5.93</v>
      </c>
      <c r="Z255" s="4">
        <v>28807838</v>
      </c>
      <c r="AA255">
        <v>23.885942</v>
      </c>
      <c r="AB255">
        <v>45.079161999999997</v>
      </c>
    </row>
    <row r="256" spans="1:28" x14ac:dyDescent="0.35">
      <c r="A256" s="4">
        <v>310</v>
      </c>
      <c r="B256" s="5" t="s">
        <v>473</v>
      </c>
      <c r="C256" s="4">
        <v>22600000</v>
      </c>
      <c r="D256" s="4">
        <v>13405849040</v>
      </c>
      <c r="E256" s="5" t="s">
        <v>29</v>
      </c>
      <c r="F256" s="5" t="s">
        <v>473</v>
      </c>
      <c r="G256" s="4">
        <v>171</v>
      </c>
      <c r="H256" s="5" t="s">
        <v>34</v>
      </c>
      <c r="I256" s="5" t="s">
        <v>35</v>
      </c>
      <c r="J256" s="5" t="s">
        <v>29</v>
      </c>
      <c r="K256" s="4">
        <v>273</v>
      </c>
      <c r="L256" s="4">
        <v>88</v>
      </c>
      <c r="M256" s="4">
        <v>84</v>
      </c>
      <c r="N256" s="4">
        <v>95253000</v>
      </c>
      <c r="O256" s="7">
        <v>23800</v>
      </c>
      <c r="P256" s="7">
        <v>381000</v>
      </c>
      <c r="Q256" s="7">
        <v>285800</v>
      </c>
      <c r="R256" s="7">
        <v>4600000</v>
      </c>
      <c r="S256" s="4">
        <v>0</v>
      </c>
      <c r="T256" s="4">
        <v>2007</v>
      </c>
      <c r="U256" s="5" t="s">
        <v>111</v>
      </c>
      <c r="V256" s="4">
        <v>19</v>
      </c>
      <c r="W256" s="4">
        <v>88</v>
      </c>
      <c r="X256" s="4">
        <v>328239523</v>
      </c>
      <c r="Y256" s="4">
        <v>14.7</v>
      </c>
      <c r="Z256" s="4">
        <v>270663028</v>
      </c>
      <c r="AA256">
        <v>37.090240000000001</v>
      </c>
      <c r="AB256">
        <v>-95.712890999999999</v>
      </c>
    </row>
    <row r="257" spans="1:28" x14ac:dyDescent="0.35">
      <c r="A257" s="4">
        <v>311</v>
      </c>
      <c r="B257" s="5" t="s">
        <v>474</v>
      </c>
      <c r="C257" s="4">
        <v>22600000</v>
      </c>
      <c r="D257" s="4">
        <v>27084848152</v>
      </c>
      <c r="E257" s="5" t="s">
        <v>46</v>
      </c>
      <c r="F257" s="5" t="s">
        <v>474</v>
      </c>
      <c r="G257" s="4">
        <v>2321</v>
      </c>
      <c r="H257" s="5" t="s">
        <v>34</v>
      </c>
      <c r="I257" s="5" t="s">
        <v>35</v>
      </c>
      <c r="J257" s="5" t="s">
        <v>57</v>
      </c>
      <c r="K257" s="4">
        <v>57</v>
      </c>
      <c r="L257" s="4">
        <v>87</v>
      </c>
      <c r="M257" s="4">
        <v>11</v>
      </c>
      <c r="N257" s="4">
        <v>1174000000</v>
      </c>
      <c r="O257" s="7">
        <v>293500</v>
      </c>
      <c r="P257" s="7">
        <v>4700000</v>
      </c>
      <c r="Q257" s="7">
        <v>3500000</v>
      </c>
      <c r="R257" s="7">
        <v>56300000</v>
      </c>
      <c r="S257" s="4">
        <v>1300000</v>
      </c>
      <c r="T257" s="4">
        <v>2021</v>
      </c>
      <c r="U257" s="5" t="s">
        <v>42</v>
      </c>
      <c r="V257" s="4">
        <v>28</v>
      </c>
      <c r="W257" s="4">
        <v>88</v>
      </c>
      <c r="X257" s="4">
        <v>328239523</v>
      </c>
      <c r="Y257" s="4">
        <v>14.7</v>
      </c>
      <c r="Z257" s="4">
        <v>270663028</v>
      </c>
      <c r="AA257">
        <v>37.090240000000001</v>
      </c>
      <c r="AB257">
        <v>-95.712890999999999</v>
      </c>
    </row>
    <row r="258" spans="1:28" x14ac:dyDescent="0.35">
      <c r="A258" s="4">
        <v>312</v>
      </c>
      <c r="B258" s="5" t="s">
        <v>475</v>
      </c>
      <c r="C258" s="4">
        <v>22500000</v>
      </c>
      <c r="D258" s="4">
        <v>2431154438</v>
      </c>
      <c r="E258" s="5" t="s">
        <v>33</v>
      </c>
      <c r="F258" s="5" t="s">
        <v>475</v>
      </c>
      <c r="G258" s="4">
        <v>3377</v>
      </c>
      <c r="H258" s="5" t="s">
        <v>30</v>
      </c>
      <c r="I258" s="5" t="s">
        <v>31</v>
      </c>
      <c r="J258" s="5" t="s">
        <v>95</v>
      </c>
      <c r="K258" s="4">
        <v>3793</v>
      </c>
      <c r="L258" s="4">
        <v>64</v>
      </c>
      <c r="M258" s="4">
        <v>23</v>
      </c>
      <c r="N258" s="4">
        <v>48740000</v>
      </c>
      <c r="O258" s="7">
        <v>12200</v>
      </c>
      <c r="P258" s="7">
        <v>195000</v>
      </c>
      <c r="Q258" s="7">
        <v>146200</v>
      </c>
      <c r="R258" s="7">
        <v>2300000</v>
      </c>
      <c r="S258" s="4">
        <v>200000</v>
      </c>
      <c r="T258" s="4">
        <v>2015</v>
      </c>
      <c r="U258" s="5" t="s">
        <v>42</v>
      </c>
      <c r="V258" s="4">
        <v>12</v>
      </c>
      <c r="W258" s="4">
        <v>28</v>
      </c>
      <c r="X258" s="4">
        <v>1366417754</v>
      </c>
      <c r="Y258" s="4">
        <v>5.36</v>
      </c>
      <c r="Z258" s="4">
        <v>471031528</v>
      </c>
      <c r="AA258">
        <v>20.593684</v>
      </c>
      <c r="AB258">
        <v>78.962879999999998</v>
      </c>
    </row>
    <row r="259" spans="1:28" x14ac:dyDescent="0.35">
      <c r="A259" s="4">
        <v>313</v>
      </c>
      <c r="B259" s="5" t="s">
        <v>476</v>
      </c>
      <c r="C259" s="4">
        <v>22500000</v>
      </c>
      <c r="D259" s="4">
        <v>10613701948</v>
      </c>
      <c r="E259" s="5" t="s">
        <v>38</v>
      </c>
      <c r="F259" s="5" t="s">
        <v>476</v>
      </c>
      <c r="G259" s="4">
        <v>526</v>
      </c>
      <c r="H259" s="5" t="s">
        <v>34</v>
      </c>
      <c r="I259" s="5" t="s">
        <v>35</v>
      </c>
      <c r="J259" s="5" t="s">
        <v>38</v>
      </c>
      <c r="K259" s="4">
        <v>399</v>
      </c>
      <c r="L259" s="4">
        <v>89</v>
      </c>
      <c r="M259" s="4">
        <v>84</v>
      </c>
      <c r="N259" s="4">
        <v>65066000</v>
      </c>
      <c r="O259" s="7">
        <v>16300</v>
      </c>
      <c r="P259" s="7">
        <v>260300</v>
      </c>
      <c r="Q259" s="7">
        <v>195200</v>
      </c>
      <c r="R259" s="7">
        <v>3100000</v>
      </c>
      <c r="S259" s="4">
        <v>100000</v>
      </c>
      <c r="T259" s="4">
        <v>2018</v>
      </c>
      <c r="U259" s="5" t="s">
        <v>111</v>
      </c>
      <c r="V259" s="4">
        <v>9</v>
      </c>
      <c r="W259" s="4">
        <v>88</v>
      </c>
      <c r="X259" s="4">
        <v>328239523</v>
      </c>
      <c r="Y259" s="4">
        <v>14.7</v>
      </c>
      <c r="Z259" s="4">
        <v>270663028</v>
      </c>
      <c r="AA259">
        <v>37.090240000000001</v>
      </c>
      <c r="AB259">
        <v>-95.712890999999999</v>
      </c>
    </row>
    <row r="260" spans="1:28" x14ac:dyDescent="0.35">
      <c r="A260" s="4">
        <v>314</v>
      </c>
      <c r="B260" s="5" t="s">
        <v>477</v>
      </c>
      <c r="C260" s="4">
        <v>22500000</v>
      </c>
      <c r="D260" s="4">
        <v>13835173331</v>
      </c>
      <c r="E260" s="5" t="s">
        <v>49</v>
      </c>
      <c r="F260" s="5" t="s">
        <v>477</v>
      </c>
      <c r="G260" s="4">
        <v>3315</v>
      </c>
      <c r="H260" s="5" t="s">
        <v>34</v>
      </c>
      <c r="I260" s="5" t="s">
        <v>35</v>
      </c>
      <c r="J260" s="5" t="s">
        <v>36</v>
      </c>
      <c r="K260" s="4">
        <v>261</v>
      </c>
      <c r="L260" s="4">
        <v>90</v>
      </c>
      <c r="M260" s="4">
        <v>21</v>
      </c>
      <c r="N260" s="4">
        <v>175094000</v>
      </c>
      <c r="O260" s="7">
        <v>43800</v>
      </c>
      <c r="P260" s="7">
        <v>700400</v>
      </c>
      <c r="Q260" s="7">
        <v>525300</v>
      </c>
      <c r="R260" s="7">
        <v>8400000</v>
      </c>
      <c r="S260" s="4">
        <v>200000</v>
      </c>
      <c r="T260" s="4">
        <v>2009</v>
      </c>
      <c r="U260" s="5" t="s">
        <v>111</v>
      </c>
      <c r="V260" s="4">
        <v>28</v>
      </c>
      <c r="W260" s="4">
        <v>88</v>
      </c>
      <c r="X260" s="4">
        <v>328239523</v>
      </c>
      <c r="Y260" s="4">
        <v>14.7</v>
      </c>
      <c r="Z260" s="4">
        <v>270663028</v>
      </c>
      <c r="AA260">
        <v>37.090240000000001</v>
      </c>
      <c r="AB260">
        <v>-95.712890999999999</v>
      </c>
    </row>
    <row r="261" spans="1:28" x14ac:dyDescent="0.35">
      <c r="A261" s="4">
        <v>315</v>
      </c>
      <c r="B261" s="5" t="s">
        <v>478</v>
      </c>
      <c r="C261" s="4">
        <v>22400000</v>
      </c>
      <c r="D261" s="4">
        <v>8040036209</v>
      </c>
      <c r="E261" s="5" t="s">
        <v>29</v>
      </c>
      <c r="F261" s="5" t="s">
        <v>478</v>
      </c>
      <c r="G261" s="4">
        <v>58</v>
      </c>
      <c r="H261" s="5" t="s">
        <v>98</v>
      </c>
      <c r="I261" s="5" t="s">
        <v>99</v>
      </c>
      <c r="J261" s="5" t="s">
        <v>29</v>
      </c>
      <c r="K261" s="4">
        <v>648</v>
      </c>
      <c r="L261" s="4">
        <v>6</v>
      </c>
      <c r="M261" s="4">
        <v>85</v>
      </c>
      <c r="N261" s="4">
        <v>72242000</v>
      </c>
      <c r="O261" s="7">
        <v>18100</v>
      </c>
      <c r="P261" s="7">
        <v>289000</v>
      </c>
      <c r="Q261" s="7">
        <v>216700</v>
      </c>
      <c r="R261" s="7">
        <v>3500000</v>
      </c>
      <c r="S261" s="4">
        <v>0</v>
      </c>
      <c r="T261" s="4">
        <v>2016</v>
      </c>
      <c r="U261" s="5" t="s">
        <v>70</v>
      </c>
      <c r="V261" s="4">
        <v>8</v>
      </c>
      <c r="W261" s="4">
        <v>90</v>
      </c>
      <c r="X261" s="4">
        <v>44938712</v>
      </c>
      <c r="Y261" s="4">
        <v>9.7899999999999991</v>
      </c>
      <c r="Z261" s="4">
        <v>41339571</v>
      </c>
      <c r="AA261">
        <v>-38.416097000000001</v>
      </c>
      <c r="AB261">
        <v>-63.616672000000001</v>
      </c>
    </row>
    <row r="262" spans="1:28" x14ac:dyDescent="0.35">
      <c r="A262" s="4">
        <v>316</v>
      </c>
      <c r="B262" s="5" t="s">
        <v>479</v>
      </c>
      <c r="C262" s="4">
        <v>22300000</v>
      </c>
      <c r="D262" s="4">
        <v>8663830163</v>
      </c>
      <c r="E262" s="5" t="s">
        <v>46</v>
      </c>
      <c r="F262" s="5" t="s">
        <v>480</v>
      </c>
      <c r="G262" s="4">
        <v>34</v>
      </c>
      <c r="H262" s="5" t="s">
        <v>481</v>
      </c>
      <c r="I262" s="5" t="s">
        <v>482</v>
      </c>
      <c r="J262" s="5" t="s">
        <v>29</v>
      </c>
      <c r="K262" s="4">
        <v>3805801</v>
      </c>
      <c r="L262" s="4">
        <v>3046</v>
      </c>
      <c r="M262" s="4">
        <v>4509</v>
      </c>
      <c r="N262" s="4">
        <v>735</v>
      </c>
      <c r="O262" s="7">
        <v>0.18</v>
      </c>
      <c r="P262" s="7">
        <v>3</v>
      </c>
      <c r="Q262" s="7">
        <v>2</v>
      </c>
      <c r="R262" s="7">
        <v>35</v>
      </c>
      <c r="S262" s="4">
        <v>10</v>
      </c>
      <c r="T262" s="4">
        <v>2019</v>
      </c>
      <c r="U262" s="5" t="s">
        <v>111</v>
      </c>
      <c r="V262" s="4">
        <v>3</v>
      </c>
      <c r="W262" s="4">
        <v>66</v>
      </c>
      <c r="X262" s="4">
        <v>67059887</v>
      </c>
      <c r="Y262" s="4">
        <v>8.43</v>
      </c>
      <c r="Z262" s="4">
        <v>54123364</v>
      </c>
      <c r="AA262">
        <v>46.227637999999999</v>
      </c>
      <c r="AB262">
        <v>2.213749</v>
      </c>
    </row>
    <row r="263" spans="1:28" x14ac:dyDescent="0.35">
      <c r="A263" s="4">
        <v>317</v>
      </c>
      <c r="B263" s="5" t="s">
        <v>483</v>
      </c>
      <c r="C263" s="4">
        <v>22300000</v>
      </c>
      <c r="D263" s="4">
        <v>24059336857</v>
      </c>
      <c r="E263" s="5" t="s">
        <v>49</v>
      </c>
      <c r="F263" s="5" t="s">
        <v>483</v>
      </c>
      <c r="G263" s="4">
        <v>1724</v>
      </c>
      <c r="H263" s="5" t="s">
        <v>34</v>
      </c>
      <c r="I263" s="5" t="s">
        <v>35</v>
      </c>
      <c r="J263" s="5" t="s">
        <v>36</v>
      </c>
      <c r="K263" s="4">
        <v>77</v>
      </c>
      <c r="L263" s="4">
        <v>91</v>
      </c>
      <c r="M263" s="4">
        <v>22</v>
      </c>
      <c r="N263" s="4">
        <v>132110000</v>
      </c>
      <c r="O263" s="7">
        <v>33000</v>
      </c>
      <c r="P263" s="7">
        <v>528400</v>
      </c>
      <c r="Q263" s="7">
        <v>396300</v>
      </c>
      <c r="R263" s="7">
        <v>6300000</v>
      </c>
      <c r="S263" s="4">
        <v>100000</v>
      </c>
      <c r="T263" s="4">
        <v>2013</v>
      </c>
      <c r="U263" s="5" t="s">
        <v>47</v>
      </c>
      <c r="V263" s="4">
        <v>24</v>
      </c>
      <c r="W263" s="4">
        <v>88</v>
      </c>
      <c r="X263" s="4">
        <v>328239523</v>
      </c>
      <c r="Y263" s="4">
        <v>14.7</v>
      </c>
      <c r="Z263" s="4">
        <v>270663028</v>
      </c>
      <c r="AA263">
        <v>37.090240000000001</v>
      </c>
      <c r="AB263">
        <v>-95.712890999999999</v>
      </c>
    </row>
    <row r="264" spans="1:28" x14ac:dyDescent="0.35">
      <c r="A264" s="4">
        <v>318</v>
      </c>
      <c r="B264" s="5" t="s">
        <v>484</v>
      </c>
      <c r="C264" s="4">
        <v>22200000</v>
      </c>
      <c r="D264" s="4">
        <v>11136266461</v>
      </c>
      <c r="E264" s="5" t="s">
        <v>38</v>
      </c>
      <c r="F264" s="5" t="s">
        <v>484</v>
      </c>
      <c r="G264" s="4">
        <v>999</v>
      </c>
      <c r="H264" s="5" t="s">
        <v>34</v>
      </c>
      <c r="I264" s="5" t="s">
        <v>35</v>
      </c>
      <c r="J264" s="5" t="s">
        <v>38</v>
      </c>
      <c r="K264" s="4">
        <v>370</v>
      </c>
      <c r="L264" s="4">
        <v>92</v>
      </c>
      <c r="M264" s="4">
        <v>86</v>
      </c>
      <c r="N264" s="4">
        <v>139333000</v>
      </c>
      <c r="O264" s="7">
        <v>34800</v>
      </c>
      <c r="P264" s="7">
        <v>557300</v>
      </c>
      <c r="Q264" s="7">
        <v>418000</v>
      </c>
      <c r="R264" s="7">
        <v>6700000</v>
      </c>
      <c r="S264" s="4">
        <v>200000</v>
      </c>
      <c r="T264" s="4">
        <v>2015</v>
      </c>
      <c r="U264" s="5" t="s">
        <v>42</v>
      </c>
      <c r="V264" s="4">
        <v>25</v>
      </c>
      <c r="W264" s="4">
        <v>88</v>
      </c>
      <c r="X264" s="4">
        <v>328239523</v>
      </c>
      <c r="Y264" s="4">
        <v>14.7</v>
      </c>
      <c r="Z264" s="4">
        <v>270663028</v>
      </c>
      <c r="AA264">
        <v>37.090240000000001</v>
      </c>
      <c r="AB264">
        <v>-95.712890999999999</v>
      </c>
    </row>
    <row r="265" spans="1:28" x14ac:dyDescent="0.35">
      <c r="A265" s="4">
        <v>319</v>
      </c>
      <c r="B265" s="5" t="s">
        <v>485</v>
      </c>
      <c r="C265" s="4">
        <v>22000000</v>
      </c>
      <c r="D265" s="4">
        <v>9924807127</v>
      </c>
      <c r="E265" s="5" t="s">
        <v>29</v>
      </c>
      <c r="F265" s="5" t="s">
        <v>485</v>
      </c>
      <c r="G265" s="4">
        <v>157</v>
      </c>
      <c r="H265" s="5" t="s">
        <v>34</v>
      </c>
      <c r="I265" s="5" t="s">
        <v>35</v>
      </c>
      <c r="J265" s="5" t="s">
        <v>29</v>
      </c>
      <c r="K265" s="4">
        <v>449</v>
      </c>
      <c r="L265" s="4">
        <v>94</v>
      </c>
      <c r="M265" s="4">
        <v>86</v>
      </c>
      <c r="N265" s="4">
        <v>111500000</v>
      </c>
      <c r="O265" s="7">
        <v>27900</v>
      </c>
      <c r="P265" s="7">
        <v>446000</v>
      </c>
      <c r="Q265" s="7">
        <v>334500</v>
      </c>
      <c r="R265" s="7">
        <v>5400000</v>
      </c>
      <c r="S265" s="4">
        <v>100000</v>
      </c>
      <c r="T265" s="4">
        <v>2009</v>
      </c>
      <c r="U265" s="5" t="s">
        <v>42</v>
      </c>
      <c r="V265" s="4">
        <v>9</v>
      </c>
      <c r="W265" s="4">
        <v>88</v>
      </c>
      <c r="X265" s="4">
        <v>328239523</v>
      </c>
      <c r="Y265" s="4">
        <v>14.7</v>
      </c>
      <c r="Z265" s="4">
        <v>270663028</v>
      </c>
      <c r="AA265">
        <v>37.090240000000001</v>
      </c>
      <c r="AB265">
        <v>-95.712890999999999</v>
      </c>
    </row>
    <row r="266" spans="1:28" x14ac:dyDescent="0.35">
      <c r="A266" s="4">
        <v>320</v>
      </c>
      <c r="B266" s="5" t="s">
        <v>486</v>
      </c>
      <c r="C266" s="4">
        <v>22000000</v>
      </c>
      <c r="D266" s="4">
        <v>8594440895</v>
      </c>
      <c r="E266" s="5" t="s">
        <v>38</v>
      </c>
      <c r="F266" s="5" t="s">
        <v>486</v>
      </c>
      <c r="G266" s="4">
        <v>515</v>
      </c>
      <c r="H266" s="5" t="s">
        <v>34</v>
      </c>
      <c r="I266" s="5" t="s">
        <v>35</v>
      </c>
      <c r="J266" s="5" t="s">
        <v>38</v>
      </c>
      <c r="K266" s="4">
        <v>591</v>
      </c>
      <c r="L266" s="4">
        <v>93</v>
      </c>
      <c r="M266" s="4">
        <v>87</v>
      </c>
      <c r="N266" s="4">
        <v>183871000</v>
      </c>
      <c r="O266" s="7">
        <v>46000</v>
      </c>
      <c r="P266" s="7">
        <v>735500</v>
      </c>
      <c r="Q266" s="7">
        <v>551600</v>
      </c>
      <c r="R266" s="7">
        <v>8800000</v>
      </c>
      <c r="S266" s="4">
        <v>200000</v>
      </c>
      <c r="T266" s="4">
        <v>2018</v>
      </c>
      <c r="U266" s="5" t="s">
        <v>101</v>
      </c>
      <c r="V266" s="4">
        <v>11</v>
      </c>
      <c r="W266" s="4">
        <v>88</v>
      </c>
      <c r="X266" s="4">
        <v>328239523</v>
      </c>
      <c r="Y266" s="4">
        <v>14.7</v>
      </c>
      <c r="Z266" s="4">
        <v>270663028</v>
      </c>
      <c r="AA266">
        <v>37.090240000000001</v>
      </c>
      <c r="AB266">
        <v>-95.712890999999999</v>
      </c>
    </row>
    <row r="267" spans="1:28" x14ac:dyDescent="0.35">
      <c r="A267" s="4">
        <v>321</v>
      </c>
      <c r="B267" s="5" t="s">
        <v>1292</v>
      </c>
      <c r="C267" s="4">
        <v>22000000</v>
      </c>
      <c r="D267" s="4">
        <v>18347969186</v>
      </c>
      <c r="E267" s="5" t="s">
        <v>38</v>
      </c>
      <c r="F267" s="5" t="s">
        <v>487</v>
      </c>
      <c r="G267" s="4">
        <v>6274</v>
      </c>
      <c r="H267" s="5" t="s">
        <v>50</v>
      </c>
      <c r="I267" s="5" t="s">
        <v>51</v>
      </c>
      <c r="J267" s="5" t="s">
        <v>38</v>
      </c>
      <c r="K267" s="4">
        <v>144</v>
      </c>
      <c r="L267" s="4">
        <v>3</v>
      </c>
      <c r="M267" s="4">
        <v>88</v>
      </c>
      <c r="N267" s="4">
        <v>711254000</v>
      </c>
      <c r="O267" s="7">
        <v>177800</v>
      </c>
      <c r="P267" s="7">
        <v>2800000</v>
      </c>
      <c r="Q267" s="7">
        <v>2100000</v>
      </c>
      <c r="R267" s="7">
        <v>34100000</v>
      </c>
      <c r="S267" s="4">
        <v>800000</v>
      </c>
      <c r="T267" s="4">
        <v>2021</v>
      </c>
      <c r="U267" s="5" t="s">
        <v>39</v>
      </c>
      <c r="V267" s="4">
        <v>13</v>
      </c>
      <c r="W267" s="4">
        <v>63</v>
      </c>
      <c r="X267" s="4">
        <v>126226568</v>
      </c>
      <c r="Y267" s="4">
        <v>2.29</v>
      </c>
      <c r="Z267" s="4">
        <v>115782416</v>
      </c>
      <c r="AA267">
        <v>36.204824000000002</v>
      </c>
      <c r="AB267">
        <v>138.25292400000001</v>
      </c>
    </row>
    <row r="268" spans="1:28" x14ac:dyDescent="0.35">
      <c r="A268" s="4">
        <v>322</v>
      </c>
      <c r="B268" s="5" t="s">
        <v>488</v>
      </c>
      <c r="C268" s="4">
        <v>21900000</v>
      </c>
      <c r="D268" s="4">
        <v>4454917643</v>
      </c>
      <c r="E268" s="5" t="s">
        <v>33</v>
      </c>
      <c r="F268" s="5" t="s">
        <v>488</v>
      </c>
      <c r="G268" s="4">
        <v>301</v>
      </c>
      <c r="H268" s="5" t="s">
        <v>34</v>
      </c>
      <c r="I268" s="5" t="s">
        <v>35</v>
      </c>
      <c r="J268" s="5" t="s">
        <v>38</v>
      </c>
      <c r="K268" s="4">
        <v>1620</v>
      </c>
      <c r="L268" s="4">
        <v>94</v>
      </c>
      <c r="M268" s="4">
        <v>88</v>
      </c>
      <c r="N268" s="4">
        <v>184946000</v>
      </c>
      <c r="O268" s="7">
        <v>46200</v>
      </c>
      <c r="P268" s="7">
        <v>739800</v>
      </c>
      <c r="Q268" s="7">
        <v>554800</v>
      </c>
      <c r="R268" s="7">
        <v>8900000</v>
      </c>
      <c r="S268" s="4">
        <v>500000</v>
      </c>
      <c r="T268" s="4">
        <v>2014</v>
      </c>
      <c r="U268" s="5" t="s">
        <v>67</v>
      </c>
      <c r="V268" s="4">
        <v>5</v>
      </c>
      <c r="W268" s="4">
        <v>88</v>
      </c>
      <c r="X268" s="4">
        <v>328239523</v>
      </c>
      <c r="Y268" s="4">
        <v>14.7</v>
      </c>
      <c r="Z268" s="4">
        <v>270663028</v>
      </c>
      <c r="AA268">
        <v>37.090240000000001</v>
      </c>
      <c r="AB268">
        <v>-95.712890999999999</v>
      </c>
    </row>
    <row r="269" spans="1:28" x14ac:dyDescent="0.35">
      <c r="A269" s="4">
        <v>323</v>
      </c>
      <c r="B269" s="5" t="s">
        <v>489</v>
      </c>
      <c r="C269" s="4">
        <v>21900000</v>
      </c>
      <c r="D269" s="4">
        <v>5918314128</v>
      </c>
      <c r="E269" s="5" t="s">
        <v>46</v>
      </c>
      <c r="F269" s="5" t="s">
        <v>489</v>
      </c>
      <c r="G269" s="4">
        <v>946</v>
      </c>
      <c r="H269" s="5" t="s">
        <v>34</v>
      </c>
      <c r="I269" s="5" t="s">
        <v>35</v>
      </c>
      <c r="J269" s="5" t="s">
        <v>57</v>
      </c>
      <c r="K269" s="4">
        <v>1069</v>
      </c>
      <c r="L269" s="4">
        <v>94</v>
      </c>
      <c r="M269" s="4">
        <v>12</v>
      </c>
      <c r="N269" s="4">
        <v>234222000</v>
      </c>
      <c r="O269" s="7">
        <v>58600</v>
      </c>
      <c r="P269" s="7">
        <v>936900</v>
      </c>
      <c r="Q269" s="7">
        <v>702700</v>
      </c>
      <c r="R269" s="7">
        <v>11200000</v>
      </c>
      <c r="S269" s="4">
        <v>400000</v>
      </c>
      <c r="T269" s="4">
        <v>2014</v>
      </c>
      <c r="U269" s="5" t="s">
        <v>77</v>
      </c>
      <c r="V269" s="4">
        <v>5</v>
      </c>
      <c r="W269" s="4">
        <v>88</v>
      </c>
      <c r="X269" s="4">
        <v>328239523</v>
      </c>
      <c r="Y269" s="4">
        <v>14.7</v>
      </c>
      <c r="Z269" s="4">
        <v>270663028</v>
      </c>
      <c r="AA269">
        <v>37.090240000000001</v>
      </c>
      <c r="AB269">
        <v>-95.712890999999999</v>
      </c>
    </row>
    <row r="270" spans="1:28" x14ac:dyDescent="0.35">
      <c r="A270" s="4">
        <v>324</v>
      </c>
      <c r="B270" s="5" t="s">
        <v>490</v>
      </c>
      <c r="C270" s="4">
        <v>21900000</v>
      </c>
      <c r="D270" s="4">
        <v>15552070846</v>
      </c>
      <c r="E270" s="5" t="s">
        <v>146</v>
      </c>
      <c r="F270" s="5" t="s">
        <v>490</v>
      </c>
      <c r="G270" s="4">
        <v>816</v>
      </c>
      <c r="H270" s="5" t="s">
        <v>34</v>
      </c>
      <c r="I270" s="5" t="s">
        <v>35</v>
      </c>
      <c r="J270" s="5" t="s">
        <v>146</v>
      </c>
      <c r="K270" s="4">
        <v>204</v>
      </c>
      <c r="L270" s="4">
        <v>91</v>
      </c>
      <c r="M270" s="4">
        <v>16</v>
      </c>
      <c r="N270" s="4">
        <v>687028000</v>
      </c>
      <c r="O270" s="7">
        <v>171800</v>
      </c>
      <c r="P270" s="7">
        <v>2700000</v>
      </c>
      <c r="Q270" s="7">
        <v>2100000</v>
      </c>
      <c r="R270" s="7">
        <v>33000000</v>
      </c>
      <c r="S270" s="4">
        <v>1900000</v>
      </c>
      <c r="T270" s="4">
        <v>2014</v>
      </c>
      <c r="U270" s="5" t="s">
        <v>77</v>
      </c>
      <c r="V270" s="4">
        <v>9</v>
      </c>
      <c r="W270" s="4">
        <v>88</v>
      </c>
      <c r="X270" s="4">
        <v>328239523</v>
      </c>
      <c r="Y270" s="4">
        <v>14.7</v>
      </c>
      <c r="Z270" s="4">
        <v>270663028</v>
      </c>
      <c r="AA270">
        <v>37.090240000000001</v>
      </c>
      <c r="AB270">
        <v>-95.712890999999999</v>
      </c>
    </row>
    <row r="271" spans="1:28" x14ac:dyDescent="0.35">
      <c r="A271" s="4">
        <v>325</v>
      </c>
      <c r="B271" s="5" t="s">
        <v>1293</v>
      </c>
      <c r="C271" s="4">
        <v>21900000</v>
      </c>
      <c r="D271" s="4">
        <v>20657571751</v>
      </c>
      <c r="E271" s="5" t="s">
        <v>38</v>
      </c>
      <c r="F271" s="5" t="s">
        <v>492</v>
      </c>
      <c r="G271" s="4">
        <v>116</v>
      </c>
      <c r="H271" s="5" t="s">
        <v>171</v>
      </c>
      <c r="I271" s="5" t="s">
        <v>172</v>
      </c>
      <c r="J271" s="5" t="s">
        <v>29</v>
      </c>
      <c r="K271" s="4">
        <v>1277277</v>
      </c>
      <c r="L271" s="4">
        <v>2973</v>
      </c>
      <c r="M271" s="4">
        <v>4085</v>
      </c>
      <c r="N271" s="4">
        <v>4719</v>
      </c>
      <c r="O271" s="7">
        <v>1</v>
      </c>
      <c r="P271" s="7">
        <v>19</v>
      </c>
      <c r="Q271" s="7">
        <v>14</v>
      </c>
      <c r="R271" s="7">
        <v>227</v>
      </c>
      <c r="S271" s="4">
        <v>0</v>
      </c>
      <c r="T271" s="4">
        <v>2008</v>
      </c>
      <c r="U271" s="5" t="s">
        <v>52</v>
      </c>
      <c r="V271" s="4">
        <v>7</v>
      </c>
      <c r="W271" s="4">
        <v>40</v>
      </c>
      <c r="X271" s="4">
        <v>126014024</v>
      </c>
      <c r="Y271" s="4">
        <v>3.42</v>
      </c>
      <c r="Z271" s="4">
        <v>102626859</v>
      </c>
      <c r="AA271">
        <v>23.634501</v>
      </c>
      <c r="AB271">
        <v>-102.552784</v>
      </c>
    </row>
    <row r="272" spans="1:28" x14ac:dyDescent="0.35">
      <c r="A272" s="4">
        <v>326</v>
      </c>
      <c r="B272" s="5" t="s">
        <v>493</v>
      </c>
      <c r="C272" s="4">
        <v>21800000</v>
      </c>
      <c r="D272" s="4">
        <v>4469711607</v>
      </c>
      <c r="E272" s="5" t="s">
        <v>46</v>
      </c>
      <c r="F272" s="5" t="s">
        <v>493</v>
      </c>
      <c r="G272" s="4">
        <v>257</v>
      </c>
      <c r="H272" s="5" t="s">
        <v>34</v>
      </c>
      <c r="I272" s="5" t="s">
        <v>35</v>
      </c>
      <c r="J272" s="5" t="s">
        <v>57</v>
      </c>
      <c r="K272" s="4">
        <v>1610</v>
      </c>
      <c r="L272" s="4">
        <v>95</v>
      </c>
      <c r="M272" s="4">
        <v>13</v>
      </c>
      <c r="N272" s="4">
        <v>197953000</v>
      </c>
      <c r="O272" s="7">
        <v>49500</v>
      </c>
      <c r="P272" s="7">
        <v>791800</v>
      </c>
      <c r="Q272" s="7">
        <v>593900</v>
      </c>
      <c r="R272" s="7">
        <v>9500000</v>
      </c>
      <c r="S272" s="4">
        <v>600000</v>
      </c>
      <c r="T272" s="4">
        <v>2008</v>
      </c>
      <c r="U272" s="5" t="s">
        <v>52</v>
      </c>
      <c r="V272" s="4">
        <v>11</v>
      </c>
      <c r="W272" s="4">
        <v>88</v>
      </c>
      <c r="X272" s="4">
        <v>328239523</v>
      </c>
      <c r="Y272" s="4">
        <v>14.7</v>
      </c>
      <c r="Z272" s="4">
        <v>270663028</v>
      </c>
      <c r="AA272">
        <v>37.090240000000001</v>
      </c>
      <c r="AB272">
        <v>-95.712890999999999</v>
      </c>
    </row>
    <row r="273" spans="1:28" x14ac:dyDescent="0.35">
      <c r="A273" s="4">
        <v>327</v>
      </c>
      <c r="B273" s="5" t="s">
        <v>494</v>
      </c>
      <c r="C273" s="4">
        <v>21800000</v>
      </c>
      <c r="D273" s="4">
        <v>5614621131</v>
      </c>
      <c r="E273" s="5" t="s">
        <v>270</v>
      </c>
      <c r="F273" s="5" t="s">
        <v>494</v>
      </c>
      <c r="G273" s="4">
        <v>10162</v>
      </c>
      <c r="H273" s="5" t="s">
        <v>34</v>
      </c>
      <c r="I273" s="5" t="s">
        <v>35</v>
      </c>
      <c r="J273" s="5" t="s">
        <v>38</v>
      </c>
      <c r="K273" s="4">
        <v>1158</v>
      </c>
      <c r="L273" s="4">
        <v>95</v>
      </c>
      <c r="M273" s="4">
        <v>89</v>
      </c>
      <c r="N273" s="4">
        <v>45812000</v>
      </c>
      <c r="O273" s="7">
        <v>11500</v>
      </c>
      <c r="P273" s="7">
        <v>183200</v>
      </c>
      <c r="Q273" s="7">
        <v>137400</v>
      </c>
      <c r="R273" s="7">
        <v>2200000</v>
      </c>
      <c r="S273" s="4">
        <v>100000</v>
      </c>
      <c r="T273" s="4">
        <v>2006</v>
      </c>
      <c r="U273" s="5" t="s">
        <v>47</v>
      </c>
      <c r="V273" s="4">
        <v>7</v>
      </c>
      <c r="W273" s="4">
        <v>88</v>
      </c>
      <c r="X273" s="4">
        <v>328239523</v>
      </c>
      <c r="Y273" s="4">
        <v>14.7</v>
      </c>
      <c r="Z273" s="4">
        <v>270663028</v>
      </c>
      <c r="AA273">
        <v>37.090240000000001</v>
      </c>
      <c r="AB273">
        <v>-95.712890999999999</v>
      </c>
    </row>
    <row r="274" spans="1:28" x14ac:dyDescent="0.35">
      <c r="A274" s="4">
        <v>328</v>
      </c>
      <c r="B274" s="5" t="s">
        <v>495</v>
      </c>
      <c r="C274" s="4">
        <v>21800000</v>
      </c>
      <c r="D274" s="4">
        <v>11288359365</v>
      </c>
      <c r="E274" s="5" t="s">
        <v>29</v>
      </c>
      <c r="F274" s="5" t="s">
        <v>495</v>
      </c>
      <c r="G274" s="4">
        <v>164</v>
      </c>
      <c r="H274" s="5" t="s">
        <v>75</v>
      </c>
      <c r="I274" s="5" t="s">
        <v>76</v>
      </c>
      <c r="J274" s="5" t="s">
        <v>29</v>
      </c>
      <c r="K274" s="4">
        <v>368</v>
      </c>
      <c r="L274" s="4">
        <v>14</v>
      </c>
      <c r="M274" s="4">
        <v>87</v>
      </c>
      <c r="N274" s="4">
        <v>128047000</v>
      </c>
      <c r="O274" s="7">
        <v>32000</v>
      </c>
      <c r="P274" s="7">
        <v>512200</v>
      </c>
      <c r="Q274" s="7">
        <v>384100</v>
      </c>
      <c r="R274" s="7">
        <v>6100000</v>
      </c>
      <c r="S274" s="4">
        <v>100000</v>
      </c>
      <c r="T274" s="4">
        <v>2011</v>
      </c>
      <c r="U274" s="5" t="s">
        <v>39</v>
      </c>
      <c r="V274" s="4">
        <v>5</v>
      </c>
      <c r="W274" s="4">
        <v>60</v>
      </c>
      <c r="X274" s="4">
        <v>66834405</v>
      </c>
      <c r="Y274" s="4">
        <v>3.85</v>
      </c>
      <c r="Z274" s="4">
        <v>55908316</v>
      </c>
      <c r="AA274">
        <v>55.378050999999999</v>
      </c>
      <c r="AB274">
        <v>-3.4359730000000002</v>
      </c>
    </row>
    <row r="275" spans="1:28" x14ac:dyDescent="0.35">
      <c r="A275" s="4">
        <v>329</v>
      </c>
      <c r="B275" s="5" t="s">
        <v>496</v>
      </c>
      <c r="C275" s="4">
        <v>21800000</v>
      </c>
      <c r="D275" s="4">
        <v>12140232004</v>
      </c>
      <c r="E275" s="5" t="s">
        <v>29</v>
      </c>
      <c r="F275" s="5" t="s">
        <v>496</v>
      </c>
      <c r="G275" s="4">
        <v>266</v>
      </c>
      <c r="H275" s="5" t="s">
        <v>75</v>
      </c>
      <c r="I275" s="5" t="s">
        <v>76</v>
      </c>
      <c r="J275" s="5" t="s">
        <v>29</v>
      </c>
      <c r="K275" s="4">
        <v>322</v>
      </c>
      <c r="L275" s="4">
        <v>14</v>
      </c>
      <c r="M275" s="4">
        <v>87</v>
      </c>
      <c r="N275" s="4">
        <v>51134000</v>
      </c>
      <c r="O275" s="7">
        <v>12800</v>
      </c>
      <c r="P275" s="7">
        <v>204500</v>
      </c>
      <c r="Q275" s="7">
        <v>153400</v>
      </c>
      <c r="R275" s="7">
        <v>2500000</v>
      </c>
      <c r="S275" s="4">
        <v>0</v>
      </c>
      <c r="T275" s="4">
        <v>2010</v>
      </c>
      <c r="U275" s="5" t="s">
        <v>63</v>
      </c>
      <c r="V275" s="4">
        <v>4</v>
      </c>
      <c r="W275" s="4">
        <v>60</v>
      </c>
      <c r="X275" s="4">
        <v>66834405</v>
      </c>
      <c r="Y275" s="4">
        <v>3.85</v>
      </c>
      <c r="Z275" s="4">
        <v>55908316</v>
      </c>
      <c r="AA275">
        <v>55.378050999999999</v>
      </c>
      <c r="AB275">
        <v>-3.4359730000000002</v>
      </c>
    </row>
    <row r="276" spans="1:28" x14ac:dyDescent="0.35">
      <c r="A276" s="4">
        <v>333</v>
      </c>
      <c r="B276" s="5" t="s">
        <v>502</v>
      </c>
      <c r="C276" s="4">
        <v>21700000</v>
      </c>
      <c r="D276" s="4">
        <v>8507818877</v>
      </c>
      <c r="E276" s="5" t="s">
        <v>38</v>
      </c>
      <c r="F276" s="5" t="s">
        <v>502</v>
      </c>
      <c r="G276" s="4">
        <v>15126</v>
      </c>
      <c r="H276" s="5" t="s">
        <v>180</v>
      </c>
      <c r="I276" s="5" t="s">
        <v>181</v>
      </c>
      <c r="J276" s="5" t="s">
        <v>57</v>
      </c>
      <c r="K276" s="4">
        <v>608</v>
      </c>
      <c r="L276" s="4">
        <v>4</v>
      </c>
      <c r="M276" s="4">
        <v>14</v>
      </c>
      <c r="N276" s="4">
        <v>1598000000</v>
      </c>
      <c r="O276" s="7">
        <v>399600</v>
      </c>
      <c r="P276" s="7">
        <v>6400000</v>
      </c>
      <c r="Q276" s="7">
        <v>4800000</v>
      </c>
      <c r="R276" s="7">
        <v>76700000</v>
      </c>
      <c r="S276" s="4">
        <v>3400000</v>
      </c>
      <c r="T276" s="4">
        <v>2020</v>
      </c>
      <c r="U276" s="5" t="s">
        <v>63</v>
      </c>
      <c r="V276" s="4">
        <v>19</v>
      </c>
      <c r="W276" s="4">
        <v>37</v>
      </c>
      <c r="X276" s="4">
        <v>9770529</v>
      </c>
      <c r="Y276" s="4">
        <v>2.35</v>
      </c>
      <c r="Z276" s="4">
        <v>8479744</v>
      </c>
      <c r="AA276">
        <v>23.424075999999999</v>
      </c>
      <c r="AB276">
        <v>53.847817999999997</v>
      </c>
    </row>
    <row r="277" spans="1:28" x14ac:dyDescent="0.35">
      <c r="A277" s="4">
        <v>334</v>
      </c>
      <c r="B277" s="5" t="s">
        <v>503</v>
      </c>
      <c r="C277" s="4">
        <v>21600000</v>
      </c>
      <c r="D277" s="4">
        <v>9597894786</v>
      </c>
      <c r="E277" s="5" t="s">
        <v>504</v>
      </c>
      <c r="F277" s="5" t="s">
        <v>503</v>
      </c>
      <c r="G277" s="4">
        <v>2942</v>
      </c>
      <c r="H277" s="5" t="s">
        <v>86</v>
      </c>
      <c r="I277" s="5" t="s">
        <v>87</v>
      </c>
      <c r="J277" s="5" t="s">
        <v>38</v>
      </c>
      <c r="K277" s="4">
        <v>481</v>
      </c>
      <c r="L277" s="4">
        <v>15</v>
      </c>
      <c r="M277" s="4">
        <v>90</v>
      </c>
      <c r="N277" s="4">
        <v>193174000</v>
      </c>
      <c r="O277" s="7">
        <v>48300</v>
      </c>
      <c r="P277" s="7">
        <v>772700</v>
      </c>
      <c r="Q277" s="7">
        <v>579500</v>
      </c>
      <c r="R277" s="7">
        <v>9300000</v>
      </c>
      <c r="S277" s="4">
        <v>300000</v>
      </c>
      <c r="T277" s="4">
        <v>2013</v>
      </c>
      <c r="U277" s="5" t="s">
        <v>32</v>
      </c>
      <c r="V277" s="4">
        <v>2</v>
      </c>
      <c r="W277" s="4">
        <v>51</v>
      </c>
      <c r="X277" s="4">
        <v>212559417</v>
      </c>
      <c r="Y277" s="4">
        <v>12.08</v>
      </c>
      <c r="Z277" s="4">
        <v>183241641</v>
      </c>
      <c r="AA277">
        <v>-14.235004</v>
      </c>
      <c r="AB277">
        <v>-51.925280000000001</v>
      </c>
    </row>
    <row r="278" spans="1:28" x14ac:dyDescent="0.35">
      <c r="A278" s="4">
        <v>335</v>
      </c>
      <c r="B278" s="5" t="s">
        <v>505</v>
      </c>
      <c r="C278" s="4">
        <v>21600000</v>
      </c>
      <c r="D278" s="4">
        <v>5863377051</v>
      </c>
      <c r="E278" s="5" t="s">
        <v>73</v>
      </c>
      <c r="F278" s="5" t="s">
        <v>505</v>
      </c>
      <c r="G278" s="4">
        <v>219</v>
      </c>
      <c r="H278" s="5" t="s">
        <v>30</v>
      </c>
      <c r="I278" s="5" t="s">
        <v>31</v>
      </c>
      <c r="J278" s="5" t="s">
        <v>159</v>
      </c>
      <c r="K278" s="4">
        <v>1082</v>
      </c>
      <c r="L278" s="4">
        <v>66</v>
      </c>
      <c r="M278" s="4">
        <v>9</v>
      </c>
      <c r="N278" s="4">
        <v>194604000</v>
      </c>
      <c r="O278" s="7">
        <v>48700</v>
      </c>
      <c r="P278" s="7">
        <v>778400</v>
      </c>
      <c r="Q278" s="7">
        <v>583800</v>
      </c>
      <c r="R278" s="7">
        <v>9300000</v>
      </c>
      <c r="S278" s="4">
        <v>400000</v>
      </c>
      <c r="T278" s="4">
        <v>2018</v>
      </c>
      <c r="U278" s="5" t="s">
        <v>52</v>
      </c>
      <c r="V278" s="4">
        <v>25</v>
      </c>
      <c r="W278" s="4">
        <v>28</v>
      </c>
      <c r="X278" s="4">
        <v>1366417754</v>
      </c>
      <c r="Y278" s="4">
        <v>5.36</v>
      </c>
      <c r="Z278" s="4">
        <v>471031528</v>
      </c>
      <c r="AA278">
        <v>20.593684</v>
      </c>
      <c r="AB278">
        <v>78.962879999999998</v>
      </c>
    </row>
    <row r="279" spans="1:28" x14ac:dyDescent="0.35">
      <c r="A279" s="4">
        <v>336</v>
      </c>
      <c r="B279" s="5" t="s">
        <v>506</v>
      </c>
      <c r="C279" s="4">
        <v>21600000</v>
      </c>
      <c r="D279" s="4">
        <v>9346383505</v>
      </c>
      <c r="E279" s="5" t="s">
        <v>38</v>
      </c>
      <c r="F279" s="5" t="s">
        <v>506</v>
      </c>
      <c r="G279" s="4">
        <v>228</v>
      </c>
      <c r="H279" s="5" t="s">
        <v>34</v>
      </c>
      <c r="I279" s="5" t="s">
        <v>35</v>
      </c>
      <c r="J279" s="5" t="s">
        <v>38</v>
      </c>
      <c r="K279" s="4">
        <v>507</v>
      </c>
      <c r="L279" s="4">
        <v>96</v>
      </c>
      <c r="M279" s="4">
        <v>90</v>
      </c>
      <c r="N279" s="4">
        <v>63919000</v>
      </c>
      <c r="O279" s="7">
        <v>16000</v>
      </c>
      <c r="P279" s="7">
        <v>255700</v>
      </c>
      <c r="Q279" s="7">
        <v>191800</v>
      </c>
      <c r="R279" s="7">
        <v>3100000</v>
      </c>
      <c r="S279" s="4">
        <v>0</v>
      </c>
      <c r="T279" s="4">
        <v>2019</v>
      </c>
      <c r="U279" s="5" t="s">
        <v>47</v>
      </c>
      <c r="V279" s="4">
        <v>7</v>
      </c>
      <c r="W279" s="4">
        <v>88</v>
      </c>
      <c r="X279" s="4">
        <v>328239523</v>
      </c>
      <c r="Y279" s="4">
        <v>14.7</v>
      </c>
      <c r="Z279" s="4">
        <v>270663028</v>
      </c>
      <c r="AA279">
        <v>37.090240000000001</v>
      </c>
      <c r="AB279">
        <v>-95.712890999999999</v>
      </c>
    </row>
    <row r="280" spans="1:28" x14ac:dyDescent="0.35">
      <c r="A280" s="4">
        <v>337</v>
      </c>
      <c r="B280" s="5" t="s">
        <v>507</v>
      </c>
      <c r="C280" s="4">
        <v>21500000</v>
      </c>
      <c r="D280" s="4">
        <v>5890180734</v>
      </c>
      <c r="E280" s="5" t="s">
        <v>46</v>
      </c>
      <c r="F280" s="5" t="s">
        <v>507</v>
      </c>
      <c r="G280" s="4">
        <v>51</v>
      </c>
      <c r="H280" s="5" t="s">
        <v>34</v>
      </c>
      <c r="I280" s="5" t="s">
        <v>35</v>
      </c>
      <c r="J280" s="5" t="s">
        <v>29</v>
      </c>
      <c r="K280" s="4">
        <v>1081</v>
      </c>
      <c r="L280" s="4">
        <v>96</v>
      </c>
      <c r="M280" s="4">
        <v>88</v>
      </c>
      <c r="N280" s="4">
        <v>113542000</v>
      </c>
      <c r="O280" s="7">
        <v>28400</v>
      </c>
      <c r="P280" s="7">
        <v>454200</v>
      </c>
      <c r="Q280" s="7">
        <v>340600</v>
      </c>
      <c r="R280" s="7">
        <v>5400000</v>
      </c>
      <c r="S280" s="4">
        <v>200000</v>
      </c>
      <c r="T280" s="4">
        <v>2018</v>
      </c>
      <c r="U280" s="5" t="s">
        <v>52</v>
      </c>
      <c r="V280" s="4">
        <v>6</v>
      </c>
      <c r="W280" s="4">
        <v>88</v>
      </c>
      <c r="X280" s="4">
        <v>328239523</v>
      </c>
      <c r="Y280" s="4">
        <v>14.7</v>
      </c>
      <c r="Z280" s="4">
        <v>270663028</v>
      </c>
      <c r="AA280">
        <v>37.090240000000001</v>
      </c>
      <c r="AB280">
        <v>-95.712890999999999</v>
      </c>
    </row>
    <row r="281" spans="1:28" x14ac:dyDescent="0.35">
      <c r="A281" s="4">
        <v>338</v>
      </c>
      <c r="B281" s="5" t="s">
        <v>508</v>
      </c>
      <c r="C281" s="4">
        <v>21500000</v>
      </c>
      <c r="D281" s="4">
        <v>15013096899</v>
      </c>
      <c r="E281" s="5" t="s">
        <v>103</v>
      </c>
      <c r="F281" s="5" t="s">
        <v>509</v>
      </c>
      <c r="G281" s="4">
        <v>158</v>
      </c>
      <c r="H281" s="5" t="s">
        <v>171</v>
      </c>
      <c r="I281" s="5" t="s">
        <v>172</v>
      </c>
      <c r="J281" s="5" t="s">
        <v>38</v>
      </c>
      <c r="K281" s="4">
        <v>1936958</v>
      </c>
      <c r="L281" s="4">
        <v>2063</v>
      </c>
      <c r="M281" s="4">
        <v>2940</v>
      </c>
      <c r="N281" s="4">
        <v>15459</v>
      </c>
      <c r="O281" s="7">
        <v>4</v>
      </c>
      <c r="P281" s="7">
        <v>62</v>
      </c>
      <c r="Q281" s="7">
        <v>46</v>
      </c>
      <c r="R281" s="7">
        <v>742</v>
      </c>
      <c r="S281" s="4">
        <v>0</v>
      </c>
      <c r="T281" s="4">
        <v>2014</v>
      </c>
      <c r="U281" s="5" t="s">
        <v>58</v>
      </c>
      <c r="V281" s="4">
        <v>2</v>
      </c>
      <c r="W281" s="4">
        <v>40</v>
      </c>
      <c r="X281" s="4">
        <v>126014024</v>
      </c>
      <c r="Y281" s="4">
        <v>3.42</v>
      </c>
      <c r="Z281" s="4">
        <v>102626859</v>
      </c>
      <c r="AA281">
        <v>23.634501</v>
      </c>
      <c r="AB281">
        <v>-102.552784</v>
      </c>
    </row>
    <row r="282" spans="1:28" x14ac:dyDescent="0.35">
      <c r="A282" s="4">
        <v>340</v>
      </c>
      <c r="B282" s="5" t="s">
        <v>512</v>
      </c>
      <c r="C282" s="4">
        <v>21500000</v>
      </c>
      <c r="D282" s="4">
        <v>8409641722</v>
      </c>
      <c r="E282" s="5" t="s">
        <v>49</v>
      </c>
      <c r="F282" s="5" t="s">
        <v>513</v>
      </c>
      <c r="G282" s="4">
        <v>17</v>
      </c>
      <c r="H282" s="5" t="s">
        <v>119</v>
      </c>
      <c r="I282" s="5" t="s">
        <v>120</v>
      </c>
      <c r="J282" s="5" t="s">
        <v>57</v>
      </c>
      <c r="K282" s="4">
        <v>4038708</v>
      </c>
      <c r="L282" s="4">
        <v>2889</v>
      </c>
      <c r="M282" s="4">
        <v>7518</v>
      </c>
      <c r="N282" s="4">
        <v>49</v>
      </c>
      <c r="O282" s="7">
        <v>0.01</v>
      </c>
      <c r="P282" s="7">
        <v>0.2</v>
      </c>
      <c r="Q282" s="7">
        <v>0.15</v>
      </c>
      <c r="R282" s="7">
        <v>2</v>
      </c>
      <c r="S282" s="4">
        <v>4</v>
      </c>
      <c r="T282" s="4">
        <v>2016</v>
      </c>
      <c r="U282" s="5" t="s">
        <v>77</v>
      </c>
      <c r="V282" s="4">
        <v>26</v>
      </c>
      <c r="W282" s="4">
        <v>88</v>
      </c>
      <c r="X282" s="4">
        <v>18952038</v>
      </c>
      <c r="Y282" s="4">
        <v>7.09</v>
      </c>
      <c r="Z282" s="4">
        <v>16610135</v>
      </c>
      <c r="AA282">
        <v>-35.675147000000003</v>
      </c>
      <c r="AB282">
        <v>-71.542968999999999</v>
      </c>
    </row>
    <row r="283" spans="1:28" x14ac:dyDescent="0.35">
      <c r="A283" s="4">
        <v>342</v>
      </c>
      <c r="B283" s="5" t="s">
        <v>515</v>
      </c>
      <c r="C283" s="4">
        <v>21400000</v>
      </c>
      <c r="D283" s="4">
        <v>6264261757</v>
      </c>
      <c r="E283" s="5" t="s">
        <v>29</v>
      </c>
      <c r="F283" s="5" t="s">
        <v>515</v>
      </c>
      <c r="G283" s="4">
        <v>114</v>
      </c>
      <c r="H283" s="5" t="s">
        <v>30</v>
      </c>
      <c r="I283" s="5" t="s">
        <v>31</v>
      </c>
      <c r="J283" s="5" t="s">
        <v>29</v>
      </c>
      <c r="K283" s="4">
        <v>987</v>
      </c>
      <c r="L283" s="4">
        <v>67</v>
      </c>
      <c r="M283" s="4">
        <v>89</v>
      </c>
      <c r="N283" s="4">
        <v>160690000</v>
      </c>
      <c r="O283" s="7">
        <v>40200</v>
      </c>
      <c r="P283" s="7">
        <v>642800</v>
      </c>
      <c r="Q283" s="7">
        <v>482100</v>
      </c>
      <c r="R283" s="7">
        <v>7700000</v>
      </c>
      <c r="S283" s="4">
        <v>500000</v>
      </c>
      <c r="T283" s="4">
        <v>2017</v>
      </c>
      <c r="U283" s="5" t="s">
        <v>101</v>
      </c>
      <c r="V283" s="4">
        <v>30</v>
      </c>
      <c r="W283" s="4">
        <v>28</v>
      </c>
      <c r="X283" s="4">
        <v>1366417754</v>
      </c>
      <c r="Y283" s="4">
        <v>5.36</v>
      </c>
      <c r="Z283" s="4">
        <v>471031528</v>
      </c>
      <c r="AA283">
        <v>20.593684</v>
      </c>
      <c r="AB283">
        <v>78.962879999999998</v>
      </c>
    </row>
    <row r="284" spans="1:28" x14ac:dyDescent="0.35">
      <c r="A284" s="4">
        <v>343</v>
      </c>
      <c r="B284" s="5" t="s">
        <v>516</v>
      </c>
      <c r="C284" s="4">
        <v>21300000</v>
      </c>
      <c r="D284" s="4">
        <v>6269945014</v>
      </c>
      <c r="E284" s="5" t="s">
        <v>46</v>
      </c>
      <c r="F284" s="5" t="s">
        <v>516</v>
      </c>
      <c r="G284" s="4">
        <v>733</v>
      </c>
      <c r="H284" s="5" t="s">
        <v>34</v>
      </c>
      <c r="I284" s="5" t="s">
        <v>35</v>
      </c>
      <c r="J284" s="5" t="s">
        <v>57</v>
      </c>
      <c r="K284" s="4">
        <v>982</v>
      </c>
      <c r="L284" s="4">
        <v>98</v>
      </c>
      <c r="M284" s="4">
        <v>15</v>
      </c>
      <c r="N284" s="4">
        <v>160227000</v>
      </c>
      <c r="O284" s="7">
        <v>40100</v>
      </c>
      <c r="P284" s="7">
        <v>640900</v>
      </c>
      <c r="Q284" s="7">
        <v>480700</v>
      </c>
      <c r="R284" s="7">
        <v>7700000</v>
      </c>
      <c r="S284" s="4">
        <v>200000</v>
      </c>
      <c r="T284" s="4">
        <v>2017</v>
      </c>
      <c r="U284" s="5" t="s">
        <v>52</v>
      </c>
      <c r="V284" s="4">
        <v>13</v>
      </c>
      <c r="W284" s="4">
        <v>88</v>
      </c>
      <c r="X284" s="4">
        <v>328239523</v>
      </c>
      <c r="Y284" s="4">
        <v>14.7</v>
      </c>
      <c r="Z284" s="4">
        <v>270663028</v>
      </c>
      <c r="AA284">
        <v>37.090240000000001</v>
      </c>
      <c r="AB284">
        <v>-95.712890999999999</v>
      </c>
    </row>
    <row r="285" spans="1:28" x14ac:dyDescent="0.35">
      <c r="A285" s="4">
        <v>344</v>
      </c>
      <c r="B285" s="5" t="s">
        <v>517</v>
      </c>
      <c r="C285" s="4">
        <v>21300000</v>
      </c>
      <c r="D285" s="4">
        <v>10644857969</v>
      </c>
      <c r="E285" s="5" t="s">
        <v>29</v>
      </c>
      <c r="F285" s="5" t="s">
        <v>517</v>
      </c>
      <c r="G285" s="4">
        <v>78</v>
      </c>
      <c r="H285" s="5" t="s">
        <v>34</v>
      </c>
      <c r="I285" s="5" t="s">
        <v>35</v>
      </c>
      <c r="J285" s="5" t="s">
        <v>29</v>
      </c>
      <c r="K285" s="4">
        <v>396</v>
      </c>
      <c r="L285" s="4">
        <v>98</v>
      </c>
      <c r="M285" s="4">
        <v>90</v>
      </c>
      <c r="N285" s="4">
        <v>103171000</v>
      </c>
      <c r="O285" s="7">
        <v>25800</v>
      </c>
      <c r="P285" s="7">
        <v>412700</v>
      </c>
      <c r="Q285" s="7">
        <v>309500</v>
      </c>
      <c r="R285" s="7">
        <v>5000000</v>
      </c>
      <c r="S285" s="4">
        <v>100000</v>
      </c>
      <c r="T285" s="4">
        <v>2011</v>
      </c>
      <c r="U285" s="5" t="s">
        <v>42</v>
      </c>
      <c r="V285" s="4">
        <v>6</v>
      </c>
      <c r="W285" s="4">
        <v>88</v>
      </c>
      <c r="X285" s="4">
        <v>328239523</v>
      </c>
      <c r="Y285" s="4">
        <v>14.7</v>
      </c>
      <c r="Z285" s="4">
        <v>270663028</v>
      </c>
      <c r="AA285">
        <v>37.090240000000001</v>
      </c>
      <c r="AB285">
        <v>-95.712890999999999</v>
      </c>
    </row>
    <row r="286" spans="1:28" x14ac:dyDescent="0.35">
      <c r="A286" s="4">
        <v>345</v>
      </c>
      <c r="B286" s="5" t="s">
        <v>518</v>
      </c>
      <c r="C286" s="4">
        <v>21300000</v>
      </c>
      <c r="D286" s="4">
        <v>12761253839</v>
      </c>
      <c r="E286" s="5" t="s">
        <v>46</v>
      </c>
      <c r="F286" s="5" t="s">
        <v>518</v>
      </c>
      <c r="G286" s="4">
        <v>951</v>
      </c>
      <c r="H286" s="5" t="s">
        <v>30</v>
      </c>
      <c r="I286" s="5" t="s">
        <v>31</v>
      </c>
      <c r="J286" s="5" t="s">
        <v>57</v>
      </c>
      <c r="K286" s="4">
        <v>301</v>
      </c>
      <c r="L286" s="4">
        <v>68</v>
      </c>
      <c r="M286" s="4">
        <v>16</v>
      </c>
      <c r="N286" s="4">
        <v>729409000</v>
      </c>
      <c r="O286" s="7">
        <v>182400</v>
      </c>
      <c r="P286" s="7">
        <v>2900000</v>
      </c>
      <c r="Q286" s="7">
        <v>2200000</v>
      </c>
      <c r="R286" s="7">
        <v>35000000</v>
      </c>
      <c r="S286" s="4">
        <v>1600000</v>
      </c>
      <c r="T286" s="4">
        <v>2016</v>
      </c>
      <c r="U286" s="5" t="s">
        <v>77</v>
      </c>
      <c r="V286" s="4">
        <v>27</v>
      </c>
      <c r="W286" s="4">
        <v>28</v>
      </c>
      <c r="X286" s="4">
        <v>1366417754</v>
      </c>
      <c r="Y286" s="4">
        <v>5.36</v>
      </c>
      <c r="Z286" s="4">
        <v>471031528</v>
      </c>
      <c r="AA286">
        <v>20.593684</v>
      </c>
      <c r="AB286">
        <v>78.962879999999998</v>
      </c>
    </row>
    <row r="287" spans="1:28" x14ac:dyDescent="0.35">
      <c r="A287" s="4">
        <v>346</v>
      </c>
      <c r="B287" s="5" t="s">
        <v>519</v>
      </c>
      <c r="C287" s="4">
        <v>21300000</v>
      </c>
      <c r="D287" s="4">
        <v>5141834668</v>
      </c>
      <c r="E287" s="5" t="s">
        <v>38</v>
      </c>
      <c r="F287" s="5" t="s">
        <v>519</v>
      </c>
      <c r="G287" s="4">
        <v>1608</v>
      </c>
      <c r="H287" s="5" t="s">
        <v>34</v>
      </c>
      <c r="I287" s="5" t="s">
        <v>35</v>
      </c>
      <c r="J287" s="5" t="s">
        <v>38</v>
      </c>
      <c r="K287" s="4">
        <v>1296</v>
      </c>
      <c r="L287" s="4">
        <v>98</v>
      </c>
      <c r="M287" s="4">
        <v>93</v>
      </c>
      <c r="N287" s="4">
        <v>68350000</v>
      </c>
      <c r="O287" s="7">
        <v>17100</v>
      </c>
      <c r="P287" s="7">
        <v>273400</v>
      </c>
      <c r="Q287" s="7">
        <v>205100</v>
      </c>
      <c r="R287" s="7">
        <v>3300000</v>
      </c>
      <c r="S287" s="4">
        <v>200000</v>
      </c>
      <c r="T287" s="4">
        <v>2014</v>
      </c>
      <c r="U287" s="5" t="s">
        <v>70</v>
      </c>
      <c r="V287" s="4">
        <v>21</v>
      </c>
      <c r="W287" s="4">
        <v>88</v>
      </c>
      <c r="X287" s="4">
        <v>328239523</v>
      </c>
      <c r="Y287" s="4">
        <v>14.7</v>
      </c>
      <c r="Z287" s="4">
        <v>270663028</v>
      </c>
      <c r="AA287">
        <v>37.090240000000001</v>
      </c>
      <c r="AB287">
        <v>-95.712890999999999</v>
      </c>
    </row>
    <row r="288" spans="1:28" x14ac:dyDescent="0.35">
      <c r="A288" s="4">
        <v>347</v>
      </c>
      <c r="B288" s="5" t="s">
        <v>520</v>
      </c>
      <c r="C288" s="4">
        <v>21300000</v>
      </c>
      <c r="D288" s="4">
        <v>10047736580</v>
      </c>
      <c r="E288" s="5" t="s">
        <v>38</v>
      </c>
      <c r="F288" s="5" t="s">
        <v>520</v>
      </c>
      <c r="G288" s="4">
        <v>669</v>
      </c>
      <c r="H288" s="5" t="s">
        <v>30</v>
      </c>
      <c r="I288" s="5" t="s">
        <v>31</v>
      </c>
      <c r="J288" s="5" t="s">
        <v>38</v>
      </c>
      <c r="K288" s="4">
        <v>436</v>
      </c>
      <c r="L288" s="4">
        <v>67</v>
      </c>
      <c r="M288" s="4">
        <v>92</v>
      </c>
      <c r="N288" s="4">
        <v>236293000</v>
      </c>
      <c r="O288" s="7">
        <v>59100</v>
      </c>
      <c r="P288" s="7">
        <v>945200</v>
      </c>
      <c r="Q288" s="7">
        <v>708900</v>
      </c>
      <c r="R288" s="7">
        <v>11300000</v>
      </c>
      <c r="S288" s="4">
        <v>600000</v>
      </c>
      <c r="T288" s="4">
        <v>2021</v>
      </c>
      <c r="U288" s="5" t="s">
        <v>39</v>
      </c>
      <c r="V288" s="4">
        <v>2</v>
      </c>
      <c r="W288" s="4">
        <v>28</v>
      </c>
      <c r="X288" s="4">
        <v>1366417754</v>
      </c>
      <c r="Y288" s="4">
        <v>5.36</v>
      </c>
      <c r="Z288" s="4">
        <v>471031528</v>
      </c>
      <c r="AA288">
        <v>20.593684</v>
      </c>
      <c r="AB288">
        <v>78.962879999999998</v>
      </c>
    </row>
    <row r="289" spans="1:28" x14ac:dyDescent="0.35">
      <c r="A289" s="4">
        <v>348</v>
      </c>
      <c r="B289" s="5" t="s">
        <v>521</v>
      </c>
      <c r="C289" s="4">
        <v>21300000</v>
      </c>
      <c r="D289" s="4">
        <v>12895427184</v>
      </c>
      <c r="E289" s="5" t="s">
        <v>38</v>
      </c>
      <c r="F289" s="5" t="s">
        <v>521</v>
      </c>
      <c r="G289" s="4">
        <v>20225</v>
      </c>
      <c r="H289" s="5" t="s">
        <v>30</v>
      </c>
      <c r="I289" s="5" t="s">
        <v>31</v>
      </c>
      <c r="J289" s="5" t="s">
        <v>38</v>
      </c>
      <c r="K289" s="4">
        <v>291</v>
      </c>
      <c r="L289" s="4">
        <v>67</v>
      </c>
      <c r="M289" s="4">
        <v>92</v>
      </c>
      <c r="N289" s="4">
        <v>561020000</v>
      </c>
      <c r="O289" s="7">
        <v>140300</v>
      </c>
      <c r="P289" s="7">
        <v>2200000</v>
      </c>
      <c r="Q289" s="7">
        <v>1700000</v>
      </c>
      <c r="R289" s="7">
        <v>26900000</v>
      </c>
      <c r="S289" s="4">
        <v>700000</v>
      </c>
      <c r="T289" s="4">
        <v>2017</v>
      </c>
      <c r="U289" s="5" t="s">
        <v>70</v>
      </c>
      <c r="V289" s="4">
        <v>2</v>
      </c>
      <c r="W289" s="4">
        <v>28</v>
      </c>
      <c r="X289" s="4">
        <v>1366417754</v>
      </c>
      <c r="Y289" s="4">
        <v>5.36</v>
      </c>
      <c r="Z289" s="4">
        <v>471031528</v>
      </c>
      <c r="AA289">
        <v>20.593684</v>
      </c>
      <c r="AB289">
        <v>78.962879999999998</v>
      </c>
    </row>
    <row r="290" spans="1:28" x14ac:dyDescent="0.35">
      <c r="A290" s="4">
        <v>350</v>
      </c>
      <c r="B290" s="5" t="s">
        <v>524</v>
      </c>
      <c r="C290" s="4">
        <v>21200000</v>
      </c>
      <c r="D290" s="4">
        <v>11364908616</v>
      </c>
      <c r="E290" s="5" t="s">
        <v>38</v>
      </c>
      <c r="F290" s="5" t="s">
        <v>524</v>
      </c>
      <c r="G290" s="4">
        <v>31989</v>
      </c>
      <c r="H290" s="5" t="s">
        <v>148</v>
      </c>
      <c r="I290" s="5" t="s">
        <v>149</v>
      </c>
      <c r="J290" s="5" t="s">
        <v>104</v>
      </c>
      <c r="K290" s="4">
        <v>359</v>
      </c>
      <c r="L290" s="4">
        <v>4</v>
      </c>
      <c r="M290" s="4">
        <v>7</v>
      </c>
      <c r="N290" s="4">
        <v>142317000</v>
      </c>
      <c r="O290" s="7">
        <v>35600</v>
      </c>
      <c r="P290" s="7">
        <v>569300</v>
      </c>
      <c r="Q290" s="7">
        <v>427000</v>
      </c>
      <c r="R290" s="7">
        <v>6800000</v>
      </c>
      <c r="S290" s="4">
        <v>200000</v>
      </c>
      <c r="T290" s="4">
        <v>2009</v>
      </c>
      <c r="U290" s="5" t="s">
        <v>70</v>
      </c>
      <c r="V290" s="4">
        <v>8</v>
      </c>
      <c r="W290" s="4">
        <v>36</v>
      </c>
      <c r="X290" s="4">
        <v>108116615</v>
      </c>
      <c r="Y290" s="4">
        <v>2.15</v>
      </c>
      <c r="Z290" s="4">
        <v>50975903</v>
      </c>
      <c r="AA290">
        <v>12.879721</v>
      </c>
      <c r="AB290">
        <v>121.774017</v>
      </c>
    </row>
    <row r="291" spans="1:28" x14ac:dyDescent="0.35">
      <c r="A291" s="4">
        <v>351</v>
      </c>
      <c r="B291" s="5" t="s">
        <v>525</v>
      </c>
      <c r="C291" s="4">
        <v>21100000</v>
      </c>
      <c r="D291" s="4">
        <v>5783557209</v>
      </c>
      <c r="E291" s="5" t="s">
        <v>73</v>
      </c>
      <c r="F291" s="5" t="s">
        <v>525</v>
      </c>
      <c r="G291" s="4">
        <v>4728</v>
      </c>
      <c r="H291" s="5" t="s">
        <v>34</v>
      </c>
      <c r="I291" s="5" t="s">
        <v>35</v>
      </c>
      <c r="J291" s="5" t="s">
        <v>159</v>
      </c>
      <c r="K291" s="4">
        <v>1113</v>
      </c>
      <c r="L291" s="4">
        <v>99</v>
      </c>
      <c r="M291" s="4">
        <v>10</v>
      </c>
      <c r="N291" s="4">
        <v>24691000</v>
      </c>
      <c r="O291" s="7">
        <v>6200</v>
      </c>
      <c r="P291" s="7">
        <v>98800</v>
      </c>
      <c r="Q291" s="7">
        <v>74100</v>
      </c>
      <c r="R291" s="7">
        <v>1200000</v>
      </c>
      <c r="S291" s="4">
        <v>0</v>
      </c>
      <c r="T291" s="4">
        <v>2016</v>
      </c>
      <c r="U291" s="5" t="s">
        <v>58</v>
      </c>
      <c r="V291" s="4">
        <v>22</v>
      </c>
      <c r="W291" s="4">
        <v>88</v>
      </c>
      <c r="X291" s="4">
        <v>328239523</v>
      </c>
      <c r="Y291" s="4">
        <v>14.7</v>
      </c>
      <c r="Z291" s="4">
        <v>270663028</v>
      </c>
      <c r="AA291">
        <v>37.090240000000001</v>
      </c>
      <c r="AB291">
        <v>-95.712890999999999</v>
      </c>
    </row>
    <row r="292" spans="1:28" x14ac:dyDescent="0.35">
      <c r="A292" s="4">
        <v>352</v>
      </c>
      <c r="B292" s="5" t="s">
        <v>526</v>
      </c>
      <c r="C292" s="4">
        <v>21100000</v>
      </c>
      <c r="D292" s="4">
        <v>4526271677</v>
      </c>
      <c r="E292" s="5" t="s">
        <v>46</v>
      </c>
      <c r="F292" s="5" t="s">
        <v>526</v>
      </c>
      <c r="G292" s="4">
        <v>2325</v>
      </c>
      <c r="H292" s="5" t="s">
        <v>237</v>
      </c>
      <c r="I292" s="5" t="s">
        <v>238</v>
      </c>
      <c r="J292" s="5" t="s">
        <v>38</v>
      </c>
      <c r="K292" s="4">
        <v>1583</v>
      </c>
      <c r="L292" s="4">
        <v>8</v>
      </c>
      <c r="M292" s="4">
        <v>94</v>
      </c>
      <c r="N292" s="4">
        <v>26974000</v>
      </c>
      <c r="O292" s="7">
        <v>6700</v>
      </c>
      <c r="P292" s="7">
        <v>107900</v>
      </c>
      <c r="Q292" s="7">
        <v>80900</v>
      </c>
      <c r="R292" s="7">
        <v>1300000</v>
      </c>
      <c r="S292" s="4">
        <v>100000</v>
      </c>
      <c r="T292" s="4">
        <v>2016</v>
      </c>
      <c r="U292" s="5" t="s">
        <v>67</v>
      </c>
      <c r="V292" s="4">
        <v>4</v>
      </c>
      <c r="W292" s="4">
        <v>36</v>
      </c>
      <c r="X292" s="4">
        <v>270203917</v>
      </c>
      <c r="Y292" s="4">
        <v>4.6900000000000004</v>
      </c>
      <c r="Z292" s="4">
        <v>151509724</v>
      </c>
      <c r="AA292">
        <v>-0.78927499999999995</v>
      </c>
      <c r="AB292">
        <v>113.92132700000001</v>
      </c>
    </row>
    <row r="293" spans="1:28" x14ac:dyDescent="0.35">
      <c r="A293" s="4">
        <v>353</v>
      </c>
      <c r="B293" s="5" t="s">
        <v>527</v>
      </c>
      <c r="C293" s="4">
        <v>21000000</v>
      </c>
      <c r="D293" s="4">
        <v>4380564906</v>
      </c>
      <c r="E293" s="5" t="s">
        <v>38</v>
      </c>
      <c r="F293" s="5" t="s">
        <v>527</v>
      </c>
      <c r="G293" s="4">
        <v>403</v>
      </c>
      <c r="H293" s="5" t="s">
        <v>34</v>
      </c>
      <c r="I293" s="5" t="s">
        <v>35</v>
      </c>
      <c r="J293" s="5" t="s">
        <v>38</v>
      </c>
      <c r="K293" s="4">
        <v>1671</v>
      </c>
      <c r="L293" s="4">
        <v>100</v>
      </c>
      <c r="M293" s="4">
        <v>95</v>
      </c>
      <c r="N293" s="4">
        <v>2476000</v>
      </c>
      <c r="O293" s="7">
        <v>619</v>
      </c>
      <c r="P293" s="7">
        <v>9900</v>
      </c>
      <c r="Q293" s="7">
        <v>7400</v>
      </c>
      <c r="R293" s="7">
        <v>118900</v>
      </c>
      <c r="S293" s="4">
        <v>0</v>
      </c>
      <c r="T293" s="4">
        <v>2006</v>
      </c>
      <c r="U293" s="5" t="s">
        <v>77</v>
      </c>
      <c r="V293" s="4">
        <v>21</v>
      </c>
      <c r="W293" s="4">
        <v>88</v>
      </c>
      <c r="X293" s="4">
        <v>328239523</v>
      </c>
      <c r="Y293" s="4">
        <v>14.7</v>
      </c>
      <c r="Z293" s="4">
        <v>270663028</v>
      </c>
      <c r="AA293">
        <v>37.090240000000001</v>
      </c>
      <c r="AB293">
        <v>-95.712890999999999</v>
      </c>
    </row>
    <row r="294" spans="1:28" x14ac:dyDescent="0.35">
      <c r="A294" s="4">
        <v>354</v>
      </c>
      <c r="B294" s="5" t="s">
        <v>528</v>
      </c>
      <c r="C294" s="4">
        <v>21000000</v>
      </c>
      <c r="D294" s="4">
        <v>7762905663</v>
      </c>
      <c r="E294" s="5" t="s">
        <v>38</v>
      </c>
      <c r="F294" s="5" t="s">
        <v>528</v>
      </c>
      <c r="G294" s="4">
        <v>2883</v>
      </c>
      <c r="H294" s="5" t="s">
        <v>86</v>
      </c>
      <c r="I294" s="5" t="s">
        <v>87</v>
      </c>
      <c r="J294" s="5" t="s">
        <v>38</v>
      </c>
      <c r="K294" s="4">
        <v>695</v>
      </c>
      <c r="L294" s="4">
        <v>16</v>
      </c>
      <c r="M294" s="4">
        <v>94</v>
      </c>
      <c r="N294" s="4">
        <v>118410000</v>
      </c>
      <c r="O294" s="7">
        <v>29600</v>
      </c>
      <c r="P294" s="7">
        <v>473600</v>
      </c>
      <c r="Q294" s="7">
        <v>355200</v>
      </c>
      <c r="R294" s="7">
        <v>5700000</v>
      </c>
      <c r="S294" s="4">
        <v>400000</v>
      </c>
      <c r="T294" s="4">
        <v>2015</v>
      </c>
      <c r="U294" s="5" t="s">
        <v>70</v>
      </c>
      <c r="V294" s="4">
        <v>26</v>
      </c>
      <c r="W294" s="4">
        <v>51</v>
      </c>
      <c r="X294" s="4">
        <v>212559417</v>
      </c>
      <c r="Y294" s="4">
        <v>12.08</v>
      </c>
      <c r="Z294" s="4">
        <v>183241641</v>
      </c>
      <c r="AA294">
        <v>-14.235004</v>
      </c>
      <c r="AB294">
        <v>-51.925280000000001</v>
      </c>
    </row>
    <row r="295" spans="1:28" x14ac:dyDescent="0.35">
      <c r="A295" s="4">
        <v>355</v>
      </c>
      <c r="B295" s="5" t="s">
        <v>529</v>
      </c>
      <c r="C295" s="4">
        <v>21000000</v>
      </c>
      <c r="D295" s="4">
        <v>10631638628</v>
      </c>
      <c r="E295" s="5" t="s">
        <v>38</v>
      </c>
      <c r="F295" s="5" t="s">
        <v>529</v>
      </c>
      <c r="G295" s="4">
        <v>420</v>
      </c>
      <c r="H295" s="5" t="s">
        <v>34</v>
      </c>
      <c r="I295" s="5" t="s">
        <v>35</v>
      </c>
      <c r="J295" s="5" t="s">
        <v>38</v>
      </c>
      <c r="K295" s="4">
        <v>398</v>
      </c>
      <c r="L295" s="4">
        <v>100</v>
      </c>
      <c r="M295" s="4">
        <v>95</v>
      </c>
      <c r="N295" s="4">
        <v>80062000</v>
      </c>
      <c r="O295" s="7">
        <v>20000</v>
      </c>
      <c r="P295" s="7">
        <v>320200</v>
      </c>
      <c r="Q295" s="7">
        <v>240200</v>
      </c>
      <c r="R295" s="7">
        <v>3800000</v>
      </c>
      <c r="S295" s="4">
        <v>100000</v>
      </c>
      <c r="T295" s="4">
        <v>2013</v>
      </c>
      <c r="U295" s="5" t="s">
        <v>32</v>
      </c>
      <c r="V295" s="4">
        <v>25</v>
      </c>
      <c r="W295" s="4">
        <v>88</v>
      </c>
      <c r="X295" s="4">
        <v>328239523</v>
      </c>
      <c r="Y295" s="4">
        <v>14.7</v>
      </c>
      <c r="Z295" s="4">
        <v>270663028</v>
      </c>
      <c r="AA295">
        <v>37.090240000000001</v>
      </c>
      <c r="AB295">
        <v>-95.712890999999999</v>
      </c>
    </row>
    <row r="296" spans="1:28" x14ac:dyDescent="0.35">
      <c r="A296" s="4">
        <v>356</v>
      </c>
      <c r="B296" s="5" t="s">
        <v>530</v>
      </c>
      <c r="C296" s="4">
        <v>21000000</v>
      </c>
      <c r="D296" s="4">
        <v>9789121606</v>
      </c>
      <c r="E296" s="5" t="s">
        <v>38</v>
      </c>
      <c r="F296" s="5" t="s">
        <v>530</v>
      </c>
      <c r="G296" s="4">
        <v>498</v>
      </c>
      <c r="H296" s="5" t="s">
        <v>34</v>
      </c>
      <c r="I296" s="5" t="s">
        <v>35</v>
      </c>
      <c r="J296" s="5" t="s">
        <v>38</v>
      </c>
      <c r="K296" s="4">
        <v>464</v>
      </c>
      <c r="L296" s="4">
        <v>100</v>
      </c>
      <c r="M296" s="4">
        <v>95</v>
      </c>
      <c r="N296" s="4">
        <v>133362000</v>
      </c>
      <c r="O296" s="7">
        <v>33300</v>
      </c>
      <c r="P296" s="7">
        <v>533400</v>
      </c>
      <c r="Q296" s="7">
        <v>400100</v>
      </c>
      <c r="R296" s="7">
        <v>6400000</v>
      </c>
      <c r="S296" s="4">
        <v>300000</v>
      </c>
      <c r="T296" s="4">
        <v>2018</v>
      </c>
      <c r="U296" s="5" t="s">
        <v>111</v>
      </c>
      <c r="V296" s="4">
        <v>9</v>
      </c>
      <c r="W296" s="4">
        <v>88</v>
      </c>
      <c r="X296" s="4">
        <v>328239523</v>
      </c>
      <c r="Y296" s="4">
        <v>14.7</v>
      </c>
      <c r="Z296" s="4">
        <v>270663028</v>
      </c>
      <c r="AA296">
        <v>37.090240000000001</v>
      </c>
      <c r="AB296">
        <v>-95.712890999999999</v>
      </c>
    </row>
    <row r="297" spans="1:28" x14ac:dyDescent="0.35">
      <c r="A297" s="4">
        <v>357</v>
      </c>
      <c r="B297" s="5" t="s">
        <v>531</v>
      </c>
      <c r="C297" s="4">
        <v>20900000</v>
      </c>
      <c r="D297" s="4">
        <v>1693149479</v>
      </c>
      <c r="E297" s="5" t="s">
        <v>41</v>
      </c>
      <c r="F297" s="5" t="s">
        <v>531</v>
      </c>
      <c r="G297" s="4">
        <v>896</v>
      </c>
      <c r="H297" s="5" t="s">
        <v>30</v>
      </c>
      <c r="I297" s="5" t="s">
        <v>31</v>
      </c>
      <c r="J297" s="5" t="s">
        <v>41</v>
      </c>
      <c r="K297" s="4">
        <v>6082</v>
      </c>
      <c r="L297" s="4">
        <v>69</v>
      </c>
      <c r="M297" s="4">
        <v>20</v>
      </c>
      <c r="N297" s="4">
        <v>28588000</v>
      </c>
      <c r="O297" s="7">
        <v>7100</v>
      </c>
      <c r="P297" s="7">
        <v>114400</v>
      </c>
      <c r="Q297" s="7">
        <v>85800</v>
      </c>
      <c r="R297" s="7">
        <v>1400000</v>
      </c>
      <c r="S297" s="4">
        <v>100000</v>
      </c>
      <c r="T297" s="4">
        <v>2013</v>
      </c>
      <c r="U297" s="5" t="s">
        <v>63</v>
      </c>
      <c r="V297" s="4">
        <v>6</v>
      </c>
      <c r="W297" s="4">
        <v>28</v>
      </c>
      <c r="X297" s="4">
        <v>1366417754</v>
      </c>
      <c r="Y297" s="4">
        <v>5.36</v>
      </c>
      <c r="Z297" s="4">
        <v>471031528</v>
      </c>
      <c r="AA297">
        <v>20.593684</v>
      </c>
      <c r="AB297">
        <v>78.962879999999998</v>
      </c>
    </row>
    <row r="298" spans="1:28" x14ac:dyDescent="0.35">
      <c r="A298" s="4">
        <v>358</v>
      </c>
      <c r="B298" s="5" t="s">
        <v>532</v>
      </c>
      <c r="C298" s="4">
        <v>20900000</v>
      </c>
      <c r="D298" s="4">
        <v>3828000587</v>
      </c>
      <c r="E298" s="5" t="s">
        <v>38</v>
      </c>
      <c r="F298" s="5" t="s">
        <v>532</v>
      </c>
      <c r="G298" s="4">
        <v>6262</v>
      </c>
      <c r="H298" s="5" t="s">
        <v>86</v>
      </c>
      <c r="I298" s="5" t="s">
        <v>87</v>
      </c>
      <c r="J298" s="5" t="s">
        <v>38</v>
      </c>
      <c r="K298" s="4">
        <v>2033</v>
      </c>
      <c r="L298" s="4">
        <v>17</v>
      </c>
      <c r="M298" s="4">
        <v>96</v>
      </c>
      <c r="N298" s="4">
        <v>52330000</v>
      </c>
      <c r="O298" s="7">
        <v>13100</v>
      </c>
      <c r="P298" s="7">
        <v>209300</v>
      </c>
      <c r="Q298" s="7">
        <v>157000</v>
      </c>
      <c r="R298" s="7">
        <v>2500000</v>
      </c>
      <c r="S298" s="4">
        <v>100000</v>
      </c>
      <c r="T298" s="4">
        <v>2013</v>
      </c>
      <c r="U298" s="5" t="s">
        <v>42</v>
      </c>
      <c r="V298" s="4">
        <v>26</v>
      </c>
      <c r="W298" s="4">
        <v>51</v>
      </c>
      <c r="X298" s="4">
        <v>212559417</v>
      </c>
      <c r="Y298" s="4">
        <v>12.08</v>
      </c>
      <c r="Z298" s="4">
        <v>183241641</v>
      </c>
      <c r="AA298">
        <v>-14.235004</v>
      </c>
      <c r="AB298">
        <v>-51.925280000000001</v>
      </c>
    </row>
    <row r="299" spans="1:28" x14ac:dyDescent="0.35">
      <c r="A299" s="4">
        <v>359</v>
      </c>
      <c r="B299" s="5" t="s">
        <v>533</v>
      </c>
      <c r="C299" s="4">
        <v>20900000</v>
      </c>
      <c r="D299" s="4">
        <v>4927879069</v>
      </c>
      <c r="E299" s="5" t="s">
        <v>435</v>
      </c>
      <c r="F299" s="5" t="s">
        <v>533</v>
      </c>
      <c r="G299" s="4">
        <v>982</v>
      </c>
      <c r="H299" s="5" t="s">
        <v>34</v>
      </c>
      <c r="I299" s="5" t="s">
        <v>35</v>
      </c>
      <c r="J299" s="5" t="s">
        <v>436</v>
      </c>
      <c r="K299" s="4">
        <v>1396</v>
      </c>
      <c r="L299" s="4">
        <v>100</v>
      </c>
      <c r="M299" s="4">
        <v>2</v>
      </c>
      <c r="N299" s="4">
        <v>2989000</v>
      </c>
      <c r="O299" s="7">
        <v>0</v>
      </c>
      <c r="P299" s="7">
        <v>0</v>
      </c>
      <c r="Q299" s="7">
        <v>0</v>
      </c>
      <c r="R299" s="7">
        <v>0</v>
      </c>
      <c r="S299" s="4">
        <v>100000</v>
      </c>
      <c r="T299" s="4">
        <v>2014</v>
      </c>
      <c r="U299" s="5" t="s">
        <v>42</v>
      </c>
      <c r="V299" s="4">
        <v>8</v>
      </c>
      <c r="W299" s="4">
        <v>88</v>
      </c>
      <c r="X299" s="4">
        <v>328239523</v>
      </c>
      <c r="Y299" s="4">
        <v>14.7</v>
      </c>
      <c r="Z299" s="4">
        <v>270663028</v>
      </c>
      <c r="AA299">
        <v>37.090240000000001</v>
      </c>
      <c r="AB299">
        <v>-95.712890999999999</v>
      </c>
    </row>
    <row r="300" spans="1:28" x14ac:dyDescent="0.35">
      <c r="A300" s="4">
        <v>360</v>
      </c>
      <c r="B300" s="5" t="s">
        <v>534</v>
      </c>
      <c r="C300" s="4">
        <v>20900000</v>
      </c>
      <c r="D300" s="4">
        <v>11058049885</v>
      </c>
      <c r="E300" s="5" t="s">
        <v>46</v>
      </c>
      <c r="F300" s="5" t="s">
        <v>534</v>
      </c>
      <c r="G300" s="4">
        <v>9850</v>
      </c>
      <c r="H300" s="5" t="s">
        <v>34</v>
      </c>
      <c r="I300" s="5" t="s">
        <v>35</v>
      </c>
      <c r="J300" s="5" t="s">
        <v>57</v>
      </c>
      <c r="K300" s="4">
        <v>372</v>
      </c>
      <c r="L300" s="4">
        <v>100</v>
      </c>
      <c r="M300" s="4">
        <v>17</v>
      </c>
      <c r="N300" s="4">
        <v>383700000</v>
      </c>
      <c r="O300" s="7">
        <v>95900</v>
      </c>
      <c r="P300" s="7">
        <v>1500000</v>
      </c>
      <c r="Q300" s="7">
        <v>1200000</v>
      </c>
      <c r="R300" s="7">
        <v>18400000</v>
      </c>
      <c r="S300" s="4">
        <v>600000</v>
      </c>
      <c r="T300" s="4">
        <v>2020</v>
      </c>
      <c r="U300" s="5" t="s">
        <v>70</v>
      </c>
      <c r="V300" s="4">
        <v>18</v>
      </c>
      <c r="W300" s="4">
        <v>88</v>
      </c>
      <c r="X300" s="4">
        <v>328239523</v>
      </c>
      <c r="Y300" s="4">
        <v>14.7</v>
      </c>
      <c r="Z300" s="4">
        <v>270663028</v>
      </c>
      <c r="AA300">
        <v>37.090240000000001</v>
      </c>
      <c r="AB300">
        <v>-95.712890999999999</v>
      </c>
    </row>
    <row r="301" spans="1:28" x14ac:dyDescent="0.35">
      <c r="A301" s="4">
        <v>362</v>
      </c>
      <c r="B301" s="5" t="s">
        <v>535</v>
      </c>
      <c r="C301" s="4">
        <v>20900000</v>
      </c>
      <c r="D301" s="4">
        <v>17324976752</v>
      </c>
      <c r="E301" s="5" t="s">
        <v>29</v>
      </c>
      <c r="F301" s="5" t="s">
        <v>536</v>
      </c>
      <c r="G301" s="4">
        <v>6</v>
      </c>
      <c r="H301" s="5" t="s">
        <v>34</v>
      </c>
      <c r="I301" s="5" t="s">
        <v>35</v>
      </c>
      <c r="J301" s="5" t="s">
        <v>29</v>
      </c>
      <c r="K301" s="4">
        <v>2595710</v>
      </c>
      <c r="L301" s="4">
        <v>5417</v>
      </c>
      <c r="M301" s="4">
        <v>4067</v>
      </c>
      <c r="N301" s="4">
        <v>99</v>
      </c>
      <c r="O301" s="7">
        <v>0.02</v>
      </c>
      <c r="P301" s="7">
        <v>0.4</v>
      </c>
      <c r="Q301" s="7">
        <v>0.3</v>
      </c>
      <c r="R301" s="7">
        <v>5</v>
      </c>
      <c r="S301" s="4">
        <v>0</v>
      </c>
      <c r="T301" s="4">
        <v>2006</v>
      </c>
      <c r="U301" s="5" t="s">
        <v>77</v>
      </c>
      <c r="V301" s="4">
        <v>31</v>
      </c>
      <c r="W301" s="4">
        <v>88</v>
      </c>
      <c r="X301" s="4">
        <v>328239523</v>
      </c>
      <c r="Y301" s="4">
        <v>14.7</v>
      </c>
      <c r="Z301" s="4">
        <v>270663028</v>
      </c>
      <c r="AA301">
        <v>37.090240000000001</v>
      </c>
      <c r="AB301">
        <v>-95.712890999999999</v>
      </c>
    </row>
    <row r="302" spans="1:28" x14ac:dyDescent="0.35">
      <c r="A302" s="4">
        <v>363</v>
      </c>
      <c r="B302" s="5" t="s">
        <v>537</v>
      </c>
      <c r="C302" s="4">
        <v>20800000</v>
      </c>
      <c r="D302" s="4">
        <v>1870608170</v>
      </c>
      <c r="E302" s="5" t="s">
        <v>146</v>
      </c>
      <c r="F302" s="5" t="s">
        <v>537</v>
      </c>
      <c r="G302" s="4">
        <v>288</v>
      </c>
      <c r="H302" s="5" t="s">
        <v>86</v>
      </c>
      <c r="I302" s="5" t="s">
        <v>87</v>
      </c>
      <c r="J302" s="5" t="s">
        <v>146</v>
      </c>
      <c r="K302" s="4">
        <v>5407</v>
      </c>
      <c r="L302" s="4">
        <v>18</v>
      </c>
      <c r="M302" s="4">
        <v>18</v>
      </c>
      <c r="N302" s="4">
        <v>23897000</v>
      </c>
      <c r="O302" s="7">
        <v>6000</v>
      </c>
      <c r="P302" s="7">
        <v>95600</v>
      </c>
      <c r="Q302" s="7">
        <v>71700</v>
      </c>
      <c r="R302" s="7">
        <v>1100000</v>
      </c>
      <c r="S302" s="4">
        <v>0</v>
      </c>
      <c r="T302" s="4">
        <v>2011</v>
      </c>
      <c r="U302" s="5" t="s">
        <v>52</v>
      </c>
      <c r="V302" s="4">
        <v>8</v>
      </c>
      <c r="W302" s="4">
        <v>51</v>
      </c>
      <c r="X302" s="4">
        <v>212559417</v>
      </c>
      <c r="Y302" s="4">
        <v>12.08</v>
      </c>
      <c r="Z302" s="4">
        <v>183241641</v>
      </c>
      <c r="AA302">
        <v>-14.235004</v>
      </c>
      <c r="AB302">
        <v>-51.925280000000001</v>
      </c>
    </row>
    <row r="303" spans="1:28" x14ac:dyDescent="0.35">
      <c r="A303" s="4">
        <v>364</v>
      </c>
      <c r="B303" s="5" t="s">
        <v>1320</v>
      </c>
      <c r="C303" s="4">
        <v>20800000</v>
      </c>
      <c r="D303" s="4">
        <v>2378448129</v>
      </c>
      <c r="E303" s="5" t="s">
        <v>41</v>
      </c>
      <c r="F303" s="5" t="s">
        <v>1320</v>
      </c>
      <c r="G303" s="4">
        <v>193</v>
      </c>
      <c r="H303" s="5" t="s">
        <v>456</v>
      </c>
      <c r="I303" s="5" t="s">
        <v>457</v>
      </c>
      <c r="J303" s="5" t="s">
        <v>41</v>
      </c>
      <c r="K303" s="4">
        <v>3914</v>
      </c>
      <c r="L303" s="4">
        <v>2</v>
      </c>
      <c r="M303" s="4">
        <v>21</v>
      </c>
      <c r="N303" s="4">
        <v>29269000</v>
      </c>
      <c r="O303" s="7">
        <v>7300</v>
      </c>
      <c r="P303" s="7">
        <v>117100</v>
      </c>
      <c r="Q303" s="7">
        <v>87800</v>
      </c>
      <c r="R303" s="7">
        <v>1400000</v>
      </c>
      <c r="S303" s="4">
        <v>100000</v>
      </c>
      <c r="T303" s="4">
        <v>2013</v>
      </c>
      <c r="U303" s="5" t="s">
        <v>77</v>
      </c>
      <c r="V303" s="4">
        <v>9</v>
      </c>
      <c r="W303" s="4">
        <v>70</v>
      </c>
      <c r="X303" s="4">
        <v>83132799</v>
      </c>
      <c r="Y303" s="4">
        <v>3.04</v>
      </c>
      <c r="Z303" s="4">
        <v>64324835</v>
      </c>
      <c r="AA303">
        <v>51.165691000000002</v>
      </c>
      <c r="AB303">
        <v>10.451525999999999</v>
      </c>
    </row>
    <row r="304" spans="1:28" x14ac:dyDescent="0.35">
      <c r="A304" s="4">
        <v>365</v>
      </c>
      <c r="B304" s="5" t="s">
        <v>539</v>
      </c>
      <c r="C304" s="4">
        <v>20700000</v>
      </c>
      <c r="D304" s="4">
        <v>17963202261</v>
      </c>
      <c r="E304" s="5" t="s">
        <v>38</v>
      </c>
      <c r="F304" s="5" t="s">
        <v>539</v>
      </c>
      <c r="G304" s="4">
        <v>619</v>
      </c>
      <c r="H304" s="5" t="s">
        <v>34</v>
      </c>
      <c r="I304" s="5" t="s">
        <v>35</v>
      </c>
      <c r="J304" s="5" t="s">
        <v>38</v>
      </c>
      <c r="K304" s="4">
        <v>146</v>
      </c>
      <c r="L304" s="4">
        <v>101</v>
      </c>
      <c r="M304" s="4">
        <v>96</v>
      </c>
      <c r="N304" s="4">
        <v>874796000</v>
      </c>
      <c r="O304" s="7">
        <v>218700</v>
      </c>
      <c r="P304" s="7">
        <v>3500000</v>
      </c>
      <c r="Q304" s="7">
        <v>2600000</v>
      </c>
      <c r="R304" s="7">
        <v>42000000</v>
      </c>
      <c r="S304" s="4">
        <v>1000000</v>
      </c>
      <c r="T304" s="4">
        <v>2020</v>
      </c>
      <c r="U304" s="5" t="s">
        <v>42</v>
      </c>
      <c r="V304" s="4">
        <v>26</v>
      </c>
      <c r="W304" s="4">
        <v>88</v>
      </c>
      <c r="X304" s="4">
        <v>328239523</v>
      </c>
      <c r="Y304" s="4">
        <v>14.7</v>
      </c>
      <c r="Z304" s="4">
        <v>270663028</v>
      </c>
      <c r="AA304">
        <v>37.090240000000001</v>
      </c>
      <c r="AB304">
        <v>-95.712890999999999</v>
      </c>
    </row>
    <row r="305" spans="1:28" x14ac:dyDescent="0.35">
      <c r="A305" s="4">
        <v>366</v>
      </c>
      <c r="B305" s="5" t="s">
        <v>540</v>
      </c>
      <c r="C305" s="4">
        <v>20700000</v>
      </c>
      <c r="D305" s="4">
        <v>5091618606</v>
      </c>
      <c r="E305" s="5" t="s">
        <v>73</v>
      </c>
      <c r="F305" s="5" t="s">
        <v>540</v>
      </c>
      <c r="G305" s="4">
        <v>5062</v>
      </c>
      <c r="H305" s="5" t="s">
        <v>34</v>
      </c>
      <c r="I305" s="5" t="s">
        <v>35</v>
      </c>
      <c r="J305" s="5" t="s">
        <v>159</v>
      </c>
      <c r="K305" s="4">
        <v>1334</v>
      </c>
      <c r="L305" s="4">
        <v>103</v>
      </c>
      <c r="M305" s="4">
        <v>11</v>
      </c>
      <c r="N305" s="4">
        <v>20012000</v>
      </c>
      <c r="O305" s="7">
        <v>5000</v>
      </c>
      <c r="P305" s="7">
        <v>80000</v>
      </c>
      <c r="Q305" s="7">
        <v>60000</v>
      </c>
      <c r="R305" s="7">
        <v>960600</v>
      </c>
      <c r="S305" s="4">
        <v>0</v>
      </c>
      <c r="T305" s="4">
        <v>2018</v>
      </c>
      <c r="U305" s="5" t="s">
        <v>58</v>
      </c>
      <c r="V305" s="4">
        <v>18</v>
      </c>
      <c r="W305" s="4">
        <v>88</v>
      </c>
      <c r="X305" s="4">
        <v>328239523</v>
      </c>
      <c r="Y305" s="4">
        <v>14.7</v>
      </c>
      <c r="Z305" s="4">
        <v>270663028</v>
      </c>
      <c r="AA305">
        <v>37.090240000000001</v>
      </c>
      <c r="AB305">
        <v>-95.712890999999999</v>
      </c>
    </row>
    <row r="306" spans="1:28" x14ac:dyDescent="0.35">
      <c r="A306" s="4">
        <v>368</v>
      </c>
      <c r="B306" s="5" t="s">
        <v>542</v>
      </c>
      <c r="C306" s="4">
        <v>20700000</v>
      </c>
      <c r="D306" s="4">
        <v>8658941531</v>
      </c>
      <c r="E306" s="5" t="s">
        <v>46</v>
      </c>
      <c r="F306" s="5" t="s">
        <v>542</v>
      </c>
      <c r="G306" s="4">
        <v>889</v>
      </c>
      <c r="H306" s="5" t="s">
        <v>55</v>
      </c>
      <c r="I306" s="5" t="s">
        <v>56</v>
      </c>
      <c r="J306" s="5" t="s">
        <v>57</v>
      </c>
      <c r="K306" s="4">
        <v>570</v>
      </c>
      <c r="L306" s="4">
        <v>3</v>
      </c>
      <c r="M306" s="4">
        <v>18</v>
      </c>
      <c r="N306" s="4">
        <v>552266000</v>
      </c>
      <c r="O306" s="7">
        <v>138100</v>
      </c>
      <c r="P306" s="7">
        <v>2200000</v>
      </c>
      <c r="Q306" s="7">
        <v>1700000</v>
      </c>
      <c r="R306" s="7">
        <v>26500000</v>
      </c>
      <c r="S306" s="4">
        <v>1600000</v>
      </c>
      <c r="T306" s="4">
        <v>2015</v>
      </c>
      <c r="U306" s="5" t="s">
        <v>101</v>
      </c>
      <c r="V306" s="4">
        <v>26</v>
      </c>
      <c r="W306" s="4">
        <v>82</v>
      </c>
      <c r="X306" s="4">
        <v>144373535</v>
      </c>
      <c r="Y306" s="4">
        <v>4.59</v>
      </c>
      <c r="Z306" s="4">
        <v>107683889</v>
      </c>
      <c r="AA306">
        <v>61.524009999999997</v>
      </c>
      <c r="AB306">
        <v>105.31875599999999</v>
      </c>
    </row>
    <row r="307" spans="1:28" x14ac:dyDescent="0.35">
      <c r="A307" s="4">
        <v>369</v>
      </c>
      <c r="B307" s="5" t="s">
        <v>543</v>
      </c>
      <c r="C307" s="4">
        <v>20700000</v>
      </c>
      <c r="D307" s="4">
        <v>12624879732</v>
      </c>
      <c r="E307" s="5" t="s">
        <v>62</v>
      </c>
      <c r="F307" s="5" t="s">
        <v>543</v>
      </c>
      <c r="G307" s="4">
        <v>47926</v>
      </c>
      <c r="H307" s="5" t="s">
        <v>34</v>
      </c>
      <c r="I307" s="5" t="s">
        <v>35</v>
      </c>
      <c r="J307" s="5" t="s">
        <v>62</v>
      </c>
      <c r="K307" s="4">
        <v>304</v>
      </c>
      <c r="L307" s="4">
        <v>103</v>
      </c>
      <c r="M307" s="4">
        <v>4</v>
      </c>
      <c r="N307" s="4">
        <v>73025000</v>
      </c>
      <c r="O307" s="7">
        <v>18300</v>
      </c>
      <c r="P307" s="7">
        <v>292100</v>
      </c>
      <c r="Q307" s="7">
        <v>219100</v>
      </c>
      <c r="R307" s="7">
        <v>3500000</v>
      </c>
      <c r="S307" s="4">
        <v>0</v>
      </c>
      <c r="T307" s="4">
        <v>2005</v>
      </c>
      <c r="U307" s="5" t="s">
        <v>111</v>
      </c>
      <c r="V307" s="4">
        <v>21</v>
      </c>
      <c r="W307" s="4">
        <v>88</v>
      </c>
      <c r="X307" s="4">
        <v>328239523</v>
      </c>
      <c r="Y307" s="4">
        <v>14.7</v>
      </c>
      <c r="Z307" s="4">
        <v>270663028</v>
      </c>
      <c r="AA307">
        <v>37.090240000000001</v>
      </c>
      <c r="AB307">
        <v>-95.712890999999999</v>
      </c>
    </row>
    <row r="308" spans="1:28" x14ac:dyDescent="0.35">
      <c r="A308" s="4">
        <v>370</v>
      </c>
      <c r="B308" s="5" t="s">
        <v>544</v>
      </c>
      <c r="C308" s="4">
        <v>20600000</v>
      </c>
      <c r="D308" s="4">
        <v>4956090094</v>
      </c>
      <c r="E308" s="5" t="s">
        <v>38</v>
      </c>
      <c r="F308" s="5" t="s">
        <v>545</v>
      </c>
      <c r="G308" s="4">
        <v>15</v>
      </c>
      <c r="H308" s="5" t="s">
        <v>237</v>
      </c>
      <c r="I308" s="5" t="s">
        <v>238</v>
      </c>
      <c r="J308" s="5" t="s">
        <v>38</v>
      </c>
      <c r="K308" s="4">
        <v>3539124</v>
      </c>
      <c r="L308" s="4">
        <v>4044</v>
      </c>
      <c r="M308" s="4">
        <v>6217</v>
      </c>
      <c r="N308" s="4">
        <v>85</v>
      </c>
      <c r="O308" s="7">
        <v>0.02</v>
      </c>
      <c r="P308" s="7">
        <v>0.34</v>
      </c>
      <c r="Q308" s="7">
        <v>0.26</v>
      </c>
      <c r="R308" s="7">
        <v>4</v>
      </c>
      <c r="S308" s="4">
        <v>1</v>
      </c>
      <c r="T308" s="4">
        <v>2007</v>
      </c>
      <c r="U308" s="5" t="s">
        <v>77</v>
      </c>
      <c r="V308" s="4">
        <v>23</v>
      </c>
      <c r="W308" s="4">
        <v>36</v>
      </c>
      <c r="X308" s="4">
        <v>270203917</v>
      </c>
      <c r="Y308" s="4">
        <v>4.6900000000000004</v>
      </c>
      <c r="Z308" s="4">
        <v>151509724</v>
      </c>
      <c r="AA308">
        <v>-0.78927499999999995</v>
      </c>
      <c r="AB308">
        <v>113.92132700000001</v>
      </c>
    </row>
    <row r="309" spans="1:28" x14ac:dyDescent="0.35">
      <c r="A309" s="4">
        <v>371</v>
      </c>
      <c r="B309" s="5" t="s">
        <v>546</v>
      </c>
      <c r="C309" s="4">
        <v>20600000</v>
      </c>
      <c r="D309" s="4">
        <v>7657171980</v>
      </c>
      <c r="E309" s="5" t="s">
        <v>146</v>
      </c>
      <c r="F309" s="5" t="s">
        <v>546</v>
      </c>
      <c r="G309" s="4">
        <v>83</v>
      </c>
      <c r="H309" s="5" t="s">
        <v>98</v>
      </c>
      <c r="I309" s="5" t="s">
        <v>99</v>
      </c>
      <c r="J309" s="5" t="s">
        <v>38</v>
      </c>
      <c r="K309" s="4">
        <v>711</v>
      </c>
      <c r="L309" s="4">
        <v>8</v>
      </c>
      <c r="M309" s="4">
        <v>98</v>
      </c>
      <c r="N309" s="4">
        <v>193176000</v>
      </c>
      <c r="O309" s="7">
        <v>48300</v>
      </c>
      <c r="P309" s="7">
        <v>772700</v>
      </c>
      <c r="Q309" s="7">
        <v>579500</v>
      </c>
      <c r="R309" s="7">
        <v>9300000</v>
      </c>
      <c r="S309" s="4">
        <v>200000</v>
      </c>
      <c r="T309" s="4">
        <v>2017</v>
      </c>
      <c r="U309" s="5" t="s">
        <v>58</v>
      </c>
      <c r="V309" s="4">
        <v>15</v>
      </c>
      <c r="W309" s="4">
        <v>90</v>
      </c>
      <c r="X309" s="4">
        <v>44938712</v>
      </c>
      <c r="Y309" s="4">
        <v>9.7899999999999991</v>
      </c>
      <c r="Z309" s="4">
        <v>41339571</v>
      </c>
      <c r="AA309">
        <v>-38.416097000000001</v>
      </c>
      <c r="AB309">
        <v>-63.616672000000001</v>
      </c>
    </row>
    <row r="310" spans="1:28" x14ac:dyDescent="0.35">
      <c r="A310" s="4">
        <v>372</v>
      </c>
      <c r="B310" s="5" t="s">
        <v>547</v>
      </c>
      <c r="C310" s="4">
        <v>20600000</v>
      </c>
      <c r="D310" s="4">
        <v>10292874715</v>
      </c>
      <c r="E310" s="5" t="s">
        <v>29</v>
      </c>
      <c r="F310" s="5" t="s">
        <v>547</v>
      </c>
      <c r="G310" s="4">
        <v>156</v>
      </c>
      <c r="H310" s="5" t="s">
        <v>548</v>
      </c>
      <c r="I310" s="5" t="s">
        <v>549</v>
      </c>
      <c r="J310" s="5" t="s">
        <v>29</v>
      </c>
      <c r="K310" s="4">
        <v>421</v>
      </c>
      <c r="L310" s="4">
        <v>1</v>
      </c>
      <c r="M310" s="4">
        <v>92</v>
      </c>
      <c r="N310" s="4">
        <v>81236000</v>
      </c>
      <c r="O310" s="7">
        <v>20300</v>
      </c>
      <c r="P310" s="7">
        <v>324900</v>
      </c>
      <c r="Q310" s="7">
        <v>243700</v>
      </c>
      <c r="R310" s="7">
        <v>3900000</v>
      </c>
      <c r="S310" s="4">
        <v>0</v>
      </c>
      <c r="T310" s="4">
        <v>2009</v>
      </c>
      <c r="U310" s="5" t="s">
        <v>101</v>
      </c>
      <c r="V310" s="4">
        <v>28</v>
      </c>
      <c r="W310" s="4">
        <v>67</v>
      </c>
      <c r="X310" s="4">
        <v>10285453</v>
      </c>
      <c r="Y310" s="4">
        <v>6.48</v>
      </c>
      <c r="Z310" s="4">
        <v>9021165</v>
      </c>
      <c r="AA310">
        <v>60.128160999999999</v>
      </c>
      <c r="AB310">
        <v>18.643501000000001</v>
      </c>
    </row>
    <row r="311" spans="1:28" x14ac:dyDescent="0.35">
      <c r="A311" s="4">
        <v>373</v>
      </c>
      <c r="B311" s="5" t="s">
        <v>550</v>
      </c>
      <c r="C311" s="4">
        <v>20500000</v>
      </c>
      <c r="D311" s="4">
        <v>15038593883</v>
      </c>
      <c r="E311" s="5" t="s">
        <v>38</v>
      </c>
      <c r="F311" s="5" t="s">
        <v>550</v>
      </c>
      <c r="G311" s="4">
        <v>33229</v>
      </c>
      <c r="H311" s="5" t="s">
        <v>65</v>
      </c>
      <c r="I311" s="5" t="s">
        <v>66</v>
      </c>
      <c r="J311" s="5" t="s">
        <v>38</v>
      </c>
      <c r="K311" s="4">
        <v>220</v>
      </c>
      <c r="L311" s="4">
        <v>7</v>
      </c>
      <c r="M311" s="4">
        <v>99</v>
      </c>
      <c r="N311" s="4">
        <v>158540000</v>
      </c>
      <c r="O311" s="7">
        <v>39600</v>
      </c>
      <c r="P311" s="7">
        <v>634200</v>
      </c>
      <c r="Q311" s="7">
        <v>475600</v>
      </c>
      <c r="R311" s="7">
        <v>7600000</v>
      </c>
      <c r="S311" s="4">
        <v>100000</v>
      </c>
      <c r="T311" s="4">
        <v>2006</v>
      </c>
      <c r="U311" s="5" t="s">
        <v>32</v>
      </c>
      <c r="V311" s="4">
        <v>9</v>
      </c>
      <c r="W311" s="4">
        <v>94</v>
      </c>
      <c r="X311" s="4">
        <v>51709098</v>
      </c>
      <c r="Y311" s="4">
        <v>4.1500000000000004</v>
      </c>
      <c r="Z311" s="4">
        <v>42106719</v>
      </c>
      <c r="AA311">
        <v>35.907756999999997</v>
      </c>
      <c r="AB311">
        <v>127.76692199999999</v>
      </c>
    </row>
    <row r="312" spans="1:28" x14ac:dyDescent="0.35">
      <c r="A312" s="4">
        <v>374</v>
      </c>
      <c r="B312" s="5" t="s">
        <v>551</v>
      </c>
      <c r="C312" s="4">
        <v>20500000</v>
      </c>
      <c r="D312" s="4">
        <v>8768697257</v>
      </c>
      <c r="E312" s="5" t="s">
        <v>49</v>
      </c>
      <c r="F312" s="5" t="s">
        <v>551</v>
      </c>
      <c r="G312" s="4">
        <v>1323</v>
      </c>
      <c r="H312" s="5" t="s">
        <v>339</v>
      </c>
      <c r="I312" s="5" t="s">
        <v>340</v>
      </c>
      <c r="J312" s="5" t="s">
        <v>36</v>
      </c>
      <c r="K312" s="4">
        <v>565</v>
      </c>
      <c r="L312" s="4">
        <v>3</v>
      </c>
      <c r="M312" s="4">
        <v>25</v>
      </c>
      <c r="N312" s="4">
        <v>26082000</v>
      </c>
      <c r="O312" s="7">
        <v>6500</v>
      </c>
      <c r="P312" s="7">
        <v>104300</v>
      </c>
      <c r="Q312" s="7">
        <v>78200</v>
      </c>
      <c r="R312" s="7">
        <v>1300000</v>
      </c>
      <c r="S312" s="4">
        <v>0</v>
      </c>
      <c r="T312" s="4">
        <v>2015</v>
      </c>
      <c r="U312" s="5" t="s">
        <v>58</v>
      </c>
      <c r="V312" s="4">
        <v>4</v>
      </c>
      <c r="W312" s="4">
        <v>113</v>
      </c>
      <c r="X312" s="4">
        <v>25766605</v>
      </c>
      <c r="Y312" s="4">
        <v>5.27</v>
      </c>
      <c r="Z312" s="4">
        <v>21844756</v>
      </c>
      <c r="AA312">
        <v>-25.274398000000001</v>
      </c>
      <c r="AB312">
        <v>133.775136</v>
      </c>
    </row>
    <row r="313" spans="1:28" x14ac:dyDescent="0.35">
      <c r="A313" s="4">
        <v>375</v>
      </c>
      <c r="B313" s="5" t="s">
        <v>552</v>
      </c>
      <c r="C313" s="4">
        <v>20500000</v>
      </c>
      <c r="D313" s="4">
        <v>11009148579</v>
      </c>
      <c r="E313" s="5" t="s">
        <v>38</v>
      </c>
      <c r="F313" s="5" t="s">
        <v>552</v>
      </c>
      <c r="G313" s="4">
        <v>296</v>
      </c>
      <c r="H313" s="5" t="s">
        <v>34</v>
      </c>
      <c r="I313" s="5" t="s">
        <v>35</v>
      </c>
      <c r="J313" s="5" t="s">
        <v>38</v>
      </c>
      <c r="K313" s="4">
        <v>377</v>
      </c>
      <c r="L313" s="4">
        <v>104</v>
      </c>
      <c r="M313" s="4">
        <v>99</v>
      </c>
      <c r="N313" s="4">
        <v>195203000</v>
      </c>
      <c r="O313" s="7">
        <v>48800</v>
      </c>
      <c r="P313" s="7">
        <v>780800</v>
      </c>
      <c r="Q313" s="7">
        <v>585600</v>
      </c>
      <c r="R313" s="7">
        <v>9400000</v>
      </c>
      <c r="S313" s="4">
        <v>100000</v>
      </c>
      <c r="T313" s="4">
        <v>2017</v>
      </c>
      <c r="U313" s="5" t="s">
        <v>39</v>
      </c>
      <c r="V313" s="4">
        <v>9</v>
      </c>
      <c r="W313" s="4">
        <v>88</v>
      </c>
      <c r="X313" s="4">
        <v>328239523</v>
      </c>
      <c r="Y313" s="4">
        <v>14.7</v>
      </c>
      <c r="Z313" s="4">
        <v>270663028</v>
      </c>
      <c r="AA313">
        <v>37.090240000000001</v>
      </c>
      <c r="AB313">
        <v>-95.712890999999999</v>
      </c>
    </row>
    <row r="314" spans="1:28" x14ac:dyDescent="0.35">
      <c r="A314" s="4">
        <v>376</v>
      </c>
      <c r="B314" s="5" t="s">
        <v>553</v>
      </c>
      <c r="C314" s="4">
        <v>20400000</v>
      </c>
      <c r="D314" s="4">
        <v>1796227417</v>
      </c>
      <c r="E314" s="5" t="s">
        <v>33</v>
      </c>
      <c r="F314" s="5" t="s">
        <v>553</v>
      </c>
      <c r="G314" s="4">
        <v>206</v>
      </c>
      <c r="H314" s="5" t="s">
        <v>86</v>
      </c>
      <c r="I314" s="5" t="s">
        <v>87</v>
      </c>
      <c r="J314" s="5" t="s">
        <v>95</v>
      </c>
      <c r="K314" s="4">
        <v>5673</v>
      </c>
      <c r="L314" s="4">
        <v>19</v>
      </c>
      <c r="M314" s="4">
        <v>24</v>
      </c>
      <c r="N314" s="4">
        <v>39495000</v>
      </c>
      <c r="O314" s="7">
        <v>9900</v>
      </c>
      <c r="P314" s="7">
        <v>158000</v>
      </c>
      <c r="Q314" s="7">
        <v>118500</v>
      </c>
      <c r="R314" s="7">
        <v>1900000</v>
      </c>
      <c r="S314" s="4">
        <v>100000</v>
      </c>
      <c r="T314" s="4">
        <v>2014</v>
      </c>
      <c r="U314" s="5" t="s">
        <v>63</v>
      </c>
      <c r="V314" s="4">
        <v>2</v>
      </c>
      <c r="W314" s="4">
        <v>51</v>
      </c>
      <c r="X314" s="4">
        <v>212559417</v>
      </c>
      <c r="Y314" s="4">
        <v>12.08</v>
      </c>
      <c r="Z314" s="4">
        <v>183241641</v>
      </c>
      <c r="AA314">
        <v>-14.235004</v>
      </c>
      <c r="AB314">
        <v>-51.925280000000001</v>
      </c>
    </row>
    <row r="315" spans="1:28" x14ac:dyDescent="0.35">
      <c r="A315" s="4">
        <v>377</v>
      </c>
      <c r="B315" s="5" t="s">
        <v>554</v>
      </c>
      <c r="C315" s="4">
        <v>20400000</v>
      </c>
      <c r="D315" s="4">
        <v>7311322368</v>
      </c>
      <c r="E315" s="5" t="s">
        <v>46</v>
      </c>
      <c r="F315" s="5" t="s">
        <v>554</v>
      </c>
      <c r="G315" s="4">
        <v>1006</v>
      </c>
      <c r="H315" s="5" t="s">
        <v>34</v>
      </c>
      <c r="I315" s="5" t="s">
        <v>35</v>
      </c>
      <c r="J315" s="5" t="s">
        <v>57</v>
      </c>
      <c r="K315" s="4">
        <v>778</v>
      </c>
      <c r="L315" s="4">
        <v>105</v>
      </c>
      <c r="M315" s="4">
        <v>19</v>
      </c>
      <c r="N315" s="4">
        <v>14646000</v>
      </c>
      <c r="O315" s="7">
        <v>3700</v>
      </c>
      <c r="P315" s="7">
        <v>58600</v>
      </c>
      <c r="Q315" s="7">
        <v>43900</v>
      </c>
      <c r="R315" s="7">
        <v>703000</v>
      </c>
      <c r="S315" s="4">
        <v>100000</v>
      </c>
      <c r="T315" s="4">
        <v>2013</v>
      </c>
      <c r="U315" s="5" t="s">
        <v>42</v>
      </c>
      <c r="V315" s="4">
        <v>19</v>
      </c>
      <c r="W315" s="4">
        <v>88</v>
      </c>
      <c r="X315" s="4">
        <v>328239523</v>
      </c>
      <c r="Y315" s="4">
        <v>14.7</v>
      </c>
      <c r="Z315" s="4">
        <v>270663028</v>
      </c>
      <c r="AA315">
        <v>37.090240000000001</v>
      </c>
      <c r="AB315">
        <v>-95.712890999999999</v>
      </c>
    </row>
    <row r="316" spans="1:28" x14ac:dyDescent="0.35">
      <c r="A316" s="4">
        <v>378</v>
      </c>
      <c r="B316" s="5" t="s">
        <v>555</v>
      </c>
      <c r="C316" s="4">
        <v>20400000</v>
      </c>
      <c r="D316" s="4">
        <v>13397000296</v>
      </c>
      <c r="E316" s="5" t="s">
        <v>29</v>
      </c>
      <c r="F316" s="5" t="s">
        <v>556</v>
      </c>
      <c r="G316" s="4">
        <v>0</v>
      </c>
      <c r="H316" s="5" t="s">
        <v>557</v>
      </c>
      <c r="I316" s="5" t="s">
        <v>558</v>
      </c>
      <c r="J316" s="5" t="s">
        <v>36</v>
      </c>
      <c r="K316" s="4">
        <v>4057944</v>
      </c>
      <c r="L316" s="4">
        <v>1385</v>
      </c>
      <c r="M316" s="4">
        <v>7136</v>
      </c>
      <c r="N316" s="4">
        <v>0</v>
      </c>
      <c r="O316" s="7">
        <v>0</v>
      </c>
      <c r="P316" s="7">
        <v>0</v>
      </c>
      <c r="Q316" s="7">
        <v>0</v>
      </c>
      <c r="R316" s="7">
        <v>0</v>
      </c>
      <c r="S316" s="4">
        <v>12</v>
      </c>
      <c r="T316" s="4">
        <v>2006</v>
      </c>
      <c r="U316" s="5" t="s">
        <v>111</v>
      </c>
      <c r="V316" s="4">
        <v>28</v>
      </c>
      <c r="W316" s="4">
        <v>10</v>
      </c>
      <c r="X316" s="4">
        <v>38041754</v>
      </c>
      <c r="Y316" s="4">
        <v>11.12</v>
      </c>
      <c r="Z316" s="4">
        <v>9797273</v>
      </c>
      <c r="AA316">
        <v>33.939109999999999</v>
      </c>
      <c r="AB316">
        <v>67.709952999999999</v>
      </c>
    </row>
    <row r="317" spans="1:28" x14ac:dyDescent="0.35">
      <c r="A317" s="4">
        <v>379</v>
      </c>
      <c r="B317" s="5" t="s">
        <v>559</v>
      </c>
      <c r="C317" s="4">
        <v>20400000</v>
      </c>
      <c r="D317" s="4">
        <v>29406206620</v>
      </c>
      <c r="E317" s="5" t="s">
        <v>38</v>
      </c>
      <c r="F317" s="5" t="s">
        <v>559</v>
      </c>
      <c r="G317" s="4">
        <v>51515</v>
      </c>
      <c r="H317" s="5" t="s">
        <v>30</v>
      </c>
      <c r="I317" s="5" t="s">
        <v>31</v>
      </c>
      <c r="J317" s="5" t="s">
        <v>38</v>
      </c>
      <c r="K317" s="4">
        <v>43</v>
      </c>
      <c r="L317" s="4">
        <v>70</v>
      </c>
      <c r="M317" s="4">
        <v>100</v>
      </c>
      <c r="N317" s="4">
        <v>907534000</v>
      </c>
      <c r="O317" s="7">
        <v>226900</v>
      </c>
      <c r="P317" s="7">
        <v>3600000</v>
      </c>
      <c r="Q317" s="7">
        <v>2700000</v>
      </c>
      <c r="R317" s="7">
        <v>43600000</v>
      </c>
      <c r="S317" s="4">
        <v>400000</v>
      </c>
      <c r="T317" s="4">
        <v>2007</v>
      </c>
      <c r="U317" s="5" t="s">
        <v>39</v>
      </c>
      <c r="V317" s="4">
        <v>1</v>
      </c>
      <c r="W317" s="4">
        <v>28</v>
      </c>
      <c r="X317" s="4">
        <v>1366417754</v>
      </c>
      <c r="Y317" s="4">
        <v>5.36</v>
      </c>
      <c r="Z317" s="4">
        <v>471031528</v>
      </c>
      <c r="AA317">
        <v>20.593684</v>
      </c>
      <c r="AB317">
        <v>78.962879999999998</v>
      </c>
    </row>
    <row r="318" spans="1:28" x14ac:dyDescent="0.35">
      <c r="A318" s="4">
        <v>380</v>
      </c>
      <c r="B318" s="5" t="s">
        <v>560</v>
      </c>
      <c r="C318" s="4">
        <v>20400000</v>
      </c>
      <c r="D318" s="4">
        <v>4707412332</v>
      </c>
      <c r="E318" s="5" t="s">
        <v>38</v>
      </c>
      <c r="F318" s="5" t="s">
        <v>560</v>
      </c>
      <c r="G318" s="4">
        <v>462</v>
      </c>
      <c r="H318" s="5" t="s">
        <v>561</v>
      </c>
      <c r="I318" s="5" t="s">
        <v>562</v>
      </c>
      <c r="J318" s="5" t="s">
        <v>38</v>
      </c>
      <c r="K318" s="4">
        <v>1489</v>
      </c>
      <c r="L318" s="4">
        <v>1</v>
      </c>
      <c r="M318" s="4">
        <v>100</v>
      </c>
      <c r="N318" s="4">
        <v>28990000</v>
      </c>
      <c r="O318" s="7">
        <v>7200</v>
      </c>
      <c r="P318" s="7">
        <v>116000</v>
      </c>
      <c r="Q318" s="7">
        <v>87000</v>
      </c>
      <c r="R318" s="7">
        <v>1400000</v>
      </c>
      <c r="S318" s="4">
        <v>0</v>
      </c>
      <c r="T318" s="4">
        <v>2012</v>
      </c>
      <c r="U318" s="5" t="s">
        <v>63</v>
      </c>
      <c r="V318" s="4">
        <v>11</v>
      </c>
      <c r="W318" s="4">
        <v>83</v>
      </c>
      <c r="X318" s="4">
        <v>44385155</v>
      </c>
      <c r="Y318" s="4">
        <v>8.8800000000000008</v>
      </c>
      <c r="Z318" s="4">
        <v>30835699</v>
      </c>
      <c r="AA318">
        <v>48.379432999999999</v>
      </c>
      <c r="AB318">
        <v>31.165579999999999</v>
      </c>
    </row>
    <row r="319" spans="1:28" x14ac:dyDescent="0.35">
      <c r="A319" s="4">
        <v>381</v>
      </c>
      <c r="B319" s="5" t="s">
        <v>563</v>
      </c>
      <c r="C319" s="4">
        <v>20400000</v>
      </c>
      <c r="D319" s="4">
        <v>3579555124</v>
      </c>
      <c r="E319" s="5" t="s">
        <v>29</v>
      </c>
      <c r="F319" s="5" t="s">
        <v>563</v>
      </c>
      <c r="G319" s="4">
        <v>239</v>
      </c>
      <c r="H319" s="5" t="s">
        <v>30</v>
      </c>
      <c r="I319" s="5" t="s">
        <v>31</v>
      </c>
      <c r="J319" s="5" t="s">
        <v>29</v>
      </c>
      <c r="K319" s="4">
        <v>2236</v>
      </c>
      <c r="L319" s="4">
        <v>70</v>
      </c>
      <c r="M319" s="4">
        <v>94</v>
      </c>
      <c r="N319" s="4">
        <v>41289000</v>
      </c>
      <c r="O319" s="7">
        <v>10300</v>
      </c>
      <c r="P319" s="7">
        <v>165200</v>
      </c>
      <c r="Q319" s="7">
        <v>123900</v>
      </c>
      <c r="R319" s="7">
        <v>2000000</v>
      </c>
      <c r="S319" s="4">
        <v>100000</v>
      </c>
      <c r="T319" s="4">
        <v>2013</v>
      </c>
      <c r="U319" s="5" t="s">
        <v>47</v>
      </c>
      <c r="V319" s="4">
        <v>3</v>
      </c>
      <c r="W319" s="4">
        <v>28</v>
      </c>
      <c r="X319" s="4">
        <v>1366417754</v>
      </c>
      <c r="Y319" s="4">
        <v>5.36</v>
      </c>
      <c r="Z319" s="4">
        <v>471031528</v>
      </c>
      <c r="AA319">
        <v>20.593684</v>
      </c>
      <c r="AB319">
        <v>78.962879999999998</v>
      </c>
    </row>
    <row r="320" spans="1:28" x14ac:dyDescent="0.35">
      <c r="A320" s="4">
        <v>382</v>
      </c>
      <c r="B320" s="5" t="s">
        <v>564</v>
      </c>
      <c r="C320" s="4">
        <v>20300000</v>
      </c>
      <c r="D320" s="4">
        <v>2441288701</v>
      </c>
      <c r="E320" s="5" t="s">
        <v>38</v>
      </c>
      <c r="F320" s="5" t="s">
        <v>564</v>
      </c>
      <c r="G320" s="4">
        <v>1245</v>
      </c>
      <c r="H320" s="5" t="s">
        <v>75</v>
      </c>
      <c r="I320" s="5" t="s">
        <v>76</v>
      </c>
      <c r="J320" s="5" t="s">
        <v>38</v>
      </c>
      <c r="K320" s="4">
        <v>3750</v>
      </c>
      <c r="L320" s="4">
        <v>15</v>
      </c>
      <c r="M320" s="4">
        <v>101</v>
      </c>
      <c r="N320" s="4">
        <v>86457000</v>
      </c>
      <c r="O320" s="7">
        <v>21600</v>
      </c>
      <c r="P320" s="7">
        <v>345800</v>
      </c>
      <c r="Q320" s="7">
        <v>259400</v>
      </c>
      <c r="R320" s="7">
        <v>4100000</v>
      </c>
      <c r="S320" s="4">
        <v>100000</v>
      </c>
      <c r="T320" s="4">
        <v>2013</v>
      </c>
      <c r="U320" s="5" t="s">
        <v>58</v>
      </c>
      <c r="V320" s="4">
        <v>31</v>
      </c>
      <c r="W320" s="4">
        <v>60</v>
      </c>
      <c r="X320" s="4">
        <v>66834405</v>
      </c>
      <c r="Y320" s="4">
        <v>3.85</v>
      </c>
      <c r="Z320" s="4">
        <v>55908316</v>
      </c>
      <c r="AA320">
        <v>55.378050999999999</v>
      </c>
      <c r="AB320">
        <v>-3.4359730000000002</v>
      </c>
    </row>
    <row r="321" spans="1:28" x14ac:dyDescent="0.35">
      <c r="A321" s="4">
        <v>384</v>
      </c>
      <c r="B321" s="5" t="s">
        <v>566</v>
      </c>
      <c r="C321" s="4">
        <v>20300000</v>
      </c>
      <c r="D321" s="4">
        <v>11819051552</v>
      </c>
      <c r="E321" s="5" t="s">
        <v>41</v>
      </c>
      <c r="F321" s="5" t="s">
        <v>566</v>
      </c>
      <c r="G321" s="4">
        <v>875</v>
      </c>
      <c r="H321" s="5" t="s">
        <v>237</v>
      </c>
      <c r="I321" s="5" t="s">
        <v>238</v>
      </c>
      <c r="J321" s="5" t="s">
        <v>41</v>
      </c>
      <c r="K321" s="4">
        <v>332</v>
      </c>
      <c r="L321" s="4">
        <v>10</v>
      </c>
      <c r="M321" s="4">
        <v>22</v>
      </c>
      <c r="N321" s="4">
        <v>112768000</v>
      </c>
      <c r="O321" s="7">
        <v>28200</v>
      </c>
      <c r="P321" s="7">
        <v>451100</v>
      </c>
      <c r="Q321" s="7">
        <v>338300</v>
      </c>
      <c r="R321" s="7">
        <v>5400000</v>
      </c>
      <c r="S321" s="4">
        <v>100000</v>
      </c>
      <c r="T321" s="4">
        <v>2019</v>
      </c>
      <c r="U321" s="5" t="s">
        <v>58</v>
      </c>
      <c r="V321" s="4">
        <v>14</v>
      </c>
      <c r="W321" s="4">
        <v>36</v>
      </c>
      <c r="X321" s="4">
        <v>270203917</v>
      </c>
      <c r="Y321" s="4">
        <v>4.6900000000000004</v>
      </c>
      <c r="Z321" s="4">
        <v>151509724</v>
      </c>
      <c r="AA321">
        <v>-0.78927499999999995</v>
      </c>
      <c r="AB321">
        <v>113.92132700000001</v>
      </c>
    </row>
    <row r="322" spans="1:28" x14ac:dyDescent="0.35">
      <c r="A322" s="4">
        <v>385</v>
      </c>
      <c r="B322" s="5" t="s">
        <v>567</v>
      </c>
      <c r="C322" s="4">
        <v>20200000</v>
      </c>
      <c r="D322" s="4">
        <v>2951914200</v>
      </c>
      <c r="E322" s="5" t="s">
        <v>38</v>
      </c>
      <c r="F322" s="5" t="s">
        <v>567</v>
      </c>
      <c r="G322" s="4">
        <v>460</v>
      </c>
      <c r="H322" s="5" t="s">
        <v>157</v>
      </c>
      <c r="I322" s="5" t="s">
        <v>158</v>
      </c>
      <c r="J322" s="5" t="s">
        <v>38</v>
      </c>
      <c r="K322" s="4">
        <v>2959</v>
      </c>
      <c r="L322" s="4">
        <v>7</v>
      </c>
      <c r="M322" s="4">
        <v>103</v>
      </c>
      <c r="N322" s="4">
        <v>263864000</v>
      </c>
      <c r="O322" s="7">
        <v>66000</v>
      </c>
      <c r="P322" s="7">
        <v>1100000</v>
      </c>
      <c r="Q322" s="7">
        <v>791600</v>
      </c>
      <c r="R322" s="7">
        <v>12700000</v>
      </c>
      <c r="S322" s="4">
        <v>1600000</v>
      </c>
      <c r="T322" s="4">
        <v>2009</v>
      </c>
      <c r="U322" s="5" t="s">
        <v>77</v>
      </c>
      <c r="V322" s="4">
        <v>20</v>
      </c>
      <c r="W322" s="4">
        <v>55</v>
      </c>
      <c r="X322" s="4">
        <v>50339443</v>
      </c>
      <c r="Y322" s="4">
        <v>9.7100000000000009</v>
      </c>
      <c r="Z322" s="4">
        <v>40827302</v>
      </c>
      <c r="AA322">
        <v>4.5708679999999999</v>
      </c>
      <c r="AB322">
        <v>-74.297332999999995</v>
      </c>
    </row>
    <row r="323" spans="1:28" x14ac:dyDescent="0.35">
      <c r="A323" s="4">
        <v>386</v>
      </c>
      <c r="B323" s="5" t="s">
        <v>568</v>
      </c>
      <c r="C323" s="4">
        <v>20200000</v>
      </c>
      <c r="D323" s="4">
        <v>2764127969</v>
      </c>
      <c r="E323" s="5" t="s">
        <v>146</v>
      </c>
      <c r="F323" s="5" t="s">
        <v>568</v>
      </c>
      <c r="G323" s="4">
        <v>693</v>
      </c>
      <c r="H323" s="5" t="s">
        <v>180</v>
      </c>
      <c r="I323" s="5" t="s">
        <v>181</v>
      </c>
      <c r="J323" s="5" t="s">
        <v>38</v>
      </c>
      <c r="K323" s="4">
        <v>3238</v>
      </c>
      <c r="L323" s="4">
        <v>5</v>
      </c>
      <c r="M323" s="4">
        <v>102</v>
      </c>
      <c r="N323" s="4">
        <v>15556000</v>
      </c>
      <c r="O323" s="7">
        <v>3900</v>
      </c>
      <c r="P323" s="7">
        <v>62200</v>
      </c>
      <c r="Q323" s="7">
        <v>46700</v>
      </c>
      <c r="R323" s="7">
        <v>746700</v>
      </c>
      <c r="S323" s="4">
        <v>100000</v>
      </c>
      <c r="T323" s="4">
        <v>2014</v>
      </c>
      <c r="U323" s="5" t="s">
        <v>52</v>
      </c>
      <c r="V323" s="4">
        <v>24</v>
      </c>
      <c r="W323" s="4">
        <v>37</v>
      </c>
      <c r="X323" s="4">
        <v>9770529</v>
      </c>
      <c r="Y323" s="4">
        <v>2.35</v>
      </c>
      <c r="Z323" s="4">
        <v>8479744</v>
      </c>
      <c r="AA323">
        <v>23.424075999999999</v>
      </c>
      <c r="AB323">
        <v>53.847817999999997</v>
      </c>
    </row>
    <row r="324" spans="1:28" x14ac:dyDescent="0.35">
      <c r="A324" s="4">
        <v>388</v>
      </c>
      <c r="B324" s="5" t="s">
        <v>571</v>
      </c>
      <c r="C324" s="4">
        <v>20200000</v>
      </c>
      <c r="D324" s="4">
        <v>7274150246</v>
      </c>
      <c r="E324" s="5" t="s">
        <v>41</v>
      </c>
      <c r="F324" s="5" t="s">
        <v>571</v>
      </c>
      <c r="G324" s="4">
        <v>226</v>
      </c>
      <c r="H324" s="5" t="s">
        <v>30</v>
      </c>
      <c r="I324" s="5" t="s">
        <v>31</v>
      </c>
      <c r="J324" s="5" t="s">
        <v>41</v>
      </c>
      <c r="K324" s="4">
        <v>780</v>
      </c>
      <c r="L324" s="4">
        <v>71</v>
      </c>
      <c r="M324" s="4">
        <v>23</v>
      </c>
      <c r="N324" s="4">
        <v>113420000</v>
      </c>
      <c r="O324" s="7">
        <v>28400</v>
      </c>
      <c r="P324" s="7">
        <v>453700</v>
      </c>
      <c r="Q324" s="7">
        <v>340300</v>
      </c>
      <c r="R324" s="7">
        <v>5400000</v>
      </c>
      <c r="S324" s="4">
        <v>300000</v>
      </c>
      <c r="T324" s="4">
        <v>2017</v>
      </c>
      <c r="U324" s="5" t="s">
        <v>47</v>
      </c>
      <c r="V324" s="4">
        <v>25</v>
      </c>
      <c r="W324" s="4">
        <v>28</v>
      </c>
      <c r="X324" s="4">
        <v>1366417754</v>
      </c>
      <c r="Y324" s="4">
        <v>5.36</v>
      </c>
      <c r="Z324" s="4">
        <v>471031528</v>
      </c>
      <c r="AA324">
        <v>20.593684</v>
      </c>
      <c r="AB324">
        <v>78.962879999999998</v>
      </c>
    </row>
    <row r="325" spans="1:28" x14ac:dyDescent="0.35">
      <c r="A325" s="4">
        <v>389</v>
      </c>
      <c r="B325" s="5" t="s">
        <v>572</v>
      </c>
      <c r="C325" s="4">
        <v>20200000</v>
      </c>
      <c r="D325" s="4">
        <v>20919403720</v>
      </c>
      <c r="E325" s="5" t="s">
        <v>146</v>
      </c>
      <c r="F325" s="5" t="s">
        <v>572</v>
      </c>
      <c r="G325" s="4">
        <v>1935</v>
      </c>
      <c r="H325" s="5" t="s">
        <v>573</v>
      </c>
      <c r="I325" s="5" t="s">
        <v>574</v>
      </c>
      <c r="J325" s="5" t="s">
        <v>146</v>
      </c>
      <c r="K325" s="4">
        <v>108</v>
      </c>
      <c r="L325" s="4">
        <v>1</v>
      </c>
      <c r="M325" s="4">
        <v>19</v>
      </c>
      <c r="N325" s="4">
        <v>1245000000</v>
      </c>
      <c r="O325" s="7">
        <v>311200</v>
      </c>
      <c r="P325" s="7">
        <v>5000000</v>
      </c>
      <c r="Q325" s="7">
        <v>3700000</v>
      </c>
      <c r="R325" s="7">
        <v>59800000</v>
      </c>
      <c r="S325" s="4">
        <v>1200000</v>
      </c>
      <c r="T325" s="4">
        <v>2020</v>
      </c>
      <c r="U325" s="5" t="s">
        <v>32</v>
      </c>
      <c r="V325" s="4">
        <v>20</v>
      </c>
      <c r="W325" s="4">
        <v>88</v>
      </c>
      <c r="X325" s="4">
        <v>1912789</v>
      </c>
      <c r="Y325" s="4">
        <v>6.52</v>
      </c>
      <c r="Z325" s="4">
        <v>1304943</v>
      </c>
      <c r="AA325">
        <v>56.879635</v>
      </c>
      <c r="AB325">
        <v>24.603189</v>
      </c>
    </row>
    <row r="326" spans="1:28" x14ac:dyDescent="0.35">
      <c r="A326" s="4">
        <v>390</v>
      </c>
      <c r="B326" s="5" t="s">
        <v>575</v>
      </c>
      <c r="C326" s="4">
        <v>20200000</v>
      </c>
      <c r="D326" s="4">
        <v>19694265358</v>
      </c>
      <c r="E326" s="5" t="s">
        <v>146</v>
      </c>
      <c r="F326" s="5" t="s">
        <v>575</v>
      </c>
      <c r="G326" s="4">
        <v>761</v>
      </c>
      <c r="H326" s="5" t="s">
        <v>34</v>
      </c>
      <c r="I326" s="5" t="s">
        <v>35</v>
      </c>
      <c r="J326" s="5" t="s">
        <v>146</v>
      </c>
      <c r="K326" s="4">
        <v>126</v>
      </c>
      <c r="L326" s="4">
        <v>106</v>
      </c>
      <c r="M326" s="4">
        <v>20</v>
      </c>
      <c r="N326" s="4">
        <v>452250000</v>
      </c>
      <c r="O326" s="7">
        <v>113100</v>
      </c>
      <c r="P326" s="7">
        <v>1800000</v>
      </c>
      <c r="Q326" s="7">
        <v>1400000</v>
      </c>
      <c r="R326" s="7">
        <v>21700000</v>
      </c>
      <c r="S326" s="4">
        <v>600000</v>
      </c>
      <c r="T326" s="4">
        <v>2021</v>
      </c>
      <c r="U326" s="5" t="s">
        <v>67</v>
      </c>
      <c r="V326" s="4">
        <v>21</v>
      </c>
      <c r="W326" s="4">
        <v>88</v>
      </c>
      <c r="X326" s="4">
        <v>328239523</v>
      </c>
      <c r="Y326" s="4">
        <v>14.7</v>
      </c>
      <c r="Z326" s="4">
        <v>270663028</v>
      </c>
      <c r="AA326">
        <v>37.090240000000001</v>
      </c>
      <c r="AB326">
        <v>-95.712890999999999</v>
      </c>
    </row>
    <row r="327" spans="1:28" x14ac:dyDescent="0.35">
      <c r="A327" s="4">
        <v>391</v>
      </c>
      <c r="B327" s="5" t="s">
        <v>576</v>
      </c>
      <c r="C327" s="4">
        <v>20200000</v>
      </c>
      <c r="D327" s="4">
        <v>6098644584</v>
      </c>
      <c r="E327" s="5" t="s">
        <v>49</v>
      </c>
      <c r="F327" s="5" t="s">
        <v>576</v>
      </c>
      <c r="G327" s="4">
        <v>3713</v>
      </c>
      <c r="H327" s="5" t="s">
        <v>237</v>
      </c>
      <c r="I327" s="5" t="s">
        <v>238</v>
      </c>
      <c r="J327" s="5" t="s">
        <v>36</v>
      </c>
      <c r="K327" s="4">
        <v>1023</v>
      </c>
      <c r="L327" s="4">
        <v>11</v>
      </c>
      <c r="M327" s="4">
        <v>27</v>
      </c>
      <c r="N327" s="4">
        <v>64489000</v>
      </c>
      <c r="O327" s="7">
        <v>16100</v>
      </c>
      <c r="P327" s="7">
        <v>258000</v>
      </c>
      <c r="Q327" s="7">
        <v>193500</v>
      </c>
      <c r="R327" s="7">
        <v>3100000</v>
      </c>
      <c r="S327" s="4">
        <v>200000</v>
      </c>
      <c r="T327" s="4">
        <v>2014</v>
      </c>
      <c r="U327" s="5" t="s">
        <v>32</v>
      </c>
      <c r="V327" s="4">
        <v>15</v>
      </c>
      <c r="W327" s="4">
        <v>36</v>
      </c>
      <c r="X327" s="4">
        <v>270203917</v>
      </c>
      <c r="Y327" s="4">
        <v>4.6900000000000004</v>
      </c>
      <c r="Z327" s="4">
        <v>151509724</v>
      </c>
      <c r="AA327">
        <v>-0.78927499999999995</v>
      </c>
      <c r="AB327">
        <v>113.92132700000001</v>
      </c>
    </row>
    <row r="328" spans="1:28" x14ac:dyDescent="0.35">
      <c r="A328" s="4">
        <v>392</v>
      </c>
      <c r="B328" s="5" t="s">
        <v>577</v>
      </c>
      <c r="C328" s="4">
        <v>20100000</v>
      </c>
      <c r="D328" s="4">
        <v>23353115850</v>
      </c>
      <c r="E328" s="5" t="s">
        <v>38</v>
      </c>
      <c r="F328" s="5" t="s">
        <v>577</v>
      </c>
      <c r="G328" s="4">
        <v>3774</v>
      </c>
      <c r="H328" s="5" t="s">
        <v>34</v>
      </c>
      <c r="I328" s="5" t="s">
        <v>35</v>
      </c>
      <c r="J328" s="5" t="s">
        <v>36</v>
      </c>
      <c r="K328" s="4">
        <v>86</v>
      </c>
      <c r="L328" s="4">
        <v>108</v>
      </c>
      <c r="M328" s="4">
        <v>28</v>
      </c>
      <c r="N328" s="4">
        <v>221702000</v>
      </c>
      <c r="O328" s="7">
        <v>55400</v>
      </c>
      <c r="P328" s="7">
        <v>886800</v>
      </c>
      <c r="Q328" s="7">
        <v>665100</v>
      </c>
      <c r="R328" s="7">
        <v>10600000</v>
      </c>
      <c r="S328" s="4">
        <v>200000</v>
      </c>
      <c r="T328" s="4">
        <v>2013</v>
      </c>
      <c r="U328" s="5" t="s">
        <v>111</v>
      </c>
      <c r="V328" s="4">
        <v>3</v>
      </c>
      <c r="W328" s="4">
        <v>88</v>
      </c>
      <c r="X328" s="4">
        <v>328239523</v>
      </c>
      <c r="Y328" s="4">
        <v>14.7</v>
      </c>
      <c r="Z328" s="4">
        <v>270663028</v>
      </c>
      <c r="AA328">
        <v>37.090240000000001</v>
      </c>
      <c r="AB328">
        <v>-95.712890999999999</v>
      </c>
    </row>
    <row r="329" spans="1:28" x14ac:dyDescent="0.35">
      <c r="A329" s="4">
        <v>393</v>
      </c>
      <c r="B329" s="5" t="s">
        <v>578</v>
      </c>
      <c r="C329" s="4">
        <v>20100000</v>
      </c>
      <c r="D329" s="4">
        <v>6618524158</v>
      </c>
      <c r="E329" s="5" t="s">
        <v>29</v>
      </c>
      <c r="F329" s="5" t="s">
        <v>578</v>
      </c>
      <c r="G329" s="4">
        <v>241</v>
      </c>
      <c r="H329" s="5" t="s">
        <v>34</v>
      </c>
      <c r="I329" s="5" t="s">
        <v>35</v>
      </c>
      <c r="J329" s="5" t="s">
        <v>29</v>
      </c>
      <c r="K329" s="4">
        <v>905</v>
      </c>
      <c r="L329" s="4">
        <v>108</v>
      </c>
      <c r="M329" s="4">
        <v>95</v>
      </c>
      <c r="N329" s="4">
        <v>25263000</v>
      </c>
      <c r="O329" s="7">
        <v>6300</v>
      </c>
      <c r="P329" s="7">
        <v>101100</v>
      </c>
      <c r="Q329" s="7">
        <v>75800</v>
      </c>
      <c r="R329" s="7">
        <v>1200000</v>
      </c>
      <c r="S329" s="4">
        <v>0</v>
      </c>
      <c r="T329" s="4">
        <v>2010</v>
      </c>
      <c r="U329" s="5" t="s">
        <v>52</v>
      </c>
      <c r="V329" s="4">
        <v>6</v>
      </c>
      <c r="W329" s="4">
        <v>88</v>
      </c>
      <c r="X329" s="4">
        <v>328239523</v>
      </c>
      <c r="Y329" s="4">
        <v>14.7</v>
      </c>
      <c r="Z329" s="4">
        <v>270663028</v>
      </c>
      <c r="AA329">
        <v>37.090240000000001</v>
      </c>
      <c r="AB329">
        <v>-95.712890999999999</v>
      </c>
    </row>
    <row r="330" spans="1:28" x14ac:dyDescent="0.35">
      <c r="A330" s="4">
        <v>394</v>
      </c>
      <c r="B330" s="5" t="s">
        <v>579</v>
      </c>
      <c r="C330" s="4">
        <v>20100000</v>
      </c>
      <c r="D330" s="4">
        <v>8920141342</v>
      </c>
      <c r="E330" s="5" t="s">
        <v>49</v>
      </c>
      <c r="F330" s="5" t="s">
        <v>579</v>
      </c>
      <c r="G330" s="4">
        <v>4974</v>
      </c>
      <c r="H330" s="5" t="s">
        <v>86</v>
      </c>
      <c r="I330" s="5" t="s">
        <v>87</v>
      </c>
      <c r="J330" s="5" t="s">
        <v>36</v>
      </c>
      <c r="K330" s="4">
        <v>549</v>
      </c>
      <c r="L330" s="4">
        <v>20</v>
      </c>
      <c r="M330" s="4">
        <v>28</v>
      </c>
      <c r="N330" s="4">
        <v>5420000</v>
      </c>
      <c r="O330" s="7">
        <v>1400</v>
      </c>
      <c r="P330" s="7">
        <v>21700</v>
      </c>
      <c r="Q330" s="7">
        <v>16300</v>
      </c>
      <c r="R330" s="7">
        <v>260200</v>
      </c>
      <c r="S330" s="4">
        <v>0</v>
      </c>
      <c r="T330" s="4">
        <v>2011</v>
      </c>
      <c r="U330" s="5" t="s">
        <v>101</v>
      </c>
      <c r="V330" s="4">
        <v>7</v>
      </c>
      <c r="W330" s="4">
        <v>51</v>
      </c>
      <c r="X330" s="4">
        <v>212559417</v>
      </c>
      <c r="Y330" s="4">
        <v>12.08</v>
      </c>
      <c r="Z330" s="4">
        <v>183241641</v>
      </c>
      <c r="AA330">
        <v>-14.235004</v>
      </c>
      <c r="AB330">
        <v>-51.925280000000001</v>
      </c>
    </row>
    <row r="331" spans="1:28" x14ac:dyDescent="0.35">
      <c r="A331" s="4">
        <v>396</v>
      </c>
      <c r="B331" s="5" t="s">
        <v>582</v>
      </c>
      <c r="C331" s="4">
        <v>20100000</v>
      </c>
      <c r="D331" s="4">
        <v>11317309935</v>
      </c>
      <c r="E331" s="5" t="s">
        <v>33</v>
      </c>
      <c r="F331" s="5" t="s">
        <v>582</v>
      </c>
      <c r="G331" s="4">
        <v>1481</v>
      </c>
      <c r="H331" s="5" t="s">
        <v>34</v>
      </c>
      <c r="I331" s="5" t="s">
        <v>35</v>
      </c>
      <c r="J331" s="5" t="s">
        <v>38</v>
      </c>
      <c r="K331" s="4">
        <v>366</v>
      </c>
      <c r="L331" s="4">
        <v>109</v>
      </c>
      <c r="M331" s="4">
        <v>104</v>
      </c>
      <c r="N331" s="4">
        <v>14862000</v>
      </c>
      <c r="O331" s="7">
        <v>3700</v>
      </c>
      <c r="P331" s="7">
        <v>59400</v>
      </c>
      <c r="Q331" s="7">
        <v>44600</v>
      </c>
      <c r="R331" s="7">
        <v>713400</v>
      </c>
      <c r="S331" s="4">
        <v>100000</v>
      </c>
      <c r="T331" s="4">
        <v>2007</v>
      </c>
      <c r="U331" s="5" t="s">
        <v>39</v>
      </c>
      <c r="V331" s="4">
        <v>1</v>
      </c>
      <c r="W331" s="4">
        <v>88</v>
      </c>
      <c r="X331" s="4">
        <v>328239523</v>
      </c>
      <c r="Y331" s="4">
        <v>14.7</v>
      </c>
      <c r="Z331" s="4">
        <v>270663028</v>
      </c>
      <c r="AA331">
        <v>37.090240000000001</v>
      </c>
      <c r="AB331">
        <v>-95.712890999999999</v>
      </c>
    </row>
    <row r="332" spans="1:28" x14ac:dyDescent="0.35">
      <c r="A332" s="4">
        <v>397</v>
      </c>
      <c r="B332" s="5" t="s">
        <v>583</v>
      </c>
      <c r="C332" s="4">
        <v>20100000</v>
      </c>
      <c r="D332" s="4">
        <v>14816075927</v>
      </c>
      <c r="E332" s="5" t="s">
        <v>29</v>
      </c>
      <c r="F332" s="5" t="s">
        <v>583</v>
      </c>
      <c r="G332" s="4">
        <v>2384</v>
      </c>
      <c r="H332" s="5" t="s">
        <v>34</v>
      </c>
      <c r="I332" s="5" t="s">
        <v>35</v>
      </c>
      <c r="J332" s="5" t="s">
        <v>29</v>
      </c>
      <c r="K332" s="4">
        <v>227</v>
      </c>
      <c r="L332" s="4">
        <v>108</v>
      </c>
      <c r="M332" s="4">
        <v>95</v>
      </c>
      <c r="N332" s="4">
        <v>276751000</v>
      </c>
      <c r="O332" s="7">
        <v>69200</v>
      </c>
      <c r="P332" s="7">
        <v>1100000</v>
      </c>
      <c r="Q332" s="7">
        <v>830300</v>
      </c>
      <c r="R332" s="7">
        <v>13300000</v>
      </c>
      <c r="S332" s="4">
        <v>300000</v>
      </c>
      <c r="T332" s="4">
        <v>2013</v>
      </c>
      <c r="U332" s="5" t="s">
        <v>47</v>
      </c>
      <c r="V332" s="4">
        <v>25</v>
      </c>
      <c r="W332" s="4">
        <v>88</v>
      </c>
      <c r="X332" s="4">
        <v>328239523</v>
      </c>
      <c r="Y332" s="4">
        <v>14.7</v>
      </c>
      <c r="Z332" s="4">
        <v>270663028</v>
      </c>
      <c r="AA332">
        <v>37.090240000000001</v>
      </c>
      <c r="AB332">
        <v>-95.712890999999999</v>
      </c>
    </row>
    <row r="333" spans="1:28" x14ac:dyDescent="0.35">
      <c r="A333" s="4">
        <v>398</v>
      </c>
      <c r="B333" s="5" t="s">
        <v>584</v>
      </c>
      <c r="C333" s="4">
        <v>20100000</v>
      </c>
      <c r="D333" s="4">
        <v>6119294270</v>
      </c>
      <c r="E333" s="5" t="s">
        <v>73</v>
      </c>
      <c r="F333" s="5" t="s">
        <v>584</v>
      </c>
      <c r="G333" s="4">
        <v>5491</v>
      </c>
      <c r="H333" s="5" t="s">
        <v>34</v>
      </c>
      <c r="I333" s="5" t="s">
        <v>35</v>
      </c>
      <c r="J333" s="5" t="s">
        <v>159</v>
      </c>
      <c r="K333" s="4">
        <v>1014</v>
      </c>
      <c r="L333" s="4">
        <v>108</v>
      </c>
      <c r="M333" s="4">
        <v>12</v>
      </c>
      <c r="N333" s="4">
        <v>105784000</v>
      </c>
      <c r="O333" s="7">
        <v>26400</v>
      </c>
      <c r="P333" s="7">
        <v>423100</v>
      </c>
      <c r="Q333" s="7">
        <v>317400</v>
      </c>
      <c r="R333" s="7">
        <v>5100000</v>
      </c>
      <c r="S333" s="4">
        <v>100000</v>
      </c>
      <c r="T333" s="4">
        <v>2017</v>
      </c>
      <c r="U333" s="5" t="s">
        <v>101</v>
      </c>
      <c r="V333" s="4">
        <v>30</v>
      </c>
      <c r="W333" s="4">
        <v>88</v>
      </c>
      <c r="X333" s="4">
        <v>328239523</v>
      </c>
      <c r="Y333" s="4">
        <v>14.7</v>
      </c>
      <c r="Z333" s="4">
        <v>270663028</v>
      </c>
      <c r="AA333">
        <v>37.090240000000001</v>
      </c>
      <c r="AB333">
        <v>-95.712890999999999</v>
      </c>
    </row>
    <row r="334" spans="1:28" x14ac:dyDescent="0.35">
      <c r="A334" s="4">
        <v>399</v>
      </c>
      <c r="B334" s="5" t="s">
        <v>585</v>
      </c>
      <c r="C334" s="4">
        <v>20100000</v>
      </c>
      <c r="D334" s="4">
        <v>5634695322</v>
      </c>
      <c r="E334" s="5" t="s">
        <v>38</v>
      </c>
      <c r="F334" s="5" t="s">
        <v>586</v>
      </c>
      <c r="G334" s="4">
        <v>1</v>
      </c>
      <c r="H334" s="5" t="s">
        <v>34</v>
      </c>
      <c r="I334" s="5" t="s">
        <v>35</v>
      </c>
      <c r="J334" s="5" t="s">
        <v>95</v>
      </c>
      <c r="K334" s="4">
        <v>4054962</v>
      </c>
      <c r="L334" s="4">
        <v>6143</v>
      </c>
      <c r="M334" s="4">
        <v>4024</v>
      </c>
      <c r="N334" s="4">
        <v>63</v>
      </c>
      <c r="O334" s="7">
        <v>0.02</v>
      </c>
      <c r="P334" s="7">
        <v>0.25</v>
      </c>
      <c r="Q334" s="7">
        <v>0.19</v>
      </c>
      <c r="R334" s="7">
        <v>3</v>
      </c>
      <c r="S334" s="4">
        <v>30</v>
      </c>
      <c r="T334" s="4">
        <v>2011</v>
      </c>
      <c r="U334" s="5" t="s">
        <v>47</v>
      </c>
      <c r="V334" s="4">
        <v>10</v>
      </c>
      <c r="W334" s="4">
        <v>88</v>
      </c>
      <c r="X334" s="4">
        <v>328239523</v>
      </c>
      <c r="Y334" s="4">
        <v>14.7</v>
      </c>
      <c r="Z334" s="4">
        <v>270663028</v>
      </c>
      <c r="AA334">
        <v>37.090240000000001</v>
      </c>
      <c r="AB334">
        <v>-95.712890999999999</v>
      </c>
    </row>
    <row r="335" spans="1:28" x14ac:dyDescent="0.35">
      <c r="A335" s="4">
        <v>400</v>
      </c>
      <c r="B335" s="5" t="s">
        <v>587</v>
      </c>
      <c r="C335" s="4">
        <v>20100000</v>
      </c>
      <c r="D335" s="4">
        <v>17913237851</v>
      </c>
      <c r="E335" s="5" t="s">
        <v>46</v>
      </c>
      <c r="F335" s="5" t="s">
        <v>587</v>
      </c>
      <c r="G335" s="4">
        <v>7737</v>
      </c>
      <c r="H335" s="5" t="s">
        <v>34</v>
      </c>
      <c r="I335" s="5" t="s">
        <v>35</v>
      </c>
      <c r="J335" s="5" t="s">
        <v>57</v>
      </c>
      <c r="K335" s="4">
        <v>150</v>
      </c>
      <c r="L335" s="4">
        <v>108</v>
      </c>
      <c r="M335" s="4">
        <v>20</v>
      </c>
      <c r="N335" s="4">
        <v>9112000</v>
      </c>
      <c r="O335" s="7">
        <v>2300</v>
      </c>
      <c r="P335" s="7">
        <v>36400</v>
      </c>
      <c r="Q335" s="7">
        <v>27300</v>
      </c>
      <c r="R335" s="7">
        <v>437400</v>
      </c>
      <c r="S335" s="4">
        <v>0</v>
      </c>
      <c r="T335" s="4">
        <v>2011</v>
      </c>
      <c r="U335" s="5" t="s">
        <v>70</v>
      </c>
      <c r="V335" s="4">
        <v>10</v>
      </c>
      <c r="W335" s="4">
        <v>88</v>
      </c>
      <c r="X335" s="4">
        <v>328239523</v>
      </c>
      <c r="Y335" s="4">
        <v>14.7</v>
      </c>
      <c r="Z335" s="4">
        <v>270663028</v>
      </c>
      <c r="AA335">
        <v>37.090240000000001</v>
      </c>
      <c r="AB335">
        <v>-95.712890999999999</v>
      </c>
    </row>
    <row r="336" spans="1:28" x14ac:dyDescent="0.35">
      <c r="A336" s="4">
        <v>401</v>
      </c>
      <c r="B336" s="5" t="s">
        <v>588</v>
      </c>
      <c r="C336" s="4">
        <v>20000000</v>
      </c>
      <c r="D336" s="4">
        <v>13154314376</v>
      </c>
      <c r="E336" s="5" t="s">
        <v>38</v>
      </c>
      <c r="F336" s="5" t="s">
        <v>588</v>
      </c>
      <c r="G336" s="4">
        <v>4339</v>
      </c>
      <c r="H336" s="5" t="s">
        <v>34</v>
      </c>
      <c r="I336" s="5" t="s">
        <v>35</v>
      </c>
      <c r="J336" s="5" t="s">
        <v>38</v>
      </c>
      <c r="K336" s="4">
        <v>281</v>
      </c>
      <c r="L336" s="4">
        <v>109</v>
      </c>
      <c r="M336" s="4">
        <v>104</v>
      </c>
      <c r="N336" s="4">
        <v>23206000</v>
      </c>
      <c r="O336" s="7">
        <v>5800</v>
      </c>
      <c r="P336" s="7">
        <v>92800</v>
      </c>
      <c r="Q336" s="7">
        <v>69600</v>
      </c>
      <c r="R336" s="7">
        <v>1100000</v>
      </c>
      <c r="S336" s="4">
        <v>0</v>
      </c>
      <c r="T336" s="4">
        <v>2007</v>
      </c>
      <c r="U336" s="5" t="s">
        <v>67</v>
      </c>
      <c r="V336" s="4">
        <v>4</v>
      </c>
      <c r="W336" s="4">
        <v>88</v>
      </c>
      <c r="X336" s="4">
        <v>328239523</v>
      </c>
      <c r="Y336" s="4">
        <v>14.7</v>
      </c>
      <c r="Z336" s="4">
        <v>270663028</v>
      </c>
      <c r="AA336">
        <v>37.090240000000001</v>
      </c>
      <c r="AB336">
        <v>-95.712890999999999</v>
      </c>
    </row>
    <row r="337" spans="1:28" x14ac:dyDescent="0.35">
      <c r="A337" s="4">
        <v>402</v>
      </c>
      <c r="B337" s="5" t="s">
        <v>589</v>
      </c>
      <c r="C337" s="4">
        <v>20000000</v>
      </c>
      <c r="D337" s="4">
        <v>559765455</v>
      </c>
      <c r="E337" s="5" t="s">
        <v>29</v>
      </c>
      <c r="F337" s="5" t="s">
        <v>589</v>
      </c>
      <c r="G337" s="4">
        <v>1527</v>
      </c>
      <c r="H337" s="5" t="s">
        <v>34</v>
      </c>
      <c r="I337" s="5" t="s">
        <v>35</v>
      </c>
      <c r="J337" s="5" t="s">
        <v>29</v>
      </c>
      <c r="K337" s="4">
        <v>22747</v>
      </c>
      <c r="L337" s="4">
        <v>109</v>
      </c>
      <c r="M337" s="4">
        <v>96</v>
      </c>
      <c r="N337" s="4">
        <v>1331000</v>
      </c>
      <c r="O337" s="7">
        <v>333</v>
      </c>
      <c r="P337" s="7">
        <v>5300</v>
      </c>
      <c r="Q337" s="7">
        <v>4000</v>
      </c>
      <c r="R337" s="7">
        <v>63900</v>
      </c>
      <c r="S337" s="4">
        <v>0</v>
      </c>
      <c r="T337" s="4">
        <v>2006</v>
      </c>
      <c r="U337" s="5" t="s">
        <v>52</v>
      </c>
      <c r="V337" s="4">
        <v>14</v>
      </c>
      <c r="W337" s="4">
        <v>88</v>
      </c>
      <c r="X337" s="4">
        <v>328239523</v>
      </c>
      <c r="Y337" s="4">
        <v>14.7</v>
      </c>
      <c r="Z337" s="4">
        <v>270663028</v>
      </c>
      <c r="AA337">
        <v>37.090240000000001</v>
      </c>
      <c r="AB337">
        <v>-95.712890999999999</v>
      </c>
    </row>
    <row r="338" spans="1:28" x14ac:dyDescent="0.35">
      <c r="A338" s="4">
        <v>403</v>
      </c>
      <c r="B338" s="5" t="s">
        <v>590</v>
      </c>
      <c r="C338" s="4">
        <v>20000000</v>
      </c>
      <c r="D338" s="4">
        <v>3875172235</v>
      </c>
      <c r="E338" s="5" t="s">
        <v>38</v>
      </c>
      <c r="F338" s="5" t="s">
        <v>590</v>
      </c>
      <c r="G338" s="4">
        <v>1527</v>
      </c>
      <c r="H338" s="5" t="s">
        <v>75</v>
      </c>
      <c r="I338" s="5" t="s">
        <v>76</v>
      </c>
      <c r="J338" s="5" t="s">
        <v>38</v>
      </c>
      <c r="K338" s="4">
        <v>2001</v>
      </c>
      <c r="L338" s="4">
        <v>16</v>
      </c>
      <c r="M338" s="4">
        <v>104</v>
      </c>
      <c r="N338" s="4">
        <v>39228000</v>
      </c>
      <c r="O338" s="7">
        <v>9800</v>
      </c>
      <c r="P338" s="7">
        <v>156900</v>
      </c>
      <c r="Q338" s="7">
        <v>117700</v>
      </c>
      <c r="R338" s="7">
        <v>1900000</v>
      </c>
      <c r="S338" s="4">
        <v>200000</v>
      </c>
      <c r="T338" s="4">
        <v>2006</v>
      </c>
      <c r="U338" s="5" t="s">
        <v>52</v>
      </c>
      <c r="V338" s="4">
        <v>29</v>
      </c>
      <c r="W338" s="4">
        <v>60</v>
      </c>
      <c r="X338" s="4">
        <v>66834405</v>
      </c>
      <c r="Y338" s="4">
        <v>3.85</v>
      </c>
      <c r="Z338" s="4">
        <v>55908316</v>
      </c>
      <c r="AA338">
        <v>55.378050999999999</v>
      </c>
      <c r="AB338">
        <v>-3.4359730000000002</v>
      </c>
    </row>
    <row r="339" spans="1:28" x14ac:dyDescent="0.35">
      <c r="A339" s="4">
        <v>404</v>
      </c>
      <c r="B339" s="5" t="s">
        <v>591</v>
      </c>
      <c r="C339" s="4">
        <v>20000000</v>
      </c>
      <c r="D339" s="4">
        <v>6033295543</v>
      </c>
      <c r="E339" s="5" t="s">
        <v>29</v>
      </c>
      <c r="F339" s="5" t="s">
        <v>592</v>
      </c>
      <c r="G339" s="4">
        <v>1</v>
      </c>
      <c r="H339" s="5" t="s">
        <v>80</v>
      </c>
      <c r="I339" s="5" t="s">
        <v>81</v>
      </c>
      <c r="J339" s="5" t="s">
        <v>38</v>
      </c>
      <c r="K339" s="4">
        <v>4051673</v>
      </c>
      <c r="L339" s="4">
        <v>4072</v>
      </c>
      <c r="M339" s="4">
        <v>6742</v>
      </c>
      <c r="N339" s="4">
        <v>0</v>
      </c>
      <c r="O339" s="7">
        <v>0</v>
      </c>
      <c r="P339" s="7">
        <v>0</v>
      </c>
      <c r="Q339" s="7">
        <v>0</v>
      </c>
      <c r="R339" s="7">
        <v>0</v>
      </c>
      <c r="S339" s="4">
        <v>0</v>
      </c>
      <c r="T339" s="4">
        <v>2006</v>
      </c>
      <c r="U339" s="5" t="s">
        <v>32</v>
      </c>
      <c r="V339" s="4">
        <v>9</v>
      </c>
      <c r="W339" s="4">
        <v>69</v>
      </c>
      <c r="X339" s="4">
        <v>36991981</v>
      </c>
      <c r="Y339" s="4">
        <v>5.56</v>
      </c>
      <c r="Z339" s="4">
        <v>30628482</v>
      </c>
      <c r="AA339">
        <v>56.130366000000002</v>
      </c>
      <c r="AB339">
        <v>-106.346771</v>
      </c>
    </row>
    <row r="340" spans="1:28" x14ac:dyDescent="0.35">
      <c r="A340" s="4">
        <v>405</v>
      </c>
      <c r="B340" s="5" t="s">
        <v>593</v>
      </c>
      <c r="C340" s="4">
        <v>20000000</v>
      </c>
      <c r="D340" s="4">
        <v>9715291883</v>
      </c>
      <c r="E340" s="5" t="s">
        <v>33</v>
      </c>
      <c r="F340" s="5" t="s">
        <v>593</v>
      </c>
      <c r="G340" s="4">
        <v>1476</v>
      </c>
      <c r="H340" s="5" t="s">
        <v>30</v>
      </c>
      <c r="I340" s="5" t="s">
        <v>31</v>
      </c>
      <c r="J340" s="5" t="s">
        <v>38</v>
      </c>
      <c r="K340" s="4">
        <v>473</v>
      </c>
      <c r="L340" s="4">
        <v>72</v>
      </c>
      <c r="M340" s="4">
        <v>104</v>
      </c>
      <c r="N340" s="4">
        <v>70278000</v>
      </c>
      <c r="O340" s="7">
        <v>0</v>
      </c>
      <c r="P340" s="7">
        <v>0</v>
      </c>
      <c r="Q340" s="7">
        <v>0</v>
      </c>
      <c r="R340" s="7">
        <v>0</v>
      </c>
      <c r="S340" s="4">
        <v>100000</v>
      </c>
      <c r="T340" s="4">
        <v>2011</v>
      </c>
      <c r="U340" s="5" t="s">
        <v>77</v>
      </c>
      <c r="V340" s="4">
        <v>1</v>
      </c>
      <c r="W340" s="4">
        <v>28</v>
      </c>
      <c r="X340" s="4">
        <v>1366417754</v>
      </c>
      <c r="Y340" s="4">
        <v>5.36</v>
      </c>
      <c r="Z340" s="4">
        <v>471031528</v>
      </c>
      <c r="AA340">
        <v>20.593684</v>
      </c>
      <c r="AB340">
        <v>78.962879999999998</v>
      </c>
    </row>
    <row r="341" spans="1:28" x14ac:dyDescent="0.35">
      <c r="A341" s="4">
        <v>406</v>
      </c>
      <c r="B341" s="5" t="s">
        <v>594</v>
      </c>
      <c r="C341" s="4">
        <v>19900000</v>
      </c>
      <c r="D341" s="4">
        <v>13917423958</v>
      </c>
      <c r="E341" s="5" t="s">
        <v>29</v>
      </c>
      <c r="F341" s="5" t="s">
        <v>594</v>
      </c>
      <c r="G341" s="4">
        <v>416</v>
      </c>
      <c r="H341" s="5" t="s">
        <v>86</v>
      </c>
      <c r="I341" s="5" t="s">
        <v>87</v>
      </c>
      <c r="J341" s="5" t="s">
        <v>29</v>
      </c>
      <c r="K341" s="4">
        <v>258</v>
      </c>
      <c r="L341" s="4">
        <v>21</v>
      </c>
      <c r="M341" s="4">
        <v>97</v>
      </c>
      <c r="N341" s="4">
        <v>214803000</v>
      </c>
      <c r="O341" s="7">
        <v>53700</v>
      </c>
      <c r="P341" s="7">
        <v>859200</v>
      </c>
      <c r="Q341" s="7">
        <v>644400</v>
      </c>
      <c r="R341" s="7">
        <v>10300000</v>
      </c>
      <c r="S341" s="4">
        <v>100000</v>
      </c>
      <c r="T341" s="4">
        <v>2010</v>
      </c>
      <c r="U341" s="5" t="s">
        <v>111</v>
      </c>
      <c r="V341" s="4">
        <v>9</v>
      </c>
      <c r="W341" s="4">
        <v>51</v>
      </c>
      <c r="X341" s="4">
        <v>212559417</v>
      </c>
      <c r="Y341" s="4">
        <v>12.08</v>
      </c>
      <c r="Z341" s="4">
        <v>183241641</v>
      </c>
      <c r="AA341">
        <v>-14.235004</v>
      </c>
      <c r="AB341">
        <v>-51.925280000000001</v>
      </c>
    </row>
    <row r="342" spans="1:28" x14ac:dyDescent="0.35">
      <c r="A342" s="4">
        <v>407</v>
      </c>
      <c r="B342" s="5" t="s">
        <v>595</v>
      </c>
      <c r="C342" s="4">
        <v>19800000</v>
      </c>
      <c r="D342" s="4">
        <v>3234880084</v>
      </c>
      <c r="E342" s="5" t="s">
        <v>270</v>
      </c>
      <c r="F342" s="5" t="s">
        <v>595</v>
      </c>
      <c r="G342" s="4">
        <v>1411</v>
      </c>
      <c r="H342" s="5" t="s">
        <v>456</v>
      </c>
      <c r="I342" s="5" t="s">
        <v>457</v>
      </c>
      <c r="J342" s="5" t="s">
        <v>271</v>
      </c>
      <c r="K342" s="4">
        <v>2583</v>
      </c>
      <c r="L342" s="4">
        <v>3</v>
      </c>
      <c r="M342" s="4">
        <v>6</v>
      </c>
      <c r="N342" s="4">
        <v>5650000</v>
      </c>
      <c r="O342" s="7">
        <v>1400</v>
      </c>
      <c r="P342" s="7">
        <v>22600</v>
      </c>
      <c r="Q342" s="7">
        <v>17000</v>
      </c>
      <c r="R342" s="7">
        <v>271200</v>
      </c>
      <c r="S342" s="4">
        <v>0</v>
      </c>
      <c r="T342" s="4">
        <v>2011</v>
      </c>
      <c r="U342" s="5" t="s">
        <v>42</v>
      </c>
      <c r="V342" s="4">
        <v>6</v>
      </c>
      <c r="W342" s="4">
        <v>70</v>
      </c>
      <c r="X342" s="4">
        <v>83132799</v>
      </c>
      <c r="Y342" s="4">
        <v>3.04</v>
      </c>
      <c r="Z342" s="4">
        <v>64324835</v>
      </c>
      <c r="AA342">
        <v>51.165691000000002</v>
      </c>
      <c r="AB342">
        <v>10.451525999999999</v>
      </c>
    </row>
    <row r="343" spans="1:28" x14ac:dyDescent="0.35">
      <c r="A343" s="4">
        <v>408</v>
      </c>
      <c r="B343" s="5" t="s">
        <v>596</v>
      </c>
      <c r="C343" s="4">
        <v>19800000</v>
      </c>
      <c r="D343" s="4">
        <v>5759442450</v>
      </c>
      <c r="E343" s="5" t="s">
        <v>46</v>
      </c>
      <c r="F343" s="5" t="s">
        <v>596</v>
      </c>
      <c r="G343" s="4">
        <v>760</v>
      </c>
      <c r="H343" s="5" t="s">
        <v>34</v>
      </c>
      <c r="I343" s="5" t="s">
        <v>35</v>
      </c>
      <c r="J343" s="5" t="s">
        <v>38</v>
      </c>
      <c r="K343" s="4">
        <v>1120</v>
      </c>
      <c r="L343" s="4">
        <v>111</v>
      </c>
      <c r="M343" s="4">
        <v>105</v>
      </c>
      <c r="N343" s="4">
        <v>6137000</v>
      </c>
      <c r="O343" s="7">
        <v>1500</v>
      </c>
      <c r="P343" s="7">
        <v>24500</v>
      </c>
      <c r="Q343" s="7">
        <v>18400</v>
      </c>
      <c r="R343" s="7">
        <v>294600</v>
      </c>
      <c r="S343" s="4">
        <v>100000</v>
      </c>
      <c r="T343" s="4">
        <v>2017</v>
      </c>
      <c r="U343" s="5" t="s">
        <v>63</v>
      </c>
      <c r="V343" s="4">
        <v>3</v>
      </c>
      <c r="W343" s="4">
        <v>88</v>
      </c>
      <c r="X343" s="4">
        <v>328239523</v>
      </c>
      <c r="Y343" s="4">
        <v>14.7</v>
      </c>
      <c r="Z343" s="4">
        <v>270663028</v>
      </c>
      <c r="AA343">
        <v>37.090240000000001</v>
      </c>
      <c r="AB343">
        <v>-95.712890999999999</v>
      </c>
    </row>
    <row r="344" spans="1:28" x14ac:dyDescent="0.35">
      <c r="A344" s="4">
        <v>409</v>
      </c>
      <c r="B344" s="5" t="s">
        <v>597</v>
      </c>
      <c r="C344" s="4">
        <v>19800000</v>
      </c>
      <c r="D344" s="4">
        <v>12293479945</v>
      </c>
      <c r="E344" s="5" t="s">
        <v>103</v>
      </c>
      <c r="F344" s="5" t="s">
        <v>598</v>
      </c>
      <c r="G344" s="4">
        <v>9930</v>
      </c>
      <c r="H344" s="5" t="s">
        <v>34</v>
      </c>
      <c r="I344" s="5" t="s">
        <v>35</v>
      </c>
      <c r="J344" s="5" t="s">
        <v>104</v>
      </c>
      <c r="K344" s="4">
        <v>1291541</v>
      </c>
      <c r="L344" s="4">
        <v>2251</v>
      </c>
      <c r="M344" s="4">
        <v>1555</v>
      </c>
      <c r="N344" s="4">
        <v>16229</v>
      </c>
      <c r="O344" s="7">
        <v>4</v>
      </c>
      <c r="P344" s="7">
        <v>65</v>
      </c>
      <c r="Q344" s="7">
        <v>49</v>
      </c>
      <c r="R344" s="7">
        <v>779</v>
      </c>
      <c r="S344" s="4">
        <v>0</v>
      </c>
      <c r="T344" s="4">
        <v>2013</v>
      </c>
      <c r="U344" s="5" t="s">
        <v>111</v>
      </c>
      <c r="V344" s="4">
        <v>16</v>
      </c>
      <c r="W344" s="4">
        <v>88</v>
      </c>
      <c r="X344" s="4">
        <v>328239523</v>
      </c>
      <c r="Y344" s="4">
        <v>14.7</v>
      </c>
      <c r="Z344" s="4">
        <v>270663028</v>
      </c>
      <c r="AA344">
        <v>37.090240000000001</v>
      </c>
      <c r="AB344">
        <v>-95.712890999999999</v>
      </c>
    </row>
    <row r="345" spans="1:28" x14ac:dyDescent="0.35">
      <c r="A345" s="4">
        <v>410</v>
      </c>
      <c r="B345" s="5" t="s">
        <v>599</v>
      </c>
      <c r="C345" s="4">
        <v>19700000</v>
      </c>
      <c r="D345" s="4">
        <v>1803249241</v>
      </c>
      <c r="E345" s="5" t="s">
        <v>146</v>
      </c>
      <c r="F345" s="5" t="s">
        <v>599</v>
      </c>
      <c r="G345" s="4">
        <v>250</v>
      </c>
      <c r="H345" s="5" t="s">
        <v>34</v>
      </c>
      <c r="I345" s="5" t="s">
        <v>35</v>
      </c>
      <c r="J345" s="5" t="s">
        <v>146</v>
      </c>
      <c r="K345" s="4">
        <v>5665</v>
      </c>
      <c r="L345" s="4">
        <v>112</v>
      </c>
      <c r="M345" s="4">
        <v>21</v>
      </c>
      <c r="N345" s="4">
        <v>3769000</v>
      </c>
      <c r="O345" s="7">
        <v>942</v>
      </c>
      <c r="P345" s="7">
        <v>15100</v>
      </c>
      <c r="Q345" s="7">
        <v>11300</v>
      </c>
      <c r="R345" s="7">
        <v>180900</v>
      </c>
      <c r="S345" s="4">
        <v>0</v>
      </c>
      <c r="T345" s="4">
        <v>2010</v>
      </c>
      <c r="U345" s="5" t="s">
        <v>39</v>
      </c>
      <c r="V345" s="4">
        <v>16</v>
      </c>
      <c r="W345" s="4">
        <v>88</v>
      </c>
      <c r="X345" s="4">
        <v>328239523</v>
      </c>
      <c r="Y345" s="4">
        <v>14.7</v>
      </c>
      <c r="Z345" s="4">
        <v>270663028</v>
      </c>
      <c r="AA345">
        <v>37.090240000000001</v>
      </c>
      <c r="AB345">
        <v>-95.712890999999999</v>
      </c>
    </row>
    <row r="346" spans="1:28" x14ac:dyDescent="0.35">
      <c r="A346" s="4">
        <v>412</v>
      </c>
      <c r="B346" s="5" t="s">
        <v>601</v>
      </c>
      <c r="C346" s="4">
        <v>19700000</v>
      </c>
      <c r="D346" s="4">
        <v>10955619815</v>
      </c>
      <c r="E346" s="5" t="s">
        <v>33</v>
      </c>
      <c r="F346" s="5" t="s">
        <v>602</v>
      </c>
      <c r="G346" s="4">
        <v>1</v>
      </c>
      <c r="H346" s="5" t="s">
        <v>34</v>
      </c>
      <c r="I346" s="5" t="s">
        <v>35</v>
      </c>
      <c r="J346" s="5" t="s">
        <v>36</v>
      </c>
      <c r="K346" s="4">
        <v>4052414</v>
      </c>
      <c r="L346" s="4">
        <v>7741</v>
      </c>
      <c r="M346" s="4">
        <v>7494</v>
      </c>
      <c r="N346" s="4">
        <v>0</v>
      </c>
      <c r="O346" s="7">
        <v>0</v>
      </c>
      <c r="P346" s="7">
        <v>0</v>
      </c>
      <c r="Q346" s="7">
        <v>0</v>
      </c>
      <c r="R346" s="7">
        <v>0</v>
      </c>
      <c r="S346" s="4">
        <v>0</v>
      </c>
      <c r="T346" s="4">
        <v>2011</v>
      </c>
      <c r="U346" s="5" t="s">
        <v>101</v>
      </c>
      <c r="V346" s="4">
        <v>6</v>
      </c>
      <c r="W346" s="4">
        <v>88</v>
      </c>
      <c r="X346" s="4">
        <v>328239523</v>
      </c>
      <c r="Y346" s="4">
        <v>14.7</v>
      </c>
      <c r="Z346" s="4">
        <v>270663028</v>
      </c>
      <c r="AA346">
        <v>37.090240000000001</v>
      </c>
      <c r="AB346">
        <v>-95.712890999999999</v>
      </c>
    </row>
    <row r="347" spans="1:28" x14ac:dyDescent="0.35">
      <c r="A347" s="4">
        <v>413</v>
      </c>
      <c r="B347" s="5" t="s">
        <v>603</v>
      </c>
      <c r="C347" s="4">
        <v>19700000</v>
      </c>
      <c r="D347" s="4">
        <v>11323617496</v>
      </c>
      <c r="E347" s="5" t="s">
        <v>38</v>
      </c>
      <c r="F347" s="5" t="s">
        <v>603</v>
      </c>
      <c r="G347" s="4">
        <v>4225</v>
      </c>
      <c r="H347" s="5" t="s">
        <v>75</v>
      </c>
      <c r="I347" s="5" t="s">
        <v>76</v>
      </c>
      <c r="J347" s="5" t="s">
        <v>38</v>
      </c>
      <c r="K347" s="4">
        <v>364</v>
      </c>
      <c r="L347" s="4">
        <v>17</v>
      </c>
      <c r="M347" s="4">
        <v>106</v>
      </c>
      <c r="N347" s="4">
        <v>54192000</v>
      </c>
      <c r="O347" s="7">
        <v>13500</v>
      </c>
      <c r="P347" s="7">
        <v>216800</v>
      </c>
      <c r="Q347" s="7">
        <v>162600</v>
      </c>
      <c r="R347" s="7">
        <v>2600000</v>
      </c>
      <c r="S347" s="4">
        <v>100000</v>
      </c>
      <c r="T347" s="4">
        <v>2008</v>
      </c>
      <c r="U347" s="5" t="s">
        <v>52</v>
      </c>
      <c r="V347" s="4">
        <v>12</v>
      </c>
      <c r="W347" s="4">
        <v>60</v>
      </c>
      <c r="X347" s="4">
        <v>66834405</v>
      </c>
      <c r="Y347" s="4">
        <v>3.85</v>
      </c>
      <c r="Z347" s="4">
        <v>55908316</v>
      </c>
      <c r="AA347">
        <v>55.378050999999999</v>
      </c>
      <c r="AB347">
        <v>-3.4359730000000002</v>
      </c>
    </row>
    <row r="348" spans="1:28" x14ac:dyDescent="0.35">
      <c r="A348" s="4">
        <v>414</v>
      </c>
      <c r="B348" s="5" t="s">
        <v>604</v>
      </c>
      <c r="C348" s="4">
        <v>19700000</v>
      </c>
      <c r="D348" s="4">
        <v>9808676159</v>
      </c>
      <c r="E348" s="5" t="s">
        <v>38</v>
      </c>
      <c r="F348" s="5" t="s">
        <v>604</v>
      </c>
      <c r="G348" s="4">
        <v>267</v>
      </c>
      <c r="H348" s="5" t="s">
        <v>75</v>
      </c>
      <c r="I348" s="5" t="s">
        <v>76</v>
      </c>
      <c r="J348" s="5" t="s">
        <v>29</v>
      </c>
      <c r="K348" s="4">
        <v>2831648</v>
      </c>
      <c r="L348" s="4">
        <v>3695</v>
      </c>
      <c r="M348" s="4">
        <v>4668</v>
      </c>
      <c r="N348" s="4">
        <v>336</v>
      </c>
      <c r="O348" s="7">
        <v>0.08</v>
      </c>
      <c r="P348" s="7">
        <v>1</v>
      </c>
      <c r="Q348" s="7">
        <v>1</v>
      </c>
      <c r="R348" s="7">
        <v>16</v>
      </c>
      <c r="S348" s="4">
        <v>0</v>
      </c>
      <c r="T348" s="4">
        <v>2006</v>
      </c>
      <c r="U348" s="5" t="s">
        <v>32</v>
      </c>
      <c r="V348" s="4">
        <v>25</v>
      </c>
      <c r="W348" s="4">
        <v>60</v>
      </c>
      <c r="X348" s="4">
        <v>66834405</v>
      </c>
      <c r="Y348" s="4">
        <v>3.85</v>
      </c>
      <c r="Z348" s="4">
        <v>55908316</v>
      </c>
      <c r="AA348">
        <v>55.378050999999999</v>
      </c>
      <c r="AB348">
        <v>-3.4359730000000002</v>
      </c>
    </row>
    <row r="349" spans="1:28" x14ac:dyDescent="0.35">
      <c r="A349" s="4">
        <v>415</v>
      </c>
      <c r="B349" s="5" t="s">
        <v>605</v>
      </c>
      <c r="C349" s="4">
        <v>19600000</v>
      </c>
      <c r="D349" s="4">
        <v>2851024430</v>
      </c>
      <c r="E349" s="5" t="s">
        <v>49</v>
      </c>
      <c r="F349" s="5" t="s">
        <v>606</v>
      </c>
      <c r="G349" s="4">
        <v>17</v>
      </c>
      <c r="H349" s="5" t="s">
        <v>34</v>
      </c>
      <c r="I349" s="5" t="s">
        <v>35</v>
      </c>
      <c r="J349" s="5" t="s">
        <v>36</v>
      </c>
      <c r="K349" s="4">
        <v>3857915</v>
      </c>
      <c r="L349" s="4">
        <v>7711</v>
      </c>
      <c r="M349" s="4">
        <v>7464</v>
      </c>
      <c r="N349" s="4">
        <v>23</v>
      </c>
      <c r="O349" s="7">
        <v>0.01</v>
      </c>
      <c r="P349" s="7">
        <v>0.09</v>
      </c>
      <c r="Q349" s="7">
        <v>7.0000000000000007E-2</v>
      </c>
      <c r="R349" s="7">
        <v>1</v>
      </c>
      <c r="S349" s="4">
        <v>0</v>
      </c>
      <c r="T349" s="4">
        <v>2009</v>
      </c>
      <c r="U349" s="5" t="s">
        <v>32</v>
      </c>
      <c r="V349" s="4">
        <v>5</v>
      </c>
      <c r="W349" s="4">
        <v>88</v>
      </c>
      <c r="X349" s="4">
        <v>328239523</v>
      </c>
      <c r="Y349" s="4">
        <v>14.7</v>
      </c>
      <c r="Z349" s="4">
        <v>270663028</v>
      </c>
      <c r="AA349">
        <v>37.090240000000001</v>
      </c>
      <c r="AB349">
        <v>-95.712890999999999</v>
      </c>
    </row>
    <row r="350" spans="1:28" x14ac:dyDescent="0.35">
      <c r="A350" s="4">
        <v>416</v>
      </c>
      <c r="B350" s="5" t="s">
        <v>607</v>
      </c>
      <c r="C350" s="4">
        <v>19600000</v>
      </c>
      <c r="D350" s="4">
        <v>13930021471</v>
      </c>
      <c r="E350" s="5" t="s">
        <v>44</v>
      </c>
      <c r="F350" s="5" t="s">
        <v>607</v>
      </c>
      <c r="G350" s="4">
        <v>18661</v>
      </c>
      <c r="H350" s="5" t="s">
        <v>34</v>
      </c>
      <c r="I350" s="5" t="s">
        <v>35</v>
      </c>
      <c r="J350" s="5" t="s">
        <v>38</v>
      </c>
      <c r="K350" s="4">
        <v>257</v>
      </c>
      <c r="L350" s="4">
        <v>112</v>
      </c>
      <c r="M350" s="4">
        <v>106</v>
      </c>
      <c r="N350" s="4">
        <v>274212000</v>
      </c>
      <c r="O350" s="7">
        <v>68600</v>
      </c>
      <c r="P350" s="7">
        <v>1100000</v>
      </c>
      <c r="Q350" s="7">
        <v>822600</v>
      </c>
      <c r="R350" s="7">
        <v>13200000</v>
      </c>
      <c r="S350" s="4">
        <v>300000</v>
      </c>
      <c r="T350" s="4">
        <v>2013</v>
      </c>
      <c r="U350" s="5" t="s">
        <v>111</v>
      </c>
      <c r="V350" s="4">
        <v>13</v>
      </c>
      <c r="W350" s="4">
        <v>88</v>
      </c>
      <c r="X350" s="4">
        <v>328239523</v>
      </c>
      <c r="Y350" s="4">
        <v>14.7</v>
      </c>
      <c r="Z350" s="4">
        <v>270663028</v>
      </c>
      <c r="AA350">
        <v>37.090240000000001</v>
      </c>
      <c r="AB350">
        <v>-95.712890999999999</v>
      </c>
    </row>
    <row r="351" spans="1:28" x14ac:dyDescent="0.35">
      <c r="A351" s="4">
        <v>417</v>
      </c>
      <c r="B351" s="5" t="s">
        <v>608</v>
      </c>
      <c r="C351" s="4">
        <v>19600000</v>
      </c>
      <c r="D351" s="4">
        <v>8779729549</v>
      </c>
      <c r="E351" s="5" t="s">
        <v>38</v>
      </c>
      <c r="F351" s="5" t="s">
        <v>608</v>
      </c>
      <c r="G351" s="4">
        <v>1306</v>
      </c>
      <c r="H351" s="5" t="s">
        <v>256</v>
      </c>
      <c r="I351" s="5" t="s">
        <v>257</v>
      </c>
      <c r="J351" s="5" t="s">
        <v>38</v>
      </c>
      <c r="K351" s="4">
        <v>562</v>
      </c>
      <c r="L351" s="4">
        <v>3</v>
      </c>
      <c r="M351" s="4">
        <v>107</v>
      </c>
      <c r="N351" s="4">
        <v>110806000</v>
      </c>
      <c r="O351" s="7">
        <v>27700</v>
      </c>
      <c r="P351" s="7">
        <v>443200</v>
      </c>
      <c r="Q351" s="7">
        <v>332400</v>
      </c>
      <c r="R351" s="7">
        <v>5300000</v>
      </c>
      <c r="S351" s="4">
        <v>100000</v>
      </c>
      <c r="T351" s="4">
        <v>2020</v>
      </c>
      <c r="U351" s="5" t="s">
        <v>52</v>
      </c>
      <c r="V351" s="4">
        <v>17</v>
      </c>
      <c r="W351" s="4">
        <v>24</v>
      </c>
      <c r="X351" s="4">
        <v>83429615</v>
      </c>
      <c r="Y351" s="4">
        <v>13.49</v>
      </c>
      <c r="Z351" s="4">
        <v>63097818</v>
      </c>
      <c r="AA351">
        <v>38.963745000000003</v>
      </c>
      <c r="AB351">
        <v>35.243321999999999</v>
      </c>
    </row>
    <row r="352" spans="1:28" x14ac:dyDescent="0.35">
      <c r="A352" s="4">
        <v>418</v>
      </c>
      <c r="B352" s="5" t="s">
        <v>609</v>
      </c>
      <c r="C352" s="4">
        <v>19600000</v>
      </c>
      <c r="D352" s="4">
        <v>7906181776</v>
      </c>
      <c r="E352" s="5" t="s">
        <v>33</v>
      </c>
      <c r="F352" s="5" t="s">
        <v>609</v>
      </c>
      <c r="G352" s="4">
        <v>214</v>
      </c>
      <c r="H352" s="5" t="s">
        <v>34</v>
      </c>
      <c r="I352" s="5" t="s">
        <v>35</v>
      </c>
      <c r="J352" s="5" t="s">
        <v>38</v>
      </c>
      <c r="K352" s="4">
        <v>656</v>
      </c>
      <c r="L352" s="4">
        <v>112</v>
      </c>
      <c r="M352" s="4">
        <v>106</v>
      </c>
      <c r="N352" s="4">
        <v>2304000000</v>
      </c>
      <c r="O352" s="7">
        <v>576000</v>
      </c>
      <c r="P352" s="7">
        <v>9200000</v>
      </c>
      <c r="Q352" s="7">
        <v>6900000</v>
      </c>
      <c r="R352" s="7">
        <v>110600000</v>
      </c>
      <c r="S352" s="4">
        <v>6700000</v>
      </c>
      <c r="T352" s="4">
        <v>2016</v>
      </c>
      <c r="U352" s="5" t="s">
        <v>67</v>
      </c>
      <c r="V352" s="4">
        <v>6</v>
      </c>
      <c r="W352" s="4">
        <v>88</v>
      </c>
      <c r="X352" s="4">
        <v>328239523</v>
      </c>
      <c r="Y352" s="4">
        <v>14.7</v>
      </c>
      <c r="Z352" s="4">
        <v>270663028</v>
      </c>
      <c r="AA352">
        <v>37.090240000000001</v>
      </c>
      <c r="AB352">
        <v>-95.712890999999999</v>
      </c>
    </row>
    <row r="353" spans="1:28" x14ac:dyDescent="0.35">
      <c r="A353" s="4">
        <v>419</v>
      </c>
      <c r="B353" s="5" t="s">
        <v>610</v>
      </c>
      <c r="C353" s="4">
        <v>19600000</v>
      </c>
      <c r="D353" s="4">
        <v>3961318438</v>
      </c>
      <c r="E353" s="5" t="s">
        <v>49</v>
      </c>
      <c r="F353" s="5" t="s">
        <v>610</v>
      </c>
      <c r="G353" s="4">
        <v>674</v>
      </c>
      <c r="H353" s="5" t="s">
        <v>34</v>
      </c>
      <c r="I353" s="5" t="s">
        <v>35</v>
      </c>
      <c r="J353" s="5" t="s">
        <v>36</v>
      </c>
      <c r="K353" s="4">
        <v>1934</v>
      </c>
      <c r="L353" s="4">
        <v>113</v>
      </c>
      <c r="M353" s="4">
        <v>30</v>
      </c>
      <c r="N353" s="4">
        <v>22292000</v>
      </c>
      <c r="O353" s="7">
        <v>5600</v>
      </c>
      <c r="P353" s="7">
        <v>89200</v>
      </c>
      <c r="Q353" s="7">
        <v>66900</v>
      </c>
      <c r="R353" s="7">
        <v>1100000</v>
      </c>
      <c r="S353" s="4">
        <v>0</v>
      </c>
      <c r="T353" s="4">
        <v>2013</v>
      </c>
      <c r="U353" s="5" t="s">
        <v>58</v>
      </c>
      <c r="V353" s="4">
        <v>31</v>
      </c>
      <c r="W353" s="4">
        <v>88</v>
      </c>
      <c r="X353" s="4">
        <v>328239523</v>
      </c>
      <c r="Y353" s="4">
        <v>14.7</v>
      </c>
      <c r="Z353" s="4">
        <v>270663028</v>
      </c>
      <c r="AA353">
        <v>37.090240000000001</v>
      </c>
      <c r="AB353">
        <v>-95.712890999999999</v>
      </c>
    </row>
    <row r="354" spans="1:28" x14ac:dyDescent="0.35">
      <c r="A354" s="4">
        <v>420</v>
      </c>
      <c r="B354" s="5" t="s">
        <v>611</v>
      </c>
      <c r="C354" s="4">
        <v>19500000</v>
      </c>
      <c r="D354" s="4">
        <v>5234251168</v>
      </c>
      <c r="E354" s="5" t="s">
        <v>38</v>
      </c>
      <c r="F354" s="5" t="s">
        <v>611</v>
      </c>
      <c r="G354" s="4">
        <v>847</v>
      </c>
      <c r="H354" s="5" t="s">
        <v>30</v>
      </c>
      <c r="I354" s="5" t="s">
        <v>31</v>
      </c>
      <c r="J354" s="5" t="s">
        <v>38</v>
      </c>
      <c r="K354" s="4">
        <v>1265</v>
      </c>
      <c r="L354" s="4">
        <v>74</v>
      </c>
      <c r="M354" s="4">
        <v>108</v>
      </c>
      <c r="N354" s="4">
        <v>59841000</v>
      </c>
      <c r="O354" s="7">
        <v>0</v>
      </c>
      <c r="P354" s="7">
        <v>0</v>
      </c>
      <c r="Q354" s="7">
        <v>0</v>
      </c>
      <c r="R354" s="7">
        <v>0</v>
      </c>
      <c r="S354" s="4">
        <v>300000</v>
      </c>
      <c r="T354" s="4">
        <v>2014</v>
      </c>
      <c r="U354" s="5" t="s">
        <v>32</v>
      </c>
      <c r="V354" s="4">
        <v>14</v>
      </c>
      <c r="W354" s="4">
        <v>28</v>
      </c>
      <c r="X354" s="4">
        <v>1366417754</v>
      </c>
      <c r="Y354" s="4">
        <v>5.36</v>
      </c>
      <c r="Z354" s="4">
        <v>471031528</v>
      </c>
      <c r="AA354">
        <v>20.593684</v>
      </c>
      <c r="AB354">
        <v>78.962879999999998</v>
      </c>
    </row>
    <row r="355" spans="1:28" x14ac:dyDescent="0.35">
      <c r="A355" s="4">
        <v>421</v>
      </c>
      <c r="B355" s="5" t="s">
        <v>612</v>
      </c>
      <c r="C355" s="4">
        <v>19400000</v>
      </c>
      <c r="D355" s="4">
        <v>2255542592</v>
      </c>
      <c r="E355" s="5" t="s">
        <v>103</v>
      </c>
      <c r="F355" s="5" t="s">
        <v>612</v>
      </c>
      <c r="G355" s="4">
        <v>4750</v>
      </c>
      <c r="H355" s="5" t="s">
        <v>30</v>
      </c>
      <c r="I355" s="5" t="s">
        <v>31</v>
      </c>
      <c r="J355" s="5" t="s">
        <v>104</v>
      </c>
      <c r="K355" s="4">
        <v>4178</v>
      </c>
      <c r="L355" s="4">
        <v>74</v>
      </c>
      <c r="M355" s="4">
        <v>8</v>
      </c>
      <c r="N355" s="4">
        <v>32111000</v>
      </c>
      <c r="O355" s="7">
        <v>8000</v>
      </c>
      <c r="P355" s="7">
        <v>128400</v>
      </c>
      <c r="Q355" s="7">
        <v>96300</v>
      </c>
      <c r="R355" s="7">
        <v>1500000</v>
      </c>
      <c r="S355" s="4">
        <v>100000</v>
      </c>
      <c r="T355" s="4">
        <v>2017</v>
      </c>
      <c r="U355" s="5" t="s">
        <v>77</v>
      </c>
      <c r="V355" s="4">
        <v>5</v>
      </c>
      <c r="W355" s="4">
        <v>28</v>
      </c>
      <c r="X355" s="4">
        <v>1366417754</v>
      </c>
      <c r="Y355" s="4">
        <v>5.36</v>
      </c>
      <c r="Z355" s="4">
        <v>471031528</v>
      </c>
      <c r="AA355">
        <v>20.593684</v>
      </c>
      <c r="AB355">
        <v>78.962879999999998</v>
      </c>
    </row>
    <row r="356" spans="1:28" x14ac:dyDescent="0.35">
      <c r="A356" s="4">
        <v>422</v>
      </c>
      <c r="B356" s="5" t="s">
        <v>613</v>
      </c>
      <c r="C356" s="4">
        <v>19400000</v>
      </c>
      <c r="D356" s="4">
        <v>1577859332</v>
      </c>
      <c r="E356" s="5" t="s">
        <v>46</v>
      </c>
      <c r="F356" s="5" t="s">
        <v>613</v>
      </c>
      <c r="G356" s="4">
        <v>85</v>
      </c>
      <c r="H356" s="5" t="s">
        <v>171</v>
      </c>
      <c r="I356" s="5" t="s">
        <v>172</v>
      </c>
      <c r="J356" s="5" t="s">
        <v>57</v>
      </c>
      <c r="K356" s="4">
        <v>6674</v>
      </c>
      <c r="L356" s="4">
        <v>14</v>
      </c>
      <c r="M356" s="4">
        <v>22</v>
      </c>
      <c r="N356" s="4">
        <v>2382000</v>
      </c>
      <c r="O356" s="7">
        <v>595</v>
      </c>
      <c r="P356" s="7">
        <v>9500</v>
      </c>
      <c r="Q356" s="7">
        <v>7100</v>
      </c>
      <c r="R356" s="7">
        <v>114300</v>
      </c>
      <c r="S356" s="4">
        <v>100000</v>
      </c>
      <c r="T356" s="4">
        <v>2017</v>
      </c>
      <c r="U356" s="5" t="s">
        <v>42</v>
      </c>
      <c r="V356" s="4">
        <v>15</v>
      </c>
      <c r="W356" s="4">
        <v>40</v>
      </c>
      <c r="X356" s="4">
        <v>126014024</v>
      </c>
      <c r="Y356" s="4">
        <v>3.42</v>
      </c>
      <c r="Z356" s="4">
        <v>102626859</v>
      </c>
      <c r="AA356">
        <v>23.634501</v>
      </c>
      <c r="AB356">
        <v>-102.552784</v>
      </c>
    </row>
    <row r="357" spans="1:28" x14ac:dyDescent="0.35">
      <c r="A357" s="4">
        <v>423</v>
      </c>
      <c r="B357" s="5" t="s">
        <v>614</v>
      </c>
      <c r="C357" s="4">
        <v>19400000</v>
      </c>
      <c r="D357" s="4">
        <v>23038014291</v>
      </c>
      <c r="E357" s="5" t="s">
        <v>38</v>
      </c>
      <c r="F357" s="5" t="s">
        <v>614</v>
      </c>
      <c r="G357" s="4">
        <v>125974</v>
      </c>
      <c r="H357" s="5" t="s">
        <v>30</v>
      </c>
      <c r="I357" s="5" t="s">
        <v>31</v>
      </c>
      <c r="J357" s="5" t="s">
        <v>38</v>
      </c>
      <c r="K357" s="4">
        <v>88</v>
      </c>
      <c r="L357" s="4">
        <v>75</v>
      </c>
      <c r="M357" s="4">
        <v>109</v>
      </c>
      <c r="N357" s="4">
        <v>272917000</v>
      </c>
      <c r="O357" s="7">
        <v>68200</v>
      </c>
      <c r="P357" s="7">
        <v>1100000</v>
      </c>
      <c r="Q357" s="7">
        <v>818800</v>
      </c>
      <c r="R357" s="7">
        <v>13100000</v>
      </c>
      <c r="S357" s="4">
        <v>200000</v>
      </c>
      <c r="T357" s="4">
        <v>2010</v>
      </c>
      <c r="U357" s="5" t="s">
        <v>32</v>
      </c>
      <c r="V357" s="4">
        <v>15</v>
      </c>
      <c r="W357" s="4">
        <v>28</v>
      </c>
      <c r="X357" s="4">
        <v>1366417754</v>
      </c>
      <c r="Y357" s="4">
        <v>5.36</v>
      </c>
      <c r="Z357" s="4">
        <v>471031528</v>
      </c>
      <c r="AA357">
        <v>20.593684</v>
      </c>
      <c r="AB357">
        <v>78.962879999999998</v>
      </c>
    </row>
    <row r="358" spans="1:28" x14ac:dyDescent="0.35">
      <c r="A358" s="4">
        <v>424</v>
      </c>
      <c r="B358" s="5" t="s">
        <v>615</v>
      </c>
      <c r="C358" s="4">
        <v>19400000</v>
      </c>
      <c r="D358" s="4">
        <v>5529131886</v>
      </c>
      <c r="E358" s="5" t="s">
        <v>62</v>
      </c>
      <c r="F358" s="5" t="s">
        <v>615</v>
      </c>
      <c r="G358" s="4">
        <v>10728</v>
      </c>
      <c r="H358" s="5" t="s">
        <v>616</v>
      </c>
      <c r="I358" s="5" t="s">
        <v>617</v>
      </c>
      <c r="J358" s="5" t="s">
        <v>62</v>
      </c>
      <c r="K358" s="4">
        <v>1186</v>
      </c>
      <c r="L358" s="4">
        <v>1</v>
      </c>
      <c r="M358" s="4">
        <v>5</v>
      </c>
      <c r="N358" s="4">
        <v>58863000</v>
      </c>
      <c r="O358" s="7">
        <v>14700</v>
      </c>
      <c r="P358" s="7">
        <v>235500</v>
      </c>
      <c r="Q358" s="7">
        <v>176600</v>
      </c>
      <c r="R358" s="7">
        <v>2800000</v>
      </c>
      <c r="S358" s="4">
        <v>100000</v>
      </c>
      <c r="T358" s="4">
        <v>2006</v>
      </c>
      <c r="U358" s="5" t="s">
        <v>42</v>
      </c>
      <c r="V358" s="4">
        <v>6</v>
      </c>
      <c r="W358" s="4">
        <v>60</v>
      </c>
      <c r="X358" s="4">
        <v>8574832</v>
      </c>
      <c r="Y358" s="4">
        <v>4.58</v>
      </c>
      <c r="Z358" s="4">
        <v>6332428</v>
      </c>
      <c r="AA358">
        <v>46.818187999999999</v>
      </c>
      <c r="AB358">
        <v>8.2275120000000008</v>
      </c>
    </row>
    <row r="359" spans="1:28" x14ac:dyDescent="0.35">
      <c r="A359" s="4">
        <v>425</v>
      </c>
      <c r="B359" s="5" t="s">
        <v>618</v>
      </c>
      <c r="C359" s="4">
        <v>19300000</v>
      </c>
      <c r="D359" s="4">
        <v>264228052</v>
      </c>
      <c r="E359" s="5" t="s">
        <v>38</v>
      </c>
      <c r="F359" s="5" t="s">
        <v>618</v>
      </c>
      <c r="G359" s="4">
        <v>335</v>
      </c>
      <c r="H359" s="5" t="s">
        <v>30</v>
      </c>
      <c r="I359" s="5" t="s">
        <v>31</v>
      </c>
      <c r="J359" s="5" t="s">
        <v>159</v>
      </c>
      <c r="K359" s="4">
        <v>48846</v>
      </c>
      <c r="L359" s="4">
        <v>75</v>
      </c>
      <c r="M359" s="4">
        <v>14</v>
      </c>
      <c r="N359" s="4">
        <v>37167000</v>
      </c>
      <c r="O359" s="7">
        <v>9300</v>
      </c>
      <c r="P359" s="7">
        <v>148700</v>
      </c>
      <c r="Q359" s="7">
        <v>111500</v>
      </c>
      <c r="R359" s="7">
        <v>1800000</v>
      </c>
      <c r="S359" s="4">
        <v>300000</v>
      </c>
      <c r="T359" s="4">
        <v>2021</v>
      </c>
      <c r="U359" s="5" t="s">
        <v>32</v>
      </c>
      <c r="V359" s="4">
        <v>2</v>
      </c>
      <c r="W359" s="4">
        <v>28</v>
      </c>
      <c r="X359" s="4">
        <v>1366417754</v>
      </c>
      <c r="Y359" s="4">
        <v>5.36</v>
      </c>
      <c r="Z359" s="4">
        <v>471031528</v>
      </c>
      <c r="AA359">
        <v>20.593684</v>
      </c>
      <c r="AB359">
        <v>78.962879999999998</v>
      </c>
    </row>
    <row r="360" spans="1:28" x14ac:dyDescent="0.35">
      <c r="A360" s="4">
        <v>428</v>
      </c>
      <c r="B360" s="5" t="s">
        <v>621</v>
      </c>
      <c r="C360" s="4">
        <v>19200000</v>
      </c>
      <c r="D360" s="4">
        <v>4329121104</v>
      </c>
      <c r="E360" s="5" t="s">
        <v>46</v>
      </c>
      <c r="F360" s="5" t="s">
        <v>621</v>
      </c>
      <c r="G360" s="4">
        <v>570</v>
      </c>
      <c r="H360" s="5" t="s">
        <v>34</v>
      </c>
      <c r="I360" s="5" t="s">
        <v>35</v>
      </c>
      <c r="J360" s="5" t="s">
        <v>146</v>
      </c>
      <c r="K360" s="4">
        <v>1705</v>
      </c>
      <c r="L360" s="4">
        <v>114</v>
      </c>
      <c r="M360" s="4">
        <v>22</v>
      </c>
      <c r="N360" s="4">
        <v>2730000</v>
      </c>
      <c r="O360" s="7">
        <v>683</v>
      </c>
      <c r="P360" s="7">
        <v>10900</v>
      </c>
      <c r="Q360" s="7">
        <v>8200</v>
      </c>
      <c r="R360" s="7">
        <v>131100</v>
      </c>
      <c r="S360" s="4">
        <v>0</v>
      </c>
      <c r="T360" s="4">
        <v>2005</v>
      </c>
      <c r="U360" s="5" t="s">
        <v>42</v>
      </c>
      <c r="V360" s="4">
        <v>22</v>
      </c>
      <c r="W360" s="4">
        <v>88</v>
      </c>
      <c r="X360" s="4">
        <v>328239523</v>
      </c>
      <c r="Y360" s="4">
        <v>14.7</v>
      </c>
      <c r="Z360" s="4">
        <v>270663028</v>
      </c>
      <c r="AA360">
        <v>37.090240000000001</v>
      </c>
      <c r="AB360">
        <v>-95.712890999999999</v>
      </c>
    </row>
    <row r="361" spans="1:28" x14ac:dyDescent="0.35">
      <c r="A361" s="4">
        <v>429</v>
      </c>
      <c r="B361" s="5" t="s">
        <v>622</v>
      </c>
      <c r="C361" s="4">
        <v>19200000</v>
      </c>
      <c r="D361" s="4">
        <v>7590582024</v>
      </c>
      <c r="E361" s="5" t="s">
        <v>38</v>
      </c>
      <c r="F361" s="5" t="s">
        <v>622</v>
      </c>
      <c r="G361" s="4">
        <v>8285</v>
      </c>
      <c r="H361" s="5" t="s">
        <v>30</v>
      </c>
      <c r="I361" s="5" t="s">
        <v>31</v>
      </c>
      <c r="J361" s="5" t="s">
        <v>29</v>
      </c>
      <c r="K361" s="4">
        <v>724</v>
      </c>
      <c r="L361" s="4">
        <v>77</v>
      </c>
      <c r="M361" s="4">
        <v>98</v>
      </c>
      <c r="N361" s="4">
        <v>28678000</v>
      </c>
      <c r="O361" s="7">
        <v>7200</v>
      </c>
      <c r="P361" s="7">
        <v>114700</v>
      </c>
      <c r="Q361" s="7">
        <v>86000</v>
      </c>
      <c r="R361" s="7">
        <v>1400000</v>
      </c>
      <c r="S361" s="4">
        <v>100000</v>
      </c>
      <c r="T361" s="4">
        <v>2011</v>
      </c>
      <c r="U361" s="5" t="s">
        <v>58</v>
      </c>
      <c r="V361" s="4">
        <v>11</v>
      </c>
      <c r="W361" s="4">
        <v>28</v>
      </c>
      <c r="X361" s="4">
        <v>1366417754</v>
      </c>
      <c r="Y361" s="4">
        <v>5.36</v>
      </c>
      <c r="Z361" s="4">
        <v>471031528</v>
      </c>
      <c r="AA361">
        <v>20.593684</v>
      </c>
      <c r="AB361">
        <v>78.962879999999998</v>
      </c>
    </row>
    <row r="362" spans="1:28" x14ac:dyDescent="0.35">
      <c r="A362" s="4">
        <v>430</v>
      </c>
      <c r="B362" s="5" t="s">
        <v>623</v>
      </c>
      <c r="C362" s="4">
        <v>19100000</v>
      </c>
      <c r="D362" s="4">
        <v>13124645973</v>
      </c>
      <c r="E362" s="5" t="s">
        <v>38</v>
      </c>
      <c r="F362" s="5" t="s">
        <v>623</v>
      </c>
      <c r="G362" s="4">
        <v>6526</v>
      </c>
      <c r="H362" s="5" t="s">
        <v>34</v>
      </c>
      <c r="I362" s="5" t="s">
        <v>35</v>
      </c>
      <c r="J362" s="5" t="s">
        <v>146</v>
      </c>
      <c r="K362" s="4">
        <v>283</v>
      </c>
      <c r="L362" s="4">
        <v>115</v>
      </c>
      <c r="M362" s="4">
        <v>23</v>
      </c>
      <c r="N362" s="4">
        <v>17243000</v>
      </c>
      <c r="O362" s="7">
        <v>4300</v>
      </c>
      <c r="P362" s="7">
        <v>69000</v>
      </c>
      <c r="Q362" s="7">
        <v>51700</v>
      </c>
      <c r="R362" s="7">
        <v>827600</v>
      </c>
      <c r="S362" s="4">
        <v>0</v>
      </c>
      <c r="T362" s="4">
        <v>2006</v>
      </c>
      <c r="U362" s="5" t="s">
        <v>42</v>
      </c>
      <c r="V362" s="4">
        <v>20</v>
      </c>
      <c r="W362" s="4">
        <v>88</v>
      </c>
      <c r="X362" s="4">
        <v>328239523</v>
      </c>
      <c r="Y362" s="4">
        <v>14.7</v>
      </c>
      <c r="Z362" s="4">
        <v>270663028</v>
      </c>
      <c r="AA362">
        <v>37.090240000000001</v>
      </c>
      <c r="AB362">
        <v>-95.712890999999999</v>
      </c>
    </row>
    <row r="363" spans="1:28" x14ac:dyDescent="0.35">
      <c r="A363" s="4">
        <v>431</v>
      </c>
      <c r="B363" s="5" t="s">
        <v>624</v>
      </c>
      <c r="C363" s="4">
        <v>19100000</v>
      </c>
      <c r="D363" s="4">
        <v>4566120190</v>
      </c>
      <c r="E363" s="5" t="s">
        <v>146</v>
      </c>
      <c r="F363" s="5" t="s">
        <v>624</v>
      </c>
      <c r="G363" s="4">
        <v>139</v>
      </c>
      <c r="H363" s="5" t="s">
        <v>34</v>
      </c>
      <c r="I363" s="5" t="s">
        <v>35</v>
      </c>
      <c r="J363" s="5" t="s">
        <v>146</v>
      </c>
      <c r="K363" s="4">
        <v>1568</v>
      </c>
      <c r="L363" s="4">
        <v>115</v>
      </c>
      <c r="M363" s="4">
        <v>23</v>
      </c>
      <c r="N363" s="4">
        <v>30986000</v>
      </c>
      <c r="O363" s="7">
        <v>7700</v>
      </c>
      <c r="P363" s="7">
        <v>123900</v>
      </c>
      <c r="Q363" s="7">
        <v>93000</v>
      </c>
      <c r="R363" s="7">
        <v>1500000</v>
      </c>
      <c r="S363" s="4">
        <v>0</v>
      </c>
      <c r="T363" s="4">
        <v>2014</v>
      </c>
      <c r="U363" s="5" t="s">
        <v>70</v>
      </c>
      <c r="V363" s="4">
        <v>30</v>
      </c>
      <c r="W363" s="4">
        <v>88</v>
      </c>
      <c r="X363" s="4">
        <v>328239523</v>
      </c>
      <c r="Y363" s="4">
        <v>14.7</v>
      </c>
      <c r="Z363" s="4">
        <v>270663028</v>
      </c>
      <c r="AA363">
        <v>37.090240000000001</v>
      </c>
      <c r="AB363">
        <v>-95.712890999999999</v>
      </c>
    </row>
    <row r="364" spans="1:28" x14ac:dyDescent="0.35">
      <c r="A364" s="4">
        <v>435</v>
      </c>
      <c r="B364" s="5" t="s">
        <v>628</v>
      </c>
      <c r="C364" s="4">
        <v>19000000</v>
      </c>
      <c r="D364" s="4">
        <v>7229175322</v>
      </c>
      <c r="E364" s="5" t="s">
        <v>73</v>
      </c>
      <c r="F364" s="5" t="s">
        <v>628</v>
      </c>
      <c r="G364" s="4">
        <v>903</v>
      </c>
      <c r="H364" s="5" t="s">
        <v>171</v>
      </c>
      <c r="I364" s="5" t="s">
        <v>172</v>
      </c>
      <c r="J364" s="5" t="s">
        <v>159</v>
      </c>
      <c r="K364" s="4">
        <v>786</v>
      </c>
      <c r="L364" s="4">
        <v>15</v>
      </c>
      <c r="M364" s="4">
        <v>111</v>
      </c>
      <c r="N364" s="4">
        <v>123338000</v>
      </c>
      <c r="O364" s="7">
        <v>30800</v>
      </c>
      <c r="P364" s="7">
        <v>493400</v>
      </c>
      <c r="Q364" s="7">
        <v>370000</v>
      </c>
      <c r="R364" s="7">
        <v>5900000</v>
      </c>
      <c r="S364" s="4">
        <v>200000</v>
      </c>
      <c r="T364" s="4">
        <v>2018</v>
      </c>
      <c r="U364" s="5" t="s">
        <v>58</v>
      </c>
      <c r="V364" s="4">
        <v>23</v>
      </c>
      <c r="W364" s="4">
        <v>40</v>
      </c>
      <c r="X364" s="4">
        <v>126014024</v>
      </c>
      <c r="Y364" s="4">
        <v>3.42</v>
      </c>
      <c r="Z364" s="4">
        <v>102626859</v>
      </c>
      <c r="AA364">
        <v>23.634501</v>
      </c>
      <c r="AB364">
        <v>-102.552784</v>
      </c>
    </row>
    <row r="365" spans="1:28" x14ac:dyDescent="0.35">
      <c r="A365" s="4">
        <v>436</v>
      </c>
      <c r="B365" s="5" t="s">
        <v>629</v>
      </c>
      <c r="C365" s="4">
        <v>19000000</v>
      </c>
      <c r="D365" s="4">
        <v>8281724393</v>
      </c>
      <c r="E365" s="5" t="s">
        <v>33</v>
      </c>
      <c r="F365" s="5" t="s">
        <v>629</v>
      </c>
      <c r="G365" s="4">
        <v>1525</v>
      </c>
      <c r="H365" s="5" t="s">
        <v>30</v>
      </c>
      <c r="I365" s="5" t="s">
        <v>31</v>
      </c>
      <c r="J365" s="5" t="s">
        <v>38</v>
      </c>
      <c r="K365" s="4">
        <v>618</v>
      </c>
      <c r="L365" s="4">
        <v>78</v>
      </c>
      <c r="M365" s="4">
        <v>111</v>
      </c>
      <c r="N365" s="4">
        <v>105706000</v>
      </c>
      <c r="O365" s="7">
        <v>26400</v>
      </c>
      <c r="P365" s="7">
        <v>422800</v>
      </c>
      <c r="Q365" s="7">
        <v>317100</v>
      </c>
      <c r="R365" s="7">
        <v>5100000</v>
      </c>
      <c r="S365" s="4">
        <v>200000</v>
      </c>
      <c r="T365" s="4">
        <v>2017</v>
      </c>
      <c r="U365" s="5" t="s">
        <v>111</v>
      </c>
      <c r="V365" s="4">
        <v>8</v>
      </c>
      <c r="W365" s="4">
        <v>28</v>
      </c>
      <c r="X365" s="4">
        <v>1366417754</v>
      </c>
      <c r="Y365" s="4">
        <v>5.36</v>
      </c>
      <c r="Z365" s="4">
        <v>471031528</v>
      </c>
      <c r="AA365">
        <v>20.593684</v>
      </c>
      <c r="AB365">
        <v>78.962879999999998</v>
      </c>
    </row>
    <row r="366" spans="1:28" x14ac:dyDescent="0.35">
      <c r="A366" s="4">
        <v>437</v>
      </c>
      <c r="B366" s="5" t="s">
        <v>1294</v>
      </c>
      <c r="C366" s="4">
        <v>19000000</v>
      </c>
      <c r="D366" s="4">
        <v>13824277846</v>
      </c>
      <c r="E366" s="5" t="s">
        <v>33</v>
      </c>
      <c r="F366" s="5" t="s">
        <v>630</v>
      </c>
      <c r="G366" s="4">
        <v>1154</v>
      </c>
      <c r="H366" s="5" t="s">
        <v>86</v>
      </c>
      <c r="I366" s="5" t="s">
        <v>87</v>
      </c>
      <c r="J366" s="5" t="s">
        <v>95</v>
      </c>
      <c r="K366" s="4">
        <v>260</v>
      </c>
      <c r="L366" s="4">
        <v>22</v>
      </c>
      <c r="M366" s="4">
        <v>27</v>
      </c>
      <c r="N366" s="4">
        <v>76903000</v>
      </c>
      <c r="O366" s="7">
        <v>19200</v>
      </c>
      <c r="P366" s="7">
        <v>307600</v>
      </c>
      <c r="Q366" s="7">
        <v>230700</v>
      </c>
      <c r="R366" s="7">
        <v>3700000</v>
      </c>
      <c r="S366" s="4">
        <v>100000</v>
      </c>
      <c r="T366" s="4">
        <v>2012</v>
      </c>
      <c r="U366" s="5" t="s">
        <v>77</v>
      </c>
      <c r="V366" s="4">
        <v>30</v>
      </c>
      <c r="W366" s="4">
        <v>51</v>
      </c>
      <c r="X366" s="4">
        <v>212559417</v>
      </c>
      <c r="Y366" s="4">
        <v>12.08</v>
      </c>
      <c r="Z366" s="4">
        <v>183241641</v>
      </c>
      <c r="AA366">
        <v>-14.235004</v>
      </c>
      <c r="AB366">
        <v>-51.925280000000001</v>
      </c>
    </row>
    <row r="367" spans="1:28" x14ac:dyDescent="0.35">
      <c r="A367" s="4">
        <v>438</v>
      </c>
      <c r="B367" s="5" t="s">
        <v>631</v>
      </c>
      <c r="C367" s="4">
        <v>19000000</v>
      </c>
      <c r="D367" s="4">
        <v>16014044618</v>
      </c>
      <c r="E367" s="5" t="s">
        <v>29</v>
      </c>
      <c r="F367" s="5" t="s">
        <v>631</v>
      </c>
      <c r="G367" s="4">
        <v>79</v>
      </c>
      <c r="H367" s="5" t="s">
        <v>75</v>
      </c>
      <c r="I367" s="5" t="s">
        <v>76</v>
      </c>
      <c r="J367" s="5" t="s">
        <v>29</v>
      </c>
      <c r="K367" s="4">
        <v>191</v>
      </c>
      <c r="L367" s="4">
        <v>18</v>
      </c>
      <c r="M367" s="4">
        <v>99</v>
      </c>
      <c r="N367" s="4">
        <v>102410000</v>
      </c>
      <c r="O367" s="7">
        <v>25600</v>
      </c>
      <c r="P367" s="7">
        <v>409600</v>
      </c>
      <c r="Q367" s="7">
        <v>307200</v>
      </c>
      <c r="R367" s="7">
        <v>4900000</v>
      </c>
      <c r="S367" s="4">
        <v>100000</v>
      </c>
      <c r="T367" s="4">
        <v>2007</v>
      </c>
      <c r="U367" s="5" t="s">
        <v>39</v>
      </c>
      <c r="V367" s="4">
        <v>11</v>
      </c>
      <c r="W367" s="4">
        <v>60</v>
      </c>
      <c r="X367" s="4">
        <v>66834405</v>
      </c>
      <c r="Y367" s="4">
        <v>3.85</v>
      </c>
      <c r="Z367" s="4">
        <v>55908316</v>
      </c>
      <c r="AA367">
        <v>55.378050999999999</v>
      </c>
      <c r="AB367">
        <v>-3.4359730000000002</v>
      </c>
    </row>
    <row r="368" spans="1:28" x14ac:dyDescent="0.35">
      <c r="A368" s="4">
        <v>439</v>
      </c>
      <c r="B368" s="5" t="s">
        <v>632</v>
      </c>
      <c r="C368" s="4">
        <v>19000000</v>
      </c>
      <c r="D368" s="4">
        <v>15126092508</v>
      </c>
      <c r="E368" s="5" t="s">
        <v>38</v>
      </c>
      <c r="F368" s="5" t="s">
        <v>632</v>
      </c>
      <c r="G368" s="4">
        <v>64496</v>
      </c>
      <c r="H368" s="5" t="s">
        <v>65</v>
      </c>
      <c r="I368" s="5" t="s">
        <v>66</v>
      </c>
      <c r="J368" s="5" t="s">
        <v>38</v>
      </c>
      <c r="K368" s="4">
        <v>217</v>
      </c>
      <c r="L368" s="4">
        <v>8</v>
      </c>
      <c r="M368" s="4">
        <v>111</v>
      </c>
      <c r="N368" s="4">
        <v>107989000</v>
      </c>
      <c r="O368" s="7">
        <v>27000</v>
      </c>
      <c r="P368" s="7">
        <v>432000</v>
      </c>
      <c r="Q368" s="7">
        <v>324000</v>
      </c>
      <c r="R368" s="7">
        <v>5200000</v>
      </c>
      <c r="S368" s="4">
        <v>0</v>
      </c>
      <c r="T368" s="4">
        <v>2007</v>
      </c>
      <c r="U368" s="5" t="s">
        <v>58</v>
      </c>
      <c r="V368" s="4">
        <v>6</v>
      </c>
      <c r="W368" s="4">
        <v>94</v>
      </c>
      <c r="X368" s="4">
        <v>51709098</v>
      </c>
      <c r="Y368" s="4">
        <v>4.1500000000000004</v>
      </c>
      <c r="Z368" s="4">
        <v>42106719</v>
      </c>
      <c r="AA368">
        <v>35.907756999999997</v>
      </c>
      <c r="AB368">
        <v>127.76692199999999</v>
      </c>
    </row>
    <row r="369" spans="1:28" x14ac:dyDescent="0.35">
      <c r="A369" s="4">
        <v>440</v>
      </c>
      <c r="B369" s="5" t="s">
        <v>633</v>
      </c>
      <c r="C369" s="4">
        <v>18900000</v>
      </c>
      <c r="D369" s="4">
        <v>2855519150</v>
      </c>
      <c r="E369" s="5" t="s">
        <v>46</v>
      </c>
      <c r="F369" s="5" t="s">
        <v>633</v>
      </c>
      <c r="G369" s="4">
        <v>375</v>
      </c>
      <c r="H369" s="5" t="s">
        <v>55</v>
      </c>
      <c r="I369" s="5" t="s">
        <v>56</v>
      </c>
      <c r="J369" s="5" t="s">
        <v>38</v>
      </c>
      <c r="K369" s="4">
        <v>3094</v>
      </c>
      <c r="L369" s="4">
        <v>4</v>
      </c>
      <c r="M369" s="4">
        <v>112</v>
      </c>
      <c r="N369" s="4">
        <v>24563000</v>
      </c>
      <c r="O369" s="7">
        <v>6100</v>
      </c>
      <c r="P369" s="7">
        <v>98300</v>
      </c>
      <c r="Q369" s="7">
        <v>73700</v>
      </c>
      <c r="R369" s="7">
        <v>1200000</v>
      </c>
      <c r="S369" s="4">
        <v>0</v>
      </c>
      <c r="T369" s="4">
        <v>2014</v>
      </c>
      <c r="U369" s="5" t="s">
        <v>101</v>
      </c>
      <c r="V369" s="4">
        <v>16</v>
      </c>
      <c r="W369" s="4">
        <v>82</v>
      </c>
      <c r="X369" s="4">
        <v>144373535</v>
      </c>
      <c r="Y369" s="4">
        <v>4.59</v>
      </c>
      <c r="Z369" s="4">
        <v>107683889</v>
      </c>
      <c r="AA369">
        <v>61.524009999999997</v>
      </c>
      <c r="AB369">
        <v>105.31875599999999</v>
      </c>
    </row>
    <row r="370" spans="1:28" x14ac:dyDescent="0.35">
      <c r="A370" s="4">
        <v>442</v>
      </c>
      <c r="B370" s="5" t="s">
        <v>1321</v>
      </c>
      <c r="C370" s="4">
        <v>18900000</v>
      </c>
      <c r="D370" s="4">
        <v>9813245108</v>
      </c>
      <c r="E370" s="5" t="s">
        <v>41</v>
      </c>
      <c r="F370" s="5" t="s">
        <v>1321</v>
      </c>
      <c r="G370" s="4">
        <v>719</v>
      </c>
      <c r="H370" s="5" t="s">
        <v>171</v>
      </c>
      <c r="I370" s="5" t="s">
        <v>172</v>
      </c>
      <c r="J370" s="5" t="s">
        <v>41</v>
      </c>
      <c r="K370" s="4">
        <v>459</v>
      </c>
      <c r="L370" s="4">
        <v>16</v>
      </c>
      <c r="M370" s="4">
        <v>24</v>
      </c>
      <c r="N370" s="4">
        <v>140398000</v>
      </c>
      <c r="O370" s="7">
        <v>35100</v>
      </c>
      <c r="P370" s="7">
        <v>561600</v>
      </c>
      <c r="Q370" s="7">
        <v>421200</v>
      </c>
      <c r="R370" s="7">
        <v>6700000</v>
      </c>
      <c r="S370" s="4">
        <v>0</v>
      </c>
      <c r="T370" s="4">
        <v>2018</v>
      </c>
      <c r="U370" s="5" t="s">
        <v>58</v>
      </c>
      <c r="V370" s="4">
        <v>26</v>
      </c>
      <c r="W370" s="4">
        <v>40</v>
      </c>
      <c r="X370" s="4">
        <v>126014024</v>
      </c>
      <c r="Y370" s="4">
        <v>3.42</v>
      </c>
      <c r="Z370" s="4">
        <v>102626859</v>
      </c>
      <c r="AA370">
        <v>23.634501</v>
      </c>
      <c r="AB370">
        <v>-102.552784</v>
      </c>
    </row>
    <row r="371" spans="1:28" x14ac:dyDescent="0.35">
      <c r="A371" s="4">
        <v>443</v>
      </c>
      <c r="B371" s="5" t="s">
        <v>636</v>
      </c>
      <c r="C371" s="4">
        <v>18800000</v>
      </c>
      <c r="D371" s="4">
        <v>3654621568</v>
      </c>
      <c r="E371" s="5" t="s">
        <v>41</v>
      </c>
      <c r="F371" s="5" t="s">
        <v>636</v>
      </c>
      <c r="G371" s="4">
        <v>2072</v>
      </c>
      <c r="H371" s="5" t="s">
        <v>34</v>
      </c>
      <c r="I371" s="5" t="s">
        <v>35</v>
      </c>
      <c r="J371" s="5" t="s">
        <v>41</v>
      </c>
      <c r="K371" s="4">
        <v>2163</v>
      </c>
      <c r="L371" s="4">
        <v>117</v>
      </c>
      <c r="M371" s="4">
        <v>25</v>
      </c>
      <c r="N371" s="4">
        <v>29874000</v>
      </c>
      <c r="O371" s="7">
        <v>7500</v>
      </c>
      <c r="P371" s="7">
        <v>119500</v>
      </c>
      <c r="Q371" s="7">
        <v>89600</v>
      </c>
      <c r="R371" s="7">
        <v>1400000</v>
      </c>
      <c r="S371" s="4">
        <v>100000</v>
      </c>
      <c r="T371" s="4">
        <v>2011</v>
      </c>
      <c r="U371" s="5" t="s">
        <v>32</v>
      </c>
      <c r="V371" s="4">
        <v>1</v>
      </c>
      <c r="W371" s="4">
        <v>88</v>
      </c>
      <c r="X371" s="4">
        <v>328239523</v>
      </c>
      <c r="Y371" s="4">
        <v>14.7</v>
      </c>
      <c r="Z371" s="4">
        <v>270663028</v>
      </c>
      <c r="AA371">
        <v>37.090240000000001</v>
      </c>
      <c r="AB371">
        <v>-95.712890999999999</v>
      </c>
    </row>
    <row r="372" spans="1:28" x14ac:dyDescent="0.35">
      <c r="A372" s="4">
        <v>444</v>
      </c>
      <c r="B372" s="5" t="s">
        <v>637</v>
      </c>
      <c r="C372" s="4">
        <v>18800000</v>
      </c>
      <c r="D372" s="4">
        <v>5257834105</v>
      </c>
      <c r="E372" s="5" t="s">
        <v>38</v>
      </c>
      <c r="F372" s="5" t="s">
        <v>637</v>
      </c>
      <c r="G372" s="4">
        <v>312</v>
      </c>
      <c r="H372" s="5" t="s">
        <v>75</v>
      </c>
      <c r="I372" s="5" t="s">
        <v>76</v>
      </c>
      <c r="J372" s="5" t="s">
        <v>38</v>
      </c>
      <c r="K372" s="4">
        <v>1263</v>
      </c>
      <c r="L372" s="4">
        <v>19</v>
      </c>
      <c r="M372" s="4">
        <v>113</v>
      </c>
      <c r="N372" s="4">
        <v>78158000</v>
      </c>
      <c r="O372" s="7">
        <v>19500</v>
      </c>
      <c r="P372" s="7">
        <v>312600</v>
      </c>
      <c r="Q372" s="7">
        <v>234500</v>
      </c>
      <c r="R372" s="7">
        <v>3800000</v>
      </c>
      <c r="S372" s="4">
        <v>100000</v>
      </c>
      <c r="T372" s="4">
        <v>2015</v>
      </c>
      <c r="U372" s="5" t="s">
        <v>67</v>
      </c>
      <c r="V372" s="4">
        <v>14</v>
      </c>
      <c r="W372" s="4">
        <v>60</v>
      </c>
      <c r="X372" s="4">
        <v>66834405</v>
      </c>
      <c r="Y372" s="4">
        <v>3.85</v>
      </c>
      <c r="Z372" s="4">
        <v>55908316</v>
      </c>
      <c r="AA372">
        <v>55.378050999999999</v>
      </c>
      <c r="AB372">
        <v>-3.4359730000000002</v>
      </c>
    </row>
    <row r="373" spans="1:28" x14ac:dyDescent="0.35">
      <c r="A373" s="4">
        <v>447</v>
      </c>
      <c r="B373" s="5" t="s">
        <v>641</v>
      </c>
      <c r="C373" s="4">
        <v>18800000</v>
      </c>
      <c r="D373" s="4">
        <v>9573641299</v>
      </c>
      <c r="E373" s="5" t="s">
        <v>29</v>
      </c>
      <c r="F373" s="5" t="s">
        <v>641</v>
      </c>
      <c r="G373" s="4">
        <v>217</v>
      </c>
      <c r="H373" s="5" t="s">
        <v>34</v>
      </c>
      <c r="I373" s="5" t="s">
        <v>35</v>
      </c>
      <c r="J373" s="5" t="s">
        <v>29</v>
      </c>
      <c r="K373" s="4">
        <v>485</v>
      </c>
      <c r="L373" s="4">
        <v>117</v>
      </c>
      <c r="M373" s="4">
        <v>100</v>
      </c>
      <c r="N373" s="4">
        <v>97758000</v>
      </c>
      <c r="O373" s="7">
        <v>24400</v>
      </c>
      <c r="P373" s="7">
        <v>391000</v>
      </c>
      <c r="Q373" s="7">
        <v>293300</v>
      </c>
      <c r="R373" s="7">
        <v>4700000</v>
      </c>
      <c r="S373" s="4">
        <v>100000</v>
      </c>
      <c r="T373" s="4">
        <v>2009</v>
      </c>
      <c r="U373" s="5" t="s">
        <v>101</v>
      </c>
      <c r="V373" s="4">
        <v>30</v>
      </c>
      <c r="W373" s="4">
        <v>88</v>
      </c>
      <c r="X373" s="4">
        <v>328239523</v>
      </c>
      <c r="Y373" s="4">
        <v>14.7</v>
      </c>
      <c r="Z373" s="4">
        <v>270663028</v>
      </c>
      <c r="AA373">
        <v>37.090240000000001</v>
      </c>
      <c r="AB373">
        <v>-95.712890999999999</v>
      </c>
    </row>
    <row r="374" spans="1:28" x14ac:dyDescent="0.35">
      <c r="A374" s="4">
        <v>449</v>
      </c>
      <c r="B374" s="5" t="s">
        <v>643</v>
      </c>
      <c r="C374" s="4">
        <v>18800000</v>
      </c>
      <c r="D374" s="4">
        <v>3276891538</v>
      </c>
      <c r="E374" s="5" t="s">
        <v>146</v>
      </c>
      <c r="F374" s="5" t="s">
        <v>643</v>
      </c>
      <c r="G374" s="4">
        <v>304</v>
      </c>
      <c r="H374" s="5" t="s">
        <v>30</v>
      </c>
      <c r="I374" s="5" t="s">
        <v>31</v>
      </c>
      <c r="J374" s="5" t="s">
        <v>57</v>
      </c>
      <c r="K374" s="4">
        <v>2508</v>
      </c>
      <c r="L374" s="4">
        <v>79</v>
      </c>
      <c r="M374" s="4">
        <v>24</v>
      </c>
      <c r="N374" s="4">
        <v>109026000</v>
      </c>
      <c r="O374" s="7">
        <v>27300</v>
      </c>
      <c r="P374" s="7">
        <v>436100</v>
      </c>
      <c r="Q374" s="7">
        <v>327100</v>
      </c>
      <c r="R374" s="7">
        <v>5200000</v>
      </c>
      <c r="S374" s="4">
        <v>700000</v>
      </c>
      <c r="T374" s="4">
        <v>2014</v>
      </c>
      <c r="U374" s="5" t="s">
        <v>77</v>
      </c>
      <c r="V374" s="4">
        <v>17</v>
      </c>
      <c r="W374" s="4">
        <v>28</v>
      </c>
      <c r="X374" s="4">
        <v>1366417754</v>
      </c>
      <c r="Y374" s="4">
        <v>5.36</v>
      </c>
      <c r="Z374" s="4">
        <v>471031528</v>
      </c>
      <c r="AA374">
        <v>20.593684</v>
      </c>
      <c r="AB374">
        <v>78.962879999999998</v>
      </c>
    </row>
    <row r="375" spans="1:28" x14ac:dyDescent="0.35">
      <c r="A375" s="4">
        <v>450</v>
      </c>
      <c r="B375" s="5" t="s">
        <v>644</v>
      </c>
      <c r="C375" s="4">
        <v>18700000</v>
      </c>
      <c r="D375" s="4">
        <v>12295637162</v>
      </c>
      <c r="E375" s="5" t="s">
        <v>38</v>
      </c>
      <c r="F375" s="5" t="s">
        <v>645</v>
      </c>
      <c r="G375" s="4">
        <v>16</v>
      </c>
      <c r="H375" s="5" t="s">
        <v>188</v>
      </c>
      <c r="I375" s="5" t="s">
        <v>189</v>
      </c>
      <c r="J375" s="5" t="s">
        <v>29</v>
      </c>
      <c r="K375" s="4">
        <v>3188353</v>
      </c>
      <c r="L375" s="4">
        <v>4093</v>
      </c>
      <c r="M375" s="4">
        <v>5631</v>
      </c>
      <c r="N375" s="4">
        <v>102</v>
      </c>
      <c r="O375" s="7">
        <v>0.03</v>
      </c>
      <c r="P375" s="7">
        <v>0.41</v>
      </c>
      <c r="Q375" s="7">
        <v>0.31</v>
      </c>
      <c r="R375" s="7">
        <v>5</v>
      </c>
      <c r="S375" s="4">
        <v>1</v>
      </c>
      <c r="T375" s="4">
        <v>2005</v>
      </c>
      <c r="U375" s="5" t="s">
        <v>42</v>
      </c>
      <c r="V375" s="4">
        <v>26</v>
      </c>
      <c r="W375" s="4">
        <v>89</v>
      </c>
      <c r="X375" s="4">
        <v>47076781</v>
      </c>
      <c r="Y375" s="4">
        <v>13.96</v>
      </c>
      <c r="Z375" s="4">
        <v>37927409</v>
      </c>
      <c r="AA375">
        <v>40.463667000000001</v>
      </c>
      <c r="AB375">
        <v>-3.7492200000000002</v>
      </c>
    </row>
    <row r="376" spans="1:28" x14ac:dyDescent="0.35">
      <c r="A376" s="4">
        <v>452</v>
      </c>
      <c r="B376" s="5" t="s">
        <v>648</v>
      </c>
      <c r="C376" s="4">
        <v>18600000</v>
      </c>
      <c r="D376" s="4">
        <v>6047584292</v>
      </c>
      <c r="E376" s="5" t="s">
        <v>38</v>
      </c>
      <c r="F376" s="5" t="s">
        <v>648</v>
      </c>
      <c r="G376" s="4">
        <v>4487</v>
      </c>
      <c r="H376" s="5" t="s">
        <v>30</v>
      </c>
      <c r="I376" s="5" t="s">
        <v>31</v>
      </c>
      <c r="J376" s="5" t="s">
        <v>146</v>
      </c>
      <c r="K376" s="4">
        <v>1033</v>
      </c>
      <c r="L376" s="4">
        <v>81</v>
      </c>
      <c r="M376" s="4">
        <v>24</v>
      </c>
      <c r="N376" s="4">
        <v>102431000</v>
      </c>
      <c r="O376" s="7">
        <v>25600</v>
      </c>
      <c r="P376" s="7">
        <v>409700</v>
      </c>
      <c r="Q376" s="7">
        <v>307300</v>
      </c>
      <c r="R376" s="7">
        <v>4900000</v>
      </c>
      <c r="S376" s="4">
        <v>200000</v>
      </c>
      <c r="T376" s="4">
        <v>2007</v>
      </c>
      <c r="U376" s="5" t="s">
        <v>58</v>
      </c>
      <c r="V376" s="4">
        <v>31</v>
      </c>
      <c r="W376" s="4">
        <v>28</v>
      </c>
      <c r="X376" s="4">
        <v>1366417754</v>
      </c>
      <c r="Y376" s="4">
        <v>5.36</v>
      </c>
      <c r="Z376" s="4">
        <v>471031528</v>
      </c>
      <c r="AA376">
        <v>20.593684</v>
      </c>
      <c r="AB376">
        <v>78.962879999999998</v>
      </c>
    </row>
    <row r="377" spans="1:28" x14ac:dyDescent="0.35">
      <c r="A377" s="4">
        <v>453</v>
      </c>
      <c r="B377" s="5" t="s">
        <v>649</v>
      </c>
      <c r="C377" s="4">
        <v>18600000</v>
      </c>
      <c r="D377" s="4">
        <v>7008250496</v>
      </c>
      <c r="E377" s="5" t="s">
        <v>38</v>
      </c>
      <c r="F377" s="5" t="s">
        <v>649</v>
      </c>
      <c r="G377" s="4">
        <v>457</v>
      </c>
      <c r="H377" s="5" t="s">
        <v>34</v>
      </c>
      <c r="I377" s="5" t="s">
        <v>35</v>
      </c>
      <c r="J377" s="5" t="s">
        <v>38</v>
      </c>
      <c r="K377" s="4">
        <v>830</v>
      </c>
      <c r="L377" s="4">
        <v>118</v>
      </c>
      <c r="M377" s="4">
        <v>115</v>
      </c>
      <c r="N377" s="4">
        <v>43396000</v>
      </c>
      <c r="O377" s="7">
        <v>10800</v>
      </c>
      <c r="P377" s="7">
        <v>173600</v>
      </c>
      <c r="Q377" s="7">
        <v>130200</v>
      </c>
      <c r="R377" s="7">
        <v>2100000</v>
      </c>
      <c r="S377" s="4">
        <v>200000</v>
      </c>
      <c r="T377" s="4">
        <v>2019</v>
      </c>
      <c r="U377" s="5" t="s">
        <v>67</v>
      </c>
      <c r="V377" s="4">
        <v>19</v>
      </c>
      <c r="W377" s="4">
        <v>88</v>
      </c>
      <c r="X377" s="4">
        <v>328239523</v>
      </c>
      <c r="Y377" s="4">
        <v>14.7</v>
      </c>
      <c r="Z377" s="4">
        <v>270663028</v>
      </c>
      <c r="AA377">
        <v>37.090240000000001</v>
      </c>
      <c r="AB377">
        <v>-95.712890999999999</v>
      </c>
    </row>
    <row r="378" spans="1:28" x14ac:dyDescent="0.35">
      <c r="A378" s="4">
        <v>454</v>
      </c>
      <c r="B378" s="5" t="s">
        <v>650</v>
      </c>
      <c r="C378" s="4">
        <v>18600000</v>
      </c>
      <c r="D378" s="4">
        <v>20196704276</v>
      </c>
      <c r="E378" s="5" t="s">
        <v>29</v>
      </c>
      <c r="F378" s="5" t="s">
        <v>650</v>
      </c>
      <c r="G378" s="4">
        <v>6287</v>
      </c>
      <c r="H378" s="5" t="s">
        <v>152</v>
      </c>
      <c r="I378" s="5" t="s">
        <v>153</v>
      </c>
      <c r="J378" s="5" t="s">
        <v>29</v>
      </c>
      <c r="K378" s="4">
        <v>121</v>
      </c>
      <c r="L378" s="4">
        <v>5</v>
      </c>
      <c r="M378" s="4">
        <v>101</v>
      </c>
      <c r="N378" s="4">
        <v>168597000</v>
      </c>
      <c r="O378" s="7">
        <v>42100</v>
      </c>
      <c r="P378" s="7">
        <v>674400</v>
      </c>
      <c r="Q378" s="7">
        <v>505800</v>
      </c>
      <c r="R378" s="7">
        <v>8100000</v>
      </c>
      <c r="S378" s="4">
        <v>100000</v>
      </c>
      <c r="T378" s="4">
        <v>2014</v>
      </c>
      <c r="U378" s="5" t="s">
        <v>58</v>
      </c>
      <c r="V378" s="4">
        <v>15</v>
      </c>
      <c r="W378" s="4">
        <v>49</v>
      </c>
      <c r="X378" s="4">
        <v>69625582</v>
      </c>
      <c r="Y378" s="4">
        <v>0.75</v>
      </c>
      <c r="Z378" s="4">
        <v>35294600</v>
      </c>
      <c r="AA378">
        <v>15.870032</v>
      </c>
      <c r="AB378">
        <v>100.992541</v>
      </c>
    </row>
    <row r="379" spans="1:28" x14ac:dyDescent="0.35">
      <c r="A379" s="4">
        <v>455</v>
      </c>
      <c r="B379" s="5" t="s">
        <v>1354</v>
      </c>
      <c r="C379" s="4">
        <v>18600000</v>
      </c>
      <c r="D379" s="4">
        <v>8761255550</v>
      </c>
      <c r="E379" s="5" t="s">
        <v>49</v>
      </c>
      <c r="F379" s="5" t="s">
        <v>1322</v>
      </c>
      <c r="G379" s="4">
        <v>6289</v>
      </c>
      <c r="H379" s="5" t="s">
        <v>197</v>
      </c>
      <c r="I379" s="5" t="s">
        <v>198</v>
      </c>
      <c r="J379" s="5" t="s">
        <v>36</v>
      </c>
      <c r="K379" s="4">
        <v>566</v>
      </c>
      <c r="L379" s="4">
        <v>3</v>
      </c>
      <c r="M379" s="4">
        <v>31</v>
      </c>
      <c r="N379" s="4">
        <v>43007000</v>
      </c>
      <c r="O379" s="7">
        <v>10800</v>
      </c>
      <c r="P379" s="7">
        <v>172000</v>
      </c>
      <c r="Q379" s="7">
        <v>129000</v>
      </c>
      <c r="R379" s="7">
        <v>2100000</v>
      </c>
      <c r="S379" s="4">
        <v>500000</v>
      </c>
      <c r="T379" s="4">
        <v>2013</v>
      </c>
      <c r="U379" s="5" t="s">
        <v>111</v>
      </c>
      <c r="V379" s="4">
        <v>29</v>
      </c>
      <c r="W379" s="4">
        <v>68</v>
      </c>
      <c r="X379" s="4">
        <v>34268528</v>
      </c>
      <c r="Y379" s="4">
        <v>5.93</v>
      </c>
      <c r="Z379" s="4">
        <v>28807838</v>
      </c>
      <c r="AA379">
        <v>23.885942</v>
      </c>
      <c r="AB379">
        <v>45.079161999999997</v>
      </c>
    </row>
    <row r="380" spans="1:28" x14ac:dyDescent="0.35">
      <c r="A380" s="4">
        <v>456</v>
      </c>
      <c r="B380" s="5" t="s">
        <v>653</v>
      </c>
      <c r="C380" s="4">
        <v>18500000</v>
      </c>
      <c r="D380" s="4">
        <v>2908120896</v>
      </c>
      <c r="E380" s="5" t="s">
        <v>29</v>
      </c>
      <c r="F380" s="5" t="s">
        <v>653</v>
      </c>
      <c r="G380" s="4">
        <v>1329</v>
      </c>
      <c r="H380" s="5" t="s">
        <v>86</v>
      </c>
      <c r="I380" s="5" t="s">
        <v>87</v>
      </c>
      <c r="J380" s="5" t="s">
        <v>29</v>
      </c>
      <c r="K380" s="4">
        <v>45213</v>
      </c>
      <c r="L380" s="4">
        <v>24</v>
      </c>
      <c r="M380" s="4">
        <v>102</v>
      </c>
      <c r="N380" s="4">
        <v>6148000000</v>
      </c>
      <c r="O380" s="7">
        <v>0</v>
      </c>
      <c r="P380" s="7">
        <v>0</v>
      </c>
      <c r="Q380" s="7">
        <v>0</v>
      </c>
      <c r="R380" s="7">
        <v>0</v>
      </c>
      <c r="S380" s="4">
        <v>100000</v>
      </c>
      <c r="T380" s="4">
        <v>2007</v>
      </c>
      <c r="U380" s="5" t="s">
        <v>42</v>
      </c>
      <c r="V380" s="4">
        <v>22</v>
      </c>
      <c r="W380" s="4">
        <v>51</v>
      </c>
      <c r="X380" s="4">
        <v>212559417</v>
      </c>
      <c r="Y380" s="4">
        <v>12.08</v>
      </c>
      <c r="Z380" s="4">
        <v>183241641</v>
      </c>
      <c r="AA380">
        <v>-14.235004</v>
      </c>
      <c r="AB380">
        <v>-51.925280000000001</v>
      </c>
    </row>
    <row r="381" spans="1:28" x14ac:dyDescent="0.35">
      <c r="A381" s="4">
        <v>457</v>
      </c>
      <c r="B381" s="5" t="s">
        <v>654</v>
      </c>
      <c r="C381" s="4">
        <v>18500000</v>
      </c>
      <c r="D381" s="4">
        <v>3457618361</v>
      </c>
      <c r="E381" s="5" t="s">
        <v>49</v>
      </c>
      <c r="F381" s="5" t="s">
        <v>654</v>
      </c>
      <c r="G381" s="4">
        <v>374</v>
      </c>
      <c r="H381" s="5" t="s">
        <v>55</v>
      </c>
      <c r="I381" s="5" t="s">
        <v>56</v>
      </c>
      <c r="J381" s="5" t="s">
        <v>36</v>
      </c>
      <c r="K381" s="4">
        <v>2356</v>
      </c>
      <c r="L381" s="4">
        <v>5</v>
      </c>
      <c r="M381" s="4">
        <v>32</v>
      </c>
      <c r="N381" s="4">
        <v>38282000</v>
      </c>
      <c r="O381" s="7">
        <v>9600</v>
      </c>
      <c r="P381" s="7">
        <v>153100</v>
      </c>
      <c r="Q381" s="7">
        <v>114800</v>
      </c>
      <c r="R381" s="7">
        <v>1800000</v>
      </c>
      <c r="S381" s="4">
        <v>100000</v>
      </c>
      <c r="T381" s="4">
        <v>2008</v>
      </c>
      <c r="U381" s="5" t="s">
        <v>52</v>
      </c>
      <c r="V381" s="4">
        <v>27</v>
      </c>
      <c r="W381" s="4">
        <v>82</v>
      </c>
      <c r="X381" s="4">
        <v>144373535</v>
      </c>
      <c r="Y381" s="4">
        <v>4.59</v>
      </c>
      <c r="Z381" s="4">
        <v>107683889</v>
      </c>
      <c r="AA381">
        <v>61.524009999999997</v>
      </c>
      <c r="AB381">
        <v>105.31875599999999</v>
      </c>
    </row>
    <row r="382" spans="1:28" x14ac:dyDescent="0.35">
      <c r="A382" s="4">
        <v>459</v>
      </c>
      <c r="B382" s="5" t="s">
        <v>54</v>
      </c>
      <c r="C382" s="4">
        <v>18500000</v>
      </c>
      <c r="D382" s="4">
        <v>8147575884</v>
      </c>
      <c r="E382" s="5" t="s">
        <v>46</v>
      </c>
      <c r="F382" s="5" t="s">
        <v>54</v>
      </c>
      <c r="G382" s="4">
        <v>493</v>
      </c>
      <c r="H382" s="5" t="s">
        <v>55</v>
      </c>
      <c r="I382" s="5" t="s">
        <v>56</v>
      </c>
      <c r="J382" s="5" t="s">
        <v>57</v>
      </c>
      <c r="K382" s="4">
        <v>630</v>
      </c>
      <c r="L382" s="4">
        <v>5</v>
      </c>
      <c r="M382" s="4">
        <v>25</v>
      </c>
      <c r="N382" s="4">
        <v>48947000</v>
      </c>
      <c r="O382" s="7">
        <v>12200</v>
      </c>
      <c r="P382" s="7">
        <v>195800</v>
      </c>
      <c r="Q382" s="7">
        <v>146800</v>
      </c>
      <c r="R382" s="7">
        <v>2300000</v>
      </c>
      <c r="S382" s="4">
        <v>100000</v>
      </c>
      <c r="T382" s="4">
        <v>2016</v>
      </c>
      <c r="U382" s="5" t="s">
        <v>58</v>
      </c>
      <c r="V382" s="4">
        <v>14</v>
      </c>
      <c r="W382" s="4">
        <v>82</v>
      </c>
      <c r="X382" s="4">
        <v>144373535</v>
      </c>
      <c r="Y382" s="4">
        <v>4.59</v>
      </c>
      <c r="Z382" s="4">
        <v>107683889</v>
      </c>
      <c r="AA382">
        <v>61.524009999999997</v>
      </c>
      <c r="AB382">
        <v>105.31875599999999</v>
      </c>
    </row>
    <row r="383" spans="1:28" x14ac:dyDescent="0.35">
      <c r="A383" s="4">
        <v>460</v>
      </c>
      <c r="B383" s="5" t="s">
        <v>656</v>
      </c>
      <c r="C383" s="4">
        <v>18500000</v>
      </c>
      <c r="D383" s="4">
        <v>4051072188</v>
      </c>
      <c r="E383" s="5" t="s">
        <v>46</v>
      </c>
      <c r="F383" s="5" t="s">
        <v>656</v>
      </c>
      <c r="G383" s="4">
        <v>679</v>
      </c>
      <c r="H383" s="5" t="s">
        <v>237</v>
      </c>
      <c r="I383" s="5" t="s">
        <v>238</v>
      </c>
      <c r="J383" s="5" t="s">
        <v>57</v>
      </c>
      <c r="K383" s="4">
        <v>1868</v>
      </c>
      <c r="L383" s="4">
        <v>13</v>
      </c>
      <c r="M383" s="4">
        <v>25</v>
      </c>
      <c r="N383" s="4">
        <v>197369000</v>
      </c>
      <c r="O383" s="7">
        <v>49300</v>
      </c>
      <c r="P383" s="7">
        <v>789500</v>
      </c>
      <c r="Q383" s="7">
        <v>592100</v>
      </c>
      <c r="R383" s="7">
        <v>9500000</v>
      </c>
      <c r="S383" s="4">
        <v>1600000</v>
      </c>
      <c r="T383" s="4">
        <v>2014</v>
      </c>
      <c r="U383" s="5" t="s">
        <v>58</v>
      </c>
      <c r="V383" s="4">
        <v>6</v>
      </c>
      <c r="W383" s="4">
        <v>36</v>
      </c>
      <c r="X383" s="4">
        <v>270203917</v>
      </c>
      <c r="Y383" s="4">
        <v>4.6900000000000004</v>
      </c>
      <c r="Z383" s="4">
        <v>151509724</v>
      </c>
      <c r="AA383">
        <v>-0.78927499999999995</v>
      </c>
      <c r="AB383">
        <v>113.92132700000001</v>
      </c>
    </row>
    <row r="384" spans="1:28" x14ac:dyDescent="0.35">
      <c r="A384" s="4">
        <v>461</v>
      </c>
      <c r="B384" s="5" t="s">
        <v>657</v>
      </c>
      <c r="C384" s="4">
        <v>18400000</v>
      </c>
      <c r="D384" s="4">
        <v>4120324310</v>
      </c>
      <c r="E384" s="5" t="s">
        <v>38</v>
      </c>
      <c r="F384" s="5" t="s">
        <v>657</v>
      </c>
      <c r="G384" s="4">
        <v>111</v>
      </c>
      <c r="H384" s="5" t="s">
        <v>34</v>
      </c>
      <c r="I384" s="5" t="s">
        <v>35</v>
      </c>
      <c r="J384" s="5" t="s">
        <v>38</v>
      </c>
      <c r="K384" s="4">
        <v>1825</v>
      </c>
      <c r="L384" s="4">
        <v>120</v>
      </c>
      <c r="M384" s="4">
        <v>116</v>
      </c>
      <c r="N384" s="4">
        <v>14430000</v>
      </c>
      <c r="O384" s="7">
        <v>3600</v>
      </c>
      <c r="P384" s="7">
        <v>57700</v>
      </c>
      <c r="Q384" s="7">
        <v>43300</v>
      </c>
      <c r="R384" s="7">
        <v>692600</v>
      </c>
      <c r="S384" s="4">
        <v>0</v>
      </c>
      <c r="T384" s="4">
        <v>2009</v>
      </c>
      <c r="U384" s="5" t="s">
        <v>77</v>
      </c>
      <c r="V384" s="4">
        <v>21</v>
      </c>
      <c r="W384" s="4">
        <v>88</v>
      </c>
      <c r="X384" s="4">
        <v>328239523</v>
      </c>
      <c r="Y384" s="4">
        <v>14.7</v>
      </c>
      <c r="Z384" s="4">
        <v>270663028</v>
      </c>
      <c r="AA384">
        <v>37.090240000000001</v>
      </c>
      <c r="AB384">
        <v>-95.712890999999999</v>
      </c>
    </row>
    <row r="385" spans="1:28" x14ac:dyDescent="0.35">
      <c r="A385" s="4">
        <v>462</v>
      </c>
      <c r="B385" s="5" t="s">
        <v>658</v>
      </c>
      <c r="C385" s="4">
        <v>18400000</v>
      </c>
      <c r="D385" s="4">
        <v>7038827526</v>
      </c>
      <c r="E385" s="5" t="s">
        <v>146</v>
      </c>
      <c r="F385" s="5" t="s">
        <v>658</v>
      </c>
      <c r="G385" s="4">
        <v>6943</v>
      </c>
      <c r="H385" s="5" t="s">
        <v>188</v>
      </c>
      <c r="I385" s="5" t="s">
        <v>189</v>
      </c>
      <c r="J385" s="5" t="s">
        <v>36</v>
      </c>
      <c r="K385" s="4">
        <v>825</v>
      </c>
      <c r="L385" s="4">
        <v>7</v>
      </c>
      <c r="M385" s="4">
        <v>33</v>
      </c>
      <c r="N385" s="4">
        <v>11004000</v>
      </c>
      <c r="O385" s="7">
        <v>2800</v>
      </c>
      <c r="P385" s="7">
        <v>44000</v>
      </c>
      <c r="Q385" s="7">
        <v>33000</v>
      </c>
      <c r="R385" s="7">
        <v>528200</v>
      </c>
      <c r="S385" s="4">
        <v>0</v>
      </c>
      <c r="T385" s="4">
        <v>2011</v>
      </c>
      <c r="U385" s="5" t="s">
        <v>58</v>
      </c>
      <c r="V385" s="4">
        <v>26</v>
      </c>
      <c r="W385" s="4">
        <v>89</v>
      </c>
      <c r="X385" s="4">
        <v>47076781</v>
      </c>
      <c r="Y385" s="4">
        <v>13.96</v>
      </c>
      <c r="Z385" s="4">
        <v>37927409</v>
      </c>
      <c r="AA385">
        <v>40.463667000000001</v>
      </c>
      <c r="AB385">
        <v>-3.7492200000000002</v>
      </c>
    </row>
    <row r="386" spans="1:28" x14ac:dyDescent="0.35">
      <c r="A386" s="4">
        <v>463</v>
      </c>
      <c r="B386" s="5" t="s">
        <v>1295</v>
      </c>
      <c r="C386" s="4">
        <v>18400000</v>
      </c>
      <c r="D386" s="4">
        <v>11544297793</v>
      </c>
      <c r="E386" s="5" t="s">
        <v>29</v>
      </c>
      <c r="F386" s="5" t="s">
        <v>659</v>
      </c>
      <c r="G386" s="4">
        <v>3159</v>
      </c>
      <c r="H386" s="5" t="s">
        <v>152</v>
      </c>
      <c r="I386" s="5" t="s">
        <v>153</v>
      </c>
      <c r="J386" s="5" t="s">
        <v>29</v>
      </c>
      <c r="K386" s="4">
        <v>346</v>
      </c>
      <c r="L386" s="4">
        <v>6</v>
      </c>
      <c r="M386" s="4">
        <v>103</v>
      </c>
      <c r="N386" s="4">
        <v>54133000</v>
      </c>
      <c r="O386" s="7">
        <v>13500</v>
      </c>
      <c r="P386" s="7">
        <v>216500</v>
      </c>
      <c r="Q386" s="7">
        <v>162400</v>
      </c>
      <c r="R386" s="7">
        <v>2600000</v>
      </c>
      <c r="S386" s="4">
        <v>100000</v>
      </c>
      <c r="T386" s="4">
        <v>2011</v>
      </c>
      <c r="U386" s="5" t="s">
        <v>32</v>
      </c>
      <c r="V386" s="4">
        <v>8</v>
      </c>
      <c r="W386" s="4">
        <v>49</v>
      </c>
      <c r="X386" s="4">
        <v>69625582</v>
      </c>
      <c r="Y386" s="4">
        <v>0.75</v>
      </c>
      <c r="Z386" s="4">
        <v>35294600</v>
      </c>
      <c r="AA386">
        <v>15.870032</v>
      </c>
      <c r="AB386">
        <v>100.992541</v>
      </c>
    </row>
    <row r="387" spans="1:28" x14ac:dyDescent="0.35">
      <c r="A387" s="4">
        <v>465</v>
      </c>
      <c r="B387" s="5" t="s">
        <v>662</v>
      </c>
      <c r="C387" s="4">
        <v>18400000</v>
      </c>
      <c r="D387" s="4">
        <v>25367126292</v>
      </c>
      <c r="E387" s="5" t="s">
        <v>29</v>
      </c>
      <c r="F387" s="5" t="s">
        <v>662</v>
      </c>
      <c r="G387" s="4">
        <v>197</v>
      </c>
      <c r="H387" s="5" t="s">
        <v>34</v>
      </c>
      <c r="I387" s="5" t="s">
        <v>35</v>
      </c>
      <c r="J387" s="5" t="s">
        <v>29</v>
      </c>
      <c r="K387" s="4">
        <v>72</v>
      </c>
      <c r="L387" s="4">
        <v>120</v>
      </c>
      <c r="M387" s="4">
        <v>103</v>
      </c>
      <c r="N387" s="4">
        <v>267126000</v>
      </c>
      <c r="O387" s="7">
        <v>66800</v>
      </c>
      <c r="P387" s="7">
        <v>1100000</v>
      </c>
      <c r="Q387" s="7">
        <v>801400</v>
      </c>
      <c r="R387" s="7">
        <v>12800000</v>
      </c>
      <c r="S387" s="4">
        <v>0</v>
      </c>
      <c r="T387" s="4">
        <v>2009</v>
      </c>
      <c r="U387" s="5" t="s">
        <v>42</v>
      </c>
      <c r="V387" s="4">
        <v>2</v>
      </c>
      <c r="W387" s="4">
        <v>88</v>
      </c>
      <c r="X387" s="4">
        <v>328239523</v>
      </c>
      <c r="Y387" s="4">
        <v>14.7</v>
      </c>
      <c r="Z387" s="4">
        <v>270663028</v>
      </c>
      <c r="AA387">
        <v>37.090240000000001</v>
      </c>
      <c r="AB387">
        <v>-95.712890999999999</v>
      </c>
    </row>
    <row r="388" spans="1:28" x14ac:dyDescent="0.35">
      <c r="A388" s="4">
        <v>466</v>
      </c>
      <c r="B388" s="5" t="s">
        <v>663</v>
      </c>
      <c r="C388" s="4">
        <v>18300000</v>
      </c>
      <c r="D388" s="4">
        <v>1606834186</v>
      </c>
      <c r="E388" s="5" t="s">
        <v>46</v>
      </c>
      <c r="F388" s="5" t="s">
        <v>663</v>
      </c>
      <c r="G388" s="4">
        <v>786</v>
      </c>
      <c r="H388" s="5" t="s">
        <v>237</v>
      </c>
      <c r="I388" s="5" t="s">
        <v>238</v>
      </c>
      <c r="J388" s="5" t="s">
        <v>38</v>
      </c>
      <c r="K388" s="4">
        <v>6502</v>
      </c>
      <c r="L388" s="4">
        <v>14</v>
      </c>
      <c r="M388" s="4">
        <v>117</v>
      </c>
      <c r="N388" s="4">
        <v>17063000</v>
      </c>
      <c r="O388" s="7">
        <v>4300</v>
      </c>
      <c r="P388" s="7">
        <v>68300</v>
      </c>
      <c r="Q388" s="7">
        <v>51200</v>
      </c>
      <c r="R388" s="7">
        <v>819000</v>
      </c>
      <c r="S388" s="4">
        <v>0</v>
      </c>
      <c r="T388" s="4">
        <v>2017</v>
      </c>
      <c r="U388" s="5" t="s">
        <v>77</v>
      </c>
      <c r="V388" s="4">
        <v>8</v>
      </c>
      <c r="W388" s="4">
        <v>36</v>
      </c>
      <c r="X388" s="4">
        <v>270203917</v>
      </c>
      <c r="Y388" s="4">
        <v>4.6900000000000004</v>
      </c>
      <c r="Z388" s="4">
        <v>151509724</v>
      </c>
      <c r="AA388">
        <v>-0.78927499999999995</v>
      </c>
      <c r="AB388">
        <v>113.92132700000001</v>
      </c>
    </row>
    <row r="389" spans="1:28" x14ac:dyDescent="0.35">
      <c r="A389" s="4">
        <v>467</v>
      </c>
      <c r="B389" s="5" t="s">
        <v>664</v>
      </c>
      <c r="C389" s="4">
        <v>18300000</v>
      </c>
      <c r="D389" s="4">
        <v>7760819588</v>
      </c>
      <c r="E389" s="5" t="s">
        <v>38</v>
      </c>
      <c r="F389" s="5" t="s">
        <v>664</v>
      </c>
      <c r="G389" s="4">
        <v>142</v>
      </c>
      <c r="H389" s="5" t="s">
        <v>34</v>
      </c>
      <c r="I389" s="5" t="s">
        <v>35</v>
      </c>
      <c r="J389" s="5" t="s">
        <v>38</v>
      </c>
      <c r="K389" s="4">
        <v>696</v>
      </c>
      <c r="L389" s="4">
        <v>121</v>
      </c>
      <c r="M389" s="4">
        <v>117</v>
      </c>
      <c r="N389" s="4">
        <v>127982000</v>
      </c>
      <c r="O389" s="7">
        <v>32000</v>
      </c>
      <c r="P389" s="7">
        <v>511900</v>
      </c>
      <c r="Q389" s="7">
        <v>383900</v>
      </c>
      <c r="R389" s="7">
        <v>6100000</v>
      </c>
      <c r="S389" s="4">
        <v>100000</v>
      </c>
      <c r="T389" s="4">
        <v>2009</v>
      </c>
      <c r="U389" s="5" t="s">
        <v>42</v>
      </c>
      <c r="V389" s="4">
        <v>15</v>
      </c>
      <c r="W389" s="4">
        <v>88</v>
      </c>
      <c r="X389" s="4">
        <v>328239523</v>
      </c>
      <c r="Y389" s="4">
        <v>14.7</v>
      </c>
      <c r="Z389" s="4">
        <v>270663028</v>
      </c>
      <c r="AA389">
        <v>37.090240000000001</v>
      </c>
      <c r="AB389">
        <v>-95.712890999999999</v>
      </c>
    </row>
    <row r="390" spans="1:28" x14ac:dyDescent="0.35">
      <c r="A390" s="4">
        <v>468</v>
      </c>
      <c r="B390" s="5" t="s">
        <v>665</v>
      </c>
      <c r="C390" s="4">
        <v>18300000</v>
      </c>
      <c r="D390" s="4">
        <v>1556003039</v>
      </c>
      <c r="E390" s="5" t="s">
        <v>49</v>
      </c>
      <c r="F390" s="5" t="s">
        <v>665</v>
      </c>
      <c r="G390" s="4">
        <v>1324</v>
      </c>
      <c r="H390" s="5" t="s">
        <v>34</v>
      </c>
      <c r="I390" s="5" t="s">
        <v>35</v>
      </c>
      <c r="J390" s="5" t="s">
        <v>36</v>
      </c>
      <c r="K390" s="4">
        <v>6734</v>
      </c>
      <c r="L390" s="4">
        <v>120</v>
      </c>
      <c r="M390" s="4">
        <v>33</v>
      </c>
      <c r="N390" s="4">
        <v>140261000</v>
      </c>
      <c r="O390" s="7">
        <v>35100</v>
      </c>
      <c r="P390" s="7">
        <v>561000</v>
      </c>
      <c r="Q390" s="7">
        <v>420800</v>
      </c>
      <c r="R390" s="7">
        <v>6700000</v>
      </c>
      <c r="S390" s="4">
        <v>800000</v>
      </c>
      <c r="T390" s="4">
        <v>2016</v>
      </c>
      <c r="U390" s="5" t="s">
        <v>32</v>
      </c>
      <c r="V390" s="4">
        <v>21</v>
      </c>
      <c r="W390" s="4">
        <v>88</v>
      </c>
      <c r="X390" s="4">
        <v>328239523</v>
      </c>
      <c r="Y390" s="4">
        <v>14.7</v>
      </c>
      <c r="Z390" s="4">
        <v>270663028</v>
      </c>
      <c r="AA390">
        <v>37.090240000000001</v>
      </c>
      <c r="AB390">
        <v>-95.712890999999999</v>
      </c>
    </row>
    <row r="391" spans="1:28" x14ac:dyDescent="0.35">
      <c r="A391" s="4">
        <v>471</v>
      </c>
      <c r="B391" s="5" t="s">
        <v>1323</v>
      </c>
      <c r="C391" s="4">
        <v>18200000</v>
      </c>
      <c r="D391" s="4">
        <v>3213324455</v>
      </c>
      <c r="E391" s="5" t="s">
        <v>46</v>
      </c>
      <c r="F391" s="5" t="s">
        <v>1323</v>
      </c>
      <c r="G391" s="4">
        <v>6903</v>
      </c>
      <c r="H391" s="5" t="s">
        <v>86</v>
      </c>
      <c r="I391" s="5" t="s">
        <v>87</v>
      </c>
      <c r="J391" s="5" t="s">
        <v>159</v>
      </c>
      <c r="K391" s="4">
        <v>2610</v>
      </c>
      <c r="L391" s="4">
        <v>25</v>
      </c>
      <c r="M391" s="4">
        <v>15</v>
      </c>
      <c r="N391" s="4">
        <v>18045000</v>
      </c>
      <c r="O391" s="7">
        <v>4500</v>
      </c>
      <c r="P391" s="7">
        <v>72200</v>
      </c>
      <c r="Q391" s="7">
        <v>54100</v>
      </c>
      <c r="R391" s="7">
        <v>866200</v>
      </c>
      <c r="S391" s="4">
        <v>0</v>
      </c>
      <c r="T391" s="4">
        <v>2017</v>
      </c>
      <c r="U391" s="5" t="s">
        <v>67</v>
      </c>
      <c r="V391" s="4">
        <v>20</v>
      </c>
      <c r="W391" s="4">
        <v>51</v>
      </c>
      <c r="X391" s="4">
        <v>212559417</v>
      </c>
      <c r="Y391" s="4">
        <v>12.08</v>
      </c>
      <c r="Z391" s="4">
        <v>183241641</v>
      </c>
      <c r="AA391">
        <v>-14.235004</v>
      </c>
      <c r="AB391">
        <v>-51.925280000000001</v>
      </c>
    </row>
    <row r="392" spans="1:28" x14ac:dyDescent="0.35">
      <c r="A392" s="4">
        <v>472</v>
      </c>
      <c r="B392" s="5" t="s">
        <v>670</v>
      </c>
      <c r="C392" s="4">
        <v>18100000</v>
      </c>
      <c r="D392" s="4">
        <v>13378360425</v>
      </c>
      <c r="E392" s="5" t="s">
        <v>38</v>
      </c>
      <c r="F392" s="5" t="s">
        <v>670</v>
      </c>
      <c r="G392" s="4">
        <v>420</v>
      </c>
      <c r="H392" s="5" t="s">
        <v>34</v>
      </c>
      <c r="I392" s="5" t="s">
        <v>35</v>
      </c>
      <c r="J392" s="5" t="s">
        <v>38</v>
      </c>
      <c r="K392" s="4">
        <v>274</v>
      </c>
      <c r="L392" s="4">
        <v>122</v>
      </c>
      <c r="M392" s="4">
        <v>118</v>
      </c>
      <c r="N392" s="4">
        <v>497044000</v>
      </c>
      <c r="O392" s="7">
        <v>124300</v>
      </c>
      <c r="P392" s="7">
        <v>2000000</v>
      </c>
      <c r="Q392" s="7">
        <v>1500000</v>
      </c>
      <c r="R392" s="7">
        <v>23900000</v>
      </c>
      <c r="S392" s="4">
        <v>700000</v>
      </c>
      <c r="T392" s="4">
        <v>2012</v>
      </c>
      <c r="U392" s="5" t="s">
        <v>101</v>
      </c>
      <c r="V392" s="4">
        <v>13</v>
      </c>
      <c r="W392" s="4">
        <v>88</v>
      </c>
      <c r="X392" s="4">
        <v>328239523</v>
      </c>
      <c r="Y392" s="4">
        <v>14.7</v>
      </c>
      <c r="Z392" s="4">
        <v>270663028</v>
      </c>
      <c r="AA392">
        <v>37.090240000000001</v>
      </c>
      <c r="AB392">
        <v>-95.712890999999999</v>
      </c>
    </row>
    <row r="393" spans="1:28" x14ac:dyDescent="0.35">
      <c r="A393" s="4">
        <v>473</v>
      </c>
      <c r="B393" s="5" t="s">
        <v>671</v>
      </c>
      <c r="C393" s="4">
        <v>18100000</v>
      </c>
      <c r="D393" s="4">
        <v>3306242674</v>
      </c>
      <c r="E393" s="5" t="s">
        <v>38</v>
      </c>
      <c r="F393" s="5" t="s">
        <v>671</v>
      </c>
      <c r="G393" s="4">
        <v>1037</v>
      </c>
      <c r="H393" s="5" t="s">
        <v>237</v>
      </c>
      <c r="I393" s="5" t="s">
        <v>238</v>
      </c>
      <c r="J393" s="5" t="s">
        <v>38</v>
      </c>
      <c r="K393" s="4">
        <v>2498</v>
      </c>
      <c r="L393" s="4">
        <v>15</v>
      </c>
      <c r="M393" s="4">
        <v>119</v>
      </c>
      <c r="N393" s="4">
        <v>27312000</v>
      </c>
      <c r="O393" s="7">
        <v>6800</v>
      </c>
      <c r="P393" s="7">
        <v>109200</v>
      </c>
      <c r="Q393" s="7">
        <v>81900</v>
      </c>
      <c r="R393" s="7">
        <v>1300000</v>
      </c>
      <c r="S393" s="4">
        <v>0</v>
      </c>
      <c r="T393" s="4">
        <v>2015</v>
      </c>
      <c r="U393" s="5" t="s">
        <v>32</v>
      </c>
      <c r="V393" s="4">
        <v>4</v>
      </c>
      <c r="W393" s="4">
        <v>36</v>
      </c>
      <c r="X393" s="4">
        <v>270203917</v>
      </c>
      <c r="Y393" s="4">
        <v>4.6900000000000004</v>
      </c>
      <c r="Z393" s="4">
        <v>151509724</v>
      </c>
      <c r="AA393">
        <v>-0.78927499999999995</v>
      </c>
      <c r="AB393">
        <v>113.92132700000001</v>
      </c>
    </row>
    <row r="394" spans="1:28" x14ac:dyDescent="0.35">
      <c r="A394" s="4">
        <v>474</v>
      </c>
      <c r="B394" s="5" t="s">
        <v>672</v>
      </c>
      <c r="C394" s="4">
        <v>18100000</v>
      </c>
      <c r="D394" s="4">
        <v>9983065083</v>
      </c>
      <c r="E394" s="5" t="s">
        <v>49</v>
      </c>
      <c r="F394" s="5" t="s">
        <v>672</v>
      </c>
      <c r="G394" s="4">
        <v>1521</v>
      </c>
      <c r="H394" s="5" t="s">
        <v>481</v>
      </c>
      <c r="I394" s="5" t="s">
        <v>482</v>
      </c>
      <c r="J394" s="5" t="s">
        <v>38</v>
      </c>
      <c r="K394" s="4">
        <v>443</v>
      </c>
      <c r="L394" s="4">
        <v>1</v>
      </c>
      <c r="M394" s="4">
        <v>119</v>
      </c>
      <c r="N394" s="4">
        <v>48099000</v>
      </c>
      <c r="O394" s="7">
        <v>12000</v>
      </c>
      <c r="P394" s="7">
        <v>192400</v>
      </c>
      <c r="Q394" s="7">
        <v>144300</v>
      </c>
      <c r="R394" s="7">
        <v>2300000</v>
      </c>
      <c r="S394" s="4">
        <v>100000</v>
      </c>
      <c r="T394" s="4">
        <v>2011</v>
      </c>
      <c r="U394" s="5" t="s">
        <v>58</v>
      </c>
      <c r="V394" s="4">
        <v>9</v>
      </c>
      <c r="W394" s="4">
        <v>66</v>
      </c>
      <c r="X394" s="4">
        <v>67059887</v>
      </c>
      <c r="Y394" s="4">
        <v>8.43</v>
      </c>
      <c r="Z394" s="4">
        <v>54123364</v>
      </c>
      <c r="AA394">
        <v>46.227637999999999</v>
      </c>
      <c r="AB394">
        <v>2.213749</v>
      </c>
    </row>
    <row r="395" spans="1:28" x14ac:dyDescent="0.35">
      <c r="A395" s="4">
        <v>475</v>
      </c>
      <c r="B395" s="5" t="s">
        <v>673</v>
      </c>
      <c r="C395" s="4">
        <v>18100000</v>
      </c>
      <c r="D395" s="4">
        <v>14857290259</v>
      </c>
      <c r="E395" s="5" t="s">
        <v>41</v>
      </c>
      <c r="F395" s="5" t="s">
        <v>673</v>
      </c>
      <c r="G395" s="4">
        <v>707</v>
      </c>
      <c r="H395" s="5" t="s">
        <v>34</v>
      </c>
      <c r="I395" s="5" t="s">
        <v>35</v>
      </c>
      <c r="J395" s="5" t="s">
        <v>41</v>
      </c>
      <c r="K395" s="4">
        <v>224</v>
      </c>
      <c r="L395" s="4">
        <v>123</v>
      </c>
      <c r="M395" s="4">
        <v>26</v>
      </c>
      <c r="N395" s="4">
        <v>180412000</v>
      </c>
      <c r="O395" s="7">
        <v>45100</v>
      </c>
      <c r="P395" s="7">
        <v>721600</v>
      </c>
      <c r="Q395" s="7">
        <v>541200</v>
      </c>
      <c r="R395" s="7">
        <v>8700000</v>
      </c>
      <c r="S395" s="4">
        <v>300000</v>
      </c>
      <c r="T395" s="4">
        <v>2014</v>
      </c>
      <c r="U395" s="5" t="s">
        <v>58</v>
      </c>
      <c r="V395" s="4">
        <v>27</v>
      </c>
      <c r="W395" s="4">
        <v>88</v>
      </c>
      <c r="X395" s="4">
        <v>328239523</v>
      </c>
      <c r="Y395" s="4">
        <v>14.7</v>
      </c>
      <c r="Z395" s="4">
        <v>270663028</v>
      </c>
      <c r="AA395">
        <v>37.090240000000001</v>
      </c>
      <c r="AB395">
        <v>-95.712890999999999</v>
      </c>
    </row>
    <row r="396" spans="1:28" x14ac:dyDescent="0.35">
      <c r="A396" s="4">
        <v>476</v>
      </c>
      <c r="B396" s="5" t="s">
        <v>674</v>
      </c>
      <c r="C396" s="4">
        <v>18100000</v>
      </c>
      <c r="D396" s="4">
        <v>10703830496</v>
      </c>
      <c r="E396" s="5" t="s">
        <v>29</v>
      </c>
      <c r="F396" s="5" t="s">
        <v>674</v>
      </c>
      <c r="G396" s="4">
        <v>131</v>
      </c>
      <c r="H396" s="5" t="s">
        <v>65</v>
      </c>
      <c r="I396" s="5" t="s">
        <v>66</v>
      </c>
      <c r="J396" s="5" t="s">
        <v>29</v>
      </c>
      <c r="K396" s="4">
        <v>393</v>
      </c>
      <c r="L396" s="4">
        <v>10</v>
      </c>
      <c r="M396" s="4">
        <v>104</v>
      </c>
      <c r="N396" s="4">
        <v>64989000</v>
      </c>
      <c r="O396" s="7">
        <v>16200</v>
      </c>
      <c r="P396" s="7">
        <v>260000</v>
      </c>
      <c r="Q396" s="7">
        <v>195000</v>
      </c>
      <c r="R396" s="7">
        <v>3100000</v>
      </c>
      <c r="S396" s="4">
        <v>0</v>
      </c>
      <c r="T396" s="4">
        <v>2010</v>
      </c>
      <c r="U396" s="5" t="s">
        <v>101</v>
      </c>
      <c r="V396" s="4">
        <v>4</v>
      </c>
      <c r="W396" s="4">
        <v>94</v>
      </c>
      <c r="X396" s="4">
        <v>51709098</v>
      </c>
      <c r="Y396" s="4">
        <v>4.1500000000000004</v>
      </c>
      <c r="Z396" s="4">
        <v>42106719</v>
      </c>
      <c r="AA396">
        <v>35.907756999999997</v>
      </c>
      <c r="AB396">
        <v>127.76692199999999</v>
      </c>
    </row>
    <row r="397" spans="1:28" x14ac:dyDescent="0.35">
      <c r="A397" s="4">
        <v>478</v>
      </c>
      <c r="B397" s="5" t="s">
        <v>676</v>
      </c>
      <c r="C397" s="4">
        <v>18000000</v>
      </c>
      <c r="D397" s="4">
        <v>3980991248</v>
      </c>
      <c r="E397" s="5" t="s">
        <v>73</v>
      </c>
      <c r="F397" s="5" t="s">
        <v>676</v>
      </c>
      <c r="G397" s="4">
        <v>2470</v>
      </c>
      <c r="H397" s="5" t="s">
        <v>86</v>
      </c>
      <c r="I397" s="5" t="s">
        <v>87</v>
      </c>
      <c r="J397" s="5" t="s">
        <v>271</v>
      </c>
      <c r="K397" s="4">
        <v>1922</v>
      </c>
      <c r="L397" s="4">
        <v>26</v>
      </c>
      <c r="M397" s="4">
        <v>8</v>
      </c>
      <c r="N397" s="4">
        <v>54766000</v>
      </c>
      <c r="O397" s="7">
        <v>13700</v>
      </c>
      <c r="P397" s="7">
        <v>219100</v>
      </c>
      <c r="Q397" s="7">
        <v>164300</v>
      </c>
      <c r="R397" s="7">
        <v>2600000</v>
      </c>
      <c r="S397" s="4">
        <v>100000</v>
      </c>
      <c r="T397" s="4">
        <v>2006</v>
      </c>
      <c r="U397" s="5" t="s">
        <v>77</v>
      </c>
      <c r="V397" s="4">
        <v>24</v>
      </c>
      <c r="W397" s="4">
        <v>51</v>
      </c>
      <c r="X397" s="4">
        <v>212559417</v>
      </c>
      <c r="Y397" s="4">
        <v>12.08</v>
      </c>
      <c r="Z397" s="4">
        <v>183241641</v>
      </c>
      <c r="AA397">
        <v>-14.235004</v>
      </c>
      <c r="AB397">
        <v>-51.925280000000001</v>
      </c>
    </row>
    <row r="398" spans="1:28" x14ac:dyDescent="0.35">
      <c r="A398" s="4">
        <v>479</v>
      </c>
      <c r="B398" s="5" t="s">
        <v>677</v>
      </c>
      <c r="C398" s="4">
        <v>18000000</v>
      </c>
      <c r="D398" s="4">
        <v>9601137077</v>
      </c>
      <c r="E398" s="5" t="s">
        <v>62</v>
      </c>
      <c r="F398" s="5" t="s">
        <v>677</v>
      </c>
      <c r="G398" s="4">
        <v>650</v>
      </c>
      <c r="H398" s="5" t="s">
        <v>339</v>
      </c>
      <c r="I398" s="5" t="s">
        <v>340</v>
      </c>
      <c r="J398" s="5" t="s">
        <v>62</v>
      </c>
      <c r="K398" s="4">
        <v>478</v>
      </c>
      <c r="L398" s="4">
        <v>5</v>
      </c>
      <c r="M398" s="4">
        <v>6</v>
      </c>
      <c r="N398" s="4">
        <v>391298000</v>
      </c>
      <c r="O398" s="7">
        <v>97800</v>
      </c>
      <c r="P398" s="7">
        <v>1600000</v>
      </c>
      <c r="Q398" s="7">
        <v>1200000</v>
      </c>
      <c r="R398" s="7">
        <v>18800000</v>
      </c>
      <c r="S398" s="4">
        <v>600000</v>
      </c>
      <c r="T398" s="4">
        <v>2009</v>
      </c>
      <c r="U398" s="5" t="s">
        <v>42</v>
      </c>
      <c r="V398" s="4">
        <v>9</v>
      </c>
      <c r="W398" s="4">
        <v>113</v>
      </c>
      <c r="X398" s="4">
        <v>25766605</v>
      </c>
      <c r="Y398" s="4">
        <v>5.27</v>
      </c>
      <c r="Z398" s="4">
        <v>21844756</v>
      </c>
      <c r="AA398">
        <v>-25.274398000000001</v>
      </c>
      <c r="AB398">
        <v>133.775136</v>
      </c>
    </row>
    <row r="399" spans="1:28" x14ac:dyDescent="0.35">
      <c r="A399" s="4">
        <v>480</v>
      </c>
      <c r="B399" s="5" t="s">
        <v>678</v>
      </c>
      <c r="C399" s="4">
        <v>18000000</v>
      </c>
      <c r="D399" s="4">
        <v>15412333005</v>
      </c>
      <c r="E399" s="5" t="s">
        <v>38</v>
      </c>
      <c r="F399" s="5" t="s">
        <v>679</v>
      </c>
      <c r="G399" s="4">
        <v>45</v>
      </c>
      <c r="H399" s="5" t="s">
        <v>34</v>
      </c>
      <c r="I399" s="5" t="s">
        <v>35</v>
      </c>
      <c r="J399" s="5" t="s">
        <v>38</v>
      </c>
      <c r="K399" s="4">
        <v>4012108</v>
      </c>
      <c r="L399" s="4">
        <v>7627</v>
      </c>
      <c r="M399" s="4">
        <v>6667</v>
      </c>
      <c r="N399" s="4">
        <v>4</v>
      </c>
      <c r="O399" s="7">
        <v>0</v>
      </c>
      <c r="P399" s="7">
        <v>0.02</v>
      </c>
      <c r="Q399" s="7">
        <v>0.01</v>
      </c>
      <c r="R399" s="7">
        <v>0.19</v>
      </c>
      <c r="S399" s="4">
        <v>0</v>
      </c>
      <c r="T399" s="4">
        <v>2006</v>
      </c>
      <c r="U399" s="5" t="s">
        <v>70</v>
      </c>
      <c r="V399" s="4">
        <v>4</v>
      </c>
      <c r="W399" s="4">
        <v>88</v>
      </c>
      <c r="X399" s="4">
        <v>328239523</v>
      </c>
      <c r="Y399" s="4">
        <v>14.7</v>
      </c>
      <c r="Z399" s="4">
        <v>270663028</v>
      </c>
      <c r="AA399">
        <v>37.090240000000001</v>
      </c>
      <c r="AB399">
        <v>-95.712890999999999</v>
      </c>
    </row>
    <row r="400" spans="1:28" x14ac:dyDescent="0.35">
      <c r="A400" s="4">
        <v>481</v>
      </c>
      <c r="B400" s="5" t="s">
        <v>1324</v>
      </c>
      <c r="C400" s="4">
        <v>18000000</v>
      </c>
      <c r="D400" s="4">
        <v>10463166404</v>
      </c>
      <c r="E400" s="5" t="s">
        <v>103</v>
      </c>
      <c r="F400" s="5" t="s">
        <v>1324</v>
      </c>
      <c r="G400" s="4">
        <v>237</v>
      </c>
      <c r="H400" s="5" t="s">
        <v>34</v>
      </c>
      <c r="I400" s="5" t="s">
        <v>35</v>
      </c>
      <c r="J400" s="5" t="s">
        <v>29</v>
      </c>
      <c r="K400" s="4">
        <v>406</v>
      </c>
      <c r="L400" s="4">
        <v>124</v>
      </c>
      <c r="M400" s="4">
        <v>105</v>
      </c>
      <c r="N400" s="4">
        <v>110776000</v>
      </c>
      <c r="O400" s="7">
        <v>27700</v>
      </c>
      <c r="P400" s="7">
        <v>443100</v>
      </c>
      <c r="Q400" s="7">
        <v>332300</v>
      </c>
      <c r="R400" s="7">
        <v>5300000</v>
      </c>
      <c r="S400" s="4">
        <v>0</v>
      </c>
      <c r="T400" s="4">
        <v>2013</v>
      </c>
      <c r="U400" s="5" t="s">
        <v>32</v>
      </c>
      <c r="V400" s="4">
        <v>30</v>
      </c>
      <c r="W400" s="4">
        <v>88</v>
      </c>
      <c r="X400" s="4">
        <v>328239523</v>
      </c>
      <c r="Y400" s="4">
        <v>14.7</v>
      </c>
      <c r="Z400" s="4">
        <v>270663028</v>
      </c>
      <c r="AA400">
        <v>37.090240000000001</v>
      </c>
      <c r="AB400">
        <v>-95.712890999999999</v>
      </c>
    </row>
    <row r="401" spans="1:28" x14ac:dyDescent="0.35">
      <c r="A401" s="4">
        <v>482</v>
      </c>
      <c r="B401" s="5" t="s">
        <v>681</v>
      </c>
      <c r="C401" s="4">
        <v>18000000</v>
      </c>
      <c r="D401" s="4">
        <v>17921124985</v>
      </c>
      <c r="E401" s="5" t="s">
        <v>29</v>
      </c>
      <c r="F401" s="5" t="s">
        <v>681</v>
      </c>
      <c r="G401" s="4">
        <v>5692</v>
      </c>
      <c r="H401" s="5" t="s">
        <v>34</v>
      </c>
      <c r="I401" s="5" t="s">
        <v>35</v>
      </c>
      <c r="J401" s="5" t="s">
        <v>29</v>
      </c>
      <c r="K401" s="4">
        <v>148</v>
      </c>
      <c r="L401" s="4">
        <v>123</v>
      </c>
      <c r="M401" s="4">
        <v>104</v>
      </c>
      <c r="N401" s="4">
        <v>257597000</v>
      </c>
      <c r="O401" s="7">
        <v>64400</v>
      </c>
      <c r="P401" s="7">
        <v>1000000</v>
      </c>
      <c r="Q401" s="7">
        <v>772800</v>
      </c>
      <c r="R401" s="7">
        <v>12400000</v>
      </c>
      <c r="S401" s="4">
        <v>100000</v>
      </c>
      <c r="T401" s="4">
        <v>2014</v>
      </c>
      <c r="U401" s="5" t="s">
        <v>77</v>
      </c>
      <c r="V401" s="4">
        <v>14</v>
      </c>
      <c r="W401" s="4">
        <v>88</v>
      </c>
      <c r="X401" s="4">
        <v>328239523</v>
      </c>
      <c r="Y401" s="4">
        <v>14.7</v>
      </c>
      <c r="Z401" s="4">
        <v>270663028</v>
      </c>
      <c r="AA401">
        <v>37.090240000000001</v>
      </c>
      <c r="AB401">
        <v>-95.712890999999999</v>
      </c>
    </row>
    <row r="402" spans="1:28" x14ac:dyDescent="0.35">
      <c r="A402" s="4">
        <v>483</v>
      </c>
      <c r="B402" s="5" t="s">
        <v>682</v>
      </c>
      <c r="C402" s="4">
        <v>18000000</v>
      </c>
      <c r="D402" s="4">
        <v>6404852037</v>
      </c>
      <c r="E402" s="5" t="s">
        <v>49</v>
      </c>
      <c r="F402" s="5" t="s">
        <v>682</v>
      </c>
      <c r="G402" s="4">
        <v>3566</v>
      </c>
      <c r="H402" s="5" t="s">
        <v>188</v>
      </c>
      <c r="I402" s="5" t="s">
        <v>189</v>
      </c>
      <c r="J402" s="5" t="s">
        <v>36</v>
      </c>
      <c r="K402" s="4">
        <v>950</v>
      </c>
      <c r="L402" s="4">
        <v>8</v>
      </c>
      <c r="M402" s="4">
        <v>34</v>
      </c>
      <c r="N402" s="4">
        <v>43830000</v>
      </c>
      <c r="O402" s="7">
        <v>11000</v>
      </c>
      <c r="P402" s="7">
        <v>175300</v>
      </c>
      <c r="Q402" s="7">
        <v>131500</v>
      </c>
      <c r="R402" s="7">
        <v>2100000</v>
      </c>
      <c r="S402" s="4">
        <v>0</v>
      </c>
      <c r="T402" s="4">
        <v>2012</v>
      </c>
      <c r="U402" s="5" t="s">
        <v>58</v>
      </c>
      <c r="V402" s="4">
        <v>30</v>
      </c>
      <c r="W402" s="4">
        <v>89</v>
      </c>
      <c r="X402" s="4">
        <v>47076781</v>
      </c>
      <c r="Y402" s="4">
        <v>13.96</v>
      </c>
      <c r="Z402" s="4">
        <v>37927409</v>
      </c>
      <c r="AA402">
        <v>40.463667000000001</v>
      </c>
      <c r="AB402">
        <v>-3.7492200000000002</v>
      </c>
    </row>
    <row r="403" spans="1:28" x14ac:dyDescent="0.35">
      <c r="A403" s="4">
        <v>485</v>
      </c>
      <c r="B403" s="5" t="s">
        <v>684</v>
      </c>
      <c r="C403" s="4">
        <v>17900000</v>
      </c>
      <c r="D403" s="4">
        <v>7176572299</v>
      </c>
      <c r="E403" s="5" t="s">
        <v>46</v>
      </c>
      <c r="F403" s="5" t="s">
        <v>684</v>
      </c>
      <c r="G403" s="4">
        <v>536</v>
      </c>
      <c r="H403" s="5" t="s">
        <v>34</v>
      </c>
      <c r="I403" s="5" t="s">
        <v>35</v>
      </c>
      <c r="J403" s="5" t="s">
        <v>57</v>
      </c>
      <c r="K403" s="4">
        <v>801</v>
      </c>
      <c r="L403" s="4">
        <v>125</v>
      </c>
      <c r="M403" s="4">
        <v>28</v>
      </c>
      <c r="N403" s="4">
        <v>8650000</v>
      </c>
      <c r="O403" s="7">
        <v>2200</v>
      </c>
      <c r="P403" s="7">
        <v>34600</v>
      </c>
      <c r="Q403" s="7">
        <v>26000</v>
      </c>
      <c r="R403" s="7">
        <v>415200</v>
      </c>
      <c r="S403" s="4">
        <v>100000</v>
      </c>
      <c r="T403" s="4">
        <v>2014</v>
      </c>
      <c r="U403" s="5" t="s">
        <v>63</v>
      </c>
      <c r="V403" s="4">
        <v>19</v>
      </c>
      <c r="W403" s="4">
        <v>88</v>
      </c>
      <c r="X403" s="4">
        <v>328239523</v>
      </c>
      <c r="Y403" s="4">
        <v>14.7</v>
      </c>
      <c r="Z403" s="4">
        <v>270663028</v>
      </c>
      <c r="AA403">
        <v>37.090240000000001</v>
      </c>
      <c r="AB403">
        <v>-95.712890999999999</v>
      </c>
    </row>
    <row r="404" spans="1:28" x14ac:dyDescent="0.35">
      <c r="A404" s="4">
        <v>486</v>
      </c>
      <c r="B404" s="5" t="s">
        <v>685</v>
      </c>
      <c r="C404" s="4">
        <v>17900000</v>
      </c>
      <c r="D404" s="4">
        <v>3841205465</v>
      </c>
      <c r="E404" s="5" t="s">
        <v>46</v>
      </c>
      <c r="F404" s="5" t="s">
        <v>685</v>
      </c>
      <c r="G404" s="4">
        <v>982</v>
      </c>
      <c r="H404" s="5" t="s">
        <v>34</v>
      </c>
      <c r="I404" s="5" t="s">
        <v>35</v>
      </c>
      <c r="J404" s="5" t="s">
        <v>29</v>
      </c>
      <c r="K404" s="4">
        <v>2014</v>
      </c>
      <c r="L404" s="4">
        <v>125</v>
      </c>
      <c r="M404" s="4">
        <v>106</v>
      </c>
      <c r="N404" s="4">
        <v>51687000</v>
      </c>
      <c r="O404" s="7">
        <v>12900</v>
      </c>
      <c r="P404" s="7">
        <v>206700</v>
      </c>
      <c r="Q404" s="7">
        <v>155100</v>
      </c>
      <c r="R404" s="7">
        <v>2500000</v>
      </c>
      <c r="S404" s="4">
        <v>100000</v>
      </c>
      <c r="T404" s="4">
        <v>2015</v>
      </c>
      <c r="U404" s="5" t="s">
        <v>47</v>
      </c>
      <c r="V404" s="4">
        <v>19</v>
      </c>
      <c r="W404" s="4">
        <v>88</v>
      </c>
      <c r="X404" s="4">
        <v>328239523</v>
      </c>
      <c r="Y404" s="4">
        <v>14.7</v>
      </c>
      <c r="Z404" s="4">
        <v>270663028</v>
      </c>
      <c r="AA404">
        <v>37.090240000000001</v>
      </c>
      <c r="AB404">
        <v>-95.712890999999999</v>
      </c>
    </row>
    <row r="405" spans="1:28" x14ac:dyDescent="0.35">
      <c r="A405" s="4">
        <v>487</v>
      </c>
      <c r="B405" s="5" t="s">
        <v>686</v>
      </c>
      <c r="C405" s="4">
        <v>17900000</v>
      </c>
      <c r="D405" s="4">
        <v>5168721499</v>
      </c>
      <c r="E405" s="5" t="s">
        <v>38</v>
      </c>
      <c r="F405" s="5" t="s">
        <v>686</v>
      </c>
      <c r="G405" s="4">
        <v>1344</v>
      </c>
      <c r="H405" s="5" t="s">
        <v>98</v>
      </c>
      <c r="I405" s="5" t="s">
        <v>99</v>
      </c>
      <c r="J405" s="5" t="s">
        <v>36</v>
      </c>
      <c r="K405" s="4">
        <v>1294</v>
      </c>
      <c r="L405" s="4">
        <v>9</v>
      </c>
      <c r="M405" s="4">
        <v>35</v>
      </c>
      <c r="N405" s="4">
        <v>27545000</v>
      </c>
      <c r="O405" s="7">
        <v>6900</v>
      </c>
      <c r="P405" s="7">
        <v>110200</v>
      </c>
      <c r="Q405" s="7">
        <v>82600</v>
      </c>
      <c r="R405" s="7">
        <v>1300000</v>
      </c>
      <c r="S405" s="4">
        <v>100000</v>
      </c>
      <c r="T405" s="4">
        <v>2013</v>
      </c>
      <c r="U405" s="5" t="s">
        <v>52</v>
      </c>
      <c r="V405" s="4">
        <v>15</v>
      </c>
      <c r="W405" s="4">
        <v>90</v>
      </c>
      <c r="X405" s="4">
        <v>44938712</v>
      </c>
      <c r="Y405" s="4">
        <v>9.7899999999999991</v>
      </c>
      <c r="Z405" s="4">
        <v>41339571</v>
      </c>
      <c r="AA405">
        <v>-38.416097000000001</v>
      </c>
      <c r="AB405">
        <v>-63.616672000000001</v>
      </c>
    </row>
    <row r="406" spans="1:28" x14ac:dyDescent="0.35">
      <c r="A406" s="4">
        <v>488</v>
      </c>
      <c r="B406" s="5" t="s">
        <v>687</v>
      </c>
      <c r="C406" s="4">
        <v>17900000</v>
      </c>
      <c r="D406" s="4">
        <v>5244917119</v>
      </c>
      <c r="E406" s="5" t="s">
        <v>146</v>
      </c>
      <c r="F406" s="5" t="s">
        <v>687</v>
      </c>
      <c r="G406" s="4">
        <v>185</v>
      </c>
      <c r="H406" s="5" t="s">
        <v>34</v>
      </c>
      <c r="I406" s="5" t="s">
        <v>35</v>
      </c>
      <c r="J406" s="5" t="s">
        <v>38</v>
      </c>
      <c r="K406" s="4">
        <v>1264</v>
      </c>
      <c r="L406" s="4">
        <v>125</v>
      </c>
      <c r="M406" s="4">
        <v>121</v>
      </c>
      <c r="N406" s="4">
        <v>18548000</v>
      </c>
      <c r="O406" s="7">
        <v>4600</v>
      </c>
      <c r="P406" s="7">
        <v>74200</v>
      </c>
      <c r="Q406" s="7">
        <v>55600</v>
      </c>
      <c r="R406" s="7">
        <v>890300</v>
      </c>
      <c r="S406" s="4">
        <v>0</v>
      </c>
      <c r="T406" s="4">
        <v>2015</v>
      </c>
      <c r="U406" s="5" t="s">
        <v>42</v>
      </c>
      <c r="V406" s="4">
        <v>19</v>
      </c>
      <c r="W406" s="4">
        <v>88</v>
      </c>
      <c r="X406" s="4">
        <v>328239523</v>
      </c>
      <c r="Y406" s="4">
        <v>14.7</v>
      </c>
      <c r="Z406" s="4">
        <v>270663028</v>
      </c>
      <c r="AA406">
        <v>37.090240000000001</v>
      </c>
      <c r="AB406">
        <v>-95.712890999999999</v>
      </c>
    </row>
    <row r="407" spans="1:28" x14ac:dyDescent="0.35">
      <c r="A407" s="4">
        <v>489</v>
      </c>
      <c r="B407" s="5" t="s">
        <v>688</v>
      </c>
      <c r="C407" s="4">
        <v>17900000</v>
      </c>
      <c r="D407" s="4">
        <v>6888074944</v>
      </c>
      <c r="E407" s="5" t="s">
        <v>29</v>
      </c>
      <c r="F407" s="5" t="s">
        <v>688</v>
      </c>
      <c r="G407" s="4">
        <v>314</v>
      </c>
      <c r="H407" s="5" t="s">
        <v>34</v>
      </c>
      <c r="I407" s="5" t="s">
        <v>35</v>
      </c>
      <c r="J407" s="5" t="s">
        <v>29</v>
      </c>
      <c r="K407" s="4">
        <v>858</v>
      </c>
      <c r="L407" s="4">
        <v>125</v>
      </c>
      <c r="M407" s="4">
        <v>106</v>
      </c>
      <c r="N407" s="4">
        <v>29182000</v>
      </c>
      <c r="O407" s="7">
        <v>7300</v>
      </c>
      <c r="P407" s="7">
        <v>116700</v>
      </c>
      <c r="Q407" s="7">
        <v>87500</v>
      </c>
      <c r="R407" s="7">
        <v>1400000</v>
      </c>
      <c r="S407" s="4">
        <v>0</v>
      </c>
      <c r="T407" s="4">
        <v>2008</v>
      </c>
      <c r="U407" s="5" t="s">
        <v>58</v>
      </c>
      <c r="V407" s="4">
        <v>30</v>
      </c>
      <c r="W407" s="4">
        <v>88</v>
      </c>
      <c r="X407" s="4">
        <v>328239523</v>
      </c>
      <c r="Y407" s="4">
        <v>14.7</v>
      </c>
      <c r="Z407" s="4">
        <v>270663028</v>
      </c>
      <c r="AA407">
        <v>37.090240000000001</v>
      </c>
      <c r="AB407">
        <v>-95.712890999999999</v>
      </c>
    </row>
    <row r="408" spans="1:28" x14ac:dyDescent="0.35">
      <c r="A408" s="4">
        <v>490</v>
      </c>
      <c r="B408" s="5" t="s">
        <v>689</v>
      </c>
      <c r="C408" s="4">
        <v>17900000</v>
      </c>
      <c r="D408" s="4">
        <v>9867515979</v>
      </c>
      <c r="E408" s="5" t="s">
        <v>38</v>
      </c>
      <c r="F408" s="5" t="s">
        <v>689</v>
      </c>
      <c r="G408" s="4">
        <v>602</v>
      </c>
      <c r="H408" s="5" t="s">
        <v>690</v>
      </c>
      <c r="I408" s="5" t="s">
        <v>691</v>
      </c>
      <c r="J408" s="5" t="s">
        <v>38</v>
      </c>
      <c r="K408" s="4">
        <v>455</v>
      </c>
      <c r="L408" s="4">
        <v>1</v>
      </c>
      <c r="M408" s="4">
        <v>121</v>
      </c>
      <c r="N408" s="4">
        <v>84467000</v>
      </c>
      <c r="O408" s="7">
        <v>21100</v>
      </c>
      <c r="P408" s="7">
        <v>337900</v>
      </c>
      <c r="Q408" s="7">
        <v>253400</v>
      </c>
      <c r="R408" s="7">
        <v>4100000</v>
      </c>
      <c r="S408" s="4">
        <v>100000</v>
      </c>
      <c r="T408" s="4">
        <v>2019</v>
      </c>
      <c r="U408" s="5" t="s">
        <v>111</v>
      </c>
      <c r="V408" s="4">
        <v>22</v>
      </c>
      <c r="W408" s="4">
        <v>28</v>
      </c>
      <c r="X408" s="4">
        <v>96462106</v>
      </c>
      <c r="Y408" s="4">
        <v>2.0099999999999998</v>
      </c>
      <c r="Z408" s="4">
        <v>35332140</v>
      </c>
      <c r="AA408">
        <v>14.058324000000001</v>
      </c>
      <c r="AB408">
        <v>108.277199</v>
      </c>
    </row>
    <row r="409" spans="1:28" x14ac:dyDescent="0.35">
      <c r="A409" s="4">
        <v>491</v>
      </c>
      <c r="B409" s="5" t="s">
        <v>692</v>
      </c>
      <c r="C409" s="4">
        <v>17900000</v>
      </c>
      <c r="D409" s="4">
        <v>9887116267</v>
      </c>
      <c r="E409" s="5" t="s">
        <v>29</v>
      </c>
      <c r="F409" s="5" t="s">
        <v>692</v>
      </c>
      <c r="G409" s="4">
        <v>830</v>
      </c>
      <c r="H409" s="5" t="s">
        <v>34</v>
      </c>
      <c r="I409" s="5" t="s">
        <v>35</v>
      </c>
      <c r="J409" s="5" t="s">
        <v>29</v>
      </c>
      <c r="K409" s="4">
        <v>446</v>
      </c>
      <c r="L409" s="4">
        <v>124</v>
      </c>
      <c r="M409" s="4">
        <v>105</v>
      </c>
      <c r="N409" s="4">
        <v>447891000</v>
      </c>
      <c r="O409" s="7">
        <v>112000</v>
      </c>
      <c r="P409" s="7">
        <v>1800000</v>
      </c>
      <c r="Q409" s="7">
        <v>1300000</v>
      </c>
      <c r="R409" s="7">
        <v>21500000</v>
      </c>
      <c r="S409" s="4">
        <v>400000</v>
      </c>
      <c r="T409" s="4">
        <v>2008</v>
      </c>
      <c r="U409" s="5" t="s">
        <v>77</v>
      </c>
      <c r="V409" s="4">
        <v>21</v>
      </c>
      <c r="W409" s="4">
        <v>88</v>
      </c>
      <c r="X409" s="4">
        <v>328239523</v>
      </c>
      <c r="Y409" s="4">
        <v>14.7</v>
      </c>
      <c r="Z409" s="4">
        <v>270663028</v>
      </c>
      <c r="AA409">
        <v>37.090240000000001</v>
      </c>
      <c r="AB409">
        <v>-95.712890999999999</v>
      </c>
    </row>
    <row r="410" spans="1:28" x14ac:dyDescent="0.35">
      <c r="A410" s="4">
        <v>492</v>
      </c>
      <c r="B410" s="5" t="s">
        <v>693</v>
      </c>
      <c r="C410" s="4">
        <v>17900000</v>
      </c>
      <c r="D410" s="4">
        <v>16174530046</v>
      </c>
      <c r="E410" s="5" t="s">
        <v>44</v>
      </c>
      <c r="F410" s="5" t="s">
        <v>693</v>
      </c>
      <c r="G410" s="4">
        <v>1426</v>
      </c>
      <c r="H410" s="5" t="s">
        <v>34</v>
      </c>
      <c r="I410" s="5" t="s">
        <v>35</v>
      </c>
      <c r="J410" s="5" t="s">
        <v>41</v>
      </c>
      <c r="K410" s="4">
        <v>187</v>
      </c>
      <c r="L410" s="4">
        <v>125</v>
      </c>
      <c r="M410" s="4">
        <v>27</v>
      </c>
      <c r="N410" s="4">
        <v>102621000</v>
      </c>
      <c r="O410" s="7">
        <v>25700</v>
      </c>
      <c r="P410" s="7">
        <v>410500</v>
      </c>
      <c r="Q410" s="7">
        <v>307900</v>
      </c>
      <c r="R410" s="7">
        <v>4900000</v>
      </c>
      <c r="S410" s="4">
        <v>100000</v>
      </c>
      <c r="T410" s="4">
        <v>2009</v>
      </c>
      <c r="U410" s="5" t="s">
        <v>39</v>
      </c>
      <c r="V410" s="4">
        <v>3</v>
      </c>
      <c r="W410" s="4">
        <v>88</v>
      </c>
      <c r="X410" s="4">
        <v>328239523</v>
      </c>
      <c r="Y410" s="4">
        <v>14.7</v>
      </c>
      <c r="Z410" s="4">
        <v>270663028</v>
      </c>
      <c r="AA410">
        <v>37.090240000000001</v>
      </c>
      <c r="AB410">
        <v>-95.712890999999999</v>
      </c>
    </row>
    <row r="411" spans="1:28" x14ac:dyDescent="0.35">
      <c r="A411" s="4">
        <v>494</v>
      </c>
      <c r="B411" s="5" t="s">
        <v>696</v>
      </c>
      <c r="C411" s="4">
        <v>17800000</v>
      </c>
      <c r="D411" s="4">
        <v>11057945183</v>
      </c>
      <c r="E411" s="5" t="s">
        <v>46</v>
      </c>
      <c r="F411" s="5" t="s">
        <v>696</v>
      </c>
      <c r="G411" s="4">
        <v>772</v>
      </c>
      <c r="H411" s="5" t="s">
        <v>30</v>
      </c>
      <c r="I411" s="5" t="s">
        <v>31</v>
      </c>
      <c r="J411" s="5" t="s">
        <v>57</v>
      </c>
      <c r="K411" s="4">
        <v>378</v>
      </c>
      <c r="L411" s="4">
        <v>83</v>
      </c>
      <c r="M411" s="4">
        <v>29</v>
      </c>
      <c r="N411" s="4">
        <v>431390000</v>
      </c>
      <c r="O411" s="7">
        <v>107800</v>
      </c>
      <c r="P411" s="7">
        <v>1700000</v>
      </c>
      <c r="Q411" s="7">
        <v>1300000</v>
      </c>
      <c r="R411" s="7">
        <v>20700000</v>
      </c>
      <c r="S411" s="4">
        <v>900000</v>
      </c>
      <c r="T411" s="4">
        <v>2021</v>
      </c>
      <c r="U411" s="5" t="s">
        <v>52</v>
      </c>
      <c r="V411" s="4">
        <v>23</v>
      </c>
      <c r="W411" s="4">
        <v>28</v>
      </c>
      <c r="X411" s="4">
        <v>1366417754</v>
      </c>
      <c r="Y411" s="4">
        <v>5.36</v>
      </c>
      <c r="Z411" s="4">
        <v>471031528</v>
      </c>
      <c r="AA411">
        <v>20.593684</v>
      </c>
      <c r="AB411">
        <v>78.962879999999998</v>
      </c>
    </row>
    <row r="412" spans="1:28" x14ac:dyDescent="0.35">
      <c r="A412" s="4">
        <v>495</v>
      </c>
      <c r="B412" s="5" t="s">
        <v>697</v>
      </c>
      <c r="C412" s="4">
        <v>17800000</v>
      </c>
      <c r="D412" s="4">
        <v>8588704539</v>
      </c>
      <c r="E412" s="5" t="s">
        <v>33</v>
      </c>
      <c r="F412" s="5" t="s">
        <v>698</v>
      </c>
      <c r="G412" s="4">
        <v>26</v>
      </c>
      <c r="H412" s="5" t="s">
        <v>34</v>
      </c>
      <c r="I412" s="5" t="s">
        <v>35</v>
      </c>
      <c r="J412" s="5" t="s">
        <v>57</v>
      </c>
      <c r="K412" s="4">
        <v>3976090</v>
      </c>
      <c r="L412" s="4">
        <v>5208</v>
      </c>
      <c r="M412" s="4">
        <v>4978</v>
      </c>
      <c r="N412" s="4">
        <v>20708</v>
      </c>
      <c r="O412" s="7">
        <v>5</v>
      </c>
      <c r="P412" s="7">
        <v>83</v>
      </c>
      <c r="Q412" s="7">
        <v>62</v>
      </c>
      <c r="R412" s="7">
        <v>994</v>
      </c>
      <c r="S412" s="4">
        <v>2960</v>
      </c>
      <c r="T412" s="4">
        <v>2021</v>
      </c>
      <c r="U412" s="5" t="s">
        <v>111</v>
      </c>
      <c r="V412" s="4">
        <v>9</v>
      </c>
      <c r="W412" s="4">
        <v>88</v>
      </c>
      <c r="X412" s="4">
        <v>328239523</v>
      </c>
      <c r="Y412" s="4">
        <v>14.7</v>
      </c>
      <c r="Z412" s="4">
        <v>270663028</v>
      </c>
      <c r="AA412">
        <v>37.090240000000001</v>
      </c>
      <c r="AB412">
        <v>-95.712890999999999</v>
      </c>
    </row>
    <row r="413" spans="1:28" x14ac:dyDescent="0.35">
      <c r="A413" s="4">
        <v>496</v>
      </c>
      <c r="B413" s="5" t="s">
        <v>1296</v>
      </c>
      <c r="C413" s="4">
        <v>17700000</v>
      </c>
      <c r="D413" s="4">
        <v>19206701832</v>
      </c>
      <c r="E413" s="5" t="s">
        <v>38</v>
      </c>
      <c r="F413" s="5" t="s">
        <v>1325</v>
      </c>
      <c r="G413" s="4">
        <v>1646</v>
      </c>
      <c r="H413" s="5" t="s">
        <v>65</v>
      </c>
      <c r="I413" s="5" t="s">
        <v>66</v>
      </c>
      <c r="J413" s="5" t="s">
        <v>57</v>
      </c>
      <c r="K413" s="4">
        <v>125</v>
      </c>
      <c r="L413" s="4">
        <v>9</v>
      </c>
      <c r="M413" s="4">
        <v>26</v>
      </c>
      <c r="N413" s="4">
        <v>3404000000</v>
      </c>
      <c r="O413" s="7">
        <v>850900</v>
      </c>
      <c r="P413" s="7">
        <v>13600000</v>
      </c>
      <c r="Q413" s="7">
        <v>10200000</v>
      </c>
      <c r="R413" s="7">
        <v>163400000</v>
      </c>
      <c r="S413" s="4">
        <v>3200000</v>
      </c>
      <c r="T413" s="4">
        <v>2017</v>
      </c>
      <c r="U413" s="5" t="s">
        <v>111</v>
      </c>
      <c r="V413" s="4">
        <v>11</v>
      </c>
      <c r="W413" s="4">
        <v>94</v>
      </c>
      <c r="X413" s="4">
        <v>51709098</v>
      </c>
      <c r="Y413" s="4">
        <v>4.1500000000000004</v>
      </c>
      <c r="Z413" s="4">
        <v>42106719</v>
      </c>
      <c r="AA413">
        <v>35.907756999999997</v>
      </c>
      <c r="AB413">
        <v>127.76692199999999</v>
      </c>
    </row>
    <row r="414" spans="1:28" x14ac:dyDescent="0.35">
      <c r="A414" s="4">
        <v>497</v>
      </c>
      <c r="B414" s="5" t="s">
        <v>1297</v>
      </c>
      <c r="C414" s="4">
        <v>17700000</v>
      </c>
      <c r="D414" s="4">
        <v>7387621644</v>
      </c>
      <c r="E414" s="5" t="s">
        <v>38</v>
      </c>
      <c r="F414" s="5" t="s">
        <v>1297</v>
      </c>
      <c r="G414" s="4">
        <v>1888</v>
      </c>
      <c r="H414" s="5" t="s">
        <v>65</v>
      </c>
      <c r="I414" s="5" t="s">
        <v>66</v>
      </c>
      <c r="J414" s="5" t="s">
        <v>57</v>
      </c>
      <c r="K414" s="4">
        <v>762</v>
      </c>
      <c r="L414" s="4">
        <v>11</v>
      </c>
      <c r="M414" s="4">
        <v>30</v>
      </c>
      <c r="N414" s="4">
        <v>102803000</v>
      </c>
      <c r="O414" s="7">
        <v>0</v>
      </c>
      <c r="P414" s="7">
        <v>0</v>
      </c>
      <c r="Q414" s="7">
        <v>0</v>
      </c>
      <c r="R414" s="7">
        <v>0</v>
      </c>
      <c r="S414" s="4">
        <v>0</v>
      </c>
      <c r="T414" s="4">
        <v>2012</v>
      </c>
      <c r="U414" s="5" t="s">
        <v>111</v>
      </c>
      <c r="V414" s="4">
        <v>17</v>
      </c>
      <c r="W414" s="4">
        <v>94</v>
      </c>
      <c r="X414" s="4">
        <v>51709098</v>
      </c>
      <c r="Y414" s="4">
        <v>4.1500000000000004</v>
      </c>
      <c r="Z414" s="4">
        <v>42106719</v>
      </c>
      <c r="AA414">
        <v>35.907756999999997</v>
      </c>
      <c r="AB414">
        <v>127.76692199999999</v>
      </c>
    </row>
    <row r="415" spans="1:28" x14ac:dyDescent="0.35">
      <c r="A415" s="4">
        <v>498</v>
      </c>
      <c r="B415" s="5" t="s">
        <v>701</v>
      </c>
      <c r="C415" s="4">
        <v>17700000</v>
      </c>
      <c r="D415" s="4">
        <v>20115544708</v>
      </c>
      <c r="E415" s="5" t="s">
        <v>29</v>
      </c>
      <c r="F415" s="5" t="s">
        <v>701</v>
      </c>
      <c r="G415" s="4">
        <v>178</v>
      </c>
      <c r="H415" s="5" t="s">
        <v>34</v>
      </c>
      <c r="I415" s="5" t="s">
        <v>35</v>
      </c>
      <c r="J415" s="5" t="s">
        <v>29</v>
      </c>
      <c r="K415" s="4">
        <v>122</v>
      </c>
      <c r="L415" s="4">
        <v>127</v>
      </c>
      <c r="M415" s="4">
        <v>108</v>
      </c>
      <c r="N415" s="4">
        <v>97422000</v>
      </c>
      <c r="O415" s="7">
        <v>24400</v>
      </c>
      <c r="P415" s="7">
        <v>389700</v>
      </c>
      <c r="Q415" s="7">
        <v>292300</v>
      </c>
      <c r="R415" s="7">
        <v>4700000</v>
      </c>
      <c r="S415" s="4">
        <v>0</v>
      </c>
      <c r="T415" s="4">
        <v>2010</v>
      </c>
      <c r="U415" s="5" t="s">
        <v>101</v>
      </c>
      <c r="V415" s="4">
        <v>21</v>
      </c>
      <c r="W415" s="4">
        <v>88</v>
      </c>
      <c r="X415" s="4">
        <v>328239523</v>
      </c>
      <c r="Y415" s="4">
        <v>14.7</v>
      </c>
      <c r="Z415" s="4">
        <v>270663028</v>
      </c>
      <c r="AA415">
        <v>37.090240000000001</v>
      </c>
      <c r="AB415">
        <v>-95.712890999999999</v>
      </c>
    </row>
    <row r="416" spans="1:28" x14ac:dyDescent="0.35">
      <c r="A416" s="4">
        <v>499</v>
      </c>
      <c r="B416" s="5" t="s">
        <v>702</v>
      </c>
      <c r="C416" s="4">
        <v>17700000</v>
      </c>
      <c r="D416" s="4">
        <v>7912733203</v>
      </c>
      <c r="E416" s="5" t="s">
        <v>46</v>
      </c>
      <c r="F416" s="5" t="s">
        <v>702</v>
      </c>
      <c r="G416" s="4">
        <v>512</v>
      </c>
      <c r="H416" s="5" t="s">
        <v>30</v>
      </c>
      <c r="I416" s="5" t="s">
        <v>31</v>
      </c>
      <c r="J416" s="5" t="s">
        <v>57</v>
      </c>
      <c r="K416" s="4">
        <v>671</v>
      </c>
      <c r="L416" s="4">
        <v>84</v>
      </c>
      <c r="M416" s="4">
        <v>30</v>
      </c>
      <c r="N416" s="4">
        <v>346753000</v>
      </c>
      <c r="O416" s="7">
        <v>86700</v>
      </c>
      <c r="P416" s="7">
        <v>1400000</v>
      </c>
      <c r="Q416" s="7">
        <v>1000000</v>
      </c>
      <c r="R416" s="7">
        <v>16600000</v>
      </c>
      <c r="S416" s="4">
        <v>900000</v>
      </c>
      <c r="T416" s="4">
        <v>2018</v>
      </c>
      <c r="U416" s="5" t="s">
        <v>77</v>
      </c>
      <c r="V416" s="4">
        <v>18</v>
      </c>
      <c r="W416" s="4">
        <v>28</v>
      </c>
      <c r="X416" s="4">
        <v>1366417754</v>
      </c>
      <c r="Y416" s="4">
        <v>5.36</v>
      </c>
      <c r="Z416" s="4">
        <v>471031528</v>
      </c>
      <c r="AA416">
        <v>20.593684</v>
      </c>
      <c r="AB416">
        <v>78.962879999999998</v>
      </c>
    </row>
    <row r="417" spans="1:28" x14ac:dyDescent="0.35">
      <c r="A417" s="4">
        <v>500</v>
      </c>
      <c r="B417" s="5" t="s">
        <v>703</v>
      </c>
      <c r="C417" s="4">
        <v>17700000</v>
      </c>
      <c r="D417" s="4">
        <v>3647267655</v>
      </c>
      <c r="E417" s="5" t="s">
        <v>46</v>
      </c>
      <c r="F417" s="5" t="s">
        <v>703</v>
      </c>
      <c r="G417" s="4">
        <v>739</v>
      </c>
      <c r="H417" s="5" t="s">
        <v>237</v>
      </c>
      <c r="I417" s="5" t="s">
        <v>238</v>
      </c>
      <c r="J417" s="5" t="s">
        <v>38</v>
      </c>
      <c r="K417" s="4">
        <v>2169</v>
      </c>
      <c r="L417" s="4">
        <v>17</v>
      </c>
      <c r="M417" s="4">
        <v>122</v>
      </c>
      <c r="N417" s="4">
        <v>48174000</v>
      </c>
      <c r="O417" s="7">
        <v>12000</v>
      </c>
      <c r="P417" s="7">
        <v>192700</v>
      </c>
      <c r="Q417" s="7">
        <v>144500</v>
      </c>
      <c r="R417" s="7">
        <v>2300000</v>
      </c>
      <c r="S417" s="4">
        <v>100000</v>
      </c>
      <c r="T417" s="4">
        <v>2016</v>
      </c>
      <c r="U417" s="5" t="s">
        <v>101</v>
      </c>
      <c r="V417" s="4">
        <v>27</v>
      </c>
      <c r="W417" s="4">
        <v>36</v>
      </c>
      <c r="X417" s="4">
        <v>270203917</v>
      </c>
      <c r="Y417" s="4">
        <v>4.6900000000000004</v>
      </c>
      <c r="Z417" s="4">
        <v>151509724</v>
      </c>
      <c r="AA417">
        <v>-0.78927499999999995</v>
      </c>
      <c r="AB417">
        <v>113.92132700000001</v>
      </c>
    </row>
    <row r="418" spans="1:28" x14ac:dyDescent="0.35">
      <c r="A418" s="4">
        <v>502</v>
      </c>
      <c r="B418" s="5" t="s">
        <v>705</v>
      </c>
      <c r="C418" s="4">
        <v>17700000</v>
      </c>
      <c r="D418" s="4">
        <v>7739048000</v>
      </c>
      <c r="E418" s="5" t="s">
        <v>38</v>
      </c>
      <c r="F418" s="5" t="s">
        <v>705</v>
      </c>
      <c r="G418" s="4">
        <v>2240</v>
      </c>
      <c r="H418" s="5" t="s">
        <v>86</v>
      </c>
      <c r="I418" s="5" t="s">
        <v>87</v>
      </c>
      <c r="J418" s="5" t="s">
        <v>38</v>
      </c>
      <c r="K418" s="4">
        <v>705</v>
      </c>
      <c r="L418" s="4">
        <v>27</v>
      </c>
      <c r="M418" s="4">
        <v>123</v>
      </c>
      <c r="N418" s="4">
        <v>35337000</v>
      </c>
      <c r="O418" s="7">
        <v>8800</v>
      </c>
      <c r="P418" s="7">
        <v>141300</v>
      </c>
      <c r="Q418" s="7">
        <v>106000</v>
      </c>
      <c r="R418" s="7">
        <v>1700000</v>
      </c>
      <c r="S418" s="4">
        <v>0</v>
      </c>
      <c r="T418" s="4">
        <v>2012</v>
      </c>
      <c r="U418" s="5" t="s">
        <v>32</v>
      </c>
      <c r="V418" s="4">
        <v>12</v>
      </c>
      <c r="W418" s="4">
        <v>51</v>
      </c>
      <c r="X418" s="4">
        <v>212559417</v>
      </c>
      <c r="Y418" s="4">
        <v>12.08</v>
      </c>
      <c r="Z418" s="4">
        <v>183241641</v>
      </c>
      <c r="AA418">
        <v>-14.235004</v>
      </c>
      <c r="AB418">
        <v>-51.925280000000001</v>
      </c>
    </row>
    <row r="419" spans="1:28" x14ac:dyDescent="0.35">
      <c r="A419" s="4">
        <v>503</v>
      </c>
      <c r="B419" s="5" t="s">
        <v>706</v>
      </c>
      <c r="C419" s="4">
        <v>17700000</v>
      </c>
      <c r="D419" s="4">
        <v>8396875537</v>
      </c>
      <c r="E419" s="5" t="s">
        <v>103</v>
      </c>
      <c r="F419" s="5" t="s">
        <v>1326</v>
      </c>
      <c r="G419" s="4">
        <v>211620</v>
      </c>
      <c r="H419" s="5" t="s">
        <v>561</v>
      </c>
      <c r="I419" s="5" t="s">
        <v>562</v>
      </c>
      <c r="J419" s="5" t="s">
        <v>104</v>
      </c>
      <c r="K419" s="4">
        <v>880</v>
      </c>
      <c r="L419" s="4">
        <v>24</v>
      </c>
      <c r="M419" s="4">
        <v>112</v>
      </c>
      <c r="N419" s="4">
        <v>370779000</v>
      </c>
      <c r="O419" s="7">
        <v>92700</v>
      </c>
      <c r="P419" s="7">
        <v>1500000</v>
      </c>
      <c r="Q419" s="7">
        <v>1100000</v>
      </c>
      <c r="R419" s="7">
        <v>17800000</v>
      </c>
      <c r="S419" s="4">
        <v>230000</v>
      </c>
      <c r="T419" s="4">
        <v>2006</v>
      </c>
      <c r="U419" s="5" t="s">
        <v>39</v>
      </c>
      <c r="V419" s="4">
        <v>5</v>
      </c>
      <c r="W419" s="4">
        <v>83</v>
      </c>
      <c r="X419" s="4">
        <v>44385155</v>
      </c>
      <c r="Y419" s="4">
        <v>8.8800000000000008</v>
      </c>
      <c r="Z419" s="4">
        <v>30835699</v>
      </c>
      <c r="AA419">
        <v>48.379432999999999</v>
      </c>
      <c r="AB419">
        <v>31.165579999999999</v>
      </c>
    </row>
    <row r="420" spans="1:28" x14ac:dyDescent="0.35">
      <c r="A420" s="4">
        <v>504</v>
      </c>
      <c r="B420" s="5" t="s">
        <v>708</v>
      </c>
      <c r="C420" s="4">
        <v>17700000</v>
      </c>
      <c r="D420" s="4">
        <v>9059696049</v>
      </c>
      <c r="E420" s="5" t="s">
        <v>33</v>
      </c>
      <c r="F420" s="5" t="s">
        <v>708</v>
      </c>
      <c r="G420" s="4">
        <v>1716</v>
      </c>
      <c r="H420" s="5" t="s">
        <v>709</v>
      </c>
      <c r="I420" s="5" t="s">
        <v>710</v>
      </c>
      <c r="J420" s="5" t="s">
        <v>38</v>
      </c>
      <c r="K420" s="4">
        <v>531</v>
      </c>
      <c r="L420" s="4">
        <v>1</v>
      </c>
      <c r="M420" s="4">
        <v>123</v>
      </c>
      <c r="N420" s="4">
        <v>117727000</v>
      </c>
      <c r="O420" s="7">
        <v>29400</v>
      </c>
      <c r="P420" s="7">
        <v>470900</v>
      </c>
      <c r="Q420" s="7">
        <v>353200</v>
      </c>
      <c r="R420" s="7">
        <v>5700000</v>
      </c>
      <c r="S420" s="4">
        <v>200000</v>
      </c>
      <c r="T420" s="4">
        <v>2009</v>
      </c>
      <c r="U420" s="5" t="s">
        <v>111</v>
      </c>
      <c r="V420" s="4">
        <v>9</v>
      </c>
      <c r="W420" s="4">
        <v>45</v>
      </c>
      <c r="X420" s="4">
        <v>32447385</v>
      </c>
      <c r="Y420" s="4">
        <v>3.32</v>
      </c>
      <c r="Z420" s="4">
        <v>24475766</v>
      </c>
      <c r="AA420">
        <v>4.2104840000000001</v>
      </c>
      <c r="AB420">
        <v>101.97576599999999</v>
      </c>
    </row>
    <row r="421" spans="1:28" x14ac:dyDescent="0.35">
      <c r="A421" s="4">
        <v>505</v>
      </c>
      <c r="B421" s="5" t="s">
        <v>711</v>
      </c>
      <c r="C421" s="4">
        <v>17700000</v>
      </c>
      <c r="D421" s="4">
        <v>17247584185</v>
      </c>
      <c r="E421" s="5" t="s">
        <v>33</v>
      </c>
      <c r="F421" s="5" t="s">
        <v>711</v>
      </c>
      <c r="G421" s="4">
        <v>1316</v>
      </c>
      <c r="H421" s="5" t="s">
        <v>98</v>
      </c>
      <c r="I421" s="5" t="s">
        <v>99</v>
      </c>
      <c r="J421" s="5" t="s">
        <v>29</v>
      </c>
      <c r="K421" s="4">
        <v>162</v>
      </c>
      <c r="L421" s="4">
        <v>10</v>
      </c>
      <c r="M421" s="4">
        <v>107</v>
      </c>
      <c r="N421" s="4">
        <v>640030000</v>
      </c>
      <c r="O421" s="7">
        <v>160000</v>
      </c>
      <c r="P421" s="7">
        <v>2600000</v>
      </c>
      <c r="Q421" s="7">
        <v>1900000</v>
      </c>
      <c r="R421" s="7">
        <v>30700000</v>
      </c>
      <c r="S421" s="4">
        <v>600000</v>
      </c>
      <c r="T421" s="4">
        <v>2013</v>
      </c>
      <c r="U421" s="5" t="s">
        <v>101</v>
      </c>
      <c r="V421" s="4">
        <v>18</v>
      </c>
      <c r="W421" s="4">
        <v>90</v>
      </c>
      <c r="X421" s="4">
        <v>44938712</v>
      </c>
      <c r="Y421" s="4">
        <v>9.7899999999999991</v>
      </c>
      <c r="Z421" s="4">
        <v>41339571</v>
      </c>
      <c r="AA421">
        <v>-38.416097000000001</v>
      </c>
      <c r="AB421">
        <v>-63.616672000000001</v>
      </c>
    </row>
    <row r="422" spans="1:28" x14ac:dyDescent="0.35">
      <c r="A422" s="4">
        <v>506</v>
      </c>
      <c r="B422" s="5" t="s">
        <v>712</v>
      </c>
      <c r="C422" s="4">
        <v>17600000</v>
      </c>
      <c r="D422" s="4">
        <v>9269174070</v>
      </c>
      <c r="E422" s="5" t="s">
        <v>49</v>
      </c>
      <c r="F422" s="5" t="s">
        <v>712</v>
      </c>
      <c r="G422" s="4">
        <v>3151</v>
      </c>
      <c r="H422" s="5" t="s">
        <v>152</v>
      </c>
      <c r="I422" s="5" t="s">
        <v>153</v>
      </c>
      <c r="J422" s="5" t="s">
        <v>36</v>
      </c>
      <c r="K422" s="4">
        <v>511</v>
      </c>
      <c r="L422" s="4">
        <v>7</v>
      </c>
      <c r="M422" s="4">
        <v>36</v>
      </c>
      <c r="N422" s="4">
        <v>55127000</v>
      </c>
      <c r="O422" s="7">
        <v>13800</v>
      </c>
      <c r="P422" s="7">
        <v>220500</v>
      </c>
      <c r="Q422" s="7">
        <v>165400</v>
      </c>
      <c r="R422" s="7">
        <v>2600000</v>
      </c>
      <c r="S422" s="4">
        <v>0</v>
      </c>
      <c r="T422" s="4">
        <v>2014</v>
      </c>
      <c r="U422" s="5" t="s">
        <v>32</v>
      </c>
      <c r="V422" s="4">
        <v>12</v>
      </c>
      <c r="W422" s="4">
        <v>49</v>
      </c>
      <c r="X422" s="4">
        <v>69625582</v>
      </c>
      <c r="Y422" s="4">
        <v>0.75</v>
      </c>
      <c r="Z422" s="4">
        <v>35294600</v>
      </c>
      <c r="AA422">
        <v>15.870032</v>
      </c>
      <c r="AB422">
        <v>100.992541</v>
      </c>
    </row>
    <row r="423" spans="1:28" x14ac:dyDescent="0.35">
      <c r="A423" s="4">
        <v>507</v>
      </c>
      <c r="B423" s="5" t="s">
        <v>713</v>
      </c>
      <c r="C423" s="4">
        <v>17600000</v>
      </c>
      <c r="D423" s="4">
        <v>2274007523</v>
      </c>
      <c r="E423" s="5" t="s">
        <v>146</v>
      </c>
      <c r="F423" s="5" t="s">
        <v>713</v>
      </c>
      <c r="G423" s="4">
        <v>233</v>
      </c>
      <c r="H423" s="5" t="s">
        <v>171</v>
      </c>
      <c r="I423" s="5" t="s">
        <v>172</v>
      </c>
      <c r="J423" s="5" t="s">
        <v>146</v>
      </c>
      <c r="K423" s="4">
        <v>4139</v>
      </c>
      <c r="L423" s="4">
        <v>17</v>
      </c>
      <c r="M423" s="4">
        <v>25</v>
      </c>
      <c r="N423" s="4">
        <v>27445000</v>
      </c>
      <c r="O423" s="7">
        <v>6900</v>
      </c>
      <c r="P423" s="7">
        <v>109800</v>
      </c>
      <c r="Q423" s="7">
        <v>82300</v>
      </c>
      <c r="R423" s="7">
        <v>1300000</v>
      </c>
      <c r="S423" s="4">
        <v>100000</v>
      </c>
      <c r="T423" s="4">
        <v>2011</v>
      </c>
      <c r="U423" s="5" t="s">
        <v>58</v>
      </c>
      <c r="V423" s="4">
        <v>5</v>
      </c>
      <c r="W423" s="4">
        <v>40</v>
      </c>
      <c r="X423" s="4">
        <v>126014024</v>
      </c>
      <c r="Y423" s="4">
        <v>3.42</v>
      </c>
      <c r="Z423" s="4">
        <v>102626859</v>
      </c>
      <c r="AA423">
        <v>23.634501</v>
      </c>
      <c r="AB423">
        <v>-102.552784</v>
      </c>
    </row>
    <row r="424" spans="1:28" x14ac:dyDescent="0.35">
      <c r="A424" s="4">
        <v>508</v>
      </c>
      <c r="B424" s="5" t="s">
        <v>1298</v>
      </c>
      <c r="C424" s="4">
        <v>17600000</v>
      </c>
      <c r="D424" s="4">
        <v>2977741577</v>
      </c>
      <c r="E424" s="5" t="s">
        <v>73</v>
      </c>
      <c r="F424" s="5" t="s">
        <v>1327</v>
      </c>
      <c r="G424" s="4">
        <v>128</v>
      </c>
      <c r="H424" s="5" t="s">
        <v>715</v>
      </c>
      <c r="I424" s="5" t="s">
        <v>716</v>
      </c>
      <c r="J424" s="5" t="s">
        <v>159</v>
      </c>
      <c r="K424" s="4">
        <v>2917</v>
      </c>
      <c r="L424" s="4">
        <v>1</v>
      </c>
      <c r="M424" s="4">
        <v>16</v>
      </c>
      <c r="N424" s="4">
        <v>22354000</v>
      </c>
      <c r="O424" s="7">
        <v>5600</v>
      </c>
      <c r="P424" s="7">
        <v>89400</v>
      </c>
      <c r="Q424" s="7">
        <v>67100</v>
      </c>
      <c r="R424" s="7">
        <v>1100000</v>
      </c>
      <c r="S424" s="4">
        <v>100000</v>
      </c>
      <c r="T424" s="4">
        <v>2017</v>
      </c>
      <c r="U424" s="5" t="s">
        <v>70</v>
      </c>
      <c r="V424" s="4">
        <v>22</v>
      </c>
      <c r="W424" s="4">
        <v>51</v>
      </c>
      <c r="X424" s="4">
        <v>1397715000</v>
      </c>
      <c r="Y424" s="4">
        <v>4.32</v>
      </c>
      <c r="Z424" s="4">
        <v>842933962</v>
      </c>
      <c r="AA424">
        <v>35.861660000000001</v>
      </c>
      <c r="AB424">
        <v>104.195397</v>
      </c>
    </row>
    <row r="425" spans="1:28" x14ac:dyDescent="0.35">
      <c r="A425" s="4">
        <v>510</v>
      </c>
      <c r="B425" s="5" t="s">
        <v>719</v>
      </c>
      <c r="C425" s="4">
        <v>17600000</v>
      </c>
      <c r="D425" s="4">
        <v>6306204566</v>
      </c>
      <c r="E425" s="5" t="s">
        <v>49</v>
      </c>
      <c r="F425" s="5" t="s">
        <v>719</v>
      </c>
      <c r="G425" s="4">
        <v>4702</v>
      </c>
      <c r="H425" s="5" t="s">
        <v>119</v>
      </c>
      <c r="I425" s="5" t="s">
        <v>120</v>
      </c>
      <c r="J425" s="5" t="s">
        <v>36</v>
      </c>
      <c r="K425" s="4">
        <v>973</v>
      </c>
      <c r="L425" s="4">
        <v>3</v>
      </c>
      <c r="M425" s="4">
        <v>36</v>
      </c>
      <c r="N425" s="4">
        <v>100215000</v>
      </c>
      <c r="O425" s="7">
        <v>25100</v>
      </c>
      <c r="P425" s="7">
        <v>400900</v>
      </c>
      <c r="Q425" s="7">
        <v>300600</v>
      </c>
      <c r="R425" s="7">
        <v>4800000</v>
      </c>
      <c r="S425" s="4">
        <v>500000</v>
      </c>
      <c r="T425" s="4">
        <v>2014</v>
      </c>
      <c r="U425" s="5" t="s">
        <v>39</v>
      </c>
      <c r="V425" s="4">
        <v>1</v>
      </c>
      <c r="W425" s="4">
        <v>88</v>
      </c>
      <c r="X425" s="4">
        <v>18952038</v>
      </c>
      <c r="Y425" s="4">
        <v>7.09</v>
      </c>
      <c r="Z425" s="4">
        <v>16610135</v>
      </c>
      <c r="AA425">
        <v>-35.675147000000003</v>
      </c>
      <c r="AB425">
        <v>-71.542968999999999</v>
      </c>
    </row>
    <row r="426" spans="1:28" x14ac:dyDescent="0.35">
      <c r="A426" s="4">
        <v>511</v>
      </c>
      <c r="B426" s="5" t="s">
        <v>720</v>
      </c>
      <c r="C426" s="4">
        <v>17600000</v>
      </c>
      <c r="D426" s="4">
        <v>3802280098</v>
      </c>
      <c r="E426" s="5" t="s">
        <v>29</v>
      </c>
      <c r="F426" s="5" t="s">
        <v>720</v>
      </c>
      <c r="G426" s="4">
        <v>326</v>
      </c>
      <c r="H426" s="5" t="s">
        <v>65</v>
      </c>
      <c r="I426" s="5" t="s">
        <v>66</v>
      </c>
      <c r="J426" s="5" t="s">
        <v>29</v>
      </c>
      <c r="K426" s="4">
        <v>2056</v>
      </c>
      <c r="L426" s="4">
        <v>12</v>
      </c>
      <c r="M426" s="4">
        <v>109</v>
      </c>
      <c r="N426" s="4">
        <v>11099000</v>
      </c>
      <c r="O426" s="7">
        <v>2800</v>
      </c>
      <c r="P426" s="7">
        <v>44400</v>
      </c>
      <c r="Q426" s="7">
        <v>33300</v>
      </c>
      <c r="R426" s="7">
        <v>532700</v>
      </c>
      <c r="S426" s="4">
        <v>0</v>
      </c>
      <c r="T426" s="4">
        <v>2011</v>
      </c>
      <c r="U426" s="5" t="s">
        <v>70</v>
      </c>
      <c r="V426" s="4">
        <v>22</v>
      </c>
      <c r="W426" s="4">
        <v>94</v>
      </c>
      <c r="X426" s="4">
        <v>51709098</v>
      </c>
      <c r="Y426" s="4">
        <v>4.1500000000000004</v>
      </c>
      <c r="Z426" s="4">
        <v>42106719</v>
      </c>
      <c r="AA426">
        <v>35.907756999999997</v>
      </c>
      <c r="AB426">
        <v>127.76692199999999</v>
      </c>
    </row>
    <row r="427" spans="1:28" x14ac:dyDescent="0.35">
      <c r="A427" s="4">
        <v>512</v>
      </c>
      <c r="B427" s="5" t="s">
        <v>721</v>
      </c>
      <c r="C427" s="4">
        <v>17500000</v>
      </c>
      <c r="D427" s="4">
        <v>2238134438</v>
      </c>
      <c r="E427" s="5" t="s">
        <v>38</v>
      </c>
      <c r="F427" s="5" t="s">
        <v>721</v>
      </c>
      <c r="G427" s="4">
        <v>709</v>
      </c>
      <c r="H427" s="5" t="s">
        <v>30</v>
      </c>
      <c r="I427" s="5" t="s">
        <v>31</v>
      </c>
      <c r="J427" s="5" t="s">
        <v>38</v>
      </c>
      <c r="K427" s="4">
        <v>4243</v>
      </c>
      <c r="L427" s="4">
        <v>86</v>
      </c>
      <c r="M427" s="4">
        <v>124</v>
      </c>
      <c r="N427" s="4">
        <v>21056000</v>
      </c>
      <c r="O427" s="7">
        <v>5300</v>
      </c>
      <c r="P427" s="7">
        <v>84200</v>
      </c>
      <c r="Q427" s="7">
        <v>63200</v>
      </c>
      <c r="R427" s="7">
        <v>1000000</v>
      </c>
      <c r="S427" s="4">
        <v>0</v>
      </c>
      <c r="T427" s="4">
        <v>2016</v>
      </c>
      <c r="U427" s="5" t="s">
        <v>77</v>
      </c>
      <c r="V427" s="4">
        <v>24</v>
      </c>
      <c r="W427" s="4">
        <v>28</v>
      </c>
      <c r="X427" s="4">
        <v>1366417754</v>
      </c>
      <c r="Y427" s="4">
        <v>5.36</v>
      </c>
      <c r="Z427" s="4">
        <v>471031528</v>
      </c>
      <c r="AA427">
        <v>20.593684</v>
      </c>
      <c r="AB427">
        <v>78.962879999999998</v>
      </c>
    </row>
    <row r="428" spans="1:28" x14ac:dyDescent="0.35">
      <c r="A428" s="4">
        <v>513</v>
      </c>
      <c r="B428" s="5" t="s">
        <v>722</v>
      </c>
      <c r="C428" s="4">
        <v>17500000</v>
      </c>
      <c r="D428" s="4">
        <v>7263619576</v>
      </c>
      <c r="E428" s="5" t="s">
        <v>103</v>
      </c>
      <c r="F428" s="5" t="s">
        <v>722</v>
      </c>
      <c r="G428" s="4">
        <v>182742</v>
      </c>
      <c r="H428" s="5" t="s">
        <v>30</v>
      </c>
      <c r="I428" s="5" t="s">
        <v>31</v>
      </c>
      <c r="J428" s="5" t="s">
        <v>104</v>
      </c>
      <c r="K428" s="4">
        <v>770</v>
      </c>
      <c r="L428" s="4">
        <v>85</v>
      </c>
      <c r="M428" s="4">
        <v>10</v>
      </c>
      <c r="N428" s="4">
        <v>394106000</v>
      </c>
      <c r="O428" s="7">
        <v>98500</v>
      </c>
      <c r="P428" s="7">
        <v>1600000</v>
      </c>
      <c r="Q428" s="7">
        <v>1200000</v>
      </c>
      <c r="R428" s="7">
        <v>18900000</v>
      </c>
      <c r="S428" s="4">
        <v>700000</v>
      </c>
      <c r="T428" s="4">
        <v>2007</v>
      </c>
      <c r="U428" s="5" t="s">
        <v>101</v>
      </c>
      <c r="V428" s="4">
        <v>25</v>
      </c>
      <c r="W428" s="4">
        <v>28</v>
      </c>
      <c r="X428" s="4">
        <v>1366417754</v>
      </c>
      <c r="Y428" s="4">
        <v>5.36</v>
      </c>
      <c r="Z428" s="4">
        <v>471031528</v>
      </c>
      <c r="AA428">
        <v>20.593684</v>
      </c>
      <c r="AB428">
        <v>78.962879999999998</v>
      </c>
    </row>
    <row r="429" spans="1:28" x14ac:dyDescent="0.35">
      <c r="A429" s="4">
        <v>514</v>
      </c>
      <c r="B429" s="5" t="s">
        <v>723</v>
      </c>
      <c r="C429" s="4">
        <v>17500000</v>
      </c>
      <c r="D429" s="4">
        <v>7612385622</v>
      </c>
      <c r="E429" s="5" t="s">
        <v>38</v>
      </c>
      <c r="F429" s="5" t="s">
        <v>723</v>
      </c>
      <c r="G429" s="4">
        <v>149</v>
      </c>
      <c r="H429" s="5" t="s">
        <v>30</v>
      </c>
      <c r="I429" s="5" t="s">
        <v>31</v>
      </c>
      <c r="J429" s="5" t="s">
        <v>38</v>
      </c>
      <c r="K429" s="4">
        <v>723</v>
      </c>
      <c r="L429" s="4">
        <v>86</v>
      </c>
      <c r="M429" s="4">
        <v>124</v>
      </c>
      <c r="N429" s="4">
        <v>109847000</v>
      </c>
      <c r="O429" s="7">
        <v>27500</v>
      </c>
      <c r="P429" s="7">
        <v>439400</v>
      </c>
      <c r="Q429" s="7">
        <v>329500</v>
      </c>
      <c r="R429" s="7">
        <v>5300000</v>
      </c>
      <c r="S429" s="4">
        <v>300000</v>
      </c>
      <c r="T429" s="4">
        <v>2017</v>
      </c>
      <c r="U429" s="5" t="s">
        <v>42</v>
      </c>
      <c r="V429" s="4">
        <v>27</v>
      </c>
      <c r="W429" s="4">
        <v>28</v>
      </c>
      <c r="X429" s="4">
        <v>1366417754</v>
      </c>
      <c r="Y429" s="4">
        <v>5.36</v>
      </c>
      <c r="Z429" s="4">
        <v>471031528</v>
      </c>
      <c r="AA429">
        <v>20.593684</v>
      </c>
      <c r="AB429">
        <v>78.962879999999998</v>
      </c>
    </row>
    <row r="430" spans="1:28" x14ac:dyDescent="0.35">
      <c r="A430" s="4">
        <v>515</v>
      </c>
      <c r="B430" s="5" t="s">
        <v>724</v>
      </c>
      <c r="C430" s="4">
        <v>17500000</v>
      </c>
      <c r="D430" s="4">
        <v>16107116549</v>
      </c>
      <c r="E430" s="5" t="s">
        <v>49</v>
      </c>
      <c r="F430" s="5" t="s">
        <v>724</v>
      </c>
      <c r="G430" s="4">
        <v>156215</v>
      </c>
      <c r="H430" s="5" t="s">
        <v>34</v>
      </c>
      <c r="I430" s="5" t="s">
        <v>35</v>
      </c>
      <c r="J430" s="5" t="s">
        <v>36</v>
      </c>
      <c r="K430" s="4">
        <v>189</v>
      </c>
      <c r="L430" s="4">
        <v>129</v>
      </c>
      <c r="M430" s="4">
        <v>37</v>
      </c>
      <c r="N430" s="4">
        <v>98342000</v>
      </c>
      <c r="O430" s="7">
        <v>24600</v>
      </c>
      <c r="P430" s="7">
        <v>393400</v>
      </c>
      <c r="Q430" s="7">
        <v>295000</v>
      </c>
      <c r="R430" s="7">
        <v>4700000</v>
      </c>
      <c r="S430" s="4">
        <v>0</v>
      </c>
      <c r="T430" s="4">
        <v>2006</v>
      </c>
      <c r="U430" s="5" t="s">
        <v>42</v>
      </c>
      <c r="V430" s="4">
        <v>19</v>
      </c>
      <c r="W430" s="4">
        <v>88</v>
      </c>
      <c r="X430" s="4">
        <v>328239523</v>
      </c>
      <c r="Y430" s="4">
        <v>14.7</v>
      </c>
      <c r="Z430" s="4">
        <v>270663028</v>
      </c>
      <c r="AA430">
        <v>37.090240000000001</v>
      </c>
      <c r="AB430">
        <v>-95.712890999999999</v>
      </c>
    </row>
    <row r="431" spans="1:28" x14ac:dyDescent="0.35">
      <c r="A431" s="4">
        <v>516</v>
      </c>
      <c r="B431" s="5" t="s">
        <v>725</v>
      </c>
      <c r="C431" s="4">
        <v>17400000</v>
      </c>
      <c r="D431" s="4">
        <v>17763586483</v>
      </c>
      <c r="E431" s="5" t="s">
        <v>49</v>
      </c>
      <c r="F431" s="5" t="s">
        <v>725</v>
      </c>
      <c r="G431" s="4">
        <v>4411</v>
      </c>
      <c r="H431" s="5" t="s">
        <v>34</v>
      </c>
      <c r="I431" s="5" t="s">
        <v>35</v>
      </c>
      <c r="J431" s="5" t="s">
        <v>36</v>
      </c>
      <c r="K431" s="4">
        <v>152</v>
      </c>
      <c r="L431" s="4">
        <v>129</v>
      </c>
      <c r="M431" s="4">
        <v>37</v>
      </c>
      <c r="N431" s="4">
        <v>439870000</v>
      </c>
      <c r="O431" s="7">
        <v>110000</v>
      </c>
      <c r="P431" s="7">
        <v>1800000</v>
      </c>
      <c r="Q431" s="7">
        <v>1300000</v>
      </c>
      <c r="R431" s="7">
        <v>21100000</v>
      </c>
      <c r="S431" s="4">
        <v>400000</v>
      </c>
      <c r="T431" s="4">
        <v>2012</v>
      </c>
      <c r="U431" s="5" t="s">
        <v>70</v>
      </c>
      <c r="V431" s="4">
        <v>13</v>
      </c>
      <c r="W431" s="4">
        <v>88</v>
      </c>
      <c r="X431" s="4">
        <v>328239523</v>
      </c>
      <c r="Y431" s="4">
        <v>14.7</v>
      </c>
      <c r="Z431" s="4">
        <v>270663028</v>
      </c>
      <c r="AA431">
        <v>37.090240000000001</v>
      </c>
      <c r="AB431">
        <v>-95.712890999999999</v>
      </c>
    </row>
    <row r="432" spans="1:28" x14ac:dyDescent="0.35">
      <c r="A432" s="4">
        <v>517</v>
      </c>
      <c r="B432" s="5" t="s">
        <v>1328</v>
      </c>
      <c r="C432" s="4">
        <v>17400000</v>
      </c>
      <c r="D432" s="4">
        <v>13043561912</v>
      </c>
      <c r="E432" s="5" t="s">
        <v>38</v>
      </c>
      <c r="F432" s="5" t="s">
        <v>1328</v>
      </c>
      <c r="G432" s="4">
        <v>118448</v>
      </c>
      <c r="H432" s="5" t="s">
        <v>152</v>
      </c>
      <c r="I432" s="5" t="s">
        <v>153</v>
      </c>
      <c r="J432" s="5" t="s">
        <v>104</v>
      </c>
      <c r="K432" s="4">
        <v>286</v>
      </c>
      <c r="L432" s="4">
        <v>8</v>
      </c>
      <c r="M432" s="4">
        <v>11</v>
      </c>
      <c r="N432" s="4">
        <v>235993000</v>
      </c>
      <c r="O432" s="7">
        <v>59000</v>
      </c>
      <c r="P432" s="7">
        <v>944000</v>
      </c>
      <c r="Q432" s="7">
        <v>708000</v>
      </c>
      <c r="R432" s="7">
        <v>11300000</v>
      </c>
      <c r="S432" s="4">
        <v>200000</v>
      </c>
      <c r="T432" s="4">
        <v>2014</v>
      </c>
      <c r="U432" s="5" t="s">
        <v>39</v>
      </c>
      <c r="V432" s="4">
        <v>5</v>
      </c>
      <c r="W432" s="4">
        <v>49</v>
      </c>
      <c r="X432" s="4">
        <v>69625582</v>
      </c>
      <c r="Y432" s="4">
        <v>0.75</v>
      </c>
      <c r="Z432" s="4">
        <v>35294600</v>
      </c>
      <c r="AA432">
        <v>15.870032</v>
      </c>
      <c r="AB432">
        <v>100.992541</v>
      </c>
    </row>
    <row r="433" spans="1:28" x14ac:dyDescent="0.35">
      <c r="A433" s="4">
        <v>518</v>
      </c>
      <c r="B433" s="5" t="s">
        <v>1329</v>
      </c>
      <c r="C433" s="4">
        <v>17400000</v>
      </c>
      <c r="D433" s="4">
        <v>11144195464</v>
      </c>
      <c r="E433" s="5" t="s">
        <v>29</v>
      </c>
      <c r="F433" s="5" t="s">
        <v>1329</v>
      </c>
      <c r="G433" s="4">
        <v>2133</v>
      </c>
      <c r="H433" s="5" t="s">
        <v>728</v>
      </c>
      <c r="I433" s="5" t="s">
        <v>729</v>
      </c>
      <c r="J433" s="5" t="s">
        <v>29</v>
      </c>
      <c r="K433" s="4">
        <v>371</v>
      </c>
      <c r="L433" s="4">
        <v>1</v>
      </c>
      <c r="M433" s="4">
        <v>110</v>
      </c>
      <c r="N433" s="4">
        <v>113003000</v>
      </c>
      <c r="O433" s="7">
        <v>28300</v>
      </c>
      <c r="P433" s="7">
        <v>452000</v>
      </c>
      <c r="Q433" s="7">
        <v>339000</v>
      </c>
      <c r="R433" s="7">
        <v>5400000</v>
      </c>
      <c r="S433" s="4">
        <v>0</v>
      </c>
      <c r="T433" s="4">
        <v>2013</v>
      </c>
      <c r="U433" s="5" t="s">
        <v>42</v>
      </c>
      <c r="V433" s="4">
        <v>27</v>
      </c>
      <c r="W433" s="4">
        <v>16</v>
      </c>
      <c r="X433" s="4">
        <v>39309783</v>
      </c>
      <c r="Y433" s="4">
        <v>12.82</v>
      </c>
      <c r="Z433" s="4">
        <v>27783368</v>
      </c>
      <c r="AA433">
        <v>33.223191</v>
      </c>
      <c r="AB433">
        <v>43.679290999999999</v>
      </c>
    </row>
    <row r="434" spans="1:28" x14ac:dyDescent="0.35">
      <c r="A434" s="4">
        <v>520</v>
      </c>
      <c r="B434" s="5" t="s">
        <v>731</v>
      </c>
      <c r="C434" s="4">
        <v>17300000</v>
      </c>
      <c r="D434" s="4">
        <v>1026425106</v>
      </c>
      <c r="E434" s="5" t="s">
        <v>270</v>
      </c>
      <c r="F434" s="5" t="s">
        <v>731</v>
      </c>
      <c r="G434" s="4">
        <v>180</v>
      </c>
      <c r="H434" s="5" t="s">
        <v>34</v>
      </c>
      <c r="I434" s="5" t="s">
        <v>35</v>
      </c>
      <c r="J434" s="5" t="s">
        <v>271</v>
      </c>
      <c r="K434" s="4">
        <v>11274</v>
      </c>
      <c r="L434" s="4">
        <v>130</v>
      </c>
      <c r="M434" s="4">
        <v>9</v>
      </c>
      <c r="N434" s="4">
        <v>46484000</v>
      </c>
      <c r="O434" s="7">
        <v>11600</v>
      </c>
      <c r="P434" s="7">
        <v>185900</v>
      </c>
      <c r="Q434" s="7">
        <v>139500</v>
      </c>
      <c r="R434" s="7">
        <v>2200000</v>
      </c>
      <c r="S434" s="4">
        <v>100000</v>
      </c>
      <c r="T434" s="4">
        <v>2005</v>
      </c>
      <c r="U434" s="5" t="s">
        <v>67</v>
      </c>
      <c r="V434" s="4">
        <v>22</v>
      </c>
      <c r="W434" s="4">
        <v>88</v>
      </c>
      <c r="X434" s="4">
        <v>328239523</v>
      </c>
      <c r="Y434" s="4">
        <v>14.7</v>
      </c>
      <c r="Z434" s="4">
        <v>270663028</v>
      </c>
      <c r="AA434">
        <v>37.090240000000001</v>
      </c>
      <c r="AB434">
        <v>-95.712890999999999</v>
      </c>
    </row>
    <row r="435" spans="1:28" x14ac:dyDescent="0.35">
      <c r="A435" s="4">
        <v>521</v>
      </c>
      <c r="B435" s="5" t="s">
        <v>732</v>
      </c>
      <c r="C435" s="4">
        <v>17300000</v>
      </c>
      <c r="D435" s="4">
        <v>902225615</v>
      </c>
      <c r="E435" s="5" t="s">
        <v>33</v>
      </c>
      <c r="F435" s="5" t="s">
        <v>732</v>
      </c>
      <c r="G435" s="4">
        <v>287</v>
      </c>
      <c r="H435" s="5" t="s">
        <v>30</v>
      </c>
      <c r="I435" s="5" t="s">
        <v>31</v>
      </c>
      <c r="J435" s="5" t="s">
        <v>38</v>
      </c>
      <c r="K435" s="4">
        <v>13315</v>
      </c>
      <c r="L435" s="4">
        <v>87</v>
      </c>
      <c r="M435" s="4">
        <v>125</v>
      </c>
      <c r="N435" s="4">
        <v>837850</v>
      </c>
      <c r="O435" s="7">
        <v>209</v>
      </c>
      <c r="P435" s="7">
        <v>3400</v>
      </c>
      <c r="Q435" s="7">
        <v>2500</v>
      </c>
      <c r="R435" s="7">
        <v>40200</v>
      </c>
      <c r="S435" s="4">
        <v>0</v>
      </c>
      <c r="T435" s="4">
        <v>2016</v>
      </c>
      <c r="U435" s="5" t="s">
        <v>42</v>
      </c>
      <c r="V435" s="4">
        <v>5</v>
      </c>
      <c r="W435" s="4">
        <v>28</v>
      </c>
      <c r="X435" s="4">
        <v>1366417754</v>
      </c>
      <c r="Y435" s="4">
        <v>5.36</v>
      </c>
      <c r="Z435" s="4">
        <v>471031528</v>
      </c>
      <c r="AA435">
        <v>20.593684</v>
      </c>
      <c r="AB435">
        <v>78.962879999999998</v>
      </c>
    </row>
    <row r="436" spans="1:28" x14ac:dyDescent="0.35">
      <c r="A436" s="4">
        <v>522</v>
      </c>
      <c r="B436" s="5" t="s">
        <v>733</v>
      </c>
      <c r="C436" s="4">
        <v>17300000</v>
      </c>
      <c r="D436" s="4">
        <v>11371738047</v>
      </c>
      <c r="E436" s="5" t="s">
        <v>38</v>
      </c>
      <c r="F436" s="5" t="s">
        <v>733</v>
      </c>
      <c r="G436" s="4">
        <v>4778</v>
      </c>
      <c r="H436" s="5" t="s">
        <v>30</v>
      </c>
      <c r="I436" s="5" t="s">
        <v>31</v>
      </c>
      <c r="J436" s="5" t="s">
        <v>38</v>
      </c>
      <c r="K436" s="4">
        <v>356</v>
      </c>
      <c r="L436" s="4">
        <v>87</v>
      </c>
      <c r="M436" s="4">
        <v>125</v>
      </c>
      <c r="N436" s="4">
        <v>331944000</v>
      </c>
      <c r="O436" s="7">
        <v>83000</v>
      </c>
      <c r="P436" s="7">
        <v>1300000</v>
      </c>
      <c r="Q436" s="7">
        <v>995800</v>
      </c>
      <c r="R436" s="7">
        <v>15900000</v>
      </c>
      <c r="S436" s="4">
        <v>300000</v>
      </c>
      <c r="T436" s="4">
        <v>2014</v>
      </c>
      <c r="U436" s="5" t="s">
        <v>70</v>
      </c>
      <c r="V436" s="4">
        <v>4</v>
      </c>
      <c r="W436" s="4">
        <v>28</v>
      </c>
      <c r="X436" s="4">
        <v>1366417754</v>
      </c>
      <c r="Y436" s="4">
        <v>5.36</v>
      </c>
      <c r="Z436" s="4">
        <v>471031528</v>
      </c>
      <c r="AA436">
        <v>20.593684</v>
      </c>
      <c r="AB436">
        <v>78.962879999999998</v>
      </c>
    </row>
    <row r="437" spans="1:28" x14ac:dyDescent="0.35">
      <c r="A437" s="4">
        <v>523</v>
      </c>
      <c r="B437" s="5" t="s">
        <v>734</v>
      </c>
      <c r="C437" s="4">
        <v>17300000</v>
      </c>
      <c r="D437" s="4">
        <v>3684816159</v>
      </c>
      <c r="E437" s="5" t="s">
        <v>73</v>
      </c>
      <c r="F437" s="5" t="s">
        <v>734</v>
      </c>
      <c r="G437" s="4">
        <v>582</v>
      </c>
      <c r="H437" s="5" t="s">
        <v>339</v>
      </c>
      <c r="I437" s="5" t="s">
        <v>340</v>
      </c>
      <c r="J437" s="5" t="s">
        <v>159</v>
      </c>
      <c r="K437" s="4">
        <v>2146</v>
      </c>
      <c r="L437" s="4">
        <v>6</v>
      </c>
      <c r="M437" s="4">
        <v>17</v>
      </c>
      <c r="N437" s="4">
        <v>15525000</v>
      </c>
      <c r="O437" s="7">
        <v>3900</v>
      </c>
      <c r="P437" s="7">
        <v>62100</v>
      </c>
      <c r="Q437" s="7">
        <v>46600</v>
      </c>
      <c r="R437" s="7">
        <v>745200</v>
      </c>
      <c r="S437" s="4">
        <v>0</v>
      </c>
      <c r="T437" s="4">
        <v>2011</v>
      </c>
      <c r="U437" s="5" t="s">
        <v>63</v>
      </c>
      <c r="V437" s="4">
        <v>8</v>
      </c>
      <c r="W437" s="4">
        <v>113</v>
      </c>
      <c r="X437" s="4">
        <v>25766605</v>
      </c>
      <c r="Y437" s="4">
        <v>5.27</v>
      </c>
      <c r="Z437" s="4">
        <v>21844756</v>
      </c>
      <c r="AA437">
        <v>-25.274398000000001</v>
      </c>
      <c r="AB437">
        <v>133.775136</v>
      </c>
    </row>
    <row r="438" spans="1:28" x14ac:dyDescent="0.35">
      <c r="A438" s="4">
        <v>525</v>
      </c>
      <c r="B438" s="5" t="s">
        <v>736</v>
      </c>
      <c r="C438" s="4">
        <v>17200000</v>
      </c>
      <c r="D438" s="4">
        <v>3606912471</v>
      </c>
      <c r="E438" s="5" t="s">
        <v>270</v>
      </c>
      <c r="F438" s="5" t="s">
        <v>736</v>
      </c>
      <c r="G438" s="4">
        <v>1567</v>
      </c>
      <c r="H438" s="5" t="s">
        <v>34</v>
      </c>
      <c r="I438" s="5" t="s">
        <v>35</v>
      </c>
      <c r="J438" s="5" t="s">
        <v>271</v>
      </c>
      <c r="K438" s="4">
        <v>2196</v>
      </c>
      <c r="L438" s="4">
        <v>131</v>
      </c>
      <c r="M438" s="4">
        <v>10</v>
      </c>
      <c r="N438" s="4">
        <v>52325000</v>
      </c>
      <c r="O438" s="7">
        <v>13100</v>
      </c>
      <c r="P438" s="7">
        <v>209300</v>
      </c>
      <c r="Q438" s="7">
        <v>157000</v>
      </c>
      <c r="R438" s="7">
        <v>2500000</v>
      </c>
      <c r="S438" s="4">
        <v>100000</v>
      </c>
      <c r="T438" s="4">
        <v>2008</v>
      </c>
      <c r="U438" s="5" t="s">
        <v>32</v>
      </c>
      <c r="V438" s="4">
        <v>21</v>
      </c>
      <c r="W438" s="4">
        <v>88</v>
      </c>
      <c r="X438" s="4">
        <v>328239523</v>
      </c>
      <c r="Y438" s="4">
        <v>14.7</v>
      </c>
      <c r="Z438" s="4">
        <v>270663028</v>
      </c>
      <c r="AA438">
        <v>37.090240000000001</v>
      </c>
      <c r="AB438">
        <v>-95.712890999999999</v>
      </c>
    </row>
    <row r="439" spans="1:28" x14ac:dyDescent="0.35">
      <c r="A439" s="4">
        <v>526</v>
      </c>
      <c r="B439" s="5" t="s">
        <v>737</v>
      </c>
      <c r="C439" s="4">
        <v>17200000</v>
      </c>
      <c r="D439" s="4">
        <v>7337212581</v>
      </c>
      <c r="E439" s="5" t="s">
        <v>29</v>
      </c>
      <c r="F439" s="5" t="s">
        <v>737</v>
      </c>
      <c r="G439" s="4">
        <v>138</v>
      </c>
      <c r="H439" s="5" t="s">
        <v>86</v>
      </c>
      <c r="I439" s="5" t="s">
        <v>87</v>
      </c>
      <c r="J439" s="5" t="s">
        <v>29</v>
      </c>
      <c r="K439" s="4">
        <v>769</v>
      </c>
      <c r="L439" s="4">
        <v>28</v>
      </c>
      <c r="M439" s="4">
        <v>111</v>
      </c>
      <c r="N439" s="4">
        <v>72684000</v>
      </c>
      <c r="O439" s="7">
        <v>18200</v>
      </c>
      <c r="P439" s="7">
        <v>290700</v>
      </c>
      <c r="Q439" s="7">
        <v>218100</v>
      </c>
      <c r="R439" s="7">
        <v>3500000</v>
      </c>
      <c r="S439" s="4">
        <v>0</v>
      </c>
      <c r="T439" s="4">
        <v>2011</v>
      </c>
      <c r="U439" s="5" t="s">
        <v>111</v>
      </c>
      <c r="V439" s="4">
        <v>2</v>
      </c>
      <c r="W439" s="4">
        <v>51</v>
      </c>
      <c r="X439" s="4">
        <v>212559417</v>
      </c>
      <c r="Y439" s="4">
        <v>12.08</v>
      </c>
      <c r="Z439" s="4">
        <v>183241641</v>
      </c>
      <c r="AA439">
        <v>-14.235004</v>
      </c>
      <c r="AB439">
        <v>-51.925280000000001</v>
      </c>
    </row>
    <row r="440" spans="1:28" x14ac:dyDescent="0.35">
      <c r="A440" s="4">
        <v>527</v>
      </c>
      <c r="B440" s="5" t="s">
        <v>738</v>
      </c>
      <c r="C440" s="4">
        <v>17200000</v>
      </c>
      <c r="D440" s="4">
        <v>8903647480</v>
      </c>
      <c r="E440" s="5" t="s">
        <v>41</v>
      </c>
      <c r="F440" s="5" t="s">
        <v>739</v>
      </c>
      <c r="G440" s="4">
        <v>83</v>
      </c>
      <c r="H440" s="5" t="s">
        <v>339</v>
      </c>
      <c r="I440" s="5" t="s">
        <v>340</v>
      </c>
      <c r="J440" s="5" t="s">
        <v>57</v>
      </c>
      <c r="K440" s="4">
        <v>4031958</v>
      </c>
      <c r="L440" s="4">
        <v>3450</v>
      </c>
      <c r="M440" s="4">
        <v>7408</v>
      </c>
      <c r="N440" s="4">
        <v>25</v>
      </c>
      <c r="O440" s="7">
        <v>0.01</v>
      </c>
      <c r="P440" s="7">
        <v>0.1</v>
      </c>
      <c r="Q440" s="7">
        <v>0.08</v>
      </c>
      <c r="R440" s="7">
        <v>1</v>
      </c>
      <c r="S440" s="4">
        <v>0</v>
      </c>
      <c r="T440" s="4">
        <v>2014</v>
      </c>
      <c r="U440" s="5" t="s">
        <v>42</v>
      </c>
      <c r="V440" s="4">
        <v>11</v>
      </c>
      <c r="W440" s="4">
        <v>113</v>
      </c>
      <c r="X440" s="4">
        <v>25766605</v>
      </c>
      <c r="Y440" s="4">
        <v>5.27</v>
      </c>
      <c r="Z440" s="4">
        <v>21844756</v>
      </c>
      <c r="AA440">
        <v>-25.274398000000001</v>
      </c>
      <c r="AB440">
        <v>133.775136</v>
      </c>
    </row>
    <row r="441" spans="1:28" x14ac:dyDescent="0.35">
      <c r="A441" s="4">
        <v>528</v>
      </c>
      <c r="B441" s="5" t="s">
        <v>740</v>
      </c>
      <c r="C441" s="4">
        <v>17200000</v>
      </c>
      <c r="D441" s="4">
        <v>11445492404</v>
      </c>
      <c r="E441" s="5" t="s">
        <v>41</v>
      </c>
      <c r="F441" s="5" t="s">
        <v>740</v>
      </c>
      <c r="G441" s="4">
        <v>1007</v>
      </c>
      <c r="H441" s="5" t="s">
        <v>98</v>
      </c>
      <c r="I441" s="5" t="s">
        <v>99</v>
      </c>
      <c r="J441" s="5" t="s">
        <v>41</v>
      </c>
      <c r="K441" s="4">
        <v>353</v>
      </c>
      <c r="L441" s="4">
        <v>11</v>
      </c>
      <c r="M441" s="4">
        <v>28</v>
      </c>
      <c r="N441" s="4">
        <v>83709000</v>
      </c>
      <c r="O441" s="7">
        <v>20900</v>
      </c>
      <c r="P441" s="7">
        <v>334800</v>
      </c>
      <c r="Q441" s="7">
        <v>251100</v>
      </c>
      <c r="R441" s="7">
        <v>4000000</v>
      </c>
      <c r="S441" s="4">
        <v>100000</v>
      </c>
      <c r="T441" s="4">
        <v>2015</v>
      </c>
      <c r="U441" s="5" t="s">
        <v>32</v>
      </c>
      <c r="V441" s="4">
        <v>3</v>
      </c>
      <c r="W441" s="4">
        <v>90</v>
      </c>
      <c r="X441" s="4">
        <v>44938712</v>
      </c>
      <c r="Y441" s="4">
        <v>9.7899999999999991</v>
      </c>
      <c r="Z441" s="4">
        <v>41339571</v>
      </c>
      <c r="AA441">
        <v>-38.416097000000001</v>
      </c>
      <c r="AB441">
        <v>-63.616672000000001</v>
      </c>
    </row>
    <row r="442" spans="1:28" x14ac:dyDescent="0.35">
      <c r="A442" s="4">
        <v>529</v>
      </c>
      <c r="B442" s="5" t="s">
        <v>741</v>
      </c>
      <c r="C442" s="4">
        <v>17200000</v>
      </c>
      <c r="D442" s="4">
        <v>5024088947</v>
      </c>
      <c r="E442" s="5" t="s">
        <v>49</v>
      </c>
      <c r="F442" s="5" t="s">
        <v>741</v>
      </c>
      <c r="G442" s="4">
        <v>7550</v>
      </c>
      <c r="H442" s="5" t="s">
        <v>188</v>
      </c>
      <c r="I442" s="5" t="s">
        <v>189</v>
      </c>
      <c r="J442" s="5" t="s">
        <v>36</v>
      </c>
      <c r="K442" s="4">
        <v>1359</v>
      </c>
      <c r="L442" s="4">
        <v>9</v>
      </c>
      <c r="M442" s="4">
        <v>38</v>
      </c>
      <c r="N442" s="4">
        <v>15405000</v>
      </c>
      <c r="O442" s="7">
        <v>3900</v>
      </c>
      <c r="P442" s="7">
        <v>61600</v>
      </c>
      <c r="Q442" s="7">
        <v>46200</v>
      </c>
      <c r="R442" s="7">
        <v>739500</v>
      </c>
      <c r="S442" s="4">
        <v>0</v>
      </c>
      <c r="T442" s="4">
        <v>2009</v>
      </c>
      <c r="U442" s="5" t="s">
        <v>70</v>
      </c>
      <c r="V442" s="4">
        <v>9</v>
      </c>
      <c r="W442" s="4">
        <v>89</v>
      </c>
      <c r="X442" s="4">
        <v>47076781</v>
      </c>
      <c r="Y442" s="4">
        <v>13.96</v>
      </c>
      <c r="Z442" s="4">
        <v>37927409</v>
      </c>
      <c r="AA442">
        <v>40.463667000000001</v>
      </c>
      <c r="AB442">
        <v>-3.7492200000000002</v>
      </c>
    </row>
    <row r="443" spans="1:28" x14ac:dyDescent="0.35">
      <c r="A443" s="4">
        <v>530</v>
      </c>
      <c r="B443" s="5" t="s">
        <v>742</v>
      </c>
      <c r="C443" s="4">
        <v>17100000</v>
      </c>
      <c r="D443" s="4">
        <v>4448334716</v>
      </c>
      <c r="E443" s="5" t="s">
        <v>146</v>
      </c>
      <c r="F443" s="5" t="s">
        <v>742</v>
      </c>
      <c r="G443" s="4">
        <v>498</v>
      </c>
      <c r="H443" s="5" t="s">
        <v>55</v>
      </c>
      <c r="I443" s="5" t="s">
        <v>56</v>
      </c>
      <c r="J443" s="5" t="s">
        <v>38</v>
      </c>
      <c r="K443" s="4">
        <v>1624</v>
      </c>
      <c r="L443" s="4">
        <v>6</v>
      </c>
      <c r="M443" s="4">
        <v>126</v>
      </c>
      <c r="N443" s="4">
        <v>37164000</v>
      </c>
      <c r="O443" s="7">
        <v>9300</v>
      </c>
      <c r="P443" s="7">
        <v>148700</v>
      </c>
      <c r="Q443" s="7">
        <v>111500</v>
      </c>
      <c r="R443" s="7">
        <v>1800000</v>
      </c>
      <c r="S443" s="4">
        <v>100000</v>
      </c>
      <c r="T443" s="4">
        <v>2012</v>
      </c>
      <c r="U443" s="5" t="s">
        <v>67</v>
      </c>
      <c r="V443" s="4">
        <v>4</v>
      </c>
      <c r="W443" s="4">
        <v>82</v>
      </c>
      <c r="X443" s="4">
        <v>144373535</v>
      </c>
      <c r="Y443" s="4">
        <v>4.59</v>
      </c>
      <c r="Z443" s="4">
        <v>107683889</v>
      </c>
      <c r="AA443">
        <v>61.524009999999997</v>
      </c>
      <c r="AB443">
        <v>105.31875599999999</v>
      </c>
    </row>
    <row r="444" spans="1:28" x14ac:dyDescent="0.35">
      <c r="A444" s="4">
        <v>531</v>
      </c>
      <c r="B444" s="5" t="s">
        <v>743</v>
      </c>
      <c r="C444" s="4">
        <v>17100000</v>
      </c>
      <c r="D444" s="4">
        <v>9710962528</v>
      </c>
      <c r="E444" s="5" t="s">
        <v>38</v>
      </c>
      <c r="F444" s="5" t="s">
        <v>743</v>
      </c>
      <c r="G444" s="4">
        <v>148225</v>
      </c>
      <c r="H444" s="5" t="s">
        <v>237</v>
      </c>
      <c r="I444" s="5" t="s">
        <v>238</v>
      </c>
      <c r="J444" s="5" t="s">
        <v>38</v>
      </c>
      <c r="K444" s="4">
        <v>472</v>
      </c>
      <c r="L444" s="4">
        <v>18</v>
      </c>
      <c r="M444" s="4">
        <v>127</v>
      </c>
      <c r="N444" s="4">
        <v>45811000</v>
      </c>
      <c r="O444" s="7">
        <v>11500</v>
      </c>
      <c r="P444" s="7">
        <v>183200</v>
      </c>
      <c r="Q444" s="7">
        <v>137400</v>
      </c>
      <c r="R444" s="7">
        <v>2200000</v>
      </c>
      <c r="S444" s="4">
        <v>100000</v>
      </c>
      <c r="T444" s="4">
        <v>2014</v>
      </c>
      <c r="U444" s="5" t="s">
        <v>42</v>
      </c>
      <c r="V444" s="4">
        <v>2</v>
      </c>
      <c r="W444" s="4">
        <v>36</v>
      </c>
      <c r="X444" s="4">
        <v>270203917</v>
      </c>
      <c r="Y444" s="4">
        <v>4.6900000000000004</v>
      </c>
      <c r="Z444" s="4">
        <v>151509724</v>
      </c>
      <c r="AA444">
        <v>-0.78927499999999995</v>
      </c>
      <c r="AB444">
        <v>113.92132700000001</v>
      </c>
    </row>
    <row r="445" spans="1:28" x14ac:dyDescent="0.35">
      <c r="A445" s="4">
        <v>532</v>
      </c>
      <c r="B445" s="5" t="s">
        <v>744</v>
      </c>
      <c r="C445" s="4">
        <v>17100000</v>
      </c>
      <c r="D445" s="4">
        <v>2173106162</v>
      </c>
      <c r="E445" s="5" t="s">
        <v>146</v>
      </c>
      <c r="F445" s="5" t="s">
        <v>744</v>
      </c>
      <c r="G445" s="4">
        <v>142</v>
      </c>
      <c r="H445" s="5" t="s">
        <v>34</v>
      </c>
      <c r="I445" s="5" t="s">
        <v>35</v>
      </c>
      <c r="J445" s="5" t="s">
        <v>38</v>
      </c>
      <c r="K445" s="4">
        <v>4443</v>
      </c>
      <c r="L445" s="4">
        <v>132</v>
      </c>
      <c r="M445" s="4">
        <v>127</v>
      </c>
      <c r="N445" s="4">
        <v>1761000</v>
      </c>
      <c r="O445" s="7">
        <v>440</v>
      </c>
      <c r="P445" s="7">
        <v>7000</v>
      </c>
      <c r="Q445" s="7">
        <v>5300</v>
      </c>
      <c r="R445" s="7">
        <v>84500</v>
      </c>
      <c r="S445" s="4">
        <v>0</v>
      </c>
      <c r="T445" s="4">
        <v>2013</v>
      </c>
      <c r="U445" s="5" t="s">
        <v>42</v>
      </c>
      <c r="V445" s="4">
        <v>2</v>
      </c>
      <c r="W445" s="4">
        <v>88</v>
      </c>
      <c r="X445" s="4">
        <v>328239523</v>
      </c>
      <c r="Y445" s="4">
        <v>14.7</v>
      </c>
      <c r="Z445" s="4">
        <v>270663028</v>
      </c>
      <c r="AA445">
        <v>37.090240000000001</v>
      </c>
      <c r="AB445">
        <v>-95.712890999999999</v>
      </c>
    </row>
    <row r="446" spans="1:28" x14ac:dyDescent="0.35">
      <c r="A446" s="4">
        <v>533</v>
      </c>
      <c r="B446" s="5" t="s">
        <v>745</v>
      </c>
      <c r="C446" s="4">
        <v>17000000</v>
      </c>
      <c r="D446" s="4">
        <v>10847948832</v>
      </c>
      <c r="E446" s="5" t="s">
        <v>29</v>
      </c>
      <c r="F446" s="5" t="s">
        <v>745</v>
      </c>
      <c r="G446" s="4">
        <v>1015</v>
      </c>
      <c r="H446" s="5" t="s">
        <v>75</v>
      </c>
      <c r="I446" s="5" t="s">
        <v>76</v>
      </c>
      <c r="J446" s="5" t="s">
        <v>29</v>
      </c>
      <c r="K446" s="4">
        <v>385</v>
      </c>
      <c r="L446" s="4">
        <v>21</v>
      </c>
      <c r="M446" s="4">
        <v>112</v>
      </c>
      <c r="N446" s="4">
        <v>93768000</v>
      </c>
      <c r="O446" s="7">
        <v>23400</v>
      </c>
      <c r="P446" s="7">
        <v>375100</v>
      </c>
      <c r="Q446" s="7">
        <v>281300</v>
      </c>
      <c r="R446" s="7">
        <v>4500000</v>
      </c>
      <c r="S446" s="4">
        <v>100000</v>
      </c>
      <c r="T446" s="4">
        <v>2008</v>
      </c>
      <c r="U446" s="5" t="s">
        <v>77</v>
      </c>
      <c r="V446" s="4">
        <v>7</v>
      </c>
      <c r="W446" s="4">
        <v>60</v>
      </c>
      <c r="X446" s="4">
        <v>66834405</v>
      </c>
      <c r="Y446" s="4">
        <v>3.85</v>
      </c>
      <c r="Z446" s="4">
        <v>55908316</v>
      </c>
      <c r="AA446">
        <v>55.378050999999999</v>
      </c>
      <c r="AB446">
        <v>-3.4359730000000002</v>
      </c>
    </row>
    <row r="447" spans="1:28" x14ac:dyDescent="0.35">
      <c r="A447" s="4">
        <v>534</v>
      </c>
      <c r="B447" s="5" t="s">
        <v>746</v>
      </c>
      <c r="C447" s="4">
        <v>17000000</v>
      </c>
      <c r="D447" s="4">
        <v>1001465469</v>
      </c>
      <c r="E447" s="5" t="s">
        <v>146</v>
      </c>
      <c r="F447" s="5" t="s">
        <v>746</v>
      </c>
      <c r="G447" s="4">
        <v>1407</v>
      </c>
      <c r="H447" s="5" t="s">
        <v>30</v>
      </c>
      <c r="I447" s="5" t="s">
        <v>31</v>
      </c>
      <c r="J447" s="5" t="s">
        <v>38</v>
      </c>
      <c r="K447" s="4">
        <v>11662</v>
      </c>
      <c r="L447" s="4">
        <v>89</v>
      </c>
      <c r="M447" s="4">
        <v>128</v>
      </c>
      <c r="N447" s="4">
        <v>7626000</v>
      </c>
      <c r="O447" s="7">
        <v>1900</v>
      </c>
      <c r="P447" s="7">
        <v>30500</v>
      </c>
      <c r="Q447" s="7">
        <v>22900</v>
      </c>
      <c r="R447" s="7">
        <v>366100</v>
      </c>
      <c r="S447" s="4">
        <v>100000</v>
      </c>
      <c r="T447" s="4">
        <v>2013</v>
      </c>
      <c r="U447" s="5" t="s">
        <v>32</v>
      </c>
      <c r="V447" s="4">
        <v>14</v>
      </c>
      <c r="W447" s="4">
        <v>28</v>
      </c>
      <c r="X447" s="4">
        <v>1366417754</v>
      </c>
      <c r="Y447" s="4">
        <v>5.36</v>
      </c>
      <c r="Z447" s="4">
        <v>471031528</v>
      </c>
      <c r="AA447">
        <v>20.593684</v>
      </c>
      <c r="AB447">
        <v>78.962879999999998</v>
      </c>
    </row>
    <row r="448" spans="1:28" x14ac:dyDescent="0.35">
      <c r="A448" s="4">
        <v>536</v>
      </c>
      <c r="B448" s="5" t="s">
        <v>749</v>
      </c>
      <c r="C448" s="4">
        <v>17000000</v>
      </c>
      <c r="D448" s="4">
        <v>14543594822</v>
      </c>
      <c r="E448" s="5" t="s">
        <v>29</v>
      </c>
      <c r="F448" s="5" t="s">
        <v>749</v>
      </c>
      <c r="G448" s="4">
        <v>97</v>
      </c>
      <c r="H448" s="5" t="s">
        <v>34</v>
      </c>
      <c r="I448" s="5" t="s">
        <v>35</v>
      </c>
      <c r="J448" s="5" t="s">
        <v>29</v>
      </c>
      <c r="K448" s="4">
        <v>241</v>
      </c>
      <c r="L448" s="4">
        <v>133</v>
      </c>
      <c r="M448" s="4">
        <v>112</v>
      </c>
      <c r="N448" s="4">
        <v>49817000</v>
      </c>
      <c r="O448" s="7">
        <v>12500</v>
      </c>
      <c r="P448" s="7">
        <v>199300</v>
      </c>
      <c r="Q448" s="7">
        <v>149500</v>
      </c>
      <c r="R448" s="7">
        <v>2400000</v>
      </c>
      <c r="S448" s="4">
        <v>0</v>
      </c>
      <c r="T448" s="4">
        <v>2009</v>
      </c>
      <c r="U448" s="5" t="s">
        <v>47</v>
      </c>
      <c r="V448" s="4">
        <v>12</v>
      </c>
      <c r="W448" s="4">
        <v>88</v>
      </c>
      <c r="X448" s="4">
        <v>328239523</v>
      </c>
      <c r="Y448" s="4">
        <v>14.7</v>
      </c>
      <c r="Z448" s="4">
        <v>270663028</v>
      </c>
      <c r="AA448">
        <v>37.090240000000001</v>
      </c>
      <c r="AB448">
        <v>-95.712890999999999</v>
      </c>
    </row>
    <row r="449" spans="1:28" x14ac:dyDescent="0.35">
      <c r="A449" s="4">
        <v>537</v>
      </c>
      <c r="B449" s="5" t="s">
        <v>750</v>
      </c>
      <c r="C449" s="4">
        <v>16900000</v>
      </c>
      <c r="D449" s="4">
        <v>8684010451</v>
      </c>
      <c r="E449" s="5" t="s">
        <v>29</v>
      </c>
      <c r="F449" s="5" t="s">
        <v>750</v>
      </c>
      <c r="G449" s="4">
        <v>2235</v>
      </c>
      <c r="H449" s="5" t="s">
        <v>30</v>
      </c>
      <c r="I449" s="5" t="s">
        <v>31</v>
      </c>
      <c r="J449" s="5" t="s">
        <v>29</v>
      </c>
      <c r="K449" s="4">
        <v>574</v>
      </c>
      <c r="L449" s="4">
        <v>90</v>
      </c>
      <c r="M449" s="4">
        <v>113</v>
      </c>
      <c r="N449" s="4">
        <v>72911000</v>
      </c>
      <c r="O449" s="7">
        <v>18200</v>
      </c>
      <c r="P449" s="7">
        <v>291600</v>
      </c>
      <c r="Q449" s="7">
        <v>218700</v>
      </c>
      <c r="R449" s="7">
        <v>3500000</v>
      </c>
      <c r="S449" s="4">
        <v>200000</v>
      </c>
      <c r="T449" s="4">
        <v>2011</v>
      </c>
      <c r="U449" s="5" t="s">
        <v>70</v>
      </c>
      <c r="V449" s="4">
        <v>26</v>
      </c>
      <c r="W449" s="4">
        <v>28</v>
      </c>
      <c r="X449" s="4">
        <v>1366417754</v>
      </c>
      <c r="Y449" s="4">
        <v>5.36</v>
      </c>
      <c r="Z449" s="4">
        <v>471031528</v>
      </c>
      <c r="AA449">
        <v>20.593684</v>
      </c>
      <c r="AB449">
        <v>78.962879999999998</v>
      </c>
    </row>
    <row r="450" spans="1:28" x14ac:dyDescent="0.35">
      <c r="A450" s="4">
        <v>538</v>
      </c>
      <c r="B450" s="5" t="s">
        <v>751</v>
      </c>
      <c r="C450" s="4">
        <v>16900000</v>
      </c>
      <c r="D450" s="4">
        <v>9111000228</v>
      </c>
      <c r="E450" s="5" t="s">
        <v>49</v>
      </c>
      <c r="F450" s="5" t="s">
        <v>751</v>
      </c>
      <c r="G450" s="4">
        <v>1910</v>
      </c>
      <c r="H450" s="5" t="s">
        <v>34</v>
      </c>
      <c r="I450" s="5" t="s">
        <v>35</v>
      </c>
      <c r="J450" s="5" t="s">
        <v>38</v>
      </c>
      <c r="K450" s="4">
        <v>527</v>
      </c>
      <c r="L450" s="4">
        <v>134</v>
      </c>
      <c r="M450" s="4">
        <v>129</v>
      </c>
      <c r="N450" s="4">
        <v>10889000</v>
      </c>
      <c r="O450" s="7">
        <v>2700</v>
      </c>
      <c r="P450" s="7">
        <v>43600</v>
      </c>
      <c r="Q450" s="7">
        <v>32700</v>
      </c>
      <c r="R450" s="7">
        <v>522600</v>
      </c>
      <c r="S450" s="4">
        <v>0</v>
      </c>
      <c r="T450" s="4">
        <v>2006</v>
      </c>
      <c r="U450" s="5" t="s">
        <v>77</v>
      </c>
      <c r="V450" s="4">
        <v>18</v>
      </c>
      <c r="W450" s="4">
        <v>88</v>
      </c>
      <c r="X450" s="4">
        <v>328239523</v>
      </c>
      <c r="Y450" s="4">
        <v>14.7</v>
      </c>
      <c r="Z450" s="4">
        <v>270663028</v>
      </c>
      <c r="AA450">
        <v>37.090240000000001</v>
      </c>
      <c r="AB450">
        <v>-95.712890999999999</v>
      </c>
    </row>
    <row r="451" spans="1:28" x14ac:dyDescent="0.35">
      <c r="A451" s="4">
        <v>539</v>
      </c>
      <c r="B451" s="5" t="s">
        <v>752</v>
      </c>
      <c r="C451" s="4">
        <v>16900000</v>
      </c>
      <c r="D451" s="4">
        <v>3827906874</v>
      </c>
      <c r="E451" s="5" t="s">
        <v>38</v>
      </c>
      <c r="F451" s="5" t="s">
        <v>752</v>
      </c>
      <c r="G451" s="4">
        <v>366</v>
      </c>
      <c r="H451" s="5" t="s">
        <v>34</v>
      </c>
      <c r="I451" s="5" t="s">
        <v>35</v>
      </c>
      <c r="J451" s="5" t="s">
        <v>38</v>
      </c>
      <c r="K451" s="4">
        <v>2039</v>
      </c>
      <c r="L451" s="4">
        <v>134</v>
      </c>
      <c r="M451" s="4">
        <v>129</v>
      </c>
      <c r="N451" s="4">
        <v>1635000</v>
      </c>
      <c r="O451" s="7">
        <v>409</v>
      </c>
      <c r="P451" s="7">
        <v>6500</v>
      </c>
      <c r="Q451" s="7">
        <v>4900</v>
      </c>
      <c r="R451" s="7">
        <v>78500</v>
      </c>
      <c r="S451" s="4">
        <v>0</v>
      </c>
      <c r="T451" s="4">
        <v>2013</v>
      </c>
      <c r="U451" s="5" t="s">
        <v>32</v>
      </c>
      <c r="V451" s="4">
        <v>19</v>
      </c>
      <c r="W451" s="4">
        <v>88</v>
      </c>
      <c r="X451" s="4">
        <v>328239523</v>
      </c>
      <c r="Y451" s="4">
        <v>14.7</v>
      </c>
      <c r="Z451" s="4">
        <v>270663028</v>
      </c>
      <c r="AA451">
        <v>37.090240000000001</v>
      </c>
      <c r="AB451">
        <v>-95.712890999999999</v>
      </c>
    </row>
    <row r="452" spans="1:28" x14ac:dyDescent="0.35">
      <c r="A452" s="4">
        <v>540</v>
      </c>
      <c r="B452" s="5" t="s">
        <v>753</v>
      </c>
      <c r="C452" s="4">
        <v>16900000</v>
      </c>
      <c r="D452" s="4">
        <v>4609753237</v>
      </c>
      <c r="E452" s="5" t="s">
        <v>38</v>
      </c>
      <c r="F452" s="5" t="s">
        <v>753</v>
      </c>
      <c r="G452" s="4">
        <v>3900</v>
      </c>
      <c r="H452" s="5" t="s">
        <v>34</v>
      </c>
      <c r="I452" s="5" t="s">
        <v>35</v>
      </c>
      <c r="J452" s="5" t="s">
        <v>38</v>
      </c>
      <c r="K452" s="4">
        <v>1543</v>
      </c>
      <c r="L452" s="4">
        <v>134</v>
      </c>
      <c r="M452" s="4">
        <v>129</v>
      </c>
      <c r="N452" s="4">
        <v>36357000</v>
      </c>
      <c r="O452" s="7">
        <v>9100</v>
      </c>
      <c r="P452" s="7">
        <v>145400</v>
      </c>
      <c r="Q452" s="7">
        <v>109100</v>
      </c>
      <c r="R452" s="7">
        <v>1700000</v>
      </c>
      <c r="S452" s="4">
        <v>100000</v>
      </c>
      <c r="T452" s="4">
        <v>2005</v>
      </c>
      <c r="U452" s="5" t="s">
        <v>63</v>
      </c>
      <c r="V452" s="4">
        <v>16</v>
      </c>
      <c r="W452" s="4">
        <v>88</v>
      </c>
      <c r="X452" s="4">
        <v>328239523</v>
      </c>
      <c r="Y452" s="4">
        <v>14.7</v>
      </c>
      <c r="Z452" s="4">
        <v>270663028</v>
      </c>
      <c r="AA452">
        <v>37.090240000000001</v>
      </c>
      <c r="AB452">
        <v>-95.712890999999999</v>
      </c>
    </row>
    <row r="453" spans="1:28" x14ac:dyDescent="0.35">
      <c r="A453" s="4">
        <v>541</v>
      </c>
      <c r="B453" s="5" t="s">
        <v>754</v>
      </c>
      <c r="C453" s="4">
        <v>16900000</v>
      </c>
      <c r="D453" s="4">
        <v>9270331567</v>
      </c>
      <c r="E453" s="5" t="s">
        <v>146</v>
      </c>
      <c r="F453" s="5" t="s">
        <v>754</v>
      </c>
      <c r="G453" s="4">
        <v>441</v>
      </c>
      <c r="H453" s="5" t="s">
        <v>30</v>
      </c>
      <c r="I453" s="5" t="s">
        <v>31</v>
      </c>
      <c r="J453" s="5" t="s">
        <v>57</v>
      </c>
      <c r="K453" s="4">
        <v>510</v>
      </c>
      <c r="L453" s="4">
        <v>90</v>
      </c>
      <c r="M453" s="4">
        <v>34</v>
      </c>
      <c r="N453" s="4">
        <v>89782000</v>
      </c>
      <c r="O453" s="7">
        <v>22400</v>
      </c>
      <c r="P453" s="7">
        <v>359100</v>
      </c>
      <c r="Q453" s="7">
        <v>269300</v>
      </c>
      <c r="R453" s="7">
        <v>4300000</v>
      </c>
      <c r="S453" s="4">
        <v>0</v>
      </c>
      <c r="T453" s="4">
        <v>2017</v>
      </c>
      <c r="U453" s="5" t="s">
        <v>47</v>
      </c>
      <c r="V453" s="4">
        <v>8</v>
      </c>
      <c r="W453" s="4">
        <v>28</v>
      </c>
      <c r="X453" s="4">
        <v>1366417754</v>
      </c>
      <c r="Y453" s="4">
        <v>5.36</v>
      </c>
      <c r="Z453" s="4">
        <v>471031528</v>
      </c>
      <c r="AA453">
        <v>20.593684</v>
      </c>
      <c r="AB453">
        <v>78.962879999999998</v>
      </c>
    </row>
    <row r="454" spans="1:28" x14ac:dyDescent="0.35">
      <c r="A454" s="4">
        <v>542</v>
      </c>
      <c r="B454" s="5" t="s">
        <v>755</v>
      </c>
      <c r="C454" s="4">
        <v>16900000</v>
      </c>
      <c r="D454" s="4">
        <v>9544277833</v>
      </c>
      <c r="E454" s="5" t="s">
        <v>46</v>
      </c>
      <c r="F454" s="5" t="s">
        <v>755</v>
      </c>
      <c r="G454" s="4">
        <v>2337</v>
      </c>
      <c r="H454" s="5" t="s">
        <v>34</v>
      </c>
      <c r="I454" s="5" t="s">
        <v>35</v>
      </c>
      <c r="J454" s="5" t="s">
        <v>38</v>
      </c>
      <c r="K454" s="4">
        <v>488</v>
      </c>
      <c r="L454" s="4">
        <v>134</v>
      </c>
      <c r="M454" s="4">
        <v>129</v>
      </c>
      <c r="N454" s="4">
        <v>275264000</v>
      </c>
      <c r="O454" s="7">
        <v>68800</v>
      </c>
      <c r="P454" s="7">
        <v>1100000</v>
      </c>
      <c r="Q454" s="7">
        <v>825800</v>
      </c>
      <c r="R454" s="7">
        <v>13200000</v>
      </c>
      <c r="S454" s="4">
        <v>700000</v>
      </c>
      <c r="T454" s="4">
        <v>2016</v>
      </c>
      <c r="U454" s="5" t="s">
        <v>63</v>
      </c>
      <c r="V454" s="4">
        <v>31</v>
      </c>
      <c r="W454" s="4">
        <v>88</v>
      </c>
      <c r="X454" s="4">
        <v>328239523</v>
      </c>
      <c r="Y454" s="4">
        <v>14.7</v>
      </c>
      <c r="Z454" s="4">
        <v>270663028</v>
      </c>
      <c r="AA454">
        <v>37.090240000000001</v>
      </c>
      <c r="AB454">
        <v>-95.712890999999999</v>
      </c>
    </row>
    <row r="455" spans="1:28" x14ac:dyDescent="0.35">
      <c r="A455" s="4">
        <v>543</v>
      </c>
      <c r="B455" s="5" t="s">
        <v>756</v>
      </c>
      <c r="C455" s="4">
        <v>16900000</v>
      </c>
      <c r="D455" s="4">
        <v>3523578665</v>
      </c>
      <c r="E455" s="5" t="s">
        <v>193</v>
      </c>
      <c r="F455" s="5" t="s">
        <v>756</v>
      </c>
      <c r="G455" s="4">
        <v>4891</v>
      </c>
      <c r="H455" s="5" t="s">
        <v>86</v>
      </c>
      <c r="I455" s="5" t="s">
        <v>87</v>
      </c>
      <c r="J455" s="5" t="s">
        <v>194</v>
      </c>
      <c r="K455" s="4">
        <v>2307</v>
      </c>
      <c r="L455" s="4">
        <v>29</v>
      </c>
      <c r="M455" s="4">
        <v>2</v>
      </c>
      <c r="N455" s="4">
        <v>149543000</v>
      </c>
      <c r="O455" s="7">
        <v>37400</v>
      </c>
      <c r="P455" s="7">
        <v>598200</v>
      </c>
      <c r="Q455" s="7">
        <v>448600</v>
      </c>
      <c r="R455" s="7">
        <v>7200000</v>
      </c>
      <c r="S455" s="4">
        <v>400000</v>
      </c>
      <c r="T455" s="4">
        <v>2016</v>
      </c>
      <c r="U455" s="5" t="s">
        <v>52</v>
      </c>
      <c r="V455" s="4">
        <v>10</v>
      </c>
      <c r="W455" s="4">
        <v>51</v>
      </c>
      <c r="X455" s="4">
        <v>212559417</v>
      </c>
      <c r="Y455" s="4">
        <v>12.08</v>
      </c>
      <c r="Z455" s="4">
        <v>183241641</v>
      </c>
      <c r="AA455">
        <v>-14.235004</v>
      </c>
      <c r="AB455">
        <v>-51.925280000000001</v>
      </c>
    </row>
    <row r="456" spans="1:28" x14ac:dyDescent="0.35">
      <c r="A456" s="4">
        <v>547</v>
      </c>
      <c r="B456" s="5" t="s">
        <v>761</v>
      </c>
      <c r="C456" s="4">
        <v>16800000</v>
      </c>
      <c r="D456" s="4">
        <v>7195314800</v>
      </c>
      <c r="E456" s="5" t="s">
        <v>38</v>
      </c>
      <c r="F456" s="5" t="s">
        <v>761</v>
      </c>
      <c r="G456" s="4">
        <v>502</v>
      </c>
      <c r="H456" s="5" t="s">
        <v>237</v>
      </c>
      <c r="I456" s="5" t="s">
        <v>238</v>
      </c>
      <c r="J456" s="5" t="s">
        <v>38</v>
      </c>
      <c r="K456" s="4">
        <v>795</v>
      </c>
      <c r="L456" s="4">
        <v>19</v>
      </c>
      <c r="M456" s="4">
        <v>130</v>
      </c>
      <c r="N456" s="4">
        <v>42836000</v>
      </c>
      <c r="O456" s="7">
        <v>10700</v>
      </c>
      <c r="P456" s="7">
        <v>171300</v>
      </c>
      <c r="Q456" s="7">
        <v>128500</v>
      </c>
      <c r="R456" s="7">
        <v>2100000</v>
      </c>
      <c r="S456" s="4">
        <v>100000</v>
      </c>
      <c r="T456" s="4">
        <v>2019</v>
      </c>
      <c r="U456" s="5" t="s">
        <v>111</v>
      </c>
      <c r="V456" s="4">
        <v>22</v>
      </c>
      <c r="W456" s="4">
        <v>36</v>
      </c>
      <c r="X456" s="4">
        <v>270203917</v>
      </c>
      <c r="Y456" s="4">
        <v>4.6900000000000004</v>
      </c>
      <c r="Z456" s="4">
        <v>151509724</v>
      </c>
      <c r="AA456">
        <v>-0.78927499999999995</v>
      </c>
      <c r="AB456">
        <v>113.92132700000001</v>
      </c>
    </row>
    <row r="457" spans="1:28" x14ac:dyDescent="0.35">
      <c r="A457" s="4">
        <v>548</v>
      </c>
      <c r="B457" s="5" t="s">
        <v>762</v>
      </c>
      <c r="C457" s="4">
        <v>16800000</v>
      </c>
      <c r="D457" s="4">
        <v>3693798804</v>
      </c>
      <c r="E457" s="5" t="s">
        <v>33</v>
      </c>
      <c r="F457" s="5" t="s">
        <v>762</v>
      </c>
      <c r="G457" s="4">
        <v>1491</v>
      </c>
      <c r="H457" s="5" t="s">
        <v>86</v>
      </c>
      <c r="I457" s="5" t="s">
        <v>87</v>
      </c>
      <c r="J457" s="5" t="s">
        <v>38</v>
      </c>
      <c r="K457" s="4">
        <v>2129</v>
      </c>
      <c r="L457" s="4">
        <v>30</v>
      </c>
      <c r="M457" s="4">
        <v>130</v>
      </c>
      <c r="N457" s="4">
        <v>44121000</v>
      </c>
      <c r="O457" s="7">
        <v>11000</v>
      </c>
      <c r="P457" s="7">
        <v>176500</v>
      </c>
      <c r="Q457" s="7">
        <v>132400</v>
      </c>
      <c r="R457" s="7">
        <v>2100000</v>
      </c>
      <c r="S457" s="4">
        <v>100000</v>
      </c>
      <c r="T457" s="4">
        <v>2013</v>
      </c>
      <c r="U457" s="5" t="s">
        <v>52</v>
      </c>
      <c r="V457" s="4">
        <v>2</v>
      </c>
      <c r="W457" s="4">
        <v>51</v>
      </c>
      <c r="X457" s="4">
        <v>212559417</v>
      </c>
      <c r="Y457" s="4">
        <v>12.08</v>
      </c>
      <c r="Z457" s="4">
        <v>183241641</v>
      </c>
      <c r="AA457">
        <v>-14.235004</v>
      </c>
      <c r="AB457">
        <v>-51.925280000000001</v>
      </c>
    </row>
    <row r="458" spans="1:28" x14ac:dyDescent="0.35">
      <c r="A458" s="4">
        <v>550</v>
      </c>
      <c r="B458" s="5" t="s">
        <v>765</v>
      </c>
      <c r="C458" s="4">
        <v>16700000</v>
      </c>
      <c r="D458" s="4">
        <v>7102965621</v>
      </c>
      <c r="E458" s="5" t="s">
        <v>49</v>
      </c>
      <c r="F458" s="5" t="s">
        <v>765</v>
      </c>
      <c r="G458" s="4">
        <v>1693</v>
      </c>
      <c r="H458" s="5" t="s">
        <v>34</v>
      </c>
      <c r="I458" s="5" t="s">
        <v>35</v>
      </c>
      <c r="J458" s="5" t="s">
        <v>36</v>
      </c>
      <c r="K458" s="4">
        <v>814</v>
      </c>
      <c r="L458" s="4">
        <v>135</v>
      </c>
      <c r="M458" s="4">
        <v>39</v>
      </c>
      <c r="N458" s="4">
        <v>105114000</v>
      </c>
      <c r="O458" s="7">
        <v>26300</v>
      </c>
      <c r="P458" s="7">
        <v>420500</v>
      </c>
      <c r="Q458" s="7">
        <v>315300</v>
      </c>
      <c r="R458" s="7">
        <v>5000000</v>
      </c>
      <c r="S458" s="4">
        <v>200000</v>
      </c>
      <c r="T458" s="4">
        <v>2009</v>
      </c>
      <c r="U458" s="5" t="s">
        <v>52</v>
      </c>
      <c r="V458" s="4">
        <v>27</v>
      </c>
      <c r="W458" s="4">
        <v>88</v>
      </c>
      <c r="X458" s="4">
        <v>328239523</v>
      </c>
      <c r="Y458" s="4">
        <v>14.7</v>
      </c>
      <c r="Z458" s="4">
        <v>270663028</v>
      </c>
      <c r="AA458">
        <v>37.090240000000001</v>
      </c>
      <c r="AB458">
        <v>-95.712890999999999</v>
      </c>
    </row>
    <row r="459" spans="1:28" x14ac:dyDescent="0.35">
      <c r="A459" s="4">
        <v>551</v>
      </c>
      <c r="B459" s="5" t="s">
        <v>1299</v>
      </c>
      <c r="C459" s="4">
        <v>16700000</v>
      </c>
      <c r="D459" s="4">
        <v>8826138204</v>
      </c>
      <c r="E459" s="5" t="s">
        <v>38</v>
      </c>
      <c r="F459" s="5" t="s">
        <v>766</v>
      </c>
      <c r="G459" s="4">
        <v>920</v>
      </c>
      <c r="H459" s="5" t="s">
        <v>34</v>
      </c>
      <c r="I459" s="5" t="s">
        <v>35</v>
      </c>
      <c r="J459" s="5" t="s">
        <v>38</v>
      </c>
      <c r="K459" s="4">
        <v>559</v>
      </c>
      <c r="L459" s="4">
        <v>135</v>
      </c>
      <c r="M459" s="4">
        <v>130</v>
      </c>
      <c r="N459" s="4">
        <v>45698000</v>
      </c>
      <c r="O459" s="7">
        <v>11400</v>
      </c>
      <c r="P459" s="7">
        <v>182800</v>
      </c>
      <c r="Q459" s="7">
        <v>137100</v>
      </c>
      <c r="R459" s="7">
        <v>2200000</v>
      </c>
      <c r="S459" s="4">
        <v>100000</v>
      </c>
      <c r="T459" s="4">
        <v>2012</v>
      </c>
      <c r="U459" s="5" t="s">
        <v>77</v>
      </c>
      <c r="V459" s="4">
        <v>6</v>
      </c>
      <c r="W459" s="4">
        <v>88</v>
      </c>
      <c r="X459" s="4">
        <v>328239523</v>
      </c>
      <c r="Y459" s="4">
        <v>14.7</v>
      </c>
      <c r="Z459" s="4">
        <v>270663028</v>
      </c>
      <c r="AA459">
        <v>37.090240000000001</v>
      </c>
      <c r="AB459">
        <v>-95.712890999999999</v>
      </c>
    </row>
    <row r="460" spans="1:28" x14ac:dyDescent="0.35">
      <c r="A460" s="4">
        <v>552</v>
      </c>
      <c r="B460" s="5" t="s">
        <v>767</v>
      </c>
      <c r="C460" s="4">
        <v>16700000</v>
      </c>
      <c r="D460" s="4">
        <v>7979736581</v>
      </c>
      <c r="E460" s="5" t="s">
        <v>29</v>
      </c>
      <c r="F460" s="5" t="s">
        <v>767</v>
      </c>
      <c r="G460" s="4">
        <v>13</v>
      </c>
      <c r="H460" s="5" t="s">
        <v>34</v>
      </c>
      <c r="I460" s="5" t="s">
        <v>35</v>
      </c>
      <c r="J460" s="5" t="s">
        <v>29</v>
      </c>
      <c r="K460" s="4">
        <v>564542</v>
      </c>
      <c r="L460" s="4">
        <v>1920</v>
      </c>
      <c r="M460" s="4">
        <v>1751</v>
      </c>
      <c r="N460" s="4">
        <v>37623</v>
      </c>
      <c r="O460" s="7">
        <v>9</v>
      </c>
      <c r="P460" s="7">
        <v>150</v>
      </c>
      <c r="Q460" s="7">
        <v>113</v>
      </c>
      <c r="R460" s="7">
        <v>1800</v>
      </c>
      <c r="S460" s="4">
        <v>0</v>
      </c>
      <c r="T460" s="4">
        <v>2010</v>
      </c>
      <c r="U460" s="5" t="s">
        <v>42</v>
      </c>
      <c r="V460" s="4">
        <v>1</v>
      </c>
      <c r="W460" s="4">
        <v>88</v>
      </c>
      <c r="X460" s="4">
        <v>328239523</v>
      </c>
      <c r="Y460" s="4">
        <v>14.7</v>
      </c>
      <c r="Z460" s="4">
        <v>270663028</v>
      </c>
      <c r="AA460">
        <v>37.090240000000001</v>
      </c>
      <c r="AB460">
        <v>-95.712890999999999</v>
      </c>
    </row>
    <row r="461" spans="1:28" x14ac:dyDescent="0.35">
      <c r="A461" s="4">
        <v>553</v>
      </c>
      <c r="B461" s="5" t="s">
        <v>768</v>
      </c>
      <c r="C461" s="4">
        <v>16700000</v>
      </c>
      <c r="D461" s="4">
        <v>5089284369</v>
      </c>
      <c r="E461" s="5" t="s">
        <v>46</v>
      </c>
      <c r="F461" s="5" t="s">
        <v>768</v>
      </c>
      <c r="G461" s="4">
        <v>8741</v>
      </c>
      <c r="H461" s="5" t="s">
        <v>171</v>
      </c>
      <c r="I461" s="5" t="s">
        <v>172</v>
      </c>
      <c r="J461" s="5" t="s">
        <v>57</v>
      </c>
      <c r="K461" s="4">
        <v>1337</v>
      </c>
      <c r="L461" s="4">
        <v>19</v>
      </c>
      <c r="M461" s="4">
        <v>35</v>
      </c>
      <c r="N461" s="4">
        <v>16139000</v>
      </c>
      <c r="O461" s="7">
        <v>4000</v>
      </c>
      <c r="P461" s="7">
        <v>64600</v>
      </c>
      <c r="Q461" s="7">
        <v>48400</v>
      </c>
      <c r="R461" s="7">
        <v>774700</v>
      </c>
      <c r="S461" s="4">
        <v>0</v>
      </c>
      <c r="T461" s="4">
        <v>2014</v>
      </c>
      <c r="U461" s="5" t="s">
        <v>70</v>
      </c>
      <c r="V461" s="4">
        <v>28</v>
      </c>
      <c r="W461" s="4">
        <v>40</v>
      </c>
      <c r="X461" s="4">
        <v>126014024</v>
      </c>
      <c r="Y461" s="4">
        <v>3.42</v>
      </c>
      <c r="Z461" s="4">
        <v>102626859</v>
      </c>
      <c r="AA461">
        <v>23.634501</v>
      </c>
      <c r="AB461">
        <v>-102.552784</v>
      </c>
    </row>
    <row r="462" spans="1:28" x14ac:dyDescent="0.35">
      <c r="A462" s="4">
        <v>554</v>
      </c>
      <c r="B462" s="5" t="s">
        <v>769</v>
      </c>
      <c r="C462" s="4">
        <v>16600000</v>
      </c>
      <c r="D462" s="4">
        <v>1318442641</v>
      </c>
      <c r="E462" s="5" t="s">
        <v>38</v>
      </c>
      <c r="F462" s="5" t="s">
        <v>769</v>
      </c>
      <c r="G462" s="4">
        <v>180</v>
      </c>
      <c r="H462" s="5" t="s">
        <v>148</v>
      </c>
      <c r="I462" s="5" t="s">
        <v>149</v>
      </c>
      <c r="J462" s="5" t="s">
        <v>57</v>
      </c>
      <c r="K462" s="4">
        <v>8338</v>
      </c>
      <c r="L462" s="4">
        <v>5</v>
      </c>
      <c r="M462" s="4">
        <v>36</v>
      </c>
      <c r="N462" s="4">
        <v>15079000</v>
      </c>
      <c r="O462" s="7">
        <v>3800</v>
      </c>
      <c r="P462" s="7">
        <v>60300</v>
      </c>
      <c r="Q462" s="7">
        <v>45200</v>
      </c>
      <c r="R462" s="7">
        <v>723800</v>
      </c>
      <c r="S462" s="4">
        <v>100000</v>
      </c>
      <c r="T462" s="4">
        <v>2018</v>
      </c>
      <c r="U462" s="5" t="s">
        <v>67</v>
      </c>
      <c r="V462" s="4">
        <v>1</v>
      </c>
      <c r="W462" s="4">
        <v>36</v>
      </c>
      <c r="X462" s="4">
        <v>108116615</v>
      </c>
      <c r="Y462" s="4">
        <v>2.15</v>
      </c>
      <c r="Z462" s="4">
        <v>50975903</v>
      </c>
      <c r="AA462">
        <v>12.879721</v>
      </c>
      <c r="AB462">
        <v>121.774017</v>
      </c>
    </row>
    <row r="463" spans="1:28" x14ac:dyDescent="0.35">
      <c r="A463" s="4">
        <v>555</v>
      </c>
      <c r="B463" s="5" t="s">
        <v>770</v>
      </c>
      <c r="C463" s="4">
        <v>16600000</v>
      </c>
      <c r="D463" s="4">
        <v>2798273962</v>
      </c>
      <c r="E463" s="5" t="s">
        <v>38</v>
      </c>
      <c r="F463" s="5" t="s">
        <v>771</v>
      </c>
      <c r="G463" s="4">
        <v>0</v>
      </c>
      <c r="H463" s="5" t="s">
        <v>171</v>
      </c>
      <c r="I463" s="5" t="s">
        <v>172</v>
      </c>
      <c r="J463" s="5" t="s">
        <v>36</v>
      </c>
      <c r="K463" s="4">
        <v>4057944</v>
      </c>
      <c r="L463" s="4">
        <v>4248</v>
      </c>
      <c r="M463" s="4">
        <v>7462</v>
      </c>
      <c r="N463" s="4">
        <v>0</v>
      </c>
      <c r="O463" s="7">
        <v>0</v>
      </c>
      <c r="P463" s="7">
        <v>0</v>
      </c>
      <c r="Q463" s="7">
        <v>0</v>
      </c>
      <c r="R463" s="7">
        <v>0</v>
      </c>
      <c r="S463" s="4">
        <v>0</v>
      </c>
      <c r="T463" s="4">
        <v>2010</v>
      </c>
      <c r="U463" s="5" t="s">
        <v>63</v>
      </c>
      <c r="V463" s="4">
        <v>7</v>
      </c>
      <c r="W463" s="4">
        <v>40</v>
      </c>
      <c r="X463" s="4">
        <v>126014024</v>
      </c>
      <c r="Y463" s="4">
        <v>3.42</v>
      </c>
      <c r="Z463" s="4">
        <v>102626859</v>
      </c>
      <c r="AA463">
        <v>23.634501</v>
      </c>
      <c r="AB463">
        <v>-102.552784</v>
      </c>
    </row>
    <row r="464" spans="1:28" x14ac:dyDescent="0.35">
      <c r="A464" s="4">
        <v>557</v>
      </c>
      <c r="B464" s="5" t="s">
        <v>774</v>
      </c>
      <c r="C464" s="4">
        <v>16600000</v>
      </c>
      <c r="D464" s="4">
        <v>7435180827</v>
      </c>
      <c r="E464" s="5" t="s">
        <v>103</v>
      </c>
      <c r="F464" s="5" t="s">
        <v>774</v>
      </c>
      <c r="G464" s="4">
        <v>112261</v>
      </c>
      <c r="H464" s="5" t="s">
        <v>30</v>
      </c>
      <c r="I464" s="5" t="s">
        <v>31</v>
      </c>
      <c r="J464" s="5" t="s">
        <v>104</v>
      </c>
      <c r="K464" s="4">
        <v>749</v>
      </c>
      <c r="L464" s="4">
        <v>91</v>
      </c>
      <c r="M464" s="4">
        <v>12</v>
      </c>
      <c r="N464" s="4">
        <v>59201000</v>
      </c>
      <c r="O464" s="7">
        <v>14800</v>
      </c>
      <c r="P464" s="7">
        <v>236800</v>
      </c>
      <c r="Q464" s="7">
        <v>177600</v>
      </c>
      <c r="R464" s="7">
        <v>2800000</v>
      </c>
      <c r="S464" s="4">
        <v>100000</v>
      </c>
      <c r="T464" s="4">
        <v>2013</v>
      </c>
      <c r="U464" s="5" t="s">
        <v>101</v>
      </c>
      <c r="V464" s="4">
        <v>22</v>
      </c>
      <c r="W464" s="4">
        <v>28</v>
      </c>
      <c r="X464" s="4">
        <v>1366417754</v>
      </c>
      <c r="Y464" s="4">
        <v>5.36</v>
      </c>
      <c r="Z464" s="4">
        <v>471031528</v>
      </c>
      <c r="AA464">
        <v>20.593684</v>
      </c>
      <c r="AB464">
        <v>78.962879999999998</v>
      </c>
    </row>
    <row r="465" spans="1:28" x14ac:dyDescent="0.35">
      <c r="A465" s="4">
        <v>558</v>
      </c>
      <c r="B465" s="5" t="s">
        <v>775</v>
      </c>
      <c r="C465" s="4">
        <v>16600000</v>
      </c>
      <c r="D465" s="4">
        <v>9439857193</v>
      </c>
      <c r="E465" s="5" t="s">
        <v>38</v>
      </c>
      <c r="F465" s="5" t="s">
        <v>775</v>
      </c>
      <c r="G465" s="4">
        <v>20102</v>
      </c>
      <c r="H465" s="5" t="s">
        <v>30</v>
      </c>
      <c r="I465" s="5" t="s">
        <v>31</v>
      </c>
      <c r="J465" s="5" t="s">
        <v>38</v>
      </c>
      <c r="K465" s="4">
        <v>497</v>
      </c>
      <c r="L465" s="4">
        <v>91</v>
      </c>
      <c r="M465" s="4">
        <v>132</v>
      </c>
      <c r="N465" s="4">
        <v>154049000</v>
      </c>
      <c r="O465" s="7">
        <v>38500</v>
      </c>
      <c r="P465" s="7">
        <v>616200</v>
      </c>
      <c r="Q465" s="7">
        <v>462100</v>
      </c>
      <c r="R465" s="7">
        <v>7400000</v>
      </c>
      <c r="S465" s="4">
        <v>200000</v>
      </c>
      <c r="T465" s="4">
        <v>2011</v>
      </c>
      <c r="U465" s="5" t="s">
        <v>42</v>
      </c>
      <c r="V465" s="4">
        <v>29</v>
      </c>
      <c r="W465" s="4">
        <v>28</v>
      </c>
      <c r="X465" s="4">
        <v>1366417754</v>
      </c>
      <c r="Y465" s="4">
        <v>5.36</v>
      </c>
      <c r="Z465" s="4">
        <v>471031528</v>
      </c>
      <c r="AA465">
        <v>20.593684</v>
      </c>
      <c r="AB465">
        <v>78.962879999999998</v>
      </c>
    </row>
    <row r="466" spans="1:28" x14ac:dyDescent="0.35">
      <c r="A466" s="4">
        <v>559</v>
      </c>
      <c r="B466" s="5" t="s">
        <v>776</v>
      </c>
      <c r="C466" s="4">
        <v>16600000</v>
      </c>
      <c r="D466" s="4">
        <v>11946217860</v>
      </c>
      <c r="E466" s="5" t="s">
        <v>29</v>
      </c>
      <c r="F466" s="5" t="s">
        <v>776</v>
      </c>
      <c r="G466" s="4">
        <v>8976</v>
      </c>
      <c r="H466" s="5" t="s">
        <v>30</v>
      </c>
      <c r="I466" s="5" t="s">
        <v>31</v>
      </c>
      <c r="J466" s="5" t="s">
        <v>29</v>
      </c>
      <c r="K466" s="4">
        <v>326</v>
      </c>
      <c r="L466" s="4">
        <v>91</v>
      </c>
      <c r="M466" s="4">
        <v>115</v>
      </c>
      <c r="N466" s="4">
        <v>89012000</v>
      </c>
      <c r="O466" s="7">
        <v>22300</v>
      </c>
      <c r="P466" s="7">
        <v>356000</v>
      </c>
      <c r="Q466" s="7">
        <v>267000</v>
      </c>
      <c r="R466" s="7">
        <v>4300000</v>
      </c>
      <c r="S466" s="4">
        <v>100000</v>
      </c>
      <c r="T466" s="4">
        <v>2011</v>
      </c>
      <c r="U466" s="5" t="s">
        <v>111</v>
      </c>
      <c r="V466" s="4">
        <v>21</v>
      </c>
      <c r="W466" s="4">
        <v>28</v>
      </c>
      <c r="X466" s="4">
        <v>1366417754</v>
      </c>
      <c r="Y466" s="4">
        <v>5.36</v>
      </c>
      <c r="Z466" s="4">
        <v>471031528</v>
      </c>
      <c r="AA466">
        <v>20.593684</v>
      </c>
      <c r="AB466">
        <v>78.962879999999998</v>
      </c>
    </row>
    <row r="467" spans="1:28" x14ac:dyDescent="0.35">
      <c r="A467" s="4">
        <v>560</v>
      </c>
      <c r="B467" s="5" t="s">
        <v>777</v>
      </c>
      <c r="C467" s="4">
        <v>16600000</v>
      </c>
      <c r="D467" s="4">
        <v>15278668857</v>
      </c>
      <c r="E467" s="5" t="s">
        <v>38</v>
      </c>
      <c r="F467" s="5" t="s">
        <v>777</v>
      </c>
      <c r="G467" s="4">
        <v>2200</v>
      </c>
      <c r="H467" s="5" t="s">
        <v>456</v>
      </c>
      <c r="I467" s="5" t="s">
        <v>457</v>
      </c>
      <c r="J467" s="5" t="s">
        <v>38</v>
      </c>
      <c r="K467" s="4">
        <v>213</v>
      </c>
      <c r="L467" s="4">
        <v>4</v>
      </c>
      <c r="M467" s="4">
        <v>131</v>
      </c>
      <c r="N467" s="4">
        <v>617257000</v>
      </c>
      <c r="O467" s="7">
        <v>154300</v>
      </c>
      <c r="P467" s="7">
        <v>2500000</v>
      </c>
      <c r="Q467" s="7">
        <v>1900000</v>
      </c>
      <c r="R467" s="7">
        <v>29600000</v>
      </c>
      <c r="S467" s="4">
        <v>900000</v>
      </c>
      <c r="T467" s="4">
        <v>2021</v>
      </c>
      <c r="U467" s="5" t="s">
        <v>47</v>
      </c>
      <c r="V467" s="4">
        <v>6</v>
      </c>
      <c r="W467" s="4">
        <v>70</v>
      </c>
      <c r="X467" s="4">
        <v>83132799</v>
      </c>
      <c r="Y467" s="4">
        <v>3.04</v>
      </c>
      <c r="Z467" s="4">
        <v>64324835</v>
      </c>
      <c r="AA467">
        <v>51.165691000000002</v>
      </c>
      <c r="AB467">
        <v>10.451525999999999</v>
      </c>
    </row>
    <row r="468" spans="1:28" x14ac:dyDescent="0.35">
      <c r="A468" s="4">
        <v>561</v>
      </c>
      <c r="B468" s="5" t="s">
        <v>778</v>
      </c>
      <c r="C468" s="4">
        <v>16600000</v>
      </c>
      <c r="D468" s="4">
        <v>5819508534</v>
      </c>
      <c r="E468" s="5" t="s">
        <v>38</v>
      </c>
      <c r="F468" s="5" t="s">
        <v>778</v>
      </c>
      <c r="G468" s="4">
        <v>413</v>
      </c>
      <c r="H468" s="5" t="s">
        <v>34</v>
      </c>
      <c r="I468" s="5" t="s">
        <v>35</v>
      </c>
      <c r="J468" s="5" t="s">
        <v>38</v>
      </c>
      <c r="K468" s="4">
        <v>1088</v>
      </c>
      <c r="L468" s="4">
        <v>136</v>
      </c>
      <c r="M468" s="4">
        <v>132</v>
      </c>
      <c r="N468" s="4">
        <v>199033000</v>
      </c>
      <c r="O468" s="7">
        <v>49800</v>
      </c>
      <c r="P468" s="7">
        <v>796100</v>
      </c>
      <c r="Q468" s="7">
        <v>597100</v>
      </c>
      <c r="R468" s="7">
        <v>9600000</v>
      </c>
      <c r="S468" s="4">
        <v>300000</v>
      </c>
      <c r="T468" s="4">
        <v>2006</v>
      </c>
      <c r="U468" s="5" t="s">
        <v>63</v>
      </c>
      <c r="V468" s="4">
        <v>21</v>
      </c>
      <c r="W468" s="4">
        <v>88</v>
      </c>
      <c r="X468" s="4">
        <v>328239523</v>
      </c>
      <c r="Y468" s="4">
        <v>14.7</v>
      </c>
      <c r="Z468" s="4">
        <v>270663028</v>
      </c>
      <c r="AA468">
        <v>37.090240000000001</v>
      </c>
      <c r="AB468">
        <v>-95.712890999999999</v>
      </c>
    </row>
    <row r="469" spans="1:28" x14ac:dyDescent="0.35">
      <c r="A469" s="4">
        <v>563</v>
      </c>
      <c r="B469" s="5" t="s">
        <v>780</v>
      </c>
      <c r="C469" s="4">
        <v>16500000</v>
      </c>
      <c r="D469" s="4">
        <v>3037260680</v>
      </c>
      <c r="E469" s="5" t="s">
        <v>146</v>
      </c>
      <c r="F469" s="5" t="s">
        <v>780</v>
      </c>
      <c r="G469" s="4">
        <v>438</v>
      </c>
      <c r="H469" s="5" t="s">
        <v>34</v>
      </c>
      <c r="I469" s="5" t="s">
        <v>35</v>
      </c>
      <c r="J469" s="5" t="s">
        <v>38</v>
      </c>
      <c r="K469" s="4">
        <v>2766</v>
      </c>
      <c r="L469" s="4">
        <v>137</v>
      </c>
      <c r="M469" s="4">
        <v>133</v>
      </c>
      <c r="N469" s="4">
        <v>112986000</v>
      </c>
      <c r="O469" s="7">
        <v>28200</v>
      </c>
      <c r="P469" s="7">
        <v>451900</v>
      </c>
      <c r="Q469" s="7">
        <v>339000</v>
      </c>
      <c r="R469" s="7">
        <v>5400000</v>
      </c>
      <c r="S469" s="4">
        <v>100000</v>
      </c>
      <c r="T469" s="4">
        <v>2011</v>
      </c>
      <c r="U469" s="5" t="s">
        <v>77</v>
      </c>
      <c r="V469" s="4">
        <v>5</v>
      </c>
      <c r="W469" s="4">
        <v>88</v>
      </c>
      <c r="X469" s="4">
        <v>328239523</v>
      </c>
      <c r="Y469" s="4">
        <v>14.7</v>
      </c>
      <c r="Z469" s="4">
        <v>270663028</v>
      </c>
      <c r="AA469">
        <v>37.090240000000001</v>
      </c>
      <c r="AB469">
        <v>-95.712890999999999</v>
      </c>
    </row>
    <row r="470" spans="1:28" x14ac:dyDescent="0.35">
      <c r="A470" s="4">
        <v>564</v>
      </c>
      <c r="B470" s="5" t="s">
        <v>781</v>
      </c>
      <c r="C470" s="4">
        <v>16500000</v>
      </c>
      <c r="D470" s="4">
        <v>7043235131</v>
      </c>
      <c r="E470" s="5" t="s">
        <v>103</v>
      </c>
      <c r="F470" s="5" t="s">
        <v>781</v>
      </c>
      <c r="G470" s="4">
        <v>21243</v>
      </c>
      <c r="H470" s="5" t="s">
        <v>30</v>
      </c>
      <c r="I470" s="5" t="s">
        <v>31</v>
      </c>
      <c r="J470" s="5" t="s">
        <v>104</v>
      </c>
      <c r="K470" s="4">
        <v>821</v>
      </c>
      <c r="L470" s="4">
        <v>92</v>
      </c>
      <c r="M470" s="4">
        <v>13</v>
      </c>
      <c r="N470" s="4">
        <v>131202000</v>
      </c>
      <c r="O470" s="7">
        <v>32800</v>
      </c>
      <c r="P470" s="7">
        <v>524800</v>
      </c>
      <c r="Q470" s="7">
        <v>393600</v>
      </c>
      <c r="R470" s="7">
        <v>6300000</v>
      </c>
      <c r="S470" s="4">
        <v>300000</v>
      </c>
      <c r="T470" s="4">
        <v>2009</v>
      </c>
      <c r="U470" s="5" t="s">
        <v>42</v>
      </c>
      <c r="V470" s="4">
        <v>22</v>
      </c>
      <c r="W470" s="4">
        <v>28</v>
      </c>
      <c r="X470" s="4">
        <v>1366417754</v>
      </c>
      <c r="Y470" s="4">
        <v>5.36</v>
      </c>
      <c r="Z470" s="4">
        <v>471031528</v>
      </c>
      <c r="AA470">
        <v>20.593684</v>
      </c>
      <c r="AB470">
        <v>78.962879999999998</v>
      </c>
    </row>
    <row r="471" spans="1:28" x14ac:dyDescent="0.35">
      <c r="A471" s="4">
        <v>565</v>
      </c>
      <c r="B471" s="5" t="s">
        <v>782</v>
      </c>
      <c r="C471" s="4">
        <v>16500000</v>
      </c>
      <c r="D471" s="4">
        <v>7406207930</v>
      </c>
      <c r="E471" s="5" t="s">
        <v>38</v>
      </c>
      <c r="F471" s="5" t="s">
        <v>782</v>
      </c>
      <c r="G471" s="4">
        <v>735</v>
      </c>
      <c r="H471" s="5" t="s">
        <v>34</v>
      </c>
      <c r="I471" s="5" t="s">
        <v>35</v>
      </c>
      <c r="J471" s="5" t="s">
        <v>38</v>
      </c>
      <c r="K471" s="4">
        <v>757</v>
      </c>
      <c r="L471" s="4">
        <v>137</v>
      </c>
      <c r="M471" s="4">
        <v>133</v>
      </c>
      <c r="N471" s="4">
        <v>24378000</v>
      </c>
      <c r="O471" s="7">
        <v>6100</v>
      </c>
      <c r="P471" s="7">
        <v>97500</v>
      </c>
      <c r="Q471" s="7">
        <v>73100</v>
      </c>
      <c r="R471" s="7">
        <v>1200000</v>
      </c>
      <c r="S471" s="4">
        <v>0</v>
      </c>
      <c r="T471" s="4">
        <v>2016</v>
      </c>
      <c r="U471" s="5" t="s">
        <v>47</v>
      </c>
      <c r="V471" s="4">
        <v>31</v>
      </c>
      <c r="W471" s="4">
        <v>88</v>
      </c>
      <c r="X471" s="4">
        <v>328239523</v>
      </c>
      <c r="Y471" s="4">
        <v>14.7</v>
      </c>
      <c r="Z471" s="4">
        <v>270663028</v>
      </c>
      <c r="AA471">
        <v>37.090240000000001</v>
      </c>
      <c r="AB471">
        <v>-95.712890999999999</v>
      </c>
    </row>
    <row r="472" spans="1:28" x14ac:dyDescent="0.35">
      <c r="A472" s="4">
        <v>566</v>
      </c>
      <c r="B472" s="5" t="s">
        <v>783</v>
      </c>
      <c r="C472" s="4">
        <v>16400000</v>
      </c>
      <c r="D472" s="4">
        <v>3955426159</v>
      </c>
      <c r="E472" s="5" t="s">
        <v>73</v>
      </c>
      <c r="F472" s="5" t="s">
        <v>783</v>
      </c>
      <c r="G472" s="4">
        <v>1091</v>
      </c>
      <c r="H472" s="5" t="s">
        <v>34</v>
      </c>
      <c r="I472" s="5" t="s">
        <v>35</v>
      </c>
      <c r="J472" s="5" t="s">
        <v>38</v>
      </c>
      <c r="K472" s="4">
        <v>1938</v>
      </c>
      <c r="L472" s="4">
        <v>138</v>
      </c>
      <c r="M472" s="4">
        <v>134</v>
      </c>
      <c r="N472" s="4">
        <v>18028000</v>
      </c>
      <c r="O472" s="7">
        <v>4500</v>
      </c>
      <c r="P472" s="7">
        <v>72100</v>
      </c>
      <c r="Q472" s="7">
        <v>54100</v>
      </c>
      <c r="R472" s="7">
        <v>865300</v>
      </c>
      <c r="S472" s="4">
        <v>0</v>
      </c>
      <c r="T472" s="4">
        <v>2011</v>
      </c>
      <c r="U472" s="5" t="s">
        <v>42</v>
      </c>
      <c r="V472" s="4">
        <v>27</v>
      </c>
      <c r="W472" s="4">
        <v>88</v>
      </c>
      <c r="X472" s="4">
        <v>328239523</v>
      </c>
      <c r="Y472" s="4">
        <v>14.7</v>
      </c>
      <c r="Z472" s="4">
        <v>270663028</v>
      </c>
      <c r="AA472">
        <v>37.090240000000001</v>
      </c>
      <c r="AB472">
        <v>-95.712890999999999</v>
      </c>
    </row>
    <row r="473" spans="1:28" x14ac:dyDescent="0.35">
      <c r="A473" s="4">
        <v>567</v>
      </c>
      <c r="B473" s="5" t="s">
        <v>784</v>
      </c>
      <c r="C473" s="4">
        <v>16400000</v>
      </c>
      <c r="D473" s="4">
        <v>4434679706</v>
      </c>
      <c r="E473" s="5" t="s">
        <v>146</v>
      </c>
      <c r="F473" s="5" t="s">
        <v>784</v>
      </c>
      <c r="G473" s="4">
        <v>428</v>
      </c>
      <c r="H473" s="5" t="s">
        <v>152</v>
      </c>
      <c r="I473" s="5" t="s">
        <v>153</v>
      </c>
      <c r="J473" s="5" t="s">
        <v>38</v>
      </c>
      <c r="K473" s="4">
        <v>1636</v>
      </c>
      <c r="L473" s="4">
        <v>9</v>
      </c>
      <c r="M473" s="4">
        <v>134</v>
      </c>
      <c r="N473" s="4">
        <v>9341000</v>
      </c>
      <c r="O473" s="7">
        <v>2300</v>
      </c>
      <c r="P473" s="7">
        <v>37400</v>
      </c>
      <c r="Q473" s="7">
        <v>28000</v>
      </c>
      <c r="R473" s="7">
        <v>448400</v>
      </c>
      <c r="S473" s="4">
        <v>0</v>
      </c>
      <c r="T473" s="4">
        <v>2011</v>
      </c>
      <c r="U473" s="5" t="s">
        <v>58</v>
      </c>
      <c r="V473" s="4">
        <v>24</v>
      </c>
      <c r="W473" s="4">
        <v>49</v>
      </c>
      <c r="X473" s="4">
        <v>69625582</v>
      </c>
      <c r="Y473" s="4">
        <v>0.75</v>
      </c>
      <c r="Z473" s="4">
        <v>35294600</v>
      </c>
      <c r="AA473">
        <v>15.870032</v>
      </c>
      <c r="AB473">
        <v>100.992541</v>
      </c>
    </row>
    <row r="474" spans="1:28" x14ac:dyDescent="0.35">
      <c r="A474" s="4">
        <v>568</v>
      </c>
      <c r="B474" s="5" t="s">
        <v>785</v>
      </c>
      <c r="C474" s="4">
        <v>16400000</v>
      </c>
      <c r="D474" s="4">
        <v>7135820721</v>
      </c>
      <c r="E474" s="5" t="s">
        <v>62</v>
      </c>
      <c r="F474" s="5" t="s">
        <v>785</v>
      </c>
      <c r="G474" s="4">
        <v>14662</v>
      </c>
      <c r="H474" s="5" t="s">
        <v>34</v>
      </c>
      <c r="I474" s="5" t="s">
        <v>35</v>
      </c>
      <c r="J474" s="5" t="s">
        <v>62</v>
      </c>
      <c r="K474" s="4">
        <v>806</v>
      </c>
      <c r="L474" s="4">
        <v>138</v>
      </c>
      <c r="M474" s="4">
        <v>7</v>
      </c>
      <c r="N474" s="4">
        <v>133208000</v>
      </c>
      <c r="O474" s="7">
        <v>33300</v>
      </c>
      <c r="P474" s="7">
        <v>532800</v>
      </c>
      <c r="Q474" s="7">
        <v>399600</v>
      </c>
      <c r="R474" s="7">
        <v>6400000</v>
      </c>
      <c r="S474" s="4">
        <v>100000</v>
      </c>
      <c r="T474" s="4">
        <v>2006</v>
      </c>
      <c r="U474" s="5" t="s">
        <v>32</v>
      </c>
      <c r="V474" s="4">
        <v>4</v>
      </c>
      <c r="W474" s="4">
        <v>88</v>
      </c>
      <c r="X474" s="4">
        <v>328239523</v>
      </c>
      <c r="Y474" s="4">
        <v>14.7</v>
      </c>
      <c r="Z474" s="4">
        <v>270663028</v>
      </c>
      <c r="AA474">
        <v>37.090240000000001</v>
      </c>
      <c r="AB474">
        <v>-95.712890999999999</v>
      </c>
    </row>
    <row r="475" spans="1:28" x14ac:dyDescent="0.35">
      <c r="A475" s="4">
        <v>569</v>
      </c>
      <c r="B475" s="5" t="s">
        <v>786</v>
      </c>
      <c r="C475" s="4">
        <v>16400000</v>
      </c>
      <c r="D475" s="4">
        <v>9463244435</v>
      </c>
      <c r="E475" s="5" t="s">
        <v>38</v>
      </c>
      <c r="F475" s="5" t="s">
        <v>786</v>
      </c>
      <c r="G475" s="4">
        <v>56203</v>
      </c>
      <c r="H475" s="5" t="s">
        <v>152</v>
      </c>
      <c r="I475" s="5" t="s">
        <v>153</v>
      </c>
      <c r="J475" s="5" t="s">
        <v>38</v>
      </c>
      <c r="K475" s="4">
        <v>496</v>
      </c>
      <c r="L475" s="4">
        <v>9</v>
      </c>
      <c r="M475" s="4">
        <v>134</v>
      </c>
      <c r="N475" s="4">
        <v>87757000</v>
      </c>
      <c r="O475" s="7">
        <v>21900</v>
      </c>
      <c r="P475" s="7">
        <v>351000</v>
      </c>
      <c r="Q475" s="7">
        <v>263300</v>
      </c>
      <c r="R475" s="7">
        <v>4200000</v>
      </c>
      <c r="S475" s="4">
        <v>100000</v>
      </c>
      <c r="T475" s="4">
        <v>2010</v>
      </c>
      <c r="U475" s="5" t="s">
        <v>47</v>
      </c>
      <c r="V475" s="4">
        <v>17</v>
      </c>
      <c r="W475" s="4">
        <v>49</v>
      </c>
      <c r="X475" s="4">
        <v>69625582</v>
      </c>
      <c r="Y475" s="4">
        <v>0.75</v>
      </c>
      <c r="Z475" s="4">
        <v>35294600</v>
      </c>
      <c r="AA475">
        <v>15.870032</v>
      </c>
      <c r="AB475">
        <v>100.992541</v>
      </c>
    </row>
    <row r="476" spans="1:28" x14ac:dyDescent="0.35">
      <c r="A476" s="4">
        <v>572</v>
      </c>
      <c r="B476" s="5" t="s">
        <v>1300</v>
      </c>
      <c r="C476" s="4">
        <v>16400000</v>
      </c>
      <c r="D476" s="4">
        <v>12844432341</v>
      </c>
      <c r="E476" s="5" t="s">
        <v>38</v>
      </c>
      <c r="F476" s="5" t="s">
        <v>789</v>
      </c>
      <c r="G476" s="4">
        <v>23952</v>
      </c>
      <c r="H476" s="5" t="s">
        <v>152</v>
      </c>
      <c r="I476" s="5" t="s">
        <v>153</v>
      </c>
      <c r="J476" s="5" t="s">
        <v>38</v>
      </c>
      <c r="K476" s="4">
        <v>294</v>
      </c>
      <c r="L476" s="4">
        <v>9</v>
      </c>
      <c r="M476" s="4">
        <v>134</v>
      </c>
      <c r="N476" s="4">
        <v>181382000</v>
      </c>
      <c r="O476" s="7">
        <v>45300</v>
      </c>
      <c r="P476" s="7">
        <v>725500</v>
      </c>
      <c r="Q476" s="7">
        <v>544100</v>
      </c>
      <c r="R476" s="7">
        <v>8700000</v>
      </c>
      <c r="S476" s="4">
        <v>200000</v>
      </c>
      <c r="T476" s="4">
        <v>2010</v>
      </c>
      <c r="U476" s="5" t="s">
        <v>42</v>
      </c>
      <c r="V476" s="4">
        <v>13</v>
      </c>
      <c r="W476" s="4">
        <v>49</v>
      </c>
      <c r="X476" s="4">
        <v>69625582</v>
      </c>
      <c r="Y476" s="4">
        <v>0.75</v>
      </c>
      <c r="Z476" s="4">
        <v>35294600</v>
      </c>
      <c r="AA476">
        <v>15.870032</v>
      </c>
      <c r="AB476">
        <v>100.992541</v>
      </c>
    </row>
    <row r="477" spans="1:28" x14ac:dyDescent="0.35">
      <c r="A477" s="4">
        <v>573</v>
      </c>
      <c r="B477" s="5" t="s">
        <v>790</v>
      </c>
      <c r="C477" s="4">
        <v>16300000</v>
      </c>
      <c r="D477" s="4">
        <v>3527627264</v>
      </c>
      <c r="E477" s="5" t="s">
        <v>38</v>
      </c>
      <c r="F477" s="5" t="s">
        <v>791</v>
      </c>
      <c r="G477" s="4">
        <v>54</v>
      </c>
      <c r="H477" s="5" t="s">
        <v>34</v>
      </c>
      <c r="I477" s="5" t="s">
        <v>35</v>
      </c>
      <c r="J477" s="5" t="s">
        <v>38</v>
      </c>
      <c r="K477" s="4">
        <v>283499</v>
      </c>
      <c r="L477" s="4">
        <v>1874</v>
      </c>
      <c r="M477" s="4">
        <v>1836</v>
      </c>
      <c r="N477" s="4">
        <v>29735</v>
      </c>
      <c r="O477" s="7">
        <v>7</v>
      </c>
      <c r="P477" s="7">
        <v>119</v>
      </c>
      <c r="Q477" s="7">
        <v>89</v>
      </c>
      <c r="R477" s="7">
        <v>1400</v>
      </c>
      <c r="S477" s="4">
        <v>0</v>
      </c>
      <c r="T477" s="4">
        <v>2010</v>
      </c>
      <c r="U477" s="5" t="s">
        <v>67</v>
      </c>
      <c r="V477" s="4">
        <v>19</v>
      </c>
      <c r="W477" s="4">
        <v>88</v>
      </c>
      <c r="X477" s="4">
        <v>328239523</v>
      </c>
      <c r="Y477" s="4">
        <v>14.7</v>
      </c>
      <c r="Z477" s="4">
        <v>270663028</v>
      </c>
      <c r="AA477">
        <v>37.090240000000001</v>
      </c>
      <c r="AB477">
        <v>-95.712890999999999</v>
      </c>
    </row>
    <row r="478" spans="1:28" x14ac:dyDescent="0.35">
      <c r="A478" s="4">
        <v>574</v>
      </c>
      <c r="B478" s="5" t="s">
        <v>792</v>
      </c>
      <c r="C478" s="4">
        <v>16300000</v>
      </c>
      <c r="D478" s="4">
        <v>6578828147</v>
      </c>
      <c r="E478" s="5" t="s">
        <v>29</v>
      </c>
      <c r="F478" s="5" t="s">
        <v>792</v>
      </c>
      <c r="G478" s="4">
        <v>490</v>
      </c>
      <c r="H478" s="5" t="s">
        <v>34</v>
      </c>
      <c r="I478" s="5" t="s">
        <v>35</v>
      </c>
      <c r="J478" s="5" t="s">
        <v>29</v>
      </c>
      <c r="K478" s="4">
        <v>913</v>
      </c>
      <c r="L478" s="4">
        <v>139</v>
      </c>
      <c r="M478" s="4">
        <v>117</v>
      </c>
      <c r="N478" s="4">
        <v>28787000</v>
      </c>
      <c r="O478" s="7">
        <v>7200</v>
      </c>
      <c r="P478" s="7">
        <v>115100</v>
      </c>
      <c r="Q478" s="7">
        <v>86400</v>
      </c>
      <c r="R478" s="7">
        <v>1400000</v>
      </c>
      <c r="S478" s="4">
        <v>0</v>
      </c>
      <c r="T478" s="4">
        <v>2007</v>
      </c>
      <c r="U478" s="5" t="s">
        <v>42</v>
      </c>
      <c r="V478" s="4">
        <v>2</v>
      </c>
      <c r="W478" s="4">
        <v>88</v>
      </c>
      <c r="X478" s="4">
        <v>328239523</v>
      </c>
      <c r="Y478" s="4">
        <v>14.7</v>
      </c>
      <c r="Z478" s="4">
        <v>270663028</v>
      </c>
      <c r="AA478">
        <v>37.090240000000001</v>
      </c>
      <c r="AB478">
        <v>-95.712890999999999</v>
      </c>
    </row>
    <row r="479" spans="1:28" x14ac:dyDescent="0.35">
      <c r="A479" s="4">
        <v>575</v>
      </c>
      <c r="B479" s="5" t="s">
        <v>793</v>
      </c>
      <c r="C479" s="4">
        <v>16300000</v>
      </c>
      <c r="D479" s="4">
        <v>6613422635</v>
      </c>
      <c r="E479" s="5" t="s">
        <v>29</v>
      </c>
      <c r="F479" s="5" t="s">
        <v>793</v>
      </c>
      <c r="G479" s="4">
        <v>80</v>
      </c>
      <c r="H479" s="5" t="s">
        <v>34</v>
      </c>
      <c r="I479" s="5" t="s">
        <v>35</v>
      </c>
      <c r="J479" s="5" t="s">
        <v>29</v>
      </c>
      <c r="K479" s="4">
        <v>906</v>
      </c>
      <c r="L479" s="4">
        <v>139</v>
      </c>
      <c r="M479" s="4">
        <v>117</v>
      </c>
      <c r="N479" s="4">
        <v>42704000</v>
      </c>
      <c r="O479" s="7">
        <v>10700</v>
      </c>
      <c r="P479" s="7">
        <v>170800</v>
      </c>
      <c r="Q479" s="7">
        <v>128100</v>
      </c>
      <c r="R479" s="7">
        <v>2000000</v>
      </c>
      <c r="S479" s="4">
        <v>100000</v>
      </c>
      <c r="T479" s="4">
        <v>2015</v>
      </c>
      <c r="U479" s="5" t="s">
        <v>70</v>
      </c>
      <c r="V479" s="4">
        <v>11</v>
      </c>
      <c r="W479" s="4">
        <v>88</v>
      </c>
      <c r="X479" s="4">
        <v>328239523</v>
      </c>
      <c r="Y479" s="4">
        <v>14.7</v>
      </c>
      <c r="Z479" s="4">
        <v>270663028</v>
      </c>
      <c r="AA479">
        <v>37.090240000000001</v>
      </c>
      <c r="AB479">
        <v>-95.712890999999999</v>
      </c>
    </row>
    <row r="480" spans="1:28" x14ac:dyDescent="0.35">
      <c r="A480" s="4">
        <v>576</v>
      </c>
      <c r="B480" s="5" t="s">
        <v>794</v>
      </c>
      <c r="C480" s="4">
        <v>16300000</v>
      </c>
      <c r="D480" s="4">
        <v>7520242626</v>
      </c>
      <c r="E480" s="5" t="s">
        <v>29</v>
      </c>
      <c r="F480" s="5" t="s">
        <v>794</v>
      </c>
      <c r="G480" s="4">
        <v>278</v>
      </c>
      <c r="H480" s="5" t="s">
        <v>75</v>
      </c>
      <c r="I480" s="5" t="s">
        <v>76</v>
      </c>
      <c r="J480" s="5" t="s">
        <v>29</v>
      </c>
      <c r="K480" s="4">
        <v>740</v>
      </c>
      <c r="L480" s="4">
        <v>22</v>
      </c>
      <c r="M480" s="4">
        <v>117</v>
      </c>
      <c r="N480" s="4">
        <v>38604000</v>
      </c>
      <c r="O480" s="7">
        <v>9700</v>
      </c>
      <c r="P480" s="7">
        <v>154400</v>
      </c>
      <c r="Q480" s="7">
        <v>115800</v>
      </c>
      <c r="R480" s="7">
        <v>1900000</v>
      </c>
      <c r="S480" s="4">
        <v>0</v>
      </c>
      <c r="T480" s="4">
        <v>2011</v>
      </c>
      <c r="U480" s="5" t="s">
        <v>111</v>
      </c>
      <c r="V480" s="4">
        <v>30</v>
      </c>
      <c r="W480" s="4">
        <v>60</v>
      </c>
      <c r="X480" s="4">
        <v>66834405</v>
      </c>
      <c r="Y480" s="4">
        <v>3.85</v>
      </c>
      <c r="Z480" s="4">
        <v>55908316</v>
      </c>
      <c r="AA480">
        <v>55.378050999999999</v>
      </c>
      <c r="AB480">
        <v>-3.4359730000000002</v>
      </c>
    </row>
    <row r="481" spans="1:28" x14ac:dyDescent="0.35">
      <c r="A481" s="4">
        <v>577</v>
      </c>
      <c r="B481" s="5" t="s">
        <v>795</v>
      </c>
      <c r="C481" s="4">
        <v>16300000</v>
      </c>
      <c r="D481" s="4">
        <v>10170264839</v>
      </c>
      <c r="E481" s="5" t="s">
        <v>29</v>
      </c>
      <c r="F481" s="5" t="s">
        <v>795</v>
      </c>
      <c r="G481" s="4">
        <v>230</v>
      </c>
      <c r="H481" s="5" t="s">
        <v>75</v>
      </c>
      <c r="I481" s="5" t="s">
        <v>76</v>
      </c>
      <c r="J481" s="5" t="s">
        <v>38</v>
      </c>
      <c r="K481" s="4">
        <v>428</v>
      </c>
      <c r="L481" s="4">
        <v>22</v>
      </c>
      <c r="M481" s="4">
        <v>135</v>
      </c>
      <c r="N481" s="4">
        <v>85778000</v>
      </c>
      <c r="O481" s="7">
        <v>21400</v>
      </c>
      <c r="P481" s="7">
        <v>343100</v>
      </c>
      <c r="Q481" s="7">
        <v>257300</v>
      </c>
      <c r="R481" s="7">
        <v>4100000</v>
      </c>
      <c r="S481" s="4">
        <v>0</v>
      </c>
      <c r="T481" s="4">
        <v>2012</v>
      </c>
      <c r="U481" s="5" t="s">
        <v>42</v>
      </c>
      <c r="V481" s="4">
        <v>14</v>
      </c>
      <c r="W481" s="4">
        <v>60</v>
      </c>
      <c r="X481" s="4">
        <v>66834405</v>
      </c>
      <c r="Y481" s="4">
        <v>3.85</v>
      </c>
      <c r="Z481" s="4">
        <v>55908316</v>
      </c>
      <c r="AA481">
        <v>55.378050999999999</v>
      </c>
      <c r="AB481">
        <v>-3.4359730000000002</v>
      </c>
    </row>
    <row r="482" spans="1:28" x14ac:dyDescent="0.35">
      <c r="A482" s="4">
        <v>578</v>
      </c>
      <c r="B482" s="5" t="s">
        <v>796</v>
      </c>
      <c r="C482" s="4">
        <v>16300000</v>
      </c>
      <c r="D482" s="4">
        <v>12475714382</v>
      </c>
      <c r="E482" s="5" t="s">
        <v>29</v>
      </c>
      <c r="F482" s="5" t="s">
        <v>796</v>
      </c>
      <c r="G482" s="4">
        <v>352</v>
      </c>
      <c r="H482" s="5" t="s">
        <v>34</v>
      </c>
      <c r="I482" s="5" t="s">
        <v>35</v>
      </c>
      <c r="J482" s="5" t="s">
        <v>29</v>
      </c>
      <c r="K482" s="4">
        <v>308</v>
      </c>
      <c r="L482" s="4">
        <v>139</v>
      </c>
      <c r="M482" s="4">
        <v>117</v>
      </c>
      <c r="N482" s="4">
        <v>88004000</v>
      </c>
      <c r="O482" s="7">
        <v>22000</v>
      </c>
      <c r="P482" s="7">
        <v>352000</v>
      </c>
      <c r="Q482" s="7">
        <v>264000</v>
      </c>
      <c r="R482" s="7">
        <v>4200000</v>
      </c>
      <c r="S482" s="4">
        <v>0</v>
      </c>
      <c r="T482" s="4">
        <v>2006</v>
      </c>
      <c r="U482" s="5" t="s">
        <v>77</v>
      </c>
      <c r="V482" s="4">
        <v>5</v>
      </c>
      <c r="W482" s="4">
        <v>88</v>
      </c>
      <c r="X482" s="4">
        <v>328239523</v>
      </c>
      <c r="Y482" s="4">
        <v>14.7</v>
      </c>
      <c r="Z482" s="4">
        <v>270663028</v>
      </c>
      <c r="AA482">
        <v>37.090240000000001</v>
      </c>
      <c r="AB482">
        <v>-95.712890999999999</v>
      </c>
    </row>
    <row r="483" spans="1:28" x14ac:dyDescent="0.35">
      <c r="A483" s="4">
        <v>579</v>
      </c>
      <c r="B483" s="5" t="s">
        <v>797</v>
      </c>
      <c r="C483" s="4">
        <v>16300000</v>
      </c>
      <c r="D483" s="4">
        <v>7141825267</v>
      </c>
      <c r="E483" s="5" t="s">
        <v>38</v>
      </c>
      <c r="F483" s="5" t="s">
        <v>797</v>
      </c>
      <c r="G483" s="4">
        <v>1444</v>
      </c>
      <c r="H483" s="5" t="s">
        <v>30</v>
      </c>
      <c r="I483" s="5" t="s">
        <v>31</v>
      </c>
      <c r="J483" s="5" t="s">
        <v>29</v>
      </c>
      <c r="K483" s="4">
        <v>804</v>
      </c>
      <c r="L483" s="4">
        <v>93</v>
      </c>
      <c r="M483" s="4">
        <v>116</v>
      </c>
      <c r="N483" s="4">
        <v>151477000</v>
      </c>
      <c r="O483" s="7">
        <v>37900</v>
      </c>
      <c r="P483" s="7">
        <v>605900</v>
      </c>
      <c r="Q483" s="7">
        <v>454400</v>
      </c>
      <c r="R483" s="7">
        <v>7300000</v>
      </c>
      <c r="S483" s="4">
        <v>300000</v>
      </c>
      <c r="T483" s="4">
        <v>2011</v>
      </c>
      <c r="U483" s="5" t="s">
        <v>101</v>
      </c>
      <c r="V483" s="4">
        <v>13</v>
      </c>
      <c r="W483" s="4">
        <v>28</v>
      </c>
      <c r="X483" s="4">
        <v>1366417754</v>
      </c>
      <c r="Y483" s="4">
        <v>5.36</v>
      </c>
      <c r="Z483" s="4">
        <v>471031528</v>
      </c>
      <c r="AA483">
        <v>20.593684</v>
      </c>
      <c r="AB483">
        <v>78.962879999999998</v>
      </c>
    </row>
    <row r="484" spans="1:28" x14ac:dyDescent="0.35">
      <c r="A484" s="4">
        <v>580</v>
      </c>
      <c r="B484" s="5" t="s">
        <v>798</v>
      </c>
      <c r="C484" s="4">
        <v>16300000</v>
      </c>
      <c r="D484" s="4">
        <v>1656452554</v>
      </c>
      <c r="E484" s="5" t="s">
        <v>49</v>
      </c>
      <c r="F484" s="5" t="s">
        <v>798</v>
      </c>
      <c r="G484" s="4">
        <v>989</v>
      </c>
      <c r="H484" s="5" t="s">
        <v>34</v>
      </c>
      <c r="I484" s="5" t="s">
        <v>35</v>
      </c>
      <c r="J484" s="5" t="s">
        <v>36</v>
      </c>
      <c r="K484" s="4">
        <v>6274</v>
      </c>
      <c r="L484" s="4">
        <v>138</v>
      </c>
      <c r="M484" s="4">
        <v>40</v>
      </c>
      <c r="N484" s="4">
        <v>17944000</v>
      </c>
      <c r="O484" s="7">
        <v>4500</v>
      </c>
      <c r="P484" s="7">
        <v>71800</v>
      </c>
      <c r="Q484" s="7">
        <v>53800</v>
      </c>
      <c r="R484" s="7">
        <v>861300</v>
      </c>
      <c r="S484" s="4">
        <v>200000</v>
      </c>
      <c r="T484" s="4">
        <v>2013</v>
      </c>
      <c r="U484" s="5" t="s">
        <v>101</v>
      </c>
      <c r="V484" s="4">
        <v>28</v>
      </c>
      <c r="W484" s="4">
        <v>88</v>
      </c>
      <c r="X484" s="4">
        <v>328239523</v>
      </c>
      <c r="Y484" s="4">
        <v>14.7</v>
      </c>
      <c r="Z484" s="4">
        <v>270663028</v>
      </c>
      <c r="AA484">
        <v>37.090240000000001</v>
      </c>
      <c r="AB484">
        <v>-95.712890999999999</v>
      </c>
    </row>
    <row r="485" spans="1:28" x14ac:dyDescent="0.35">
      <c r="A485" s="4">
        <v>581</v>
      </c>
      <c r="B485" s="5" t="s">
        <v>799</v>
      </c>
      <c r="C485" s="4">
        <v>16300000</v>
      </c>
      <c r="D485" s="4">
        <v>4768370464</v>
      </c>
      <c r="E485" s="5" t="s">
        <v>49</v>
      </c>
      <c r="F485" s="5" t="s">
        <v>799</v>
      </c>
      <c r="G485" s="4">
        <v>652</v>
      </c>
      <c r="H485" s="5" t="s">
        <v>75</v>
      </c>
      <c r="I485" s="5" t="s">
        <v>76</v>
      </c>
      <c r="J485" s="5" t="s">
        <v>38</v>
      </c>
      <c r="K485" s="4">
        <v>1455</v>
      </c>
      <c r="L485" s="4">
        <v>22</v>
      </c>
      <c r="M485" s="4">
        <v>135</v>
      </c>
      <c r="N485" s="4">
        <v>3079000</v>
      </c>
      <c r="O485" s="7">
        <v>770</v>
      </c>
      <c r="P485" s="7">
        <v>12300</v>
      </c>
      <c r="Q485" s="7">
        <v>9200</v>
      </c>
      <c r="R485" s="7">
        <v>147800</v>
      </c>
      <c r="S485" s="4">
        <v>0</v>
      </c>
      <c r="T485" s="4">
        <v>2012</v>
      </c>
      <c r="U485" s="5" t="s">
        <v>77</v>
      </c>
      <c r="V485" s="4">
        <v>26</v>
      </c>
      <c r="W485" s="4">
        <v>60</v>
      </c>
      <c r="X485" s="4">
        <v>66834405</v>
      </c>
      <c r="Y485" s="4">
        <v>3.85</v>
      </c>
      <c r="Z485" s="4">
        <v>55908316</v>
      </c>
      <c r="AA485">
        <v>55.378050999999999</v>
      </c>
      <c r="AB485">
        <v>-3.4359730000000002</v>
      </c>
    </row>
    <row r="486" spans="1:28" x14ac:dyDescent="0.35">
      <c r="A486" s="4">
        <v>582</v>
      </c>
      <c r="B486" s="5" t="s">
        <v>800</v>
      </c>
      <c r="C486" s="4">
        <v>16200000</v>
      </c>
      <c r="D486" s="4">
        <v>10227242833</v>
      </c>
      <c r="E486" s="5" t="s">
        <v>29</v>
      </c>
      <c r="F486" s="5" t="s">
        <v>800</v>
      </c>
      <c r="G486" s="4">
        <v>258</v>
      </c>
      <c r="H486" s="5" t="s">
        <v>34</v>
      </c>
      <c r="I486" s="5" t="s">
        <v>35</v>
      </c>
      <c r="J486" s="5" t="s">
        <v>29</v>
      </c>
      <c r="K486" s="4">
        <v>426</v>
      </c>
      <c r="L486" s="4">
        <v>140</v>
      </c>
      <c r="M486" s="4">
        <v>118</v>
      </c>
      <c r="N486" s="4">
        <v>63441000</v>
      </c>
      <c r="O486" s="7">
        <v>15900</v>
      </c>
      <c r="P486" s="7">
        <v>253800</v>
      </c>
      <c r="Q486" s="7">
        <v>190300</v>
      </c>
      <c r="R486" s="7">
        <v>3000000</v>
      </c>
      <c r="S486" s="4">
        <v>0</v>
      </c>
      <c r="T486" s="4">
        <v>2005</v>
      </c>
      <c r="U486" s="5" t="s">
        <v>111</v>
      </c>
      <c r="V486" s="4">
        <v>18</v>
      </c>
      <c r="W486" s="4">
        <v>88</v>
      </c>
      <c r="X486" s="4">
        <v>328239523</v>
      </c>
      <c r="Y486" s="4">
        <v>14.7</v>
      </c>
      <c r="Z486" s="4">
        <v>270663028</v>
      </c>
      <c r="AA486">
        <v>37.090240000000001</v>
      </c>
      <c r="AB486">
        <v>-95.712890999999999</v>
      </c>
    </row>
    <row r="487" spans="1:28" x14ac:dyDescent="0.35">
      <c r="A487" s="4">
        <v>583</v>
      </c>
      <c r="B487" s="5" t="s">
        <v>801</v>
      </c>
      <c r="C487" s="4">
        <v>16200000</v>
      </c>
      <c r="D487" s="4">
        <v>8091706232</v>
      </c>
      <c r="E487" s="5" t="s">
        <v>38</v>
      </c>
      <c r="F487" s="5" t="s">
        <v>801</v>
      </c>
      <c r="G487" s="4">
        <v>593</v>
      </c>
      <c r="H487" s="5" t="s">
        <v>34</v>
      </c>
      <c r="I487" s="5" t="s">
        <v>35</v>
      </c>
      <c r="J487" s="5" t="s">
        <v>38</v>
      </c>
      <c r="K487" s="4">
        <v>636</v>
      </c>
      <c r="L487" s="4">
        <v>140</v>
      </c>
      <c r="M487" s="4">
        <v>136</v>
      </c>
      <c r="N487" s="4">
        <v>25912000</v>
      </c>
      <c r="O487" s="7">
        <v>6500</v>
      </c>
      <c r="P487" s="7">
        <v>103600</v>
      </c>
      <c r="Q487" s="7">
        <v>77700</v>
      </c>
      <c r="R487" s="7">
        <v>1200000</v>
      </c>
      <c r="S487" s="4">
        <v>0</v>
      </c>
      <c r="T487" s="4">
        <v>2018</v>
      </c>
      <c r="U487" s="5" t="s">
        <v>47</v>
      </c>
      <c r="V487" s="4">
        <v>14</v>
      </c>
      <c r="W487" s="4">
        <v>88</v>
      </c>
      <c r="X487" s="4">
        <v>328239523</v>
      </c>
      <c r="Y487" s="4">
        <v>14.7</v>
      </c>
      <c r="Z487" s="4">
        <v>270663028</v>
      </c>
      <c r="AA487">
        <v>37.090240000000001</v>
      </c>
      <c r="AB487">
        <v>-95.712890999999999</v>
      </c>
    </row>
    <row r="488" spans="1:28" x14ac:dyDescent="0.35">
      <c r="A488" s="4">
        <v>584</v>
      </c>
      <c r="B488" s="5" t="s">
        <v>802</v>
      </c>
      <c r="C488" s="4">
        <v>16200000</v>
      </c>
      <c r="D488" s="4">
        <v>2990185467</v>
      </c>
      <c r="E488" s="5" t="s">
        <v>146</v>
      </c>
      <c r="F488" s="5" t="s">
        <v>802</v>
      </c>
      <c r="G488" s="4">
        <v>1930</v>
      </c>
      <c r="H488" s="5" t="s">
        <v>86</v>
      </c>
      <c r="I488" s="5" t="s">
        <v>87</v>
      </c>
      <c r="J488" s="5" t="s">
        <v>57</v>
      </c>
      <c r="K488" s="4">
        <v>2898</v>
      </c>
      <c r="L488" s="4">
        <v>31</v>
      </c>
      <c r="M488" s="4">
        <v>38</v>
      </c>
      <c r="N488" s="4">
        <v>33015000</v>
      </c>
      <c r="O488" s="7">
        <v>8300</v>
      </c>
      <c r="P488" s="7">
        <v>132100</v>
      </c>
      <c r="Q488" s="7">
        <v>99000</v>
      </c>
      <c r="R488" s="7">
        <v>1600000</v>
      </c>
      <c r="S488" s="4">
        <v>100000</v>
      </c>
      <c r="T488" s="4">
        <v>2012</v>
      </c>
      <c r="U488" s="5" t="s">
        <v>58</v>
      </c>
      <c r="V488" s="4">
        <v>16</v>
      </c>
      <c r="W488" s="4">
        <v>51</v>
      </c>
      <c r="X488" s="4">
        <v>212559417</v>
      </c>
      <c r="Y488" s="4">
        <v>12.08</v>
      </c>
      <c r="Z488" s="4">
        <v>183241641</v>
      </c>
      <c r="AA488">
        <v>-14.235004</v>
      </c>
      <c r="AB488">
        <v>-51.925280000000001</v>
      </c>
    </row>
    <row r="489" spans="1:28" x14ac:dyDescent="0.35">
      <c r="A489" s="4">
        <v>585</v>
      </c>
      <c r="B489" s="5" t="s">
        <v>803</v>
      </c>
      <c r="C489" s="4">
        <v>16200000</v>
      </c>
      <c r="D489" s="4">
        <v>4076692623</v>
      </c>
      <c r="E489" s="5" t="s">
        <v>49</v>
      </c>
      <c r="F489" s="5" t="s">
        <v>803</v>
      </c>
      <c r="G489" s="4">
        <v>1294</v>
      </c>
      <c r="H489" s="5" t="s">
        <v>75</v>
      </c>
      <c r="I489" s="5" t="s">
        <v>76</v>
      </c>
      <c r="J489" s="5" t="s">
        <v>38</v>
      </c>
      <c r="K489" s="4">
        <v>1856</v>
      </c>
      <c r="L489" s="4">
        <v>23</v>
      </c>
      <c r="M489" s="4">
        <v>136</v>
      </c>
      <c r="N489" s="4">
        <v>27808000</v>
      </c>
      <c r="O489" s="7">
        <v>7000</v>
      </c>
      <c r="P489" s="7">
        <v>111200</v>
      </c>
      <c r="Q489" s="7">
        <v>83400</v>
      </c>
      <c r="R489" s="7">
        <v>1300000</v>
      </c>
      <c r="S489" s="4">
        <v>100000</v>
      </c>
      <c r="T489" s="4">
        <v>2011</v>
      </c>
      <c r="U489" s="5" t="s">
        <v>58</v>
      </c>
      <c r="V489" s="4">
        <v>26</v>
      </c>
      <c r="W489" s="4">
        <v>60</v>
      </c>
      <c r="X489" s="4">
        <v>66834405</v>
      </c>
      <c r="Y489" s="4">
        <v>3.85</v>
      </c>
      <c r="Z489" s="4">
        <v>55908316</v>
      </c>
      <c r="AA489">
        <v>55.378050999999999</v>
      </c>
      <c r="AB489">
        <v>-3.4359730000000002</v>
      </c>
    </row>
    <row r="490" spans="1:28" x14ac:dyDescent="0.35">
      <c r="A490" s="4">
        <v>586</v>
      </c>
      <c r="B490" s="5" t="s">
        <v>804</v>
      </c>
      <c r="C490" s="4">
        <v>16200000</v>
      </c>
      <c r="D490" s="4">
        <v>9763592867</v>
      </c>
      <c r="E490" s="5" t="s">
        <v>29</v>
      </c>
      <c r="F490" s="5" t="s">
        <v>804</v>
      </c>
      <c r="G490" s="4">
        <v>3943</v>
      </c>
      <c r="H490" s="5" t="s">
        <v>690</v>
      </c>
      <c r="I490" s="5" t="s">
        <v>691</v>
      </c>
      <c r="J490" s="5" t="s">
        <v>95</v>
      </c>
      <c r="K490" s="4">
        <v>462</v>
      </c>
      <c r="L490" s="4">
        <v>2</v>
      </c>
      <c r="M490" s="4">
        <v>30</v>
      </c>
      <c r="N490" s="4">
        <v>256733000</v>
      </c>
      <c r="O490" s="7">
        <v>64200</v>
      </c>
      <c r="P490" s="7">
        <v>1000000</v>
      </c>
      <c r="Q490" s="7">
        <v>770200</v>
      </c>
      <c r="R490" s="7">
        <v>12300000</v>
      </c>
      <c r="S490" s="4">
        <v>200000</v>
      </c>
      <c r="T490" s="4">
        <v>2014</v>
      </c>
      <c r="U490" s="5" t="s">
        <v>58</v>
      </c>
      <c r="V490" s="4">
        <v>14</v>
      </c>
      <c r="W490" s="4">
        <v>28</v>
      </c>
      <c r="X490" s="4">
        <v>96462106</v>
      </c>
      <c r="Y490" s="4">
        <v>2.0099999999999998</v>
      </c>
      <c r="Z490" s="4">
        <v>35332140</v>
      </c>
      <c r="AA490">
        <v>14.058324000000001</v>
      </c>
      <c r="AB490">
        <v>108.277199</v>
      </c>
    </row>
    <row r="491" spans="1:28" x14ac:dyDescent="0.35">
      <c r="A491" s="4">
        <v>587</v>
      </c>
      <c r="B491" s="5" t="s">
        <v>805</v>
      </c>
      <c r="C491" s="4">
        <v>16200000</v>
      </c>
      <c r="D491" s="4">
        <v>14563841315</v>
      </c>
      <c r="E491" s="5" t="s">
        <v>103</v>
      </c>
      <c r="F491" s="5" t="s">
        <v>805</v>
      </c>
      <c r="G491" s="4">
        <v>244899</v>
      </c>
      <c r="H491" s="5" t="s">
        <v>152</v>
      </c>
      <c r="I491" s="5" t="s">
        <v>153</v>
      </c>
      <c r="J491" s="5" t="s">
        <v>104</v>
      </c>
      <c r="K491" s="4">
        <v>238</v>
      </c>
      <c r="L491" s="4">
        <v>10</v>
      </c>
      <c r="M491" s="4">
        <v>14</v>
      </c>
      <c r="N491" s="4">
        <v>224756000</v>
      </c>
      <c r="O491" s="7">
        <v>56200</v>
      </c>
      <c r="P491" s="7">
        <v>899000</v>
      </c>
      <c r="Q491" s="7">
        <v>674300</v>
      </c>
      <c r="R491" s="7">
        <v>10800000</v>
      </c>
      <c r="S491" s="4">
        <v>100000</v>
      </c>
      <c r="T491" s="4">
        <v>2010</v>
      </c>
      <c r="U491" s="5" t="s">
        <v>42</v>
      </c>
      <c r="V491" s="4">
        <v>27</v>
      </c>
      <c r="W491" s="4">
        <v>49</v>
      </c>
      <c r="X491" s="4">
        <v>69625582</v>
      </c>
      <c r="Y491" s="4">
        <v>0.75</v>
      </c>
      <c r="Z491" s="4">
        <v>35294600</v>
      </c>
      <c r="AA491">
        <v>15.870032</v>
      </c>
      <c r="AB491">
        <v>100.992541</v>
      </c>
    </row>
    <row r="492" spans="1:28" x14ac:dyDescent="0.35">
      <c r="A492" s="4">
        <v>588</v>
      </c>
      <c r="B492" s="5" t="s">
        <v>806</v>
      </c>
      <c r="C492" s="4">
        <v>16200000</v>
      </c>
      <c r="D492" s="4">
        <v>20522339099</v>
      </c>
      <c r="E492" s="5" t="s">
        <v>38</v>
      </c>
      <c r="F492" s="5" t="s">
        <v>806</v>
      </c>
      <c r="G492" s="4">
        <v>31889</v>
      </c>
      <c r="H492" s="5" t="s">
        <v>336</v>
      </c>
      <c r="I492" s="5" t="s">
        <v>337</v>
      </c>
      <c r="J492" s="5" t="s">
        <v>38</v>
      </c>
      <c r="K492" s="4">
        <v>116</v>
      </c>
      <c r="L492" s="4">
        <v>1</v>
      </c>
      <c r="M492" s="4">
        <v>136</v>
      </c>
      <c r="N492" s="4">
        <v>117209000</v>
      </c>
      <c r="O492" s="7">
        <v>29300</v>
      </c>
      <c r="P492" s="7">
        <v>468800</v>
      </c>
      <c r="Q492" s="7">
        <v>351600</v>
      </c>
      <c r="R492" s="7">
        <v>5600000</v>
      </c>
      <c r="S492" s="4">
        <v>200000</v>
      </c>
      <c r="T492" s="4">
        <v>2005</v>
      </c>
      <c r="U492" s="5" t="s">
        <v>101</v>
      </c>
      <c r="V492" s="4">
        <v>22</v>
      </c>
      <c r="W492" s="4">
        <v>85</v>
      </c>
      <c r="X492" s="4">
        <v>5703569</v>
      </c>
      <c r="Y492" s="4">
        <v>4.1100000000000003</v>
      </c>
      <c r="Z492" s="4">
        <v>5703569</v>
      </c>
      <c r="AA492">
        <v>1.3520829999999999</v>
      </c>
      <c r="AB492">
        <v>103.819836</v>
      </c>
    </row>
    <row r="493" spans="1:28" x14ac:dyDescent="0.35">
      <c r="A493" s="4">
        <v>589</v>
      </c>
      <c r="B493" s="5" t="s">
        <v>807</v>
      </c>
      <c r="C493" s="4">
        <v>16200000</v>
      </c>
      <c r="D493" s="4">
        <v>14784781923</v>
      </c>
      <c r="E493" s="5" t="s">
        <v>46</v>
      </c>
      <c r="F493" s="5" t="s">
        <v>808</v>
      </c>
      <c r="G493" s="4">
        <v>189</v>
      </c>
      <c r="H493" s="5" t="s">
        <v>34</v>
      </c>
      <c r="I493" s="5" t="s">
        <v>35</v>
      </c>
      <c r="J493" s="5" t="s">
        <v>57</v>
      </c>
      <c r="K493" s="4">
        <v>153622</v>
      </c>
      <c r="L493" s="4">
        <v>1776</v>
      </c>
      <c r="M493" s="4">
        <v>1495</v>
      </c>
      <c r="N493" s="4">
        <v>37911</v>
      </c>
      <c r="O493" s="7">
        <v>9</v>
      </c>
      <c r="P493" s="7">
        <v>152</v>
      </c>
      <c r="Q493" s="7">
        <v>114</v>
      </c>
      <c r="R493" s="7">
        <v>1800</v>
      </c>
      <c r="S493" s="4">
        <v>1000</v>
      </c>
      <c r="T493" s="4">
        <v>2020</v>
      </c>
      <c r="U493" s="5" t="s">
        <v>42</v>
      </c>
      <c r="V493" s="4">
        <v>12</v>
      </c>
      <c r="W493" s="4">
        <v>88</v>
      </c>
      <c r="X493" s="4">
        <v>328239523</v>
      </c>
      <c r="Y493" s="4">
        <v>14.7</v>
      </c>
      <c r="Z493" s="4">
        <v>270663028</v>
      </c>
      <c r="AA493">
        <v>37.090240000000001</v>
      </c>
      <c r="AB493">
        <v>-95.712890999999999</v>
      </c>
    </row>
    <row r="494" spans="1:28" x14ac:dyDescent="0.35">
      <c r="A494" s="4">
        <v>590</v>
      </c>
      <c r="B494" s="5" t="s">
        <v>809</v>
      </c>
      <c r="C494" s="4">
        <v>16200000</v>
      </c>
      <c r="D494" s="4">
        <v>4488680903</v>
      </c>
      <c r="E494" s="5" t="s">
        <v>38</v>
      </c>
      <c r="F494" s="5" t="s">
        <v>810</v>
      </c>
      <c r="G494" s="4">
        <v>10</v>
      </c>
      <c r="H494" s="5" t="s">
        <v>188</v>
      </c>
      <c r="I494" s="5" t="s">
        <v>189</v>
      </c>
      <c r="J494" s="5" t="s">
        <v>29</v>
      </c>
      <c r="K494" s="4">
        <v>4048675</v>
      </c>
      <c r="L494" s="4">
        <v>4228</v>
      </c>
      <c r="M494" s="4">
        <v>5766</v>
      </c>
      <c r="N494" s="4">
        <v>4</v>
      </c>
      <c r="O494" s="7">
        <v>0</v>
      </c>
      <c r="P494" s="7">
        <v>0.02</v>
      </c>
      <c r="Q494" s="7">
        <v>0.01</v>
      </c>
      <c r="R494" s="7">
        <v>0.19</v>
      </c>
      <c r="S494" s="4">
        <v>0</v>
      </c>
      <c r="T494" s="4">
        <v>2006</v>
      </c>
      <c r="U494" s="5" t="s">
        <v>47</v>
      </c>
      <c r="V494" s="4">
        <v>2</v>
      </c>
      <c r="W494" s="4">
        <v>89</v>
      </c>
      <c r="X494" s="4">
        <v>47076781</v>
      </c>
      <c r="Y494" s="4">
        <v>13.96</v>
      </c>
      <c r="Z494" s="4">
        <v>37927409</v>
      </c>
      <c r="AA494">
        <v>40.463667000000001</v>
      </c>
      <c r="AB494">
        <v>-3.7492200000000002</v>
      </c>
    </row>
    <row r="495" spans="1:28" x14ac:dyDescent="0.35">
      <c r="A495" s="4">
        <v>592</v>
      </c>
      <c r="B495" s="5" t="s">
        <v>813</v>
      </c>
      <c r="C495" s="4">
        <v>16100000</v>
      </c>
      <c r="D495" s="4">
        <v>1517638132</v>
      </c>
      <c r="E495" s="5" t="s">
        <v>38</v>
      </c>
      <c r="F495" s="5" t="s">
        <v>813</v>
      </c>
      <c r="G495" s="4">
        <v>2805</v>
      </c>
      <c r="H495" s="5" t="s">
        <v>237</v>
      </c>
      <c r="I495" s="5" t="s">
        <v>238</v>
      </c>
      <c r="J495" s="5" t="s">
        <v>36</v>
      </c>
      <c r="K495" s="4">
        <v>6986</v>
      </c>
      <c r="L495" s="4">
        <v>21</v>
      </c>
      <c r="M495" s="4">
        <v>41</v>
      </c>
      <c r="N495" s="4">
        <v>9619000</v>
      </c>
      <c r="O495" s="7">
        <v>2400</v>
      </c>
      <c r="P495" s="7">
        <v>38500</v>
      </c>
      <c r="Q495" s="7">
        <v>28900</v>
      </c>
      <c r="R495" s="7">
        <v>461700</v>
      </c>
      <c r="S495" s="4">
        <v>0</v>
      </c>
      <c r="T495" s="4">
        <v>2015</v>
      </c>
      <c r="U495" s="5" t="s">
        <v>58</v>
      </c>
      <c r="V495" s="4">
        <v>28</v>
      </c>
      <c r="W495" s="4">
        <v>36</v>
      </c>
      <c r="X495" s="4">
        <v>270203917</v>
      </c>
      <c r="Y495" s="4">
        <v>4.6900000000000004</v>
      </c>
      <c r="Z495" s="4">
        <v>151509724</v>
      </c>
      <c r="AA495">
        <v>-0.78927499999999995</v>
      </c>
      <c r="AB495">
        <v>113.92132700000001</v>
      </c>
    </row>
    <row r="496" spans="1:28" x14ac:dyDescent="0.35">
      <c r="A496" s="4">
        <v>594</v>
      </c>
      <c r="B496" s="5" t="s">
        <v>814</v>
      </c>
      <c r="C496" s="4">
        <v>16100000</v>
      </c>
      <c r="D496" s="4">
        <v>7399296005</v>
      </c>
      <c r="E496" s="5" t="s">
        <v>38</v>
      </c>
      <c r="F496" s="5" t="s">
        <v>814</v>
      </c>
      <c r="G496" s="4">
        <v>510</v>
      </c>
      <c r="H496" s="5" t="s">
        <v>34</v>
      </c>
      <c r="I496" s="5" t="s">
        <v>35</v>
      </c>
      <c r="J496" s="5" t="s">
        <v>38</v>
      </c>
      <c r="K496" s="4">
        <v>759</v>
      </c>
      <c r="L496" s="4">
        <v>141</v>
      </c>
      <c r="M496" s="4">
        <v>137</v>
      </c>
      <c r="N496" s="4">
        <v>32011000</v>
      </c>
      <c r="O496" s="7">
        <v>8000</v>
      </c>
      <c r="P496" s="7">
        <v>128000</v>
      </c>
      <c r="Q496" s="7">
        <v>96000</v>
      </c>
      <c r="R496" s="7">
        <v>1500000</v>
      </c>
      <c r="S496" s="4">
        <v>100000</v>
      </c>
      <c r="T496" s="4">
        <v>2019</v>
      </c>
      <c r="U496" s="5" t="s">
        <v>47</v>
      </c>
      <c r="V496" s="4">
        <v>24</v>
      </c>
      <c r="W496" s="4">
        <v>88</v>
      </c>
      <c r="X496" s="4">
        <v>328239523</v>
      </c>
      <c r="Y496" s="4">
        <v>14.7</v>
      </c>
      <c r="Z496" s="4">
        <v>270663028</v>
      </c>
      <c r="AA496">
        <v>37.090240000000001</v>
      </c>
      <c r="AB496">
        <v>-95.712890999999999</v>
      </c>
    </row>
    <row r="497" spans="1:28" x14ac:dyDescent="0.35">
      <c r="A497" s="4">
        <v>595</v>
      </c>
      <c r="B497" s="5" t="s">
        <v>815</v>
      </c>
      <c r="C497" s="4">
        <v>16100000</v>
      </c>
      <c r="D497" s="4">
        <v>2687443643</v>
      </c>
      <c r="E497" s="5" t="s">
        <v>46</v>
      </c>
      <c r="F497" s="5" t="s">
        <v>815</v>
      </c>
      <c r="G497" s="4">
        <v>723</v>
      </c>
      <c r="H497" s="5" t="s">
        <v>86</v>
      </c>
      <c r="I497" s="5" t="s">
        <v>87</v>
      </c>
      <c r="J497" s="5" t="s">
        <v>38</v>
      </c>
      <c r="K497" s="4">
        <v>3338</v>
      </c>
      <c r="L497" s="4">
        <v>32</v>
      </c>
      <c r="M497" s="4">
        <v>137</v>
      </c>
      <c r="N497" s="4">
        <v>13802000</v>
      </c>
      <c r="O497" s="7">
        <v>3500</v>
      </c>
      <c r="P497" s="7">
        <v>55200</v>
      </c>
      <c r="Q497" s="7">
        <v>41400</v>
      </c>
      <c r="R497" s="7">
        <v>662500</v>
      </c>
      <c r="S497" s="4">
        <v>0</v>
      </c>
      <c r="T497" s="4">
        <v>2017</v>
      </c>
      <c r="U497" s="5" t="s">
        <v>77</v>
      </c>
      <c r="V497" s="4">
        <v>21</v>
      </c>
      <c r="W497" s="4">
        <v>51</v>
      </c>
      <c r="X497" s="4">
        <v>212559417</v>
      </c>
      <c r="Y497" s="4">
        <v>12.08</v>
      </c>
      <c r="Z497" s="4">
        <v>183241641</v>
      </c>
      <c r="AA497">
        <v>-14.235004</v>
      </c>
      <c r="AB497">
        <v>-51.925280000000001</v>
      </c>
    </row>
    <row r="498" spans="1:28" x14ac:dyDescent="0.35">
      <c r="A498" s="4">
        <v>597</v>
      </c>
      <c r="B498" s="5" t="s">
        <v>817</v>
      </c>
      <c r="C498" s="4">
        <v>16100000</v>
      </c>
      <c r="D498" s="4">
        <v>6872702790</v>
      </c>
      <c r="E498" s="5" t="s">
        <v>38</v>
      </c>
      <c r="F498" s="5" t="s">
        <v>817</v>
      </c>
      <c r="G498" s="4">
        <v>671</v>
      </c>
      <c r="H498" s="5" t="s">
        <v>34</v>
      </c>
      <c r="I498" s="5" t="s">
        <v>35</v>
      </c>
      <c r="J498" s="5" t="s">
        <v>38</v>
      </c>
      <c r="K498" s="4">
        <v>851</v>
      </c>
      <c r="L498" s="4">
        <v>140</v>
      </c>
      <c r="M498" s="4">
        <v>136</v>
      </c>
      <c r="N498" s="4">
        <v>399807000</v>
      </c>
      <c r="O498" s="7">
        <v>100000</v>
      </c>
      <c r="P498" s="7">
        <v>1600000</v>
      </c>
      <c r="Q498" s="7">
        <v>1200000</v>
      </c>
      <c r="R498" s="7">
        <v>19200000</v>
      </c>
      <c r="S498" s="4">
        <v>300000</v>
      </c>
      <c r="T498" s="4">
        <v>2015</v>
      </c>
      <c r="U498" s="5" t="s">
        <v>77</v>
      </c>
      <c r="V498" s="4">
        <v>15</v>
      </c>
      <c r="W498" s="4">
        <v>88</v>
      </c>
      <c r="X498" s="4">
        <v>328239523</v>
      </c>
      <c r="Y498" s="4">
        <v>14.7</v>
      </c>
      <c r="Z498" s="4">
        <v>270663028</v>
      </c>
      <c r="AA498">
        <v>37.090240000000001</v>
      </c>
      <c r="AB498">
        <v>-95.712890999999999</v>
      </c>
    </row>
    <row r="499" spans="1:28" x14ac:dyDescent="0.35">
      <c r="A499" s="4">
        <v>598</v>
      </c>
      <c r="B499" s="5" t="s">
        <v>818</v>
      </c>
      <c r="C499" s="4">
        <v>16100000</v>
      </c>
      <c r="D499" s="4">
        <v>7126210721</v>
      </c>
      <c r="E499" s="5" t="s">
        <v>29</v>
      </c>
      <c r="F499" s="5" t="s">
        <v>819</v>
      </c>
      <c r="G499" s="4">
        <v>41</v>
      </c>
      <c r="H499" s="5" t="s">
        <v>481</v>
      </c>
      <c r="I499" s="5" t="s">
        <v>482</v>
      </c>
      <c r="J499" s="5" t="s">
        <v>38</v>
      </c>
      <c r="K499" s="4">
        <v>4006012</v>
      </c>
      <c r="L499" s="4">
        <v>3726</v>
      </c>
      <c r="M499" s="4">
        <v>6335</v>
      </c>
      <c r="N499" s="4">
        <v>780</v>
      </c>
      <c r="O499" s="7">
        <v>0.2</v>
      </c>
      <c r="P499" s="7">
        <v>3</v>
      </c>
      <c r="Q499" s="7">
        <v>2</v>
      </c>
      <c r="R499" s="7">
        <v>37</v>
      </c>
      <c r="S499" s="4">
        <v>4</v>
      </c>
      <c r="T499" s="4">
        <v>2006</v>
      </c>
      <c r="U499" s="5" t="s">
        <v>111</v>
      </c>
      <c r="V499" s="4">
        <v>20</v>
      </c>
      <c r="W499" s="4">
        <v>66</v>
      </c>
      <c r="X499" s="4">
        <v>67059887</v>
      </c>
      <c r="Y499" s="4">
        <v>8.43</v>
      </c>
      <c r="Z499" s="4">
        <v>54123364</v>
      </c>
      <c r="AA499">
        <v>46.227637999999999</v>
      </c>
      <c r="AB499">
        <v>2.213749</v>
      </c>
    </row>
    <row r="500" spans="1:28" x14ac:dyDescent="0.35">
      <c r="A500" s="4">
        <v>599</v>
      </c>
      <c r="B500" s="5" t="s">
        <v>820</v>
      </c>
      <c r="C500" s="4">
        <v>16100000</v>
      </c>
      <c r="D500" s="4">
        <v>7155736006</v>
      </c>
      <c r="E500" s="5" t="s">
        <v>38</v>
      </c>
      <c r="F500" s="5" t="s">
        <v>820</v>
      </c>
      <c r="G500" s="4">
        <v>667</v>
      </c>
      <c r="H500" s="5" t="s">
        <v>548</v>
      </c>
      <c r="I500" s="5" t="s">
        <v>549</v>
      </c>
      <c r="J500" s="5" t="s">
        <v>62</v>
      </c>
      <c r="K500" s="4">
        <v>792</v>
      </c>
      <c r="L500" s="4">
        <v>2</v>
      </c>
      <c r="M500" s="4">
        <v>8</v>
      </c>
      <c r="N500" s="4">
        <v>478528000</v>
      </c>
      <c r="O500" s="7">
        <v>119600</v>
      </c>
      <c r="P500" s="7">
        <v>1900000</v>
      </c>
      <c r="Q500" s="7">
        <v>1400000</v>
      </c>
      <c r="R500" s="7">
        <v>23000000</v>
      </c>
      <c r="S500" s="4">
        <v>3000000</v>
      </c>
      <c r="T500" s="4">
        <v>2020</v>
      </c>
      <c r="U500" s="5" t="s">
        <v>111</v>
      </c>
      <c r="V500" s="4">
        <v>21</v>
      </c>
      <c r="W500" s="4">
        <v>67</v>
      </c>
      <c r="X500" s="4">
        <v>10285453</v>
      </c>
      <c r="Y500" s="4">
        <v>6.48</v>
      </c>
      <c r="Z500" s="4">
        <v>9021165</v>
      </c>
      <c r="AA500">
        <v>60.128160999999999</v>
      </c>
      <c r="AB500">
        <v>18.643501000000001</v>
      </c>
    </row>
    <row r="501" spans="1:28" x14ac:dyDescent="0.35">
      <c r="A501" s="4">
        <v>600</v>
      </c>
      <c r="B501" s="5" t="s">
        <v>821</v>
      </c>
      <c r="C501" s="4">
        <v>16100000</v>
      </c>
      <c r="D501" s="4">
        <v>15812009296</v>
      </c>
      <c r="E501" s="5" t="s">
        <v>38</v>
      </c>
      <c r="F501" s="5" t="s">
        <v>821</v>
      </c>
      <c r="G501" s="4">
        <v>4045</v>
      </c>
      <c r="H501" s="5" t="s">
        <v>34</v>
      </c>
      <c r="I501" s="5" t="s">
        <v>35</v>
      </c>
      <c r="J501" s="5" t="s">
        <v>38</v>
      </c>
      <c r="K501" s="4">
        <v>196</v>
      </c>
      <c r="L501" s="4">
        <v>140</v>
      </c>
      <c r="M501" s="4">
        <v>136</v>
      </c>
      <c r="N501" s="4">
        <v>267131000</v>
      </c>
      <c r="O501" s="7">
        <v>66800</v>
      </c>
      <c r="P501" s="7">
        <v>1100000</v>
      </c>
      <c r="Q501" s="7">
        <v>801400</v>
      </c>
      <c r="R501" s="7">
        <v>12800000</v>
      </c>
      <c r="S501" s="4">
        <v>300000</v>
      </c>
      <c r="T501" s="4">
        <v>2008</v>
      </c>
      <c r="U501" s="5" t="s">
        <v>52</v>
      </c>
      <c r="V501" s="4">
        <v>22</v>
      </c>
      <c r="W501" s="4">
        <v>88</v>
      </c>
      <c r="X501" s="4">
        <v>328239523</v>
      </c>
      <c r="Y501" s="4">
        <v>14.7</v>
      </c>
      <c r="Z501" s="4">
        <v>270663028</v>
      </c>
      <c r="AA501">
        <v>37.090240000000001</v>
      </c>
      <c r="AB501">
        <v>-95.712890999999999</v>
      </c>
    </row>
    <row r="502" spans="1:28" x14ac:dyDescent="0.35">
      <c r="A502" s="4">
        <v>601</v>
      </c>
      <c r="B502" s="5" t="s">
        <v>822</v>
      </c>
      <c r="C502" s="4">
        <v>16100000</v>
      </c>
      <c r="D502" s="4">
        <v>9642146451</v>
      </c>
      <c r="E502" s="5" t="s">
        <v>38</v>
      </c>
      <c r="F502" s="5" t="s">
        <v>823</v>
      </c>
      <c r="G502" s="4">
        <v>0</v>
      </c>
      <c r="H502" s="5" t="s">
        <v>171</v>
      </c>
      <c r="I502" s="5" t="s">
        <v>172</v>
      </c>
      <c r="J502" s="5" t="s">
        <v>36</v>
      </c>
      <c r="K502" s="4">
        <v>4057944</v>
      </c>
      <c r="L502" s="4">
        <v>4258</v>
      </c>
      <c r="M502" s="4">
        <v>7472</v>
      </c>
      <c r="N502" s="4">
        <v>0</v>
      </c>
      <c r="O502" s="7">
        <v>0</v>
      </c>
      <c r="P502" s="7">
        <v>0</v>
      </c>
      <c r="Q502" s="7">
        <v>0</v>
      </c>
      <c r="R502" s="7">
        <v>0</v>
      </c>
      <c r="S502" s="4">
        <v>0</v>
      </c>
      <c r="T502" s="4">
        <v>2008</v>
      </c>
      <c r="U502" s="5" t="s">
        <v>42</v>
      </c>
      <c r="V502" s="4">
        <v>3</v>
      </c>
      <c r="W502" s="4">
        <v>40</v>
      </c>
      <c r="X502" s="4">
        <v>126014024</v>
      </c>
      <c r="Y502" s="4">
        <v>3.42</v>
      </c>
      <c r="Z502" s="4">
        <v>102626859</v>
      </c>
      <c r="AA502">
        <v>23.634501</v>
      </c>
      <c r="AB502">
        <v>-102.552784</v>
      </c>
    </row>
    <row r="503" spans="1:28" x14ac:dyDescent="0.35">
      <c r="A503" s="4">
        <v>603</v>
      </c>
      <c r="B503" s="5" t="s">
        <v>825</v>
      </c>
      <c r="C503" s="4">
        <v>16000000</v>
      </c>
      <c r="D503" s="4">
        <v>3018032423</v>
      </c>
      <c r="E503" s="5" t="s">
        <v>41</v>
      </c>
      <c r="F503" s="5" t="s">
        <v>826</v>
      </c>
      <c r="G503" s="4">
        <v>52144</v>
      </c>
      <c r="H503" s="5" t="s">
        <v>30</v>
      </c>
      <c r="I503" s="5" t="s">
        <v>31</v>
      </c>
      <c r="J503" s="5" t="s">
        <v>41</v>
      </c>
      <c r="K503" s="4">
        <v>2855</v>
      </c>
      <c r="L503" s="4">
        <v>94</v>
      </c>
      <c r="M503" s="4">
        <v>30</v>
      </c>
      <c r="N503" s="4">
        <v>14287000</v>
      </c>
      <c r="O503" s="7">
        <v>3600</v>
      </c>
      <c r="P503" s="7">
        <v>57100</v>
      </c>
      <c r="Q503" s="7">
        <v>42900</v>
      </c>
      <c r="R503" s="7">
        <v>685800</v>
      </c>
      <c r="S503" s="4">
        <v>0</v>
      </c>
      <c r="T503" s="4">
        <v>2014</v>
      </c>
      <c r="U503" s="5" t="s">
        <v>77</v>
      </c>
      <c r="V503" s="4">
        <v>26</v>
      </c>
      <c r="W503" s="4">
        <v>28</v>
      </c>
      <c r="X503" s="4">
        <v>1366417754</v>
      </c>
      <c r="Y503" s="4">
        <v>5.36</v>
      </c>
      <c r="Z503" s="4">
        <v>471031528</v>
      </c>
      <c r="AA503">
        <v>20.593684</v>
      </c>
      <c r="AB503">
        <v>78.962879999999998</v>
      </c>
    </row>
    <row r="504" spans="1:28" x14ac:dyDescent="0.35">
      <c r="A504" s="4">
        <v>604</v>
      </c>
      <c r="B504" s="5" t="s">
        <v>827</v>
      </c>
      <c r="C504" s="4">
        <v>16000000</v>
      </c>
      <c r="D504" s="4">
        <v>3029872908</v>
      </c>
      <c r="E504" s="5" t="s">
        <v>49</v>
      </c>
      <c r="F504" s="5" t="s">
        <v>827</v>
      </c>
      <c r="G504" s="4">
        <v>687</v>
      </c>
      <c r="H504" s="5" t="s">
        <v>171</v>
      </c>
      <c r="I504" s="5" t="s">
        <v>172</v>
      </c>
      <c r="J504" s="5" t="s">
        <v>36</v>
      </c>
      <c r="K504" s="4">
        <v>2844</v>
      </c>
      <c r="L504" s="4">
        <v>23</v>
      </c>
      <c r="M504" s="4">
        <v>42</v>
      </c>
      <c r="N504" s="4">
        <v>4698000</v>
      </c>
      <c r="O504" s="7">
        <v>1200</v>
      </c>
      <c r="P504" s="7">
        <v>18800</v>
      </c>
      <c r="Q504" s="7">
        <v>14100</v>
      </c>
      <c r="R504" s="7">
        <v>225500</v>
      </c>
      <c r="S504" s="4">
        <v>0</v>
      </c>
      <c r="T504" s="4">
        <v>2015</v>
      </c>
      <c r="U504" s="5" t="s">
        <v>47</v>
      </c>
      <c r="V504" s="4">
        <v>25</v>
      </c>
      <c r="W504" s="4">
        <v>40</v>
      </c>
      <c r="X504" s="4">
        <v>126014024</v>
      </c>
      <c r="Y504" s="4">
        <v>3.42</v>
      </c>
      <c r="Z504" s="4">
        <v>102626859</v>
      </c>
      <c r="AA504">
        <v>23.634501</v>
      </c>
      <c r="AB504">
        <v>-102.552784</v>
      </c>
    </row>
    <row r="505" spans="1:28" x14ac:dyDescent="0.35">
      <c r="A505" s="4">
        <v>606</v>
      </c>
      <c r="B505" s="5" t="s">
        <v>830</v>
      </c>
      <c r="C505" s="4">
        <v>16000000</v>
      </c>
      <c r="D505" s="4">
        <v>5997599089</v>
      </c>
      <c r="E505" s="5" t="s">
        <v>33</v>
      </c>
      <c r="F505" s="5" t="s">
        <v>830</v>
      </c>
      <c r="G505" s="4">
        <v>344</v>
      </c>
      <c r="H505" s="5" t="s">
        <v>171</v>
      </c>
      <c r="I505" s="5" t="s">
        <v>172</v>
      </c>
      <c r="J505" s="5" t="s">
        <v>95</v>
      </c>
      <c r="K505" s="4">
        <v>1048</v>
      </c>
      <c r="L505" s="4">
        <v>23</v>
      </c>
      <c r="M505" s="4">
        <v>31</v>
      </c>
      <c r="N505" s="4">
        <v>112393000</v>
      </c>
      <c r="O505" s="7">
        <v>28100</v>
      </c>
      <c r="P505" s="7">
        <v>449600</v>
      </c>
      <c r="Q505" s="7">
        <v>337200</v>
      </c>
      <c r="R505" s="7">
        <v>5400000</v>
      </c>
      <c r="S505" s="4">
        <v>200000</v>
      </c>
      <c r="T505" s="4">
        <v>2017</v>
      </c>
      <c r="U505" s="5" t="s">
        <v>42</v>
      </c>
      <c r="V505" s="4">
        <v>7</v>
      </c>
      <c r="W505" s="4">
        <v>40</v>
      </c>
      <c r="X505" s="4">
        <v>126014024</v>
      </c>
      <c r="Y505" s="4">
        <v>3.42</v>
      </c>
      <c r="Z505" s="4">
        <v>102626859</v>
      </c>
      <c r="AA505">
        <v>23.634501</v>
      </c>
      <c r="AB505">
        <v>-102.552784</v>
      </c>
    </row>
    <row r="506" spans="1:28" x14ac:dyDescent="0.35">
      <c r="A506" s="4">
        <v>608</v>
      </c>
      <c r="B506" s="5" t="s">
        <v>833</v>
      </c>
      <c r="C506" s="4">
        <v>15900000</v>
      </c>
      <c r="D506" s="4">
        <v>9962188084</v>
      </c>
      <c r="E506" s="5" t="s">
        <v>29</v>
      </c>
      <c r="F506" s="5" t="s">
        <v>833</v>
      </c>
      <c r="G506" s="4">
        <v>2035</v>
      </c>
      <c r="H506" s="5" t="s">
        <v>34</v>
      </c>
      <c r="I506" s="5" t="s">
        <v>35</v>
      </c>
      <c r="J506" s="5" t="s">
        <v>29</v>
      </c>
      <c r="K506" s="4">
        <v>444</v>
      </c>
      <c r="L506" s="4">
        <v>142</v>
      </c>
      <c r="M506" s="4">
        <v>120</v>
      </c>
      <c r="N506" s="4">
        <v>9915000</v>
      </c>
      <c r="O506" s="7">
        <v>2500</v>
      </c>
      <c r="P506" s="7">
        <v>39700</v>
      </c>
      <c r="Q506" s="7">
        <v>29700</v>
      </c>
      <c r="R506" s="7">
        <v>475900</v>
      </c>
      <c r="S506" s="4">
        <v>0</v>
      </c>
      <c r="T506" s="4">
        <v>2016</v>
      </c>
      <c r="U506" s="5" t="s">
        <v>67</v>
      </c>
      <c r="V506" s="4">
        <v>9</v>
      </c>
      <c r="W506" s="4">
        <v>88</v>
      </c>
      <c r="X506" s="4">
        <v>328239523</v>
      </c>
      <c r="Y506" s="4">
        <v>14.7</v>
      </c>
      <c r="Z506" s="4">
        <v>270663028</v>
      </c>
      <c r="AA506">
        <v>37.090240000000001</v>
      </c>
      <c r="AB506">
        <v>-95.712890999999999</v>
      </c>
    </row>
    <row r="507" spans="1:28" x14ac:dyDescent="0.35">
      <c r="A507" s="4">
        <v>609</v>
      </c>
      <c r="B507" s="5" t="s">
        <v>834</v>
      </c>
      <c r="C507" s="4">
        <v>15900000</v>
      </c>
      <c r="D507" s="4">
        <v>2609358468</v>
      </c>
      <c r="E507" s="5" t="s">
        <v>73</v>
      </c>
      <c r="F507" s="5" t="s">
        <v>834</v>
      </c>
      <c r="G507" s="4">
        <v>433</v>
      </c>
      <c r="H507" s="5" t="s">
        <v>34</v>
      </c>
      <c r="I507" s="5" t="s">
        <v>35</v>
      </c>
      <c r="J507" s="5" t="s">
        <v>159</v>
      </c>
      <c r="K507" s="4">
        <v>3474</v>
      </c>
      <c r="L507" s="4">
        <v>142</v>
      </c>
      <c r="M507" s="4">
        <v>20</v>
      </c>
      <c r="N507" s="4">
        <v>2006000</v>
      </c>
      <c r="O507" s="7">
        <v>502</v>
      </c>
      <c r="P507" s="7">
        <v>8000</v>
      </c>
      <c r="Q507" s="7">
        <v>6000</v>
      </c>
      <c r="R507" s="7">
        <v>96300</v>
      </c>
      <c r="S507" s="4">
        <v>0</v>
      </c>
      <c r="T507" s="4">
        <v>2006</v>
      </c>
      <c r="U507" s="5" t="s">
        <v>39</v>
      </c>
      <c r="V507" s="4">
        <v>14</v>
      </c>
      <c r="W507" s="4">
        <v>88</v>
      </c>
      <c r="X507" s="4">
        <v>328239523</v>
      </c>
      <c r="Y507" s="4">
        <v>14.7</v>
      </c>
      <c r="Z507" s="4">
        <v>270663028</v>
      </c>
      <c r="AA507">
        <v>37.090240000000001</v>
      </c>
      <c r="AB507">
        <v>-95.712890999999999</v>
      </c>
    </row>
    <row r="508" spans="1:28" x14ac:dyDescent="0.35">
      <c r="A508" s="4">
        <v>610</v>
      </c>
      <c r="B508" s="5" t="s">
        <v>835</v>
      </c>
      <c r="C508" s="4">
        <v>15900000</v>
      </c>
      <c r="D508" s="4">
        <v>6534326412</v>
      </c>
      <c r="E508" s="5" t="s">
        <v>49</v>
      </c>
      <c r="F508" s="5" t="s">
        <v>835</v>
      </c>
      <c r="G508" s="4">
        <v>4906</v>
      </c>
      <c r="H508" s="5" t="s">
        <v>98</v>
      </c>
      <c r="I508" s="5" t="s">
        <v>99</v>
      </c>
      <c r="J508" s="5" t="s">
        <v>36</v>
      </c>
      <c r="K508" s="4">
        <v>919</v>
      </c>
      <c r="L508" s="4">
        <v>12</v>
      </c>
      <c r="M508" s="4">
        <v>43</v>
      </c>
      <c r="N508" s="4">
        <v>64085000</v>
      </c>
      <c r="O508" s="7">
        <v>16000</v>
      </c>
      <c r="P508" s="7">
        <v>256300</v>
      </c>
      <c r="Q508" s="7">
        <v>192300</v>
      </c>
      <c r="R508" s="7">
        <v>3100000</v>
      </c>
      <c r="S508" s="4">
        <v>200000</v>
      </c>
      <c r="T508" s="4">
        <v>2014</v>
      </c>
      <c r="U508" s="5" t="s">
        <v>42</v>
      </c>
      <c r="V508" s="4">
        <v>8</v>
      </c>
      <c r="W508" s="4">
        <v>90</v>
      </c>
      <c r="X508" s="4">
        <v>44938712</v>
      </c>
      <c r="Y508" s="4">
        <v>9.7899999999999991</v>
      </c>
      <c r="Z508" s="4">
        <v>41339571</v>
      </c>
      <c r="AA508">
        <v>-38.416097000000001</v>
      </c>
      <c r="AB508">
        <v>-63.616672000000001</v>
      </c>
    </row>
    <row r="509" spans="1:28" x14ac:dyDescent="0.35">
      <c r="A509" s="4">
        <v>611</v>
      </c>
      <c r="B509" s="5" t="s">
        <v>836</v>
      </c>
      <c r="C509" s="4">
        <v>15900000</v>
      </c>
      <c r="D509" s="4">
        <v>9198986881</v>
      </c>
      <c r="E509" s="5" t="s">
        <v>29</v>
      </c>
      <c r="F509" s="5" t="s">
        <v>836</v>
      </c>
      <c r="G509" s="4">
        <v>5105</v>
      </c>
      <c r="H509" s="5" t="s">
        <v>86</v>
      </c>
      <c r="I509" s="5" t="s">
        <v>87</v>
      </c>
      <c r="J509" s="5" t="s">
        <v>29</v>
      </c>
      <c r="K509" s="4">
        <v>516</v>
      </c>
      <c r="L509" s="4">
        <v>33</v>
      </c>
      <c r="M509" s="4">
        <v>120</v>
      </c>
      <c r="N509" s="4">
        <v>136388000</v>
      </c>
      <c r="O509" s="7">
        <v>34100</v>
      </c>
      <c r="P509" s="7">
        <v>545600</v>
      </c>
      <c r="Q509" s="7">
        <v>409200</v>
      </c>
      <c r="R509" s="7">
        <v>6500000</v>
      </c>
      <c r="S509" s="4">
        <v>100000</v>
      </c>
      <c r="T509" s="4">
        <v>2010</v>
      </c>
      <c r="U509" s="5" t="s">
        <v>58</v>
      </c>
      <c r="V509" s="4">
        <v>18</v>
      </c>
      <c r="W509" s="4">
        <v>51</v>
      </c>
      <c r="X509" s="4">
        <v>212559417</v>
      </c>
      <c r="Y509" s="4">
        <v>12.08</v>
      </c>
      <c r="Z509" s="4">
        <v>183241641</v>
      </c>
      <c r="AA509">
        <v>-14.235004</v>
      </c>
      <c r="AB509">
        <v>-51.925280000000001</v>
      </c>
    </row>
    <row r="510" spans="1:28" x14ac:dyDescent="0.35">
      <c r="A510" s="4">
        <v>612</v>
      </c>
      <c r="B510" s="5" t="s">
        <v>837</v>
      </c>
      <c r="C510" s="4">
        <v>15900000</v>
      </c>
      <c r="D510" s="4">
        <v>9052367553</v>
      </c>
      <c r="E510" s="5" t="s">
        <v>49</v>
      </c>
      <c r="F510" s="5" t="s">
        <v>837</v>
      </c>
      <c r="G510" s="4">
        <v>796</v>
      </c>
      <c r="H510" s="5" t="s">
        <v>34</v>
      </c>
      <c r="I510" s="5" t="s">
        <v>35</v>
      </c>
      <c r="J510" s="5" t="s">
        <v>57</v>
      </c>
      <c r="K510" s="4">
        <v>530</v>
      </c>
      <c r="L510" s="4">
        <v>142</v>
      </c>
      <c r="M510" s="4">
        <v>40</v>
      </c>
      <c r="N510" s="4">
        <v>164895000</v>
      </c>
      <c r="O510" s="7">
        <v>41200</v>
      </c>
      <c r="P510" s="7">
        <v>659600</v>
      </c>
      <c r="Q510" s="7">
        <v>494700</v>
      </c>
      <c r="R510" s="7">
        <v>7900000</v>
      </c>
      <c r="S510" s="4">
        <v>200000</v>
      </c>
      <c r="T510" s="4">
        <v>2016</v>
      </c>
      <c r="U510" s="5" t="s">
        <v>47</v>
      </c>
      <c r="V510" s="4">
        <v>1</v>
      </c>
      <c r="W510" s="4">
        <v>88</v>
      </c>
      <c r="X510" s="4">
        <v>328239523</v>
      </c>
      <c r="Y510" s="4">
        <v>14.7</v>
      </c>
      <c r="Z510" s="4">
        <v>270663028</v>
      </c>
      <c r="AA510">
        <v>37.090240000000001</v>
      </c>
      <c r="AB510">
        <v>-95.712890999999999</v>
      </c>
    </row>
    <row r="511" spans="1:28" x14ac:dyDescent="0.35">
      <c r="A511" s="4">
        <v>613</v>
      </c>
      <c r="B511" s="5" t="s">
        <v>838</v>
      </c>
      <c r="C511" s="4">
        <v>15900000</v>
      </c>
      <c r="D511" s="4">
        <v>6802382479</v>
      </c>
      <c r="E511" s="5" t="s">
        <v>29</v>
      </c>
      <c r="F511" s="5" t="s">
        <v>838</v>
      </c>
      <c r="G511" s="4">
        <v>132</v>
      </c>
      <c r="H511" s="5" t="s">
        <v>157</v>
      </c>
      <c r="I511" s="5" t="s">
        <v>158</v>
      </c>
      <c r="J511" s="5" t="s">
        <v>29</v>
      </c>
      <c r="K511" s="4">
        <v>871</v>
      </c>
      <c r="L511" s="4">
        <v>8</v>
      </c>
      <c r="M511" s="4">
        <v>120</v>
      </c>
      <c r="N511" s="4">
        <v>59890000</v>
      </c>
      <c r="O511" s="7">
        <v>15000</v>
      </c>
      <c r="P511" s="7">
        <v>239600</v>
      </c>
      <c r="Q511" s="7">
        <v>179700</v>
      </c>
      <c r="R511" s="7">
        <v>2900000</v>
      </c>
      <c r="S511" s="4">
        <v>100000</v>
      </c>
      <c r="T511" s="4">
        <v>2010</v>
      </c>
      <c r="U511" s="5" t="s">
        <v>77</v>
      </c>
      <c r="V511" s="4">
        <v>29</v>
      </c>
      <c r="W511" s="4">
        <v>55</v>
      </c>
      <c r="X511" s="4">
        <v>50339443</v>
      </c>
      <c r="Y511" s="4">
        <v>9.7100000000000009</v>
      </c>
      <c r="Z511" s="4">
        <v>40827302</v>
      </c>
      <c r="AA511">
        <v>4.5708679999999999</v>
      </c>
      <c r="AB511">
        <v>-74.297332999999995</v>
      </c>
    </row>
    <row r="512" spans="1:28" x14ac:dyDescent="0.35">
      <c r="A512" s="4">
        <v>614</v>
      </c>
      <c r="B512" s="5" t="s">
        <v>839</v>
      </c>
      <c r="C512" s="4">
        <v>15800000</v>
      </c>
      <c r="D512" s="4">
        <v>1349288771</v>
      </c>
      <c r="E512" s="5" t="s">
        <v>41</v>
      </c>
      <c r="F512" s="5" t="s">
        <v>839</v>
      </c>
      <c r="G512" s="4">
        <v>633</v>
      </c>
      <c r="H512" s="5" t="s">
        <v>30</v>
      </c>
      <c r="I512" s="5" t="s">
        <v>31</v>
      </c>
      <c r="J512" s="5" t="s">
        <v>41</v>
      </c>
      <c r="K512" s="4">
        <v>8066</v>
      </c>
      <c r="L512" s="4">
        <v>95</v>
      </c>
      <c r="M512" s="4">
        <v>31</v>
      </c>
      <c r="N512" s="4">
        <v>24056000</v>
      </c>
      <c r="O512" s="7">
        <v>6000</v>
      </c>
      <c r="P512" s="7">
        <v>96200</v>
      </c>
      <c r="Q512" s="7">
        <v>72200</v>
      </c>
      <c r="R512" s="7">
        <v>1200000</v>
      </c>
      <c r="S512" s="4">
        <v>200000</v>
      </c>
      <c r="T512" s="4">
        <v>2016</v>
      </c>
      <c r="U512" s="5" t="s">
        <v>63</v>
      </c>
      <c r="V512" s="4">
        <v>13</v>
      </c>
      <c r="W512" s="4">
        <v>28</v>
      </c>
      <c r="X512" s="4">
        <v>1366417754</v>
      </c>
      <c r="Y512" s="4">
        <v>5.36</v>
      </c>
      <c r="Z512" s="4">
        <v>471031528</v>
      </c>
      <c r="AA512">
        <v>20.593684</v>
      </c>
      <c r="AB512">
        <v>78.962879999999998</v>
      </c>
    </row>
    <row r="513" spans="1:28" x14ac:dyDescent="0.35">
      <c r="A513" s="4">
        <v>615</v>
      </c>
      <c r="B513" s="5" t="s">
        <v>840</v>
      </c>
      <c r="C513" s="4">
        <v>15800000</v>
      </c>
      <c r="D513" s="4">
        <v>3392918989</v>
      </c>
      <c r="E513" s="5" t="s">
        <v>103</v>
      </c>
      <c r="F513" s="5" t="s">
        <v>840</v>
      </c>
      <c r="G513" s="4">
        <v>20679</v>
      </c>
      <c r="H513" s="5" t="s">
        <v>30</v>
      </c>
      <c r="I513" s="5" t="s">
        <v>31</v>
      </c>
      <c r="J513" s="5" t="s">
        <v>104</v>
      </c>
      <c r="K513" s="4">
        <v>2406</v>
      </c>
      <c r="L513" s="4">
        <v>96</v>
      </c>
      <c r="M513" s="4">
        <v>15</v>
      </c>
      <c r="N513" s="4">
        <v>185969000</v>
      </c>
      <c r="O513" s="7">
        <v>46500</v>
      </c>
      <c r="P513" s="7">
        <v>743900</v>
      </c>
      <c r="Q513" s="7">
        <v>557900</v>
      </c>
      <c r="R513" s="7">
        <v>8900000</v>
      </c>
      <c r="S513" s="4">
        <v>700000</v>
      </c>
      <c r="T513" s="4">
        <v>2007</v>
      </c>
      <c r="U513" s="5" t="s">
        <v>101</v>
      </c>
      <c r="V513" s="4">
        <v>26</v>
      </c>
      <c r="W513" s="4">
        <v>28</v>
      </c>
      <c r="X513" s="4">
        <v>1366417754</v>
      </c>
      <c r="Y513" s="4">
        <v>5.36</v>
      </c>
      <c r="Z513" s="4">
        <v>471031528</v>
      </c>
      <c r="AA513">
        <v>20.593684</v>
      </c>
      <c r="AB513">
        <v>78.962879999999998</v>
      </c>
    </row>
    <row r="514" spans="1:28" x14ac:dyDescent="0.35">
      <c r="A514" s="4">
        <v>616</v>
      </c>
      <c r="B514" s="5" t="s">
        <v>841</v>
      </c>
      <c r="C514" s="4">
        <v>15800000</v>
      </c>
      <c r="D514" s="4">
        <v>4122634467</v>
      </c>
      <c r="E514" s="5" t="s">
        <v>46</v>
      </c>
      <c r="F514" s="5" t="s">
        <v>841</v>
      </c>
      <c r="G514" s="4">
        <v>542</v>
      </c>
      <c r="H514" s="5" t="s">
        <v>237</v>
      </c>
      <c r="I514" s="5" t="s">
        <v>238</v>
      </c>
      <c r="J514" s="5" t="s">
        <v>146</v>
      </c>
      <c r="K514" s="4">
        <v>1816</v>
      </c>
      <c r="L514" s="4">
        <v>22</v>
      </c>
      <c r="M514" s="4">
        <v>26</v>
      </c>
      <c r="N514" s="4">
        <v>71870000</v>
      </c>
      <c r="O514" s="7">
        <v>18000</v>
      </c>
      <c r="P514" s="7">
        <v>287500</v>
      </c>
      <c r="Q514" s="7">
        <v>215600</v>
      </c>
      <c r="R514" s="7">
        <v>3400000</v>
      </c>
      <c r="S514" s="4">
        <v>100000</v>
      </c>
      <c r="T514" s="4">
        <v>2017</v>
      </c>
      <c r="U514" s="5" t="s">
        <v>58</v>
      </c>
      <c r="V514" s="4">
        <v>18</v>
      </c>
      <c r="W514" s="4">
        <v>36</v>
      </c>
      <c r="X514" s="4">
        <v>270203917</v>
      </c>
      <c r="Y514" s="4">
        <v>4.6900000000000004</v>
      </c>
      <c r="Z514" s="4">
        <v>151509724</v>
      </c>
      <c r="AA514">
        <v>-0.78927499999999995</v>
      </c>
      <c r="AB514">
        <v>113.92132700000001</v>
      </c>
    </row>
    <row r="515" spans="1:28" x14ac:dyDescent="0.35">
      <c r="A515" s="4">
        <v>617</v>
      </c>
      <c r="B515" s="5" t="s">
        <v>842</v>
      </c>
      <c r="C515" s="4">
        <v>15800000</v>
      </c>
      <c r="D515" s="4">
        <v>13116313599</v>
      </c>
      <c r="E515" s="5" t="s">
        <v>33</v>
      </c>
      <c r="F515" s="5" t="s">
        <v>842</v>
      </c>
      <c r="G515" s="4">
        <v>10441</v>
      </c>
      <c r="H515" s="5" t="s">
        <v>34</v>
      </c>
      <c r="I515" s="5" t="s">
        <v>35</v>
      </c>
      <c r="J515" s="5" t="s">
        <v>95</v>
      </c>
      <c r="K515" s="4">
        <v>285</v>
      </c>
      <c r="L515" s="4">
        <v>143</v>
      </c>
      <c r="M515" s="4">
        <v>32</v>
      </c>
      <c r="N515" s="4">
        <v>25738000</v>
      </c>
      <c r="O515" s="7">
        <v>6400</v>
      </c>
      <c r="P515" s="7">
        <v>103000</v>
      </c>
      <c r="Q515" s="7">
        <v>77200</v>
      </c>
      <c r="R515" s="7">
        <v>1200000</v>
      </c>
      <c r="S515" s="4">
        <v>100000</v>
      </c>
      <c r="T515" s="4">
        <v>2011</v>
      </c>
      <c r="U515" s="5" t="s">
        <v>52</v>
      </c>
      <c r="V515" s="4">
        <v>1</v>
      </c>
      <c r="W515" s="4">
        <v>88</v>
      </c>
      <c r="X515" s="4">
        <v>328239523</v>
      </c>
      <c r="Y515" s="4">
        <v>14.7</v>
      </c>
      <c r="Z515" s="4">
        <v>270663028</v>
      </c>
      <c r="AA515">
        <v>37.090240000000001</v>
      </c>
      <c r="AB515">
        <v>-95.712890999999999</v>
      </c>
    </row>
    <row r="516" spans="1:28" x14ac:dyDescent="0.35">
      <c r="A516" s="4">
        <v>618</v>
      </c>
      <c r="B516" s="5" t="s">
        <v>843</v>
      </c>
      <c r="C516" s="4">
        <v>15700000</v>
      </c>
      <c r="D516" s="4">
        <v>9787697838</v>
      </c>
      <c r="E516" s="5" t="s">
        <v>33</v>
      </c>
      <c r="F516" s="5" t="s">
        <v>843</v>
      </c>
      <c r="G516" s="4">
        <v>16874</v>
      </c>
      <c r="H516" s="5" t="s">
        <v>30</v>
      </c>
      <c r="I516" s="5" t="s">
        <v>31</v>
      </c>
      <c r="J516" s="5" t="s">
        <v>38</v>
      </c>
      <c r="K516" s="4">
        <v>463</v>
      </c>
      <c r="L516" s="4">
        <v>97</v>
      </c>
      <c r="M516" s="4">
        <v>139</v>
      </c>
      <c r="N516" s="4">
        <v>51315000</v>
      </c>
      <c r="O516" s="7">
        <v>12800</v>
      </c>
      <c r="P516" s="7">
        <v>205300</v>
      </c>
      <c r="Q516" s="7">
        <v>153900</v>
      </c>
      <c r="R516" s="7">
        <v>2500000</v>
      </c>
      <c r="S516" s="4">
        <v>0</v>
      </c>
      <c r="T516" s="4">
        <v>2012</v>
      </c>
      <c r="U516" s="5" t="s">
        <v>32</v>
      </c>
      <c r="V516" s="4">
        <v>23</v>
      </c>
      <c r="W516" s="4">
        <v>28</v>
      </c>
      <c r="X516" s="4">
        <v>1366417754</v>
      </c>
      <c r="Y516" s="4">
        <v>5.36</v>
      </c>
      <c r="Z516" s="4">
        <v>471031528</v>
      </c>
      <c r="AA516">
        <v>20.593684</v>
      </c>
      <c r="AB516">
        <v>78.962879999999998</v>
      </c>
    </row>
    <row r="517" spans="1:28" x14ac:dyDescent="0.35">
      <c r="A517" s="4">
        <v>619</v>
      </c>
      <c r="B517" s="5" t="s">
        <v>844</v>
      </c>
      <c r="C517" s="4">
        <v>15700000</v>
      </c>
      <c r="D517" s="4">
        <v>5914071870</v>
      </c>
      <c r="E517" s="5" t="s">
        <v>29</v>
      </c>
      <c r="F517" s="5" t="s">
        <v>844</v>
      </c>
      <c r="G517" s="4">
        <v>79</v>
      </c>
      <c r="H517" s="5" t="s">
        <v>30</v>
      </c>
      <c r="I517" s="5" t="s">
        <v>31</v>
      </c>
      <c r="J517" s="5" t="s">
        <v>29</v>
      </c>
      <c r="K517" s="4">
        <v>1071</v>
      </c>
      <c r="L517" s="4">
        <v>97</v>
      </c>
      <c r="M517" s="4">
        <v>121</v>
      </c>
      <c r="N517" s="4">
        <v>141842000</v>
      </c>
      <c r="O517" s="7">
        <v>35500</v>
      </c>
      <c r="P517" s="7">
        <v>567400</v>
      </c>
      <c r="Q517" s="7">
        <v>425500</v>
      </c>
      <c r="R517" s="7">
        <v>6800000</v>
      </c>
      <c r="S517" s="4">
        <v>300000</v>
      </c>
      <c r="T517" s="4">
        <v>2017</v>
      </c>
      <c r="U517" s="5" t="s">
        <v>77</v>
      </c>
      <c r="V517" s="4">
        <v>8</v>
      </c>
      <c r="W517" s="4">
        <v>28</v>
      </c>
      <c r="X517" s="4">
        <v>1366417754</v>
      </c>
      <c r="Y517" s="4">
        <v>5.36</v>
      </c>
      <c r="Z517" s="4">
        <v>471031528</v>
      </c>
      <c r="AA517">
        <v>20.593684</v>
      </c>
      <c r="AB517">
        <v>78.962879999999998</v>
      </c>
    </row>
    <row r="518" spans="1:28" x14ac:dyDescent="0.35">
      <c r="A518" s="4">
        <v>620</v>
      </c>
      <c r="B518" s="5" t="s">
        <v>845</v>
      </c>
      <c r="C518" s="4">
        <v>15700000</v>
      </c>
      <c r="D518" s="4">
        <v>6153495609</v>
      </c>
      <c r="E518" s="5" t="s">
        <v>38</v>
      </c>
      <c r="F518" s="5" t="s">
        <v>846</v>
      </c>
      <c r="G518" s="4">
        <v>150</v>
      </c>
      <c r="H518" s="5" t="s">
        <v>336</v>
      </c>
      <c r="I518" s="5" t="s">
        <v>337</v>
      </c>
      <c r="J518" s="5" t="s">
        <v>57</v>
      </c>
      <c r="K518" s="4">
        <v>731590</v>
      </c>
      <c r="L518" s="4">
        <v>1203</v>
      </c>
      <c r="M518" s="4">
        <v>3244</v>
      </c>
      <c r="N518" s="4">
        <v>939647</v>
      </c>
      <c r="O518" s="7">
        <v>235</v>
      </c>
      <c r="P518" s="7">
        <v>3800</v>
      </c>
      <c r="Q518" s="7">
        <v>2800</v>
      </c>
      <c r="R518" s="7">
        <v>45100</v>
      </c>
      <c r="S518" s="4">
        <v>800</v>
      </c>
      <c r="T518" s="4">
        <v>2019</v>
      </c>
      <c r="U518" s="5" t="s">
        <v>63</v>
      </c>
      <c r="V518" s="4">
        <v>3</v>
      </c>
      <c r="W518" s="4">
        <v>85</v>
      </c>
      <c r="X518" s="4">
        <v>5703569</v>
      </c>
      <c r="Y518" s="4">
        <v>4.1100000000000003</v>
      </c>
      <c r="Z518" s="4">
        <v>5703569</v>
      </c>
      <c r="AA518">
        <v>1.3520829999999999</v>
      </c>
      <c r="AB518">
        <v>103.819836</v>
      </c>
    </row>
    <row r="519" spans="1:28" x14ac:dyDescent="0.35">
      <c r="A519" s="4">
        <v>621</v>
      </c>
      <c r="B519" s="5" t="s">
        <v>847</v>
      </c>
      <c r="C519" s="4">
        <v>15700000</v>
      </c>
      <c r="D519" s="4">
        <v>6626563508</v>
      </c>
      <c r="E519" s="5" t="s">
        <v>29</v>
      </c>
      <c r="F519" s="5" t="s">
        <v>847</v>
      </c>
      <c r="G519" s="4">
        <v>19703</v>
      </c>
      <c r="H519" s="5" t="s">
        <v>30</v>
      </c>
      <c r="I519" s="5" t="s">
        <v>31</v>
      </c>
      <c r="J519" s="5" t="s">
        <v>29</v>
      </c>
      <c r="K519" s="4">
        <v>902</v>
      </c>
      <c r="L519" s="4">
        <v>97</v>
      </c>
      <c r="M519" s="4">
        <v>121</v>
      </c>
      <c r="N519" s="4">
        <v>30744000</v>
      </c>
      <c r="O519" s="7">
        <v>7700</v>
      </c>
      <c r="P519" s="7">
        <v>123000</v>
      </c>
      <c r="Q519" s="7">
        <v>92200</v>
      </c>
      <c r="R519" s="7">
        <v>1500000</v>
      </c>
      <c r="S519" s="4">
        <v>0</v>
      </c>
      <c r="T519" s="4">
        <v>2014</v>
      </c>
      <c r="U519" s="5" t="s">
        <v>77</v>
      </c>
      <c r="V519" s="4">
        <v>18</v>
      </c>
      <c r="W519" s="4">
        <v>28</v>
      </c>
      <c r="X519" s="4">
        <v>1366417754</v>
      </c>
      <c r="Y519" s="4">
        <v>5.36</v>
      </c>
      <c r="Z519" s="4">
        <v>471031528</v>
      </c>
      <c r="AA519">
        <v>20.593684</v>
      </c>
      <c r="AB519">
        <v>78.962879999999998</v>
      </c>
    </row>
    <row r="520" spans="1:28" x14ac:dyDescent="0.35">
      <c r="A520" s="4">
        <v>622</v>
      </c>
      <c r="B520" s="5" t="s">
        <v>848</v>
      </c>
      <c r="C520" s="4">
        <v>15700000</v>
      </c>
      <c r="D520" s="4">
        <v>5558051295</v>
      </c>
      <c r="E520" s="5" t="s">
        <v>29</v>
      </c>
      <c r="F520" s="5" t="s">
        <v>848</v>
      </c>
      <c r="G520" s="4">
        <v>1640</v>
      </c>
      <c r="H520" s="5" t="s">
        <v>30</v>
      </c>
      <c r="I520" s="5" t="s">
        <v>31</v>
      </c>
      <c r="J520" s="5" t="s">
        <v>29</v>
      </c>
      <c r="K520" s="4">
        <v>1174</v>
      </c>
      <c r="L520" s="4">
        <v>97</v>
      </c>
      <c r="M520" s="4">
        <v>121</v>
      </c>
      <c r="N520" s="4">
        <v>86450000</v>
      </c>
      <c r="O520" s="7">
        <v>21600</v>
      </c>
      <c r="P520" s="7">
        <v>345800</v>
      </c>
      <c r="Q520" s="7">
        <v>259300</v>
      </c>
      <c r="R520" s="7">
        <v>4100000</v>
      </c>
      <c r="S520" s="4">
        <v>100000</v>
      </c>
      <c r="T520" s="4">
        <v>2014</v>
      </c>
      <c r="U520" s="5" t="s">
        <v>47</v>
      </c>
      <c r="V520" s="4">
        <v>20</v>
      </c>
      <c r="W520" s="4">
        <v>28</v>
      </c>
      <c r="X520" s="4">
        <v>1366417754</v>
      </c>
      <c r="Y520" s="4">
        <v>5.36</v>
      </c>
      <c r="Z520" s="4">
        <v>471031528</v>
      </c>
      <c r="AA520">
        <v>20.593684</v>
      </c>
      <c r="AB520">
        <v>78.962879999999998</v>
      </c>
    </row>
    <row r="521" spans="1:28" x14ac:dyDescent="0.35">
      <c r="A521" s="4">
        <v>623</v>
      </c>
      <c r="B521" s="5" t="s">
        <v>849</v>
      </c>
      <c r="C521" s="4">
        <v>15700000</v>
      </c>
      <c r="D521" s="4">
        <v>8696631898</v>
      </c>
      <c r="E521" s="5" t="s">
        <v>38</v>
      </c>
      <c r="F521" s="5" t="s">
        <v>849</v>
      </c>
      <c r="G521" s="4">
        <v>7090</v>
      </c>
      <c r="H521" s="5" t="s">
        <v>34</v>
      </c>
      <c r="I521" s="5" t="s">
        <v>35</v>
      </c>
      <c r="J521" s="5" t="s">
        <v>38</v>
      </c>
      <c r="K521" s="4">
        <v>569</v>
      </c>
      <c r="L521" s="4">
        <v>144</v>
      </c>
      <c r="M521" s="4">
        <v>139</v>
      </c>
      <c r="N521" s="4">
        <v>335111000</v>
      </c>
      <c r="O521" s="7">
        <v>83800</v>
      </c>
      <c r="P521" s="7">
        <v>1300000</v>
      </c>
      <c r="Q521" s="7">
        <v>1000000</v>
      </c>
      <c r="R521" s="7">
        <v>16100000</v>
      </c>
      <c r="S521" s="4">
        <v>1200000</v>
      </c>
      <c r="T521" s="4">
        <v>2016</v>
      </c>
      <c r="U521" s="5" t="s">
        <v>101</v>
      </c>
      <c r="V521" s="4">
        <v>3</v>
      </c>
      <c r="W521" s="4">
        <v>88</v>
      </c>
      <c r="X521" s="4">
        <v>328239523</v>
      </c>
      <c r="Y521" s="4">
        <v>14.7</v>
      </c>
      <c r="Z521" s="4">
        <v>270663028</v>
      </c>
      <c r="AA521">
        <v>37.090240000000001</v>
      </c>
      <c r="AB521">
        <v>-95.712890999999999</v>
      </c>
    </row>
    <row r="522" spans="1:28" x14ac:dyDescent="0.35">
      <c r="A522" s="4">
        <v>624</v>
      </c>
      <c r="B522" s="5" t="s">
        <v>850</v>
      </c>
      <c r="C522" s="4">
        <v>15600000</v>
      </c>
      <c r="D522" s="4">
        <v>1511794214</v>
      </c>
      <c r="E522" s="5" t="s">
        <v>38</v>
      </c>
      <c r="F522" s="5" t="s">
        <v>850</v>
      </c>
      <c r="G522" s="4">
        <v>483</v>
      </c>
      <c r="H522" s="5" t="s">
        <v>171</v>
      </c>
      <c r="I522" s="5" t="s">
        <v>172</v>
      </c>
      <c r="J522" s="5" t="s">
        <v>38</v>
      </c>
      <c r="K522" s="4">
        <v>7440</v>
      </c>
      <c r="L522" s="4">
        <v>24</v>
      </c>
      <c r="M522" s="4">
        <v>140</v>
      </c>
      <c r="N522" s="4">
        <v>62551000</v>
      </c>
      <c r="O522" s="7">
        <v>0</v>
      </c>
      <c r="P522" s="7">
        <v>0</v>
      </c>
      <c r="Q522" s="7">
        <v>0</v>
      </c>
      <c r="R522" s="7">
        <v>0</v>
      </c>
      <c r="S522" s="4">
        <v>0</v>
      </c>
      <c r="T522" s="4">
        <v>2010</v>
      </c>
      <c r="U522" s="5" t="s">
        <v>42</v>
      </c>
      <c r="V522" s="4">
        <v>22</v>
      </c>
      <c r="W522" s="4">
        <v>40</v>
      </c>
      <c r="X522" s="4">
        <v>126014024</v>
      </c>
      <c r="Y522" s="4">
        <v>3.42</v>
      </c>
      <c r="Z522" s="4">
        <v>102626859</v>
      </c>
      <c r="AA522">
        <v>23.634501</v>
      </c>
      <c r="AB522">
        <v>-102.552784</v>
      </c>
    </row>
    <row r="523" spans="1:28" x14ac:dyDescent="0.35">
      <c r="A523" s="4">
        <v>626</v>
      </c>
      <c r="B523" s="5" t="s">
        <v>852</v>
      </c>
      <c r="C523" s="4">
        <v>15600000</v>
      </c>
      <c r="D523" s="4">
        <v>7172386509</v>
      </c>
      <c r="E523" s="5" t="s">
        <v>270</v>
      </c>
      <c r="F523" s="5" t="s">
        <v>852</v>
      </c>
      <c r="G523" s="4">
        <v>6542</v>
      </c>
      <c r="H523" s="5" t="s">
        <v>80</v>
      </c>
      <c r="I523" s="5" t="s">
        <v>81</v>
      </c>
      <c r="J523" s="5" t="s">
        <v>271</v>
      </c>
      <c r="K523" s="4">
        <v>802</v>
      </c>
      <c r="L523" s="4">
        <v>7</v>
      </c>
      <c r="M523" s="4">
        <v>11</v>
      </c>
      <c r="N523" s="4">
        <v>88224000</v>
      </c>
      <c r="O523" s="7">
        <v>22100</v>
      </c>
      <c r="P523" s="7">
        <v>352900</v>
      </c>
      <c r="Q523" s="7">
        <v>264700</v>
      </c>
      <c r="R523" s="7">
        <v>4200000</v>
      </c>
      <c r="S523" s="4">
        <v>100000</v>
      </c>
      <c r="T523" s="4">
        <v>2008</v>
      </c>
      <c r="U523" s="5" t="s">
        <v>111</v>
      </c>
      <c r="V523" s="4">
        <v>25</v>
      </c>
      <c r="W523" s="4">
        <v>69</v>
      </c>
      <c r="X523" s="4">
        <v>36991981</v>
      </c>
      <c r="Y523" s="4">
        <v>5.56</v>
      </c>
      <c r="Z523" s="4">
        <v>30628482</v>
      </c>
      <c r="AA523">
        <v>56.130366000000002</v>
      </c>
      <c r="AB523">
        <v>-106.346771</v>
      </c>
    </row>
    <row r="524" spans="1:28" x14ac:dyDescent="0.35">
      <c r="A524" s="4">
        <v>627</v>
      </c>
      <c r="B524" s="5" t="s">
        <v>853</v>
      </c>
      <c r="C524" s="4">
        <v>15600000</v>
      </c>
      <c r="D524" s="4">
        <v>3869457097</v>
      </c>
      <c r="E524" s="5" t="s">
        <v>38</v>
      </c>
      <c r="F524" s="5" t="s">
        <v>853</v>
      </c>
      <c r="G524" s="4">
        <v>2019</v>
      </c>
      <c r="H524" s="5" t="s">
        <v>86</v>
      </c>
      <c r="I524" s="5" t="s">
        <v>87</v>
      </c>
      <c r="J524" s="5" t="s">
        <v>38</v>
      </c>
      <c r="K524" s="4">
        <v>2002</v>
      </c>
      <c r="L524" s="4">
        <v>34</v>
      </c>
      <c r="M524" s="4">
        <v>140</v>
      </c>
      <c r="N524" s="4">
        <v>56218000</v>
      </c>
      <c r="O524" s="7">
        <v>14100</v>
      </c>
      <c r="P524" s="7">
        <v>224900</v>
      </c>
      <c r="Q524" s="7">
        <v>168700</v>
      </c>
      <c r="R524" s="7">
        <v>2700000</v>
      </c>
      <c r="S524" s="4">
        <v>100000</v>
      </c>
      <c r="T524" s="4">
        <v>2010</v>
      </c>
      <c r="U524" s="5" t="s">
        <v>47</v>
      </c>
      <c r="V524" s="4">
        <v>9</v>
      </c>
      <c r="W524" s="4">
        <v>51</v>
      </c>
      <c r="X524" s="4">
        <v>212559417</v>
      </c>
      <c r="Y524" s="4">
        <v>12.08</v>
      </c>
      <c r="Z524" s="4">
        <v>183241641</v>
      </c>
      <c r="AA524">
        <v>-14.235004</v>
      </c>
      <c r="AB524">
        <v>-51.925280000000001</v>
      </c>
    </row>
    <row r="525" spans="1:28" x14ac:dyDescent="0.35">
      <c r="A525" s="4">
        <v>628</v>
      </c>
      <c r="B525" s="5" t="s">
        <v>854</v>
      </c>
      <c r="C525" s="4">
        <v>15600000</v>
      </c>
      <c r="D525" s="4">
        <v>6165757696</v>
      </c>
      <c r="E525" s="5" t="s">
        <v>46</v>
      </c>
      <c r="F525" s="5" t="s">
        <v>854</v>
      </c>
      <c r="G525" s="4">
        <v>4245</v>
      </c>
      <c r="H525" s="5" t="s">
        <v>34</v>
      </c>
      <c r="I525" s="5" t="s">
        <v>35</v>
      </c>
      <c r="J525" s="5" t="s">
        <v>159</v>
      </c>
      <c r="K525" s="4">
        <v>1005</v>
      </c>
      <c r="L525" s="4">
        <v>145</v>
      </c>
      <c r="M525" s="4">
        <v>21</v>
      </c>
      <c r="N525" s="4">
        <v>27382000</v>
      </c>
      <c r="O525" s="7">
        <v>6800</v>
      </c>
      <c r="P525" s="7">
        <v>109500</v>
      </c>
      <c r="Q525" s="7">
        <v>82100</v>
      </c>
      <c r="R525" s="7">
        <v>1300000</v>
      </c>
      <c r="S525" s="4">
        <v>0</v>
      </c>
      <c r="T525" s="4">
        <v>2018</v>
      </c>
      <c r="U525" s="5" t="s">
        <v>63</v>
      </c>
      <c r="V525" s="4">
        <v>13</v>
      </c>
      <c r="W525" s="4">
        <v>88</v>
      </c>
      <c r="X525" s="4">
        <v>328239523</v>
      </c>
      <c r="Y525" s="4">
        <v>14.7</v>
      </c>
      <c r="Z525" s="4">
        <v>270663028</v>
      </c>
      <c r="AA525">
        <v>37.090240000000001</v>
      </c>
      <c r="AB525">
        <v>-95.712890999999999</v>
      </c>
    </row>
    <row r="526" spans="1:28" x14ac:dyDescent="0.35">
      <c r="A526" s="4">
        <v>629</v>
      </c>
      <c r="B526" s="5" t="s">
        <v>1359</v>
      </c>
      <c r="C526" s="4">
        <v>15500000</v>
      </c>
      <c r="D526" s="4">
        <v>8984089026</v>
      </c>
      <c r="E526" s="5" t="s">
        <v>46</v>
      </c>
      <c r="F526" s="5" t="s">
        <v>1359</v>
      </c>
      <c r="G526" s="4">
        <v>598</v>
      </c>
      <c r="H526" s="5" t="s">
        <v>171</v>
      </c>
      <c r="I526" s="5" t="s">
        <v>172</v>
      </c>
      <c r="J526" s="5" t="s">
        <v>41</v>
      </c>
      <c r="K526" s="4">
        <v>538</v>
      </c>
      <c r="L526" s="4">
        <v>24</v>
      </c>
      <c r="M526" s="4">
        <v>32</v>
      </c>
      <c r="N526" s="4">
        <v>90012000</v>
      </c>
      <c r="O526" s="7">
        <v>22500</v>
      </c>
      <c r="P526" s="7">
        <v>360000</v>
      </c>
      <c r="Q526" s="7">
        <v>270000</v>
      </c>
      <c r="R526" s="7">
        <v>4300000</v>
      </c>
      <c r="S526" s="4">
        <v>100000</v>
      </c>
      <c r="T526" s="4">
        <v>2017</v>
      </c>
      <c r="U526" s="5" t="s">
        <v>58</v>
      </c>
      <c r="V526" s="4">
        <v>13</v>
      </c>
      <c r="W526" s="4">
        <v>40</v>
      </c>
      <c r="X526" s="4">
        <v>126014024</v>
      </c>
      <c r="Y526" s="4">
        <v>3.42</v>
      </c>
      <c r="Z526" s="4">
        <v>102626859</v>
      </c>
      <c r="AA526">
        <v>23.634501</v>
      </c>
      <c r="AB526">
        <v>-102.552784</v>
      </c>
    </row>
    <row r="527" spans="1:28" x14ac:dyDescent="0.35">
      <c r="A527" s="4">
        <v>631</v>
      </c>
      <c r="B527" s="5" t="s">
        <v>857</v>
      </c>
      <c r="C527" s="4">
        <v>15500000</v>
      </c>
      <c r="D527" s="4">
        <v>6386271870</v>
      </c>
      <c r="E527" s="5" t="s">
        <v>29</v>
      </c>
      <c r="F527" s="5" t="s">
        <v>857</v>
      </c>
      <c r="G527" s="4">
        <v>220</v>
      </c>
      <c r="H527" s="5" t="s">
        <v>197</v>
      </c>
      <c r="I527" s="5" t="s">
        <v>198</v>
      </c>
      <c r="J527" s="5" t="s">
        <v>29</v>
      </c>
      <c r="K527" s="4">
        <v>954</v>
      </c>
      <c r="L527" s="4">
        <v>4</v>
      </c>
      <c r="M527" s="4">
        <v>122</v>
      </c>
      <c r="N527" s="4">
        <v>90914000</v>
      </c>
      <c r="O527" s="7">
        <v>22700</v>
      </c>
      <c r="P527" s="7">
        <v>363700</v>
      </c>
      <c r="Q527" s="7">
        <v>272700</v>
      </c>
      <c r="R527" s="7">
        <v>4400000</v>
      </c>
      <c r="S527" s="4">
        <v>200000</v>
      </c>
      <c r="T527" s="4">
        <v>2010</v>
      </c>
      <c r="U527" s="5" t="s">
        <v>77</v>
      </c>
      <c r="V527" s="4">
        <v>26</v>
      </c>
      <c r="W527" s="4">
        <v>68</v>
      </c>
      <c r="X527" s="4">
        <v>34268528</v>
      </c>
      <c r="Y527" s="4">
        <v>5.93</v>
      </c>
      <c r="Z527" s="4">
        <v>28807838</v>
      </c>
      <c r="AA527">
        <v>23.885942</v>
      </c>
      <c r="AB527">
        <v>45.079161999999997</v>
      </c>
    </row>
    <row r="528" spans="1:28" x14ac:dyDescent="0.35">
      <c r="A528" s="4">
        <v>632</v>
      </c>
      <c r="B528" s="5" t="s">
        <v>858</v>
      </c>
      <c r="C528" s="4">
        <v>15500000</v>
      </c>
      <c r="D528" s="4">
        <v>7776706184</v>
      </c>
      <c r="E528" s="5" t="s">
        <v>41</v>
      </c>
      <c r="F528" s="5" t="s">
        <v>858</v>
      </c>
      <c r="G528" s="4">
        <v>359</v>
      </c>
      <c r="H528" s="5" t="s">
        <v>30</v>
      </c>
      <c r="I528" s="5" t="s">
        <v>31</v>
      </c>
      <c r="J528" s="5" t="s">
        <v>41</v>
      </c>
      <c r="K528" s="4">
        <v>687</v>
      </c>
      <c r="L528" s="4">
        <v>98</v>
      </c>
      <c r="M528" s="4">
        <v>32</v>
      </c>
      <c r="N528" s="4">
        <v>167888000</v>
      </c>
      <c r="O528" s="7">
        <v>42000</v>
      </c>
      <c r="P528" s="7">
        <v>671600</v>
      </c>
      <c r="Q528" s="7">
        <v>503700</v>
      </c>
      <c r="R528" s="7">
        <v>8100000</v>
      </c>
      <c r="S528" s="4">
        <v>300000</v>
      </c>
      <c r="T528" s="4">
        <v>2016</v>
      </c>
      <c r="U528" s="5" t="s">
        <v>67</v>
      </c>
      <c r="V528" s="4">
        <v>13</v>
      </c>
      <c r="W528" s="4">
        <v>28</v>
      </c>
      <c r="X528" s="4">
        <v>1366417754</v>
      </c>
      <c r="Y528" s="4">
        <v>5.36</v>
      </c>
      <c r="Z528" s="4">
        <v>471031528</v>
      </c>
      <c r="AA528">
        <v>20.593684</v>
      </c>
      <c r="AB528">
        <v>78.962879999999998</v>
      </c>
    </row>
    <row r="529" spans="1:28" x14ac:dyDescent="0.35">
      <c r="A529" s="4">
        <v>634</v>
      </c>
      <c r="B529" s="5" t="s">
        <v>860</v>
      </c>
      <c r="C529" s="4">
        <v>15500000</v>
      </c>
      <c r="D529" s="4">
        <v>14619523361</v>
      </c>
      <c r="E529" s="5" t="s">
        <v>29</v>
      </c>
      <c r="F529" s="5" t="s">
        <v>860</v>
      </c>
      <c r="G529" s="4">
        <v>325</v>
      </c>
      <c r="H529" s="5" t="s">
        <v>86</v>
      </c>
      <c r="I529" s="5" t="s">
        <v>87</v>
      </c>
      <c r="J529" s="5" t="s">
        <v>29</v>
      </c>
      <c r="K529" s="4">
        <v>236</v>
      </c>
      <c r="L529" s="4">
        <v>35</v>
      </c>
      <c r="M529" s="4">
        <v>123</v>
      </c>
      <c r="N529" s="4">
        <v>163678000</v>
      </c>
      <c r="O529" s="7">
        <v>40900</v>
      </c>
      <c r="P529" s="7">
        <v>654700</v>
      </c>
      <c r="Q529" s="7">
        <v>491000</v>
      </c>
      <c r="R529" s="7">
        <v>7900000</v>
      </c>
      <c r="S529" s="4">
        <v>0</v>
      </c>
      <c r="T529" s="4">
        <v>2009</v>
      </c>
      <c r="U529" s="5" t="s">
        <v>67</v>
      </c>
      <c r="V529" s="4">
        <v>27</v>
      </c>
      <c r="W529" s="4">
        <v>51</v>
      </c>
      <c r="X529" s="4">
        <v>212559417</v>
      </c>
      <c r="Y529" s="4">
        <v>12.08</v>
      </c>
      <c r="Z529" s="4">
        <v>183241641</v>
      </c>
      <c r="AA529">
        <v>-14.235004</v>
      </c>
      <c r="AB529">
        <v>-51.925280000000001</v>
      </c>
    </row>
    <row r="530" spans="1:28" x14ac:dyDescent="0.35">
      <c r="A530" s="4">
        <v>635</v>
      </c>
      <c r="B530" s="5" t="s">
        <v>861</v>
      </c>
      <c r="C530" s="4">
        <v>15500000</v>
      </c>
      <c r="D530" s="4">
        <v>12880388253</v>
      </c>
      <c r="E530" s="5" t="s">
        <v>270</v>
      </c>
      <c r="F530" s="5" t="s">
        <v>862</v>
      </c>
      <c r="G530" s="4">
        <v>0</v>
      </c>
      <c r="H530" s="5" t="s">
        <v>34</v>
      </c>
      <c r="I530" s="5" t="s">
        <v>35</v>
      </c>
      <c r="J530" s="5" t="s">
        <v>38</v>
      </c>
      <c r="K530" s="4">
        <v>4057944</v>
      </c>
      <c r="L530" s="4">
        <v>5048</v>
      </c>
      <c r="M530" s="4">
        <v>4453</v>
      </c>
      <c r="N530" s="4">
        <v>0</v>
      </c>
      <c r="O530" s="7">
        <v>0</v>
      </c>
      <c r="P530" s="7">
        <v>0</v>
      </c>
      <c r="Q530" s="7">
        <v>0</v>
      </c>
      <c r="R530" s="7">
        <v>0</v>
      </c>
      <c r="S530" s="4">
        <v>10</v>
      </c>
      <c r="T530" s="4">
        <v>2016</v>
      </c>
      <c r="U530" s="5" t="s">
        <v>32</v>
      </c>
      <c r="V530" s="4">
        <v>2</v>
      </c>
      <c r="W530" s="4">
        <v>88</v>
      </c>
      <c r="X530" s="4">
        <v>328239523</v>
      </c>
      <c r="Y530" s="4">
        <v>14.7</v>
      </c>
      <c r="Z530" s="4">
        <v>270663028</v>
      </c>
      <c r="AA530">
        <v>37.090240000000001</v>
      </c>
      <c r="AB530">
        <v>-95.712890999999999</v>
      </c>
    </row>
    <row r="531" spans="1:28" x14ac:dyDescent="0.35">
      <c r="A531" s="4">
        <v>636</v>
      </c>
      <c r="B531" s="5" t="s">
        <v>863</v>
      </c>
      <c r="C531" s="4">
        <v>15500000</v>
      </c>
      <c r="D531" s="4">
        <v>12714141740</v>
      </c>
      <c r="E531" s="5" t="s">
        <v>38</v>
      </c>
      <c r="F531" s="5" t="s">
        <v>863</v>
      </c>
      <c r="G531" s="4">
        <v>1525</v>
      </c>
      <c r="H531" s="5" t="s">
        <v>30</v>
      </c>
      <c r="I531" s="5" t="s">
        <v>31</v>
      </c>
      <c r="J531" s="5" t="s">
        <v>38</v>
      </c>
      <c r="K531" s="4">
        <v>300</v>
      </c>
      <c r="L531" s="4">
        <v>99</v>
      </c>
      <c r="M531" s="4">
        <v>141</v>
      </c>
      <c r="N531" s="4">
        <v>139123000</v>
      </c>
      <c r="O531" s="7">
        <v>34800</v>
      </c>
      <c r="P531" s="7">
        <v>556500</v>
      </c>
      <c r="Q531" s="7">
        <v>417400</v>
      </c>
      <c r="R531" s="7">
        <v>6700000</v>
      </c>
      <c r="S531" s="4">
        <v>200000</v>
      </c>
      <c r="T531" s="4">
        <v>2017</v>
      </c>
      <c r="U531" s="5" t="s">
        <v>52</v>
      </c>
      <c r="V531" s="4">
        <v>9</v>
      </c>
      <c r="W531" s="4">
        <v>28</v>
      </c>
      <c r="X531" s="4">
        <v>1366417754</v>
      </c>
      <c r="Y531" s="4">
        <v>5.36</v>
      </c>
      <c r="Z531" s="4">
        <v>471031528</v>
      </c>
      <c r="AA531">
        <v>20.593684</v>
      </c>
      <c r="AB531">
        <v>78.962879999999998</v>
      </c>
    </row>
    <row r="532" spans="1:28" x14ac:dyDescent="0.35">
      <c r="A532" s="4">
        <v>637</v>
      </c>
      <c r="B532" s="5" t="s">
        <v>864</v>
      </c>
      <c r="C532" s="4">
        <v>15500000</v>
      </c>
      <c r="D532" s="4">
        <v>6396049701</v>
      </c>
      <c r="E532" s="5" t="s">
        <v>38</v>
      </c>
      <c r="F532" s="5" t="s">
        <v>864</v>
      </c>
      <c r="G532" s="4">
        <v>417</v>
      </c>
      <c r="H532" s="5" t="s">
        <v>34</v>
      </c>
      <c r="I532" s="5" t="s">
        <v>35</v>
      </c>
      <c r="J532" s="5" t="s">
        <v>95</v>
      </c>
      <c r="K532" s="4">
        <v>956</v>
      </c>
      <c r="L532" s="4">
        <v>146</v>
      </c>
      <c r="M532" s="4">
        <v>34</v>
      </c>
      <c r="N532" s="4">
        <v>27375000</v>
      </c>
      <c r="O532" s="7">
        <v>6800</v>
      </c>
      <c r="P532" s="7">
        <v>109500</v>
      </c>
      <c r="Q532" s="7">
        <v>82100</v>
      </c>
      <c r="R532" s="7">
        <v>1300000</v>
      </c>
      <c r="S532" s="4">
        <v>0</v>
      </c>
      <c r="T532" s="4">
        <v>2010</v>
      </c>
      <c r="U532" s="5" t="s">
        <v>101</v>
      </c>
      <c r="V532" s="4">
        <v>14</v>
      </c>
      <c r="W532" s="4">
        <v>88</v>
      </c>
      <c r="X532" s="4">
        <v>328239523</v>
      </c>
      <c r="Y532" s="4">
        <v>14.7</v>
      </c>
      <c r="Z532" s="4">
        <v>270663028</v>
      </c>
      <c r="AA532">
        <v>37.090240000000001</v>
      </c>
      <c r="AB532">
        <v>-95.712890999999999</v>
      </c>
    </row>
    <row r="533" spans="1:28" x14ac:dyDescent="0.35">
      <c r="A533" s="4">
        <v>638</v>
      </c>
      <c r="B533" s="5" t="s">
        <v>1355</v>
      </c>
      <c r="C533" s="4">
        <v>15500000</v>
      </c>
      <c r="D533" s="4">
        <v>4499826716</v>
      </c>
      <c r="E533" s="5" t="s">
        <v>73</v>
      </c>
      <c r="F533" s="5" t="s">
        <v>1330</v>
      </c>
      <c r="G533" s="4">
        <v>5183</v>
      </c>
      <c r="H533" s="5" t="s">
        <v>866</v>
      </c>
      <c r="I533" s="5" t="s">
        <v>867</v>
      </c>
      <c r="J533" s="5" t="s">
        <v>159</v>
      </c>
      <c r="K533" s="4">
        <v>1597</v>
      </c>
      <c r="L533" s="4">
        <v>1</v>
      </c>
      <c r="M533" s="4">
        <v>22</v>
      </c>
      <c r="N533" s="4">
        <v>32916000</v>
      </c>
      <c r="O533" s="7">
        <v>8200</v>
      </c>
      <c r="P533" s="7">
        <v>131700</v>
      </c>
      <c r="Q533" s="7">
        <v>98700</v>
      </c>
      <c r="R533" s="7">
        <v>1600000</v>
      </c>
      <c r="S533" s="4">
        <v>100000</v>
      </c>
      <c r="T533" s="4">
        <v>2017</v>
      </c>
      <c r="U533" s="5" t="s">
        <v>63</v>
      </c>
      <c r="V533" s="4">
        <v>8</v>
      </c>
      <c r="W533" s="4">
        <v>35</v>
      </c>
      <c r="X533" s="4">
        <v>100388073</v>
      </c>
      <c r="Y533" s="4">
        <v>10.76</v>
      </c>
      <c r="Z533" s="4">
        <v>42895824</v>
      </c>
      <c r="AA533">
        <v>26.820553</v>
      </c>
      <c r="AB533">
        <v>30.802498</v>
      </c>
    </row>
    <row r="534" spans="1:28" x14ac:dyDescent="0.35">
      <c r="A534" s="4">
        <v>639</v>
      </c>
      <c r="B534" s="5" t="s">
        <v>868</v>
      </c>
      <c r="C534" s="4">
        <v>15400000</v>
      </c>
      <c r="D534" s="4">
        <v>1781226000</v>
      </c>
      <c r="E534" s="5" t="s">
        <v>146</v>
      </c>
      <c r="F534" s="5" t="s">
        <v>868</v>
      </c>
      <c r="G534" s="4">
        <v>165</v>
      </c>
      <c r="H534" s="5" t="s">
        <v>30</v>
      </c>
      <c r="I534" s="5" t="s">
        <v>31</v>
      </c>
      <c r="J534" s="5" t="s">
        <v>146</v>
      </c>
      <c r="K534" s="4">
        <v>5724</v>
      </c>
      <c r="L534" s="4">
        <v>100</v>
      </c>
      <c r="M534" s="4">
        <v>27</v>
      </c>
      <c r="N534" s="4">
        <v>27963000</v>
      </c>
      <c r="O534" s="7">
        <v>7000</v>
      </c>
      <c r="P534" s="7">
        <v>111900</v>
      </c>
      <c r="Q534" s="7">
        <v>83900</v>
      </c>
      <c r="R534" s="7">
        <v>1300000</v>
      </c>
      <c r="S534" s="4">
        <v>100000</v>
      </c>
      <c r="T534" s="4">
        <v>2015</v>
      </c>
      <c r="U534" s="5" t="s">
        <v>47</v>
      </c>
      <c r="V534" s="4">
        <v>6</v>
      </c>
      <c r="W534" s="4">
        <v>28</v>
      </c>
      <c r="X534" s="4">
        <v>1366417754</v>
      </c>
      <c r="Y534" s="4">
        <v>5.36</v>
      </c>
      <c r="Z534" s="4">
        <v>471031528</v>
      </c>
      <c r="AA534">
        <v>20.593684</v>
      </c>
      <c r="AB534">
        <v>78.962879999999998</v>
      </c>
    </row>
    <row r="535" spans="1:28" x14ac:dyDescent="0.35">
      <c r="A535" s="4">
        <v>640</v>
      </c>
      <c r="B535" s="5" t="s">
        <v>869</v>
      </c>
      <c r="C535" s="4">
        <v>15400000</v>
      </c>
      <c r="D535" s="4">
        <v>11513738907</v>
      </c>
      <c r="E535" s="5" t="s">
        <v>49</v>
      </c>
      <c r="F535" s="5" t="s">
        <v>869</v>
      </c>
      <c r="G535" s="4">
        <v>379</v>
      </c>
      <c r="H535" s="5" t="s">
        <v>180</v>
      </c>
      <c r="I535" s="5" t="s">
        <v>181</v>
      </c>
      <c r="J535" s="5" t="s">
        <v>38</v>
      </c>
      <c r="K535" s="4">
        <v>349</v>
      </c>
      <c r="L535" s="4">
        <v>6</v>
      </c>
      <c r="M535" s="4">
        <v>141</v>
      </c>
      <c r="N535" s="4">
        <v>80172000</v>
      </c>
      <c r="O535" s="7">
        <v>20000</v>
      </c>
      <c r="P535" s="7">
        <v>320700</v>
      </c>
      <c r="Q535" s="7">
        <v>240500</v>
      </c>
      <c r="R535" s="7">
        <v>3800000</v>
      </c>
      <c r="S535" s="4">
        <v>200000</v>
      </c>
      <c r="T535" s="4">
        <v>2018</v>
      </c>
      <c r="U535" s="5" t="s">
        <v>77</v>
      </c>
      <c r="V535" s="4">
        <v>18</v>
      </c>
      <c r="W535" s="4">
        <v>37</v>
      </c>
      <c r="X535" s="4">
        <v>9770529</v>
      </c>
      <c r="Y535" s="4">
        <v>2.35</v>
      </c>
      <c r="Z535" s="4">
        <v>8479744</v>
      </c>
      <c r="AA535">
        <v>23.424075999999999</v>
      </c>
      <c r="AB535">
        <v>53.847817999999997</v>
      </c>
    </row>
    <row r="536" spans="1:28" x14ac:dyDescent="0.35">
      <c r="A536" s="4">
        <v>641</v>
      </c>
      <c r="B536" s="5" t="s">
        <v>870</v>
      </c>
      <c r="C536" s="4">
        <v>15400000</v>
      </c>
      <c r="D536" s="4">
        <v>1543608082</v>
      </c>
      <c r="E536" s="5" t="s">
        <v>49</v>
      </c>
      <c r="F536" s="5" t="s">
        <v>870</v>
      </c>
      <c r="G536" s="4">
        <v>1647</v>
      </c>
      <c r="H536" s="5" t="s">
        <v>34</v>
      </c>
      <c r="I536" s="5" t="s">
        <v>35</v>
      </c>
      <c r="J536" s="5" t="s">
        <v>36</v>
      </c>
      <c r="K536" s="4">
        <v>6793</v>
      </c>
      <c r="L536" s="4">
        <v>147</v>
      </c>
      <c r="M536" s="4">
        <v>45</v>
      </c>
      <c r="N536" s="4">
        <v>55369000</v>
      </c>
      <c r="O536" s="7">
        <v>13800</v>
      </c>
      <c r="P536" s="7">
        <v>221500</v>
      </c>
      <c r="Q536" s="7">
        <v>166100</v>
      </c>
      <c r="R536" s="7">
        <v>2700000</v>
      </c>
      <c r="S536" s="4">
        <v>100000</v>
      </c>
      <c r="T536" s="4">
        <v>2016</v>
      </c>
      <c r="U536" s="5" t="s">
        <v>77</v>
      </c>
      <c r="V536" s="4">
        <v>14</v>
      </c>
      <c r="W536" s="4">
        <v>88</v>
      </c>
      <c r="X536" s="4">
        <v>328239523</v>
      </c>
      <c r="Y536" s="4">
        <v>14.7</v>
      </c>
      <c r="Z536" s="4">
        <v>270663028</v>
      </c>
      <c r="AA536">
        <v>37.090240000000001</v>
      </c>
      <c r="AB536">
        <v>-95.712890999999999</v>
      </c>
    </row>
    <row r="537" spans="1:28" x14ac:dyDescent="0.35">
      <c r="A537" s="4">
        <v>642</v>
      </c>
      <c r="B537" s="5" t="s">
        <v>871</v>
      </c>
      <c r="C537" s="4">
        <v>15400000</v>
      </c>
      <c r="D537" s="4">
        <v>5469103954</v>
      </c>
      <c r="E537" s="5" t="s">
        <v>46</v>
      </c>
      <c r="F537" s="5" t="s">
        <v>871</v>
      </c>
      <c r="G537" s="4">
        <v>1756</v>
      </c>
      <c r="H537" s="5" t="s">
        <v>34</v>
      </c>
      <c r="I537" s="5" t="s">
        <v>35</v>
      </c>
      <c r="J537" s="5" t="s">
        <v>57</v>
      </c>
      <c r="K537" s="4">
        <v>1201</v>
      </c>
      <c r="L537" s="4">
        <v>147</v>
      </c>
      <c r="M537" s="4">
        <v>42</v>
      </c>
      <c r="N537" s="4">
        <v>1583000</v>
      </c>
      <c r="O537" s="7">
        <v>396</v>
      </c>
      <c r="P537" s="7">
        <v>6300</v>
      </c>
      <c r="Q537" s="7">
        <v>4700</v>
      </c>
      <c r="R537" s="7">
        <v>76000</v>
      </c>
      <c r="S537" s="4">
        <v>0</v>
      </c>
      <c r="T537" s="4">
        <v>2013</v>
      </c>
      <c r="U537" s="5" t="s">
        <v>70</v>
      </c>
      <c r="V537" s="4">
        <v>12</v>
      </c>
      <c r="W537" s="4">
        <v>88</v>
      </c>
      <c r="X537" s="4">
        <v>328239523</v>
      </c>
      <c r="Y537" s="4">
        <v>14.7</v>
      </c>
      <c r="Z537" s="4">
        <v>270663028</v>
      </c>
      <c r="AA537">
        <v>37.090240000000001</v>
      </c>
      <c r="AB537">
        <v>-95.712890999999999</v>
      </c>
    </row>
    <row r="538" spans="1:28" x14ac:dyDescent="0.35">
      <c r="A538" s="4">
        <v>643</v>
      </c>
      <c r="B538" s="5" t="s">
        <v>872</v>
      </c>
      <c r="C538" s="4">
        <v>15400000</v>
      </c>
      <c r="D538" s="4">
        <v>3736069980</v>
      </c>
      <c r="E538" s="5" t="s">
        <v>270</v>
      </c>
      <c r="F538" s="5" t="s">
        <v>872</v>
      </c>
      <c r="G538" s="4">
        <v>1577</v>
      </c>
      <c r="H538" s="5" t="s">
        <v>75</v>
      </c>
      <c r="I538" s="5" t="s">
        <v>76</v>
      </c>
      <c r="J538" s="5" t="s">
        <v>271</v>
      </c>
      <c r="K538" s="4">
        <v>2083</v>
      </c>
      <c r="L538" s="4">
        <v>24</v>
      </c>
      <c r="M538" s="4">
        <v>12</v>
      </c>
      <c r="N538" s="4">
        <v>167697000</v>
      </c>
      <c r="O538" s="7">
        <v>41900</v>
      </c>
      <c r="P538" s="7">
        <v>670800</v>
      </c>
      <c r="Q538" s="7">
        <v>503100</v>
      </c>
      <c r="R538" s="7">
        <v>8000000</v>
      </c>
      <c r="S538" s="4">
        <v>400000</v>
      </c>
      <c r="T538" s="4">
        <v>2011</v>
      </c>
      <c r="U538" s="5" t="s">
        <v>52</v>
      </c>
      <c r="V538" s="4">
        <v>20</v>
      </c>
      <c r="W538" s="4">
        <v>60</v>
      </c>
      <c r="X538" s="4">
        <v>66834405</v>
      </c>
      <c r="Y538" s="4">
        <v>3.85</v>
      </c>
      <c r="Z538" s="4">
        <v>55908316</v>
      </c>
      <c r="AA538">
        <v>55.378050999999999</v>
      </c>
      <c r="AB538">
        <v>-3.4359730000000002</v>
      </c>
    </row>
    <row r="539" spans="1:28" x14ac:dyDescent="0.35">
      <c r="A539" s="4">
        <v>644</v>
      </c>
      <c r="B539" s="5" t="s">
        <v>873</v>
      </c>
      <c r="C539" s="4">
        <v>15400000</v>
      </c>
      <c r="D539" s="4">
        <v>14564170905</v>
      </c>
      <c r="E539" s="5" t="s">
        <v>29</v>
      </c>
      <c r="F539" s="5" t="s">
        <v>873</v>
      </c>
      <c r="G539" s="4">
        <v>1725</v>
      </c>
      <c r="H539" s="5" t="s">
        <v>152</v>
      </c>
      <c r="I539" s="5" t="s">
        <v>153</v>
      </c>
      <c r="J539" s="5" t="s">
        <v>29</v>
      </c>
      <c r="K539" s="4">
        <v>239</v>
      </c>
      <c r="L539" s="4">
        <v>11</v>
      </c>
      <c r="M539" s="4">
        <v>124</v>
      </c>
      <c r="N539" s="4">
        <v>82798000</v>
      </c>
      <c r="O539" s="7">
        <v>20700</v>
      </c>
      <c r="P539" s="7">
        <v>331200</v>
      </c>
      <c r="Q539" s="7">
        <v>248400</v>
      </c>
      <c r="R539" s="7">
        <v>4000000</v>
      </c>
      <c r="S539" s="4">
        <v>100000</v>
      </c>
      <c r="T539" s="4">
        <v>2008</v>
      </c>
      <c r="U539" s="5" t="s">
        <v>32</v>
      </c>
      <c r="V539" s="4">
        <v>9</v>
      </c>
      <c r="W539" s="4">
        <v>49</v>
      </c>
      <c r="X539" s="4">
        <v>69625582</v>
      </c>
      <c r="Y539" s="4">
        <v>0.75</v>
      </c>
      <c r="Z539" s="4">
        <v>35294600</v>
      </c>
      <c r="AA539">
        <v>15.870032</v>
      </c>
      <c r="AB539">
        <v>100.992541</v>
      </c>
    </row>
    <row r="540" spans="1:28" x14ac:dyDescent="0.35">
      <c r="A540" s="4">
        <v>645</v>
      </c>
      <c r="B540" s="5" t="s">
        <v>874</v>
      </c>
      <c r="C540" s="4">
        <v>15400000</v>
      </c>
      <c r="D540" s="4">
        <v>4909687948</v>
      </c>
      <c r="E540" s="5" t="s">
        <v>29</v>
      </c>
      <c r="F540" s="5" t="s">
        <v>874</v>
      </c>
      <c r="G540" s="4">
        <v>21</v>
      </c>
      <c r="H540" s="5" t="s">
        <v>34</v>
      </c>
      <c r="I540" s="5" t="s">
        <v>35</v>
      </c>
      <c r="J540" s="5" t="s">
        <v>29</v>
      </c>
      <c r="K540" s="4">
        <v>1401</v>
      </c>
      <c r="L540" s="4">
        <v>147</v>
      </c>
      <c r="M540" s="4">
        <v>124</v>
      </c>
      <c r="N540" s="4">
        <v>36790000</v>
      </c>
      <c r="O540" s="7">
        <v>9200</v>
      </c>
      <c r="P540" s="7">
        <v>147200</v>
      </c>
      <c r="Q540" s="7">
        <v>110400</v>
      </c>
      <c r="R540" s="7">
        <v>1800000</v>
      </c>
      <c r="S540" s="4">
        <v>100000</v>
      </c>
      <c r="T540" s="4">
        <v>2016</v>
      </c>
      <c r="U540" s="5" t="s">
        <v>58</v>
      </c>
      <c r="V540" s="4">
        <v>26</v>
      </c>
      <c r="W540" s="4">
        <v>88</v>
      </c>
      <c r="X540" s="4">
        <v>328239523</v>
      </c>
      <c r="Y540" s="4">
        <v>14.7</v>
      </c>
      <c r="Z540" s="4">
        <v>270663028</v>
      </c>
      <c r="AA540">
        <v>37.090240000000001</v>
      </c>
      <c r="AB540">
        <v>-95.712890999999999</v>
      </c>
    </row>
    <row r="541" spans="1:28" x14ac:dyDescent="0.35">
      <c r="A541" s="4">
        <v>646</v>
      </c>
      <c r="B541" s="5" t="s">
        <v>875</v>
      </c>
      <c r="C541" s="4">
        <v>15400000</v>
      </c>
      <c r="D541" s="4">
        <v>4750420071</v>
      </c>
      <c r="E541" s="5" t="s">
        <v>46</v>
      </c>
      <c r="F541" s="5" t="s">
        <v>875</v>
      </c>
      <c r="G541" s="4">
        <v>4186</v>
      </c>
      <c r="H541" s="5" t="s">
        <v>237</v>
      </c>
      <c r="I541" s="5" t="s">
        <v>238</v>
      </c>
      <c r="J541" s="5" t="s">
        <v>159</v>
      </c>
      <c r="K541" s="4">
        <v>1461</v>
      </c>
      <c r="L541" s="4">
        <v>23</v>
      </c>
      <c r="M541" s="4">
        <v>23</v>
      </c>
      <c r="N541" s="4">
        <v>19740000</v>
      </c>
      <c r="O541" s="7">
        <v>4900</v>
      </c>
      <c r="P541" s="7">
        <v>79000</v>
      </c>
      <c r="Q541" s="7">
        <v>59200</v>
      </c>
      <c r="R541" s="7">
        <v>947500</v>
      </c>
      <c r="S541" s="4">
        <v>0</v>
      </c>
      <c r="T541" s="4">
        <v>2018</v>
      </c>
      <c r="U541" s="5" t="s">
        <v>111</v>
      </c>
      <c r="V541" s="4">
        <v>21</v>
      </c>
      <c r="W541" s="4">
        <v>36</v>
      </c>
      <c r="X541" s="4">
        <v>270203917</v>
      </c>
      <c r="Y541" s="4">
        <v>4.6900000000000004</v>
      </c>
      <c r="Z541" s="4">
        <v>151509724</v>
      </c>
      <c r="AA541">
        <v>-0.78927499999999995</v>
      </c>
      <c r="AB541">
        <v>113.92132700000001</v>
      </c>
    </row>
    <row r="542" spans="1:28" x14ac:dyDescent="0.35">
      <c r="A542" s="4">
        <v>647</v>
      </c>
      <c r="B542" s="5" t="s">
        <v>876</v>
      </c>
      <c r="C542" s="4">
        <v>15300000</v>
      </c>
      <c r="D542" s="4">
        <v>2656528205</v>
      </c>
      <c r="E542" s="5" t="s">
        <v>62</v>
      </c>
      <c r="F542" s="5" t="s">
        <v>876</v>
      </c>
      <c r="G542" s="4">
        <v>10988</v>
      </c>
      <c r="H542" s="5" t="s">
        <v>188</v>
      </c>
      <c r="I542" s="5" t="s">
        <v>189</v>
      </c>
      <c r="J542" s="5" t="s">
        <v>62</v>
      </c>
      <c r="K542" s="4">
        <v>3356</v>
      </c>
      <c r="L542" s="4">
        <v>11</v>
      </c>
      <c r="M542" s="4">
        <v>9</v>
      </c>
      <c r="N542" s="4">
        <v>84867000</v>
      </c>
      <c r="O542" s="7">
        <v>21200</v>
      </c>
      <c r="P542" s="7">
        <v>339500</v>
      </c>
      <c r="Q542" s="7">
        <v>254600</v>
      </c>
      <c r="R542" s="7">
        <v>4100000</v>
      </c>
      <c r="S542" s="4">
        <v>200000</v>
      </c>
      <c r="T542" s="4">
        <v>2006</v>
      </c>
      <c r="U542" s="5" t="s">
        <v>39</v>
      </c>
      <c r="V542" s="4">
        <v>6</v>
      </c>
      <c r="W542" s="4">
        <v>89</v>
      </c>
      <c r="X542" s="4">
        <v>47076781</v>
      </c>
      <c r="Y542" s="4">
        <v>13.96</v>
      </c>
      <c r="Z542" s="4">
        <v>37927409</v>
      </c>
      <c r="AA542">
        <v>40.463667000000001</v>
      </c>
      <c r="AB542">
        <v>-3.7492200000000002</v>
      </c>
    </row>
    <row r="543" spans="1:28" x14ac:dyDescent="0.35">
      <c r="A543" s="4">
        <v>648</v>
      </c>
      <c r="B543" s="5" t="s">
        <v>877</v>
      </c>
      <c r="C543" s="4">
        <v>15300000</v>
      </c>
      <c r="D543" s="4">
        <v>10714145606</v>
      </c>
      <c r="E543" s="5" t="s">
        <v>41</v>
      </c>
      <c r="F543" s="5" t="s">
        <v>877</v>
      </c>
      <c r="G543" s="4">
        <v>851</v>
      </c>
      <c r="H543" s="5" t="s">
        <v>34</v>
      </c>
      <c r="I543" s="5" t="s">
        <v>35</v>
      </c>
      <c r="J543" s="5" t="s">
        <v>41</v>
      </c>
      <c r="K543" s="4">
        <v>390</v>
      </c>
      <c r="L543" s="4">
        <v>148</v>
      </c>
      <c r="M543" s="4">
        <v>33</v>
      </c>
      <c r="N543" s="4">
        <v>77053000</v>
      </c>
      <c r="O543" s="7">
        <v>19300</v>
      </c>
      <c r="P543" s="7">
        <v>308200</v>
      </c>
      <c r="Q543" s="7">
        <v>231200</v>
      </c>
      <c r="R543" s="7">
        <v>3700000</v>
      </c>
      <c r="S543" s="4">
        <v>0</v>
      </c>
      <c r="T543" s="4">
        <v>2014</v>
      </c>
      <c r="U543" s="5" t="s">
        <v>63</v>
      </c>
      <c r="V543" s="4">
        <v>4</v>
      </c>
      <c r="W543" s="4">
        <v>88</v>
      </c>
      <c r="X543" s="4">
        <v>328239523</v>
      </c>
      <c r="Y543" s="4">
        <v>14.7</v>
      </c>
      <c r="Z543" s="4">
        <v>270663028</v>
      </c>
      <c r="AA543">
        <v>37.090240000000001</v>
      </c>
      <c r="AB543">
        <v>-95.712890999999999</v>
      </c>
    </row>
    <row r="544" spans="1:28" x14ac:dyDescent="0.35">
      <c r="A544" s="4">
        <v>649</v>
      </c>
      <c r="B544" s="5" t="s">
        <v>878</v>
      </c>
      <c r="C544" s="4">
        <v>15300000</v>
      </c>
      <c r="D544" s="4">
        <v>1640078055</v>
      </c>
      <c r="E544" s="5" t="s">
        <v>49</v>
      </c>
      <c r="F544" s="5" t="s">
        <v>878</v>
      </c>
      <c r="G544" s="4">
        <v>1397</v>
      </c>
      <c r="H544" s="5" t="s">
        <v>30</v>
      </c>
      <c r="I544" s="5" t="s">
        <v>31</v>
      </c>
      <c r="J544" s="5" t="s">
        <v>36</v>
      </c>
      <c r="K544" s="4">
        <v>6356</v>
      </c>
      <c r="L544" s="4">
        <v>101</v>
      </c>
      <c r="M544" s="4">
        <v>46</v>
      </c>
      <c r="N544" s="4">
        <v>5920000</v>
      </c>
      <c r="O544" s="7">
        <v>1500</v>
      </c>
      <c r="P544" s="7">
        <v>23700</v>
      </c>
      <c r="Q544" s="7">
        <v>17800</v>
      </c>
      <c r="R544" s="7">
        <v>284200</v>
      </c>
      <c r="S544" s="4">
        <v>0</v>
      </c>
      <c r="T544" s="4">
        <v>2017</v>
      </c>
      <c r="U544" s="5" t="s">
        <v>111</v>
      </c>
      <c r="V544" s="4">
        <v>16</v>
      </c>
      <c r="W544" s="4">
        <v>28</v>
      </c>
      <c r="X544" s="4">
        <v>1366417754</v>
      </c>
      <c r="Y544" s="4">
        <v>5.36</v>
      </c>
      <c r="Z544" s="4">
        <v>471031528</v>
      </c>
      <c r="AA544">
        <v>20.593684</v>
      </c>
      <c r="AB544">
        <v>78.962879999999998</v>
      </c>
    </row>
    <row r="545" spans="1:28" x14ac:dyDescent="0.35">
      <c r="A545" s="4">
        <v>650</v>
      </c>
      <c r="B545" s="5" t="s">
        <v>879</v>
      </c>
      <c r="C545" s="4">
        <v>15300000</v>
      </c>
      <c r="D545" s="4">
        <v>9938811455</v>
      </c>
      <c r="E545" s="5" t="s">
        <v>46</v>
      </c>
      <c r="F545" s="5" t="s">
        <v>879</v>
      </c>
      <c r="G545" s="4">
        <v>2175</v>
      </c>
      <c r="H545" s="5" t="s">
        <v>55</v>
      </c>
      <c r="I545" s="5" t="s">
        <v>56</v>
      </c>
      <c r="J545" s="5" t="s">
        <v>57</v>
      </c>
      <c r="K545" s="4">
        <v>441</v>
      </c>
      <c r="L545" s="4">
        <v>8</v>
      </c>
      <c r="M545" s="4">
        <v>42</v>
      </c>
      <c r="N545" s="4">
        <v>475565000</v>
      </c>
      <c r="O545" s="7">
        <v>118900</v>
      </c>
      <c r="P545" s="7">
        <v>1900000</v>
      </c>
      <c r="Q545" s="7">
        <v>1400000</v>
      </c>
      <c r="R545" s="7">
        <v>22800000</v>
      </c>
      <c r="S545" s="4">
        <v>800000</v>
      </c>
      <c r="T545" s="4">
        <v>2021</v>
      </c>
      <c r="U545" s="5" t="s">
        <v>52</v>
      </c>
      <c r="V545" s="4">
        <v>1</v>
      </c>
      <c r="W545" s="4">
        <v>82</v>
      </c>
      <c r="X545" s="4">
        <v>144373535</v>
      </c>
      <c r="Y545" s="4">
        <v>4.59</v>
      </c>
      <c r="Z545" s="4">
        <v>107683889</v>
      </c>
      <c r="AA545">
        <v>61.524009999999997</v>
      </c>
      <c r="AB545">
        <v>105.31875599999999</v>
      </c>
    </row>
    <row r="546" spans="1:28" x14ac:dyDescent="0.35">
      <c r="A546" s="4">
        <v>651</v>
      </c>
      <c r="B546" s="5" t="s">
        <v>880</v>
      </c>
      <c r="C546" s="4">
        <v>15300000</v>
      </c>
      <c r="D546" s="4">
        <v>16545966132</v>
      </c>
      <c r="E546" s="5" t="s">
        <v>38</v>
      </c>
      <c r="F546" s="5" t="s">
        <v>880</v>
      </c>
      <c r="G546" s="4">
        <v>87864</v>
      </c>
      <c r="H546" s="5" t="s">
        <v>30</v>
      </c>
      <c r="I546" s="5" t="s">
        <v>31</v>
      </c>
      <c r="J546" s="5" t="s">
        <v>38</v>
      </c>
      <c r="K546" s="4">
        <v>175</v>
      </c>
      <c r="L546" s="4">
        <v>100</v>
      </c>
      <c r="M546" s="4">
        <v>142</v>
      </c>
      <c r="N546" s="4">
        <v>361483000</v>
      </c>
      <c r="O546" s="7">
        <v>90400</v>
      </c>
      <c r="P546" s="7">
        <v>1400000</v>
      </c>
      <c r="Q546" s="7">
        <v>1100000</v>
      </c>
      <c r="R546" s="7">
        <v>17400000</v>
      </c>
      <c r="S546" s="4">
        <v>300000</v>
      </c>
      <c r="T546" s="4">
        <v>2011</v>
      </c>
      <c r="U546" s="5" t="s">
        <v>101</v>
      </c>
      <c r="V546" s="4">
        <v>31</v>
      </c>
      <c r="W546" s="4">
        <v>28</v>
      </c>
      <c r="X546" s="4">
        <v>1366417754</v>
      </c>
      <c r="Y546" s="4">
        <v>5.36</v>
      </c>
      <c r="Z546" s="4">
        <v>471031528</v>
      </c>
      <c r="AA546">
        <v>20.593684</v>
      </c>
      <c r="AB546">
        <v>78.962879999999998</v>
      </c>
    </row>
    <row r="547" spans="1:28" x14ac:dyDescent="0.35">
      <c r="A547" s="4">
        <v>652</v>
      </c>
      <c r="B547" s="5" t="s">
        <v>1331</v>
      </c>
      <c r="C547" s="4">
        <v>15200000</v>
      </c>
      <c r="D547" s="4">
        <v>857725714</v>
      </c>
      <c r="E547" s="5" t="s">
        <v>46</v>
      </c>
      <c r="F547" s="5" t="s">
        <v>1331</v>
      </c>
      <c r="G547" s="4">
        <v>194</v>
      </c>
      <c r="H547" s="5" t="s">
        <v>30</v>
      </c>
      <c r="I547" s="5" t="s">
        <v>31</v>
      </c>
      <c r="J547" s="5" t="s">
        <v>95</v>
      </c>
      <c r="K547" s="4">
        <v>13929</v>
      </c>
      <c r="L547" s="4">
        <v>100</v>
      </c>
      <c r="M547" s="4">
        <v>35</v>
      </c>
      <c r="N547" s="4">
        <v>65380000</v>
      </c>
      <c r="O547" s="7">
        <v>16300</v>
      </c>
      <c r="P547" s="7">
        <v>261500</v>
      </c>
      <c r="Q547" s="7">
        <v>196100</v>
      </c>
      <c r="R547" s="7">
        <v>3100000</v>
      </c>
      <c r="S547" s="4">
        <v>1300000</v>
      </c>
      <c r="T547" s="4">
        <v>2017</v>
      </c>
      <c r="U547" s="5" t="s">
        <v>101</v>
      </c>
      <c r="V547" s="4">
        <v>15</v>
      </c>
      <c r="W547" s="4">
        <v>28</v>
      </c>
      <c r="X547" s="4">
        <v>1366417754</v>
      </c>
      <c r="Y547" s="4">
        <v>5.36</v>
      </c>
      <c r="Z547" s="4">
        <v>471031528</v>
      </c>
      <c r="AA547">
        <v>20.593684</v>
      </c>
      <c r="AB547">
        <v>78.962879999999998</v>
      </c>
    </row>
    <row r="548" spans="1:28" x14ac:dyDescent="0.35">
      <c r="A548" s="4">
        <v>653</v>
      </c>
      <c r="B548" s="5" t="s">
        <v>882</v>
      </c>
      <c r="C548" s="4">
        <v>15200000</v>
      </c>
      <c r="D548" s="4">
        <v>4503880875</v>
      </c>
      <c r="E548" s="5" t="s">
        <v>146</v>
      </c>
      <c r="F548" s="5" t="s">
        <v>882</v>
      </c>
      <c r="G548" s="4">
        <v>106</v>
      </c>
      <c r="H548" s="5" t="s">
        <v>30</v>
      </c>
      <c r="I548" s="5" t="s">
        <v>31</v>
      </c>
      <c r="J548" s="5" t="s">
        <v>146</v>
      </c>
      <c r="K548" s="4">
        <v>1593</v>
      </c>
      <c r="L548" s="4">
        <v>102</v>
      </c>
      <c r="M548" s="4">
        <v>28</v>
      </c>
      <c r="N548" s="4">
        <v>98329000</v>
      </c>
      <c r="O548" s="7">
        <v>24600</v>
      </c>
      <c r="P548" s="7">
        <v>393300</v>
      </c>
      <c r="Q548" s="7">
        <v>295000</v>
      </c>
      <c r="R548" s="7">
        <v>4700000</v>
      </c>
      <c r="S548" s="4">
        <v>200000</v>
      </c>
      <c r="T548" s="4">
        <v>2015</v>
      </c>
      <c r="U548" s="5" t="s">
        <v>32</v>
      </c>
      <c r="V548" s="4">
        <v>14</v>
      </c>
      <c r="W548" s="4">
        <v>28</v>
      </c>
      <c r="X548" s="4">
        <v>1366417754</v>
      </c>
      <c r="Y548" s="4">
        <v>5.36</v>
      </c>
      <c r="Z548" s="4">
        <v>471031528</v>
      </c>
      <c r="AA548">
        <v>20.593684</v>
      </c>
      <c r="AB548">
        <v>78.962879999999998</v>
      </c>
    </row>
    <row r="549" spans="1:28" x14ac:dyDescent="0.35">
      <c r="A549" s="4">
        <v>654</v>
      </c>
      <c r="B549" s="5" t="s">
        <v>883</v>
      </c>
      <c r="C549" s="4">
        <v>15200000</v>
      </c>
      <c r="D549" s="4">
        <v>1491452935</v>
      </c>
      <c r="E549" s="5" t="s">
        <v>38</v>
      </c>
      <c r="F549" s="5" t="s">
        <v>883</v>
      </c>
      <c r="G549" s="4">
        <v>443</v>
      </c>
      <c r="H549" s="5" t="s">
        <v>148</v>
      </c>
      <c r="I549" s="5" t="s">
        <v>149</v>
      </c>
      <c r="J549" s="5" t="s">
        <v>38</v>
      </c>
      <c r="K549" s="4">
        <v>7153</v>
      </c>
      <c r="L549" s="4">
        <v>6</v>
      </c>
      <c r="M549" s="4">
        <v>144</v>
      </c>
      <c r="N549" s="4">
        <v>9980000</v>
      </c>
      <c r="O549" s="7">
        <v>2500</v>
      </c>
      <c r="P549" s="7">
        <v>39900</v>
      </c>
      <c r="Q549" s="7">
        <v>29900</v>
      </c>
      <c r="R549" s="7">
        <v>479000</v>
      </c>
      <c r="S549" s="4">
        <v>0</v>
      </c>
      <c r="T549" s="4">
        <v>2013</v>
      </c>
      <c r="U549" s="5" t="s">
        <v>52</v>
      </c>
      <c r="V549" s="4">
        <v>11</v>
      </c>
      <c r="W549" s="4">
        <v>36</v>
      </c>
      <c r="X549" s="4">
        <v>108116615</v>
      </c>
      <c r="Y549" s="4">
        <v>2.15</v>
      </c>
      <c r="Z549" s="4">
        <v>50975903</v>
      </c>
      <c r="AA549">
        <v>12.879721</v>
      </c>
      <c r="AB549">
        <v>121.774017</v>
      </c>
    </row>
    <row r="550" spans="1:28" x14ac:dyDescent="0.35">
      <c r="A550" s="4">
        <v>655</v>
      </c>
      <c r="B550" s="5" t="s">
        <v>884</v>
      </c>
      <c r="C550" s="4">
        <v>15200000</v>
      </c>
      <c r="D550" s="4">
        <v>6391679636</v>
      </c>
      <c r="E550" s="5" t="s">
        <v>29</v>
      </c>
      <c r="F550" s="5" t="s">
        <v>884</v>
      </c>
      <c r="G550" s="4">
        <v>5056</v>
      </c>
      <c r="H550" s="5" t="s">
        <v>30</v>
      </c>
      <c r="I550" s="5" t="s">
        <v>31</v>
      </c>
      <c r="J550" s="5" t="s">
        <v>29</v>
      </c>
      <c r="K550" s="4">
        <v>955</v>
      </c>
      <c r="L550" s="4">
        <v>102</v>
      </c>
      <c r="M550" s="4">
        <v>126</v>
      </c>
      <c r="N550" s="4">
        <v>57809000</v>
      </c>
      <c r="O550" s="7">
        <v>14500</v>
      </c>
      <c r="P550" s="7">
        <v>231200</v>
      </c>
      <c r="Q550" s="7">
        <v>173400</v>
      </c>
      <c r="R550" s="7">
        <v>2800000</v>
      </c>
      <c r="S550" s="4">
        <v>200000</v>
      </c>
      <c r="T550" s="4">
        <v>2012</v>
      </c>
      <c r="U550" s="5" t="s">
        <v>32</v>
      </c>
      <c r="V550" s="4">
        <v>16</v>
      </c>
      <c r="W550" s="4">
        <v>28</v>
      </c>
      <c r="X550" s="4">
        <v>1366417754</v>
      </c>
      <c r="Y550" s="4">
        <v>5.36</v>
      </c>
      <c r="Z550" s="4">
        <v>471031528</v>
      </c>
      <c r="AA550">
        <v>20.593684</v>
      </c>
      <c r="AB550">
        <v>78.962879999999998</v>
      </c>
    </row>
    <row r="551" spans="1:28" x14ac:dyDescent="0.35">
      <c r="A551" s="4">
        <v>656</v>
      </c>
      <c r="B551" s="5" t="s">
        <v>885</v>
      </c>
      <c r="C551" s="4">
        <v>15200000</v>
      </c>
      <c r="D551" s="4">
        <v>7151683497</v>
      </c>
      <c r="E551" s="5" t="s">
        <v>38</v>
      </c>
      <c r="F551" s="5" t="s">
        <v>885</v>
      </c>
      <c r="G551" s="4">
        <v>11099</v>
      </c>
      <c r="H551" s="5" t="s">
        <v>30</v>
      </c>
      <c r="I551" s="5" t="s">
        <v>31</v>
      </c>
      <c r="J551" s="5" t="s">
        <v>38</v>
      </c>
      <c r="K551" s="4">
        <v>794</v>
      </c>
      <c r="L551" s="4">
        <v>102</v>
      </c>
      <c r="M551" s="4">
        <v>144</v>
      </c>
      <c r="N551" s="4">
        <v>210909000</v>
      </c>
      <c r="O551" s="7">
        <v>52700</v>
      </c>
      <c r="P551" s="7">
        <v>843600</v>
      </c>
      <c r="Q551" s="7">
        <v>632700</v>
      </c>
      <c r="R551" s="7">
        <v>10100000</v>
      </c>
      <c r="S551" s="4">
        <v>300000</v>
      </c>
      <c r="T551" s="4">
        <v>2014</v>
      </c>
      <c r="U551" s="5" t="s">
        <v>47</v>
      </c>
      <c r="V551" s="4">
        <v>2</v>
      </c>
      <c r="W551" s="4">
        <v>28</v>
      </c>
      <c r="X551" s="4">
        <v>1366417754</v>
      </c>
      <c r="Y551" s="4">
        <v>5.36</v>
      </c>
      <c r="Z551" s="4">
        <v>471031528</v>
      </c>
      <c r="AA551">
        <v>20.593684</v>
      </c>
      <c r="AB551">
        <v>78.962879999999998</v>
      </c>
    </row>
    <row r="552" spans="1:28" x14ac:dyDescent="0.35">
      <c r="A552" s="4">
        <v>657</v>
      </c>
      <c r="B552" s="5" t="s">
        <v>886</v>
      </c>
      <c r="C552" s="4">
        <v>15200000</v>
      </c>
      <c r="D552" s="4">
        <v>7564652648</v>
      </c>
      <c r="E552" s="5" t="s">
        <v>38</v>
      </c>
      <c r="F552" s="5" t="s">
        <v>886</v>
      </c>
      <c r="G552" s="4">
        <v>9862</v>
      </c>
      <c r="H552" s="5" t="s">
        <v>30</v>
      </c>
      <c r="I552" s="5" t="s">
        <v>31</v>
      </c>
      <c r="J552" s="5" t="s">
        <v>29</v>
      </c>
      <c r="K552" s="4">
        <v>728</v>
      </c>
      <c r="L552" s="4">
        <v>101</v>
      </c>
      <c r="M552" s="4">
        <v>125</v>
      </c>
      <c r="N552" s="4">
        <v>105978000</v>
      </c>
      <c r="O552" s="7">
        <v>26500</v>
      </c>
      <c r="P552" s="7">
        <v>423900</v>
      </c>
      <c r="Q552" s="7">
        <v>317900</v>
      </c>
      <c r="R552" s="7">
        <v>5100000</v>
      </c>
      <c r="S552" s="4">
        <v>200000</v>
      </c>
      <c r="T552" s="4">
        <v>2011</v>
      </c>
      <c r="U552" s="5" t="s">
        <v>111</v>
      </c>
      <c r="V552" s="4">
        <v>1</v>
      </c>
      <c r="W552" s="4">
        <v>28</v>
      </c>
      <c r="X552" s="4">
        <v>1366417754</v>
      </c>
      <c r="Y552" s="4">
        <v>5.36</v>
      </c>
      <c r="Z552" s="4">
        <v>471031528</v>
      </c>
      <c r="AA552">
        <v>20.593684</v>
      </c>
      <c r="AB552">
        <v>78.962879999999998</v>
      </c>
    </row>
    <row r="553" spans="1:28" x14ac:dyDescent="0.35">
      <c r="A553" s="4">
        <v>658</v>
      </c>
      <c r="B553" s="5" t="s">
        <v>887</v>
      </c>
      <c r="C553" s="4">
        <v>15200000</v>
      </c>
      <c r="D553" s="4">
        <v>8333387785</v>
      </c>
      <c r="E553" s="5" t="s">
        <v>38</v>
      </c>
      <c r="F553" s="5" t="s">
        <v>887</v>
      </c>
      <c r="G553" s="4">
        <v>654</v>
      </c>
      <c r="H553" s="5" t="s">
        <v>256</v>
      </c>
      <c r="I553" s="5" t="s">
        <v>257</v>
      </c>
      <c r="J553" s="5" t="s">
        <v>38</v>
      </c>
      <c r="K553" s="4">
        <v>615</v>
      </c>
      <c r="L553" s="4">
        <v>5</v>
      </c>
      <c r="M553" s="4">
        <v>144</v>
      </c>
      <c r="N553" s="4">
        <v>4427000</v>
      </c>
      <c r="O553" s="7">
        <v>1100</v>
      </c>
      <c r="P553" s="7">
        <v>17700</v>
      </c>
      <c r="Q553" s="7">
        <v>13300</v>
      </c>
      <c r="R553" s="7">
        <v>212500</v>
      </c>
      <c r="S553" s="4">
        <v>0</v>
      </c>
      <c r="T553" s="4">
        <v>2014</v>
      </c>
      <c r="U553" s="5" t="s">
        <v>63</v>
      </c>
      <c r="V553" s="4">
        <v>29</v>
      </c>
      <c r="W553" s="4">
        <v>24</v>
      </c>
      <c r="X553" s="4">
        <v>83429615</v>
      </c>
      <c r="Y553" s="4">
        <v>13.49</v>
      </c>
      <c r="Z553" s="4">
        <v>63097818</v>
      </c>
      <c r="AA553">
        <v>38.963745000000003</v>
      </c>
      <c r="AB553">
        <v>35.243321999999999</v>
      </c>
    </row>
    <row r="554" spans="1:28" x14ac:dyDescent="0.35">
      <c r="A554" s="4">
        <v>659</v>
      </c>
      <c r="B554" s="5" t="s">
        <v>888</v>
      </c>
      <c r="C554" s="4">
        <v>15200000</v>
      </c>
      <c r="D554" s="4">
        <v>14198154095</v>
      </c>
      <c r="E554" s="5" t="s">
        <v>103</v>
      </c>
      <c r="F554" s="5" t="s">
        <v>888</v>
      </c>
      <c r="G554" s="4">
        <v>160405</v>
      </c>
      <c r="H554" s="5" t="s">
        <v>34</v>
      </c>
      <c r="I554" s="5" t="s">
        <v>35</v>
      </c>
      <c r="J554" s="5" t="s">
        <v>104</v>
      </c>
      <c r="K554" s="4">
        <v>247</v>
      </c>
      <c r="L554" s="4">
        <v>148</v>
      </c>
      <c r="M554" s="4">
        <v>16</v>
      </c>
      <c r="N554" s="4">
        <v>187006000</v>
      </c>
      <c r="O554" s="7">
        <v>46800</v>
      </c>
      <c r="P554" s="7">
        <v>748000</v>
      </c>
      <c r="Q554" s="7">
        <v>561000</v>
      </c>
      <c r="R554" s="7">
        <v>9000000</v>
      </c>
      <c r="S554" s="4">
        <v>100000</v>
      </c>
      <c r="T554" s="4">
        <v>2005</v>
      </c>
      <c r="U554" s="5" t="s">
        <v>101</v>
      </c>
      <c r="V554" s="4">
        <v>2</v>
      </c>
      <c r="W554" s="4">
        <v>88</v>
      </c>
      <c r="X554" s="4">
        <v>328239523</v>
      </c>
      <c r="Y554" s="4">
        <v>14.7</v>
      </c>
      <c r="Z554" s="4">
        <v>270663028</v>
      </c>
      <c r="AA554">
        <v>37.090240000000001</v>
      </c>
      <c r="AB554">
        <v>-95.712890999999999</v>
      </c>
    </row>
    <row r="555" spans="1:28" x14ac:dyDescent="0.35">
      <c r="A555" s="4">
        <v>660</v>
      </c>
      <c r="B555" s="5" t="s">
        <v>889</v>
      </c>
      <c r="C555" s="4">
        <v>15200000</v>
      </c>
      <c r="D555" s="4">
        <v>6624168155</v>
      </c>
      <c r="E555" s="5" t="s">
        <v>103</v>
      </c>
      <c r="F555" s="5" t="s">
        <v>889</v>
      </c>
      <c r="G555" s="4">
        <v>91704</v>
      </c>
      <c r="H555" s="5" t="s">
        <v>30</v>
      </c>
      <c r="I555" s="5" t="s">
        <v>31</v>
      </c>
      <c r="J555" s="5" t="s">
        <v>104</v>
      </c>
      <c r="K555" s="4">
        <v>900</v>
      </c>
      <c r="L555" s="4">
        <v>101</v>
      </c>
      <c r="M555" s="4">
        <v>16</v>
      </c>
      <c r="N555" s="4">
        <v>49662000</v>
      </c>
      <c r="O555" s="7">
        <v>12400</v>
      </c>
      <c r="P555" s="7">
        <v>198600</v>
      </c>
      <c r="Q555" s="7">
        <v>149000</v>
      </c>
      <c r="R555" s="7">
        <v>2400000</v>
      </c>
      <c r="S555" s="4">
        <v>100000</v>
      </c>
      <c r="T555" s="4">
        <v>2008</v>
      </c>
      <c r="U555" s="5" t="s">
        <v>58</v>
      </c>
      <c r="V555" s="4">
        <v>19</v>
      </c>
      <c r="W555" s="4">
        <v>28</v>
      </c>
      <c r="X555" s="4">
        <v>1366417754</v>
      </c>
      <c r="Y555" s="4">
        <v>5.36</v>
      </c>
      <c r="Z555" s="4">
        <v>471031528</v>
      </c>
      <c r="AA555">
        <v>20.593684</v>
      </c>
      <c r="AB555">
        <v>78.962879999999998</v>
      </c>
    </row>
    <row r="556" spans="1:28" x14ac:dyDescent="0.35">
      <c r="A556" s="4">
        <v>661</v>
      </c>
      <c r="B556" s="5" t="s">
        <v>890</v>
      </c>
      <c r="C556" s="4">
        <v>15100000</v>
      </c>
      <c r="D556" s="4">
        <v>1777072487</v>
      </c>
      <c r="E556" s="5" t="s">
        <v>46</v>
      </c>
      <c r="F556" s="5" t="s">
        <v>890</v>
      </c>
      <c r="G556" s="4">
        <v>210</v>
      </c>
      <c r="H556" s="5" t="s">
        <v>34</v>
      </c>
      <c r="I556" s="5" t="s">
        <v>35</v>
      </c>
      <c r="J556" s="5" t="s">
        <v>57</v>
      </c>
      <c r="K556" s="4">
        <v>5778</v>
      </c>
      <c r="L556" s="4">
        <v>150</v>
      </c>
      <c r="M556" s="4">
        <v>44</v>
      </c>
      <c r="N556" s="4">
        <v>15984000</v>
      </c>
      <c r="O556" s="7">
        <v>4000</v>
      </c>
      <c r="P556" s="7">
        <v>63900</v>
      </c>
      <c r="Q556" s="7">
        <v>48000</v>
      </c>
      <c r="R556" s="7">
        <v>767200</v>
      </c>
      <c r="S556" s="4">
        <v>0</v>
      </c>
      <c r="T556" s="4">
        <v>2017</v>
      </c>
      <c r="U556" s="5" t="s">
        <v>39</v>
      </c>
      <c r="V556" s="4">
        <v>1</v>
      </c>
      <c r="W556" s="4">
        <v>88</v>
      </c>
      <c r="X556" s="4">
        <v>328239523</v>
      </c>
      <c r="Y556" s="4">
        <v>14.7</v>
      </c>
      <c r="Z556" s="4">
        <v>270663028</v>
      </c>
      <c r="AA556">
        <v>37.090240000000001</v>
      </c>
      <c r="AB556">
        <v>-95.712890999999999</v>
      </c>
    </row>
    <row r="557" spans="1:28" x14ac:dyDescent="0.35">
      <c r="A557" s="4">
        <v>663</v>
      </c>
      <c r="B557" s="5" t="s">
        <v>892</v>
      </c>
      <c r="C557" s="4">
        <v>15100000</v>
      </c>
      <c r="D557" s="4">
        <v>2143140898</v>
      </c>
      <c r="E557" s="5" t="s">
        <v>41</v>
      </c>
      <c r="F557" s="5" t="s">
        <v>892</v>
      </c>
      <c r="G557" s="4">
        <v>3810</v>
      </c>
      <c r="H557" s="5" t="s">
        <v>237</v>
      </c>
      <c r="I557" s="5" t="s">
        <v>238</v>
      </c>
      <c r="J557" s="5" t="s">
        <v>38</v>
      </c>
      <c r="K557" s="4">
        <v>4520</v>
      </c>
      <c r="L557" s="4">
        <v>24</v>
      </c>
      <c r="M557" s="4">
        <v>144</v>
      </c>
      <c r="N557" s="4">
        <v>17231000</v>
      </c>
      <c r="O557" s="7">
        <v>4300</v>
      </c>
      <c r="P557" s="7">
        <v>68900</v>
      </c>
      <c r="Q557" s="7">
        <v>51700</v>
      </c>
      <c r="R557" s="7">
        <v>827100</v>
      </c>
      <c r="S557" s="4">
        <v>100000</v>
      </c>
      <c r="T557" s="4">
        <v>2017</v>
      </c>
      <c r="U557" s="5" t="s">
        <v>58</v>
      </c>
      <c r="V557" s="4">
        <v>16</v>
      </c>
      <c r="W557" s="4">
        <v>36</v>
      </c>
      <c r="X557" s="4">
        <v>270203917</v>
      </c>
      <c r="Y557" s="4">
        <v>4.6900000000000004</v>
      </c>
      <c r="Z557" s="4">
        <v>151509724</v>
      </c>
      <c r="AA557">
        <v>-0.78927499999999995</v>
      </c>
      <c r="AB557">
        <v>113.92132700000001</v>
      </c>
    </row>
    <row r="558" spans="1:28" x14ac:dyDescent="0.35">
      <c r="A558" s="4">
        <v>664</v>
      </c>
      <c r="B558" s="5" t="s">
        <v>893</v>
      </c>
      <c r="C558" s="4">
        <v>15100000</v>
      </c>
      <c r="D558" s="4">
        <v>2400037562</v>
      </c>
      <c r="E558" s="5" t="s">
        <v>73</v>
      </c>
      <c r="F558" s="5" t="s">
        <v>894</v>
      </c>
      <c r="G558" s="4">
        <v>159</v>
      </c>
      <c r="H558" s="5" t="s">
        <v>895</v>
      </c>
      <c r="I558" s="5" t="s">
        <v>896</v>
      </c>
      <c r="J558" s="5" t="s">
        <v>57</v>
      </c>
      <c r="K558" s="4">
        <v>3889418</v>
      </c>
      <c r="L558" s="4">
        <v>504</v>
      </c>
      <c r="M558" s="4">
        <v>7615</v>
      </c>
      <c r="N558" s="4">
        <v>86</v>
      </c>
      <c r="O558" s="7">
        <v>0.02</v>
      </c>
      <c r="P558" s="7">
        <v>0.34</v>
      </c>
      <c r="Q558" s="7">
        <v>0.26</v>
      </c>
      <c r="R558" s="7">
        <v>4</v>
      </c>
      <c r="S558" s="4">
        <v>0</v>
      </c>
      <c r="T558" s="4">
        <v>2006</v>
      </c>
      <c r="U558" s="5" t="s">
        <v>32</v>
      </c>
      <c r="V558" s="4">
        <v>12</v>
      </c>
      <c r="W558" s="4">
        <v>0</v>
      </c>
      <c r="X558" s="4">
        <v>0</v>
      </c>
      <c r="Y558" s="4">
        <v>0</v>
      </c>
      <c r="Z558" s="4">
        <v>0</v>
      </c>
      <c r="AA558">
        <v>0</v>
      </c>
      <c r="AB558">
        <v>0</v>
      </c>
    </row>
    <row r="559" spans="1:28" x14ac:dyDescent="0.35">
      <c r="A559" s="4">
        <v>665</v>
      </c>
      <c r="B559" s="5" t="s">
        <v>897</v>
      </c>
      <c r="C559" s="4">
        <v>15100000</v>
      </c>
      <c r="D559" s="4">
        <v>1760131384</v>
      </c>
      <c r="E559" s="5" t="s">
        <v>46</v>
      </c>
      <c r="F559" s="5" t="s">
        <v>897</v>
      </c>
      <c r="G559" s="4">
        <v>533</v>
      </c>
      <c r="H559" s="5" t="s">
        <v>148</v>
      </c>
      <c r="I559" s="5" t="s">
        <v>149</v>
      </c>
      <c r="J559" s="5" t="s">
        <v>38</v>
      </c>
      <c r="K559" s="4">
        <v>5849</v>
      </c>
      <c r="L559" s="4">
        <v>7</v>
      </c>
      <c r="M559" s="4">
        <v>145</v>
      </c>
      <c r="N559" s="4">
        <v>12376000</v>
      </c>
      <c r="O559" s="7">
        <v>3100</v>
      </c>
      <c r="P559" s="7">
        <v>49500</v>
      </c>
      <c r="Q559" s="7">
        <v>37100</v>
      </c>
      <c r="R559" s="7">
        <v>594000</v>
      </c>
      <c r="S559" s="4">
        <v>0</v>
      </c>
      <c r="T559" s="4">
        <v>2008</v>
      </c>
      <c r="U559" s="5" t="s">
        <v>52</v>
      </c>
      <c r="V559" s="4">
        <v>27</v>
      </c>
      <c r="W559" s="4">
        <v>36</v>
      </c>
      <c r="X559" s="4">
        <v>108116615</v>
      </c>
      <c r="Y559" s="4">
        <v>2.15</v>
      </c>
      <c r="Z559" s="4">
        <v>50975903</v>
      </c>
      <c r="AA559">
        <v>12.879721</v>
      </c>
      <c r="AB559">
        <v>121.774017</v>
      </c>
    </row>
    <row r="560" spans="1:28" x14ac:dyDescent="0.35">
      <c r="A560" s="4">
        <v>666</v>
      </c>
      <c r="B560" s="5" t="s">
        <v>898</v>
      </c>
      <c r="C560" s="4">
        <v>15100000</v>
      </c>
      <c r="D560" s="4">
        <v>3060202847</v>
      </c>
      <c r="E560" s="5" t="s">
        <v>46</v>
      </c>
      <c r="F560" s="5" t="s">
        <v>898</v>
      </c>
      <c r="G560" s="4">
        <v>1037</v>
      </c>
      <c r="H560" s="5" t="s">
        <v>34</v>
      </c>
      <c r="I560" s="5" t="s">
        <v>35</v>
      </c>
      <c r="J560" s="5" t="s">
        <v>57</v>
      </c>
      <c r="K560" s="4">
        <v>2796</v>
      </c>
      <c r="L560" s="4">
        <v>149</v>
      </c>
      <c r="M560" s="4">
        <v>43</v>
      </c>
      <c r="N560" s="4">
        <v>43409000</v>
      </c>
      <c r="O560" s="7">
        <v>10900</v>
      </c>
      <c r="P560" s="7">
        <v>173600</v>
      </c>
      <c r="Q560" s="7">
        <v>130200</v>
      </c>
      <c r="R560" s="7">
        <v>2100000</v>
      </c>
      <c r="S560" s="4">
        <v>200000</v>
      </c>
      <c r="T560" s="4">
        <v>2013</v>
      </c>
      <c r="U560" s="5" t="s">
        <v>58</v>
      </c>
      <c r="V560" s="4">
        <v>12</v>
      </c>
      <c r="W560" s="4">
        <v>88</v>
      </c>
      <c r="X560" s="4">
        <v>328239523</v>
      </c>
      <c r="Y560" s="4">
        <v>14.7</v>
      </c>
      <c r="Z560" s="4">
        <v>270663028</v>
      </c>
      <c r="AA560">
        <v>37.090240000000001</v>
      </c>
      <c r="AB560">
        <v>-95.712890999999999</v>
      </c>
    </row>
    <row r="561" spans="1:28" x14ac:dyDescent="0.35">
      <c r="A561" s="4">
        <v>667</v>
      </c>
      <c r="B561" s="5" t="s">
        <v>899</v>
      </c>
      <c r="C561" s="4">
        <v>15100000</v>
      </c>
      <c r="D561" s="4">
        <v>2761547758</v>
      </c>
      <c r="E561" s="5" t="s">
        <v>73</v>
      </c>
      <c r="F561" s="5" t="s">
        <v>899</v>
      </c>
      <c r="G561" s="4">
        <v>2618</v>
      </c>
      <c r="H561" s="5" t="s">
        <v>34</v>
      </c>
      <c r="I561" s="5" t="s">
        <v>35</v>
      </c>
      <c r="J561" s="5" t="s">
        <v>38</v>
      </c>
      <c r="K561" s="4">
        <v>3241</v>
      </c>
      <c r="L561" s="4">
        <v>150</v>
      </c>
      <c r="M561" s="4">
        <v>145</v>
      </c>
      <c r="N561" s="4">
        <v>11956000</v>
      </c>
      <c r="O561" s="7">
        <v>3000</v>
      </c>
      <c r="P561" s="7">
        <v>47800</v>
      </c>
      <c r="Q561" s="7">
        <v>35900</v>
      </c>
      <c r="R561" s="7">
        <v>573900</v>
      </c>
      <c r="S561" s="4">
        <v>0</v>
      </c>
      <c r="T561" s="4">
        <v>2010</v>
      </c>
      <c r="U561" s="5" t="s">
        <v>58</v>
      </c>
      <c r="V561" s="4">
        <v>6</v>
      </c>
      <c r="W561" s="4">
        <v>88</v>
      </c>
      <c r="X561" s="4">
        <v>328239523</v>
      </c>
      <c r="Y561" s="4">
        <v>14.7</v>
      </c>
      <c r="Z561" s="4">
        <v>270663028</v>
      </c>
      <c r="AA561">
        <v>37.090240000000001</v>
      </c>
      <c r="AB561">
        <v>-95.712890999999999</v>
      </c>
    </row>
    <row r="562" spans="1:28" x14ac:dyDescent="0.35">
      <c r="A562" s="4">
        <v>668</v>
      </c>
      <c r="B562" s="5" t="s">
        <v>900</v>
      </c>
      <c r="C562" s="4">
        <v>15100000</v>
      </c>
      <c r="D562" s="4">
        <v>4236036141</v>
      </c>
      <c r="E562" s="5" t="s">
        <v>49</v>
      </c>
      <c r="F562" s="5" t="s">
        <v>900</v>
      </c>
      <c r="G562" s="4">
        <v>2997</v>
      </c>
      <c r="H562" s="5" t="s">
        <v>188</v>
      </c>
      <c r="I562" s="5" t="s">
        <v>189</v>
      </c>
      <c r="J562" s="5" t="s">
        <v>38</v>
      </c>
      <c r="K562" s="4">
        <v>1760</v>
      </c>
      <c r="L562" s="4">
        <v>12</v>
      </c>
      <c r="M562" s="4">
        <v>145</v>
      </c>
      <c r="N562" s="4">
        <v>5972000</v>
      </c>
      <c r="O562" s="7">
        <v>1500</v>
      </c>
      <c r="P562" s="7">
        <v>23900</v>
      </c>
      <c r="Q562" s="7">
        <v>17900</v>
      </c>
      <c r="R562" s="7">
        <v>286600</v>
      </c>
      <c r="S562" s="4">
        <v>0</v>
      </c>
      <c r="T562" s="4">
        <v>2013</v>
      </c>
      <c r="U562" s="5" t="s">
        <v>39</v>
      </c>
      <c r="V562" s="4">
        <v>12</v>
      </c>
      <c r="W562" s="4">
        <v>89</v>
      </c>
      <c r="X562" s="4">
        <v>47076781</v>
      </c>
      <c r="Y562" s="4">
        <v>13.96</v>
      </c>
      <c r="Z562" s="4">
        <v>37927409</v>
      </c>
      <c r="AA562">
        <v>40.463667000000001</v>
      </c>
      <c r="AB562">
        <v>-3.7492200000000002</v>
      </c>
    </row>
    <row r="563" spans="1:28" x14ac:dyDescent="0.35">
      <c r="A563" s="4">
        <v>670</v>
      </c>
      <c r="B563" s="5" t="s">
        <v>1332</v>
      </c>
      <c r="C563" s="4">
        <v>15100000</v>
      </c>
      <c r="D563" s="4">
        <v>5324913850</v>
      </c>
      <c r="E563" s="5" t="s">
        <v>46</v>
      </c>
      <c r="F563" s="5" t="s">
        <v>1332</v>
      </c>
      <c r="G563" s="4">
        <v>753</v>
      </c>
      <c r="H563" s="5" t="s">
        <v>866</v>
      </c>
      <c r="I563" s="5" t="s">
        <v>867</v>
      </c>
      <c r="J563" s="5" t="s">
        <v>38</v>
      </c>
      <c r="K563" s="4">
        <v>1242</v>
      </c>
      <c r="L563" s="4">
        <v>2</v>
      </c>
      <c r="M563" s="4">
        <v>145</v>
      </c>
      <c r="N563" s="4">
        <v>46060000</v>
      </c>
      <c r="O563" s="7">
        <v>11500</v>
      </c>
      <c r="P563" s="7">
        <v>184200</v>
      </c>
      <c r="Q563" s="7">
        <v>138200</v>
      </c>
      <c r="R563" s="7">
        <v>2200000</v>
      </c>
      <c r="S563" s="4">
        <v>100000</v>
      </c>
      <c r="T563" s="4">
        <v>2014</v>
      </c>
      <c r="U563" s="5" t="s">
        <v>101</v>
      </c>
      <c r="V563" s="4">
        <v>31</v>
      </c>
      <c r="W563" s="4">
        <v>35</v>
      </c>
      <c r="X563" s="4">
        <v>100388073</v>
      </c>
      <c r="Y563" s="4">
        <v>10.76</v>
      </c>
      <c r="Z563" s="4">
        <v>42895824</v>
      </c>
      <c r="AA563">
        <v>26.820553</v>
      </c>
      <c r="AB563">
        <v>30.802498</v>
      </c>
    </row>
    <row r="564" spans="1:28" x14ac:dyDescent="0.35">
      <c r="A564" s="4">
        <v>671</v>
      </c>
      <c r="B564" s="5" t="s">
        <v>904</v>
      </c>
      <c r="C564" s="4">
        <v>15100000</v>
      </c>
      <c r="D564" s="4">
        <v>6668507856</v>
      </c>
      <c r="E564" s="5" t="s">
        <v>49</v>
      </c>
      <c r="F564" s="5" t="s">
        <v>904</v>
      </c>
      <c r="G564" s="4">
        <v>3733</v>
      </c>
      <c r="H564" s="5" t="s">
        <v>55</v>
      </c>
      <c r="I564" s="5" t="s">
        <v>56</v>
      </c>
      <c r="J564" s="5" t="s">
        <v>36</v>
      </c>
      <c r="K564" s="4">
        <v>894</v>
      </c>
      <c r="L564" s="4">
        <v>10</v>
      </c>
      <c r="M564" s="4">
        <v>47</v>
      </c>
      <c r="N564" s="4">
        <v>95603000</v>
      </c>
      <c r="O564" s="7">
        <v>23900</v>
      </c>
      <c r="P564" s="7">
        <v>382400</v>
      </c>
      <c r="Q564" s="7">
        <v>286800</v>
      </c>
      <c r="R564" s="7">
        <v>4600000</v>
      </c>
      <c r="S564" s="4">
        <v>100000</v>
      </c>
      <c r="T564" s="4">
        <v>2013</v>
      </c>
      <c r="U564" s="5" t="s">
        <v>67</v>
      </c>
      <c r="V564" s="4">
        <v>24</v>
      </c>
      <c r="W564" s="4">
        <v>82</v>
      </c>
      <c r="X564" s="4">
        <v>144373535</v>
      </c>
      <c r="Y564" s="4">
        <v>4.59</v>
      </c>
      <c r="Z564" s="4">
        <v>107683889</v>
      </c>
      <c r="AA564">
        <v>61.524009999999997</v>
      </c>
      <c r="AB564">
        <v>105.31875599999999</v>
      </c>
    </row>
    <row r="565" spans="1:28" x14ac:dyDescent="0.35">
      <c r="A565" s="4">
        <v>672</v>
      </c>
      <c r="B565" s="5" t="s">
        <v>905</v>
      </c>
      <c r="C565" s="4">
        <v>15100000</v>
      </c>
      <c r="D565" s="4">
        <v>7857371770</v>
      </c>
      <c r="E565" s="5" t="s">
        <v>29</v>
      </c>
      <c r="F565" s="5" t="s">
        <v>905</v>
      </c>
      <c r="G565" s="4">
        <v>776</v>
      </c>
      <c r="H565" s="5" t="s">
        <v>65</v>
      </c>
      <c r="I565" s="5" t="s">
        <v>66</v>
      </c>
      <c r="J565" s="5" t="s">
        <v>29</v>
      </c>
      <c r="K565" s="4">
        <v>680</v>
      </c>
      <c r="L565" s="4">
        <v>13</v>
      </c>
      <c r="M565" s="4">
        <v>127</v>
      </c>
      <c r="N565" s="4">
        <v>40806000</v>
      </c>
      <c r="O565" s="7">
        <v>10200</v>
      </c>
      <c r="P565" s="7">
        <v>163200</v>
      </c>
      <c r="Q565" s="7">
        <v>122400</v>
      </c>
      <c r="R565" s="7">
        <v>2000000</v>
      </c>
      <c r="S565" s="4">
        <v>0</v>
      </c>
      <c r="T565" s="4">
        <v>2005</v>
      </c>
      <c r="U565" s="5" t="s">
        <v>101</v>
      </c>
      <c r="V565" s="4">
        <v>10</v>
      </c>
      <c r="W565" s="4">
        <v>94</v>
      </c>
      <c r="X565" s="4">
        <v>51709098</v>
      </c>
      <c r="Y565" s="4">
        <v>4.1500000000000004</v>
      </c>
      <c r="Z565" s="4">
        <v>42106719</v>
      </c>
      <c r="AA565">
        <v>35.907756999999997</v>
      </c>
      <c r="AB565">
        <v>127.76692199999999</v>
      </c>
    </row>
    <row r="566" spans="1:28" x14ac:dyDescent="0.35">
      <c r="A566" s="4">
        <v>673</v>
      </c>
      <c r="B566" s="5" t="s">
        <v>1301</v>
      </c>
      <c r="C566" s="4">
        <v>15100000</v>
      </c>
      <c r="D566" s="4">
        <v>9477021288</v>
      </c>
      <c r="E566" s="5" t="s">
        <v>146</v>
      </c>
      <c r="F566" s="5" t="s">
        <v>906</v>
      </c>
      <c r="G566" s="4">
        <v>921</v>
      </c>
      <c r="H566" s="5" t="s">
        <v>98</v>
      </c>
      <c r="I566" s="5" t="s">
        <v>99</v>
      </c>
      <c r="J566" s="5" t="s">
        <v>146</v>
      </c>
      <c r="K566" s="4">
        <v>491</v>
      </c>
      <c r="L566" s="4">
        <v>13</v>
      </c>
      <c r="M566" s="4">
        <v>28</v>
      </c>
      <c r="N566" s="4">
        <v>512343000</v>
      </c>
      <c r="O566" s="7">
        <v>128100</v>
      </c>
      <c r="P566" s="7">
        <v>2000000</v>
      </c>
      <c r="Q566" s="7">
        <v>1500000</v>
      </c>
      <c r="R566" s="7">
        <v>24600000</v>
      </c>
      <c r="S566" s="4">
        <v>700000</v>
      </c>
      <c r="T566" s="4">
        <v>2016</v>
      </c>
      <c r="U566" s="5" t="s">
        <v>70</v>
      </c>
      <c r="V566" s="4">
        <v>2</v>
      </c>
      <c r="W566" s="4">
        <v>90</v>
      </c>
      <c r="X566" s="4">
        <v>44938712</v>
      </c>
      <c r="Y566" s="4">
        <v>9.7899999999999991</v>
      </c>
      <c r="Z566" s="4">
        <v>41339571</v>
      </c>
      <c r="AA566">
        <v>-38.416097000000001</v>
      </c>
      <c r="AB566">
        <v>-63.616672000000001</v>
      </c>
    </row>
    <row r="567" spans="1:28" x14ac:dyDescent="0.35">
      <c r="A567" s="4">
        <v>674</v>
      </c>
      <c r="B567" s="5" t="s">
        <v>907</v>
      </c>
      <c r="C567" s="4">
        <v>15100000</v>
      </c>
      <c r="D567" s="4">
        <v>10489367372</v>
      </c>
      <c r="E567" s="5" t="s">
        <v>103</v>
      </c>
      <c r="F567" s="5" t="s">
        <v>907</v>
      </c>
      <c r="G567" s="4">
        <v>209520</v>
      </c>
      <c r="H567" s="5" t="s">
        <v>148</v>
      </c>
      <c r="I567" s="5" t="s">
        <v>149</v>
      </c>
      <c r="J567" s="5" t="s">
        <v>104</v>
      </c>
      <c r="K567" s="4">
        <v>404</v>
      </c>
      <c r="L567" s="4">
        <v>7</v>
      </c>
      <c r="M567" s="4">
        <v>17</v>
      </c>
      <c r="N567" s="4">
        <v>181644000</v>
      </c>
      <c r="O567" s="7">
        <v>45400</v>
      </c>
      <c r="P567" s="7">
        <v>726600</v>
      </c>
      <c r="Q567" s="7">
        <v>544900</v>
      </c>
      <c r="R567" s="7">
        <v>8700000</v>
      </c>
      <c r="S567" s="4">
        <v>100000</v>
      </c>
      <c r="T567" s="4">
        <v>2009</v>
      </c>
      <c r="U567" s="5" t="s">
        <v>101</v>
      </c>
      <c r="V567" s="4">
        <v>22</v>
      </c>
      <c r="W567" s="4">
        <v>36</v>
      </c>
      <c r="X567" s="4">
        <v>108116615</v>
      </c>
      <c r="Y567" s="4">
        <v>2.15</v>
      </c>
      <c r="Z567" s="4">
        <v>50975903</v>
      </c>
      <c r="AA567">
        <v>12.879721</v>
      </c>
      <c r="AB567">
        <v>121.774017</v>
      </c>
    </row>
    <row r="568" spans="1:28" x14ac:dyDescent="0.35">
      <c r="A568" s="4">
        <v>675</v>
      </c>
      <c r="B568" s="5" t="s">
        <v>908</v>
      </c>
      <c r="C568" s="4">
        <v>15100000</v>
      </c>
      <c r="D568" s="4">
        <v>13897932103</v>
      </c>
      <c r="E568" s="5" t="s">
        <v>38</v>
      </c>
      <c r="F568" s="5" t="s">
        <v>908</v>
      </c>
      <c r="G568" s="4">
        <v>2717</v>
      </c>
      <c r="H568" s="5" t="s">
        <v>55</v>
      </c>
      <c r="I568" s="5" t="s">
        <v>56</v>
      </c>
      <c r="J568" s="5" t="s">
        <v>38</v>
      </c>
      <c r="K568" s="4">
        <v>256</v>
      </c>
      <c r="L568" s="4">
        <v>9</v>
      </c>
      <c r="M568" s="4">
        <v>143</v>
      </c>
      <c r="N568" s="4">
        <v>713509000</v>
      </c>
      <c r="O568" s="7">
        <v>178400</v>
      </c>
      <c r="P568" s="7">
        <v>2900000</v>
      </c>
      <c r="Q568" s="7">
        <v>2100000</v>
      </c>
      <c r="R568" s="7">
        <v>34200000</v>
      </c>
      <c r="S568" s="4">
        <v>700000</v>
      </c>
      <c r="T568" s="4">
        <v>2020</v>
      </c>
      <c r="U568" s="5" t="s">
        <v>58</v>
      </c>
      <c r="V568" s="4">
        <v>24</v>
      </c>
      <c r="W568" s="4">
        <v>82</v>
      </c>
      <c r="X568" s="4">
        <v>144373535</v>
      </c>
      <c r="Y568" s="4">
        <v>4.59</v>
      </c>
      <c r="Z568" s="4">
        <v>107683889</v>
      </c>
      <c r="AA568">
        <v>61.524009999999997</v>
      </c>
      <c r="AB568">
        <v>105.31875599999999</v>
      </c>
    </row>
    <row r="569" spans="1:28" x14ac:dyDescent="0.35">
      <c r="A569" s="4">
        <v>676</v>
      </c>
      <c r="B569" s="5" t="s">
        <v>909</v>
      </c>
      <c r="C569" s="4">
        <v>15100000</v>
      </c>
      <c r="D569" s="4">
        <v>12413869881</v>
      </c>
      <c r="E569" s="5" t="s">
        <v>29</v>
      </c>
      <c r="F569" s="5" t="s">
        <v>909</v>
      </c>
      <c r="G569" s="4">
        <v>52</v>
      </c>
      <c r="H569" s="5" t="s">
        <v>75</v>
      </c>
      <c r="I569" s="5" t="s">
        <v>76</v>
      </c>
      <c r="J569" s="5" t="s">
        <v>29</v>
      </c>
      <c r="K569" s="4">
        <v>309</v>
      </c>
      <c r="L569" s="4">
        <v>25</v>
      </c>
      <c r="M569" s="4">
        <v>127</v>
      </c>
      <c r="N569" s="4">
        <v>84750000</v>
      </c>
      <c r="O569" s="7">
        <v>21200</v>
      </c>
      <c r="P569" s="7">
        <v>339000</v>
      </c>
      <c r="Q569" s="7">
        <v>254300</v>
      </c>
      <c r="R569" s="7">
        <v>4100000</v>
      </c>
      <c r="S569" s="4">
        <v>100000</v>
      </c>
      <c r="T569" s="4">
        <v>2009</v>
      </c>
      <c r="U569" s="5" t="s">
        <v>101</v>
      </c>
      <c r="V569" s="4">
        <v>15</v>
      </c>
      <c r="W569" s="4">
        <v>60</v>
      </c>
      <c r="X569" s="4">
        <v>66834405</v>
      </c>
      <c r="Y569" s="4">
        <v>3.85</v>
      </c>
      <c r="Z569" s="4">
        <v>55908316</v>
      </c>
      <c r="AA569">
        <v>55.378050999999999</v>
      </c>
      <c r="AB569">
        <v>-3.4359730000000002</v>
      </c>
    </row>
    <row r="570" spans="1:28" x14ac:dyDescent="0.35">
      <c r="A570" s="4">
        <v>677</v>
      </c>
      <c r="B570" s="5" t="s">
        <v>910</v>
      </c>
      <c r="C570" s="4">
        <v>15000000</v>
      </c>
      <c r="D570" s="4">
        <v>4352427049</v>
      </c>
      <c r="E570" s="5" t="s">
        <v>49</v>
      </c>
      <c r="F570" s="5" t="s">
        <v>910</v>
      </c>
      <c r="G570" s="4">
        <v>2324</v>
      </c>
      <c r="H570" s="5" t="s">
        <v>75</v>
      </c>
      <c r="I570" s="5" t="s">
        <v>76</v>
      </c>
      <c r="J570" s="5" t="s">
        <v>36</v>
      </c>
      <c r="K570" s="4">
        <v>1663</v>
      </c>
      <c r="L570" s="4">
        <v>25</v>
      </c>
      <c r="M570" s="4">
        <v>47</v>
      </c>
      <c r="N570" s="4">
        <v>250995000</v>
      </c>
      <c r="O570" s="7">
        <v>62700</v>
      </c>
      <c r="P570" s="7">
        <v>1000000</v>
      </c>
      <c r="Q570" s="7">
        <v>753000</v>
      </c>
      <c r="R570" s="7">
        <v>12000000</v>
      </c>
      <c r="S570" s="4">
        <v>600000</v>
      </c>
      <c r="T570" s="4">
        <v>2013</v>
      </c>
      <c r="U570" s="5" t="s">
        <v>47</v>
      </c>
      <c r="V570" s="4">
        <v>6</v>
      </c>
      <c r="W570" s="4">
        <v>60</v>
      </c>
      <c r="X570" s="4">
        <v>66834405</v>
      </c>
      <c r="Y570" s="4">
        <v>3.85</v>
      </c>
      <c r="Z570" s="4">
        <v>55908316</v>
      </c>
      <c r="AA570">
        <v>55.378050999999999</v>
      </c>
      <c r="AB570">
        <v>-3.4359730000000002</v>
      </c>
    </row>
    <row r="571" spans="1:28" x14ac:dyDescent="0.35">
      <c r="A571" s="4">
        <v>678</v>
      </c>
      <c r="B571" s="5" t="s">
        <v>911</v>
      </c>
      <c r="C571" s="4">
        <v>15000000</v>
      </c>
      <c r="D571" s="4">
        <v>9924103188</v>
      </c>
      <c r="E571" s="5" t="s">
        <v>46</v>
      </c>
      <c r="F571" s="5" t="s">
        <v>911</v>
      </c>
      <c r="G571" s="4">
        <v>899</v>
      </c>
      <c r="H571" s="5" t="s">
        <v>30</v>
      </c>
      <c r="I571" s="5" t="s">
        <v>31</v>
      </c>
      <c r="J571" s="5" t="s">
        <v>57</v>
      </c>
      <c r="K571" s="4">
        <v>457</v>
      </c>
      <c r="L571" s="4">
        <v>104</v>
      </c>
      <c r="M571" s="4">
        <v>45</v>
      </c>
      <c r="N571" s="4">
        <v>113572000</v>
      </c>
      <c r="O571" s="7">
        <v>28400</v>
      </c>
      <c r="P571" s="7">
        <v>454300</v>
      </c>
      <c r="Q571" s="7">
        <v>340700</v>
      </c>
      <c r="R571" s="7">
        <v>5500000</v>
      </c>
      <c r="S571" s="4">
        <v>400000</v>
      </c>
      <c r="T571" s="4">
        <v>2014</v>
      </c>
      <c r="U571" s="5" t="s">
        <v>70</v>
      </c>
      <c r="V571" s="4">
        <v>17</v>
      </c>
      <c r="W571" s="4">
        <v>28</v>
      </c>
      <c r="X571" s="4">
        <v>1366417754</v>
      </c>
      <c r="Y571" s="4">
        <v>5.36</v>
      </c>
      <c r="Z571" s="4">
        <v>471031528</v>
      </c>
      <c r="AA571">
        <v>20.593684</v>
      </c>
      <c r="AB571">
        <v>78.962879999999998</v>
      </c>
    </row>
    <row r="572" spans="1:28" x14ac:dyDescent="0.35">
      <c r="A572" s="4">
        <v>679</v>
      </c>
      <c r="B572" s="5" t="s">
        <v>1333</v>
      </c>
      <c r="C572" s="4">
        <v>15000000</v>
      </c>
      <c r="D572" s="4">
        <v>8897705695</v>
      </c>
      <c r="E572" s="5" t="s">
        <v>38</v>
      </c>
      <c r="F572" s="5" t="s">
        <v>1333</v>
      </c>
      <c r="G572" s="4">
        <v>795</v>
      </c>
      <c r="H572" s="5" t="s">
        <v>86</v>
      </c>
      <c r="I572" s="5" t="s">
        <v>87</v>
      </c>
      <c r="J572" s="5" t="s">
        <v>41</v>
      </c>
      <c r="K572" s="4">
        <v>548</v>
      </c>
      <c r="L572" s="4">
        <v>36</v>
      </c>
      <c r="M572" s="4">
        <v>34</v>
      </c>
      <c r="N572" s="4">
        <v>145478000</v>
      </c>
      <c r="O572" s="7">
        <v>36400</v>
      </c>
      <c r="P572" s="7">
        <v>581900</v>
      </c>
      <c r="Q572" s="7">
        <v>436400</v>
      </c>
      <c r="R572" s="7">
        <v>7000000</v>
      </c>
      <c r="S572" s="4">
        <v>0</v>
      </c>
      <c r="T572" s="4">
        <v>2018</v>
      </c>
      <c r="U572" s="5" t="s">
        <v>58</v>
      </c>
      <c r="V572" s="4">
        <v>26</v>
      </c>
      <c r="W572" s="4">
        <v>51</v>
      </c>
      <c r="X572" s="4">
        <v>212559417</v>
      </c>
      <c r="Y572" s="4">
        <v>12.08</v>
      </c>
      <c r="Z572" s="4">
        <v>183241641</v>
      </c>
      <c r="AA572">
        <v>-14.235004</v>
      </c>
      <c r="AB572">
        <v>-51.925280000000001</v>
      </c>
    </row>
    <row r="573" spans="1:28" x14ac:dyDescent="0.35">
      <c r="A573" s="4">
        <v>680</v>
      </c>
      <c r="B573" s="5" t="s">
        <v>914</v>
      </c>
      <c r="C573" s="4">
        <v>15000000</v>
      </c>
      <c r="D573" s="4">
        <v>7159750970</v>
      </c>
      <c r="E573" s="5" t="s">
        <v>49</v>
      </c>
      <c r="F573" s="5" t="s">
        <v>914</v>
      </c>
      <c r="G573" s="4">
        <v>1362</v>
      </c>
      <c r="H573" s="5" t="s">
        <v>34</v>
      </c>
      <c r="I573" s="5" t="s">
        <v>35</v>
      </c>
      <c r="J573" s="5" t="s">
        <v>36</v>
      </c>
      <c r="K573" s="4">
        <v>805</v>
      </c>
      <c r="L573" s="4">
        <v>151</v>
      </c>
      <c r="M573" s="4">
        <v>48</v>
      </c>
      <c r="N573" s="4">
        <v>43133000</v>
      </c>
      <c r="O573" s="7">
        <v>10800</v>
      </c>
      <c r="P573" s="7">
        <v>172500</v>
      </c>
      <c r="Q573" s="7">
        <v>129400</v>
      </c>
      <c r="R573" s="7">
        <v>2100000</v>
      </c>
      <c r="S573" s="4">
        <v>0</v>
      </c>
      <c r="T573" s="4">
        <v>2009</v>
      </c>
      <c r="U573" s="5" t="s">
        <v>39</v>
      </c>
      <c r="V573" s="4">
        <v>9</v>
      </c>
      <c r="W573" s="4">
        <v>88</v>
      </c>
      <c r="X573" s="4">
        <v>328239523</v>
      </c>
      <c r="Y573" s="4">
        <v>14.7</v>
      </c>
      <c r="Z573" s="4">
        <v>270663028</v>
      </c>
      <c r="AA573">
        <v>37.090240000000001</v>
      </c>
      <c r="AB573">
        <v>-95.712890999999999</v>
      </c>
    </row>
    <row r="574" spans="1:28" x14ac:dyDescent="0.35">
      <c r="A574" s="4">
        <v>681</v>
      </c>
      <c r="B574" s="5" t="s">
        <v>915</v>
      </c>
      <c r="C574" s="4">
        <v>15000000</v>
      </c>
      <c r="D574" s="4">
        <v>2730879024</v>
      </c>
      <c r="E574" s="5" t="s">
        <v>41</v>
      </c>
      <c r="F574" s="5" t="s">
        <v>916</v>
      </c>
      <c r="G574" s="4">
        <v>0</v>
      </c>
      <c r="H574" s="5" t="s">
        <v>34</v>
      </c>
      <c r="I574" s="5" t="s">
        <v>35</v>
      </c>
      <c r="J574" s="5" t="s">
        <v>36</v>
      </c>
      <c r="K574" s="4">
        <v>4057944</v>
      </c>
      <c r="L574" s="4">
        <v>7692</v>
      </c>
      <c r="M574" s="4">
        <v>7445</v>
      </c>
      <c r="N574" s="4">
        <v>0</v>
      </c>
      <c r="O574" s="7">
        <v>0</v>
      </c>
      <c r="P574" s="7">
        <v>0</v>
      </c>
      <c r="Q574" s="7">
        <v>0</v>
      </c>
      <c r="R574" s="7">
        <v>0</v>
      </c>
      <c r="S574" s="4">
        <v>0</v>
      </c>
      <c r="T574" s="4">
        <v>2006</v>
      </c>
      <c r="U574" s="5" t="s">
        <v>47</v>
      </c>
      <c r="V574" s="4">
        <v>25</v>
      </c>
      <c r="W574" s="4">
        <v>88</v>
      </c>
      <c r="X574" s="4">
        <v>328239523</v>
      </c>
      <c r="Y574" s="4">
        <v>14.7</v>
      </c>
      <c r="Z574" s="4">
        <v>270663028</v>
      </c>
      <c r="AA574">
        <v>37.090240000000001</v>
      </c>
      <c r="AB574">
        <v>-95.712890999999999</v>
      </c>
    </row>
    <row r="575" spans="1:28" x14ac:dyDescent="0.35">
      <c r="A575" s="4">
        <v>682</v>
      </c>
      <c r="B575" s="5" t="s">
        <v>917</v>
      </c>
      <c r="C575" s="4">
        <v>15000000</v>
      </c>
      <c r="D575" s="4">
        <v>4008801873</v>
      </c>
      <c r="E575" s="5" t="s">
        <v>38</v>
      </c>
      <c r="F575" s="5" t="s">
        <v>917</v>
      </c>
      <c r="G575" s="4">
        <v>724</v>
      </c>
      <c r="H575" s="5" t="s">
        <v>171</v>
      </c>
      <c r="I575" s="5" t="s">
        <v>172</v>
      </c>
      <c r="J575" s="5" t="s">
        <v>38</v>
      </c>
      <c r="K575" s="4">
        <v>1907</v>
      </c>
      <c r="L575" s="4">
        <v>26</v>
      </c>
      <c r="M575" s="4">
        <v>146</v>
      </c>
      <c r="N575" s="4">
        <v>33880000</v>
      </c>
      <c r="O575" s="7">
        <v>8500</v>
      </c>
      <c r="P575" s="7">
        <v>135500</v>
      </c>
      <c r="Q575" s="7">
        <v>101600</v>
      </c>
      <c r="R575" s="7">
        <v>1600000</v>
      </c>
      <c r="S575" s="4">
        <v>100000</v>
      </c>
      <c r="T575" s="4">
        <v>2014</v>
      </c>
      <c r="U575" s="5" t="s">
        <v>111</v>
      </c>
      <c r="V575" s="4">
        <v>17</v>
      </c>
      <c r="W575" s="4">
        <v>40</v>
      </c>
      <c r="X575" s="4">
        <v>126014024</v>
      </c>
      <c r="Y575" s="4">
        <v>3.42</v>
      </c>
      <c r="Z575" s="4">
        <v>102626859</v>
      </c>
      <c r="AA575">
        <v>23.634501</v>
      </c>
      <c r="AB575">
        <v>-102.552784</v>
      </c>
    </row>
    <row r="576" spans="1:28" x14ac:dyDescent="0.35">
      <c r="A576" s="4">
        <v>683</v>
      </c>
      <c r="B576" s="5" t="s">
        <v>918</v>
      </c>
      <c r="C576" s="4">
        <v>15000000</v>
      </c>
      <c r="D576" s="4">
        <v>4741434420</v>
      </c>
      <c r="E576" s="5" t="s">
        <v>49</v>
      </c>
      <c r="F576" s="5" t="s">
        <v>918</v>
      </c>
      <c r="G576" s="4">
        <v>20292</v>
      </c>
      <c r="H576" s="5" t="s">
        <v>34</v>
      </c>
      <c r="I576" s="5" t="s">
        <v>35</v>
      </c>
      <c r="J576" s="5" t="s">
        <v>36</v>
      </c>
      <c r="K576" s="4">
        <v>1469</v>
      </c>
      <c r="L576" s="4">
        <v>151</v>
      </c>
      <c r="M576" s="4">
        <v>48</v>
      </c>
      <c r="N576" s="4">
        <v>41789000</v>
      </c>
      <c r="O576" s="7">
        <v>10400</v>
      </c>
      <c r="P576" s="7">
        <v>167200</v>
      </c>
      <c r="Q576" s="7">
        <v>125400</v>
      </c>
      <c r="R576" s="7">
        <v>2000000</v>
      </c>
      <c r="S576" s="4">
        <v>100000</v>
      </c>
      <c r="T576" s="4">
        <v>2005</v>
      </c>
      <c r="U576" s="5" t="s">
        <v>63</v>
      </c>
      <c r="V576" s="4">
        <v>16</v>
      </c>
      <c r="W576" s="4">
        <v>88</v>
      </c>
      <c r="X576" s="4">
        <v>328239523</v>
      </c>
      <c r="Y576" s="4">
        <v>14.7</v>
      </c>
      <c r="Z576" s="4">
        <v>270663028</v>
      </c>
      <c r="AA576">
        <v>37.090240000000001</v>
      </c>
      <c r="AB576">
        <v>-95.712890999999999</v>
      </c>
    </row>
    <row r="577" spans="1:28" x14ac:dyDescent="0.35">
      <c r="A577" s="4">
        <v>684</v>
      </c>
      <c r="B577" s="5" t="s">
        <v>919</v>
      </c>
      <c r="C577" s="4">
        <v>15000000</v>
      </c>
      <c r="D577" s="4">
        <v>6889304306</v>
      </c>
      <c r="E577" s="5" t="s">
        <v>49</v>
      </c>
      <c r="F577" s="5" t="s">
        <v>919</v>
      </c>
      <c r="G577" s="4">
        <v>5198</v>
      </c>
      <c r="H577" s="5" t="s">
        <v>34</v>
      </c>
      <c r="I577" s="5" t="s">
        <v>35</v>
      </c>
      <c r="J577" s="5" t="s">
        <v>95</v>
      </c>
      <c r="K577" s="4">
        <v>857</v>
      </c>
      <c r="L577" s="4">
        <v>151</v>
      </c>
      <c r="M577" s="4">
        <v>37</v>
      </c>
      <c r="N577" s="4">
        <v>29724000</v>
      </c>
      <c r="O577" s="7">
        <v>7400</v>
      </c>
      <c r="P577" s="7">
        <v>118900</v>
      </c>
      <c r="Q577" s="7">
        <v>89200</v>
      </c>
      <c r="R577" s="7">
        <v>1400000</v>
      </c>
      <c r="S577" s="4">
        <v>100000</v>
      </c>
      <c r="T577" s="4">
        <v>2008</v>
      </c>
      <c r="U577" s="5" t="s">
        <v>52</v>
      </c>
      <c r="V577" s="4">
        <v>2</v>
      </c>
      <c r="W577" s="4">
        <v>88</v>
      </c>
      <c r="X577" s="4">
        <v>328239523</v>
      </c>
      <c r="Y577" s="4">
        <v>14.7</v>
      </c>
      <c r="Z577" s="4">
        <v>270663028</v>
      </c>
      <c r="AA577">
        <v>37.090240000000001</v>
      </c>
      <c r="AB577">
        <v>-95.712890999999999</v>
      </c>
    </row>
    <row r="578" spans="1:28" x14ac:dyDescent="0.35">
      <c r="A578" s="4">
        <v>685</v>
      </c>
      <c r="B578" s="5" t="s">
        <v>920</v>
      </c>
      <c r="C578" s="4">
        <v>15000000</v>
      </c>
      <c r="D578" s="4">
        <v>7536093065</v>
      </c>
      <c r="E578" s="5" t="s">
        <v>103</v>
      </c>
      <c r="F578" s="5" t="s">
        <v>921</v>
      </c>
      <c r="G578" s="4">
        <v>206</v>
      </c>
      <c r="H578" s="5" t="s">
        <v>30</v>
      </c>
      <c r="I578" s="5" t="s">
        <v>31</v>
      </c>
      <c r="J578" s="5" t="s">
        <v>104</v>
      </c>
      <c r="K578" s="4">
        <v>1145576</v>
      </c>
      <c r="L578" s="4">
        <v>2573</v>
      </c>
      <c r="M578" s="4">
        <v>1992</v>
      </c>
      <c r="N578" s="4">
        <v>998</v>
      </c>
      <c r="O578" s="7">
        <v>0.25</v>
      </c>
      <c r="P578" s="7">
        <v>4</v>
      </c>
      <c r="Q578" s="7">
        <v>3</v>
      </c>
      <c r="R578" s="7">
        <v>48</v>
      </c>
      <c r="S578" s="4">
        <v>0</v>
      </c>
      <c r="T578" s="4">
        <v>2018</v>
      </c>
      <c r="U578" s="5" t="s">
        <v>70</v>
      </c>
      <c r="V578" s="4">
        <v>16</v>
      </c>
      <c r="W578" s="4">
        <v>28</v>
      </c>
      <c r="X578" s="4">
        <v>1366417754</v>
      </c>
      <c r="Y578" s="4">
        <v>5.36</v>
      </c>
      <c r="Z578" s="4">
        <v>471031528</v>
      </c>
      <c r="AA578">
        <v>20.593684</v>
      </c>
      <c r="AB578">
        <v>78.962879999999998</v>
      </c>
    </row>
    <row r="579" spans="1:28" x14ac:dyDescent="0.35">
      <c r="A579" s="4">
        <v>686</v>
      </c>
      <c r="B579" s="5" t="s">
        <v>922</v>
      </c>
      <c r="C579" s="4">
        <v>15000000</v>
      </c>
      <c r="D579" s="4">
        <v>8658553456</v>
      </c>
      <c r="E579" s="5" t="s">
        <v>38</v>
      </c>
      <c r="F579" s="5" t="s">
        <v>922</v>
      </c>
      <c r="G579" s="4">
        <v>965</v>
      </c>
      <c r="H579" s="5" t="s">
        <v>30</v>
      </c>
      <c r="I579" s="5" t="s">
        <v>31</v>
      </c>
      <c r="J579" s="5" t="s">
        <v>38</v>
      </c>
      <c r="K579" s="4">
        <v>577</v>
      </c>
      <c r="L579" s="4">
        <v>103</v>
      </c>
      <c r="M579" s="4">
        <v>145</v>
      </c>
      <c r="N579" s="4">
        <v>102357000</v>
      </c>
      <c r="O579" s="7">
        <v>25600</v>
      </c>
      <c r="P579" s="7">
        <v>409400</v>
      </c>
      <c r="Q579" s="7">
        <v>307100</v>
      </c>
      <c r="R579" s="7">
        <v>4900000</v>
      </c>
      <c r="S579" s="4">
        <v>200000</v>
      </c>
      <c r="T579" s="4">
        <v>2016</v>
      </c>
      <c r="U579" s="5" t="s">
        <v>101</v>
      </c>
      <c r="V579" s="4">
        <v>9</v>
      </c>
      <c r="W579" s="4">
        <v>28</v>
      </c>
      <c r="X579" s="4">
        <v>1366417754</v>
      </c>
      <c r="Y579" s="4">
        <v>5.36</v>
      </c>
      <c r="Z579" s="4">
        <v>471031528</v>
      </c>
      <c r="AA579">
        <v>20.593684</v>
      </c>
      <c r="AB579">
        <v>78.962879999999998</v>
      </c>
    </row>
    <row r="580" spans="1:28" x14ac:dyDescent="0.35">
      <c r="A580" s="4">
        <v>687</v>
      </c>
      <c r="B580" s="5" t="s">
        <v>923</v>
      </c>
      <c r="C580" s="4">
        <v>15000000</v>
      </c>
      <c r="D580" s="4">
        <v>9978734160</v>
      </c>
      <c r="E580" s="5" t="s">
        <v>29</v>
      </c>
      <c r="F580" s="5" t="s">
        <v>923</v>
      </c>
      <c r="G580" s="4">
        <v>2726</v>
      </c>
      <c r="H580" s="5" t="s">
        <v>30</v>
      </c>
      <c r="I580" s="5" t="s">
        <v>31</v>
      </c>
      <c r="J580" s="5" t="s">
        <v>29</v>
      </c>
      <c r="K580" s="4">
        <v>439</v>
      </c>
      <c r="L580" s="4">
        <v>103</v>
      </c>
      <c r="M580" s="4">
        <v>127</v>
      </c>
      <c r="N580" s="4">
        <v>242185000</v>
      </c>
      <c r="O580" s="7">
        <v>60500</v>
      </c>
      <c r="P580" s="7">
        <v>968700</v>
      </c>
      <c r="Q580" s="7">
        <v>726600</v>
      </c>
      <c r="R580" s="7">
        <v>11600000</v>
      </c>
      <c r="S580" s="4">
        <v>300000</v>
      </c>
      <c r="T580" s="4">
        <v>2014</v>
      </c>
      <c r="U580" s="5" t="s">
        <v>70</v>
      </c>
      <c r="V580" s="4">
        <v>6</v>
      </c>
      <c r="W580" s="4">
        <v>28</v>
      </c>
      <c r="X580" s="4">
        <v>1366417754</v>
      </c>
      <c r="Y580" s="4">
        <v>5.36</v>
      </c>
      <c r="Z580" s="4">
        <v>471031528</v>
      </c>
      <c r="AA580">
        <v>20.593684</v>
      </c>
      <c r="AB580">
        <v>78.962879999999998</v>
      </c>
    </row>
    <row r="581" spans="1:28" x14ac:dyDescent="0.35">
      <c r="A581" s="4">
        <v>689</v>
      </c>
      <c r="B581" s="5" t="s">
        <v>926</v>
      </c>
      <c r="C581" s="4">
        <v>15000000</v>
      </c>
      <c r="D581" s="4">
        <v>10239836582</v>
      </c>
      <c r="E581" s="5" t="s">
        <v>38</v>
      </c>
      <c r="F581" s="5" t="s">
        <v>926</v>
      </c>
      <c r="G581" s="4">
        <v>1803</v>
      </c>
      <c r="H581" s="5" t="s">
        <v>34</v>
      </c>
      <c r="I581" s="5" t="s">
        <v>35</v>
      </c>
      <c r="J581" s="5" t="s">
        <v>146</v>
      </c>
      <c r="K581" s="4">
        <v>423</v>
      </c>
      <c r="L581" s="4">
        <v>151</v>
      </c>
      <c r="M581" s="4">
        <v>29</v>
      </c>
      <c r="N581" s="4">
        <v>312858000</v>
      </c>
      <c r="O581" s="7">
        <v>78200</v>
      </c>
      <c r="P581" s="7">
        <v>1300000</v>
      </c>
      <c r="Q581" s="7">
        <v>938600</v>
      </c>
      <c r="R581" s="7">
        <v>15000000</v>
      </c>
      <c r="S581" s="4">
        <v>200000</v>
      </c>
      <c r="T581" s="4">
        <v>2008</v>
      </c>
      <c r="U581" s="5" t="s">
        <v>47</v>
      </c>
      <c r="V581" s="4">
        <v>26</v>
      </c>
      <c r="W581" s="4">
        <v>88</v>
      </c>
      <c r="X581" s="4">
        <v>328239523</v>
      </c>
      <c r="Y581" s="4">
        <v>14.7</v>
      </c>
      <c r="Z581" s="4">
        <v>270663028</v>
      </c>
      <c r="AA581">
        <v>37.090240000000001</v>
      </c>
      <c r="AB581">
        <v>-95.712890999999999</v>
      </c>
    </row>
    <row r="582" spans="1:28" x14ac:dyDescent="0.35">
      <c r="A582" s="4">
        <v>690</v>
      </c>
      <c r="B582" s="5" t="s">
        <v>927</v>
      </c>
      <c r="C582" s="4">
        <v>15000000</v>
      </c>
      <c r="D582" s="4">
        <v>11827310821</v>
      </c>
      <c r="E582" s="5" t="s">
        <v>103</v>
      </c>
      <c r="F582" s="5" t="s">
        <v>927</v>
      </c>
      <c r="G582" s="4">
        <v>269050</v>
      </c>
      <c r="H582" s="5" t="s">
        <v>237</v>
      </c>
      <c r="I582" s="5" t="s">
        <v>238</v>
      </c>
      <c r="J582" s="5" t="s">
        <v>104</v>
      </c>
      <c r="K582" s="4">
        <v>331</v>
      </c>
      <c r="L582" s="4">
        <v>25</v>
      </c>
      <c r="M582" s="4">
        <v>17</v>
      </c>
      <c r="N582" s="4">
        <v>113064000</v>
      </c>
      <c r="O582" s="7">
        <v>28300</v>
      </c>
      <c r="P582" s="7">
        <v>452300</v>
      </c>
      <c r="Q582" s="7">
        <v>339200</v>
      </c>
      <c r="R582" s="7">
        <v>5400000</v>
      </c>
      <c r="S582" s="4">
        <v>100000</v>
      </c>
      <c r="T582" s="4">
        <v>2013</v>
      </c>
      <c r="U582" s="5" t="s">
        <v>70</v>
      </c>
      <c r="V582" s="4">
        <v>23</v>
      </c>
      <c r="W582" s="4">
        <v>36</v>
      </c>
      <c r="X582" s="4">
        <v>270203917</v>
      </c>
      <c r="Y582" s="4">
        <v>4.6900000000000004</v>
      </c>
      <c r="Z582" s="4">
        <v>151509724</v>
      </c>
      <c r="AA582">
        <v>-0.78927499999999995</v>
      </c>
      <c r="AB582">
        <v>113.92132700000001</v>
      </c>
    </row>
    <row r="583" spans="1:28" x14ac:dyDescent="0.35">
      <c r="A583" s="4">
        <v>691</v>
      </c>
      <c r="B583" s="5" t="s">
        <v>1334</v>
      </c>
      <c r="C583" s="4">
        <v>15000000</v>
      </c>
      <c r="D583" s="4">
        <v>13562853889</v>
      </c>
      <c r="E583" s="5" t="s">
        <v>146</v>
      </c>
      <c r="F583" s="5" t="s">
        <v>1334</v>
      </c>
      <c r="G583" s="4">
        <v>1788</v>
      </c>
      <c r="H583" s="5" t="s">
        <v>50</v>
      </c>
      <c r="I583" s="5" t="s">
        <v>51</v>
      </c>
      <c r="J583" s="5" t="s">
        <v>146</v>
      </c>
      <c r="K583" s="4">
        <v>277</v>
      </c>
      <c r="L583" s="4">
        <v>5</v>
      </c>
      <c r="M583" s="4">
        <v>29</v>
      </c>
      <c r="N583" s="4">
        <v>282372000</v>
      </c>
      <c r="O583" s="7">
        <v>70600</v>
      </c>
      <c r="P583" s="7">
        <v>1100000</v>
      </c>
      <c r="Q583" s="7">
        <v>847100</v>
      </c>
      <c r="R583" s="7">
        <v>13600000</v>
      </c>
      <c r="S583" s="4">
        <v>900000</v>
      </c>
      <c r="T583" s="4">
        <v>2014</v>
      </c>
      <c r="U583" s="5" t="s">
        <v>77</v>
      </c>
      <c r="V583" s="4">
        <v>23</v>
      </c>
      <c r="W583" s="4">
        <v>63</v>
      </c>
      <c r="X583" s="4">
        <v>126226568</v>
      </c>
      <c r="Y583" s="4">
        <v>2.29</v>
      </c>
      <c r="Z583" s="4">
        <v>115782416</v>
      </c>
      <c r="AA583">
        <v>36.204824000000002</v>
      </c>
      <c r="AB583">
        <v>138.25292400000001</v>
      </c>
    </row>
    <row r="584" spans="1:28" x14ac:dyDescent="0.35">
      <c r="A584" s="4">
        <v>692</v>
      </c>
      <c r="B584" s="5" t="s">
        <v>1335</v>
      </c>
      <c r="C584" s="4">
        <v>15000000</v>
      </c>
      <c r="D584" s="4">
        <v>11506702632</v>
      </c>
      <c r="E584" s="5" t="s">
        <v>29</v>
      </c>
      <c r="F584" s="5" t="s">
        <v>1335</v>
      </c>
      <c r="G584" s="4">
        <v>340</v>
      </c>
      <c r="H584" s="5" t="s">
        <v>86</v>
      </c>
      <c r="I584" s="5" t="s">
        <v>87</v>
      </c>
      <c r="J584" s="5" t="s">
        <v>29</v>
      </c>
      <c r="K584" s="4">
        <v>347</v>
      </c>
      <c r="L584" s="4">
        <v>36</v>
      </c>
      <c r="M584" s="4">
        <v>128</v>
      </c>
      <c r="N584" s="4">
        <v>182871000</v>
      </c>
      <c r="O584" s="7">
        <v>45700</v>
      </c>
      <c r="P584" s="7">
        <v>731500</v>
      </c>
      <c r="Q584" s="7">
        <v>548600</v>
      </c>
      <c r="R584" s="7">
        <v>8800000</v>
      </c>
      <c r="S584" s="4">
        <v>0</v>
      </c>
      <c r="T584" s="4">
        <v>2012</v>
      </c>
      <c r="U584" s="5" t="s">
        <v>52</v>
      </c>
      <c r="V584" s="4">
        <v>3</v>
      </c>
      <c r="W584" s="4">
        <v>51</v>
      </c>
      <c r="X584" s="4">
        <v>212559417</v>
      </c>
      <c r="Y584" s="4">
        <v>12.08</v>
      </c>
      <c r="Z584" s="4">
        <v>183241641</v>
      </c>
      <c r="AA584">
        <v>-14.235004</v>
      </c>
      <c r="AB584">
        <v>-51.925280000000001</v>
      </c>
    </row>
    <row r="585" spans="1:28" x14ac:dyDescent="0.35">
      <c r="A585" s="4">
        <v>693</v>
      </c>
      <c r="B585" s="5" t="s">
        <v>930</v>
      </c>
      <c r="C585" s="4">
        <v>15000000</v>
      </c>
      <c r="D585" s="4">
        <v>8932038210</v>
      </c>
      <c r="E585" s="5" t="s">
        <v>38</v>
      </c>
      <c r="F585" s="5" t="s">
        <v>930</v>
      </c>
      <c r="G585" s="4">
        <v>3168</v>
      </c>
      <c r="H585" s="5" t="s">
        <v>30</v>
      </c>
      <c r="I585" s="5" t="s">
        <v>31</v>
      </c>
      <c r="J585" s="5" t="s">
        <v>38</v>
      </c>
      <c r="K585" s="4">
        <v>544</v>
      </c>
      <c r="L585" s="4">
        <v>104</v>
      </c>
      <c r="M585" s="4">
        <v>146</v>
      </c>
      <c r="N585" s="4">
        <v>130731000</v>
      </c>
      <c r="O585" s="7">
        <v>32700</v>
      </c>
      <c r="P585" s="7">
        <v>522900</v>
      </c>
      <c r="Q585" s="7">
        <v>392200</v>
      </c>
      <c r="R585" s="7">
        <v>6300000</v>
      </c>
      <c r="S585" s="4">
        <v>200000</v>
      </c>
      <c r="T585" s="4">
        <v>2017</v>
      </c>
      <c r="U585" s="5" t="s">
        <v>52</v>
      </c>
      <c r="V585" s="4">
        <v>7</v>
      </c>
      <c r="W585" s="4">
        <v>28</v>
      </c>
      <c r="X585" s="4">
        <v>1366417754</v>
      </c>
      <c r="Y585" s="4">
        <v>5.36</v>
      </c>
      <c r="Z585" s="4">
        <v>471031528</v>
      </c>
      <c r="AA585">
        <v>20.593684</v>
      </c>
      <c r="AB585">
        <v>78.962879999999998</v>
      </c>
    </row>
    <row r="586" spans="1:28" x14ac:dyDescent="0.35">
      <c r="A586" s="4">
        <v>694</v>
      </c>
      <c r="B586" s="5" t="s">
        <v>931</v>
      </c>
      <c r="C586" s="4">
        <v>14900000</v>
      </c>
      <c r="D586" s="4">
        <v>10069000444</v>
      </c>
      <c r="E586" s="5" t="s">
        <v>29</v>
      </c>
      <c r="F586" s="5" t="s">
        <v>931</v>
      </c>
      <c r="G586" s="4">
        <v>419</v>
      </c>
      <c r="H586" s="5" t="s">
        <v>34</v>
      </c>
      <c r="I586" s="5" t="s">
        <v>35</v>
      </c>
      <c r="J586" s="5" t="s">
        <v>29</v>
      </c>
      <c r="K586" s="4">
        <v>435</v>
      </c>
      <c r="L586" s="4">
        <v>152</v>
      </c>
      <c r="M586" s="4">
        <v>129</v>
      </c>
      <c r="N586" s="4">
        <v>119812000</v>
      </c>
      <c r="O586" s="7">
        <v>30000</v>
      </c>
      <c r="P586" s="7">
        <v>479200</v>
      </c>
      <c r="Q586" s="7">
        <v>359400</v>
      </c>
      <c r="R586" s="7">
        <v>5800000</v>
      </c>
      <c r="S586" s="4">
        <v>100000</v>
      </c>
      <c r="T586" s="4">
        <v>2007</v>
      </c>
      <c r="U586" s="5" t="s">
        <v>39</v>
      </c>
      <c r="V586" s="4">
        <v>8</v>
      </c>
      <c r="W586" s="4">
        <v>88</v>
      </c>
      <c r="X586" s="4">
        <v>328239523</v>
      </c>
      <c r="Y586" s="4">
        <v>14.7</v>
      </c>
      <c r="Z586" s="4">
        <v>270663028</v>
      </c>
      <c r="AA586">
        <v>37.090240000000001</v>
      </c>
      <c r="AB586">
        <v>-95.712890999999999</v>
      </c>
    </row>
    <row r="587" spans="1:28" x14ac:dyDescent="0.35">
      <c r="A587" s="4">
        <v>695</v>
      </c>
      <c r="B587" s="5" t="s">
        <v>932</v>
      </c>
      <c r="C587" s="4">
        <v>14900000</v>
      </c>
      <c r="D587" s="4">
        <v>8074260978</v>
      </c>
      <c r="E587" s="5" t="s">
        <v>38</v>
      </c>
      <c r="F587" s="5" t="s">
        <v>932</v>
      </c>
      <c r="G587" s="4">
        <v>66362</v>
      </c>
      <c r="H587" s="5" t="s">
        <v>237</v>
      </c>
      <c r="I587" s="5" t="s">
        <v>238</v>
      </c>
      <c r="J587" s="5" t="s">
        <v>38</v>
      </c>
      <c r="K587" s="4">
        <v>639</v>
      </c>
      <c r="L587" s="4">
        <v>26</v>
      </c>
      <c r="M587" s="4">
        <v>146</v>
      </c>
      <c r="N587" s="4">
        <v>43581000</v>
      </c>
      <c r="O587" s="7">
        <v>10900</v>
      </c>
      <c r="P587" s="7">
        <v>174300</v>
      </c>
      <c r="Q587" s="7">
        <v>130700</v>
      </c>
      <c r="R587" s="7">
        <v>2100000</v>
      </c>
      <c r="S587" s="4">
        <v>100000</v>
      </c>
      <c r="T587" s="4">
        <v>2012</v>
      </c>
      <c r="U587" s="5" t="s">
        <v>111</v>
      </c>
      <c r="V587" s="4">
        <v>29</v>
      </c>
      <c r="W587" s="4">
        <v>36</v>
      </c>
      <c r="X587" s="4">
        <v>270203917</v>
      </c>
      <c r="Y587" s="4">
        <v>4.6900000000000004</v>
      </c>
      <c r="Z587" s="4">
        <v>151509724</v>
      </c>
      <c r="AA587">
        <v>-0.78927499999999995</v>
      </c>
      <c r="AB587">
        <v>113.92132700000001</v>
      </c>
    </row>
    <row r="588" spans="1:28" x14ac:dyDescent="0.35">
      <c r="A588" s="4">
        <v>696</v>
      </c>
      <c r="B588" s="5" t="s">
        <v>933</v>
      </c>
      <c r="C588" s="4">
        <v>14900000</v>
      </c>
      <c r="D588" s="4">
        <v>4033400167</v>
      </c>
      <c r="E588" s="5" t="s">
        <v>38</v>
      </c>
      <c r="F588" s="5" t="s">
        <v>933</v>
      </c>
      <c r="G588" s="4">
        <v>86</v>
      </c>
      <c r="H588" s="5" t="s">
        <v>34</v>
      </c>
      <c r="I588" s="5" t="s">
        <v>35</v>
      </c>
      <c r="J588" s="5" t="s">
        <v>38</v>
      </c>
      <c r="K588" s="4">
        <v>1886</v>
      </c>
      <c r="L588" s="4">
        <v>152</v>
      </c>
      <c r="M588" s="4">
        <v>147</v>
      </c>
      <c r="N588" s="4">
        <v>11043000</v>
      </c>
      <c r="O588" s="7">
        <v>2800</v>
      </c>
      <c r="P588" s="7">
        <v>44200</v>
      </c>
      <c r="Q588" s="7">
        <v>33100</v>
      </c>
      <c r="R588" s="7">
        <v>530100</v>
      </c>
      <c r="S588" s="4">
        <v>0</v>
      </c>
      <c r="T588" s="4">
        <v>2006</v>
      </c>
      <c r="U588" s="5" t="s">
        <v>39</v>
      </c>
      <c r="V588" s="4">
        <v>8</v>
      </c>
      <c r="W588" s="4">
        <v>88</v>
      </c>
      <c r="X588" s="4">
        <v>328239523</v>
      </c>
      <c r="Y588" s="4">
        <v>14.7</v>
      </c>
      <c r="Z588" s="4">
        <v>270663028</v>
      </c>
      <c r="AA588">
        <v>37.090240000000001</v>
      </c>
      <c r="AB588">
        <v>-95.712890999999999</v>
      </c>
    </row>
    <row r="589" spans="1:28" x14ac:dyDescent="0.35">
      <c r="A589" s="4">
        <v>697</v>
      </c>
      <c r="B589" s="5" t="s">
        <v>934</v>
      </c>
      <c r="C589" s="4">
        <v>14900000</v>
      </c>
      <c r="D589" s="4">
        <v>4395184343</v>
      </c>
      <c r="E589" s="5" t="s">
        <v>29</v>
      </c>
      <c r="F589" s="5" t="s">
        <v>934</v>
      </c>
      <c r="G589" s="4">
        <v>127</v>
      </c>
      <c r="H589" s="5" t="s">
        <v>34</v>
      </c>
      <c r="I589" s="5" t="s">
        <v>35</v>
      </c>
      <c r="J589" s="5" t="s">
        <v>29</v>
      </c>
      <c r="K589" s="4">
        <v>1656</v>
      </c>
      <c r="L589" s="4">
        <v>152</v>
      </c>
      <c r="M589" s="4">
        <v>129</v>
      </c>
      <c r="N589" s="4">
        <v>56358000</v>
      </c>
      <c r="O589" s="7">
        <v>14100</v>
      </c>
      <c r="P589" s="7">
        <v>225400</v>
      </c>
      <c r="Q589" s="7">
        <v>169100</v>
      </c>
      <c r="R589" s="7">
        <v>2700000</v>
      </c>
      <c r="S589" s="4">
        <v>100000</v>
      </c>
      <c r="T589" s="4">
        <v>2007</v>
      </c>
      <c r="U589" s="5" t="s">
        <v>111</v>
      </c>
      <c r="V589" s="4">
        <v>3</v>
      </c>
      <c r="W589" s="4">
        <v>88</v>
      </c>
      <c r="X589" s="4">
        <v>328239523</v>
      </c>
      <c r="Y589" s="4">
        <v>14.7</v>
      </c>
      <c r="Z589" s="4">
        <v>270663028</v>
      </c>
      <c r="AA589">
        <v>37.090240000000001</v>
      </c>
      <c r="AB589">
        <v>-95.712890999999999</v>
      </c>
    </row>
    <row r="590" spans="1:28" x14ac:dyDescent="0.35">
      <c r="A590" s="4">
        <v>698</v>
      </c>
      <c r="B590" s="5" t="s">
        <v>935</v>
      </c>
      <c r="C590" s="4">
        <v>14900000</v>
      </c>
      <c r="D590" s="4">
        <v>4977284539</v>
      </c>
      <c r="E590" s="5" t="s">
        <v>38</v>
      </c>
      <c r="F590" s="5" t="s">
        <v>935</v>
      </c>
      <c r="G590" s="4">
        <v>8420</v>
      </c>
      <c r="H590" s="5" t="s">
        <v>188</v>
      </c>
      <c r="I590" s="5" t="s">
        <v>189</v>
      </c>
      <c r="J590" s="5" t="s">
        <v>36</v>
      </c>
      <c r="K590" s="4">
        <v>1377</v>
      </c>
      <c r="L590" s="4">
        <v>13</v>
      </c>
      <c r="M590" s="4">
        <v>49</v>
      </c>
      <c r="N590" s="4">
        <v>13857000</v>
      </c>
      <c r="O590" s="7">
        <v>3500</v>
      </c>
      <c r="P590" s="7">
        <v>55400</v>
      </c>
      <c r="Q590" s="7">
        <v>41600</v>
      </c>
      <c r="R590" s="7">
        <v>665200</v>
      </c>
      <c r="S590" s="4">
        <v>100000</v>
      </c>
      <c r="T590" s="4">
        <v>2012</v>
      </c>
      <c r="U590" s="5" t="s">
        <v>39</v>
      </c>
      <c r="V590" s="4">
        <v>15</v>
      </c>
      <c r="W590" s="4">
        <v>89</v>
      </c>
      <c r="X590" s="4">
        <v>47076781</v>
      </c>
      <c r="Y590" s="4">
        <v>13.96</v>
      </c>
      <c r="Z590" s="4">
        <v>37927409</v>
      </c>
      <c r="AA590">
        <v>40.463667000000001</v>
      </c>
      <c r="AB590">
        <v>-3.7492200000000002</v>
      </c>
    </row>
    <row r="591" spans="1:28" x14ac:dyDescent="0.35">
      <c r="A591" s="4">
        <v>699</v>
      </c>
      <c r="B591" s="5" t="s">
        <v>1336</v>
      </c>
      <c r="C591" s="4">
        <v>14900000</v>
      </c>
      <c r="D591" s="4">
        <v>5549770244</v>
      </c>
      <c r="E591" s="5" t="s">
        <v>38</v>
      </c>
      <c r="F591" s="5" t="s">
        <v>1336</v>
      </c>
      <c r="G591" s="4">
        <v>27944</v>
      </c>
      <c r="H591" s="5" t="s">
        <v>152</v>
      </c>
      <c r="I591" s="5" t="s">
        <v>153</v>
      </c>
      <c r="J591" s="5" t="s">
        <v>38</v>
      </c>
      <c r="K591" s="4">
        <v>1181</v>
      </c>
      <c r="L591" s="4">
        <v>12</v>
      </c>
      <c r="M591" s="4">
        <v>147</v>
      </c>
      <c r="N591" s="4">
        <v>49556000</v>
      </c>
      <c r="O591" s="7">
        <v>12400</v>
      </c>
      <c r="P591" s="7">
        <v>198200</v>
      </c>
      <c r="Q591" s="7">
        <v>148700</v>
      </c>
      <c r="R591" s="7">
        <v>2400000</v>
      </c>
      <c r="S591" s="4">
        <v>100000</v>
      </c>
      <c r="T591" s="4">
        <v>2011</v>
      </c>
      <c r="U591" s="5" t="s">
        <v>101</v>
      </c>
      <c r="V591" s="4">
        <v>17</v>
      </c>
      <c r="W591" s="4">
        <v>49</v>
      </c>
      <c r="X591" s="4">
        <v>69625582</v>
      </c>
      <c r="Y591" s="4">
        <v>0.75</v>
      </c>
      <c r="Z591" s="4">
        <v>35294600</v>
      </c>
      <c r="AA591">
        <v>15.870032</v>
      </c>
      <c r="AB591">
        <v>100.992541</v>
      </c>
    </row>
    <row r="592" spans="1:28" x14ac:dyDescent="0.35">
      <c r="A592" s="4">
        <v>702</v>
      </c>
      <c r="B592" s="5" t="s">
        <v>939</v>
      </c>
      <c r="C592" s="4">
        <v>14900000</v>
      </c>
      <c r="D592" s="4">
        <v>5956193599</v>
      </c>
      <c r="E592" s="5" t="s">
        <v>49</v>
      </c>
      <c r="F592" s="5" t="s">
        <v>939</v>
      </c>
      <c r="G592" s="4">
        <v>4175</v>
      </c>
      <c r="H592" s="5" t="s">
        <v>86</v>
      </c>
      <c r="I592" s="5" t="s">
        <v>87</v>
      </c>
      <c r="J592" s="5" t="s">
        <v>36</v>
      </c>
      <c r="K592" s="4">
        <v>1066</v>
      </c>
      <c r="L592" s="4">
        <v>37</v>
      </c>
      <c r="M592" s="4">
        <v>49</v>
      </c>
      <c r="N592" s="4">
        <v>39775000</v>
      </c>
      <c r="O592" s="7">
        <v>9900</v>
      </c>
      <c r="P592" s="7">
        <v>159100</v>
      </c>
      <c r="Q592" s="7">
        <v>119300</v>
      </c>
      <c r="R592" s="7">
        <v>1900000</v>
      </c>
      <c r="S592" s="4">
        <v>100000</v>
      </c>
      <c r="T592" s="4">
        <v>2011</v>
      </c>
      <c r="U592" s="5" t="s">
        <v>77</v>
      </c>
      <c r="V592" s="4">
        <v>13</v>
      </c>
      <c r="W592" s="4">
        <v>51</v>
      </c>
      <c r="X592" s="4">
        <v>212559417</v>
      </c>
      <c r="Y592" s="4">
        <v>12.08</v>
      </c>
      <c r="Z592" s="4">
        <v>183241641</v>
      </c>
      <c r="AA592">
        <v>-14.235004</v>
      </c>
      <c r="AB592">
        <v>-51.925280000000001</v>
      </c>
    </row>
    <row r="593" spans="1:28" x14ac:dyDescent="0.35">
      <c r="A593" s="4">
        <v>703</v>
      </c>
      <c r="B593" s="5" t="s">
        <v>940</v>
      </c>
      <c r="C593" s="4">
        <v>14900000</v>
      </c>
      <c r="D593" s="4">
        <v>8615618825</v>
      </c>
      <c r="E593" s="5" t="s">
        <v>38</v>
      </c>
      <c r="F593" s="5" t="s">
        <v>1337</v>
      </c>
      <c r="G593" s="4">
        <v>93</v>
      </c>
      <c r="H593" s="5" t="s">
        <v>50</v>
      </c>
      <c r="I593" s="5" t="s">
        <v>51</v>
      </c>
      <c r="J593" s="5" t="s">
        <v>225</v>
      </c>
      <c r="K593" s="4">
        <v>3468229</v>
      </c>
      <c r="L593" s="4">
        <v>3508</v>
      </c>
      <c r="M593" s="4">
        <v>3271</v>
      </c>
      <c r="N593" s="4">
        <v>2477</v>
      </c>
      <c r="O593" s="7">
        <v>0.62</v>
      </c>
      <c r="P593" s="7">
        <v>10</v>
      </c>
      <c r="Q593" s="7">
        <v>7</v>
      </c>
      <c r="R593" s="7">
        <v>119</v>
      </c>
      <c r="S593" s="4">
        <v>9</v>
      </c>
      <c r="T593" s="4">
        <v>2012</v>
      </c>
      <c r="U593" s="5" t="s">
        <v>111</v>
      </c>
      <c r="V593" s="4">
        <v>19</v>
      </c>
      <c r="W593" s="4">
        <v>63</v>
      </c>
      <c r="X593" s="4">
        <v>126226568</v>
      </c>
      <c r="Y593" s="4">
        <v>2.29</v>
      </c>
      <c r="Z593" s="4">
        <v>115782416</v>
      </c>
      <c r="AA593">
        <v>36.204824000000002</v>
      </c>
      <c r="AB593">
        <v>138.25292400000001</v>
      </c>
    </row>
    <row r="594" spans="1:28" x14ac:dyDescent="0.35">
      <c r="A594" s="4">
        <v>704</v>
      </c>
      <c r="B594" s="5" t="s">
        <v>942</v>
      </c>
      <c r="C594" s="4">
        <v>14800000</v>
      </c>
      <c r="D594" s="4">
        <v>13356517783</v>
      </c>
      <c r="E594" s="5" t="s">
        <v>29</v>
      </c>
      <c r="F594" s="5" t="s">
        <v>942</v>
      </c>
      <c r="G594" s="4">
        <v>1210</v>
      </c>
      <c r="H594" s="5" t="s">
        <v>34</v>
      </c>
      <c r="I594" s="5" t="s">
        <v>35</v>
      </c>
      <c r="J594" s="5" t="s">
        <v>38</v>
      </c>
      <c r="K594" s="4">
        <v>276</v>
      </c>
      <c r="L594" s="4">
        <v>153</v>
      </c>
      <c r="M594" s="4">
        <v>148</v>
      </c>
      <c r="N594" s="4">
        <v>61205000</v>
      </c>
      <c r="O594" s="7">
        <v>15300</v>
      </c>
      <c r="P594" s="7">
        <v>244800</v>
      </c>
      <c r="Q594" s="7">
        <v>183600</v>
      </c>
      <c r="R594" s="7">
        <v>2900000</v>
      </c>
      <c r="S594" s="4">
        <v>0</v>
      </c>
      <c r="T594" s="4">
        <v>2006</v>
      </c>
      <c r="U594" s="5" t="s">
        <v>67</v>
      </c>
      <c r="V594" s="4">
        <v>9</v>
      </c>
      <c r="W594" s="4">
        <v>88</v>
      </c>
      <c r="X594" s="4">
        <v>328239523</v>
      </c>
      <c r="Y594" s="4">
        <v>14.7</v>
      </c>
      <c r="Z594" s="4">
        <v>270663028</v>
      </c>
      <c r="AA594">
        <v>37.090240000000001</v>
      </c>
      <c r="AB594">
        <v>-95.712890999999999</v>
      </c>
    </row>
    <row r="595" spans="1:28" x14ac:dyDescent="0.35">
      <c r="A595" s="4">
        <v>705</v>
      </c>
      <c r="B595" s="5" t="s">
        <v>943</v>
      </c>
      <c r="C595" s="4">
        <v>14800000</v>
      </c>
      <c r="D595" s="4">
        <v>1833519700</v>
      </c>
      <c r="E595" s="5" t="s">
        <v>41</v>
      </c>
      <c r="F595" s="5" t="s">
        <v>943</v>
      </c>
      <c r="G595" s="4">
        <v>1481</v>
      </c>
      <c r="H595" s="5" t="s">
        <v>34</v>
      </c>
      <c r="I595" s="5" t="s">
        <v>35</v>
      </c>
      <c r="J595" s="5" t="s">
        <v>41</v>
      </c>
      <c r="K595" s="4">
        <v>5533</v>
      </c>
      <c r="L595" s="4">
        <v>153</v>
      </c>
      <c r="M595" s="4">
        <v>35</v>
      </c>
      <c r="N595" s="4">
        <v>7177000</v>
      </c>
      <c r="O595" s="7">
        <v>1800</v>
      </c>
      <c r="P595" s="7">
        <v>28700</v>
      </c>
      <c r="Q595" s="7">
        <v>21500</v>
      </c>
      <c r="R595" s="7">
        <v>344500</v>
      </c>
      <c r="S595" s="4">
        <v>0</v>
      </c>
      <c r="T595" s="4">
        <v>2006</v>
      </c>
      <c r="U595" s="5" t="s">
        <v>47</v>
      </c>
      <c r="V595" s="4">
        <v>20</v>
      </c>
      <c r="W595" s="4">
        <v>88</v>
      </c>
      <c r="X595" s="4">
        <v>328239523</v>
      </c>
      <c r="Y595" s="4">
        <v>14.7</v>
      </c>
      <c r="Z595" s="4">
        <v>270663028</v>
      </c>
      <c r="AA595">
        <v>37.090240000000001</v>
      </c>
      <c r="AB595">
        <v>-95.712890999999999</v>
      </c>
    </row>
    <row r="596" spans="1:28" x14ac:dyDescent="0.35">
      <c r="A596" s="4">
        <v>706</v>
      </c>
      <c r="B596" s="5" t="s">
        <v>944</v>
      </c>
      <c r="C596" s="4">
        <v>14800000</v>
      </c>
      <c r="D596" s="4">
        <v>3587576784</v>
      </c>
      <c r="E596" s="5" t="s">
        <v>29</v>
      </c>
      <c r="F596" s="5" t="s">
        <v>944</v>
      </c>
      <c r="G596" s="4">
        <v>195</v>
      </c>
      <c r="H596" s="5" t="s">
        <v>34</v>
      </c>
      <c r="I596" s="5" t="s">
        <v>35</v>
      </c>
      <c r="J596" s="5" t="s">
        <v>29</v>
      </c>
      <c r="K596" s="4">
        <v>2226</v>
      </c>
      <c r="L596" s="4">
        <v>153</v>
      </c>
      <c r="M596" s="4">
        <v>130</v>
      </c>
      <c r="N596" s="4">
        <v>22980000</v>
      </c>
      <c r="O596" s="7">
        <v>5700</v>
      </c>
      <c r="P596" s="7">
        <v>91900</v>
      </c>
      <c r="Q596" s="7">
        <v>68900</v>
      </c>
      <c r="R596" s="7">
        <v>1100000</v>
      </c>
      <c r="S596" s="4">
        <v>0</v>
      </c>
      <c r="T596" s="4">
        <v>2010</v>
      </c>
      <c r="U596" s="5" t="s">
        <v>47</v>
      </c>
      <c r="V596" s="4">
        <v>31</v>
      </c>
      <c r="W596" s="4">
        <v>88</v>
      </c>
      <c r="X596" s="4">
        <v>328239523</v>
      </c>
      <c r="Y596" s="4">
        <v>14.7</v>
      </c>
      <c r="Z596" s="4">
        <v>270663028</v>
      </c>
      <c r="AA596">
        <v>37.090240000000001</v>
      </c>
      <c r="AB596">
        <v>-95.712890999999999</v>
      </c>
    </row>
    <row r="597" spans="1:28" x14ac:dyDescent="0.35">
      <c r="A597" s="4">
        <v>707</v>
      </c>
      <c r="B597" s="5" t="s">
        <v>945</v>
      </c>
      <c r="C597" s="4">
        <v>14800000</v>
      </c>
      <c r="D597" s="4">
        <v>5269059435</v>
      </c>
      <c r="E597" s="5" t="s">
        <v>49</v>
      </c>
      <c r="F597" s="5" t="s">
        <v>945</v>
      </c>
      <c r="G597" s="4">
        <v>3834</v>
      </c>
      <c r="H597" s="5" t="s">
        <v>339</v>
      </c>
      <c r="I597" s="5" t="s">
        <v>340</v>
      </c>
      <c r="J597" s="5" t="s">
        <v>36</v>
      </c>
      <c r="K597" s="4">
        <v>1253</v>
      </c>
      <c r="L597" s="4">
        <v>7</v>
      </c>
      <c r="M597" s="4">
        <v>50</v>
      </c>
      <c r="N597" s="4">
        <v>21072000</v>
      </c>
      <c r="O597" s="7">
        <v>5300</v>
      </c>
      <c r="P597" s="7">
        <v>84300</v>
      </c>
      <c r="Q597" s="7">
        <v>63200</v>
      </c>
      <c r="R597" s="7">
        <v>1000000</v>
      </c>
      <c r="S597" s="4">
        <v>0</v>
      </c>
      <c r="T597" s="4">
        <v>2013</v>
      </c>
      <c r="U597" s="5" t="s">
        <v>32</v>
      </c>
      <c r="V597" s="4">
        <v>19</v>
      </c>
      <c r="W597" s="4">
        <v>113</v>
      </c>
      <c r="X597" s="4">
        <v>25766605</v>
      </c>
      <c r="Y597" s="4">
        <v>5.27</v>
      </c>
      <c r="Z597" s="4">
        <v>21844756</v>
      </c>
      <c r="AA597">
        <v>-25.274398000000001</v>
      </c>
      <c r="AB597">
        <v>133.775136</v>
      </c>
    </row>
    <row r="598" spans="1:28" x14ac:dyDescent="0.35">
      <c r="A598" s="4">
        <v>709</v>
      </c>
      <c r="B598" s="5" t="s">
        <v>947</v>
      </c>
      <c r="C598" s="4">
        <v>14800000</v>
      </c>
      <c r="D598" s="4">
        <v>8649303688</v>
      </c>
      <c r="E598" s="5" t="s">
        <v>46</v>
      </c>
      <c r="F598" s="5" t="s">
        <v>947</v>
      </c>
      <c r="G598" s="4">
        <v>233</v>
      </c>
      <c r="H598" s="5" t="s">
        <v>34</v>
      </c>
      <c r="I598" s="5" t="s">
        <v>35</v>
      </c>
      <c r="J598" s="5" t="s">
        <v>29</v>
      </c>
      <c r="K598" s="4">
        <v>580</v>
      </c>
      <c r="L598" s="4">
        <v>153</v>
      </c>
      <c r="M598" s="4">
        <v>130</v>
      </c>
      <c r="N598" s="4">
        <v>51645000</v>
      </c>
      <c r="O598" s="7">
        <v>12900</v>
      </c>
      <c r="P598" s="7">
        <v>206600</v>
      </c>
      <c r="Q598" s="7">
        <v>154900</v>
      </c>
      <c r="R598" s="7">
        <v>2500000</v>
      </c>
      <c r="S598" s="4">
        <v>0</v>
      </c>
      <c r="T598" s="4">
        <v>2008</v>
      </c>
      <c r="U598" s="5" t="s">
        <v>67</v>
      </c>
      <c r="V598" s="4">
        <v>4</v>
      </c>
      <c r="W598" s="4">
        <v>88</v>
      </c>
      <c r="X598" s="4">
        <v>328239523</v>
      </c>
      <c r="Y598" s="4">
        <v>14.7</v>
      </c>
      <c r="Z598" s="4">
        <v>270663028</v>
      </c>
      <c r="AA598">
        <v>37.090240000000001</v>
      </c>
      <c r="AB598">
        <v>-95.712890999999999</v>
      </c>
    </row>
    <row r="599" spans="1:28" x14ac:dyDescent="0.35">
      <c r="A599" s="4">
        <v>710</v>
      </c>
      <c r="B599" s="5" t="s">
        <v>948</v>
      </c>
      <c r="C599" s="4">
        <v>14800000</v>
      </c>
      <c r="D599" s="4">
        <v>9076642765</v>
      </c>
      <c r="E599" s="5" t="s">
        <v>29</v>
      </c>
      <c r="F599" s="5" t="s">
        <v>948</v>
      </c>
      <c r="G599" s="4">
        <v>318</v>
      </c>
      <c r="H599" s="5" t="s">
        <v>86</v>
      </c>
      <c r="I599" s="5" t="s">
        <v>87</v>
      </c>
      <c r="J599" s="5" t="s">
        <v>29</v>
      </c>
      <c r="K599" s="4">
        <v>529</v>
      </c>
      <c r="L599" s="4">
        <v>38</v>
      </c>
      <c r="M599" s="4">
        <v>130</v>
      </c>
      <c r="N599" s="4">
        <v>88120000</v>
      </c>
      <c r="O599" s="7">
        <v>22000</v>
      </c>
      <c r="P599" s="7">
        <v>352500</v>
      </c>
      <c r="Q599" s="7">
        <v>264400</v>
      </c>
      <c r="R599" s="7">
        <v>4200000</v>
      </c>
      <c r="S599" s="4">
        <v>0</v>
      </c>
      <c r="T599" s="4">
        <v>2008</v>
      </c>
      <c r="U599" s="5" t="s">
        <v>77</v>
      </c>
      <c r="V599" s="4">
        <v>29</v>
      </c>
      <c r="W599" s="4">
        <v>51</v>
      </c>
      <c r="X599" s="4">
        <v>212559417</v>
      </c>
      <c r="Y599" s="4">
        <v>12.08</v>
      </c>
      <c r="Z599" s="4">
        <v>183241641</v>
      </c>
      <c r="AA599">
        <v>-14.235004</v>
      </c>
      <c r="AB599">
        <v>-51.925280000000001</v>
      </c>
    </row>
    <row r="600" spans="1:28" x14ac:dyDescent="0.35">
      <c r="A600" s="4">
        <v>712</v>
      </c>
      <c r="B600" s="5" t="s">
        <v>951</v>
      </c>
      <c r="C600" s="4">
        <v>14800000</v>
      </c>
      <c r="D600" s="4">
        <v>272678287</v>
      </c>
      <c r="E600" s="5" t="s">
        <v>46</v>
      </c>
      <c r="F600" s="5" t="s">
        <v>951</v>
      </c>
      <c r="G600" s="4">
        <v>34</v>
      </c>
      <c r="H600" s="5" t="s">
        <v>456</v>
      </c>
      <c r="I600" s="5" t="s">
        <v>457</v>
      </c>
      <c r="J600" s="5" t="s">
        <v>36</v>
      </c>
      <c r="K600" s="4">
        <v>3968552</v>
      </c>
      <c r="L600" s="4">
        <v>2600</v>
      </c>
      <c r="M600" s="4">
        <v>4443</v>
      </c>
      <c r="N600" s="4">
        <v>37883</v>
      </c>
      <c r="O600" s="7">
        <v>9</v>
      </c>
      <c r="P600" s="7">
        <v>152</v>
      </c>
      <c r="Q600" s="7">
        <v>114</v>
      </c>
      <c r="R600" s="7">
        <v>1800</v>
      </c>
      <c r="S600" s="4">
        <v>3580</v>
      </c>
      <c r="T600" s="4">
        <v>2015</v>
      </c>
      <c r="U600" s="5" t="s">
        <v>58</v>
      </c>
      <c r="V600" s="4">
        <v>31</v>
      </c>
      <c r="W600" s="4">
        <v>70</v>
      </c>
      <c r="X600" s="4">
        <v>83132799</v>
      </c>
      <c r="Y600" s="4">
        <v>3.04</v>
      </c>
      <c r="Z600" s="4">
        <v>64324835</v>
      </c>
      <c r="AA600">
        <v>51.165691000000002</v>
      </c>
      <c r="AB600">
        <v>10.451525999999999</v>
      </c>
    </row>
    <row r="601" spans="1:28" x14ac:dyDescent="0.35">
      <c r="A601" s="4">
        <v>713</v>
      </c>
      <c r="B601" s="5" t="s">
        <v>952</v>
      </c>
      <c r="C601" s="4">
        <v>14800000</v>
      </c>
      <c r="D601" s="4">
        <v>15788208522</v>
      </c>
      <c r="E601" s="5" t="s">
        <v>38</v>
      </c>
      <c r="F601" s="5" t="s">
        <v>952</v>
      </c>
      <c r="G601" s="4">
        <v>2222</v>
      </c>
      <c r="H601" s="5" t="s">
        <v>34</v>
      </c>
      <c r="I601" s="5" t="s">
        <v>35</v>
      </c>
      <c r="J601" s="5" t="s">
        <v>57</v>
      </c>
      <c r="K601" s="4">
        <v>195</v>
      </c>
      <c r="L601" s="4">
        <v>152</v>
      </c>
      <c r="M601" s="4">
        <v>46</v>
      </c>
      <c r="N601" s="4">
        <v>1203000000</v>
      </c>
      <c r="O601" s="7">
        <v>300800</v>
      </c>
      <c r="P601" s="7">
        <v>4800000</v>
      </c>
      <c r="Q601" s="7">
        <v>3600000</v>
      </c>
      <c r="R601" s="7">
        <v>57800000</v>
      </c>
      <c r="S601" s="4">
        <v>1700000</v>
      </c>
      <c r="T601" s="4">
        <v>2021</v>
      </c>
      <c r="U601" s="5" t="s">
        <v>32</v>
      </c>
      <c r="V601" s="4">
        <v>24</v>
      </c>
      <c r="W601" s="4">
        <v>88</v>
      </c>
      <c r="X601" s="4">
        <v>328239523</v>
      </c>
      <c r="Y601" s="4">
        <v>14.7</v>
      </c>
      <c r="Z601" s="4">
        <v>270663028</v>
      </c>
      <c r="AA601">
        <v>37.090240000000001</v>
      </c>
      <c r="AB601">
        <v>-95.712890999999999</v>
      </c>
    </row>
    <row r="602" spans="1:28" x14ac:dyDescent="0.35">
      <c r="A602" s="4">
        <v>714</v>
      </c>
      <c r="B602" s="5" t="s">
        <v>953</v>
      </c>
      <c r="C602" s="4">
        <v>14800000</v>
      </c>
      <c r="D602" s="4">
        <v>8866012877</v>
      </c>
      <c r="E602" s="5" t="s">
        <v>46</v>
      </c>
      <c r="F602" s="5" t="s">
        <v>953</v>
      </c>
      <c r="G602" s="4">
        <v>3867</v>
      </c>
      <c r="H602" s="5" t="s">
        <v>34</v>
      </c>
      <c r="I602" s="5" t="s">
        <v>35</v>
      </c>
      <c r="J602" s="5" t="s">
        <v>159</v>
      </c>
      <c r="K602" s="4">
        <v>554</v>
      </c>
      <c r="L602" s="4">
        <v>153</v>
      </c>
      <c r="M602" s="4">
        <v>25</v>
      </c>
      <c r="N602" s="4">
        <v>53181000</v>
      </c>
      <c r="O602" s="7">
        <v>13300</v>
      </c>
      <c r="P602" s="7">
        <v>212700</v>
      </c>
      <c r="Q602" s="7">
        <v>159500</v>
      </c>
      <c r="R602" s="7">
        <v>2600000</v>
      </c>
      <c r="S602" s="4">
        <v>0</v>
      </c>
      <c r="T602" s="4">
        <v>2019</v>
      </c>
      <c r="U602" s="5" t="s">
        <v>67</v>
      </c>
      <c r="V602" s="4">
        <v>7</v>
      </c>
      <c r="W602" s="4">
        <v>88</v>
      </c>
      <c r="X602" s="4">
        <v>328239523</v>
      </c>
      <c r="Y602" s="4">
        <v>14.7</v>
      </c>
      <c r="Z602" s="4">
        <v>270663028</v>
      </c>
      <c r="AA602">
        <v>37.090240000000001</v>
      </c>
      <c r="AB602">
        <v>-95.712890999999999</v>
      </c>
    </row>
    <row r="603" spans="1:28" x14ac:dyDescent="0.35">
      <c r="A603" s="4">
        <v>716</v>
      </c>
      <c r="B603" s="5" t="s">
        <v>955</v>
      </c>
      <c r="C603" s="4">
        <v>14700000</v>
      </c>
      <c r="D603" s="4">
        <v>1321380490</v>
      </c>
      <c r="E603" s="5" t="s">
        <v>38</v>
      </c>
      <c r="F603" s="5" t="s">
        <v>955</v>
      </c>
      <c r="G603" s="4">
        <v>85</v>
      </c>
      <c r="H603" s="5" t="s">
        <v>34</v>
      </c>
      <c r="I603" s="5" t="s">
        <v>35</v>
      </c>
      <c r="J603" s="5" t="s">
        <v>38</v>
      </c>
      <c r="K603" s="4">
        <v>8317</v>
      </c>
      <c r="L603" s="4">
        <v>154</v>
      </c>
      <c r="M603" s="4">
        <v>149</v>
      </c>
      <c r="N603" s="4">
        <v>4781000</v>
      </c>
      <c r="O603" s="7">
        <v>1200</v>
      </c>
      <c r="P603" s="7">
        <v>19100</v>
      </c>
      <c r="Q603" s="7">
        <v>14300</v>
      </c>
      <c r="R603" s="7">
        <v>229500</v>
      </c>
      <c r="S603" s="4">
        <v>0</v>
      </c>
      <c r="T603" s="4">
        <v>2017</v>
      </c>
      <c r="U603" s="5" t="s">
        <v>42</v>
      </c>
      <c r="V603" s="4">
        <v>5</v>
      </c>
      <c r="W603" s="4">
        <v>88</v>
      </c>
      <c r="X603" s="4">
        <v>328239523</v>
      </c>
      <c r="Y603" s="4">
        <v>14.7</v>
      </c>
      <c r="Z603" s="4">
        <v>270663028</v>
      </c>
      <c r="AA603">
        <v>37.090240000000001</v>
      </c>
      <c r="AB603">
        <v>-95.712890999999999</v>
      </c>
    </row>
    <row r="604" spans="1:28" x14ac:dyDescent="0.35">
      <c r="A604" s="4">
        <v>717</v>
      </c>
      <c r="B604" s="5" t="s">
        <v>956</v>
      </c>
      <c r="C604" s="4">
        <v>14700000</v>
      </c>
      <c r="D604" s="4">
        <v>1506796393</v>
      </c>
      <c r="E604" s="5" t="s">
        <v>38</v>
      </c>
      <c r="F604" s="5" t="s">
        <v>957</v>
      </c>
      <c r="G604" s="4">
        <v>554</v>
      </c>
      <c r="H604" s="5" t="s">
        <v>188</v>
      </c>
      <c r="I604" s="5" t="s">
        <v>189</v>
      </c>
      <c r="J604" s="5" t="s">
        <v>38</v>
      </c>
      <c r="K604" s="4">
        <v>325721</v>
      </c>
      <c r="L604" s="4">
        <v>1549</v>
      </c>
      <c r="M604" s="4">
        <v>2275</v>
      </c>
      <c r="N604" s="4">
        <v>226420</v>
      </c>
      <c r="O604" s="7">
        <v>57</v>
      </c>
      <c r="P604" s="7">
        <v>906</v>
      </c>
      <c r="Q604" s="7">
        <v>679</v>
      </c>
      <c r="R604" s="7">
        <v>10900</v>
      </c>
      <c r="S604" s="4">
        <v>600</v>
      </c>
      <c r="T604" s="4">
        <v>2010</v>
      </c>
      <c r="U604" s="5" t="s">
        <v>39</v>
      </c>
      <c r="V604" s="4">
        <v>19</v>
      </c>
      <c r="W604" s="4">
        <v>89</v>
      </c>
      <c r="X604" s="4">
        <v>47076781</v>
      </c>
      <c r="Y604" s="4">
        <v>13.96</v>
      </c>
      <c r="Z604" s="4">
        <v>37927409</v>
      </c>
      <c r="AA604">
        <v>40.463667000000001</v>
      </c>
      <c r="AB604">
        <v>-3.7492200000000002</v>
      </c>
    </row>
    <row r="605" spans="1:28" x14ac:dyDescent="0.35">
      <c r="A605" s="4">
        <v>718</v>
      </c>
      <c r="B605" s="5" t="s">
        <v>958</v>
      </c>
      <c r="C605" s="4">
        <v>14700000</v>
      </c>
      <c r="D605" s="4">
        <v>2465473772</v>
      </c>
      <c r="E605" s="5" t="s">
        <v>38</v>
      </c>
      <c r="F605" s="5" t="s">
        <v>958</v>
      </c>
      <c r="G605" s="4">
        <v>317</v>
      </c>
      <c r="H605" s="5" t="s">
        <v>34</v>
      </c>
      <c r="I605" s="5" t="s">
        <v>35</v>
      </c>
      <c r="J605" s="5" t="s">
        <v>41</v>
      </c>
      <c r="K605" s="4">
        <v>3746</v>
      </c>
      <c r="L605" s="4">
        <v>154</v>
      </c>
      <c r="M605" s="4">
        <v>36</v>
      </c>
      <c r="N605" s="4">
        <v>18978000</v>
      </c>
      <c r="O605" s="7">
        <v>4700</v>
      </c>
      <c r="P605" s="7">
        <v>75900</v>
      </c>
      <c r="Q605" s="7">
        <v>56900</v>
      </c>
      <c r="R605" s="7">
        <v>911000</v>
      </c>
      <c r="S605" s="4">
        <v>0</v>
      </c>
      <c r="T605" s="4">
        <v>2010</v>
      </c>
      <c r="U605" s="5" t="s">
        <v>70</v>
      </c>
      <c r="V605" s="4">
        <v>15</v>
      </c>
      <c r="W605" s="4">
        <v>88</v>
      </c>
      <c r="X605" s="4">
        <v>328239523</v>
      </c>
      <c r="Y605" s="4">
        <v>14.7</v>
      </c>
      <c r="Z605" s="4">
        <v>270663028</v>
      </c>
      <c r="AA605">
        <v>37.090240000000001</v>
      </c>
      <c r="AB605">
        <v>-95.712890999999999</v>
      </c>
    </row>
    <row r="606" spans="1:28" x14ac:dyDescent="0.35">
      <c r="A606" s="4">
        <v>719</v>
      </c>
      <c r="B606" s="5" t="s">
        <v>959</v>
      </c>
      <c r="C606" s="4">
        <v>14700000</v>
      </c>
      <c r="D606" s="4">
        <v>4029253667</v>
      </c>
      <c r="E606" s="5" t="s">
        <v>41</v>
      </c>
      <c r="F606" s="5" t="s">
        <v>959</v>
      </c>
      <c r="G606" s="4">
        <v>43564</v>
      </c>
      <c r="H606" s="5" t="s">
        <v>30</v>
      </c>
      <c r="I606" s="5" t="s">
        <v>31</v>
      </c>
      <c r="J606" s="5" t="s">
        <v>41</v>
      </c>
      <c r="K606" s="4">
        <v>1879</v>
      </c>
      <c r="L606" s="4">
        <v>106</v>
      </c>
      <c r="M606" s="4">
        <v>36</v>
      </c>
      <c r="N606" s="4">
        <v>74483000</v>
      </c>
      <c r="O606" s="7">
        <v>18600</v>
      </c>
      <c r="P606" s="7">
        <v>297900</v>
      </c>
      <c r="Q606" s="7">
        <v>223400</v>
      </c>
      <c r="R606" s="7">
        <v>3600000</v>
      </c>
      <c r="S606" s="4">
        <v>200000</v>
      </c>
      <c r="T606" s="4">
        <v>2015</v>
      </c>
      <c r="U606" s="5" t="s">
        <v>67</v>
      </c>
      <c r="V606" s="4">
        <v>22</v>
      </c>
      <c r="W606" s="4">
        <v>28</v>
      </c>
      <c r="X606" s="4">
        <v>1366417754</v>
      </c>
      <c r="Y606" s="4">
        <v>5.36</v>
      </c>
      <c r="Z606" s="4">
        <v>471031528</v>
      </c>
      <c r="AA606">
        <v>20.593684</v>
      </c>
      <c r="AB606">
        <v>78.962879999999998</v>
      </c>
    </row>
    <row r="607" spans="1:28" x14ac:dyDescent="0.35">
      <c r="A607" s="4">
        <v>720</v>
      </c>
      <c r="B607" s="5" t="s">
        <v>960</v>
      </c>
      <c r="C607" s="4">
        <v>14700000</v>
      </c>
      <c r="D607" s="4">
        <v>6751985988</v>
      </c>
      <c r="E607" s="5" t="s">
        <v>146</v>
      </c>
      <c r="F607" s="5" t="s">
        <v>960</v>
      </c>
      <c r="G607" s="4">
        <v>698</v>
      </c>
      <c r="H607" s="5" t="s">
        <v>34</v>
      </c>
      <c r="I607" s="5" t="s">
        <v>35</v>
      </c>
      <c r="J607" s="5" t="s">
        <v>38</v>
      </c>
      <c r="K607" s="4">
        <v>885</v>
      </c>
      <c r="L607" s="4">
        <v>154</v>
      </c>
      <c r="M607" s="4">
        <v>149</v>
      </c>
      <c r="N607" s="4">
        <v>36338000</v>
      </c>
      <c r="O607" s="7">
        <v>9100</v>
      </c>
      <c r="P607" s="7">
        <v>145400</v>
      </c>
      <c r="Q607" s="7">
        <v>109000</v>
      </c>
      <c r="R607" s="7">
        <v>1700000</v>
      </c>
      <c r="S607" s="4">
        <v>100000</v>
      </c>
      <c r="T607" s="4">
        <v>2006</v>
      </c>
      <c r="U607" s="5" t="s">
        <v>32</v>
      </c>
      <c r="V607" s="4">
        <v>26</v>
      </c>
      <c r="W607" s="4">
        <v>88</v>
      </c>
      <c r="X607" s="4">
        <v>328239523</v>
      </c>
      <c r="Y607" s="4">
        <v>14.7</v>
      </c>
      <c r="Z607" s="4">
        <v>270663028</v>
      </c>
      <c r="AA607">
        <v>37.090240000000001</v>
      </c>
      <c r="AB607">
        <v>-95.712890999999999</v>
      </c>
    </row>
    <row r="608" spans="1:28" x14ac:dyDescent="0.35">
      <c r="A608" s="4">
        <v>721</v>
      </c>
      <c r="B608" s="5" t="s">
        <v>961</v>
      </c>
      <c r="C608" s="4">
        <v>14700000</v>
      </c>
      <c r="D608" s="4">
        <v>7255848125</v>
      </c>
      <c r="E608" s="5" t="s">
        <v>146</v>
      </c>
      <c r="F608" s="5" t="s">
        <v>961</v>
      </c>
      <c r="G608" s="4">
        <v>4340</v>
      </c>
      <c r="H608" s="5" t="s">
        <v>34</v>
      </c>
      <c r="I608" s="5" t="s">
        <v>35</v>
      </c>
      <c r="J608" s="5" t="s">
        <v>146</v>
      </c>
      <c r="K608" s="4">
        <v>798</v>
      </c>
      <c r="L608" s="4">
        <v>154</v>
      </c>
      <c r="M608" s="4">
        <v>30</v>
      </c>
      <c r="N608" s="4">
        <v>55583000</v>
      </c>
      <c r="O608" s="7">
        <v>0</v>
      </c>
      <c r="P608" s="7">
        <v>0</v>
      </c>
      <c r="Q608" s="7">
        <v>0</v>
      </c>
      <c r="R608" s="7">
        <v>0</v>
      </c>
      <c r="S608" s="4">
        <v>0</v>
      </c>
      <c r="T608" s="4">
        <v>2006</v>
      </c>
      <c r="U608" s="5" t="s">
        <v>101</v>
      </c>
      <c r="V608" s="4">
        <v>9</v>
      </c>
      <c r="W608" s="4">
        <v>88</v>
      </c>
      <c r="X608" s="4">
        <v>328239523</v>
      </c>
      <c r="Y608" s="4">
        <v>14.7</v>
      </c>
      <c r="Z608" s="4">
        <v>270663028</v>
      </c>
      <c r="AA608">
        <v>37.090240000000001</v>
      </c>
      <c r="AB608">
        <v>-95.712890999999999</v>
      </c>
    </row>
    <row r="609" spans="1:28" x14ac:dyDescent="0.35">
      <c r="A609" s="4">
        <v>722</v>
      </c>
      <c r="B609" s="5" t="s">
        <v>962</v>
      </c>
      <c r="C609" s="4">
        <v>14700000</v>
      </c>
      <c r="D609" s="4">
        <v>8882319696</v>
      </c>
      <c r="E609" s="5" t="s">
        <v>41</v>
      </c>
      <c r="F609" s="5" t="s">
        <v>962</v>
      </c>
      <c r="G609" s="4">
        <v>1996</v>
      </c>
      <c r="H609" s="5" t="s">
        <v>34</v>
      </c>
      <c r="I609" s="5" t="s">
        <v>35</v>
      </c>
      <c r="J609" s="5" t="s">
        <v>41</v>
      </c>
      <c r="K609" s="4">
        <v>552</v>
      </c>
      <c r="L609" s="4">
        <v>154</v>
      </c>
      <c r="M609" s="4">
        <v>36</v>
      </c>
      <c r="N609" s="4">
        <v>79402000</v>
      </c>
      <c r="O609" s="7">
        <v>19900</v>
      </c>
      <c r="P609" s="7">
        <v>317600</v>
      </c>
      <c r="Q609" s="7">
        <v>238200</v>
      </c>
      <c r="R609" s="7">
        <v>3800000</v>
      </c>
      <c r="S609" s="4">
        <v>100000</v>
      </c>
      <c r="T609" s="4">
        <v>2012</v>
      </c>
      <c r="U609" s="5" t="s">
        <v>58</v>
      </c>
      <c r="V609" s="4">
        <v>28</v>
      </c>
      <c r="W609" s="4">
        <v>88</v>
      </c>
      <c r="X609" s="4">
        <v>328239523</v>
      </c>
      <c r="Y609" s="4">
        <v>14.7</v>
      </c>
      <c r="Z609" s="4">
        <v>270663028</v>
      </c>
      <c r="AA609">
        <v>37.090240000000001</v>
      </c>
      <c r="AB609">
        <v>-95.712890999999999</v>
      </c>
    </row>
    <row r="610" spans="1:28" x14ac:dyDescent="0.35">
      <c r="A610" s="4">
        <v>723</v>
      </c>
      <c r="B610" s="5" t="s">
        <v>963</v>
      </c>
      <c r="C610" s="4">
        <v>14700000</v>
      </c>
      <c r="D610" s="4">
        <v>12362331529</v>
      </c>
      <c r="E610" s="5" t="s">
        <v>38</v>
      </c>
      <c r="F610" s="5" t="s">
        <v>963</v>
      </c>
      <c r="G610" s="4">
        <v>23490</v>
      </c>
      <c r="H610" s="5" t="s">
        <v>30</v>
      </c>
      <c r="I610" s="5" t="s">
        <v>31</v>
      </c>
      <c r="J610" s="5" t="s">
        <v>38</v>
      </c>
      <c r="K610" s="4">
        <v>310</v>
      </c>
      <c r="L610" s="4">
        <v>105</v>
      </c>
      <c r="M610" s="4">
        <v>148</v>
      </c>
      <c r="N610" s="4">
        <v>347603000</v>
      </c>
      <c r="O610" s="7">
        <v>86900</v>
      </c>
      <c r="P610" s="7">
        <v>1400000</v>
      </c>
      <c r="Q610" s="7">
        <v>1000000</v>
      </c>
      <c r="R610" s="7">
        <v>16700000</v>
      </c>
      <c r="S610" s="4">
        <v>400000</v>
      </c>
      <c r="T610" s="4">
        <v>2013</v>
      </c>
      <c r="U610" s="5" t="s">
        <v>111</v>
      </c>
      <c r="V610" s="4">
        <v>28</v>
      </c>
      <c r="W610" s="4">
        <v>28</v>
      </c>
      <c r="X610" s="4">
        <v>1366417754</v>
      </c>
      <c r="Y610" s="4">
        <v>5.36</v>
      </c>
      <c r="Z610" s="4">
        <v>471031528</v>
      </c>
      <c r="AA610">
        <v>20.593684</v>
      </c>
      <c r="AB610">
        <v>78.962879999999998</v>
      </c>
    </row>
    <row r="611" spans="1:28" x14ac:dyDescent="0.35">
      <c r="A611" s="4">
        <v>724</v>
      </c>
      <c r="B611" s="5" t="s">
        <v>964</v>
      </c>
      <c r="C611" s="4">
        <v>14700000</v>
      </c>
      <c r="D611" s="4">
        <v>12961669452</v>
      </c>
      <c r="E611" s="5" t="s">
        <v>103</v>
      </c>
      <c r="F611" s="5" t="s">
        <v>964</v>
      </c>
      <c r="G611" s="4">
        <v>80830</v>
      </c>
      <c r="H611" s="5" t="s">
        <v>34</v>
      </c>
      <c r="I611" s="5" t="s">
        <v>35</v>
      </c>
      <c r="J611" s="5" t="s">
        <v>104</v>
      </c>
      <c r="K611" s="4">
        <v>289</v>
      </c>
      <c r="L611" s="4">
        <v>154</v>
      </c>
      <c r="M611" s="4">
        <v>18</v>
      </c>
      <c r="N611" s="4">
        <v>185709000</v>
      </c>
      <c r="O611" s="7">
        <v>46400</v>
      </c>
      <c r="P611" s="7">
        <v>742800</v>
      </c>
      <c r="Q611" s="7">
        <v>557100</v>
      </c>
      <c r="R611" s="7">
        <v>8900000</v>
      </c>
      <c r="S611" s="4">
        <v>100000</v>
      </c>
      <c r="T611" s="4">
        <v>2006</v>
      </c>
      <c r="U611" s="5" t="s">
        <v>70</v>
      </c>
      <c r="V611" s="4">
        <v>7</v>
      </c>
      <c r="W611" s="4">
        <v>88</v>
      </c>
      <c r="X611" s="4">
        <v>328239523</v>
      </c>
      <c r="Y611" s="4">
        <v>14.7</v>
      </c>
      <c r="Z611" s="4">
        <v>270663028</v>
      </c>
      <c r="AA611">
        <v>37.090240000000001</v>
      </c>
      <c r="AB611">
        <v>-95.712890999999999</v>
      </c>
    </row>
    <row r="612" spans="1:28" x14ac:dyDescent="0.35">
      <c r="A612" s="4">
        <v>725</v>
      </c>
      <c r="B612" s="5" t="s">
        <v>965</v>
      </c>
      <c r="C612" s="4">
        <v>14700000</v>
      </c>
      <c r="D612" s="4">
        <v>4684983333</v>
      </c>
      <c r="E612" s="5" t="s">
        <v>29</v>
      </c>
      <c r="F612" s="5" t="s">
        <v>965</v>
      </c>
      <c r="G612" s="4">
        <v>3978</v>
      </c>
      <c r="H612" s="5" t="s">
        <v>86</v>
      </c>
      <c r="I612" s="5" t="s">
        <v>87</v>
      </c>
      <c r="J612" s="5" t="s">
        <v>38</v>
      </c>
      <c r="K612" s="4">
        <v>1501</v>
      </c>
      <c r="L612" s="4">
        <v>39</v>
      </c>
      <c r="M612" s="4">
        <v>149</v>
      </c>
      <c r="N612" s="4">
        <v>40975000</v>
      </c>
      <c r="O612" s="7">
        <v>10200</v>
      </c>
      <c r="P612" s="7">
        <v>163900</v>
      </c>
      <c r="Q612" s="7">
        <v>122900</v>
      </c>
      <c r="R612" s="7">
        <v>2000000</v>
      </c>
      <c r="S612" s="4">
        <v>100000</v>
      </c>
      <c r="T612" s="4">
        <v>2014</v>
      </c>
      <c r="U612" s="5" t="s">
        <v>47</v>
      </c>
      <c r="V612" s="4">
        <v>27</v>
      </c>
      <c r="W612" s="4">
        <v>51</v>
      </c>
      <c r="X612" s="4">
        <v>212559417</v>
      </c>
      <c r="Y612" s="4">
        <v>12.08</v>
      </c>
      <c r="Z612" s="4">
        <v>183241641</v>
      </c>
      <c r="AA612">
        <v>-14.235004</v>
      </c>
      <c r="AB612">
        <v>-51.925280000000001</v>
      </c>
    </row>
    <row r="613" spans="1:28" x14ac:dyDescent="0.35">
      <c r="A613" s="4">
        <v>726</v>
      </c>
      <c r="B613" s="5" t="s">
        <v>966</v>
      </c>
      <c r="C613" s="4">
        <v>14600000</v>
      </c>
      <c r="D613" s="4">
        <v>2613197447</v>
      </c>
      <c r="E613" s="5" t="s">
        <v>38</v>
      </c>
      <c r="F613" s="5" t="s">
        <v>966</v>
      </c>
      <c r="G613" s="4">
        <v>490</v>
      </c>
      <c r="H613" s="5" t="s">
        <v>967</v>
      </c>
      <c r="I613" s="5" t="s">
        <v>968</v>
      </c>
      <c r="J613" s="5" t="s">
        <v>38</v>
      </c>
      <c r="K613" s="4">
        <v>3458</v>
      </c>
      <c r="L613" s="4">
        <v>1</v>
      </c>
      <c r="M613" s="4">
        <v>150</v>
      </c>
      <c r="N613" s="4">
        <v>16409000</v>
      </c>
      <c r="O613" s="7">
        <v>4100</v>
      </c>
      <c r="P613" s="7">
        <v>65600</v>
      </c>
      <c r="Q613" s="7">
        <v>49200</v>
      </c>
      <c r="R613" s="7">
        <v>787600</v>
      </c>
      <c r="S613" s="4">
        <v>100000</v>
      </c>
      <c r="T613" s="4">
        <v>2014</v>
      </c>
      <c r="U613" s="5" t="s">
        <v>63</v>
      </c>
      <c r="V613" s="4">
        <v>29</v>
      </c>
      <c r="W613" s="4">
        <v>45</v>
      </c>
      <c r="X613" s="4">
        <v>17373662</v>
      </c>
      <c r="Y613" s="4">
        <v>3.97</v>
      </c>
      <c r="Z613" s="4">
        <v>11116711</v>
      </c>
      <c r="AA613">
        <v>-1.8312390000000001</v>
      </c>
      <c r="AB613">
        <v>-78.183406000000005</v>
      </c>
    </row>
    <row r="614" spans="1:28" x14ac:dyDescent="0.35">
      <c r="A614" s="4">
        <v>727</v>
      </c>
      <c r="B614" s="5" t="s">
        <v>969</v>
      </c>
      <c r="C614" s="4">
        <v>14600000</v>
      </c>
      <c r="D614" s="4">
        <v>3337074920</v>
      </c>
      <c r="E614" s="5" t="s">
        <v>46</v>
      </c>
      <c r="F614" s="5" t="s">
        <v>969</v>
      </c>
      <c r="G614" s="4">
        <v>961</v>
      </c>
      <c r="H614" s="5" t="s">
        <v>188</v>
      </c>
      <c r="I614" s="5" t="s">
        <v>189</v>
      </c>
      <c r="J614" s="5" t="s">
        <v>36</v>
      </c>
      <c r="K614" s="4">
        <v>2455</v>
      </c>
      <c r="L614" s="4">
        <v>14</v>
      </c>
      <c r="M614" s="4">
        <v>51</v>
      </c>
      <c r="N614" s="4">
        <v>60568000</v>
      </c>
      <c r="O614" s="7">
        <v>15100</v>
      </c>
      <c r="P614" s="7">
        <v>242300</v>
      </c>
      <c r="Q614" s="7">
        <v>181700</v>
      </c>
      <c r="R614" s="7">
        <v>2900000</v>
      </c>
      <c r="S614" s="4">
        <v>0</v>
      </c>
      <c r="T614" s="4">
        <v>2013</v>
      </c>
      <c r="U614" s="5" t="s">
        <v>63</v>
      </c>
      <c r="V614" s="4">
        <v>12</v>
      </c>
      <c r="W614" s="4">
        <v>89</v>
      </c>
      <c r="X614" s="4">
        <v>47076781</v>
      </c>
      <c r="Y614" s="4">
        <v>13.96</v>
      </c>
      <c r="Z614" s="4">
        <v>37927409</v>
      </c>
      <c r="AA614">
        <v>40.463667000000001</v>
      </c>
      <c r="AB614">
        <v>-3.7492200000000002</v>
      </c>
    </row>
    <row r="615" spans="1:28" x14ac:dyDescent="0.35">
      <c r="A615" s="4">
        <v>728</v>
      </c>
      <c r="B615" s="5" t="s">
        <v>970</v>
      </c>
      <c r="C615" s="4">
        <v>14600000</v>
      </c>
      <c r="D615" s="4">
        <v>3603556207</v>
      </c>
      <c r="E615" s="5" t="s">
        <v>49</v>
      </c>
      <c r="F615" s="5" t="s">
        <v>970</v>
      </c>
      <c r="G615" s="4">
        <v>1244</v>
      </c>
      <c r="H615" s="5" t="s">
        <v>34</v>
      </c>
      <c r="I615" s="5" t="s">
        <v>35</v>
      </c>
      <c r="J615" s="5" t="s">
        <v>38</v>
      </c>
      <c r="K615" s="4">
        <v>2223</v>
      </c>
      <c r="L615" s="4">
        <v>155</v>
      </c>
      <c r="M615" s="4">
        <v>150</v>
      </c>
      <c r="N615" s="4">
        <v>92594000</v>
      </c>
      <c r="O615" s="7">
        <v>23100</v>
      </c>
      <c r="P615" s="7">
        <v>370400</v>
      </c>
      <c r="Q615" s="7">
        <v>277800</v>
      </c>
      <c r="R615" s="7">
        <v>4400000</v>
      </c>
      <c r="S615" s="4">
        <v>400000</v>
      </c>
      <c r="T615" s="4">
        <v>2012</v>
      </c>
      <c r="U615" s="5" t="s">
        <v>77</v>
      </c>
      <c r="V615" s="4">
        <v>9</v>
      </c>
      <c r="W615" s="4">
        <v>88</v>
      </c>
      <c r="X615" s="4">
        <v>328239523</v>
      </c>
      <c r="Y615" s="4">
        <v>14.7</v>
      </c>
      <c r="Z615" s="4">
        <v>270663028</v>
      </c>
      <c r="AA615">
        <v>37.090240000000001</v>
      </c>
      <c r="AB615">
        <v>-95.712890999999999</v>
      </c>
    </row>
    <row r="616" spans="1:28" x14ac:dyDescent="0.35">
      <c r="A616" s="4">
        <v>729</v>
      </c>
      <c r="B616" s="5" t="s">
        <v>1302</v>
      </c>
      <c r="C616" s="4">
        <v>14600000</v>
      </c>
      <c r="D616" s="4">
        <v>4622581344</v>
      </c>
      <c r="E616" s="5" t="s">
        <v>46</v>
      </c>
      <c r="F616" s="5" t="s">
        <v>971</v>
      </c>
      <c r="G616" s="4">
        <v>951</v>
      </c>
      <c r="H616" s="5" t="s">
        <v>86</v>
      </c>
      <c r="I616" s="5" t="s">
        <v>87</v>
      </c>
      <c r="J616" s="5" t="s">
        <v>38</v>
      </c>
      <c r="K616" s="4">
        <v>1534</v>
      </c>
      <c r="L616" s="4">
        <v>40</v>
      </c>
      <c r="M616" s="4">
        <v>150</v>
      </c>
      <c r="N616" s="4">
        <v>10547000</v>
      </c>
      <c r="O616" s="7">
        <v>2600</v>
      </c>
      <c r="P616" s="7">
        <v>42200</v>
      </c>
      <c r="Q616" s="7">
        <v>31600</v>
      </c>
      <c r="R616" s="7">
        <v>506300</v>
      </c>
      <c r="S616" s="4">
        <v>0</v>
      </c>
      <c r="T616" s="4">
        <v>2015</v>
      </c>
      <c r="U616" s="5" t="s">
        <v>111</v>
      </c>
      <c r="V616" s="4">
        <v>21</v>
      </c>
      <c r="W616" s="4">
        <v>51</v>
      </c>
      <c r="X616" s="4">
        <v>212559417</v>
      </c>
      <c r="Y616" s="4">
        <v>12.08</v>
      </c>
      <c r="Z616" s="4">
        <v>183241641</v>
      </c>
      <c r="AA616">
        <v>-14.235004</v>
      </c>
      <c r="AB616">
        <v>-51.925280000000001</v>
      </c>
    </row>
    <row r="617" spans="1:28" x14ac:dyDescent="0.35">
      <c r="A617" s="4">
        <v>730</v>
      </c>
      <c r="B617" s="5" t="s">
        <v>972</v>
      </c>
      <c r="C617" s="4">
        <v>14600000</v>
      </c>
      <c r="D617" s="4">
        <v>5766647017</v>
      </c>
      <c r="E617" s="5" t="s">
        <v>49</v>
      </c>
      <c r="F617" s="5" t="s">
        <v>423</v>
      </c>
      <c r="G617" s="4">
        <v>4009</v>
      </c>
      <c r="H617" s="5" t="s">
        <v>34</v>
      </c>
      <c r="I617" s="5" t="s">
        <v>35</v>
      </c>
      <c r="J617" s="5" t="s">
        <v>38</v>
      </c>
      <c r="K617" s="4">
        <v>621</v>
      </c>
      <c r="L617" s="4">
        <v>78</v>
      </c>
      <c r="M617" s="4">
        <v>72</v>
      </c>
      <c r="N617" s="4">
        <v>151697000</v>
      </c>
      <c r="O617" s="7">
        <v>37900</v>
      </c>
      <c r="P617" s="7">
        <v>606800</v>
      </c>
      <c r="Q617" s="7">
        <v>455100</v>
      </c>
      <c r="R617" s="7">
        <v>7300000</v>
      </c>
      <c r="S617" s="4">
        <v>200000</v>
      </c>
      <c r="T617" s="4">
        <v>2012</v>
      </c>
      <c r="U617" s="5" t="s">
        <v>77</v>
      </c>
      <c r="V617" s="4">
        <v>4</v>
      </c>
      <c r="W617" s="4">
        <v>88</v>
      </c>
      <c r="X617" s="4">
        <v>328239523</v>
      </c>
      <c r="Y617" s="4">
        <v>14.7</v>
      </c>
      <c r="Z617" s="4">
        <v>270663028</v>
      </c>
      <c r="AA617">
        <v>37.090240000000001</v>
      </c>
      <c r="AB617">
        <v>-95.712890999999999</v>
      </c>
    </row>
    <row r="618" spans="1:28" x14ac:dyDescent="0.35">
      <c r="A618" s="4">
        <v>731</v>
      </c>
      <c r="B618" s="5" t="s">
        <v>973</v>
      </c>
      <c r="C618" s="4">
        <v>14600000</v>
      </c>
      <c r="D618" s="4">
        <v>6017932195</v>
      </c>
      <c r="E618" s="5" t="s">
        <v>29</v>
      </c>
      <c r="F618" s="5" t="s">
        <v>973</v>
      </c>
      <c r="G618" s="4">
        <v>365</v>
      </c>
      <c r="H618" s="5" t="s">
        <v>34</v>
      </c>
      <c r="I618" s="5" t="s">
        <v>35</v>
      </c>
      <c r="J618" s="5" t="s">
        <v>29</v>
      </c>
      <c r="K618" s="4">
        <v>1044</v>
      </c>
      <c r="L618" s="4">
        <v>155</v>
      </c>
      <c r="M618" s="4">
        <v>131</v>
      </c>
      <c r="N618" s="4">
        <v>35528000</v>
      </c>
      <c r="O618" s="7">
        <v>8900</v>
      </c>
      <c r="P618" s="7">
        <v>142100</v>
      </c>
      <c r="Q618" s="7">
        <v>106600</v>
      </c>
      <c r="R618" s="7">
        <v>1700000</v>
      </c>
      <c r="S618" s="4">
        <v>0</v>
      </c>
      <c r="T618" s="4">
        <v>2011</v>
      </c>
      <c r="U618" s="5" t="s">
        <v>58</v>
      </c>
      <c r="V618" s="4">
        <v>15</v>
      </c>
      <c r="W618" s="4">
        <v>88</v>
      </c>
      <c r="X618" s="4">
        <v>328239523</v>
      </c>
      <c r="Y618" s="4">
        <v>14.7</v>
      </c>
      <c r="Z618" s="4">
        <v>270663028</v>
      </c>
      <c r="AA618">
        <v>37.090240000000001</v>
      </c>
      <c r="AB618">
        <v>-95.712890999999999</v>
      </c>
    </row>
    <row r="619" spans="1:28" x14ac:dyDescent="0.35">
      <c r="A619" s="4">
        <v>732</v>
      </c>
      <c r="B619" s="5" t="s">
        <v>974</v>
      </c>
      <c r="C619" s="4">
        <v>14600000</v>
      </c>
      <c r="D619" s="4">
        <v>11182302317</v>
      </c>
      <c r="E619" s="5" t="s">
        <v>29</v>
      </c>
      <c r="F619" s="5" t="s">
        <v>974</v>
      </c>
      <c r="G619" s="4">
        <v>1206</v>
      </c>
      <c r="H619" s="5" t="s">
        <v>86</v>
      </c>
      <c r="I619" s="5" t="s">
        <v>87</v>
      </c>
      <c r="J619" s="5" t="s">
        <v>29</v>
      </c>
      <c r="K619" s="4">
        <v>369</v>
      </c>
      <c r="L619" s="4">
        <v>40</v>
      </c>
      <c r="M619" s="4">
        <v>131</v>
      </c>
      <c r="N619" s="4">
        <v>109865000</v>
      </c>
      <c r="O619" s="7">
        <v>27500</v>
      </c>
      <c r="P619" s="7">
        <v>439500</v>
      </c>
      <c r="Q619" s="7">
        <v>329600</v>
      </c>
      <c r="R619" s="7">
        <v>5300000</v>
      </c>
      <c r="S619" s="4">
        <v>100000</v>
      </c>
      <c r="T619" s="4">
        <v>2014</v>
      </c>
      <c r="U619" s="5" t="s">
        <v>70</v>
      </c>
      <c r="V619" s="4">
        <v>19</v>
      </c>
      <c r="W619" s="4">
        <v>51</v>
      </c>
      <c r="X619" s="4">
        <v>212559417</v>
      </c>
      <c r="Y619" s="4">
        <v>12.08</v>
      </c>
      <c r="Z619" s="4">
        <v>183241641</v>
      </c>
      <c r="AA619">
        <v>-14.235004</v>
      </c>
      <c r="AB619">
        <v>-51.925280000000001</v>
      </c>
    </row>
    <row r="620" spans="1:28" x14ac:dyDescent="0.35">
      <c r="A620" s="4">
        <v>733</v>
      </c>
      <c r="B620" s="5" t="s">
        <v>975</v>
      </c>
      <c r="C620" s="4">
        <v>14600000</v>
      </c>
      <c r="D620" s="4">
        <v>7952268926</v>
      </c>
      <c r="E620" s="5" t="s">
        <v>29</v>
      </c>
      <c r="F620" s="5" t="s">
        <v>975</v>
      </c>
      <c r="G620" s="4">
        <v>67</v>
      </c>
      <c r="H620" s="5" t="s">
        <v>34</v>
      </c>
      <c r="I620" s="5" t="s">
        <v>35</v>
      </c>
      <c r="J620" s="5" t="s">
        <v>29</v>
      </c>
      <c r="K620" s="4">
        <v>659</v>
      </c>
      <c r="L620" s="4">
        <v>155</v>
      </c>
      <c r="M620" s="4">
        <v>131</v>
      </c>
      <c r="N620" s="4">
        <v>37632000</v>
      </c>
      <c r="O620" s="7">
        <v>9400</v>
      </c>
      <c r="P620" s="7">
        <v>150500</v>
      </c>
      <c r="Q620" s="7">
        <v>112900</v>
      </c>
      <c r="R620" s="7">
        <v>1800000</v>
      </c>
      <c r="S620" s="4">
        <v>0</v>
      </c>
      <c r="T620" s="4">
        <v>2013</v>
      </c>
      <c r="U620" s="5" t="s">
        <v>39</v>
      </c>
      <c r="V620" s="4">
        <v>21</v>
      </c>
      <c r="W620" s="4">
        <v>88</v>
      </c>
      <c r="X620" s="4">
        <v>328239523</v>
      </c>
      <c r="Y620" s="4">
        <v>14.7</v>
      </c>
      <c r="Z620" s="4">
        <v>270663028</v>
      </c>
      <c r="AA620">
        <v>37.090240000000001</v>
      </c>
      <c r="AB620">
        <v>-95.712890999999999</v>
      </c>
    </row>
    <row r="621" spans="1:28" x14ac:dyDescent="0.35">
      <c r="A621" s="4">
        <v>734</v>
      </c>
      <c r="B621" s="5" t="s">
        <v>976</v>
      </c>
      <c r="C621" s="4">
        <v>14600000</v>
      </c>
      <c r="D621" s="4">
        <v>2750902766</v>
      </c>
      <c r="E621" s="5" t="s">
        <v>73</v>
      </c>
      <c r="F621" s="5" t="s">
        <v>976</v>
      </c>
      <c r="G621" s="4">
        <v>603</v>
      </c>
      <c r="H621" s="5" t="s">
        <v>171</v>
      </c>
      <c r="I621" s="5" t="s">
        <v>172</v>
      </c>
      <c r="J621" s="5" t="s">
        <v>29</v>
      </c>
      <c r="K621" s="4">
        <v>3248</v>
      </c>
      <c r="L621" s="4">
        <v>27</v>
      </c>
      <c r="M621" s="4">
        <v>131</v>
      </c>
      <c r="N621" s="4">
        <v>50677000</v>
      </c>
      <c r="O621" s="7">
        <v>12700</v>
      </c>
      <c r="P621" s="7">
        <v>202700</v>
      </c>
      <c r="Q621" s="7">
        <v>152000</v>
      </c>
      <c r="R621" s="7">
        <v>2400000</v>
      </c>
      <c r="S621" s="4">
        <v>100000</v>
      </c>
      <c r="T621" s="4">
        <v>2014</v>
      </c>
      <c r="U621" s="5" t="s">
        <v>67</v>
      </c>
      <c r="V621" s="4">
        <v>24</v>
      </c>
      <c r="W621" s="4">
        <v>40</v>
      </c>
      <c r="X621" s="4">
        <v>126014024</v>
      </c>
      <c r="Y621" s="4">
        <v>3.42</v>
      </c>
      <c r="Z621" s="4">
        <v>102626859</v>
      </c>
      <c r="AA621">
        <v>23.634501</v>
      </c>
      <c r="AB621">
        <v>-102.552784</v>
      </c>
    </row>
    <row r="622" spans="1:28" x14ac:dyDescent="0.35">
      <c r="A622" s="4">
        <v>735</v>
      </c>
      <c r="B622" s="5" t="s">
        <v>977</v>
      </c>
      <c r="C622" s="4">
        <v>14600000</v>
      </c>
      <c r="D622" s="4">
        <v>5525773746</v>
      </c>
      <c r="E622" s="5" t="s">
        <v>146</v>
      </c>
      <c r="F622" s="5" t="s">
        <v>977</v>
      </c>
      <c r="G622" s="4">
        <v>560</v>
      </c>
      <c r="H622" s="5" t="s">
        <v>30</v>
      </c>
      <c r="I622" s="5" t="s">
        <v>31</v>
      </c>
      <c r="J622" s="5" t="s">
        <v>95</v>
      </c>
      <c r="K622" s="4">
        <v>1185</v>
      </c>
      <c r="L622" s="4">
        <v>106</v>
      </c>
      <c r="M622" s="4">
        <v>38</v>
      </c>
      <c r="N622" s="4">
        <v>139116000</v>
      </c>
      <c r="O622" s="7">
        <v>34800</v>
      </c>
      <c r="P622" s="7">
        <v>556500</v>
      </c>
      <c r="Q622" s="7">
        <v>417300</v>
      </c>
      <c r="R622" s="7">
        <v>6700000</v>
      </c>
      <c r="S622" s="4">
        <v>500000</v>
      </c>
      <c r="T622" s="4">
        <v>2019</v>
      </c>
      <c r="U622" s="5" t="s">
        <v>101</v>
      </c>
      <c r="V622" s="4">
        <v>28</v>
      </c>
      <c r="W622" s="4">
        <v>28</v>
      </c>
      <c r="X622" s="4">
        <v>1366417754</v>
      </c>
      <c r="Y622" s="4">
        <v>5.36</v>
      </c>
      <c r="Z622" s="4">
        <v>471031528</v>
      </c>
      <c r="AA622">
        <v>20.593684</v>
      </c>
      <c r="AB622">
        <v>78.962879999999998</v>
      </c>
    </row>
    <row r="623" spans="1:28" x14ac:dyDescent="0.35">
      <c r="A623" s="4">
        <v>737</v>
      </c>
      <c r="B623" s="5" t="s">
        <v>980</v>
      </c>
      <c r="C623" s="4">
        <v>14500000</v>
      </c>
      <c r="D623" s="4">
        <v>6944967581</v>
      </c>
      <c r="E623" s="5" t="s">
        <v>38</v>
      </c>
      <c r="F623" s="5" t="s">
        <v>980</v>
      </c>
      <c r="G623" s="4">
        <v>479</v>
      </c>
      <c r="H623" s="5" t="s">
        <v>34</v>
      </c>
      <c r="I623" s="5" t="s">
        <v>35</v>
      </c>
      <c r="J623" s="5" t="s">
        <v>38</v>
      </c>
      <c r="K623" s="4">
        <v>848</v>
      </c>
      <c r="L623" s="4">
        <v>156</v>
      </c>
      <c r="M623" s="4">
        <v>151</v>
      </c>
      <c r="N623" s="4">
        <v>29941000</v>
      </c>
      <c r="O623" s="7">
        <v>7500</v>
      </c>
      <c r="P623" s="7">
        <v>119800</v>
      </c>
      <c r="Q623" s="7">
        <v>89800</v>
      </c>
      <c r="R623" s="7">
        <v>1400000</v>
      </c>
      <c r="S623" s="4">
        <v>0</v>
      </c>
      <c r="T623" s="4">
        <v>2019</v>
      </c>
      <c r="U623" s="5" t="s">
        <v>42</v>
      </c>
      <c r="V623" s="4">
        <v>9</v>
      </c>
      <c r="W623" s="4">
        <v>88</v>
      </c>
      <c r="X623" s="4">
        <v>328239523</v>
      </c>
      <c r="Y623" s="4">
        <v>14.7</v>
      </c>
      <c r="Z623" s="4">
        <v>270663028</v>
      </c>
      <c r="AA623">
        <v>37.090240000000001</v>
      </c>
      <c r="AB623">
        <v>-95.712890999999999</v>
      </c>
    </row>
    <row r="624" spans="1:28" x14ac:dyDescent="0.35">
      <c r="A624" s="4">
        <v>738</v>
      </c>
      <c r="B624" s="5" t="s">
        <v>981</v>
      </c>
      <c r="C624" s="4">
        <v>14500000</v>
      </c>
      <c r="D624" s="4">
        <v>4577292740</v>
      </c>
      <c r="E624" s="5" t="s">
        <v>38</v>
      </c>
      <c r="F624" s="5" t="s">
        <v>981</v>
      </c>
      <c r="G624" s="4">
        <v>453</v>
      </c>
      <c r="H624" s="5" t="s">
        <v>34</v>
      </c>
      <c r="I624" s="5" t="s">
        <v>35</v>
      </c>
      <c r="J624" s="5" t="s">
        <v>95</v>
      </c>
      <c r="K624" s="4">
        <v>1565</v>
      </c>
      <c r="L624" s="4">
        <v>156</v>
      </c>
      <c r="M624" s="4">
        <v>39</v>
      </c>
      <c r="N624" s="4">
        <v>449576</v>
      </c>
      <c r="O624" s="7">
        <v>112</v>
      </c>
      <c r="P624" s="7">
        <v>1800</v>
      </c>
      <c r="Q624" s="7">
        <v>1300</v>
      </c>
      <c r="R624" s="7">
        <v>21600</v>
      </c>
      <c r="S624" s="4">
        <v>0</v>
      </c>
      <c r="T624" s="4">
        <v>2017</v>
      </c>
      <c r="U624" s="5" t="s">
        <v>39</v>
      </c>
      <c r="V624" s="4">
        <v>7</v>
      </c>
      <c r="W624" s="4">
        <v>88</v>
      </c>
      <c r="X624" s="4">
        <v>328239523</v>
      </c>
      <c r="Y624" s="4">
        <v>14.7</v>
      </c>
      <c r="Z624" s="4">
        <v>270663028</v>
      </c>
      <c r="AA624">
        <v>37.090240000000001</v>
      </c>
      <c r="AB624">
        <v>-95.712890999999999</v>
      </c>
    </row>
    <row r="625" spans="1:28" x14ac:dyDescent="0.35">
      <c r="A625" s="4">
        <v>739</v>
      </c>
      <c r="B625" s="5" t="s">
        <v>982</v>
      </c>
      <c r="C625" s="4">
        <v>14500000</v>
      </c>
      <c r="D625" s="4">
        <v>1739129375</v>
      </c>
      <c r="E625" s="5" t="s">
        <v>38</v>
      </c>
      <c r="F625" s="5" t="s">
        <v>982</v>
      </c>
      <c r="G625" s="4">
        <v>514</v>
      </c>
      <c r="H625" s="5" t="s">
        <v>30</v>
      </c>
      <c r="I625" s="5" t="s">
        <v>31</v>
      </c>
      <c r="J625" s="5" t="s">
        <v>271</v>
      </c>
      <c r="K625" s="4">
        <v>5926</v>
      </c>
      <c r="L625" s="4">
        <v>107</v>
      </c>
      <c r="M625" s="4">
        <v>13</v>
      </c>
      <c r="N625" s="4">
        <v>23034000</v>
      </c>
      <c r="O625" s="7">
        <v>5800</v>
      </c>
      <c r="P625" s="7">
        <v>92100</v>
      </c>
      <c r="Q625" s="7">
        <v>69100</v>
      </c>
      <c r="R625" s="7">
        <v>1100000</v>
      </c>
      <c r="S625" s="4">
        <v>100000</v>
      </c>
      <c r="T625" s="4">
        <v>2021</v>
      </c>
      <c r="U625" s="5" t="s">
        <v>67</v>
      </c>
      <c r="V625" s="4">
        <v>1</v>
      </c>
      <c r="W625" s="4">
        <v>28</v>
      </c>
      <c r="X625" s="4">
        <v>1366417754</v>
      </c>
      <c r="Y625" s="4">
        <v>5.36</v>
      </c>
      <c r="Z625" s="4">
        <v>471031528</v>
      </c>
      <c r="AA625">
        <v>20.593684</v>
      </c>
      <c r="AB625">
        <v>78.962879999999998</v>
      </c>
    </row>
    <row r="626" spans="1:28" x14ac:dyDescent="0.35">
      <c r="A626" s="4">
        <v>740</v>
      </c>
      <c r="B626" s="5" t="s">
        <v>1303</v>
      </c>
      <c r="C626" s="4">
        <v>14500000</v>
      </c>
      <c r="D626" s="4">
        <v>3551889957</v>
      </c>
      <c r="E626" s="5" t="s">
        <v>73</v>
      </c>
      <c r="F626" s="5" t="s">
        <v>1303</v>
      </c>
      <c r="G626" s="4">
        <v>5430</v>
      </c>
      <c r="H626" s="5" t="s">
        <v>86</v>
      </c>
      <c r="I626" s="5" t="s">
        <v>87</v>
      </c>
      <c r="J626" s="5" t="s">
        <v>159</v>
      </c>
      <c r="K626" s="4">
        <v>2269</v>
      </c>
      <c r="L626" s="4">
        <v>41</v>
      </c>
      <c r="M626" s="4">
        <v>26</v>
      </c>
      <c r="N626" s="4">
        <v>2838000</v>
      </c>
      <c r="O626" s="7">
        <v>709</v>
      </c>
      <c r="P626" s="7">
        <v>11400</v>
      </c>
      <c r="Q626" s="7">
        <v>8500</v>
      </c>
      <c r="R626" s="7">
        <v>136200</v>
      </c>
      <c r="S626" s="4">
        <v>0</v>
      </c>
      <c r="T626" s="4">
        <v>2017</v>
      </c>
      <c r="U626" s="5" t="s">
        <v>101</v>
      </c>
      <c r="V626" s="4">
        <v>30</v>
      </c>
      <c r="W626" s="4">
        <v>51</v>
      </c>
      <c r="X626" s="4">
        <v>212559417</v>
      </c>
      <c r="Y626" s="4">
        <v>12.08</v>
      </c>
      <c r="Z626" s="4">
        <v>183241641</v>
      </c>
      <c r="AA626">
        <v>-14.235004</v>
      </c>
      <c r="AB626">
        <v>-51.925280000000001</v>
      </c>
    </row>
    <row r="627" spans="1:28" x14ac:dyDescent="0.35">
      <c r="A627" s="4">
        <v>741</v>
      </c>
      <c r="B627" s="5" t="s">
        <v>984</v>
      </c>
      <c r="C627" s="4">
        <v>14500000</v>
      </c>
      <c r="D627" s="4">
        <v>4260187928</v>
      </c>
      <c r="E627" s="5" t="s">
        <v>38</v>
      </c>
      <c r="F627" s="5" t="s">
        <v>984</v>
      </c>
      <c r="G627" s="4">
        <v>1717</v>
      </c>
      <c r="H627" s="5" t="s">
        <v>34</v>
      </c>
      <c r="I627" s="5" t="s">
        <v>35</v>
      </c>
      <c r="J627" s="5" t="s">
        <v>38</v>
      </c>
      <c r="K627" s="4">
        <v>1747</v>
      </c>
      <c r="L627" s="4">
        <v>156</v>
      </c>
      <c r="M627" s="4">
        <v>151</v>
      </c>
      <c r="N627" s="4">
        <v>9910000</v>
      </c>
      <c r="O627" s="7">
        <v>2500</v>
      </c>
      <c r="P627" s="7">
        <v>39600</v>
      </c>
      <c r="Q627" s="7">
        <v>29700</v>
      </c>
      <c r="R627" s="7">
        <v>475700</v>
      </c>
      <c r="S627" s="4">
        <v>0</v>
      </c>
      <c r="T627" s="4">
        <v>2015</v>
      </c>
      <c r="U627" s="5" t="s">
        <v>52</v>
      </c>
      <c r="V627" s="4">
        <v>25</v>
      </c>
      <c r="W627" s="4">
        <v>88</v>
      </c>
      <c r="X627" s="4">
        <v>328239523</v>
      </c>
      <c r="Y627" s="4">
        <v>14.7</v>
      </c>
      <c r="Z627" s="4">
        <v>270663028</v>
      </c>
      <c r="AA627">
        <v>37.090240000000001</v>
      </c>
      <c r="AB627">
        <v>-95.712890999999999</v>
      </c>
    </row>
    <row r="628" spans="1:28" x14ac:dyDescent="0.35">
      <c r="A628" s="4">
        <v>742</v>
      </c>
      <c r="B628" s="5" t="s">
        <v>985</v>
      </c>
      <c r="C628" s="4">
        <v>14500000</v>
      </c>
      <c r="D628" s="4">
        <v>4598387043</v>
      </c>
      <c r="E628" s="5" t="s">
        <v>103</v>
      </c>
      <c r="F628" s="5" t="s">
        <v>985</v>
      </c>
      <c r="G628" s="4">
        <v>18972</v>
      </c>
      <c r="H628" s="5" t="s">
        <v>75</v>
      </c>
      <c r="I628" s="5" t="s">
        <v>76</v>
      </c>
      <c r="J628" s="5" t="s">
        <v>104</v>
      </c>
      <c r="K628" s="4">
        <v>1548</v>
      </c>
      <c r="L628" s="4">
        <v>26</v>
      </c>
      <c r="M628" s="4">
        <v>19</v>
      </c>
      <c r="N628" s="4">
        <v>66273000</v>
      </c>
      <c r="O628" s="7">
        <v>16600</v>
      </c>
      <c r="P628" s="7">
        <v>265100</v>
      </c>
      <c r="Q628" s="7">
        <v>198800</v>
      </c>
      <c r="R628" s="7">
        <v>3200000</v>
      </c>
      <c r="S628" s="4">
        <v>100000</v>
      </c>
      <c r="T628" s="4">
        <v>2006</v>
      </c>
      <c r="U628" s="5" t="s">
        <v>52</v>
      </c>
      <c r="V628" s="4">
        <v>8</v>
      </c>
      <c r="W628" s="4">
        <v>60</v>
      </c>
      <c r="X628" s="4">
        <v>66834405</v>
      </c>
      <c r="Y628" s="4">
        <v>3.85</v>
      </c>
      <c r="Z628" s="4">
        <v>55908316</v>
      </c>
      <c r="AA628">
        <v>55.378050999999999</v>
      </c>
      <c r="AB628">
        <v>-3.4359730000000002</v>
      </c>
    </row>
    <row r="629" spans="1:28" x14ac:dyDescent="0.35">
      <c r="A629" s="4">
        <v>743</v>
      </c>
      <c r="B629" s="5" t="s">
        <v>986</v>
      </c>
      <c r="C629" s="4">
        <v>14500000</v>
      </c>
      <c r="D629" s="4">
        <v>4821183481</v>
      </c>
      <c r="E629" s="5" t="s">
        <v>38</v>
      </c>
      <c r="F629" s="5" t="s">
        <v>986</v>
      </c>
      <c r="G629" s="4">
        <v>605</v>
      </c>
      <c r="H629" s="5" t="s">
        <v>34</v>
      </c>
      <c r="I629" s="5" t="s">
        <v>35</v>
      </c>
      <c r="J629" s="5" t="s">
        <v>29</v>
      </c>
      <c r="K629" s="4">
        <v>1423</v>
      </c>
      <c r="L629" s="4">
        <v>156</v>
      </c>
      <c r="M629" s="4">
        <v>132</v>
      </c>
      <c r="N629" s="4">
        <v>149241000</v>
      </c>
      <c r="O629" s="7">
        <v>37300</v>
      </c>
      <c r="P629" s="7">
        <v>597000</v>
      </c>
      <c r="Q629" s="7">
        <v>447700</v>
      </c>
      <c r="R629" s="7">
        <v>7200000</v>
      </c>
      <c r="S629" s="4">
        <v>400000</v>
      </c>
      <c r="T629" s="4">
        <v>2018</v>
      </c>
      <c r="U629" s="5" t="s">
        <v>58</v>
      </c>
      <c r="V629" s="4">
        <v>16</v>
      </c>
      <c r="W629" s="4">
        <v>88</v>
      </c>
      <c r="X629" s="4">
        <v>328239523</v>
      </c>
      <c r="Y629" s="4">
        <v>14.7</v>
      </c>
      <c r="Z629" s="4">
        <v>270663028</v>
      </c>
      <c r="AA629">
        <v>37.090240000000001</v>
      </c>
      <c r="AB629">
        <v>-95.712890999999999</v>
      </c>
    </row>
    <row r="630" spans="1:28" x14ac:dyDescent="0.35">
      <c r="A630" s="4">
        <v>744</v>
      </c>
      <c r="B630" s="5" t="s">
        <v>1356</v>
      </c>
      <c r="C630" s="4">
        <v>14500000</v>
      </c>
      <c r="D630" s="4">
        <v>5014888374</v>
      </c>
      <c r="E630" s="5" t="s">
        <v>46</v>
      </c>
      <c r="F630" s="5" t="s">
        <v>1338</v>
      </c>
      <c r="G630" s="4">
        <v>618</v>
      </c>
      <c r="H630" s="5" t="s">
        <v>65</v>
      </c>
      <c r="I630" s="5" t="s">
        <v>66</v>
      </c>
      <c r="J630" s="5" t="s">
        <v>57</v>
      </c>
      <c r="K630" s="4">
        <v>1364</v>
      </c>
      <c r="L630" s="4">
        <v>14</v>
      </c>
      <c r="M630" s="4">
        <v>47</v>
      </c>
      <c r="N630" s="4">
        <v>4960000</v>
      </c>
      <c r="O630" s="7">
        <v>1200</v>
      </c>
      <c r="P630" s="7">
        <v>19800</v>
      </c>
      <c r="Q630" s="7">
        <v>14900</v>
      </c>
      <c r="R630" s="7">
        <v>238100</v>
      </c>
      <c r="S630" s="4">
        <v>0</v>
      </c>
      <c r="T630" s="4">
        <v>2016</v>
      </c>
      <c r="U630" s="5" t="s">
        <v>47</v>
      </c>
      <c r="V630" s="4">
        <v>18</v>
      </c>
      <c r="W630" s="4">
        <v>94</v>
      </c>
      <c r="X630" s="4">
        <v>51709098</v>
      </c>
      <c r="Y630" s="4">
        <v>4.1500000000000004</v>
      </c>
      <c r="Z630" s="4">
        <v>42106719</v>
      </c>
      <c r="AA630">
        <v>35.907756999999997</v>
      </c>
      <c r="AB630">
        <v>127.76692199999999</v>
      </c>
    </row>
    <row r="631" spans="1:28" x14ac:dyDescent="0.35">
      <c r="A631" s="4">
        <v>745</v>
      </c>
      <c r="B631" s="5" t="s">
        <v>989</v>
      </c>
      <c r="C631" s="4">
        <v>14500000</v>
      </c>
      <c r="D631" s="4">
        <v>6290721701</v>
      </c>
      <c r="E631" s="5" t="s">
        <v>29</v>
      </c>
      <c r="F631" s="5" t="s">
        <v>989</v>
      </c>
      <c r="G631" s="4">
        <v>4790</v>
      </c>
      <c r="H631" s="5" t="s">
        <v>30</v>
      </c>
      <c r="I631" s="5" t="s">
        <v>31</v>
      </c>
      <c r="J631" s="5" t="s">
        <v>29</v>
      </c>
      <c r="K631" s="4">
        <v>981</v>
      </c>
      <c r="L631" s="4">
        <v>107</v>
      </c>
      <c r="M631" s="4">
        <v>132</v>
      </c>
      <c r="N631" s="4">
        <v>48447000</v>
      </c>
      <c r="O631" s="7">
        <v>12100</v>
      </c>
      <c r="P631" s="7">
        <v>193800</v>
      </c>
      <c r="Q631" s="7">
        <v>145300</v>
      </c>
      <c r="R631" s="7">
        <v>2300000</v>
      </c>
      <c r="S631" s="4">
        <v>200000</v>
      </c>
      <c r="T631" s="4">
        <v>2016</v>
      </c>
      <c r="U631" s="5" t="s">
        <v>101</v>
      </c>
      <c r="V631" s="4">
        <v>28</v>
      </c>
      <c r="W631" s="4">
        <v>28</v>
      </c>
      <c r="X631" s="4">
        <v>1366417754</v>
      </c>
      <c r="Y631" s="4">
        <v>5.36</v>
      </c>
      <c r="Z631" s="4">
        <v>471031528</v>
      </c>
      <c r="AA631">
        <v>20.593684</v>
      </c>
      <c r="AB631">
        <v>78.962879999999998</v>
      </c>
    </row>
    <row r="632" spans="1:28" x14ac:dyDescent="0.35">
      <c r="A632" s="4">
        <v>746</v>
      </c>
      <c r="B632" s="5" t="s">
        <v>990</v>
      </c>
      <c r="C632" s="4">
        <v>14500000</v>
      </c>
      <c r="D632" s="4">
        <v>8582696157</v>
      </c>
      <c r="E632" s="5" t="s">
        <v>38</v>
      </c>
      <c r="F632" s="5" t="s">
        <v>990</v>
      </c>
      <c r="G632" s="4">
        <v>19201</v>
      </c>
      <c r="H632" s="5" t="s">
        <v>34</v>
      </c>
      <c r="I632" s="5" t="s">
        <v>35</v>
      </c>
      <c r="J632" s="5" t="s">
        <v>38</v>
      </c>
      <c r="K632" s="4">
        <v>592</v>
      </c>
      <c r="L632" s="4">
        <v>156</v>
      </c>
      <c r="M632" s="4">
        <v>151</v>
      </c>
      <c r="N632" s="4">
        <v>48285000</v>
      </c>
      <c r="O632" s="7">
        <v>12100</v>
      </c>
      <c r="P632" s="7">
        <v>193100</v>
      </c>
      <c r="Q632" s="7">
        <v>144900</v>
      </c>
      <c r="R632" s="7">
        <v>2300000</v>
      </c>
      <c r="S632" s="4">
        <v>0</v>
      </c>
      <c r="T632" s="4">
        <v>2007</v>
      </c>
      <c r="U632" s="5" t="s">
        <v>58</v>
      </c>
      <c r="V632" s="4">
        <v>3</v>
      </c>
      <c r="W632" s="4">
        <v>88</v>
      </c>
      <c r="X632" s="4">
        <v>328239523</v>
      </c>
      <c r="Y632" s="4">
        <v>14.7</v>
      </c>
      <c r="Z632" s="4">
        <v>270663028</v>
      </c>
      <c r="AA632">
        <v>37.090240000000001</v>
      </c>
      <c r="AB632">
        <v>-95.712890999999999</v>
      </c>
    </row>
    <row r="633" spans="1:28" x14ac:dyDescent="0.35">
      <c r="A633" s="4">
        <v>747</v>
      </c>
      <c r="B633" s="5" t="s">
        <v>991</v>
      </c>
      <c r="C633" s="4">
        <v>14500000</v>
      </c>
      <c r="D633" s="4">
        <v>9383692066</v>
      </c>
      <c r="E633" s="5" t="s">
        <v>38</v>
      </c>
      <c r="F633" s="5" t="s">
        <v>991</v>
      </c>
      <c r="G633" s="4">
        <v>68606</v>
      </c>
      <c r="H633" s="5" t="s">
        <v>152</v>
      </c>
      <c r="I633" s="5" t="s">
        <v>153</v>
      </c>
      <c r="J633" s="5" t="s">
        <v>38</v>
      </c>
      <c r="K633" s="4">
        <v>502</v>
      </c>
      <c r="L633" s="4">
        <v>13</v>
      </c>
      <c r="M633" s="4">
        <v>151</v>
      </c>
      <c r="N633" s="4">
        <v>45622000</v>
      </c>
      <c r="O633" s="7">
        <v>11400</v>
      </c>
      <c r="P633" s="7">
        <v>182500</v>
      </c>
      <c r="Q633" s="7">
        <v>136900</v>
      </c>
      <c r="R633" s="7">
        <v>2200000</v>
      </c>
      <c r="S633" s="4">
        <v>100000</v>
      </c>
      <c r="T633" s="4">
        <v>2011</v>
      </c>
      <c r="U633" s="5" t="s">
        <v>67</v>
      </c>
      <c r="V633" s="4">
        <v>8</v>
      </c>
      <c r="W633" s="4">
        <v>49</v>
      </c>
      <c r="X633" s="4">
        <v>69625582</v>
      </c>
      <c r="Y633" s="4">
        <v>0.75</v>
      </c>
      <c r="Z633" s="4">
        <v>35294600</v>
      </c>
      <c r="AA633">
        <v>15.870032</v>
      </c>
      <c r="AB633">
        <v>100.992541</v>
      </c>
    </row>
    <row r="634" spans="1:28" x14ac:dyDescent="0.35">
      <c r="A634" s="4">
        <v>748</v>
      </c>
      <c r="B634" s="5" t="s">
        <v>992</v>
      </c>
      <c r="C634" s="4">
        <v>14500000</v>
      </c>
      <c r="D634" s="4">
        <v>10303519926</v>
      </c>
      <c r="E634" s="5" t="s">
        <v>46</v>
      </c>
      <c r="F634" s="5" t="s">
        <v>992</v>
      </c>
      <c r="G634" s="4">
        <v>293516</v>
      </c>
      <c r="H634" s="5" t="s">
        <v>30</v>
      </c>
      <c r="I634" s="5" t="s">
        <v>31</v>
      </c>
      <c r="J634" s="5" t="s">
        <v>104</v>
      </c>
      <c r="K634" s="4">
        <v>414</v>
      </c>
      <c r="L634" s="4">
        <v>106</v>
      </c>
      <c r="M634" s="4">
        <v>18</v>
      </c>
      <c r="N634" s="4">
        <v>418474000</v>
      </c>
      <c r="O634" s="7">
        <v>104600</v>
      </c>
      <c r="P634" s="7">
        <v>1700000</v>
      </c>
      <c r="Q634" s="7">
        <v>1300000</v>
      </c>
      <c r="R634" s="7">
        <v>20100000</v>
      </c>
      <c r="S634" s="4">
        <v>700000</v>
      </c>
      <c r="T634" s="4">
        <v>2018</v>
      </c>
      <c r="U634" s="5" t="s">
        <v>111</v>
      </c>
      <c r="V634" s="4">
        <v>19</v>
      </c>
      <c r="W634" s="4">
        <v>28</v>
      </c>
      <c r="X634" s="4">
        <v>1366417754</v>
      </c>
      <c r="Y634" s="4">
        <v>5.36</v>
      </c>
      <c r="Z634" s="4">
        <v>471031528</v>
      </c>
      <c r="AA634">
        <v>20.593684</v>
      </c>
      <c r="AB634">
        <v>78.962879999999998</v>
      </c>
    </row>
    <row r="635" spans="1:28" x14ac:dyDescent="0.35">
      <c r="A635" s="4">
        <v>749</v>
      </c>
      <c r="B635" s="5" t="s">
        <v>993</v>
      </c>
      <c r="C635" s="4">
        <v>14500000</v>
      </c>
      <c r="D635" s="4">
        <v>20042571499</v>
      </c>
      <c r="E635" s="5" t="s">
        <v>29</v>
      </c>
      <c r="F635" s="5" t="s">
        <v>993</v>
      </c>
      <c r="G635" s="4">
        <v>147</v>
      </c>
      <c r="H635" s="5" t="s">
        <v>34</v>
      </c>
      <c r="I635" s="5" t="s">
        <v>35</v>
      </c>
      <c r="J635" s="5" t="s">
        <v>29</v>
      </c>
      <c r="K635" s="4">
        <v>123</v>
      </c>
      <c r="L635" s="4">
        <v>156</v>
      </c>
      <c r="M635" s="4">
        <v>132</v>
      </c>
      <c r="N635" s="4">
        <v>98185000</v>
      </c>
      <c r="O635" s="7">
        <v>24500</v>
      </c>
      <c r="P635" s="7">
        <v>392700</v>
      </c>
      <c r="Q635" s="7">
        <v>294600</v>
      </c>
      <c r="R635" s="7">
        <v>4700000</v>
      </c>
      <c r="S635" s="4">
        <v>0</v>
      </c>
      <c r="T635" s="4">
        <v>2009</v>
      </c>
      <c r="U635" s="5" t="s">
        <v>47</v>
      </c>
      <c r="V635" s="4">
        <v>12</v>
      </c>
      <c r="W635" s="4">
        <v>88</v>
      </c>
      <c r="X635" s="4">
        <v>328239523</v>
      </c>
      <c r="Y635" s="4">
        <v>14.7</v>
      </c>
      <c r="Z635" s="4">
        <v>270663028</v>
      </c>
      <c r="AA635">
        <v>37.090240000000001</v>
      </c>
      <c r="AB635">
        <v>-95.712890999999999</v>
      </c>
    </row>
    <row r="636" spans="1:28" x14ac:dyDescent="0.35">
      <c r="A636" s="4">
        <v>750</v>
      </c>
      <c r="B636" s="5" t="s">
        <v>1339</v>
      </c>
      <c r="C636" s="4">
        <v>14500000</v>
      </c>
      <c r="D636" s="4">
        <v>4315486422</v>
      </c>
      <c r="E636" s="5" t="s">
        <v>29</v>
      </c>
      <c r="F636" s="5" t="s">
        <v>1339</v>
      </c>
      <c r="G636" s="4">
        <v>176</v>
      </c>
      <c r="H636" s="5" t="s">
        <v>995</v>
      </c>
      <c r="I636" s="5" t="s">
        <v>996</v>
      </c>
      <c r="J636" s="5" t="s">
        <v>29</v>
      </c>
      <c r="K636" s="4">
        <v>1710</v>
      </c>
      <c r="L636" s="4">
        <v>1</v>
      </c>
      <c r="M636" s="4">
        <v>132</v>
      </c>
      <c r="N636" s="4">
        <v>37577000</v>
      </c>
      <c r="O636" s="7">
        <v>9400</v>
      </c>
      <c r="P636" s="7">
        <v>150300</v>
      </c>
      <c r="Q636" s="7">
        <v>112700</v>
      </c>
      <c r="R636" s="7">
        <v>1800000</v>
      </c>
      <c r="S636" s="4">
        <v>0</v>
      </c>
      <c r="T636" s="4">
        <v>2012</v>
      </c>
      <c r="U636" s="5" t="s">
        <v>63</v>
      </c>
      <c r="V636" s="4">
        <v>22</v>
      </c>
      <c r="W636" s="4">
        <v>36</v>
      </c>
      <c r="X636" s="4">
        <v>36910560</v>
      </c>
      <c r="Y636" s="4">
        <v>9.02</v>
      </c>
      <c r="Z636" s="4">
        <v>22975026</v>
      </c>
      <c r="AA636">
        <v>31.791702000000001</v>
      </c>
      <c r="AB636">
        <v>-7.0926200000000001</v>
      </c>
    </row>
    <row r="637" spans="1:28" x14ac:dyDescent="0.35">
      <c r="A637" s="4">
        <v>752</v>
      </c>
      <c r="B637" s="5" t="s">
        <v>998</v>
      </c>
      <c r="C637" s="4">
        <v>14500000</v>
      </c>
      <c r="D637" s="4">
        <v>3517662420</v>
      </c>
      <c r="E637" s="5" t="s">
        <v>146</v>
      </c>
      <c r="F637" s="5" t="s">
        <v>998</v>
      </c>
      <c r="G637" s="4">
        <v>1064</v>
      </c>
      <c r="H637" s="5" t="s">
        <v>80</v>
      </c>
      <c r="I637" s="5" t="s">
        <v>81</v>
      </c>
      <c r="J637" s="5" t="s">
        <v>146</v>
      </c>
      <c r="K637" s="4">
        <v>2297</v>
      </c>
      <c r="L637" s="4">
        <v>8</v>
      </c>
      <c r="M637" s="4">
        <v>31</v>
      </c>
      <c r="N637" s="4">
        <v>5329000</v>
      </c>
      <c r="O637" s="7">
        <v>1300</v>
      </c>
      <c r="P637" s="7">
        <v>21300</v>
      </c>
      <c r="Q637" s="7">
        <v>16000</v>
      </c>
      <c r="R637" s="7">
        <v>255800</v>
      </c>
      <c r="S637" s="4">
        <v>0</v>
      </c>
      <c r="T637" s="4">
        <v>2010</v>
      </c>
      <c r="U637" s="5" t="s">
        <v>101</v>
      </c>
      <c r="V637" s="4">
        <v>29</v>
      </c>
      <c r="W637" s="4">
        <v>69</v>
      </c>
      <c r="X637" s="4">
        <v>36991981</v>
      </c>
      <c r="Y637" s="4">
        <v>5.56</v>
      </c>
      <c r="Z637" s="4">
        <v>30628482</v>
      </c>
      <c r="AA637">
        <v>56.130366000000002</v>
      </c>
      <c r="AB637">
        <v>-106.346771</v>
      </c>
    </row>
    <row r="638" spans="1:28" x14ac:dyDescent="0.35">
      <c r="A638" s="4">
        <v>754</v>
      </c>
      <c r="B638" s="5" t="s">
        <v>1000</v>
      </c>
      <c r="C638" s="4">
        <v>14400000</v>
      </c>
      <c r="D638" s="4">
        <v>2224121890</v>
      </c>
      <c r="E638" s="5" t="s">
        <v>49</v>
      </c>
      <c r="F638" s="5" t="s">
        <v>1000</v>
      </c>
      <c r="G638" s="4">
        <v>3086</v>
      </c>
      <c r="H638" s="5" t="s">
        <v>30</v>
      </c>
      <c r="I638" s="5" t="s">
        <v>31</v>
      </c>
      <c r="J638" s="5" t="s">
        <v>36</v>
      </c>
      <c r="K638" s="4">
        <v>4292</v>
      </c>
      <c r="L638" s="4">
        <v>107</v>
      </c>
      <c r="M638" s="4">
        <v>52</v>
      </c>
      <c r="N638" s="4">
        <v>13891000</v>
      </c>
      <c r="O638" s="7">
        <v>3500</v>
      </c>
      <c r="P638" s="7">
        <v>55600</v>
      </c>
      <c r="Q638" s="7">
        <v>41700</v>
      </c>
      <c r="R638" s="7">
        <v>666800</v>
      </c>
      <c r="S638" s="4">
        <v>100000</v>
      </c>
      <c r="T638" s="4">
        <v>2017</v>
      </c>
      <c r="U638" s="5" t="s">
        <v>42</v>
      </c>
      <c r="V638" s="4">
        <v>1</v>
      </c>
      <c r="W638" s="4">
        <v>28</v>
      </c>
      <c r="X638" s="4">
        <v>1366417754</v>
      </c>
      <c r="Y638" s="4">
        <v>5.36</v>
      </c>
      <c r="Z638" s="4">
        <v>471031528</v>
      </c>
      <c r="AA638">
        <v>20.593684</v>
      </c>
      <c r="AB638">
        <v>78.962879999999998</v>
      </c>
    </row>
    <row r="639" spans="1:28" x14ac:dyDescent="0.35">
      <c r="A639" s="4">
        <v>755</v>
      </c>
      <c r="B639" s="5" t="s">
        <v>1001</v>
      </c>
      <c r="C639" s="4">
        <v>14400000</v>
      </c>
      <c r="D639" s="4">
        <v>1629801448</v>
      </c>
      <c r="E639" s="5" t="s">
        <v>38</v>
      </c>
      <c r="F639" s="5" t="s">
        <v>1001</v>
      </c>
      <c r="G639" s="4">
        <v>399</v>
      </c>
      <c r="H639" s="5" t="s">
        <v>1002</v>
      </c>
      <c r="I639" s="5" t="s">
        <v>1003</v>
      </c>
      <c r="J639" s="5" t="s">
        <v>38</v>
      </c>
      <c r="K639" s="4">
        <v>6402</v>
      </c>
      <c r="L639" s="4">
        <v>1</v>
      </c>
      <c r="M639" s="4">
        <v>152</v>
      </c>
      <c r="N639" s="4">
        <v>1002000</v>
      </c>
      <c r="O639" s="7">
        <v>251</v>
      </c>
      <c r="P639" s="7">
        <v>4000</v>
      </c>
      <c r="Q639" s="7">
        <v>3000</v>
      </c>
      <c r="R639" s="7">
        <v>48100</v>
      </c>
      <c r="S639" s="4">
        <v>0</v>
      </c>
      <c r="T639" s="4">
        <v>2014</v>
      </c>
      <c r="U639" s="5" t="s">
        <v>47</v>
      </c>
      <c r="V639" s="4">
        <v>20</v>
      </c>
      <c r="W639" s="4">
        <v>71</v>
      </c>
      <c r="X639" s="4">
        <v>32510453</v>
      </c>
      <c r="Y639" s="4">
        <v>3.31</v>
      </c>
      <c r="Z639" s="4">
        <v>25390339</v>
      </c>
      <c r="AA639">
        <v>-9.1899669999999993</v>
      </c>
      <c r="AB639">
        <v>-75.015152</v>
      </c>
    </row>
    <row r="640" spans="1:28" x14ac:dyDescent="0.35">
      <c r="A640" s="4">
        <v>758</v>
      </c>
      <c r="B640" s="5" t="s">
        <v>1008</v>
      </c>
      <c r="C640" s="4">
        <v>14400000</v>
      </c>
      <c r="D640" s="4">
        <v>3086254545</v>
      </c>
      <c r="E640" s="5" t="s">
        <v>146</v>
      </c>
      <c r="F640" s="5" t="s">
        <v>1008</v>
      </c>
      <c r="G640" s="4">
        <v>222</v>
      </c>
      <c r="H640" s="5" t="s">
        <v>481</v>
      </c>
      <c r="I640" s="5" t="s">
        <v>482</v>
      </c>
      <c r="J640" s="5" t="s">
        <v>146</v>
      </c>
      <c r="K640" s="4">
        <v>2767</v>
      </c>
      <c r="L640" s="4">
        <v>2</v>
      </c>
      <c r="M640" s="4">
        <v>32</v>
      </c>
      <c r="N640" s="4">
        <v>11417000</v>
      </c>
      <c r="O640" s="7">
        <v>2900</v>
      </c>
      <c r="P640" s="7">
        <v>45700</v>
      </c>
      <c r="Q640" s="7">
        <v>34300</v>
      </c>
      <c r="R640" s="7">
        <v>548000</v>
      </c>
      <c r="S640" s="4">
        <v>0</v>
      </c>
      <c r="T640" s="4">
        <v>2007</v>
      </c>
      <c r="U640" s="5" t="s">
        <v>39</v>
      </c>
      <c r="V640" s="4">
        <v>25</v>
      </c>
      <c r="W640" s="4">
        <v>66</v>
      </c>
      <c r="X640" s="4">
        <v>67059887</v>
      </c>
      <c r="Y640" s="4">
        <v>8.43</v>
      </c>
      <c r="Z640" s="4">
        <v>54123364</v>
      </c>
      <c r="AA640">
        <v>46.227637999999999</v>
      </c>
      <c r="AB640">
        <v>2.213749</v>
      </c>
    </row>
    <row r="641" spans="1:28" x14ac:dyDescent="0.35">
      <c r="A641" s="4">
        <v>759</v>
      </c>
      <c r="B641" s="5" t="s">
        <v>1009</v>
      </c>
      <c r="C641" s="4">
        <v>14400000</v>
      </c>
      <c r="D641" s="4">
        <v>3900312631</v>
      </c>
      <c r="E641" s="5" t="s">
        <v>146</v>
      </c>
      <c r="F641" s="5" t="s">
        <v>1009</v>
      </c>
      <c r="G641" s="4">
        <v>463</v>
      </c>
      <c r="H641" s="5" t="s">
        <v>34</v>
      </c>
      <c r="I641" s="5" t="s">
        <v>35</v>
      </c>
      <c r="J641" s="5" t="s">
        <v>38</v>
      </c>
      <c r="K641" s="4">
        <v>1986</v>
      </c>
      <c r="L641" s="4">
        <v>157</v>
      </c>
      <c r="M641" s="4">
        <v>152</v>
      </c>
      <c r="N641" s="4">
        <v>8636000</v>
      </c>
      <c r="O641" s="7">
        <v>2200</v>
      </c>
      <c r="P641" s="7">
        <v>34500</v>
      </c>
      <c r="Q641" s="7">
        <v>25900</v>
      </c>
      <c r="R641" s="7">
        <v>414500</v>
      </c>
      <c r="S641" s="4">
        <v>0</v>
      </c>
      <c r="T641" s="4">
        <v>2010</v>
      </c>
      <c r="U641" s="5" t="s">
        <v>63</v>
      </c>
      <c r="V641" s="4">
        <v>14</v>
      </c>
      <c r="W641" s="4">
        <v>88</v>
      </c>
      <c r="X641" s="4">
        <v>328239523</v>
      </c>
      <c r="Y641" s="4">
        <v>14.7</v>
      </c>
      <c r="Z641" s="4">
        <v>270663028</v>
      </c>
      <c r="AA641">
        <v>37.090240000000001</v>
      </c>
      <c r="AB641">
        <v>-95.712890999999999</v>
      </c>
    </row>
    <row r="642" spans="1:28" x14ac:dyDescent="0.35">
      <c r="A642" s="4">
        <v>760</v>
      </c>
      <c r="B642" s="5" t="s">
        <v>1010</v>
      </c>
      <c r="C642" s="4">
        <v>14400000</v>
      </c>
      <c r="D642" s="4">
        <v>4035738731</v>
      </c>
      <c r="E642" s="5" t="s">
        <v>29</v>
      </c>
      <c r="F642" s="5" t="s">
        <v>1011</v>
      </c>
      <c r="G642" s="4">
        <v>450</v>
      </c>
      <c r="H642" s="5" t="s">
        <v>34</v>
      </c>
      <c r="I642" s="5" t="s">
        <v>35</v>
      </c>
      <c r="J642" s="5" t="s">
        <v>29</v>
      </c>
      <c r="K642" s="4">
        <v>23796</v>
      </c>
      <c r="L642" s="4">
        <v>962</v>
      </c>
      <c r="M642" s="4">
        <v>836</v>
      </c>
      <c r="N642" s="4">
        <v>3557000</v>
      </c>
      <c r="O642" s="7">
        <v>889</v>
      </c>
      <c r="P642" s="7">
        <v>14200</v>
      </c>
      <c r="Q642" s="7">
        <v>10700</v>
      </c>
      <c r="R642" s="7">
        <v>170700</v>
      </c>
      <c r="S642" s="4">
        <v>10000</v>
      </c>
      <c r="T642" s="4">
        <v>2008</v>
      </c>
      <c r="U642" s="5" t="s">
        <v>67</v>
      </c>
      <c r="V642" s="4">
        <v>4</v>
      </c>
      <c r="W642" s="4">
        <v>88</v>
      </c>
      <c r="X642" s="4">
        <v>328239523</v>
      </c>
      <c r="Y642" s="4">
        <v>14.7</v>
      </c>
      <c r="Z642" s="4">
        <v>270663028</v>
      </c>
      <c r="AA642">
        <v>37.090240000000001</v>
      </c>
      <c r="AB642">
        <v>-95.712890999999999</v>
      </c>
    </row>
    <row r="643" spans="1:28" x14ac:dyDescent="0.35">
      <c r="A643" s="4">
        <v>761</v>
      </c>
      <c r="B643" s="5" t="s">
        <v>1012</v>
      </c>
      <c r="C643" s="4">
        <v>14400000</v>
      </c>
      <c r="D643" s="4">
        <v>4156427797</v>
      </c>
      <c r="E643" s="5" t="s">
        <v>46</v>
      </c>
      <c r="F643" s="5" t="s">
        <v>1012</v>
      </c>
      <c r="G643" s="4">
        <v>1838</v>
      </c>
      <c r="H643" s="5" t="s">
        <v>30</v>
      </c>
      <c r="I643" s="5" t="s">
        <v>31</v>
      </c>
      <c r="J643" s="5" t="s">
        <v>57</v>
      </c>
      <c r="K643" s="4">
        <v>1793</v>
      </c>
      <c r="L643" s="4">
        <v>107</v>
      </c>
      <c r="M643" s="4">
        <v>47</v>
      </c>
      <c r="N643" s="4">
        <v>70409000</v>
      </c>
      <c r="O643" s="7">
        <v>17600</v>
      </c>
      <c r="P643" s="7">
        <v>281600</v>
      </c>
      <c r="Q643" s="7">
        <v>211200</v>
      </c>
      <c r="R643" s="7">
        <v>3400000</v>
      </c>
      <c r="S643" s="4">
        <v>200000</v>
      </c>
      <c r="T643" s="4">
        <v>2014</v>
      </c>
      <c r="U643" s="5" t="s">
        <v>52</v>
      </c>
      <c r="V643" s="4">
        <v>19</v>
      </c>
      <c r="W643" s="4">
        <v>28</v>
      </c>
      <c r="X643" s="4">
        <v>1366417754</v>
      </c>
      <c r="Y643" s="4">
        <v>5.36</v>
      </c>
      <c r="Z643" s="4">
        <v>471031528</v>
      </c>
      <c r="AA643">
        <v>20.593684</v>
      </c>
      <c r="AB643">
        <v>78.962879999999998</v>
      </c>
    </row>
    <row r="644" spans="1:28" x14ac:dyDescent="0.35">
      <c r="A644" s="4">
        <v>762</v>
      </c>
      <c r="B644" s="5" t="s">
        <v>1013</v>
      </c>
      <c r="C644" s="4">
        <v>14400000</v>
      </c>
      <c r="D644" s="4">
        <v>4597228794</v>
      </c>
      <c r="E644" s="5" t="s">
        <v>73</v>
      </c>
      <c r="F644" s="5" t="s">
        <v>1013</v>
      </c>
      <c r="G644" s="4">
        <v>1248</v>
      </c>
      <c r="H644" s="5" t="s">
        <v>34</v>
      </c>
      <c r="I644" s="5" t="s">
        <v>35</v>
      </c>
      <c r="J644" s="5" t="s">
        <v>159</v>
      </c>
      <c r="K644" s="4">
        <v>1552</v>
      </c>
      <c r="L644" s="4">
        <v>157</v>
      </c>
      <c r="M644" s="4">
        <v>27</v>
      </c>
      <c r="N644" s="4">
        <v>26683000</v>
      </c>
      <c r="O644" s="7">
        <v>6700</v>
      </c>
      <c r="P644" s="7">
        <v>106700</v>
      </c>
      <c r="Q644" s="7">
        <v>80000</v>
      </c>
      <c r="R644" s="7">
        <v>1300000</v>
      </c>
      <c r="S644" s="4">
        <v>0</v>
      </c>
      <c r="T644" s="4">
        <v>2010</v>
      </c>
      <c r="U644" s="5" t="s">
        <v>52</v>
      </c>
      <c r="V644" s="4">
        <v>8</v>
      </c>
      <c r="W644" s="4">
        <v>88</v>
      </c>
      <c r="X644" s="4">
        <v>328239523</v>
      </c>
      <c r="Y644" s="4">
        <v>14.7</v>
      </c>
      <c r="Z644" s="4">
        <v>270663028</v>
      </c>
      <c r="AA644">
        <v>37.090240000000001</v>
      </c>
      <c r="AB644">
        <v>-95.712890999999999</v>
      </c>
    </row>
    <row r="645" spans="1:28" x14ac:dyDescent="0.35">
      <c r="A645" s="4">
        <v>764</v>
      </c>
      <c r="B645" s="5" t="s">
        <v>1016</v>
      </c>
      <c r="C645" s="4">
        <v>14400000</v>
      </c>
      <c r="D645" s="4">
        <v>6543282459</v>
      </c>
      <c r="E645" s="5" t="s">
        <v>38</v>
      </c>
      <c r="F645" s="5" t="s">
        <v>1016</v>
      </c>
      <c r="G645" s="4">
        <v>516</v>
      </c>
      <c r="H645" s="5" t="s">
        <v>34</v>
      </c>
      <c r="I645" s="5" t="s">
        <v>35</v>
      </c>
      <c r="J645" s="5" t="s">
        <v>38</v>
      </c>
      <c r="K645" s="4">
        <v>918</v>
      </c>
      <c r="L645" s="4">
        <v>157</v>
      </c>
      <c r="M645" s="4">
        <v>152</v>
      </c>
      <c r="N645" s="4">
        <v>40089000</v>
      </c>
      <c r="O645" s="7">
        <v>10000</v>
      </c>
      <c r="P645" s="7">
        <v>160400</v>
      </c>
      <c r="Q645" s="7">
        <v>120300</v>
      </c>
      <c r="R645" s="7">
        <v>1900000</v>
      </c>
      <c r="S645" s="4">
        <v>0</v>
      </c>
      <c r="T645" s="4">
        <v>2018</v>
      </c>
      <c r="U645" s="5" t="s">
        <v>111</v>
      </c>
      <c r="V645" s="4">
        <v>3</v>
      </c>
      <c r="W645" s="4">
        <v>88</v>
      </c>
      <c r="X645" s="4">
        <v>328239523</v>
      </c>
      <c r="Y645" s="4">
        <v>14.7</v>
      </c>
      <c r="Z645" s="4">
        <v>270663028</v>
      </c>
      <c r="AA645">
        <v>37.090240000000001</v>
      </c>
      <c r="AB645">
        <v>-95.712890999999999</v>
      </c>
    </row>
    <row r="646" spans="1:28" x14ac:dyDescent="0.35">
      <c r="A646" s="4">
        <v>765</v>
      </c>
      <c r="B646" s="5" t="s">
        <v>1017</v>
      </c>
      <c r="C646" s="4">
        <v>14400000</v>
      </c>
      <c r="D646" s="4">
        <v>8011977288</v>
      </c>
      <c r="E646" s="5" t="s">
        <v>38</v>
      </c>
      <c r="F646" s="5" t="s">
        <v>1017</v>
      </c>
      <c r="G646" s="4">
        <v>5628</v>
      </c>
      <c r="H646" s="5" t="s">
        <v>30</v>
      </c>
      <c r="I646" s="5" t="s">
        <v>31</v>
      </c>
      <c r="J646" s="5" t="s">
        <v>38</v>
      </c>
      <c r="K646" s="4">
        <v>647</v>
      </c>
      <c r="L646" s="4">
        <v>108</v>
      </c>
      <c r="M646" s="4">
        <v>152</v>
      </c>
      <c r="N646" s="4">
        <v>212639000</v>
      </c>
      <c r="O646" s="7">
        <v>53200</v>
      </c>
      <c r="P646" s="7">
        <v>850600</v>
      </c>
      <c r="Q646" s="7">
        <v>637900</v>
      </c>
      <c r="R646" s="7">
        <v>10200000</v>
      </c>
      <c r="S646" s="4">
        <v>200000</v>
      </c>
      <c r="T646" s="4">
        <v>2020</v>
      </c>
      <c r="U646" s="5" t="s">
        <v>101</v>
      </c>
      <c r="V646" s="4">
        <v>24</v>
      </c>
      <c r="W646" s="4">
        <v>28</v>
      </c>
      <c r="X646" s="4">
        <v>1366417754</v>
      </c>
      <c r="Y646" s="4">
        <v>5.36</v>
      </c>
      <c r="Z646" s="4">
        <v>471031528</v>
      </c>
      <c r="AA646">
        <v>20.593684</v>
      </c>
      <c r="AB646">
        <v>78.962879999999998</v>
      </c>
    </row>
    <row r="647" spans="1:28" x14ac:dyDescent="0.35">
      <c r="A647" s="4">
        <v>767</v>
      </c>
      <c r="B647" s="5" t="s">
        <v>1019</v>
      </c>
      <c r="C647" s="4">
        <v>14400000</v>
      </c>
      <c r="D647" s="4">
        <v>11423792969</v>
      </c>
      <c r="E647" s="5" t="s">
        <v>29</v>
      </c>
      <c r="F647" s="5" t="s">
        <v>1019</v>
      </c>
      <c r="G647" s="4">
        <v>186</v>
      </c>
      <c r="H647" s="5" t="s">
        <v>34</v>
      </c>
      <c r="I647" s="5" t="s">
        <v>35</v>
      </c>
      <c r="J647" s="5" t="s">
        <v>29</v>
      </c>
      <c r="K647" s="4">
        <v>354</v>
      </c>
      <c r="L647" s="4">
        <v>157</v>
      </c>
      <c r="M647" s="4">
        <v>133</v>
      </c>
      <c r="N647" s="4">
        <v>88657000</v>
      </c>
      <c r="O647" s="7">
        <v>22200</v>
      </c>
      <c r="P647" s="7">
        <v>354600</v>
      </c>
      <c r="Q647" s="7">
        <v>266000</v>
      </c>
      <c r="R647" s="7">
        <v>4300000</v>
      </c>
      <c r="S647" s="4">
        <v>0</v>
      </c>
      <c r="T647" s="4">
        <v>2009</v>
      </c>
      <c r="U647" s="5" t="s">
        <v>111</v>
      </c>
      <c r="V647" s="4">
        <v>24</v>
      </c>
      <c r="W647" s="4">
        <v>88</v>
      </c>
      <c r="X647" s="4">
        <v>328239523</v>
      </c>
      <c r="Y647" s="4">
        <v>14.7</v>
      </c>
      <c r="Z647" s="4">
        <v>270663028</v>
      </c>
      <c r="AA647">
        <v>37.090240000000001</v>
      </c>
      <c r="AB647">
        <v>-95.712890999999999</v>
      </c>
    </row>
    <row r="648" spans="1:28" x14ac:dyDescent="0.35">
      <c r="A648" s="4">
        <v>768</v>
      </c>
      <c r="B648" s="5" t="s">
        <v>1020</v>
      </c>
      <c r="C648" s="4">
        <v>14400000</v>
      </c>
      <c r="D648" s="4">
        <v>18515587421</v>
      </c>
      <c r="E648" s="5" t="s">
        <v>38</v>
      </c>
      <c r="F648" s="5" t="s">
        <v>1020</v>
      </c>
      <c r="G648" s="4">
        <v>101401</v>
      </c>
      <c r="H648" s="5" t="s">
        <v>30</v>
      </c>
      <c r="I648" s="5" t="s">
        <v>31</v>
      </c>
      <c r="J648" s="5" t="s">
        <v>38</v>
      </c>
      <c r="K648" s="4">
        <v>142</v>
      </c>
      <c r="L648" s="4">
        <v>108</v>
      </c>
      <c r="M648" s="4">
        <v>152</v>
      </c>
      <c r="N648" s="4">
        <v>149799000</v>
      </c>
      <c r="O648" s="7">
        <v>37400</v>
      </c>
      <c r="P648" s="7">
        <v>599200</v>
      </c>
      <c r="Q648" s="7">
        <v>449400</v>
      </c>
      <c r="R648" s="7">
        <v>7200000</v>
      </c>
      <c r="S648" s="4">
        <v>100000</v>
      </c>
      <c r="T648" s="4">
        <v>2018</v>
      </c>
      <c r="U648" s="5" t="s">
        <v>39</v>
      </c>
      <c r="V648" s="4">
        <v>13</v>
      </c>
      <c r="W648" s="4">
        <v>28</v>
      </c>
      <c r="X648" s="4">
        <v>1366417754</v>
      </c>
      <c r="Y648" s="4">
        <v>5.36</v>
      </c>
      <c r="Z648" s="4">
        <v>471031528</v>
      </c>
      <c r="AA648">
        <v>20.593684</v>
      </c>
      <c r="AB648">
        <v>78.962879999999998</v>
      </c>
    </row>
    <row r="649" spans="1:28" x14ac:dyDescent="0.35">
      <c r="A649" s="4">
        <v>769</v>
      </c>
      <c r="B649" s="5" t="s">
        <v>1021</v>
      </c>
      <c r="C649" s="4">
        <v>14300000</v>
      </c>
      <c r="D649" s="4">
        <v>4776507159</v>
      </c>
      <c r="E649" s="5" t="s">
        <v>46</v>
      </c>
      <c r="F649" s="5" t="s">
        <v>1021</v>
      </c>
      <c r="G649" s="4">
        <v>576</v>
      </c>
      <c r="H649" s="5" t="s">
        <v>34</v>
      </c>
      <c r="I649" s="5" t="s">
        <v>35</v>
      </c>
      <c r="J649" s="5" t="s">
        <v>38</v>
      </c>
      <c r="K649" s="4">
        <v>1452</v>
      </c>
      <c r="L649" s="4">
        <v>158</v>
      </c>
      <c r="M649" s="4">
        <v>153</v>
      </c>
      <c r="N649" s="4">
        <v>413774</v>
      </c>
      <c r="O649" s="7">
        <v>103</v>
      </c>
      <c r="P649" s="7">
        <v>1700</v>
      </c>
      <c r="Q649" s="7">
        <v>1200</v>
      </c>
      <c r="R649" s="7">
        <v>19900</v>
      </c>
      <c r="S649" s="4">
        <v>100000</v>
      </c>
      <c r="T649" s="4">
        <v>2014</v>
      </c>
      <c r="U649" s="5" t="s">
        <v>77</v>
      </c>
      <c r="V649" s="4">
        <v>8</v>
      </c>
      <c r="W649" s="4">
        <v>88</v>
      </c>
      <c r="X649" s="4">
        <v>328239523</v>
      </c>
      <c r="Y649" s="4">
        <v>14.7</v>
      </c>
      <c r="Z649" s="4">
        <v>270663028</v>
      </c>
      <c r="AA649">
        <v>37.090240000000001</v>
      </c>
      <c r="AB649">
        <v>-95.712890999999999</v>
      </c>
    </row>
    <row r="650" spans="1:28" x14ac:dyDescent="0.35">
      <c r="A650" s="4">
        <v>770</v>
      </c>
      <c r="B650" s="5" t="s">
        <v>1022</v>
      </c>
      <c r="C650" s="4">
        <v>14300000</v>
      </c>
      <c r="D650" s="4">
        <v>6388439235</v>
      </c>
      <c r="E650" s="5" t="s">
        <v>146</v>
      </c>
      <c r="F650" s="5" t="s">
        <v>1023</v>
      </c>
      <c r="G650" s="4">
        <v>1</v>
      </c>
      <c r="H650" s="5" t="s">
        <v>34</v>
      </c>
      <c r="I650" s="5" t="s">
        <v>35</v>
      </c>
      <c r="J650" s="5" t="s">
        <v>38</v>
      </c>
      <c r="K650" s="4">
        <v>4054606</v>
      </c>
      <c r="L650" s="4">
        <v>6342</v>
      </c>
      <c r="M650" s="4">
        <v>5464</v>
      </c>
      <c r="N650" s="4">
        <v>0</v>
      </c>
      <c r="O650" s="7">
        <v>0</v>
      </c>
      <c r="P650" s="7">
        <v>0</v>
      </c>
      <c r="Q650" s="7">
        <v>0</v>
      </c>
      <c r="R650" s="7">
        <v>0</v>
      </c>
      <c r="S650" s="4">
        <v>0</v>
      </c>
      <c r="T650" s="4">
        <v>2011</v>
      </c>
      <c r="U650" s="5" t="s">
        <v>70</v>
      </c>
      <c r="V650" s="4">
        <v>4</v>
      </c>
      <c r="W650" s="4">
        <v>88</v>
      </c>
      <c r="X650" s="4">
        <v>328239523</v>
      </c>
      <c r="Y650" s="4">
        <v>14.7</v>
      </c>
      <c r="Z650" s="4">
        <v>270663028</v>
      </c>
      <c r="AA650">
        <v>37.090240000000001</v>
      </c>
      <c r="AB650">
        <v>-95.712890999999999</v>
      </c>
    </row>
    <row r="651" spans="1:28" x14ac:dyDescent="0.35">
      <c r="A651" s="4">
        <v>771</v>
      </c>
      <c r="B651" s="5" t="s">
        <v>1024</v>
      </c>
      <c r="C651" s="4">
        <v>14200000</v>
      </c>
      <c r="D651" s="4">
        <v>6048517979</v>
      </c>
      <c r="E651" s="5" t="s">
        <v>29</v>
      </c>
      <c r="F651" s="5" t="s">
        <v>1024</v>
      </c>
      <c r="G651" s="4">
        <v>1823</v>
      </c>
      <c r="H651" s="5" t="s">
        <v>148</v>
      </c>
      <c r="I651" s="5" t="s">
        <v>149</v>
      </c>
      <c r="J651" s="5" t="s">
        <v>29</v>
      </c>
      <c r="K651" s="4">
        <v>1036</v>
      </c>
      <c r="L651" s="4">
        <v>8</v>
      </c>
      <c r="M651" s="4">
        <v>134</v>
      </c>
      <c r="N651" s="4">
        <v>62658000</v>
      </c>
      <c r="O651" s="7">
        <v>15700</v>
      </c>
      <c r="P651" s="7">
        <v>250600</v>
      </c>
      <c r="Q651" s="7">
        <v>188000</v>
      </c>
      <c r="R651" s="7">
        <v>3000000</v>
      </c>
      <c r="S651" s="4">
        <v>0</v>
      </c>
      <c r="T651" s="4">
        <v>2014</v>
      </c>
      <c r="U651" s="5" t="s">
        <v>77</v>
      </c>
      <c r="V651" s="4">
        <v>13</v>
      </c>
      <c r="W651" s="4">
        <v>36</v>
      </c>
      <c r="X651" s="4">
        <v>108116615</v>
      </c>
      <c r="Y651" s="4">
        <v>2.15</v>
      </c>
      <c r="Z651" s="4">
        <v>50975903</v>
      </c>
      <c r="AA651">
        <v>12.879721</v>
      </c>
      <c r="AB651">
        <v>121.774017</v>
      </c>
    </row>
    <row r="652" spans="1:28" x14ac:dyDescent="0.35">
      <c r="A652" s="4">
        <v>772</v>
      </c>
      <c r="B652" s="5" t="s">
        <v>1025</v>
      </c>
      <c r="C652" s="4">
        <v>14200000</v>
      </c>
      <c r="D652" s="4">
        <v>4040297006</v>
      </c>
      <c r="E652" s="5" t="s">
        <v>33</v>
      </c>
      <c r="F652" s="5" t="s">
        <v>1025</v>
      </c>
      <c r="G652" s="4">
        <v>1281</v>
      </c>
      <c r="H652" s="5" t="s">
        <v>86</v>
      </c>
      <c r="I652" s="5" t="s">
        <v>87</v>
      </c>
      <c r="J652" s="5" t="s">
        <v>38</v>
      </c>
      <c r="K652" s="4">
        <v>1877</v>
      </c>
      <c r="L652" s="4">
        <v>43</v>
      </c>
      <c r="M652" s="4">
        <v>154</v>
      </c>
      <c r="N652" s="4">
        <v>19029000</v>
      </c>
      <c r="O652" s="7">
        <v>4800</v>
      </c>
      <c r="P652" s="7">
        <v>76100</v>
      </c>
      <c r="Q652" s="7">
        <v>57100</v>
      </c>
      <c r="R652" s="7">
        <v>913400</v>
      </c>
      <c r="S652" s="4">
        <v>0</v>
      </c>
      <c r="T652" s="4">
        <v>2014</v>
      </c>
      <c r="U652" s="5" t="s">
        <v>101</v>
      </c>
      <c r="V652" s="4">
        <v>18</v>
      </c>
      <c r="W652" s="4">
        <v>51</v>
      </c>
      <c r="X652" s="4">
        <v>212559417</v>
      </c>
      <c r="Y652" s="4">
        <v>12.08</v>
      </c>
      <c r="Z652" s="4">
        <v>183241641</v>
      </c>
      <c r="AA652">
        <v>-14.235004</v>
      </c>
      <c r="AB652">
        <v>-51.925280000000001</v>
      </c>
    </row>
    <row r="653" spans="1:28" x14ac:dyDescent="0.35">
      <c r="A653" s="4">
        <v>773</v>
      </c>
      <c r="B653" s="5" t="s">
        <v>1026</v>
      </c>
      <c r="C653" s="4">
        <v>14200000</v>
      </c>
      <c r="D653" s="4">
        <v>6973932553</v>
      </c>
      <c r="E653" s="5" t="s">
        <v>38</v>
      </c>
      <c r="F653" s="5" t="s">
        <v>1027</v>
      </c>
      <c r="G653" s="4">
        <v>60</v>
      </c>
      <c r="H653" s="5" t="s">
        <v>561</v>
      </c>
      <c r="I653" s="5" t="s">
        <v>562</v>
      </c>
      <c r="J653" s="5" t="s">
        <v>38</v>
      </c>
      <c r="K653" s="4">
        <v>3739171</v>
      </c>
      <c r="L653" s="4">
        <v>2460</v>
      </c>
      <c r="M653" s="4">
        <v>4686</v>
      </c>
      <c r="N653" s="4">
        <v>105</v>
      </c>
      <c r="O653" s="7">
        <v>0.03</v>
      </c>
      <c r="P653" s="7">
        <v>0.42</v>
      </c>
      <c r="Q653" s="7">
        <v>0.32</v>
      </c>
      <c r="R653" s="7">
        <v>5</v>
      </c>
      <c r="S653" s="4">
        <v>10</v>
      </c>
      <c r="T653" s="4">
        <v>2016</v>
      </c>
      <c r="U653" s="5" t="s">
        <v>70</v>
      </c>
      <c r="V653" s="4">
        <v>3</v>
      </c>
      <c r="W653" s="4">
        <v>83</v>
      </c>
      <c r="X653" s="4">
        <v>44385155</v>
      </c>
      <c r="Y653" s="4">
        <v>8.8800000000000008</v>
      </c>
      <c r="Z653" s="4">
        <v>30835699</v>
      </c>
      <c r="AA653">
        <v>48.379432999999999</v>
      </c>
      <c r="AB653">
        <v>31.165579999999999</v>
      </c>
    </row>
    <row r="654" spans="1:28" x14ac:dyDescent="0.35">
      <c r="A654" s="4">
        <v>774</v>
      </c>
      <c r="B654" s="5" t="s">
        <v>1028</v>
      </c>
      <c r="C654" s="4">
        <v>14200000</v>
      </c>
      <c r="D654" s="4">
        <v>1778318927</v>
      </c>
      <c r="E654" s="5" t="s">
        <v>73</v>
      </c>
      <c r="F654" s="5" t="s">
        <v>1028</v>
      </c>
      <c r="G654" s="4">
        <v>876</v>
      </c>
      <c r="H654" s="5" t="s">
        <v>305</v>
      </c>
      <c r="I654" s="5" t="s">
        <v>306</v>
      </c>
      <c r="J654" s="5" t="s">
        <v>38</v>
      </c>
      <c r="K654" s="4">
        <v>5764</v>
      </c>
      <c r="L654" s="4">
        <v>2</v>
      </c>
      <c r="M654" s="4">
        <v>154</v>
      </c>
      <c r="N654" s="4">
        <v>35934000</v>
      </c>
      <c r="O654" s="7">
        <v>9000</v>
      </c>
      <c r="P654" s="7">
        <v>143700</v>
      </c>
      <c r="Q654" s="7">
        <v>107800</v>
      </c>
      <c r="R654" s="7">
        <v>1700000</v>
      </c>
      <c r="S654" s="4">
        <v>0</v>
      </c>
      <c r="T654" s="4">
        <v>2008</v>
      </c>
      <c r="U654" s="5" t="s">
        <v>67</v>
      </c>
      <c r="V654" s="4">
        <v>23</v>
      </c>
      <c r="W654" s="4">
        <v>85</v>
      </c>
      <c r="X654" s="4">
        <v>17332850</v>
      </c>
      <c r="Y654" s="4">
        <v>3.2</v>
      </c>
      <c r="Z654" s="4">
        <v>15924729</v>
      </c>
      <c r="AA654">
        <v>52.132632999999998</v>
      </c>
      <c r="AB654">
        <v>5.2912660000000002</v>
      </c>
    </row>
    <row r="655" spans="1:28" x14ac:dyDescent="0.35">
      <c r="A655" s="4">
        <v>775</v>
      </c>
      <c r="B655" s="5" t="s">
        <v>1029</v>
      </c>
      <c r="C655" s="4">
        <v>14200000</v>
      </c>
      <c r="D655" s="4">
        <v>2084791147</v>
      </c>
      <c r="E655" s="5" t="s">
        <v>49</v>
      </c>
      <c r="F655" s="5" t="s">
        <v>1029</v>
      </c>
      <c r="G655" s="4">
        <v>342</v>
      </c>
      <c r="H655" s="5" t="s">
        <v>75</v>
      </c>
      <c r="I655" s="5" t="s">
        <v>76</v>
      </c>
      <c r="J655" s="5" t="s">
        <v>36</v>
      </c>
      <c r="K655" s="4">
        <v>4696</v>
      </c>
      <c r="L655" s="4">
        <v>27</v>
      </c>
      <c r="M655" s="4">
        <v>55</v>
      </c>
      <c r="N655" s="4">
        <v>54291000</v>
      </c>
      <c r="O655" s="7">
        <v>13600</v>
      </c>
      <c r="P655" s="7">
        <v>217200</v>
      </c>
      <c r="Q655" s="7">
        <v>162900</v>
      </c>
      <c r="R655" s="7">
        <v>2600000</v>
      </c>
      <c r="S655" s="4">
        <v>200000</v>
      </c>
      <c r="T655" s="4">
        <v>2015</v>
      </c>
      <c r="U655" s="5" t="s">
        <v>63</v>
      </c>
      <c r="V655" s="4">
        <v>24</v>
      </c>
      <c r="W655" s="4">
        <v>60</v>
      </c>
      <c r="X655" s="4">
        <v>66834405</v>
      </c>
      <c r="Y655" s="4">
        <v>3.85</v>
      </c>
      <c r="Z655" s="4">
        <v>55908316</v>
      </c>
      <c r="AA655">
        <v>55.378050999999999</v>
      </c>
      <c r="AB655">
        <v>-3.4359730000000002</v>
      </c>
    </row>
    <row r="656" spans="1:28" x14ac:dyDescent="0.35">
      <c r="A656" s="4">
        <v>776</v>
      </c>
      <c r="B656" s="5" t="s">
        <v>1030</v>
      </c>
      <c r="C656" s="4">
        <v>14200000</v>
      </c>
      <c r="D656" s="4">
        <v>3920559552</v>
      </c>
      <c r="E656" s="5" t="s">
        <v>49</v>
      </c>
      <c r="F656" s="5" t="s">
        <v>1030</v>
      </c>
      <c r="G656" s="4">
        <v>1300</v>
      </c>
      <c r="H656" s="5" t="s">
        <v>171</v>
      </c>
      <c r="I656" s="5" t="s">
        <v>172</v>
      </c>
      <c r="J656" s="5" t="s">
        <v>36</v>
      </c>
      <c r="K656" s="4">
        <v>1971</v>
      </c>
      <c r="L656" s="4">
        <v>28</v>
      </c>
      <c r="M656" s="4">
        <v>54</v>
      </c>
      <c r="N656" s="4">
        <v>44575000</v>
      </c>
      <c r="O656" s="7">
        <v>11100</v>
      </c>
      <c r="P656" s="7">
        <v>178300</v>
      </c>
      <c r="Q656" s="7">
        <v>133700</v>
      </c>
      <c r="R656" s="7">
        <v>2100000</v>
      </c>
      <c r="S656" s="4">
        <v>200000</v>
      </c>
      <c r="T656" s="4">
        <v>2016</v>
      </c>
      <c r="U656" s="5" t="s">
        <v>58</v>
      </c>
      <c r="V656" s="4">
        <v>13</v>
      </c>
      <c r="W656" s="4">
        <v>40</v>
      </c>
      <c r="X656" s="4">
        <v>126014024</v>
      </c>
      <c r="Y656" s="4">
        <v>3.42</v>
      </c>
      <c r="Z656" s="4">
        <v>102626859</v>
      </c>
      <c r="AA656">
        <v>23.634501</v>
      </c>
      <c r="AB656">
        <v>-102.552784</v>
      </c>
    </row>
    <row r="657" spans="1:28" x14ac:dyDescent="0.35">
      <c r="A657" s="4">
        <v>777</v>
      </c>
      <c r="B657" s="5" t="s">
        <v>1031</v>
      </c>
      <c r="C657" s="4">
        <v>14200000</v>
      </c>
      <c r="D657" s="4">
        <v>6554000320</v>
      </c>
      <c r="E657" s="5" t="s">
        <v>41</v>
      </c>
      <c r="F657" s="5" t="s">
        <v>1031</v>
      </c>
      <c r="G657" s="4">
        <v>433</v>
      </c>
      <c r="H657" s="5" t="s">
        <v>30</v>
      </c>
      <c r="I657" s="5" t="s">
        <v>31</v>
      </c>
      <c r="J657" s="5" t="s">
        <v>41</v>
      </c>
      <c r="K657" s="4">
        <v>912</v>
      </c>
      <c r="L657" s="4">
        <v>110</v>
      </c>
      <c r="M657" s="4">
        <v>37</v>
      </c>
      <c r="N657" s="4">
        <v>141688000</v>
      </c>
      <c r="O657" s="7">
        <v>35400</v>
      </c>
      <c r="P657" s="7">
        <v>566800</v>
      </c>
      <c r="Q657" s="7">
        <v>425100</v>
      </c>
      <c r="R657" s="7">
        <v>6800000</v>
      </c>
      <c r="S657" s="4">
        <v>300000</v>
      </c>
      <c r="T657" s="4">
        <v>2014</v>
      </c>
      <c r="U657" s="5" t="s">
        <v>32</v>
      </c>
      <c r="V657" s="4">
        <v>13</v>
      </c>
      <c r="W657" s="4">
        <v>28</v>
      </c>
      <c r="X657" s="4">
        <v>1366417754</v>
      </c>
      <c r="Y657" s="4">
        <v>5.36</v>
      </c>
      <c r="Z657" s="4">
        <v>471031528</v>
      </c>
      <c r="AA657">
        <v>20.593684</v>
      </c>
      <c r="AB657">
        <v>78.962879999999998</v>
      </c>
    </row>
    <row r="658" spans="1:28" x14ac:dyDescent="0.35">
      <c r="A658" s="4">
        <v>780</v>
      </c>
      <c r="B658" s="5" t="s">
        <v>1036</v>
      </c>
      <c r="C658" s="4">
        <v>14200000</v>
      </c>
      <c r="D658" s="4">
        <v>10238593147</v>
      </c>
      <c r="E658" s="5" t="s">
        <v>146</v>
      </c>
      <c r="F658" s="5" t="s">
        <v>1036</v>
      </c>
      <c r="G658" s="4">
        <v>872</v>
      </c>
      <c r="H658" s="5" t="s">
        <v>30</v>
      </c>
      <c r="I658" s="5" t="s">
        <v>31</v>
      </c>
      <c r="J658" s="5" t="s">
        <v>146</v>
      </c>
      <c r="K658" s="4">
        <v>422</v>
      </c>
      <c r="L658" s="4">
        <v>110</v>
      </c>
      <c r="M658" s="4">
        <v>33</v>
      </c>
      <c r="N658" s="4">
        <v>367898000</v>
      </c>
      <c r="O658" s="7">
        <v>92000</v>
      </c>
      <c r="P658" s="7">
        <v>1500000</v>
      </c>
      <c r="Q658" s="7">
        <v>1100000</v>
      </c>
      <c r="R658" s="7">
        <v>17700000</v>
      </c>
      <c r="S658" s="4">
        <v>400000</v>
      </c>
      <c r="T658" s="4">
        <v>2018</v>
      </c>
      <c r="U658" s="5" t="s">
        <v>67</v>
      </c>
      <c r="V658" s="4">
        <v>4</v>
      </c>
      <c r="W658" s="4">
        <v>28</v>
      </c>
      <c r="X658" s="4">
        <v>1366417754</v>
      </c>
      <c r="Y658" s="4">
        <v>5.36</v>
      </c>
      <c r="Z658" s="4">
        <v>471031528</v>
      </c>
      <c r="AA658">
        <v>20.593684</v>
      </c>
      <c r="AB658">
        <v>78.962879999999998</v>
      </c>
    </row>
    <row r="659" spans="1:28" x14ac:dyDescent="0.35">
      <c r="A659" s="4">
        <v>781</v>
      </c>
      <c r="B659" s="5" t="s">
        <v>1037</v>
      </c>
      <c r="C659" s="4">
        <v>14200000</v>
      </c>
      <c r="D659" s="4">
        <v>11428794827</v>
      </c>
      <c r="E659" s="5" t="s">
        <v>38</v>
      </c>
      <c r="F659" s="5" t="s">
        <v>1037</v>
      </c>
      <c r="G659" s="4">
        <v>132398</v>
      </c>
      <c r="H659" s="5" t="s">
        <v>30</v>
      </c>
      <c r="I659" s="5" t="s">
        <v>31</v>
      </c>
      <c r="J659" s="5" t="s">
        <v>38</v>
      </c>
      <c r="K659" s="4">
        <v>352</v>
      </c>
      <c r="L659" s="4">
        <v>109</v>
      </c>
      <c r="M659" s="4">
        <v>153</v>
      </c>
      <c r="N659" s="4">
        <v>59927000</v>
      </c>
      <c r="O659" s="7">
        <v>15000</v>
      </c>
      <c r="P659" s="7">
        <v>239700</v>
      </c>
      <c r="Q659" s="7">
        <v>179800</v>
      </c>
      <c r="R659" s="7">
        <v>2900000</v>
      </c>
      <c r="S659" s="4">
        <v>200000</v>
      </c>
      <c r="T659" s="4">
        <v>2008</v>
      </c>
      <c r="U659" s="5" t="s">
        <v>39</v>
      </c>
      <c r="V659" s="4">
        <v>26</v>
      </c>
      <c r="W659" s="4">
        <v>28</v>
      </c>
      <c r="X659" s="4">
        <v>1366417754</v>
      </c>
      <c r="Y659" s="4">
        <v>5.36</v>
      </c>
      <c r="Z659" s="4">
        <v>471031528</v>
      </c>
      <c r="AA659">
        <v>20.593684</v>
      </c>
      <c r="AB659">
        <v>78.962879999999998</v>
      </c>
    </row>
    <row r="660" spans="1:28" x14ac:dyDescent="0.35">
      <c r="A660" s="4">
        <v>782</v>
      </c>
      <c r="B660" s="5" t="s">
        <v>1038</v>
      </c>
      <c r="C660" s="4">
        <v>14200000</v>
      </c>
      <c r="D660" s="4">
        <v>3317805543</v>
      </c>
      <c r="E660" s="5" t="s">
        <v>38</v>
      </c>
      <c r="F660" s="5" t="s">
        <v>1038</v>
      </c>
      <c r="G660" s="4">
        <v>1724</v>
      </c>
      <c r="H660" s="5" t="s">
        <v>34</v>
      </c>
      <c r="I660" s="5" t="s">
        <v>35</v>
      </c>
      <c r="J660" s="5" t="s">
        <v>38</v>
      </c>
      <c r="K660" s="4">
        <v>2485</v>
      </c>
      <c r="L660" s="4">
        <v>159</v>
      </c>
      <c r="M660" s="4">
        <v>154</v>
      </c>
      <c r="N660" s="4">
        <v>12902000</v>
      </c>
      <c r="O660" s="7">
        <v>3200</v>
      </c>
      <c r="P660" s="7">
        <v>51600</v>
      </c>
      <c r="Q660" s="7">
        <v>38700</v>
      </c>
      <c r="R660" s="7">
        <v>619300</v>
      </c>
      <c r="S660" s="4">
        <v>0</v>
      </c>
      <c r="T660" s="4">
        <v>2011</v>
      </c>
      <c r="U660" s="5" t="s">
        <v>70</v>
      </c>
      <c r="V660" s="4">
        <v>18</v>
      </c>
      <c r="W660" s="4">
        <v>88</v>
      </c>
      <c r="X660" s="4">
        <v>328239523</v>
      </c>
      <c r="Y660" s="4">
        <v>14.7</v>
      </c>
      <c r="Z660" s="4">
        <v>270663028</v>
      </c>
      <c r="AA660">
        <v>37.090240000000001</v>
      </c>
      <c r="AB660">
        <v>-95.712890999999999</v>
      </c>
    </row>
    <row r="661" spans="1:28" x14ac:dyDescent="0.35">
      <c r="A661" s="4">
        <v>783</v>
      </c>
      <c r="B661" s="5" t="s">
        <v>1039</v>
      </c>
      <c r="C661" s="4">
        <v>14100000</v>
      </c>
      <c r="D661" s="4">
        <v>2131548711</v>
      </c>
      <c r="E661" s="5" t="s">
        <v>29</v>
      </c>
      <c r="F661" s="5" t="s">
        <v>1039</v>
      </c>
      <c r="G661" s="4">
        <v>149</v>
      </c>
      <c r="H661" s="5" t="s">
        <v>30</v>
      </c>
      <c r="I661" s="5" t="s">
        <v>31</v>
      </c>
      <c r="J661" s="5" t="s">
        <v>29</v>
      </c>
      <c r="K661" s="4">
        <v>4624</v>
      </c>
      <c r="L661" s="4">
        <v>110</v>
      </c>
      <c r="M661" s="4">
        <v>134</v>
      </c>
      <c r="N661" s="4">
        <v>25605000</v>
      </c>
      <c r="O661" s="7">
        <v>6400</v>
      </c>
      <c r="P661" s="7">
        <v>102400</v>
      </c>
      <c r="Q661" s="7">
        <v>76800</v>
      </c>
      <c r="R661" s="7">
        <v>1200000</v>
      </c>
      <c r="S661" s="4">
        <v>100000</v>
      </c>
      <c r="T661" s="4">
        <v>2012</v>
      </c>
      <c r="U661" s="5" t="s">
        <v>101</v>
      </c>
      <c r="V661" s="4">
        <v>22</v>
      </c>
      <c r="W661" s="4">
        <v>28</v>
      </c>
      <c r="X661" s="4">
        <v>1366417754</v>
      </c>
      <c r="Y661" s="4">
        <v>5.36</v>
      </c>
      <c r="Z661" s="4">
        <v>471031528</v>
      </c>
      <c r="AA661">
        <v>20.593684</v>
      </c>
      <c r="AB661">
        <v>78.962879999999998</v>
      </c>
    </row>
    <row r="662" spans="1:28" x14ac:dyDescent="0.35">
      <c r="A662" s="4">
        <v>786</v>
      </c>
      <c r="B662" s="5" t="s">
        <v>1042</v>
      </c>
      <c r="C662" s="4">
        <v>14100000</v>
      </c>
      <c r="D662" s="4">
        <v>5129529846</v>
      </c>
      <c r="E662" s="5" t="s">
        <v>29</v>
      </c>
      <c r="F662" s="5" t="s">
        <v>1043</v>
      </c>
      <c r="G662" s="4">
        <v>3</v>
      </c>
      <c r="H662" s="5" t="s">
        <v>339</v>
      </c>
      <c r="I662" s="5" t="s">
        <v>340</v>
      </c>
      <c r="J662" s="5" t="s">
        <v>57</v>
      </c>
      <c r="K662" s="4">
        <v>4032620</v>
      </c>
      <c r="L662" s="4">
        <v>3671</v>
      </c>
      <c r="M662" s="4">
        <v>7629</v>
      </c>
      <c r="N662" s="4">
        <v>147</v>
      </c>
      <c r="O662" s="7">
        <v>0.04</v>
      </c>
      <c r="P662" s="7">
        <v>0.59</v>
      </c>
      <c r="Q662" s="7">
        <v>0.44</v>
      </c>
      <c r="R662" s="7">
        <v>7</v>
      </c>
      <c r="S662" s="4">
        <v>1</v>
      </c>
      <c r="T662" s="4">
        <v>2015</v>
      </c>
      <c r="U662" s="5" t="s">
        <v>111</v>
      </c>
      <c r="V662" s="4">
        <v>4</v>
      </c>
      <c r="W662" s="4">
        <v>113</v>
      </c>
      <c r="X662" s="4">
        <v>25766605</v>
      </c>
      <c r="Y662" s="4">
        <v>5.27</v>
      </c>
      <c r="Z662" s="4">
        <v>21844756</v>
      </c>
      <c r="AA662">
        <v>-25.274398000000001</v>
      </c>
      <c r="AB662">
        <v>133.775136</v>
      </c>
    </row>
    <row r="663" spans="1:28" x14ac:dyDescent="0.35">
      <c r="A663" s="4">
        <v>787</v>
      </c>
      <c r="B663" s="5" t="s">
        <v>1044</v>
      </c>
      <c r="C663" s="4">
        <v>14100000</v>
      </c>
      <c r="D663" s="4">
        <v>5405563355</v>
      </c>
      <c r="E663" s="5" t="s">
        <v>504</v>
      </c>
      <c r="F663" s="5" t="s">
        <v>1044</v>
      </c>
      <c r="G663" s="4">
        <v>855</v>
      </c>
      <c r="H663" s="5" t="s">
        <v>180</v>
      </c>
      <c r="I663" s="5" t="s">
        <v>181</v>
      </c>
      <c r="J663" s="5" t="s">
        <v>225</v>
      </c>
      <c r="K663" s="4">
        <v>1202</v>
      </c>
      <c r="L663" s="4">
        <v>7</v>
      </c>
      <c r="M663" s="4">
        <v>1</v>
      </c>
      <c r="N663" s="4">
        <v>353259000</v>
      </c>
      <c r="O663" s="7">
        <v>88300</v>
      </c>
      <c r="P663" s="7">
        <v>1400000</v>
      </c>
      <c r="Q663" s="7">
        <v>1100000</v>
      </c>
      <c r="R663" s="7">
        <v>17000000</v>
      </c>
      <c r="S663" s="4">
        <v>500000</v>
      </c>
      <c r="T663" s="4">
        <v>2007</v>
      </c>
      <c r="U663" s="5" t="s">
        <v>42</v>
      </c>
      <c r="V663" s="4">
        <v>12</v>
      </c>
      <c r="W663" s="4">
        <v>37</v>
      </c>
      <c r="X663" s="4">
        <v>9770529</v>
      </c>
      <c r="Y663" s="4">
        <v>2.35</v>
      </c>
      <c r="Z663" s="4">
        <v>8479744</v>
      </c>
      <c r="AA663">
        <v>23.424075999999999</v>
      </c>
      <c r="AB663">
        <v>53.847817999999997</v>
      </c>
    </row>
    <row r="664" spans="1:28" x14ac:dyDescent="0.35">
      <c r="A664" s="4">
        <v>788</v>
      </c>
      <c r="B664" s="5" t="s">
        <v>1045</v>
      </c>
      <c r="C664" s="4">
        <v>14100000</v>
      </c>
      <c r="D664" s="4">
        <v>6036496916</v>
      </c>
      <c r="E664" s="5" t="s">
        <v>38</v>
      </c>
      <c r="F664" s="5" t="s">
        <v>1045</v>
      </c>
      <c r="G664" s="4">
        <v>2854</v>
      </c>
      <c r="H664" s="5" t="s">
        <v>237</v>
      </c>
      <c r="I664" s="5" t="s">
        <v>238</v>
      </c>
      <c r="J664" s="5" t="s">
        <v>38</v>
      </c>
      <c r="K664" s="4">
        <v>1029</v>
      </c>
      <c r="L664" s="4">
        <v>27</v>
      </c>
      <c r="M664" s="4">
        <v>154</v>
      </c>
      <c r="N664" s="4">
        <v>176062000</v>
      </c>
      <c r="O664" s="7">
        <v>44000</v>
      </c>
      <c r="P664" s="7">
        <v>704200</v>
      </c>
      <c r="Q664" s="7">
        <v>528200</v>
      </c>
      <c r="R664" s="7">
        <v>8500000</v>
      </c>
      <c r="S664" s="4">
        <v>400000</v>
      </c>
      <c r="T664" s="4">
        <v>2016</v>
      </c>
      <c r="U664" s="5" t="s">
        <v>58</v>
      </c>
      <c r="V664" s="4">
        <v>6</v>
      </c>
      <c r="W664" s="4">
        <v>36</v>
      </c>
      <c r="X664" s="4">
        <v>270203917</v>
      </c>
      <c r="Y664" s="4">
        <v>4.6900000000000004</v>
      </c>
      <c r="Z664" s="4">
        <v>151509724</v>
      </c>
      <c r="AA664">
        <v>-0.78927499999999995</v>
      </c>
      <c r="AB664">
        <v>113.92132700000001</v>
      </c>
    </row>
    <row r="665" spans="1:28" x14ac:dyDescent="0.35">
      <c r="A665" s="4">
        <v>789</v>
      </c>
      <c r="B665" s="5" t="s">
        <v>1046</v>
      </c>
      <c r="C665" s="4">
        <v>14100000</v>
      </c>
      <c r="D665" s="4">
        <v>6884215292</v>
      </c>
      <c r="E665" s="5" t="s">
        <v>29</v>
      </c>
      <c r="F665" s="5" t="s">
        <v>1046</v>
      </c>
      <c r="G665" s="4">
        <v>43</v>
      </c>
      <c r="H665" s="5" t="s">
        <v>34</v>
      </c>
      <c r="I665" s="5" t="s">
        <v>35</v>
      </c>
      <c r="J665" s="5" t="s">
        <v>29</v>
      </c>
      <c r="K665" s="4">
        <v>856</v>
      </c>
      <c r="L665" s="4">
        <v>160</v>
      </c>
      <c r="M665" s="4">
        <v>135</v>
      </c>
      <c r="N665" s="4">
        <v>135563000</v>
      </c>
      <c r="O665" s="7">
        <v>33900</v>
      </c>
      <c r="P665" s="7">
        <v>542300</v>
      </c>
      <c r="Q665" s="7">
        <v>406700</v>
      </c>
      <c r="R665" s="7">
        <v>6500000</v>
      </c>
      <c r="S665" s="4">
        <v>200000</v>
      </c>
      <c r="T665" s="4">
        <v>2011</v>
      </c>
      <c r="U665" s="5" t="s">
        <v>47</v>
      </c>
      <c r="V665" s="4">
        <v>5</v>
      </c>
      <c r="W665" s="4">
        <v>88</v>
      </c>
      <c r="X665" s="4">
        <v>328239523</v>
      </c>
      <c r="Y665" s="4">
        <v>14.7</v>
      </c>
      <c r="Z665" s="4">
        <v>270663028</v>
      </c>
      <c r="AA665">
        <v>37.090240000000001</v>
      </c>
      <c r="AB665">
        <v>-95.712890999999999</v>
      </c>
    </row>
    <row r="666" spans="1:28" x14ac:dyDescent="0.35">
      <c r="A666" s="4">
        <v>790</v>
      </c>
      <c r="B666" s="5" t="s">
        <v>1047</v>
      </c>
      <c r="C666" s="4">
        <v>14100000</v>
      </c>
      <c r="D666" s="4">
        <v>19013942981</v>
      </c>
      <c r="E666" s="5" t="s">
        <v>29</v>
      </c>
      <c r="F666" s="5" t="s">
        <v>1047</v>
      </c>
      <c r="G666" s="4">
        <v>182</v>
      </c>
      <c r="H666" s="5" t="s">
        <v>34</v>
      </c>
      <c r="I666" s="5" t="s">
        <v>35</v>
      </c>
      <c r="J666" s="5" t="s">
        <v>29</v>
      </c>
      <c r="K666" s="4">
        <v>138</v>
      </c>
      <c r="L666" s="4">
        <v>160</v>
      </c>
      <c r="M666" s="4">
        <v>135</v>
      </c>
      <c r="N666" s="4">
        <v>98834000</v>
      </c>
      <c r="O666" s="7">
        <v>24700</v>
      </c>
      <c r="P666" s="7">
        <v>395300</v>
      </c>
      <c r="Q666" s="7">
        <v>296500</v>
      </c>
      <c r="R666" s="7">
        <v>4700000</v>
      </c>
      <c r="S666" s="4">
        <v>0</v>
      </c>
      <c r="T666" s="4">
        <v>2011</v>
      </c>
      <c r="U666" s="5" t="s">
        <v>67</v>
      </c>
      <c r="V666" s="4">
        <v>15</v>
      </c>
      <c r="W666" s="4">
        <v>88</v>
      </c>
      <c r="X666" s="4">
        <v>328239523</v>
      </c>
      <c r="Y666" s="4">
        <v>14.7</v>
      </c>
      <c r="Z666" s="4">
        <v>270663028</v>
      </c>
      <c r="AA666">
        <v>37.090240000000001</v>
      </c>
      <c r="AB666">
        <v>-95.712890999999999</v>
      </c>
    </row>
    <row r="667" spans="1:28" x14ac:dyDescent="0.35">
      <c r="A667" s="4">
        <v>791</v>
      </c>
      <c r="B667" s="5" t="s">
        <v>1048</v>
      </c>
      <c r="C667" s="4">
        <v>14100000</v>
      </c>
      <c r="D667" s="4">
        <v>3280481927</v>
      </c>
      <c r="E667" s="5" t="s">
        <v>62</v>
      </c>
      <c r="F667" s="5" t="s">
        <v>1049</v>
      </c>
      <c r="G667" s="4">
        <v>777</v>
      </c>
      <c r="H667" s="5" t="s">
        <v>75</v>
      </c>
      <c r="I667" s="5" t="s">
        <v>76</v>
      </c>
      <c r="J667" s="5" t="s">
        <v>62</v>
      </c>
      <c r="K667" s="4">
        <v>2530</v>
      </c>
      <c r="L667" s="4">
        <v>28</v>
      </c>
      <c r="M667" s="4">
        <v>10</v>
      </c>
      <c r="N667" s="4">
        <v>10222000</v>
      </c>
      <c r="O667" s="7">
        <v>2600</v>
      </c>
      <c r="P667" s="7">
        <v>40900</v>
      </c>
      <c r="Q667" s="7">
        <v>30700</v>
      </c>
      <c r="R667" s="7">
        <v>490600</v>
      </c>
      <c r="S667" s="4">
        <v>0</v>
      </c>
      <c r="T667" s="4">
        <v>2011</v>
      </c>
      <c r="U667" s="5" t="s">
        <v>52</v>
      </c>
      <c r="V667" s="4">
        <v>9</v>
      </c>
      <c r="W667" s="4">
        <v>60</v>
      </c>
      <c r="X667" s="4">
        <v>66834405</v>
      </c>
      <c r="Y667" s="4">
        <v>3.85</v>
      </c>
      <c r="Z667" s="4">
        <v>55908316</v>
      </c>
      <c r="AA667">
        <v>55.378050999999999</v>
      </c>
      <c r="AB667">
        <v>-3.4359730000000002</v>
      </c>
    </row>
    <row r="668" spans="1:28" x14ac:dyDescent="0.35">
      <c r="A668" s="4">
        <v>792</v>
      </c>
      <c r="B668" s="5" t="s">
        <v>1050</v>
      </c>
      <c r="C668" s="4">
        <v>14100000</v>
      </c>
      <c r="D668" s="4">
        <v>4627069704</v>
      </c>
      <c r="E668" s="5" t="s">
        <v>38</v>
      </c>
      <c r="F668" s="5" t="s">
        <v>1050</v>
      </c>
      <c r="G668" s="4">
        <v>1540</v>
      </c>
      <c r="H668" s="5" t="s">
        <v>152</v>
      </c>
      <c r="I668" s="5" t="s">
        <v>153</v>
      </c>
      <c r="J668" s="5" t="s">
        <v>38</v>
      </c>
      <c r="K668" s="4">
        <v>1531</v>
      </c>
      <c r="L668" s="4">
        <v>14</v>
      </c>
      <c r="M668" s="4">
        <v>155</v>
      </c>
      <c r="N668" s="4">
        <v>12502000</v>
      </c>
      <c r="O668" s="7">
        <v>3100</v>
      </c>
      <c r="P668" s="7">
        <v>50000</v>
      </c>
      <c r="Q668" s="7">
        <v>37500</v>
      </c>
      <c r="R668" s="7">
        <v>600100</v>
      </c>
      <c r="S668" s="4">
        <v>100000</v>
      </c>
      <c r="T668" s="4">
        <v>2006</v>
      </c>
      <c r="U668" s="5" t="s">
        <v>101</v>
      </c>
      <c r="V668" s="4">
        <v>3</v>
      </c>
      <c r="W668" s="4">
        <v>49</v>
      </c>
      <c r="X668" s="4">
        <v>69625582</v>
      </c>
      <c r="Y668" s="4">
        <v>0.75</v>
      </c>
      <c r="Z668" s="4">
        <v>35294600</v>
      </c>
      <c r="AA668">
        <v>15.870032</v>
      </c>
      <c r="AB668">
        <v>100.992541</v>
      </c>
    </row>
    <row r="669" spans="1:28" x14ac:dyDescent="0.35">
      <c r="A669" s="4">
        <v>793</v>
      </c>
      <c r="B669" s="5" t="s">
        <v>1051</v>
      </c>
      <c r="C669" s="4">
        <v>14000000</v>
      </c>
      <c r="D669" s="4">
        <v>4959982720</v>
      </c>
      <c r="E669" s="5" t="s">
        <v>49</v>
      </c>
      <c r="F669" s="5" t="s">
        <v>1051</v>
      </c>
      <c r="G669" s="4">
        <v>5757</v>
      </c>
      <c r="H669" s="5" t="s">
        <v>86</v>
      </c>
      <c r="I669" s="5" t="s">
        <v>87</v>
      </c>
      <c r="J669" s="5" t="s">
        <v>57</v>
      </c>
      <c r="K669" s="4">
        <v>1392</v>
      </c>
      <c r="L669" s="4">
        <v>45</v>
      </c>
      <c r="M669" s="4">
        <v>49</v>
      </c>
      <c r="N669" s="4">
        <v>10210000</v>
      </c>
      <c r="O669" s="7">
        <v>2600</v>
      </c>
      <c r="P669" s="7">
        <v>40800</v>
      </c>
      <c r="Q669" s="7">
        <v>30600</v>
      </c>
      <c r="R669" s="7">
        <v>490100</v>
      </c>
      <c r="S669" s="4">
        <v>0</v>
      </c>
      <c r="T669" s="4">
        <v>2012</v>
      </c>
      <c r="U669" s="5" t="s">
        <v>63</v>
      </c>
      <c r="V669" s="4">
        <v>15</v>
      </c>
      <c r="W669" s="4">
        <v>51</v>
      </c>
      <c r="X669" s="4">
        <v>212559417</v>
      </c>
      <c r="Y669" s="4">
        <v>12.08</v>
      </c>
      <c r="Z669" s="4">
        <v>183241641</v>
      </c>
      <c r="AA669">
        <v>-14.235004</v>
      </c>
      <c r="AB669">
        <v>-51.925280000000001</v>
      </c>
    </row>
    <row r="670" spans="1:28" x14ac:dyDescent="0.35">
      <c r="A670" s="4">
        <v>794</v>
      </c>
      <c r="B670" s="5" t="s">
        <v>1052</v>
      </c>
      <c r="C670" s="4">
        <v>14000000</v>
      </c>
      <c r="D670" s="4">
        <v>2214167846</v>
      </c>
      <c r="E670" s="5" t="s">
        <v>73</v>
      </c>
      <c r="F670" s="5" t="s">
        <v>1052</v>
      </c>
      <c r="G670" s="4">
        <v>431</v>
      </c>
      <c r="H670" s="5" t="s">
        <v>548</v>
      </c>
      <c r="I670" s="5" t="s">
        <v>549</v>
      </c>
      <c r="J670" s="5" t="s">
        <v>38</v>
      </c>
      <c r="K670" s="4">
        <v>4325</v>
      </c>
      <c r="L670" s="4">
        <v>3</v>
      </c>
      <c r="M670" s="4">
        <v>156</v>
      </c>
      <c r="N670" s="4">
        <v>13709000</v>
      </c>
      <c r="O670" s="7">
        <v>3400</v>
      </c>
      <c r="P670" s="7">
        <v>54800</v>
      </c>
      <c r="Q670" s="7">
        <v>41100</v>
      </c>
      <c r="R670" s="7">
        <v>658000</v>
      </c>
      <c r="S670" s="4">
        <v>0</v>
      </c>
      <c r="T670" s="4">
        <v>2014</v>
      </c>
      <c r="U670" s="5" t="s">
        <v>42</v>
      </c>
      <c r="V670" s="4">
        <v>24</v>
      </c>
      <c r="W670" s="4">
        <v>67</v>
      </c>
      <c r="X670" s="4">
        <v>10285453</v>
      </c>
      <c r="Y670" s="4">
        <v>6.48</v>
      </c>
      <c r="Z670" s="4">
        <v>9021165</v>
      </c>
      <c r="AA670">
        <v>60.128160999999999</v>
      </c>
      <c r="AB670">
        <v>18.643501000000001</v>
      </c>
    </row>
    <row r="671" spans="1:28" x14ac:dyDescent="0.35">
      <c r="A671" s="4">
        <v>795</v>
      </c>
      <c r="B671" s="5" t="s">
        <v>1053</v>
      </c>
      <c r="C671" s="4">
        <v>14000000</v>
      </c>
      <c r="D671" s="4">
        <v>4674164601</v>
      </c>
      <c r="E671" s="5" t="s">
        <v>46</v>
      </c>
      <c r="F671" s="5" t="s">
        <v>1053</v>
      </c>
      <c r="G671" s="4">
        <v>651</v>
      </c>
      <c r="H671" s="5" t="s">
        <v>171</v>
      </c>
      <c r="I671" s="5" t="s">
        <v>172</v>
      </c>
      <c r="J671" s="5" t="s">
        <v>38</v>
      </c>
      <c r="K671" s="4">
        <v>1504</v>
      </c>
      <c r="L671" s="4">
        <v>29</v>
      </c>
      <c r="M671" s="4">
        <v>156</v>
      </c>
      <c r="N671" s="4">
        <v>26783000</v>
      </c>
      <c r="O671" s="7">
        <v>6700</v>
      </c>
      <c r="P671" s="7">
        <v>107100</v>
      </c>
      <c r="Q671" s="7">
        <v>80300</v>
      </c>
      <c r="R671" s="7">
        <v>1300000</v>
      </c>
      <c r="S671" s="4">
        <v>100000</v>
      </c>
      <c r="T671" s="4">
        <v>2014</v>
      </c>
      <c r="U671" s="5" t="s">
        <v>63</v>
      </c>
      <c r="V671" s="4">
        <v>30</v>
      </c>
      <c r="W671" s="4">
        <v>40</v>
      </c>
      <c r="X671" s="4">
        <v>126014024</v>
      </c>
      <c r="Y671" s="4">
        <v>3.42</v>
      </c>
      <c r="Z671" s="4">
        <v>102626859</v>
      </c>
      <c r="AA671">
        <v>23.634501</v>
      </c>
      <c r="AB671">
        <v>-102.552784</v>
      </c>
    </row>
    <row r="672" spans="1:28" x14ac:dyDescent="0.35">
      <c r="A672" s="4">
        <v>797</v>
      </c>
      <c r="B672" s="5" t="s">
        <v>1055</v>
      </c>
      <c r="C672" s="4">
        <v>14000000</v>
      </c>
      <c r="D672" s="4">
        <v>8623705301</v>
      </c>
      <c r="E672" s="5" t="s">
        <v>29</v>
      </c>
      <c r="F672" s="5" t="s">
        <v>1055</v>
      </c>
      <c r="G672" s="4">
        <v>294</v>
      </c>
      <c r="H672" s="5" t="s">
        <v>188</v>
      </c>
      <c r="I672" s="5" t="s">
        <v>189</v>
      </c>
      <c r="J672" s="5" t="s">
        <v>29</v>
      </c>
      <c r="K672" s="4">
        <v>579</v>
      </c>
      <c r="L672" s="4">
        <v>15</v>
      </c>
      <c r="M672" s="4">
        <v>136</v>
      </c>
      <c r="N672" s="4">
        <v>201659000</v>
      </c>
      <c r="O672" s="7">
        <v>50400</v>
      </c>
      <c r="P672" s="7">
        <v>806600</v>
      </c>
      <c r="Q672" s="7">
        <v>605000</v>
      </c>
      <c r="R672" s="7">
        <v>9700000</v>
      </c>
      <c r="S672" s="4">
        <v>100000</v>
      </c>
      <c r="T672" s="4">
        <v>2012</v>
      </c>
      <c r="U672" s="5" t="s">
        <v>63</v>
      </c>
      <c r="V672" s="4">
        <v>22</v>
      </c>
      <c r="W672" s="4">
        <v>89</v>
      </c>
      <c r="X672" s="4">
        <v>47076781</v>
      </c>
      <c r="Y672" s="4">
        <v>13.96</v>
      </c>
      <c r="Z672" s="4">
        <v>37927409</v>
      </c>
      <c r="AA672">
        <v>40.463667000000001</v>
      </c>
      <c r="AB672">
        <v>-3.7492200000000002</v>
      </c>
    </row>
    <row r="673" spans="1:28" x14ac:dyDescent="0.35">
      <c r="A673" s="4">
        <v>798</v>
      </c>
      <c r="B673" s="5" t="s">
        <v>1056</v>
      </c>
      <c r="C673" s="4">
        <v>14000000</v>
      </c>
      <c r="D673" s="4">
        <v>9660950823</v>
      </c>
      <c r="E673" s="5" t="s">
        <v>29</v>
      </c>
      <c r="F673" s="5" t="s">
        <v>1056</v>
      </c>
      <c r="G673" s="4">
        <v>62</v>
      </c>
      <c r="H673" s="5" t="s">
        <v>171</v>
      </c>
      <c r="I673" s="5" t="s">
        <v>172</v>
      </c>
      <c r="J673" s="5" t="s">
        <v>95</v>
      </c>
      <c r="K673" s="4">
        <v>477</v>
      </c>
      <c r="L673" s="4">
        <v>29</v>
      </c>
      <c r="M673" s="4">
        <v>40</v>
      </c>
      <c r="N673" s="4">
        <v>70626000</v>
      </c>
      <c r="O673" s="7">
        <v>17700</v>
      </c>
      <c r="P673" s="7">
        <v>282500</v>
      </c>
      <c r="Q673" s="7">
        <v>211900</v>
      </c>
      <c r="R673" s="7">
        <v>3400000</v>
      </c>
      <c r="S673" s="4">
        <v>0</v>
      </c>
      <c r="T673" s="4">
        <v>2011</v>
      </c>
      <c r="U673" s="5" t="s">
        <v>70</v>
      </c>
      <c r="V673" s="4">
        <v>2</v>
      </c>
      <c r="W673" s="4">
        <v>40</v>
      </c>
      <c r="X673" s="4">
        <v>126014024</v>
      </c>
      <c r="Y673" s="4">
        <v>3.42</v>
      </c>
      <c r="Z673" s="4">
        <v>102626859</v>
      </c>
      <c r="AA673">
        <v>23.634501</v>
      </c>
      <c r="AB673">
        <v>-102.552784</v>
      </c>
    </row>
    <row r="674" spans="1:28" x14ac:dyDescent="0.35">
      <c r="A674" s="4">
        <v>799</v>
      </c>
      <c r="B674" s="5" t="s">
        <v>1057</v>
      </c>
      <c r="C674" s="4">
        <v>14000000</v>
      </c>
      <c r="D674" s="4">
        <v>18917687143</v>
      </c>
      <c r="E674" s="5" t="s">
        <v>46</v>
      </c>
      <c r="F674" s="5" t="s">
        <v>1057</v>
      </c>
      <c r="G674" s="4">
        <v>41117</v>
      </c>
      <c r="H674" s="5" t="s">
        <v>34</v>
      </c>
      <c r="I674" s="5" t="s">
        <v>35</v>
      </c>
      <c r="J674" s="5" t="s">
        <v>436</v>
      </c>
      <c r="K674" s="4">
        <v>136</v>
      </c>
      <c r="L674" s="4">
        <v>159</v>
      </c>
      <c r="M674" s="4">
        <v>3</v>
      </c>
      <c r="N674" s="4">
        <v>1364000000</v>
      </c>
      <c r="O674" s="7">
        <v>340900</v>
      </c>
      <c r="P674" s="7">
        <v>5500000</v>
      </c>
      <c r="Q674" s="7">
        <v>4100000</v>
      </c>
      <c r="R674" s="7">
        <v>65500000</v>
      </c>
      <c r="S674" s="4">
        <v>1100000</v>
      </c>
      <c r="T674" s="4">
        <v>2014</v>
      </c>
      <c r="U674" s="5" t="s">
        <v>70</v>
      </c>
      <c r="V674" s="4">
        <v>22</v>
      </c>
      <c r="W674" s="4">
        <v>88</v>
      </c>
      <c r="X674" s="4">
        <v>328239523</v>
      </c>
      <c r="Y674" s="4">
        <v>14.7</v>
      </c>
      <c r="Z674" s="4">
        <v>270663028</v>
      </c>
      <c r="AA674">
        <v>37.090240000000001</v>
      </c>
      <c r="AB674">
        <v>-95.712890999999999</v>
      </c>
    </row>
    <row r="675" spans="1:28" x14ac:dyDescent="0.35">
      <c r="A675" s="4">
        <v>800</v>
      </c>
      <c r="B675" s="5" t="s">
        <v>1058</v>
      </c>
      <c r="C675" s="4">
        <v>14000000</v>
      </c>
      <c r="D675" s="4">
        <v>13542939513</v>
      </c>
      <c r="E675" s="5" t="s">
        <v>46</v>
      </c>
      <c r="F675" s="5" t="s">
        <v>1058</v>
      </c>
      <c r="G675" s="4">
        <v>9652</v>
      </c>
      <c r="H675" s="5" t="s">
        <v>30</v>
      </c>
      <c r="I675" s="5" t="s">
        <v>31</v>
      </c>
      <c r="J675" s="5" t="s">
        <v>146</v>
      </c>
      <c r="K675" s="4">
        <v>268</v>
      </c>
      <c r="L675" s="4">
        <v>111</v>
      </c>
      <c r="M675" s="4">
        <v>34</v>
      </c>
      <c r="N675" s="4">
        <v>133584000</v>
      </c>
      <c r="O675" s="7">
        <v>33400</v>
      </c>
      <c r="P675" s="7">
        <v>534300</v>
      </c>
      <c r="Q675" s="7">
        <v>400800</v>
      </c>
      <c r="R675" s="7">
        <v>6400000</v>
      </c>
      <c r="S675" s="4">
        <v>100000</v>
      </c>
      <c r="T675" s="4">
        <v>2015</v>
      </c>
      <c r="U675" s="5" t="s">
        <v>77</v>
      </c>
      <c r="V675" s="4">
        <v>14</v>
      </c>
      <c r="W675" s="4">
        <v>28</v>
      </c>
      <c r="X675" s="4">
        <v>1366417754</v>
      </c>
      <c r="Y675" s="4">
        <v>5.36</v>
      </c>
      <c r="Z675" s="4">
        <v>471031528</v>
      </c>
      <c r="AA675">
        <v>20.593684</v>
      </c>
      <c r="AB675">
        <v>78.962879999999998</v>
      </c>
    </row>
    <row r="676" spans="1:28" x14ac:dyDescent="0.35">
      <c r="A676" s="4">
        <v>801</v>
      </c>
      <c r="B676" s="5" t="s">
        <v>1059</v>
      </c>
      <c r="C676" s="4">
        <v>14000000</v>
      </c>
      <c r="D676" s="4">
        <v>12597067132</v>
      </c>
      <c r="E676" s="5" t="s">
        <v>38</v>
      </c>
      <c r="F676" s="5" t="s">
        <v>1060</v>
      </c>
      <c r="G676" s="4">
        <v>3</v>
      </c>
      <c r="H676" s="5" t="s">
        <v>30</v>
      </c>
      <c r="I676" s="5" t="s">
        <v>31</v>
      </c>
      <c r="J676" s="5" t="s">
        <v>29</v>
      </c>
      <c r="K676" s="4">
        <v>4039216</v>
      </c>
      <c r="L676" s="4">
        <v>4651</v>
      </c>
      <c r="M676" s="4">
        <v>4603</v>
      </c>
      <c r="N676" s="4">
        <v>7</v>
      </c>
      <c r="O676" s="7">
        <v>0</v>
      </c>
      <c r="P676" s="7">
        <v>0.03</v>
      </c>
      <c r="Q676" s="7">
        <v>0.02</v>
      </c>
      <c r="R676" s="7">
        <v>0.34</v>
      </c>
      <c r="S676" s="4">
        <v>0</v>
      </c>
      <c r="T676" s="4">
        <v>2007</v>
      </c>
      <c r="U676" s="5" t="s">
        <v>58</v>
      </c>
      <c r="V676" s="4">
        <v>31</v>
      </c>
      <c r="W676" s="4">
        <v>28</v>
      </c>
      <c r="X676" s="4">
        <v>1366417754</v>
      </c>
      <c r="Y676" s="4">
        <v>5.36</v>
      </c>
      <c r="Z676" s="4">
        <v>471031528</v>
      </c>
      <c r="AA676">
        <v>20.593684</v>
      </c>
      <c r="AB676">
        <v>78.962879999999998</v>
      </c>
    </row>
    <row r="677" spans="1:28" x14ac:dyDescent="0.35">
      <c r="A677" s="4">
        <v>802</v>
      </c>
      <c r="B677" s="5" t="s">
        <v>1061</v>
      </c>
      <c r="C677" s="4">
        <v>14000000</v>
      </c>
      <c r="D677" s="4">
        <v>5094050461</v>
      </c>
      <c r="E677" s="5" t="s">
        <v>38</v>
      </c>
      <c r="F677" s="5" t="s">
        <v>1061</v>
      </c>
      <c r="G677" s="4">
        <v>1307</v>
      </c>
      <c r="H677" s="5" t="s">
        <v>86</v>
      </c>
      <c r="I677" s="5" t="s">
        <v>87</v>
      </c>
      <c r="J677" s="5" t="s">
        <v>57</v>
      </c>
      <c r="K677" s="4">
        <v>1327</v>
      </c>
      <c r="L677" s="4">
        <v>44</v>
      </c>
      <c r="M677" s="4">
        <v>48</v>
      </c>
      <c r="N677" s="4">
        <v>68058000</v>
      </c>
      <c r="O677" s="7">
        <v>17000</v>
      </c>
      <c r="P677" s="7">
        <v>272200</v>
      </c>
      <c r="Q677" s="7">
        <v>204200</v>
      </c>
      <c r="R677" s="7">
        <v>3300000</v>
      </c>
      <c r="S677" s="4">
        <v>100000</v>
      </c>
      <c r="T677" s="4">
        <v>2015</v>
      </c>
      <c r="U677" s="5" t="s">
        <v>70</v>
      </c>
      <c r="V677" s="4">
        <v>30</v>
      </c>
      <c r="W677" s="4">
        <v>51</v>
      </c>
      <c r="X677" s="4">
        <v>212559417</v>
      </c>
      <c r="Y677" s="4">
        <v>12.08</v>
      </c>
      <c r="Z677" s="4">
        <v>183241641</v>
      </c>
      <c r="AA677">
        <v>-14.235004</v>
      </c>
      <c r="AB677">
        <v>-51.925280000000001</v>
      </c>
    </row>
    <row r="678" spans="1:28" x14ac:dyDescent="0.35">
      <c r="A678" s="4">
        <v>803</v>
      </c>
      <c r="B678" s="5" t="s">
        <v>1062</v>
      </c>
      <c r="C678" s="4">
        <v>13900000</v>
      </c>
      <c r="D678" s="4">
        <v>5673347763</v>
      </c>
      <c r="E678" s="5" t="s">
        <v>49</v>
      </c>
      <c r="F678" s="5" t="s">
        <v>1062</v>
      </c>
      <c r="G678" s="4">
        <v>5494</v>
      </c>
      <c r="H678" s="5" t="s">
        <v>86</v>
      </c>
      <c r="I678" s="5" t="s">
        <v>87</v>
      </c>
      <c r="J678" s="5" t="s">
        <v>36</v>
      </c>
      <c r="K678" s="4">
        <v>1140</v>
      </c>
      <c r="L678" s="4">
        <v>46</v>
      </c>
      <c r="M678" s="4">
        <v>57</v>
      </c>
      <c r="N678" s="4">
        <v>106718000</v>
      </c>
      <c r="O678" s="7">
        <v>26700</v>
      </c>
      <c r="P678" s="7">
        <v>426900</v>
      </c>
      <c r="Q678" s="7">
        <v>320200</v>
      </c>
      <c r="R678" s="7">
        <v>5100000</v>
      </c>
      <c r="S678" s="4">
        <v>100000</v>
      </c>
      <c r="T678" s="4">
        <v>2012</v>
      </c>
      <c r="U678" s="5" t="s">
        <v>70</v>
      </c>
      <c r="V678" s="4">
        <v>30</v>
      </c>
      <c r="W678" s="4">
        <v>51</v>
      </c>
      <c r="X678" s="4">
        <v>212559417</v>
      </c>
      <c r="Y678" s="4">
        <v>12.08</v>
      </c>
      <c r="Z678" s="4">
        <v>183241641</v>
      </c>
      <c r="AA678">
        <v>-14.235004</v>
      </c>
      <c r="AB678">
        <v>-51.925280000000001</v>
      </c>
    </row>
    <row r="679" spans="1:28" x14ac:dyDescent="0.35">
      <c r="A679" s="4">
        <v>804</v>
      </c>
      <c r="B679" s="5" t="s">
        <v>1063</v>
      </c>
      <c r="C679" s="4">
        <v>13900000</v>
      </c>
      <c r="D679" s="4">
        <v>9106781518</v>
      </c>
      <c r="E679" s="5" t="s">
        <v>38</v>
      </c>
      <c r="F679" s="5" t="s">
        <v>1063</v>
      </c>
      <c r="G679" s="4">
        <v>2254</v>
      </c>
      <c r="H679" s="5" t="s">
        <v>300</v>
      </c>
      <c r="I679" s="5" t="s">
        <v>301</v>
      </c>
      <c r="J679" s="5" t="s">
        <v>29</v>
      </c>
      <c r="K679" s="4">
        <v>526</v>
      </c>
      <c r="L679" s="4">
        <v>3</v>
      </c>
      <c r="M679" s="4">
        <v>137</v>
      </c>
      <c r="N679" s="4">
        <v>87639000</v>
      </c>
      <c r="O679" s="7">
        <v>21900</v>
      </c>
      <c r="P679" s="7">
        <v>350600</v>
      </c>
      <c r="Q679" s="7">
        <v>262900</v>
      </c>
      <c r="R679" s="7">
        <v>4200000</v>
      </c>
      <c r="S679" s="4">
        <v>100000</v>
      </c>
      <c r="T679" s="4">
        <v>2012</v>
      </c>
      <c r="U679" s="5" t="s">
        <v>58</v>
      </c>
      <c r="V679" s="4">
        <v>18</v>
      </c>
      <c r="W679" s="4">
        <v>34</v>
      </c>
      <c r="X679" s="4">
        <v>10101694</v>
      </c>
      <c r="Y679" s="4">
        <v>14.72</v>
      </c>
      <c r="Z679" s="4">
        <v>9213048</v>
      </c>
      <c r="AA679">
        <v>30.585163999999999</v>
      </c>
      <c r="AB679">
        <v>36.238413999999999</v>
      </c>
    </row>
    <row r="680" spans="1:28" x14ac:dyDescent="0.35">
      <c r="A680" s="4">
        <v>805</v>
      </c>
      <c r="B680" s="5" t="s">
        <v>1064</v>
      </c>
      <c r="C680" s="4">
        <v>13900000</v>
      </c>
      <c r="D680" s="4">
        <v>2244318380</v>
      </c>
      <c r="E680" s="5" t="s">
        <v>33</v>
      </c>
      <c r="F680" s="5" t="s">
        <v>1064</v>
      </c>
      <c r="G680" s="4">
        <v>183</v>
      </c>
      <c r="H680" s="5" t="s">
        <v>34</v>
      </c>
      <c r="I680" s="5" t="s">
        <v>35</v>
      </c>
      <c r="J680" s="5" t="s">
        <v>146</v>
      </c>
      <c r="K680" s="4">
        <v>4234</v>
      </c>
      <c r="L680" s="4">
        <v>161</v>
      </c>
      <c r="M680" s="4">
        <v>35</v>
      </c>
      <c r="N680" s="4">
        <v>4598000</v>
      </c>
      <c r="O680" s="7">
        <v>1100</v>
      </c>
      <c r="P680" s="7">
        <v>18400</v>
      </c>
      <c r="Q680" s="7">
        <v>13800</v>
      </c>
      <c r="R680" s="7">
        <v>220700</v>
      </c>
      <c r="S680" s="4">
        <v>0</v>
      </c>
      <c r="T680" s="4">
        <v>2009</v>
      </c>
      <c r="U680" s="5" t="s">
        <v>39</v>
      </c>
      <c r="V680" s="4">
        <v>15</v>
      </c>
      <c r="W680" s="4">
        <v>88</v>
      </c>
      <c r="X680" s="4">
        <v>328239523</v>
      </c>
      <c r="Y680" s="4">
        <v>14.7</v>
      </c>
      <c r="Z680" s="4">
        <v>270663028</v>
      </c>
      <c r="AA680">
        <v>37.090240000000001</v>
      </c>
      <c r="AB680">
        <v>-95.712890999999999</v>
      </c>
    </row>
    <row r="681" spans="1:28" x14ac:dyDescent="0.35">
      <c r="A681" s="4">
        <v>807</v>
      </c>
      <c r="B681" s="5" t="s">
        <v>1066</v>
      </c>
      <c r="C681" s="4">
        <v>13900000</v>
      </c>
      <c r="D681" s="4">
        <v>5217553897</v>
      </c>
      <c r="E681" s="5" t="s">
        <v>38</v>
      </c>
      <c r="F681" s="5" t="s">
        <v>1066</v>
      </c>
      <c r="G681" s="4">
        <v>15075</v>
      </c>
      <c r="H681" s="5" t="s">
        <v>30</v>
      </c>
      <c r="I681" s="5" t="s">
        <v>31</v>
      </c>
      <c r="J681" s="5" t="s">
        <v>29</v>
      </c>
      <c r="K681" s="4">
        <v>1275</v>
      </c>
      <c r="L681" s="4">
        <v>111</v>
      </c>
      <c r="M681" s="4">
        <v>136</v>
      </c>
      <c r="N681" s="4">
        <v>33484000</v>
      </c>
      <c r="O681" s="7">
        <v>8400</v>
      </c>
      <c r="P681" s="7">
        <v>133900</v>
      </c>
      <c r="Q681" s="7">
        <v>100500</v>
      </c>
      <c r="R681" s="7">
        <v>1600000</v>
      </c>
      <c r="S681" s="4">
        <v>100000</v>
      </c>
      <c r="T681" s="4">
        <v>2011</v>
      </c>
      <c r="U681" s="5" t="s">
        <v>39</v>
      </c>
      <c r="V681" s="4">
        <v>14</v>
      </c>
      <c r="W681" s="4">
        <v>28</v>
      </c>
      <c r="X681" s="4">
        <v>1366417754</v>
      </c>
      <c r="Y681" s="4">
        <v>5.36</v>
      </c>
      <c r="Z681" s="4">
        <v>471031528</v>
      </c>
      <c r="AA681">
        <v>20.593684</v>
      </c>
      <c r="AB681">
        <v>78.962879999999998</v>
      </c>
    </row>
    <row r="682" spans="1:28" x14ac:dyDescent="0.35">
      <c r="A682" s="4">
        <v>808</v>
      </c>
      <c r="B682" s="5" t="s">
        <v>1067</v>
      </c>
      <c r="C682" s="4">
        <v>13900000</v>
      </c>
      <c r="D682" s="4">
        <v>5465532801</v>
      </c>
      <c r="E682" s="5" t="s">
        <v>38</v>
      </c>
      <c r="F682" s="5" t="s">
        <v>1067</v>
      </c>
      <c r="G682" s="4">
        <v>503</v>
      </c>
      <c r="H682" s="5" t="s">
        <v>34</v>
      </c>
      <c r="I682" s="5" t="s">
        <v>35</v>
      </c>
      <c r="J682" s="5" t="s">
        <v>38</v>
      </c>
      <c r="K682" s="4">
        <v>1200</v>
      </c>
      <c r="L682" s="4">
        <v>161</v>
      </c>
      <c r="M682" s="4">
        <v>157</v>
      </c>
      <c r="N682" s="4">
        <v>26883000</v>
      </c>
      <c r="O682" s="7">
        <v>6700</v>
      </c>
      <c r="P682" s="7">
        <v>107500</v>
      </c>
      <c r="Q682" s="7">
        <v>80600</v>
      </c>
      <c r="R682" s="7">
        <v>1300000</v>
      </c>
      <c r="S682" s="4">
        <v>0</v>
      </c>
      <c r="T682" s="4">
        <v>2018</v>
      </c>
      <c r="U682" s="5" t="s">
        <v>32</v>
      </c>
      <c r="V682" s="4">
        <v>12</v>
      </c>
      <c r="W682" s="4">
        <v>88</v>
      </c>
      <c r="X682" s="4">
        <v>328239523</v>
      </c>
      <c r="Y682" s="4">
        <v>14.7</v>
      </c>
      <c r="Z682" s="4">
        <v>270663028</v>
      </c>
      <c r="AA682">
        <v>37.090240000000001</v>
      </c>
      <c r="AB682">
        <v>-95.712890999999999</v>
      </c>
    </row>
    <row r="683" spans="1:28" x14ac:dyDescent="0.35">
      <c r="A683" s="4">
        <v>809</v>
      </c>
      <c r="B683" s="5" t="s">
        <v>1068</v>
      </c>
      <c r="C683" s="4">
        <v>13900000</v>
      </c>
      <c r="D683" s="4">
        <v>12129583055</v>
      </c>
      <c r="E683" s="5" t="s">
        <v>103</v>
      </c>
      <c r="F683" s="5" t="s">
        <v>1069</v>
      </c>
      <c r="G683" s="4">
        <v>6</v>
      </c>
      <c r="H683" s="5" t="s">
        <v>1070</v>
      </c>
      <c r="I683" s="5" t="s">
        <v>1071</v>
      </c>
      <c r="J683" s="5" t="s">
        <v>38</v>
      </c>
      <c r="K683" s="4">
        <v>4056658</v>
      </c>
      <c r="L683" s="4">
        <v>3776</v>
      </c>
      <c r="M683" s="4">
        <v>6756</v>
      </c>
      <c r="N683" s="4">
        <v>1</v>
      </c>
      <c r="O683" s="7">
        <v>0</v>
      </c>
      <c r="P683" s="7">
        <v>0</v>
      </c>
      <c r="Q683" s="7">
        <v>0</v>
      </c>
      <c r="R683" s="7">
        <v>0.05</v>
      </c>
      <c r="S683" s="4">
        <v>0</v>
      </c>
      <c r="T683" s="4">
        <v>2021</v>
      </c>
      <c r="U683" s="5" t="s">
        <v>39</v>
      </c>
      <c r="V683" s="4">
        <v>10</v>
      </c>
      <c r="W683" s="4">
        <v>21</v>
      </c>
      <c r="X683" s="4">
        <v>167310838</v>
      </c>
      <c r="Y683" s="4">
        <v>4.1900000000000004</v>
      </c>
      <c r="Z683" s="4">
        <v>60987417</v>
      </c>
      <c r="AA683">
        <v>23.684994</v>
      </c>
      <c r="AB683">
        <v>90.356330999999997</v>
      </c>
    </row>
    <row r="684" spans="1:28" x14ac:dyDescent="0.35">
      <c r="A684" s="4">
        <v>810</v>
      </c>
      <c r="B684" s="5" t="s">
        <v>1072</v>
      </c>
      <c r="C684" s="4">
        <v>13900000</v>
      </c>
      <c r="D684" s="4">
        <v>12513842343</v>
      </c>
      <c r="E684" s="5" t="s">
        <v>29</v>
      </c>
      <c r="F684" s="5" t="s">
        <v>1072</v>
      </c>
      <c r="G684" s="4">
        <v>1660</v>
      </c>
      <c r="H684" s="5" t="s">
        <v>34</v>
      </c>
      <c r="I684" s="5" t="s">
        <v>35</v>
      </c>
      <c r="J684" s="5" t="s">
        <v>29</v>
      </c>
      <c r="K684" s="4">
        <v>307</v>
      </c>
      <c r="L684" s="4">
        <v>161</v>
      </c>
      <c r="M684" s="4">
        <v>137</v>
      </c>
      <c r="N684" s="4">
        <v>97284000</v>
      </c>
      <c r="O684" s="7">
        <v>24300</v>
      </c>
      <c r="P684" s="7">
        <v>389100</v>
      </c>
      <c r="Q684" s="7">
        <v>291900</v>
      </c>
      <c r="R684" s="7">
        <v>4700000</v>
      </c>
      <c r="S684" s="4">
        <v>100000</v>
      </c>
      <c r="T684" s="4">
        <v>2006</v>
      </c>
      <c r="U684" s="5" t="s">
        <v>63</v>
      </c>
      <c r="V684" s="4">
        <v>15</v>
      </c>
      <c r="W684" s="4">
        <v>88</v>
      </c>
      <c r="X684" s="4">
        <v>328239523</v>
      </c>
      <c r="Y684" s="4">
        <v>14.7</v>
      </c>
      <c r="Z684" s="4">
        <v>270663028</v>
      </c>
      <c r="AA684">
        <v>37.090240000000001</v>
      </c>
      <c r="AB684">
        <v>-95.712890999999999</v>
      </c>
    </row>
    <row r="685" spans="1:28" x14ac:dyDescent="0.35">
      <c r="A685" s="4">
        <v>812</v>
      </c>
      <c r="B685" s="5" t="s">
        <v>1074</v>
      </c>
      <c r="C685" s="4">
        <v>13900000</v>
      </c>
      <c r="D685" s="4">
        <v>2165885634</v>
      </c>
      <c r="E685" s="5" t="s">
        <v>41</v>
      </c>
      <c r="F685" s="5" t="s">
        <v>1074</v>
      </c>
      <c r="G685" s="4">
        <v>369</v>
      </c>
      <c r="H685" s="5" t="s">
        <v>34</v>
      </c>
      <c r="I685" s="5" t="s">
        <v>35</v>
      </c>
      <c r="J685" s="5" t="s">
        <v>41</v>
      </c>
      <c r="K685" s="4">
        <v>4466</v>
      </c>
      <c r="L685" s="4">
        <v>161</v>
      </c>
      <c r="M685" s="4">
        <v>38</v>
      </c>
      <c r="N685" s="4">
        <v>44149000</v>
      </c>
      <c r="O685" s="7">
        <v>11000</v>
      </c>
      <c r="P685" s="7">
        <v>176600</v>
      </c>
      <c r="Q685" s="7">
        <v>132400</v>
      </c>
      <c r="R685" s="7">
        <v>2100000</v>
      </c>
      <c r="S685" s="4">
        <v>200000</v>
      </c>
      <c r="T685" s="4">
        <v>2010</v>
      </c>
      <c r="U685" s="5" t="s">
        <v>77</v>
      </c>
      <c r="V685" s="4">
        <v>21</v>
      </c>
      <c r="W685" s="4">
        <v>88</v>
      </c>
      <c r="X685" s="4">
        <v>328239523</v>
      </c>
      <c r="Y685" s="4">
        <v>14.7</v>
      </c>
      <c r="Z685" s="4">
        <v>270663028</v>
      </c>
      <c r="AA685">
        <v>37.090240000000001</v>
      </c>
      <c r="AB685">
        <v>-95.712890999999999</v>
      </c>
    </row>
    <row r="686" spans="1:28" x14ac:dyDescent="0.35">
      <c r="A686" s="4">
        <v>814</v>
      </c>
      <c r="B686" s="5" t="s">
        <v>1076</v>
      </c>
      <c r="C686" s="4">
        <v>13800000</v>
      </c>
      <c r="D686" s="4">
        <v>2224911030</v>
      </c>
      <c r="E686" s="5" t="s">
        <v>38</v>
      </c>
      <c r="F686" s="5" t="s">
        <v>1076</v>
      </c>
      <c r="G686" s="4">
        <v>173</v>
      </c>
      <c r="H686" s="5" t="s">
        <v>34</v>
      </c>
      <c r="I686" s="5" t="s">
        <v>35</v>
      </c>
      <c r="J686" s="5" t="s">
        <v>38</v>
      </c>
      <c r="K686" s="4">
        <v>4285</v>
      </c>
      <c r="L686" s="4">
        <v>161</v>
      </c>
      <c r="M686" s="4">
        <v>157</v>
      </c>
      <c r="N686" s="4">
        <v>99654000</v>
      </c>
      <c r="O686" s="7">
        <v>24900</v>
      </c>
      <c r="P686" s="7">
        <v>398600</v>
      </c>
      <c r="Q686" s="7">
        <v>299000</v>
      </c>
      <c r="R686" s="7">
        <v>4800000</v>
      </c>
      <c r="S686" s="4">
        <v>300000</v>
      </c>
      <c r="T686" s="4">
        <v>2015</v>
      </c>
      <c r="U686" s="5" t="s">
        <v>58</v>
      </c>
      <c r="V686" s="4">
        <v>3</v>
      </c>
      <c r="W686" s="4">
        <v>88</v>
      </c>
      <c r="X686" s="4">
        <v>328239523</v>
      </c>
      <c r="Y686" s="4">
        <v>14.7</v>
      </c>
      <c r="Z686" s="4">
        <v>270663028</v>
      </c>
      <c r="AA686">
        <v>37.090240000000001</v>
      </c>
      <c r="AB686">
        <v>-95.712890999999999</v>
      </c>
    </row>
    <row r="687" spans="1:28" x14ac:dyDescent="0.35">
      <c r="A687" s="4">
        <v>815</v>
      </c>
      <c r="B687" s="5" t="s">
        <v>1077</v>
      </c>
      <c r="C687" s="4">
        <v>13800000</v>
      </c>
      <c r="D687" s="4">
        <v>1820559912</v>
      </c>
      <c r="E687" s="5" t="s">
        <v>270</v>
      </c>
      <c r="F687" s="5" t="s">
        <v>1077</v>
      </c>
      <c r="G687" s="4">
        <v>887</v>
      </c>
      <c r="H687" s="5" t="s">
        <v>80</v>
      </c>
      <c r="I687" s="5" t="s">
        <v>81</v>
      </c>
      <c r="J687" s="5" t="s">
        <v>271</v>
      </c>
      <c r="K687" s="4">
        <v>5524</v>
      </c>
      <c r="L687" s="4">
        <v>10</v>
      </c>
      <c r="M687" s="4">
        <v>14</v>
      </c>
      <c r="N687" s="4">
        <v>83943000</v>
      </c>
      <c r="O687" s="7">
        <v>21000</v>
      </c>
      <c r="P687" s="7">
        <v>335800</v>
      </c>
      <c r="Q687" s="7">
        <v>251800</v>
      </c>
      <c r="R687" s="7">
        <v>4000000</v>
      </c>
      <c r="S687" s="4">
        <v>100000</v>
      </c>
      <c r="T687" s="4">
        <v>2006</v>
      </c>
      <c r="U687" s="5" t="s">
        <v>52</v>
      </c>
      <c r="V687" s="4">
        <v>20</v>
      </c>
      <c r="W687" s="4">
        <v>69</v>
      </c>
      <c r="X687" s="4">
        <v>36991981</v>
      </c>
      <c r="Y687" s="4">
        <v>5.56</v>
      </c>
      <c r="Z687" s="4">
        <v>30628482</v>
      </c>
      <c r="AA687">
        <v>56.130366000000002</v>
      </c>
      <c r="AB687">
        <v>-106.346771</v>
      </c>
    </row>
    <row r="688" spans="1:28" x14ac:dyDescent="0.35">
      <c r="A688" s="4">
        <v>817</v>
      </c>
      <c r="B688" s="5" t="s">
        <v>1340</v>
      </c>
      <c r="C688" s="4">
        <v>13800000</v>
      </c>
      <c r="D688" s="4">
        <v>2480957682</v>
      </c>
      <c r="E688" s="5" t="s">
        <v>49</v>
      </c>
      <c r="F688" s="5" t="s">
        <v>1340</v>
      </c>
      <c r="G688" s="4">
        <v>1952</v>
      </c>
      <c r="H688" s="5" t="s">
        <v>305</v>
      </c>
      <c r="I688" s="5" t="s">
        <v>306</v>
      </c>
      <c r="J688" s="5" t="s">
        <v>36</v>
      </c>
      <c r="K688" s="4">
        <v>3690</v>
      </c>
      <c r="L688" s="4">
        <v>4</v>
      </c>
      <c r="M688" s="4">
        <v>58</v>
      </c>
      <c r="N688" s="4">
        <v>55122000</v>
      </c>
      <c r="O688" s="7">
        <v>13800</v>
      </c>
      <c r="P688" s="7">
        <v>220500</v>
      </c>
      <c r="Q688" s="7">
        <v>165400</v>
      </c>
      <c r="R688" s="7">
        <v>2600000</v>
      </c>
      <c r="S688" s="4">
        <v>200000</v>
      </c>
      <c r="T688" s="4">
        <v>2017</v>
      </c>
      <c r="U688" s="5" t="s">
        <v>77</v>
      </c>
      <c r="V688" s="4">
        <v>2</v>
      </c>
      <c r="W688" s="4">
        <v>85</v>
      </c>
      <c r="X688" s="4">
        <v>17332850</v>
      </c>
      <c r="Y688" s="4">
        <v>3.2</v>
      </c>
      <c r="Z688" s="4">
        <v>15924729</v>
      </c>
      <c r="AA688">
        <v>52.132632999999998</v>
      </c>
      <c r="AB688">
        <v>5.2912660000000002</v>
      </c>
    </row>
    <row r="689" spans="1:28" x14ac:dyDescent="0.35">
      <c r="A689" s="4">
        <v>818</v>
      </c>
      <c r="B689" s="5" t="s">
        <v>1080</v>
      </c>
      <c r="C689" s="4">
        <v>13800000</v>
      </c>
      <c r="D689" s="4">
        <v>5019136690</v>
      </c>
      <c r="E689" s="5" t="s">
        <v>46</v>
      </c>
      <c r="F689" s="5" t="s">
        <v>1080</v>
      </c>
      <c r="G689" s="4">
        <v>520</v>
      </c>
      <c r="H689" s="5" t="s">
        <v>171</v>
      </c>
      <c r="I689" s="5" t="s">
        <v>172</v>
      </c>
      <c r="J689" s="5" t="s">
        <v>159</v>
      </c>
      <c r="K689" s="4">
        <v>1361</v>
      </c>
      <c r="L689" s="4">
        <v>30</v>
      </c>
      <c r="M689" s="4">
        <v>28</v>
      </c>
      <c r="N689" s="4">
        <v>26519000</v>
      </c>
      <c r="O689" s="7">
        <v>6600</v>
      </c>
      <c r="P689" s="7">
        <v>106100</v>
      </c>
      <c r="Q689" s="7">
        <v>79600</v>
      </c>
      <c r="R689" s="7">
        <v>1300000</v>
      </c>
      <c r="S689" s="4">
        <v>100000</v>
      </c>
      <c r="T689" s="4">
        <v>2019</v>
      </c>
      <c r="U689" s="5" t="s">
        <v>32</v>
      </c>
      <c r="V689" s="4">
        <v>13</v>
      </c>
      <c r="W689" s="4">
        <v>40</v>
      </c>
      <c r="X689" s="4">
        <v>126014024</v>
      </c>
      <c r="Y689" s="4">
        <v>3.42</v>
      </c>
      <c r="Z689" s="4">
        <v>102626859</v>
      </c>
      <c r="AA689">
        <v>23.634501</v>
      </c>
      <c r="AB689">
        <v>-102.552784</v>
      </c>
    </row>
    <row r="690" spans="1:28" x14ac:dyDescent="0.35">
      <c r="A690" s="4">
        <v>819</v>
      </c>
      <c r="B690" s="5" t="s">
        <v>1081</v>
      </c>
      <c r="C690" s="4">
        <v>13800000</v>
      </c>
      <c r="D690" s="4">
        <v>5727888539</v>
      </c>
      <c r="E690" s="5" t="s">
        <v>103</v>
      </c>
      <c r="F690" s="5" t="s">
        <v>1081</v>
      </c>
      <c r="G690" s="4">
        <v>190093</v>
      </c>
      <c r="H690" s="5" t="s">
        <v>140</v>
      </c>
      <c r="I690" s="5" t="s">
        <v>141</v>
      </c>
      <c r="J690" s="5" t="s">
        <v>104</v>
      </c>
      <c r="K690" s="4">
        <v>1127</v>
      </c>
      <c r="L690" s="4">
        <v>6</v>
      </c>
      <c r="M690" s="4">
        <v>21</v>
      </c>
      <c r="N690" s="4">
        <v>100053000</v>
      </c>
      <c r="O690" s="7">
        <v>25000</v>
      </c>
      <c r="P690" s="7">
        <v>400200</v>
      </c>
      <c r="Q690" s="7">
        <v>300200</v>
      </c>
      <c r="R690" s="7">
        <v>4800000</v>
      </c>
      <c r="S690" s="4">
        <v>100000</v>
      </c>
      <c r="T690" s="4">
        <v>2007</v>
      </c>
      <c r="U690" s="5" t="s">
        <v>58</v>
      </c>
      <c r="V690" s="4">
        <v>10</v>
      </c>
      <c r="W690" s="4">
        <v>9</v>
      </c>
      <c r="X690" s="4">
        <v>216565318</v>
      </c>
      <c r="Y690" s="4">
        <v>4.45</v>
      </c>
      <c r="Z690" s="4">
        <v>79927762</v>
      </c>
      <c r="AA690">
        <v>30.375321</v>
      </c>
      <c r="AB690">
        <v>69.345116000000004</v>
      </c>
    </row>
    <row r="691" spans="1:28" x14ac:dyDescent="0.35">
      <c r="A691" s="4">
        <v>820</v>
      </c>
      <c r="B691" s="5" t="s">
        <v>1082</v>
      </c>
      <c r="C691" s="4">
        <v>13800000</v>
      </c>
      <c r="D691" s="4">
        <v>6646953396</v>
      </c>
      <c r="E691" s="5" t="s">
        <v>44</v>
      </c>
      <c r="F691" s="5" t="s">
        <v>1082</v>
      </c>
      <c r="G691" s="4">
        <v>1505</v>
      </c>
      <c r="H691" s="5" t="s">
        <v>30</v>
      </c>
      <c r="I691" s="5" t="s">
        <v>31</v>
      </c>
      <c r="J691" s="5" t="s">
        <v>41</v>
      </c>
      <c r="K691" s="4">
        <v>898</v>
      </c>
      <c r="L691" s="4">
        <v>112</v>
      </c>
      <c r="M691" s="4">
        <v>38</v>
      </c>
      <c r="N691" s="4">
        <v>78651000</v>
      </c>
      <c r="O691" s="7">
        <v>19700</v>
      </c>
      <c r="P691" s="7">
        <v>314600</v>
      </c>
      <c r="Q691" s="7">
        <v>236000</v>
      </c>
      <c r="R691" s="7">
        <v>3800000</v>
      </c>
      <c r="S691" s="4">
        <v>100000</v>
      </c>
      <c r="T691" s="4">
        <v>2014</v>
      </c>
      <c r="U691" s="5" t="s">
        <v>111</v>
      </c>
      <c r="V691" s="4">
        <v>17</v>
      </c>
      <c r="W691" s="4">
        <v>28</v>
      </c>
      <c r="X691" s="4">
        <v>1366417754</v>
      </c>
      <c r="Y691" s="4">
        <v>5.36</v>
      </c>
      <c r="Z691" s="4">
        <v>471031528</v>
      </c>
      <c r="AA691">
        <v>20.593684</v>
      </c>
      <c r="AB691">
        <v>78.962879999999998</v>
      </c>
    </row>
    <row r="692" spans="1:28" x14ac:dyDescent="0.35">
      <c r="A692" s="4">
        <v>821</v>
      </c>
      <c r="B692" s="5" t="s">
        <v>1083</v>
      </c>
      <c r="C692" s="4">
        <v>13800000</v>
      </c>
      <c r="D692" s="4">
        <v>11039343563</v>
      </c>
      <c r="E692" s="5" t="s">
        <v>29</v>
      </c>
      <c r="F692" s="5" t="s">
        <v>1083</v>
      </c>
      <c r="G692" s="4">
        <v>4978</v>
      </c>
      <c r="H692" s="5" t="s">
        <v>30</v>
      </c>
      <c r="I692" s="5" t="s">
        <v>31</v>
      </c>
      <c r="J692" s="5" t="s">
        <v>29</v>
      </c>
      <c r="K692" s="4">
        <v>374</v>
      </c>
      <c r="L692" s="4">
        <v>112</v>
      </c>
      <c r="M692" s="4">
        <v>137</v>
      </c>
      <c r="N692" s="4">
        <v>217106000</v>
      </c>
      <c r="O692" s="7">
        <v>54300</v>
      </c>
      <c r="P692" s="7">
        <v>868400</v>
      </c>
      <c r="Q692" s="7">
        <v>651300</v>
      </c>
      <c r="R692" s="7">
        <v>10400000</v>
      </c>
      <c r="S692" s="4">
        <v>200000</v>
      </c>
      <c r="T692" s="4">
        <v>2009</v>
      </c>
      <c r="U692" s="5" t="s">
        <v>70</v>
      </c>
      <c r="V692" s="4">
        <v>15</v>
      </c>
      <c r="W692" s="4">
        <v>28</v>
      </c>
      <c r="X692" s="4">
        <v>1366417754</v>
      </c>
      <c r="Y692" s="4">
        <v>5.36</v>
      </c>
      <c r="Z692" s="4">
        <v>471031528</v>
      </c>
      <c r="AA692">
        <v>20.593684</v>
      </c>
      <c r="AB692">
        <v>78.962879999999998</v>
      </c>
    </row>
    <row r="693" spans="1:28" x14ac:dyDescent="0.35">
      <c r="A693" s="4">
        <v>822</v>
      </c>
      <c r="B693" s="5" t="s">
        <v>1341</v>
      </c>
      <c r="C693" s="4">
        <v>13700000</v>
      </c>
      <c r="D693" s="4">
        <v>1967930734</v>
      </c>
      <c r="E693" s="5" t="s">
        <v>146</v>
      </c>
      <c r="F693" s="5" t="s">
        <v>1341</v>
      </c>
      <c r="G693" s="4">
        <v>696</v>
      </c>
      <c r="H693" s="5" t="s">
        <v>86</v>
      </c>
      <c r="I693" s="5" t="s">
        <v>87</v>
      </c>
      <c r="J693" s="5" t="s">
        <v>38</v>
      </c>
      <c r="K693" s="4">
        <v>5035</v>
      </c>
      <c r="L693" s="4">
        <v>47</v>
      </c>
      <c r="M693" s="4">
        <v>159</v>
      </c>
      <c r="N693" s="4">
        <v>87804000</v>
      </c>
      <c r="O693" s="7">
        <v>22000</v>
      </c>
      <c r="P693" s="7">
        <v>351200</v>
      </c>
      <c r="Q693" s="7">
        <v>263400</v>
      </c>
      <c r="R693" s="7">
        <v>4200000</v>
      </c>
      <c r="S693" s="4">
        <v>200000</v>
      </c>
      <c r="T693" s="4">
        <v>2015</v>
      </c>
      <c r="U693" s="5" t="s">
        <v>39</v>
      </c>
      <c r="V693" s="4">
        <v>6</v>
      </c>
      <c r="W693" s="4">
        <v>51</v>
      </c>
      <c r="X693" s="4">
        <v>212559417</v>
      </c>
      <c r="Y693" s="4">
        <v>12.08</v>
      </c>
      <c r="Z693" s="4">
        <v>183241641</v>
      </c>
      <c r="AA693">
        <v>-14.235004</v>
      </c>
      <c r="AB693">
        <v>-51.925280000000001</v>
      </c>
    </row>
    <row r="694" spans="1:28" x14ac:dyDescent="0.35">
      <c r="A694" s="4">
        <v>823</v>
      </c>
      <c r="B694" s="5" t="s">
        <v>1085</v>
      </c>
      <c r="C694" s="4">
        <v>13700000</v>
      </c>
      <c r="D694" s="4">
        <v>1973638757</v>
      </c>
      <c r="E694" s="5" t="s">
        <v>38</v>
      </c>
      <c r="F694" s="5" t="s">
        <v>1085</v>
      </c>
      <c r="G694" s="4">
        <v>975</v>
      </c>
      <c r="H694" s="5" t="s">
        <v>30</v>
      </c>
      <c r="I694" s="5" t="s">
        <v>31</v>
      </c>
      <c r="J694" s="5" t="s">
        <v>95</v>
      </c>
      <c r="K694" s="4">
        <v>5047</v>
      </c>
      <c r="L694" s="4">
        <v>113</v>
      </c>
      <c r="M694" s="4">
        <v>41</v>
      </c>
      <c r="N694" s="4">
        <v>37648000</v>
      </c>
      <c r="O694" s="7">
        <v>9400</v>
      </c>
      <c r="P694" s="7">
        <v>150600</v>
      </c>
      <c r="Q694" s="7">
        <v>112900</v>
      </c>
      <c r="R694" s="7">
        <v>1800000</v>
      </c>
      <c r="S694" s="4">
        <v>100000</v>
      </c>
      <c r="T694" s="4">
        <v>2013</v>
      </c>
      <c r="U694" s="5" t="s">
        <v>101</v>
      </c>
      <c r="V694" s="4">
        <v>12</v>
      </c>
      <c r="W694" s="4">
        <v>28</v>
      </c>
      <c r="X694" s="4">
        <v>1366417754</v>
      </c>
      <c r="Y694" s="4">
        <v>5.36</v>
      </c>
      <c r="Z694" s="4">
        <v>471031528</v>
      </c>
      <c r="AA694">
        <v>20.593684</v>
      </c>
      <c r="AB694">
        <v>78.962879999999998</v>
      </c>
    </row>
    <row r="695" spans="1:28" x14ac:dyDescent="0.35">
      <c r="A695" s="4">
        <v>824</v>
      </c>
      <c r="B695" s="5" t="s">
        <v>1086</v>
      </c>
      <c r="C695" s="4">
        <v>13700000</v>
      </c>
      <c r="D695" s="4">
        <v>1950178163</v>
      </c>
      <c r="E695" s="5" t="s">
        <v>38</v>
      </c>
      <c r="F695" s="5" t="s">
        <v>1086</v>
      </c>
      <c r="G695" s="4">
        <v>3298</v>
      </c>
      <c r="H695" s="5" t="s">
        <v>86</v>
      </c>
      <c r="I695" s="5" t="s">
        <v>87</v>
      </c>
      <c r="J695" s="5" t="s">
        <v>38</v>
      </c>
      <c r="K695" s="4">
        <v>5135</v>
      </c>
      <c r="L695" s="4">
        <v>47</v>
      </c>
      <c r="M695" s="4">
        <v>159</v>
      </c>
      <c r="N695" s="4">
        <v>7438000</v>
      </c>
      <c r="O695" s="7">
        <v>1900</v>
      </c>
      <c r="P695" s="7">
        <v>29800</v>
      </c>
      <c r="Q695" s="7">
        <v>22300</v>
      </c>
      <c r="R695" s="7">
        <v>357000</v>
      </c>
      <c r="S695" s="4">
        <v>0</v>
      </c>
      <c r="T695" s="4">
        <v>2008</v>
      </c>
      <c r="U695" s="5" t="s">
        <v>58</v>
      </c>
      <c r="V695" s="4">
        <v>22</v>
      </c>
      <c r="W695" s="4">
        <v>51</v>
      </c>
      <c r="X695" s="4">
        <v>212559417</v>
      </c>
      <c r="Y695" s="4">
        <v>12.08</v>
      </c>
      <c r="Z695" s="4">
        <v>183241641</v>
      </c>
      <c r="AA695">
        <v>-14.235004</v>
      </c>
      <c r="AB695">
        <v>-51.925280000000001</v>
      </c>
    </row>
    <row r="696" spans="1:28" x14ac:dyDescent="0.35">
      <c r="A696" s="4">
        <v>825</v>
      </c>
      <c r="B696" s="5" t="s">
        <v>1087</v>
      </c>
      <c r="C696" s="4">
        <v>13700000</v>
      </c>
      <c r="D696" s="4">
        <v>9596430464</v>
      </c>
      <c r="E696" s="5" t="s">
        <v>146</v>
      </c>
      <c r="F696" s="5" t="s">
        <v>1087</v>
      </c>
      <c r="G696" s="4">
        <v>1040</v>
      </c>
      <c r="H696" s="5" t="s">
        <v>30</v>
      </c>
      <c r="I696" s="5" t="s">
        <v>31</v>
      </c>
      <c r="J696" s="5" t="s">
        <v>146</v>
      </c>
      <c r="K696" s="4">
        <v>487</v>
      </c>
      <c r="L696" s="4">
        <v>113</v>
      </c>
      <c r="M696" s="4">
        <v>36</v>
      </c>
      <c r="N696" s="4">
        <v>379240000</v>
      </c>
      <c r="O696" s="7">
        <v>94800</v>
      </c>
      <c r="P696" s="7">
        <v>1500000</v>
      </c>
      <c r="Q696" s="7">
        <v>1100000</v>
      </c>
      <c r="R696" s="7">
        <v>18200000</v>
      </c>
      <c r="S696" s="4">
        <v>600000</v>
      </c>
      <c r="T696" s="4">
        <v>2021</v>
      </c>
      <c r="U696" s="5" t="s">
        <v>70</v>
      </c>
      <c r="V696" s="4">
        <v>15</v>
      </c>
      <c r="W696" s="4">
        <v>28</v>
      </c>
      <c r="X696" s="4">
        <v>1366417754</v>
      </c>
      <c r="Y696" s="4">
        <v>5.36</v>
      </c>
      <c r="Z696" s="4">
        <v>471031528</v>
      </c>
      <c r="AA696">
        <v>20.593684</v>
      </c>
      <c r="AB696">
        <v>78.962879999999998</v>
      </c>
    </row>
    <row r="697" spans="1:28" x14ac:dyDescent="0.35">
      <c r="A697" s="4">
        <v>826</v>
      </c>
      <c r="B697" s="5" t="s">
        <v>1088</v>
      </c>
      <c r="C697" s="4">
        <v>13700000</v>
      </c>
      <c r="D697" s="4">
        <v>2939201386</v>
      </c>
      <c r="E697" s="5" t="s">
        <v>73</v>
      </c>
      <c r="F697" s="5" t="s">
        <v>1088</v>
      </c>
      <c r="G697" s="4">
        <v>2158</v>
      </c>
      <c r="H697" s="5" t="s">
        <v>30</v>
      </c>
      <c r="I697" s="5" t="s">
        <v>31</v>
      </c>
      <c r="J697" s="5" t="s">
        <v>159</v>
      </c>
      <c r="K697" s="4">
        <v>2972</v>
      </c>
      <c r="L697" s="4">
        <v>113</v>
      </c>
      <c r="M697" s="4">
        <v>29</v>
      </c>
      <c r="N697" s="4">
        <v>22235000</v>
      </c>
      <c r="O697" s="7">
        <v>5600</v>
      </c>
      <c r="P697" s="7">
        <v>88900</v>
      </c>
      <c r="Q697" s="7">
        <v>66700</v>
      </c>
      <c r="R697" s="7">
        <v>1100000</v>
      </c>
      <c r="S697" s="4">
        <v>100000</v>
      </c>
      <c r="T697" s="4">
        <v>2009</v>
      </c>
      <c r="U697" s="5" t="s">
        <v>70</v>
      </c>
      <c r="V697" s="4">
        <v>2</v>
      </c>
      <c r="W697" s="4">
        <v>28</v>
      </c>
      <c r="X697" s="4">
        <v>1366417754</v>
      </c>
      <c r="Y697" s="4">
        <v>5.36</v>
      </c>
      <c r="Z697" s="4">
        <v>471031528</v>
      </c>
      <c r="AA697">
        <v>20.593684</v>
      </c>
      <c r="AB697">
        <v>78.962879999999998</v>
      </c>
    </row>
    <row r="698" spans="1:28" x14ac:dyDescent="0.35">
      <c r="A698" s="4">
        <v>827</v>
      </c>
      <c r="B698" s="5" t="s">
        <v>1089</v>
      </c>
      <c r="C698" s="4">
        <v>13700000</v>
      </c>
      <c r="D698" s="4">
        <v>4963275018</v>
      </c>
      <c r="E698" s="5" t="s">
        <v>46</v>
      </c>
      <c r="F698" s="5" t="s">
        <v>1089</v>
      </c>
      <c r="G698" s="4">
        <v>340</v>
      </c>
      <c r="H698" s="5" t="s">
        <v>30</v>
      </c>
      <c r="I698" s="5" t="s">
        <v>31</v>
      </c>
      <c r="J698" s="5" t="s">
        <v>38</v>
      </c>
      <c r="K698" s="4">
        <v>1387</v>
      </c>
      <c r="L698" s="4">
        <v>113</v>
      </c>
      <c r="M698" s="4">
        <v>159</v>
      </c>
      <c r="N698" s="4">
        <v>27882000</v>
      </c>
      <c r="O698" s="7">
        <v>7000</v>
      </c>
      <c r="P698" s="7">
        <v>111500</v>
      </c>
      <c r="Q698" s="7">
        <v>83600</v>
      </c>
      <c r="R698" s="7">
        <v>1300000</v>
      </c>
      <c r="S698" s="4">
        <v>0</v>
      </c>
      <c r="T698" s="4">
        <v>2014</v>
      </c>
      <c r="U698" s="5" t="s">
        <v>77</v>
      </c>
      <c r="V698" s="4">
        <v>22</v>
      </c>
      <c r="W698" s="4">
        <v>28</v>
      </c>
      <c r="X698" s="4">
        <v>1366417754</v>
      </c>
      <c r="Y698" s="4">
        <v>5.36</v>
      </c>
      <c r="Z698" s="4">
        <v>471031528</v>
      </c>
      <c r="AA698">
        <v>20.593684</v>
      </c>
      <c r="AB698">
        <v>78.962879999999998</v>
      </c>
    </row>
    <row r="699" spans="1:28" x14ac:dyDescent="0.35">
      <c r="A699" s="4">
        <v>828</v>
      </c>
      <c r="B699" s="5" t="s">
        <v>1090</v>
      </c>
      <c r="C699" s="4">
        <v>13700000</v>
      </c>
      <c r="D699" s="4">
        <v>5457203710</v>
      </c>
      <c r="E699" s="5" t="s">
        <v>146</v>
      </c>
      <c r="F699" s="5" t="s">
        <v>1090</v>
      </c>
      <c r="G699" s="4">
        <v>863</v>
      </c>
      <c r="H699" s="5" t="s">
        <v>690</v>
      </c>
      <c r="I699" s="5" t="s">
        <v>691</v>
      </c>
      <c r="J699" s="5" t="s">
        <v>146</v>
      </c>
      <c r="K699" s="4">
        <v>1205</v>
      </c>
      <c r="L699" s="4">
        <v>3</v>
      </c>
      <c r="M699" s="4">
        <v>36</v>
      </c>
      <c r="N699" s="4">
        <v>35124000</v>
      </c>
      <c r="O699" s="7">
        <v>8800</v>
      </c>
      <c r="P699" s="7">
        <v>140500</v>
      </c>
      <c r="Q699" s="7">
        <v>105400</v>
      </c>
      <c r="R699" s="7">
        <v>1700000</v>
      </c>
      <c r="S699" s="4">
        <v>0</v>
      </c>
      <c r="T699" s="4">
        <v>2014</v>
      </c>
      <c r="U699" s="5" t="s">
        <v>39</v>
      </c>
      <c r="V699" s="4">
        <v>26</v>
      </c>
      <c r="W699" s="4">
        <v>28</v>
      </c>
      <c r="X699" s="4">
        <v>96462106</v>
      </c>
      <c r="Y699" s="4">
        <v>2.0099999999999998</v>
      </c>
      <c r="Z699" s="4">
        <v>35332140</v>
      </c>
      <c r="AA699">
        <v>14.058324000000001</v>
      </c>
      <c r="AB699">
        <v>108.277199</v>
      </c>
    </row>
    <row r="700" spans="1:28" x14ac:dyDescent="0.35">
      <c r="A700" s="4">
        <v>829</v>
      </c>
      <c r="B700" s="5" t="s">
        <v>1091</v>
      </c>
      <c r="C700" s="4">
        <v>13700000</v>
      </c>
      <c r="D700" s="4">
        <v>8134379376</v>
      </c>
      <c r="E700" s="5" t="s">
        <v>29</v>
      </c>
      <c r="F700" s="5" t="s">
        <v>1091</v>
      </c>
      <c r="G700" s="4">
        <v>438</v>
      </c>
      <c r="H700" s="5" t="s">
        <v>86</v>
      </c>
      <c r="I700" s="5" t="s">
        <v>87</v>
      </c>
      <c r="J700" s="5" t="s">
        <v>29</v>
      </c>
      <c r="K700" s="4">
        <v>631</v>
      </c>
      <c r="L700" s="4">
        <v>47</v>
      </c>
      <c r="M700" s="4">
        <v>139</v>
      </c>
      <c r="N700" s="4">
        <v>64059000</v>
      </c>
      <c r="O700" s="7">
        <v>16000</v>
      </c>
      <c r="P700" s="7">
        <v>256200</v>
      </c>
      <c r="Q700" s="7">
        <v>192200</v>
      </c>
      <c r="R700" s="7">
        <v>3100000</v>
      </c>
      <c r="S700" s="4">
        <v>0</v>
      </c>
      <c r="T700" s="4">
        <v>2009</v>
      </c>
      <c r="U700" s="5" t="s">
        <v>67</v>
      </c>
      <c r="V700" s="4">
        <v>21</v>
      </c>
      <c r="W700" s="4">
        <v>51</v>
      </c>
      <c r="X700" s="4">
        <v>212559417</v>
      </c>
      <c r="Y700" s="4">
        <v>12.08</v>
      </c>
      <c r="Z700" s="4">
        <v>183241641</v>
      </c>
      <c r="AA700">
        <v>-14.235004</v>
      </c>
      <c r="AB700">
        <v>-51.925280000000001</v>
      </c>
    </row>
    <row r="701" spans="1:28" x14ac:dyDescent="0.35">
      <c r="A701" s="4">
        <v>830</v>
      </c>
      <c r="B701" s="5" t="s">
        <v>1092</v>
      </c>
      <c r="C701" s="4">
        <v>13700000</v>
      </c>
      <c r="D701" s="4">
        <v>5178142148</v>
      </c>
      <c r="E701" s="5" t="s">
        <v>41</v>
      </c>
      <c r="F701" s="5" t="s">
        <v>1092</v>
      </c>
      <c r="G701" s="4">
        <v>495</v>
      </c>
      <c r="H701" s="5" t="s">
        <v>30</v>
      </c>
      <c r="I701" s="5" t="s">
        <v>31</v>
      </c>
      <c r="J701" s="5" t="s">
        <v>41</v>
      </c>
      <c r="K701" s="4">
        <v>1289</v>
      </c>
      <c r="L701" s="4">
        <v>113</v>
      </c>
      <c r="M701" s="4">
        <v>39</v>
      </c>
      <c r="N701" s="4">
        <v>23893000</v>
      </c>
      <c r="O701" s="7">
        <v>6000</v>
      </c>
      <c r="P701" s="7">
        <v>95600</v>
      </c>
      <c r="Q701" s="7">
        <v>71700</v>
      </c>
      <c r="R701" s="7">
        <v>1100000</v>
      </c>
      <c r="S701" s="4">
        <v>100000</v>
      </c>
      <c r="T701" s="4">
        <v>2011</v>
      </c>
      <c r="U701" s="5" t="s">
        <v>101</v>
      </c>
      <c r="V701" s="4">
        <v>20</v>
      </c>
      <c r="W701" s="4">
        <v>28</v>
      </c>
      <c r="X701" s="4">
        <v>1366417754</v>
      </c>
      <c r="Y701" s="4">
        <v>5.36</v>
      </c>
      <c r="Z701" s="4">
        <v>471031528</v>
      </c>
      <c r="AA701">
        <v>20.593684</v>
      </c>
      <c r="AB701">
        <v>78.962879999999998</v>
      </c>
    </row>
    <row r="702" spans="1:28" x14ac:dyDescent="0.35">
      <c r="A702" s="4">
        <v>832</v>
      </c>
      <c r="B702" s="5" t="s">
        <v>1095</v>
      </c>
      <c r="C702" s="4">
        <v>13600000</v>
      </c>
      <c r="D702" s="4">
        <v>2122062016</v>
      </c>
      <c r="E702" s="5" t="s">
        <v>49</v>
      </c>
      <c r="F702" s="5" t="s">
        <v>1095</v>
      </c>
      <c r="G702" s="4">
        <v>368</v>
      </c>
      <c r="H702" s="5" t="s">
        <v>188</v>
      </c>
      <c r="I702" s="5" t="s">
        <v>189</v>
      </c>
      <c r="J702" s="5" t="s">
        <v>36</v>
      </c>
      <c r="K702" s="4">
        <v>4572</v>
      </c>
      <c r="L702" s="4">
        <v>16</v>
      </c>
      <c r="M702" s="4">
        <v>60</v>
      </c>
      <c r="N702" s="4">
        <v>47436000</v>
      </c>
      <c r="O702" s="7">
        <v>11900</v>
      </c>
      <c r="P702" s="7">
        <v>189700</v>
      </c>
      <c r="Q702" s="7">
        <v>142300</v>
      </c>
      <c r="R702" s="7">
        <v>2300000</v>
      </c>
      <c r="S702" s="4">
        <v>200000</v>
      </c>
      <c r="T702" s="4">
        <v>2014</v>
      </c>
      <c r="U702" s="5" t="s">
        <v>58</v>
      </c>
      <c r="V702" s="4">
        <v>2</v>
      </c>
      <c r="W702" s="4">
        <v>89</v>
      </c>
      <c r="X702" s="4">
        <v>47076781</v>
      </c>
      <c r="Y702" s="4">
        <v>13.96</v>
      </c>
      <c r="Z702" s="4">
        <v>37927409</v>
      </c>
      <c r="AA702">
        <v>40.463667000000001</v>
      </c>
      <c r="AB702">
        <v>-3.7492200000000002</v>
      </c>
    </row>
    <row r="703" spans="1:28" x14ac:dyDescent="0.35">
      <c r="A703" s="4">
        <v>833</v>
      </c>
      <c r="B703" s="5" t="s">
        <v>1096</v>
      </c>
      <c r="C703" s="4">
        <v>13600000</v>
      </c>
      <c r="D703" s="4">
        <v>896891351</v>
      </c>
      <c r="E703" s="5" t="s">
        <v>38</v>
      </c>
      <c r="F703" s="5" t="s">
        <v>1096</v>
      </c>
      <c r="G703" s="4">
        <v>273</v>
      </c>
      <c r="H703" s="5" t="s">
        <v>148</v>
      </c>
      <c r="I703" s="5" t="s">
        <v>149</v>
      </c>
      <c r="J703" s="5" t="s">
        <v>57</v>
      </c>
      <c r="K703" s="4">
        <v>13437</v>
      </c>
      <c r="L703" s="4">
        <v>9</v>
      </c>
      <c r="M703" s="4">
        <v>51</v>
      </c>
      <c r="N703" s="4">
        <v>12088000</v>
      </c>
      <c r="O703" s="7">
        <v>3000</v>
      </c>
      <c r="P703" s="7">
        <v>48400</v>
      </c>
      <c r="Q703" s="7">
        <v>36300</v>
      </c>
      <c r="R703" s="7">
        <v>580200</v>
      </c>
      <c r="S703" s="4">
        <v>100000</v>
      </c>
      <c r="T703" s="4">
        <v>2017</v>
      </c>
      <c r="U703" s="5" t="s">
        <v>101</v>
      </c>
      <c r="V703" s="4">
        <v>19</v>
      </c>
      <c r="W703" s="4">
        <v>36</v>
      </c>
      <c r="X703" s="4">
        <v>108116615</v>
      </c>
      <c r="Y703" s="4">
        <v>2.15</v>
      </c>
      <c r="Z703" s="4">
        <v>50975903</v>
      </c>
      <c r="AA703">
        <v>12.879721</v>
      </c>
      <c r="AB703">
        <v>121.774017</v>
      </c>
    </row>
    <row r="704" spans="1:28" x14ac:dyDescent="0.35">
      <c r="A704" s="4">
        <v>834</v>
      </c>
      <c r="B704" s="5" t="s">
        <v>1097</v>
      </c>
      <c r="C704" s="4">
        <v>13600000</v>
      </c>
      <c r="D704" s="4">
        <v>1948925559</v>
      </c>
      <c r="E704" s="5" t="s">
        <v>62</v>
      </c>
      <c r="F704" s="5" t="s">
        <v>1097</v>
      </c>
      <c r="G704" s="4">
        <v>412</v>
      </c>
      <c r="H704" s="5" t="s">
        <v>34</v>
      </c>
      <c r="I704" s="5" t="s">
        <v>35</v>
      </c>
      <c r="J704" s="5" t="s">
        <v>62</v>
      </c>
      <c r="K704" s="4">
        <v>5133</v>
      </c>
      <c r="L704" s="4">
        <v>164</v>
      </c>
      <c r="M704" s="4">
        <v>11</v>
      </c>
      <c r="N704" s="4">
        <v>30677000</v>
      </c>
      <c r="O704" s="7">
        <v>7700</v>
      </c>
      <c r="P704" s="7">
        <v>122700</v>
      </c>
      <c r="Q704" s="7">
        <v>92000</v>
      </c>
      <c r="R704" s="7">
        <v>1500000</v>
      </c>
      <c r="S704" s="4">
        <v>100000</v>
      </c>
      <c r="T704" s="4">
        <v>2011</v>
      </c>
      <c r="U704" s="5" t="s">
        <v>39</v>
      </c>
      <c r="V704" s="4">
        <v>1</v>
      </c>
      <c r="W704" s="4">
        <v>88</v>
      </c>
      <c r="X704" s="4">
        <v>328239523</v>
      </c>
      <c r="Y704" s="4">
        <v>14.7</v>
      </c>
      <c r="Z704" s="4">
        <v>270663028</v>
      </c>
      <c r="AA704">
        <v>37.090240000000001</v>
      </c>
      <c r="AB704">
        <v>-95.712890999999999</v>
      </c>
    </row>
    <row r="705" spans="1:28" x14ac:dyDescent="0.35">
      <c r="A705" s="4">
        <v>835</v>
      </c>
      <c r="B705" s="5" t="s">
        <v>1098</v>
      </c>
      <c r="C705" s="4">
        <v>13600000</v>
      </c>
      <c r="D705" s="4">
        <v>3764608356</v>
      </c>
      <c r="E705" s="5" t="s">
        <v>29</v>
      </c>
      <c r="F705" s="5" t="s">
        <v>1098</v>
      </c>
      <c r="G705" s="4">
        <v>199</v>
      </c>
      <c r="H705" s="5" t="s">
        <v>34</v>
      </c>
      <c r="I705" s="5" t="s">
        <v>35</v>
      </c>
      <c r="J705" s="5" t="s">
        <v>29</v>
      </c>
      <c r="K705" s="4">
        <v>2084</v>
      </c>
      <c r="L705" s="4">
        <v>163</v>
      </c>
      <c r="M705" s="4">
        <v>139</v>
      </c>
      <c r="N705" s="4">
        <v>15277000</v>
      </c>
      <c r="O705" s="7">
        <v>3800</v>
      </c>
      <c r="P705" s="7">
        <v>61100</v>
      </c>
      <c r="Q705" s="7">
        <v>45800</v>
      </c>
      <c r="R705" s="7">
        <v>733300</v>
      </c>
      <c r="S705" s="4">
        <v>100000</v>
      </c>
      <c r="T705" s="4">
        <v>2007</v>
      </c>
      <c r="U705" s="5" t="s">
        <v>47</v>
      </c>
      <c r="V705" s="4">
        <v>20</v>
      </c>
      <c r="W705" s="4">
        <v>88</v>
      </c>
      <c r="X705" s="4">
        <v>328239523</v>
      </c>
      <c r="Y705" s="4">
        <v>14.7</v>
      </c>
      <c r="Z705" s="4">
        <v>270663028</v>
      </c>
      <c r="AA705">
        <v>37.090240000000001</v>
      </c>
      <c r="AB705">
        <v>-95.712890999999999</v>
      </c>
    </row>
    <row r="706" spans="1:28" x14ac:dyDescent="0.35">
      <c r="A706" s="4">
        <v>836</v>
      </c>
      <c r="B706" s="5" t="s">
        <v>1099</v>
      </c>
      <c r="C706" s="4">
        <v>13600000</v>
      </c>
      <c r="D706" s="4">
        <v>5141201173</v>
      </c>
      <c r="E706" s="5" t="s">
        <v>41</v>
      </c>
      <c r="F706" s="5" t="s">
        <v>1099</v>
      </c>
      <c r="G706" s="4">
        <v>1097</v>
      </c>
      <c r="H706" s="5" t="s">
        <v>30</v>
      </c>
      <c r="I706" s="5" t="s">
        <v>31</v>
      </c>
      <c r="J706" s="5" t="s">
        <v>95</v>
      </c>
      <c r="K706" s="4">
        <v>1303</v>
      </c>
      <c r="L706" s="4">
        <v>114</v>
      </c>
      <c r="M706" s="4">
        <v>42</v>
      </c>
      <c r="N706" s="4">
        <v>10764000</v>
      </c>
      <c r="O706" s="7">
        <v>2700</v>
      </c>
      <c r="P706" s="7">
        <v>43100</v>
      </c>
      <c r="Q706" s="7">
        <v>32300</v>
      </c>
      <c r="R706" s="7">
        <v>516700</v>
      </c>
      <c r="S706" s="4">
        <v>100000</v>
      </c>
      <c r="T706" s="4">
        <v>2016</v>
      </c>
      <c r="U706" s="5" t="s">
        <v>63</v>
      </c>
      <c r="V706" s="4">
        <v>25</v>
      </c>
      <c r="W706" s="4">
        <v>28</v>
      </c>
      <c r="X706" s="4">
        <v>1366417754</v>
      </c>
      <c r="Y706" s="4">
        <v>5.36</v>
      </c>
      <c r="Z706" s="4">
        <v>471031528</v>
      </c>
      <c r="AA706">
        <v>20.593684</v>
      </c>
      <c r="AB706">
        <v>78.962879999999998</v>
      </c>
    </row>
    <row r="707" spans="1:28" x14ac:dyDescent="0.35">
      <c r="A707" s="4">
        <v>837</v>
      </c>
      <c r="B707" s="5" t="s">
        <v>1100</v>
      </c>
      <c r="C707" s="4">
        <v>13600000</v>
      </c>
      <c r="D707" s="4">
        <v>9685060624</v>
      </c>
      <c r="E707" s="5" t="s">
        <v>435</v>
      </c>
      <c r="F707" s="5" t="s">
        <v>1100</v>
      </c>
      <c r="G707" s="4">
        <v>16047</v>
      </c>
      <c r="H707" s="5" t="s">
        <v>75</v>
      </c>
      <c r="I707" s="5" t="s">
        <v>76</v>
      </c>
      <c r="J707" s="5" t="s">
        <v>38</v>
      </c>
      <c r="K707" s="4">
        <v>474</v>
      </c>
      <c r="L707" s="4">
        <v>29</v>
      </c>
      <c r="M707" s="4">
        <v>160</v>
      </c>
      <c r="N707" s="4">
        <v>44414000</v>
      </c>
      <c r="O707" s="7">
        <v>11100</v>
      </c>
      <c r="P707" s="7">
        <v>177700</v>
      </c>
      <c r="Q707" s="7">
        <v>133200</v>
      </c>
      <c r="R707" s="7">
        <v>2100000</v>
      </c>
      <c r="S707" s="4">
        <v>100000</v>
      </c>
      <c r="T707" s="4">
        <v>2005</v>
      </c>
      <c r="U707" s="5" t="s">
        <v>111</v>
      </c>
      <c r="V707" s="4">
        <v>12</v>
      </c>
      <c r="W707" s="4">
        <v>60</v>
      </c>
      <c r="X707" s="4">
        <v>66834405</v>
      </c>
      <c r="Y707" s="4">
        <v>3.85</v>
      </c>
      <c r="Z707" s="4">
        <v>55908316</v>
      </c>
      <c r="AA707">
        <v>55.378050999999999</v>
      </c>
      <c r="AB707">
        <v>-3.4359730000000002</v>
      </c>
    </row>
    <row r="708" spans="1:28" x14ac:dyDescent="0.35">
      <c r="A708" s="4">
        <v>838</v>
      </c>
      <c r="B708" s="5" t="s">
        <v>1101</v>
      </c>
      <c r="C708" s="4">
        <v>13600000</v>
      </c>
      <c r="D708" s="4">
        <v>14717282742</v>
      </c>
      <c r="E708" s="5" t="s">
        <v>38</v>
      </c>
      <c r="F708" s="5" t="s">
        <v>1101</v>
      </c>
      <c r="G708" s="4">
        <v>8335</v>
      </c>
      <c r="H708" s="5" t="s">
        <v>34</v>
      </c>
      <c r="I708" s="5" t="s">
        <v>35</v>
      </c>
      <c r="J708" s="5" t="s">
        <v>146</v>
      </c>
      <c r="K708" s="4">
        <v>232</v>
      </c>
      <c r="L708" s="4">
        <v>164</v>
      </c>
      <c r="M708" s="4">
        <v>37</v>
      </c>
      <c r="N708" s="4">
        <v>56626000</v>
      </c>
      <c r="O708" s="7">
        <v>14200</v>
      </c>
      <c r="P708" s="7">
        <v>226500</v>
      </c>
      <c r="Q708" s="7">
        <v>169900</v>
      </c>
      <c r="R708" s="7">
        <v>2700000</v>
      </c>
      <c r="S708" s="4">
        <v>0</v>
      </c>
      <c r="T708" s="4">
        <v>2013</v>
      </c>
      <c r="U708" s="5" t="s">
        <v>77</v>
      </c>
      <c r="V708" s="4">
        <v>23</v>
      </c>
      <c r="W708" s="4">
        <v>88</v>
      </c>
      <c r="X708" s="4">
        <v>328239523</v>
      </c>
      <c r="Y708" s="4">
        <v>14.7</v>
      </c>
      <c r="Z708" s="4">
        <v>270663028</v>
      </c>
      <c r="AA708">
        <v>37.090240000000001</v>
      </c>
      <c r="AB708">
        <v>-95.712890999999999</v>
      </c>
    </row>
    <row r="709" spans="1:28" x14ac:dyDescent="0.35">
      <c r="A709" s="4">
        <v>839</v>
      </c>
      <c r="B709" s="5" t="s">
        <v>1102</v>
      </c>
      <c r="C709" s="4">
        <v>13500000</v>
      </c>
      <c r="D709" s="4">
        <v>1181292450</v>
      </c>
      <c r="E709" s="5" t="s">
        <v>49</v>
      </c>
      <c r="F709" s="5" t="s">
        <v>1102</v>
      </c>
      <c r="G709" s="4">
        <v>319</v>
      </c>
      <c r="H709" s="5" t="s">
        <v>237</v>
      </c>
      <c r="I709" s="5" t="s">
        <v>238</v>
      </c>
      <c r="J709" s="5" t="s">
        <v>36</v>
      </c>
      <c r="K709" s="4">
        <v>9540</v>
      </c>
      <c r="L709" s="4">
        <v>29</v>
      </c>
      <c r="M709" s="4">
        <v>61</v>
      </c>
      <c r="N709" s="4">
        <v>13436000</v>
      </c>
      <c r="O709" s="7">
        <v>3400</v>
      </c>
      <c r="P709" s="7">
        <v>53700</v>
      </c>
      <c r="Q709" s="7">
        <v>40300</v>
      </c>
      <c r="R709" s="7">
        <v>644900</v>
      </c>
      <c r="S709" s="4">
        <v>0</v>
      </c>
      <c r="T709" s="4">
        <v>2019</v>
      </c>
      <c r="U709" s="5" t="s">
        <v>77</v>
      </c>
      <c r="V709" s="4">
        <v>19</v>
      </c>
      <c r="W709" s="4">
        <v>36</v>
      </c>
      <c r="X709" s="4">
        <v>270203917</v>
      </c>
      <c r="Y709" s="4">
        <v>4.6900000000000004</v>
      </c>
      <c r="Z709" s="4">
        <v>151509724</v>
      </c>
      <c r="AA709">
        <v>-0.78927499999999995</v>
      </c>
      <c r="AB709">
        <v>113.92132700000001</v>
      </c>
    </row>
    <row r="710" spans="1:28" x14ac:dyDescent="0.35">
      <c r="A710" s="4">
        <v>840</v>
      </c>
      <c r="B710" s="5" t="s">
        <v>1103</v>
      </c>
      <c r="C710" s="4">
        <v>13500000</v>
      </c>
      <c r="D710" s="4">
        <v>4301581610</v>
      </c>
      <c r="E710" s="5" t="s">
        <v>49</v>
      </c>
      <c r="F710" s="5" t="s">
        <v>1103</v>
      </c>
      <c r="G710" s="4">
        <v>4312</v>
      </c>
      <c r="H710" s="5" t="s">
        <v>80</v>
      </c>
      <c r="I710" s="5" t="s">
        <v>81</v>
      </c>
      <c r="J710" s="5" t="s">
        <v>36</v>
      </c>
      <c r="K710" s="4">
        <v>1716</v>
      </c>
      <c r="L710" s="4">
        <v>11</v>
      </c>
      <c r="M710" s="4">
        <v>61</v>
      </c>
      <c r="N710" s="4">
        <v>32557000</v>
      </c>
      <c r="O710" s="7">
        <v>8100</v>
      </c>
      <c r="P710" s="7">
        <v>130200</v>
      </c>
      <c r="Q710" s="7">
        <v>97700</v>
      </c>
      <c r="R710" s="7">
        <v>1600000</v>
      </c>
      <c r="S710" s="4">
        <v>0</v>
      </c>
      <c r="T710" s="4">
        <v>2008</v>
      </c>
      <c r="U710" s="5" t="s">
        <v>70</v>
      </c>
      <c r="V710" s="4">
        <v>24</v>
      </c>
      <c r="W710" s="4">
        <v>69</v>
      </c>
      <c r="X710" s="4">
        <v>36991981</v>
      </c>
      <c r="Y710" s="4">
        <v>5.56</v>
      </c>
      <c r="Z710" s="4">
        <v>30628482</v>
      </c>
      <c r="AA710">
        <v>56.130366000000002</v>
      </c>
      <c r="AB710">
        <v>-106.346771</v>
      </c>
    </row>
    <row r="711" spans="1:28" x14ac:dyDescent="0.35">
      <c r="A711" s="4">
        <v>841</v>
      </c>
      <c r="B711" s="5" t="s">
        <v>1104</v>
      </c>
      <c r="C711" s="4">
        <v>13500000</v>
      </c>
      <c r="D711" s="4">
        <v>3445794123</v>
      </c>
      <c r="E711" s="5" t="s">
        <v>73</v>
      </c>
      <c r="F711" s="5" t="s">
        <v>1104</v>
      </c>
      <c r="G711" s="4">
        <v>591</v>
      </c>
      <c r="H711" s="5" t="s">
        <v>30</v>
      </c>
      <c r="I711" s="5" t="s">
        <v>31</v>
      </c>
      <c r="J711" s="5" t="s">
        <v>159</v>
      </c>
      <c r="K711" s="4">
        <v>2364</v>
      </c>
      <c r="L711" s="4">
        <v>115</v>
      </c>
      <c r="M711" s="4">
        <v>30</v>
      </c>
      <c r="N711" s="4">
        <v>29706000</v>
      </c>
      <c r="O711" s="7">
        <v>7400</v>
      </c>
      <c r="P711" s="7">
        <v>118800</v>
      </c>
      <c r="Q711" s="7">
        <v>89100</v>
      </c>
      <c r="R711" s="7">
        <v>1400000</v>
      </c>
      <c r="S711" s="4">
        <v>0</v>
      </c>
      <c r="T711" s="4">
        <v>2012</v>
      </c>
      <c r="U711" s="5" t="s">
        <v>32</v>
      </c>
      <c r="V711" s="4">
        <v>10</v>
      </c>
      <c r="W711" s="4">
        <v>28</v>
      </c>
      <c r="X711" s="4">
        <v>1366417754</v>
      </c>
      <c r="Y711" s="4">
        <v>5.36</v>
      </c>
      <c r="Z711" s="4">
        <v>471031528</v>
      </c>
      <c r="AA711">
        <v>20.593684</v>
      </c>
      <c r="AB711">
        <v>78.962879999999998</v>
      </c>
    </row>
    <row r="712" spans="1:28" x14ac:dyDescent="0.35">
      <c r="A712" s="4">
        <v>842</v>
      </c>
      <c r="B712" s="5" t="s">
        <v>1105</v>
      </c>
      <c r="C712" s="4">
        <v>13500000</v>
      </c>
      <c r="D712" s="4">
        <v>5380132790</v>
      </c>
      <c r="E712" s="5" t="s">
        <v>38</v>
      </c>
      <c r="F712" s="5" t="s">
        <v>1106</v>
      </c>
      <c r="G712" s="4">
        <v>19</v>
      </c>
      <c r="H712" s="5" t="s">
        <v>75</v>
      </c>
      <c r="I712" s="5" t="s">
        <v>76</v>
      </c>
      <c r="J712" s="5" t="s">
        <v>29</v>
      </c>
      <c r="K712" s="4">
        <v>3767960</v>
      </c>
      <c r="L712" s="4">
        <v>2492</v>
      </c>
      <c r="M712" s="4">
        <v>3189</v>
      </c>
      <c r="N712" s="4">
        <v>1615</v>
      </c>
      <c r="O712" s="7">
        <v>0.4</v>
      </c>
      <c r="P712" s="7">
        <v>6</v>
      </c>
      <c r="Q712" s="7">
        <v>5</v>
      </c>
      <c r="R712" s="7">
        <v>78</v>
      </c>
      <c r="S712" s="4">
        <v>130</v>
      </c>
      <c r="T712" s="4">
        <v>2015</v>
      </c>
      <c r="U712" s="5" t="s">
        <v>32</v>
      </c>
      <c r="V712" s="4">
        <v>24</v>
      </c>
      <c r="W712" s="4">
        <v>60</v>
      </c>
      <c r="X712" s="4">
        <v>66834405</v>
      </c>
      <c r="Y712" s="4">
        <v>3.85</v>
      </c>
      <c r="Z712" s="4">
        <v>55908316</v>
      </c>
      <c r="AA712">
        <v>55.378050999999999</v>
      </c>
      <c r="AB712">
        <v>-3.4359730000000002</v>
      </c>
    </row>
    <row r="713" spans="1:28" x14ac:dyDescent="0.35">
      <c r="A713" s="4">
        <v>843</v>
      </c>
      <c r="B713" s="5" t="s">
        <v>1107</v>
      </c>
      <c r="C713" s="4">
        <v>13500000</v>
      </c>
      <c r="D713" s="4">
        <v>5545936485</v>
      </c>
      <c r="E713" s="5" t="s">
        <v>29</v>
      </c>
      <c r="F713" s="5" t="s">
        <v>1107</v>
      </c>
      <c r="G713" s="4">
        <v>814</v>
      </c>
      <c r="H713" s="5" t="s">
        <v>75</v>
      </c>
      <c r="I713" s="5" t="s">
        <v>76</v>
      </c>
      <c r="J713" s="5" t="s">
        <v>29</v>
      </c>
      <c r="K713" s="4">
        <v>1183</v>
      </c>
      <c r="L713" s="4">
        <v>30</v>
      </c>
      <c r="M713" s="4">
        <v>140</v>
      </c>
      <c r="N713" s="4">
        <v>35309000</v>
      </c>
      <c r="O713" s="7">
        <v>8800</v>
      </c>
      <c r="P713" s="7">
        <v>141200</v>
      </c>
      <c r="Q713" s="7">
        <v>105900</v>
      </c>
      <c r="R713" s="7">
        <v>1700000</v>
      </c>
      <c r="S713" s="4">
        <v>100000</v>
      </c>
      <c r="T713" s="4">
        <v>2006</v>
      </c>
      <c r="U713" s="5" t="s">
        <v>63</v>
      </c>
      <c r="V713" s="4">
        <v>25</v>
      </c>
      <c r="W713" s="4">
        <v>60</v>
      </c>
      <c r="X713" s="4">
        <v>66834405</v>
      </c>
      <c r="Y713" s="4">
        <v>3.85</v>
      </c>
      <c r="Z713" s="4">
        <v>55908316</v>
      </c>
      <c r="AA713">
        <v>55.378050999999999</v>
      </c>
      <c r="AB713">
        <v>-3.4359730000000002</v>
      </c>
    </row>
    <row r="714" spans="1:28" x14ac:dyDescent="0.35">
      <c r="A714" s="4">
        <v>844</v>
      </c>
      <c r="B714" s="5" t="s">
        <v>1108</v>
      </c>
      <c r="C714" s="4">
        <v>13500000</v>
      </c>
      <c r="D714" s="4">
        <v>8265920659</v>
      </c>
      <c r="E714" s="5" t="s">
        <v>38</v>
      </c>
      <c r="F714" s="5" t="s">
        <v>1108</v>
      </c>
      <c r="G714" s="4">
        <v>1403</v>
      </c>
      <c r="H714" s="5" t="s">
        <v>561</v>
      </c>
      <c r="I714" s="5" t="s">
        <v>562</v>
      </c>
      <c r="J714" s="5" t="s">
        <v>57</v>
      </c>
      <c r="K714" s="4">
        <v>620</v>
      </c>
      <c r="L714" s="4">
        <v>4</v>
      </c>
      <c r="M714" s="4">
        <v>52</v>
      </c>
      <c r="N714" s="4">
        <v>75162000</v>
      </c>
      <c r="O714" s="7">
        <v>18800</v>
      </c>
      <c r="P714" s="7">
        <v>300600</v>
      </c>
      <c r="Q714" s="7">
        <v>225500</v>
      </c>
      <c r="R714" s="7">
        <v>3600000</v>
      </c>
      <c r="S714" s="4">
        <v>100000</v>
      </c>
      <c r="T714" s="4">
        <v>2016</v>
      </c>
      <c r="U714" s="5" t="s">
        <v>32</v>
      </c>
      <c r="V714" s="4">
        <v>21</v>
      </c>
      <c r="W714" s="4">
        <v>83</v>
      </c>
      <c r="X714" s="4">
        <v>44385155</v>
      </c>
      <c r="Y714" s="4">
        <v>8.8800000000000008</v>
      </c>
      <c r="Z714" s="4">
        <v>30835699</v>
      </c>
      <c r="AA714">
        <v>48.379432999999999</v>
      </c>
      <c r="AB714">
        <v>31.165579999999999</v>
      </c>
    </row>
    <row r="715" spans="1:28" x14ac:dyDescent="0.35">
      <c r="A715" s="4">
        <v>845</v>
      </c>
      <c r="B715" s="5" t="s">
        <v>1109</v>
      </c>
      <c r="C715" s="4">
        <v>13500000</v>
      </c>
      <c r="D715" s="4">
        <v>3912334359</v>
      </c>
      <c r="E715" s="5" t="s">
        <v>38</v>
      </c>
      <c r="F715" s="5" t="s">
        <v>1109</v>
      </c>
      <c r="G715" s="4">
        <v>1793</v>
      </c>
      <c r="H715" s="5" t="s">
        <v>30</v>
      </c>
      <c r="I715" s="5" t="s">
        <v>31</v>
      </c>
      <c r="J715" s="5" t="s">
        <v>36</v>
      </c>
      <c r="K715" s="4">
        <v>1954</v>
      </c>
      <c r="L715" s="4">
        <v>114</v>
      </c>
      <c r="M715" s="4">
        <v>60</v>
      </c>
      <c r="N715" s="4">
        <v>179232000</v>
      </c>
      <c r="O715" s="7">
        <v>44800</v>
      </c>
      <c r="P715" s="7">
        <v>716900</v>
      </c>
      <c r="Q715" s="7">
        <v>537700</v>
      </c>
      <c r="R715" s="7">
        <v>8600000</v>
      </c>
      <c r="S715" s="4">
        <v>400000</v>
      </c>
      <c r="T715" s="4">
        <v>2015</v>
      </c>
      <c r="U715" s="5" t="s">
        <v>52</v>
      </c>
      <c r="V715" s="4">
        <v>29</v>
      </c>
      <c r="W715" s="4">
        <v>28</v>
      </c>
      <c r="X715" s="4">
        <v>1366417754</v>
      </c>
      <c r="Y715" s="4">
        <v>5.36</v>
      </c>
      <c r="Z715" s="4">
        <v>471031528</v>
      </c>
      <c r="AA715">
        <v>20.593684</v>
      </c>
      <c r="AB715">
        <v>78.962879999999998</v>
      </c>
    </row>
    <row r="716" spans="1:28" x14ac:dyDescent="0.35">
      <c r="A716" s="4">
        <v>846</v>
      </c>
      <c r="B716" s="5" t="s">
        <v>1110</v>
      </c>
      <c r="C716" s="4">
        <v>13500000</v>
      </c>
      <c r="D716" s="4">
        <v>11717217293</v>
      </c>
      <c r="E716" s="5" t="s">
        <v>146</v>
      </c>
      <c r="F716" s="5" t="s">
        <v>1110</v>
      </c>
      <c r="G716" s="4">
        <v>975</v>
      </c>
      <c r="H716" s="5" t="s">
        <v>75</v>
      </c>
      <c r="I716" s="5" t="s">
        <v>76</v>
      </c>
      <c r="J716" s="5" t="s">
        <v>38</v>
      </c>
      <c r="K716" s="4">
        <v>333</v>
      </c>
      <c r="L716" s="4">
        <v>29</v>
      </c>
      <c r="M716" s="4">
        <v>160</v>
      </c>
      <c r="N716" s="4">
        <v>495561000</v>
      </c>
      <c r="O716" s="7">
        <v>123900</v>
      </c>
      <c r="P716" s="7">
        <v>2000000</v>
      </c>
      <c r="Q716" s="7">
        <v>1500000</v>
      </c>
      <c r="R716" s="7">
        <v>23800000</v>
      </c>
      <c r="S716" s="4">
        <v>400000</v>
      </c>
      <c r="T716" s="4">
        <v>2013</v>
      </c>
      <c r="U716" s="5" t="s">
        <v>32</v>
      </c>
      <c r="V716" s="4">
        <v>30</v>
      </c>
      <c r="W716" s="4">
        <v>60</v>
      </c>
      <c r="X716" s="4">
        <v>66834405</v>
      </c>
      <c r="Y716" s="4">
        <v>3.85</v>
      </c>
      <c r="Z716" s="4">
        <v>55908316</v>
      </c>
      <c r="AA716">
        <v>55.378050999999999</v>
      </c>
      <c r="AB716">
        <v>-3.4359730000000002</v>
      </c>
    </row>
    <row r="717" spans="1:28" x14ac:dyDescent="0.35">
      <c r="A717" s="4">
        <v>847</v>
      </c>
      <c r="B717" s="5" t="s">
        <v>1111</v>
      </c>
      <c r="C717" s="4">
        <v>13500000</v>
      </c>
      <c r="D717" s="4">
        <v>7958771872</v>
      </c>
      <c r="E717" s="5" t="s">
        <v>38</v>
      </c>
      <c r="F717" s="5" t="s">
        <v>1111</v>
      </c>
      <c r="G717" s="4">
        <v>1357</v>
      </c>
      <c r="H717" s="5" t="s">
        <v>30</v>
      </c>
      <c r="I717" s="5" t="s">
        <v>31</v>
      </c>
      <c r="J717" s="5" t="s">
        <v>38</v>
      </c>
      <c r="K717" s="4">
        <v>663</v>
      </c>
      <c r="L717" s="4">
        <v>116</v>
      </c>
      <c r="M717" s="4">
        <v>162</v>
      </c>
      <c r="N717" s="4">
        <v>109813000</v>
      </c>
      <c r="O717" s="7">
        <v>27500</v>
      </c>
      <c r="P717" s="7">
        <v>439300</v>
      </c>
      <c r="Q717" s="7">
        <v>329400</v>
      </c>
      <c r="R717" s="7">
        <v>5300000</v>
      </c>
      <c r="S717" s="4">
        <v>300000</v>
      </c>
      <c r="T717" s="4">
        <v>2019</v>
      </c>
      <c r="U717" s="5" t="s">
        <v>32</v>
      </c>
      <c r="V717" s="4">
        <v>22</v>
      </c>
      <c r="W717" s="4">
        <v>28</v>
      </c>
      <c r="X717" s="4">
        <v>1366417754</v>
      </c>
      <c r="Y717" s="4">
        <v>5.36</v>
      </c>
      <c r="Z717" s="4">
        <v>471031528</v>
      </c>
      <c r="AA717">
        <v>20.593684</v>
      </c>
      <c r="AB717">
        <v>78.962879999999998</v>
      </c>
    </row>
    <row r="718" spans="1:28" x14ac:dyDescent="0.35">
      <c r="A718" s="4">
        <v>848</v>
      </c>
      <c r="B718" s="5" t="s">
        <v>1112</v>
      </c>
      <c r="C718" s="4">
        <v>13500000</v>
      </c>
      <c r="D718" s="4">
        <v>2750993392</v>
      </c>
      <c r="E718" s="5" t="s">
        <v>29</v>
      </c>
      <c r="F718" s="5" t="s">
        <v>1112</v>
      </c>
      <c r="G718" s="4">
        <v>321</v>
      </c>
      <c r="H718" s="5" t="s">
        <v>34</v>
      </c>
      <c r="I718" s="5" t="s">
        <v>35</v>
      </c>
      <c r="J718" s="5" t="s">
        <v>29</v>
      </c>
      <c r="K718" s="4">
        <v>3257</v>
      </c>
      <c r="L718" s="4">
        <v>165</v>
      </c>
      <c r="M718" s="4">
        <v>140</v>
      </c>
      <c r="N718" s="4">
        <v>10787000</v>
      </c>
      <c r="O718" s="7">
        <v>2700</v>
      </c>
      <c r="P718" s="7">
        <v>43100</v>
      </c>
      <c r="Q718" s="7">
        <v>32400</v>
      </c>
      <c r="R718" s="7">
        <v>517800</v>
      </c>
      <c r="S718" s="4">
        <v>0</v>
      </c>
      <c r="T718" s="4">
        <v>2006</v>
      </c>
      <c r="U718" s="5" t="s">
        <v>47</v>
      </c>
      <c r="V718" s="4">
        <v>19</v>
      </c>
      <c r="W718" s="4">
        <v>88</v>
      </c>
      <c r="X718" s="4">
        <v>328239523</v>
      </c>
      <c r="Y718" s="4">
        <v>14.7</v>
      </c>
      <c r="Z718" s="4">
        <v>270663028</v>
      </c>
      <c r="AA718">
        <v>37.090240000000001</v>
      </c>
      <c r="AB718">
        <v>-95.712890999999999</v>
      </c>
    </row>
    <row r="719" spans="1:28" x14ac:dyDescent="0.35">
      <c r="A719" s="4">
        <v>849</v>
      </c>
      <c r="B719" s="5" t="s">
        <v>1113</v>
      </c>
      <c r="C719" s="4">
        <v>13500000</v>
      </c>
      <c r="D719" s="4">
        <v>1900272833</v>
      </c>
      <c r="E719" s="5" t="s">
        <v>73</v>
      </c>
      <c r="F719" s="5" t="s">
        <v>1113</v>
      </c>
      <c r="G719" s="4">
        <v>462</v>
      </c>
      <c r="H719" s="5" t="s">
        <v>34</v>
      </c>
      <c r="I719" s="5" t="s">
        <v>35</v>
      </c>
      <c r="J719" s="5" t="s">
        <v>159</v>
      </c>
      <c r="K719" s="4">
        <v>5297</v>
      </c>
      <c r="L719" s="4">
        <v>165</v>
      </c>
      <c r="M719" s="4">
        <v>30</v>
      </c>
      <c r="N719" s="4">
        <v>1335000</v>
      </c>
      <c r="O719" s="7">
        <v>334</v>
      </c>
      <c r="P719" s="7">
        <v>5300</v>
      </c>
      <c r="Q719" s="7">
        <v>4000</v>
      </c>
      <c r="R719" s="7">
        <v>64100</v>
      </c>
      <c r="S719" s="4">
        <v>100000</v>
      </c>
      <c r="T719" s="4">
        <v>2010</v>
      </c>
      <c r="U719" s="5" t="s">
        <v>42</v>
      </c>
      <c r="V719" s="4">
        <v>9</v>
      </c>
      <c r="W719" s="4">
        <v>88</v>
      </c>
      <c r="X719" s="4">
        <v>328239523</v>
      </c>
      <c r="Y719" s="4">
        <v>14.7</v>
      </c>
      <c r="Z719" s="4">
        <v>270663028</v>
      </c>
      <c r="AA719">
        <v>37.090240000000001</v>
      </c>
      <c r="AB719">
        <v>-95.712890999999999</v>
      </c>
    </row>
    <row r="720" spans="1:28" x14ac:dyDescent="0.35">
      <c r="A720" s="4">
        <v>850</v>
      </c>
      <c r="B720" s="5" t="s">
        <v>1114</v>
      </c>
      <c r="C720" s="4">
        <v>13400000</v>
      </c>
      <c r="D720" s="4">
        <v>4622628957</v>
      </c>
      <c r="E720" s="5" t="s">
        <v>38</v>
      </c>
      <c r="F720" s="5" t="s">
        <v>1114</v>
      </c>
      <c r="G720" s="4">
        <v>477</v>
      </c>
      <c r="H720" s="5" t="s">
        <v>34</v>
      </c>
      <c r="I720" s="5" t="s">
        <v>35</v>
      </c>
      <c r="J720" s="5" t="s">
        <v>38</v>
      </c>
      <c r="K720" s="4">
        <v>1537</v>
      </c>
      <c r="L720" s="4">
        <v>166</v>
      </c>
      <c r="M720" s="4">
        <v>162</v>
      </c>
      <c r="N720" s="4">
        <v>92228000</v>
      </c>
      <c r="O720" s="7">
        <v>23100</v>
      </c>
      <c r="P720" s="7">
        <v>368900</v>
      </c>
      <c r="Q720" s="7">
        <v>276700</v>
      </c>
      <c r="R720" s="7">
        <v>4400000</v>
      </c>
      <c r="S720" s="4">
        <v>200000</v>
      </c>
      <c r="T720" s="4">
        <v>2018</v>
      </c>
      <c r="U720" s="5" t="s">
        <v>111</v>
      </c>
      <c r="V720" s="4">
        <v>8</v>
      </c>
      <c r="W720" s="4">
        <v>88</v>
      </c>
      <c r="X720" s="4">
        <v>328239523</v>
      </c>
      <c r="Y720" s="4">
        <v>14.7</v>
      </c>
      <c r="Z720" s="4">
        <v>270663028</v>
      </c>
      <c r="AA720">
        <v>37.090240000000001</v>
      </c>
      <c r="AB720">
        <v>-95.712890999999999</v>
      </c>
    </row>
    <row r="721" spans="1:28" x14ac:dyDescent="0.35">
      <c r="A721" s="4">
        <v>851</v>
      </c>
      <c r="B721" s="5" t="s">
        <v>1115</v>
      </c>
      <c r="C721" s="4">
        <v>13400000</v>
      </c>
      <c r="D721" s="4">
        <v>11789678655</v>
      </c>
      <c r="E721" s="5" t="s">
        <v>29</v>
      </c>
      <c r="F721" s="5" t="s">
        <v>1115</v>
      </c>
      <c r="G721" s="4">
        <v>7356</v>
      </c>
      <c r="H721" s="5" t="s">
        <v>157</v>
      </c>
      <c r="I721" s="5" t="s">
        <v>158</v>
      </c>
      <c r="J721" s="5" t="s">
        <v>29</v>
      </c>
      <c r="K721" s="4">
        <v>330</v>
      </c>
      <c r="L721" s="4">
        <v>9</v>
      </c>
      <c r="M721" s="4">
        <v>140</v>
      </c>
      <c r="N721" s="4">
        <v>228902000</v>
      </c>
      <c r="O721" s="7">
        <v>57200</v>
      </c>
      <c r="P721" s="7">
        <v>915600</v>
      </c>
      <c r="Q721" s="7">
        <v>686700</v>
      </c>
      <c r="R721" s="7">
        <v>11000000</v>
      </c>
      <c r="S721" s="4">
        <v>100000</v>
      </c>
      <c r="T721" s="4">
        <v>2007</v>
      </c>
      <c r="U721" s="5" t="s">
        <v>39</v>
      </c>
      <c r="V721" s="4">
        <v>8</v>
      </c>
      <c r="W721" s="4">
        <v>55</v>
      </c>
      <c r="X721" s="4">
        <v>50339443</v>
      </c>
      <c r="Y721" s="4">
        <v>9.7100000000000009</v>
      </c>
      <c r="Z721" s="4">
        <v>40827302</v>
      </c>
      <c r="AA721">
        <v>4.5708679999999999</v>
      </c>
      <c r="AB721">
        <v>-74.297332999999995</v>
      </c>
    </row>
    <row r="722" spans="1:28" x14ac:dyDescent="0.35">
      <c r="A722" s="4">
        <v>852</v>
      </c>
      <c r="B722" s="5" t="s">
        <v>1304</v>
      </c>
      <c r="C722" s="4">
        <v>13400000</v>
      </c>
      <c r="D722" s="4">
        <v>2139769210</v>
      </c>
      <c r="E722" s="5" t="s">
        <v>46</v>
      </c>
      <c r="F722" s="5" t="s">
        <v>1116</v>
      </c>
      <c r="G722" s="4">
        <v>1028</v>
      </c>
      <c r="H722" s="5" t="s">
        <v>30</v>
      </c>
      <c r="I722" s="5" t="s">
        <v>31</v>
      </c>
      <c r="J722" s="5" t="s">
        <v>57</v>
      </c>
      <c r="K722" s="4">
        <v>4540</v>
      </c>
      <c r="L722" s="4">
        <v>116</v>
      </c>
      <c r="M722" s="4">
        <v>53</v>
      </c>
      <c r="N722" s="4">
        <v>1043000</v>
      </c>
      <c r="O722" s="7">
        <v>261</v>
      </c>
      <c r="P722" s="7">
        <v>4200</v>
      </c>
      <c r="Q722" s="7">
        <v>3100</v>
      </c>
      <c r="R722" s="7">
        <v>50100</v>
      </c>
      <c r="S722" s="4">
        <v>0</v>
      </c>
      <c r="T722" s="4">
        <v>2016</v>
      </c>
      <c r="U722" s="5" t="s">
        <v>42</v>
      </c>
      <c r="V722" s="4">
        <v>9</v>
      </c>
      <c r="W722" s="4">
        <v>28</v>
      </c>
      <c r="X722" s="4">
        <v>1366417754</v>
      </c>
      <c r="Y722" s="4">
        <v>5.36</v>
      </c>
      <c r="Z722" s="4">
        <v>471031528</v>
      </c>
      <c r="AA722">
        <v>20.593684</v>
      </c>
      <c r="AB722">
        <v>78.962879999999998</v>
      </c>
    </row>
    <row r="723" spans="1:28" x14ac:dyDescent="0.35">
      <c r="A723" s="4">
        <v>853</v>
      </c>
      <c r="B723" s="5" t="s">
        <v>1117</v>
      </c>
      <c r="C723" s="4">
        <v>13400000</v>
      </c>
      <c r="D723" s="4">
        <v>20563378</v>
      </c>
      <c r="E723" s="5" t="s">
        <v>38</v>
      </c>
      <c r="F723" s="5" t="s">
        <v>1117</v>
      </c>
      <c r="G723" s="4">
        <v>256</v>
      </c>
      <c r="H723" s="5" t="s">
        <v>30</v>
      </c>
      <c r="I723" s="5" t="s">
        <v>31</v>
      </c>
      <c r="J723" s="5" t="s">
        <v>41</v>
      </c>
      <c r="K723" s="4">
        <v>342460</v>
      </c>
      <c r="L723" s="4">
        <v>114</v>
      </c>
      <c r="M723" s="4">
        <v>40</v>
      </c>
      <c r="N723" s="4">
        <v>20264000</v>
      </c>
      <c r="O723" s="7">
        <v>5100</v>
      </c>
      <c r="P723" s="7">
        <v>81100</v>
      </c>
      <c r="Q723" s="7">
        <v>60800</v>
      </c>
      <c r="R723" s="7">
        <v>972700</v>
      </c>
      <c r="S723" s="4">
        <v>300000</v>
      </c>
      <c r="T723" s="4">
        <v>2022</v>
      </c>
      <c r="U723" s="5" t="s">
        <v>67</v>
      </c>
      <c r="V723" s="4">
        <v>5</v>
      </c>
      <c r="W723" s="4">
        <v>28</v>
      </c>
      <c r="X723" s="4">
        <v>1366417754</v>
      </c>
      <c r="Y723" s="4">
        <v>5.36</v>
      </c>
      <c r="Z723" s="4">
        <v>471031528</v>
      </c>
      <c r="AA723">
        <v>20.593684</v>
      </c>
      <c r="AB723">
        <v>78.962879999999998</v>
      </c>
    </row>
    <row r="724" spans="1:28" x14ac:dyDescent="0.35">
      <c r="A724" s="4">
        <v>855</v>
      </c>
      <c r="B724" s="5" t="s">
        <v>1119</v>
      </c>
      <c r="C724" s="4">
        <v>13400000</v>
      </c>
      <c r="D724" s="4">
        <v>2319515787</v>
      </c>
      <c r="E724" s="5" t="s">
        <v>73</v>
      </c>
      <c r="F724" s="5" t="s">
        <v>1119</v>
      </c>
      <c r="G724" s="4">
        <v>1349</v>
      </c>
      <c r="H724" s="5" t="s">
        <v>34</v>
      </c>
      <c r="I724" s="5" t="s">
        <v>35</v>
      </c>
      <c r="J724" s="5" t="s">
        <v>159</v>
      </c>
      <c r="K724" s="4">
        <v>4039</v>
      </c>
      <c r="L724" s="4">
        <v>166</v>
      </c>
      <c r="M724" s="4">
        <v>31</v>
      </c>
      <c r="N724" s="4">
        <v>14498000</v>
      </c>
      <c r="O724" s="7">
        <v>3600</v>
      </c>
      <c r="P724" s="7">
        <v>58000</v>
      </c>
      <c r="Q724" s="7">
        <v>43500</v>
      </c>
      <c r="R724" s="7">
        <v>695900</v>
      </c>
      <c r="S724" s="4">
        <v>0</v>
      </c>
      <c r="T724" s="4">
        <v>2006</v>
      </c>
      <c r="U724" s="5" t="s">
        <v>63</v>
      </c>
      <c r="V724" s="4">
        <v>16</v>
      </c>
      <c r="W724" s="4">
        <v>88</v>
      </c>
      <c r="X724" s="4">
        <v>328239523</v>
      </c>
      <c r="Y724" s="4">
        <v>14.7</v>
      </c>
      <c r="Z724" s="4">
        <v>270663028</v>
      </c>
      <c r="AA724">
        <v>37.090240000000001</v>
      </c>
      <c r="AB724">
        <v>-95.712890999999999</v>
      </c>
    </row>
    <row r="725" spans="1:28" x14ac:dyDescent="0.35">
      <c r="A725" s="4">
        <v>856</v>
      </c>
      <c r="B725" s="5" t="s">
        <v>1120</v>
      </c>
      <c r="C725" s="4">
        <v>13400000</v>
      </c>
      <c r="D725" s="4">
        <v>3363634923</v>
      </c>
      <c r="E725" s="5" t="s">
        <v>146</v>
      </c>
      <c r="F725" s="5" t="s">
        <v>1120</v>
      </c>
      <c r="G725" s="4">
        <v>1195</v>
      </c>
      <c r="H725" s="5" t="s">
        <v>152</v>
      </c>
      <c r="I725" s="5" t="s">
        <v>153</v>
      </c>
      <c r="J725" s="5" t="s">
        <v>38</v>
      </c>
      <c r="K725" s="4">
        <v>2436</v>
      </c>
      <c r="L725" s="4">
        <v>15</v>
      </c>
      <c r="M725" s="4">
        <v>162</v>
      </c>
      <c r="N725" s="4">
        <v>41672000</v>
      </c>
      <c r="O725" s="7">
        <v>10400</v>
      </c>
      <c r="P725" s="7">
        <v>166700</v>
      </c>
      <c r="Q725" s="7">
        <v>125000</v>
      </c>
      <c r="R725" s="7">
        <v>2000000</v>
      </c>
      <c r="S725" s="4">
        <v>0</v>
      </c>
      <c r="T725" s="4">
        <v>2014</v>
      </c>
      <c r="U725" s="5" t="s">
        <v>63</v>
      </c>
      <c r="V725" s="4">
        <v>8</v>
      </c>
      <c r="W725" s="4">
        <v>49</v>
      </c>
      <c r="X725" s="4">
        <v>69625582</v>
      </c>
      <c r="Y725" s="4">
        <v>0.75</v>
      </c>
      <c r="Z725" s="4">
        <v>35294600</v>
      </c>
      <c r="AA725">
        <v>15.870032</v>
      </c>
      <c r="AB725">
        <v>100.992541</v>
      </c>
    </row>
    <row r="726" spans="1:28" x14ac:dyDescent="0.35">
      <c r="A726" s="4">
        <v>857</v>
      </c>
      <c r="B726" s="5" t="s">
        <v>1121</v>
      </c>
      <c r="C726" s="4">
        <v>13400000</v>
      </c>
      <c r="D726" s="4">
        <v>4356686216</v>
      </c>
      <c r="E726" s="5" t="s">
        <v>49</v>
      </c>
      <c r="F726" s="5" t="s">
        <v>1121</v>
      </c>
      <c r="G726" s="4">
        <v>3727</v>
      </c>
      <c r="H726" s="5" t="s">
        <v>34</v>
      </c>
      <c r="I726" s="5" t="s">
        <v>35</v>
      </c>
      <c r="J726" s="5" t="s">
        <v>36</v>
      </c>
      <c r="K726" s="4">
        <v>1683</v>
      </c>
      <c r="L726" s="4">
        <v>166</v>
      </c>
      <c r="M726" s="4">
        <v>62</v>
      </c>
      <c r="N726" s="4">
        <v>16785000</v>
      </c>
      <c r="O726" s="7">
        <v>4200</v>
      </c>
      <c r="P726" s="7">
        <v>67100</v>
      </c>
      <c r="Q726" s="7">
        <v>50400</v>
      </c>
      <c r="R726" s="7">
        <v>805700</v>
      </c>
      <c r="S726" s="4">
        <v>0</v>
      </c>
      <c r="T726" s="4">
        <v>2007</v>
      </c>
      <c r="U726" s="5" t="s">
        <v>47</v>
      </c>
      <c r="V726" s="4">
        <v>24</v>
      </c>
      <c r="W726" s="4">
        <v>88</v>
      </c>
      <c r="X726" s="4">
        <v>328239523</v>
      </c>
      <c r="Y726" s="4">
        <v>14.7</v>
      </c>
      <c r="Z726" s="4">
        <v>270663028</v>
      </c>
      <c r="AA726">
        <v>37.090240000000001</v>
      </c>
      <c r="AB726">
        <v>-95.712890999999999</v>
      </c>
    </row>
    <row r="727" spans="1:28" x14ac:dyDescent="0.35">
      <c r="A727" s="4">
        <v>858</v>
      </c>
      <c r="B727" s="5" t="s">
        <v>1122</v>
      </c>
      <c r="C727" s="4">
        <v>13400000</v>
      </c>
      <c r="D727" s="4">
        <v>9569814790</v>
      </c>
      <c r="E727" s="5" t="s">
        <v>103</v>
      </c>
      <c r="F727" s="5" t="s">
        <v>1122</v>
      </c>
      <c r="G727" s="4">
        <v>296272</v>
      </c>
      <c r="H727" s="5" t="s">
        <v>148</v>
      </c>
      <c r="I727" s="5" t="s">
        <v>149</v>
      </c>
      <c r="J727" s="5" t="s">
        <v>104</v>
      </c>
      <c r="K727" s="4">
        <v>486</v>
      </c>
      <c r="L727" s="4">
        <v>10</v>
      </c>
      <c r="M727" s="4">
        <v>22</v>
      </c>
      <c r="N727" s="4">
        <v>115459000</v>
      </c>
      <c r="O727" s="7">
        <v>28900</v>
      </c>
      <c r="P727" s="7">
        <v>461800</v>
      </c>
      <c r="Q727" s="7">
        <v>346400</v>
      </c>
      <c r="R727" s="7">
        <v>5500000</v>
      </c>
      <c r="S727" s="4">
        <v>100000</v>
      </c>
      <c r="T727" s="4">
        <v>2007</v>
      </c>
      <c r="U727" s="5" t="s">
        <v>101</v>
      </c>
      <c r="V727" s="4">
        <v>29</v>
      </c>
      <c r="W727" s="4">
        <v>36</v>
      </c>
      <c r="X727" s="4">
        <v>108116615</v>
      </c>
      <c r="Y727" s="4">
        <v>2.15</v>
      </c>
      <c r="Z727" s="4">
        <v>50975903</v>
      </c>
      <c r="AA727">
        <v>12.879721</v>
      </c>
      <c r="AB727">
        <v>121.774017</v>
      </c>
    </row>
    <row r="728" spans="1:28" x14ac:dyDescent="0.35">
      <c r="A728" s="4">
        <v>859</v>
      </c>
      <c r="B728" s="5" t="s">
        <v>1123</v>
      </c>
      <c r="C728" s="4">
        <v>13400000</v>
      </c>
      <c r="D728" s="4">
        <v>10022557589</v>
      </c>
      <c r="E728" s="5" t="s">
        <v>46</v>
      </c>
      <c r="F728" s="5" t="s">
        <v>1123</v>
      </c>
      <c r="G728" s="4">
        <v>319</v>
      </c>
      <c r="H728" s="5" t="s">
        <v>34</v>
      </c>
      <c r="I728" s="5" t="s">
        <v>35</v>
      </c>
      <c r="J728" s="5" t="s">
        <v>57</v>
      </c>
      <c r="K728" s="4">
        <v>433</v>
      </c>
      <c r="L728" s="4">
        <v>165</v>
      </c>
      <c r="M728" s="4">
        <v>52</v>
      </c>
      <c r="N728" s="4">
        <v>397715000</v>
      </c>
      <c r="O728" s="7">
        <v>99400</v>
      </c>
      <c r="P728" s="7">
        <v>1600000</v>
      </c>
      <c r="Q728" s="7">
        <v>1200000</v>
      </c>
      <c r="R728" s="7">
        <v>19100000</v>
      </c>
      <c r="S728" s="4">
        <v>500000</v>
      </c>
      <c r="T728" s="4">
        <v>2014</v>
      </c>
      <c r="U728" s="5" t="s">
        <v>67</v>
      </c>
      <c r="V728" s="4">
        <v>1</v>
      </c>
      <c r="W728" s="4">
        <v>88</v>
      </c>
      <c r="X728" s="4">
        <v>328239523</v>
      </c>
      <c r="Y728" s="4">
        <v>14.7</v>
      </c>
      <c r="Z728" s="4">
        <v>270663028</v>
      </c>
      <c r="AA728">
        <v>37.090240000000001</v>
      </c>
      <c r="AB728">
        <v>-95.712890999999999</v>
      </c>
    </row>
    <row r="729" spans="1:28" x14ac:dyDescent="0.35">
      <c r="A729" s="4">
        <v>860</v>
      </c>
      <c r="B729" s="5" t="s">
        <v>1124</v>
      </c>
      <c r="C729" s="4">
        <v>13400000</v>
      </c>
      <c r="D729" s="4">
        <v>4306212515</v>
      </c>
      <c r="E729" s="5" t="s">
        <v>46</v>
      </c>
      <c r="F729" s="5" t="s">
        <v>1125</v>
      </c>
      <c r="G729" s="4">
        <v>96</v>
      </c>
      <c r="H729" s="5" t="s">
        <v>34</v>
      </c>
      <c r="I729" s="5" t="s">
        <v>35</v>
      </c>
      <c r="J729" s="5" t="s">
        <v>62</v>
      </c>
      <c r="K729" s="4">
        <v>3846885</v>
      </c>
      <c r="L729" s="4">
        <v>7615</v>
      </c>
      <c r="M729" s="4">
        <v>4466</v>
      </c>
      <c r="N729" s="4">
        <v>3</v>
      </c>
      <c r="O729" s="7">
        <v>0</v>
      </c>
      <c r="P729" s="7">
        <v>0.01</v>
      </c>
      <c r="Q729" s="7">
        <v>0.01</v>
      </c>
      <c r="R729" s="7">
        <v>0.14000000000000001</v>
      </c>
      <c r="S729" s="4">
        <v>1</v>
      </c>
      <c r="T729" s="4">
        <v>2006</v>
      </c>
      <c r="U729" s="5" t="s">
        <v>58</v>
      </c>
      <c r="V729" s="4">
        <v>17</v>
      </c>
      <c r="W729" s="4">
        <v>88</v>
      </c>
      <c r="X729" s="4">
        <v>328239523</v>
      </c>
      <c r="Y729" s="4">
        <v>14.7</v>
      </c>
      <c r="Z729" s="4">
        <v>270663028</v>
      </c>
      <c r="AA729">
        <v>37.090240000000001</v>
      </c>
      <c r="AB729">
        <v>-95.712890999999999</v>
      </c>
    </row>
    <row r="730" spans="1:28" x14ac:dyDescent="0.35">
      <c r="A730" s="4">
        <v>861</v>
      </c>
      <c r="B730" s="5" t="s">
        <v>1126</v>
      </c>
      <c r="C730" s="4">
        <v>13300000</v>
      </c>
      <c r="D730" s="4">
        <v>2262690743</v>
      </c>
      <c r="E730" s="5" t="s">
        <v>270</v>
      </c>
      <c r="F730" s="5" t="s">
        <v>1126</v>
      </c>
      <c r="G730" s="4">
        <v>3640</v>
      </c>
      <c r="H730" s="5" t="s">
        <v>30</v>
      </c>
      <c r="I730" s="5" t="s">
        <v>31</v>
      </c>
      <c r="J730" s="5" t="s">
        <v>271</v>
      </c>
      <c r="K730" s="4">
        <v>4152</v>
      </c>
      <c r="L730" s="4">
        <v>116</v>
      </c>
      <c r="M730" s="4">
        <v>16</v>
      </c>
      <c r="N730" s="4">
        <v>43669000</v>
      </c>
      <c r="O730" s="7">
        <v>10900</v>
      </c>
      <c r="P730" s="7">
        <v>174700</v>
      </c>
      <c r="Q730" s="7">
        <v>131000</v>
      </c>
      <c r="R730" s="7">
        <v>2100000</v>
      </c>
      <c r="S730" s="4">
        <v>100000</v>
      </c>
      <c r="T730" s="4">
        <v>2011</v>
      </c>
      <c r="U730" s="5" t="s">
        <v>111</v>
      </c>
      <c r="V730" s="4">
        <v>2</v>
      </c>
      <c r="W730" s="4">
        <v>28</v>
      </c>
      <c r="X730" s="4">
        <v>1366417754</v>
      </c>
      <c r="Y730" s="4">
        <v>5.36</v>
      </c>
      <c r="Z730" s="4">
        <v>471031528</v>
      </c>
      <c r="AA730">
        <v>20.593684</v>
      </c>
      <c r="AB730">
        <v>78.962879999999998</v>
      </c>
    </row>
    <row r="731" spans="1:28" x14ac:dyDescent="0.35">
      <c r="A731" s="4">
        <v>862</v>
      </c>
      <c r="B731" s="5" t="s">
        <v>1127</v>
      </c>
      <c r="C731" s="4">
        <v>13300000</v>
      </c>
      <c r="D731" s="4">
        <v>6050102764</v>
      </c>
      <c r="E731" s="5" t="s">
        <v>49</v>
      </c>
      <c r="F731" s="5" t="s">
        <v>1127</v>
      </c>
      <c r="G731" s="4">
        <v>8195</v>
      </c>
      <c r="H731" s="5" t="s">
        <v>34</v>
      </c>
      <c r="I731" s="5" t="s">
        <v>35</v>
      </c>
      <c r="J731" s="5" t="s">
        <v>36</v>
      </c>
      <c r="K731" s="4">
        <v>1038</v>
      </c>
      <c r="L731" s="4">
        <v>167</v>
      </c>
      <c r="M731" s="4">
        <v>63</v>
      </c>
      <c r="N731" s="4">
        <v>15694000</v>
      </c>
      <c r="O731" s="7">
        <v>3900</v>
      </c>
      <c r="P731" s="7">
        <v>62800</v>
      </c>
      <c r="Q731" s="7">
        <v>47100</v>
      </c>
      <c r="R731" s="7">
        <v>753300</v>
      </c>
      <c r="S731" s="4">
        <v>0</v>
      </c>
      <c r="T731" s="4">
        <v>2006</v>
      </c>
      <c r="U731" s="5" t="s">
        <v>111</v>
      </c>
      <c r="V731" s="4">
        <v>27</v>
      </c>
      <c r="W731" s="4">
        <v>88</v>
      </c>
      <c r="X731" s="4">
        <v>328239523</v>
      </c>
      <c r="Y731" s="4">
        <v>14.7</v>
      </c>
      <c r="Z731" s="4">
        <v>270663028</v>
      </c>
      <c r="AA731">
        <v>37.090240000000001</v>
      </c>
      <c r="AB731">
        <v>-95.712890999999999</v>
      </c>
    </row>
    <row r="732" spans="1:28" x14ac:dyDescent="0.35">
      <c r="A732" s="4">
        <v>863</v>
      </c>
      <c r="B732" s="5" t="s">
        <v>1128</v>
      </c>
      <c r="C732" s="4">
        <v>13300000</v>
      </c>
      <c r="D732" s="4">
        <v>3299216601</v>
      </c>
      <c r="E732" s="5" t="s">
        <v>38</v>
      </c>
      <c r="F732" s="5" t="s">
        <v>1128</v>
      </c>
      <c r="G732" s="4">
        <v>331</v>
      </c>
      <c r="H732" s="5" t="s">
        <v>34</v>
      </c>
      <c r="I732" s="5" t="s">
        <v>35</v>
      </c>
      <c r="J732" s="5" t="s">
        <v>38</v>
      </c>
      <c r="K732" s="4">
        <v>14275</v>
      </c>
      <c r="L732" s="4">
        <v>692</v>
      </c>
      <c r="M732" s="4">
        <v>694</v>
      </c>
      <c r="N732" s="4">
        <v>1929000</v>
      </c>
      <c r="O732" s="7">
        <v>482</v>
      </c>
      <c r="P732" s="7">
        <v>7700</v>
      </c>
      <c r="Q732" s="7">
        <v>5800</v>
      </c>
      <c r="R732" s="7">
        <v>92600</v>
      </c>
      <c r="S732" s="4">
        <v>0</v>
      </c>
      <c r="T732" s="4">
        <v>2007</v>
      </c>
      <c r="U732" s="5" t="s">
        <v>111</v>
      </c>
      <c r="V732" s="4">
        <v>28</v>
      </c>
      <c r="W732" s="4">
        <v>88</v>
      </c>
      <c r="X732" s="4">
        <v>328239523</v>
      </c>
      <c r="Y732" s="4">
        <v>14.7</v>
      </c>
      <c r="Z732" s="4">
        <v>270663028</v>
      </c>
      <c r="AA732">
        <v>37.090240000000001</v>
      </c>
      <c r="AB732">
        <v>-95.712890999999999</v>
      </c>
    </row>
    <row r="733" spans="1:28" x14ac:dyDescent="0.35">
      <c r="A733" s="4">
        <v>865</v>
      </c>
      <c r="B733" s="5" t="s">
        <v>1131</v>
      </c>
      <c r="C733" s="4">
        <v>13300000</v>
      </c>
      <c r="D733" s="4">
        <v>3733856870</v>
      </c>
      <c r="E733" s="5" t="s">
        <v>38</v>
      </c>
      <c r="F733" s="5" t="s">
        <v>1131</v>
      </c>
      <c r="G733" s="4">
        <v>698</v>
      </c>
      <c r="H733" s="5" t="s">
        <v>34</v>
      </c>
      <c r="I733" s="5" t="s">
        <v>35</v>
      </c>
      <c r="J733" s="5" t="s">
        <v>38</v>
      </c>
      <c r="K733" s="4">
        <v>2110</v>
      </c>
      <c r="L733" s="4">
        <v>167</v>
      </c>
      <c r="M733" s="4">
        <v>163</v>
      </c>
      <c r="N733" s="4">
        <v>4233000</v>
      </c>
      <c r="O733" s="7">
        <v>1100</v>
      </c>
      <c r="P733" s="7">
        <v>16900</v>
      </c>
      <c r="Q733" s="7">
        <v>12700</v>
      </c>
      <c r="R733" s="7">
        <v>203200</v>
      </c>
      <c r="S733" s="4">
        <v>0</v>
      </c>
      <c r="T733" s="4">
        <v>2007</v>
      </c>
      <c r="U733" s="5" t="s">
        <v>101</v>
      </c>
      <c r="V733" s="4">
        <v>16</v>
      </c>
      <c r="W733" s="4">
        <v>88</v>
      </c>
      <c r="X733" s="4">
        <v>328239523</v>
      </c>
      <c r="Y733" s="4">
        <v>14.7</v>
      </c>
      <c r="Z733" s="4">
        <v>270663028</v>
      </c>
      <c r="AA733">
        <v>37.090240000000001</v>
      </c>
      <c r="AB733">
        <v>-95.712890999999999</v>
      </c>
    </row>
    <row r="734" spans="1:28" x14ac:dyDescent="0.35">
      <c r="A734" s="4">
        <v>866</v>
      </c>
      <c r="B734" s="5" t="s">
        <v>1132</v>
      </c>
      <c r="C734" s="4">
        <v>13300000</v>
      </c>
      <c r="D734" s="4">
        <v>4177184071</v>
      </c>
      <c r="E734" s="5" t="s">
        <v>38</v>
      </c>
      <c r="F734" s="5" t="s">
        <v>1132</v>
      </c>
      <c r="G734" s="4">
        <v>3166</v>
      </c>
      <c r="H734" s="5" t="s">
        <v>34</v>
      </c>
      <c r="I734" s="5" t="s">
        <v>35</v>
      </c>
      <c r="J734" s="5" t="s">
        <v>57</v>
      </c>
      <c r="K734" s="4">
        <v>1789</v>
      </c>
      <c r="L734" s="4">
        <v>167</v>
      </c>
      <c r="M734" s="4">
        <v>54</v>
      </c>
      <c r="N734" s="4">
        <v>45095000</v>
      </c>
      <c r="O734" s="7">
        <v>11300</v>
      </c>
      <c r="P734" s="7">
        <v>180400</v>
      </c>
      <c r="Q734" s="7">
        <v>135300</v>
      </c>
      <c r="R734" s="7">
        <v>2200000</v>
      </c>
      <c r="S734" s="4">
        <v>100000</v>
      </c>
      <c r="T734" s="4">
        <v>2008</v>
      </c>
      <c r="U734" s="5" t="s">
        <v>67</v>
      </c>
      <c r="V734" s="4">
        <v>29</v>
      </c>
      <c r="W734" s="4">
        <v>88</v>
      </c>
      <c r="X734" s="4">
        <v>328239523</v>
      </c>
      <c r="Y734" s="4">
        <v>14.7</v>
      </c>
      <c r="Z734" s="4">
        <v>270663028</v>
      </c>
      <c r="AA734">
        <v>37.090240000000001</v>
      </c>
      <c r="AB734">
        <v>-95.712890999999999</v>
      </c>
    </row>
    <row r="735" spans="1:28" x14ac:dyDescent="0.35">
      <c r="A735" s="4">
        <v>868</v>
      </c>
      <c r="B735" s="5" t="s">
        <v>1342</v>
      </c>
      <c r="C735" s="4">
        <v>13300000</v>
      </c>
      <c r="D735" s="4">
        <v>9088562002</v>
      </c>
      <c r="E735" s="5" t="s">
        <v>46</v>
      </c>
      <c r="F735" s="5" t="s">
        <v>1342</v>
      </c>
      <c r="G735" s="4">
        <v>2742</v>
      </c>
      <c r="H735" s="5" t="s">
        <v>34</v>
      </c>
      <c r="I735" s="5" t="s">
        <v>35</v>
      </c>
      <c r="J735" s="5" t="s">
        <v>41</v>
      </c>
      <c r="K735" s="4">
        <v>524</v>
      </c>
      <c r="L735" s="4">
        <v>166</v>
      </c>
      <c r="M735" s="4">
        <v>41</v>
      </c>
      <c r="N735" s="4">
        <v>161889000</v>
      </c>
      <c r="O735" s="7">
        <v>40500</v>
      </c>
      <c r="P735" s="7">
        <v>647600</v>
      </c>
      <c r="Q735" s="7">
        <v>485700</v>
      </c>
      <c r="R735" s="7">
        <v>7800000</v>
      </c>
      <c r="S735" s="4">
        <v>100000</v>
      </c>
      <c r="T735" s="4">
        <v>2011</v>
      </c>
      <c r="U735" s="5" t="s">
        <v>111</v>
      </c>
      <c r="V735" s="4">
        <v>26</v>
      </c>
      <c r="W735" s="4">
        <v>88</v>
      </c>
      <c r="X735" s="4">
        <v>328239523</v>
      </c>
      <c r="Y735" s="4">
        <v>14.7</v>
      </c>
      <c r="Z735" s="4">
        <v>270663028</v>
      </c>
      <c r="AA735">
        <v>37.090240000000001</v>
      </c>
      <c r="AB735">
        <v>-95.712890999999999</v>
      </c>
    </row>
    <row r="736" spans="1:28" x14ac:dyDescent="0.35">
      <c r="A736" s="4">
        <v>869</v>
      </c>
      <c r="B736" s="5" t="s">
        <v>1135</v>
      </c>
      <c r="C736" s="4">
        <v>13300000</v>
      </c>
      <c r="D736" s="4">
        <v>7923901253</v>
      </c>
      <c r="E736" s="5" t="s">
        <v>38</v>
      </c>
      <c r="F736" s="5" t="s">
        <v>1135</v>
      </c>
      <c r="G736" s="4">
        <v>2411</v>
      </c>
      <c r="H736" s="5" t="s">
        <v>561</v>
      </c>
      <c r="I736" s="5" t="s">
        <v>562</v>
      </c>
      <c r="J736" s="5" t="s">
        <v>38</v>
      </c>
      <c r="K736" s="4">
        <v>669</v>
      </c>
      <c r="L736" s="4">
        <v>5</v>
      </c>
      <c r="M736" s="4">
        <v>163</v>
      </c>
      <c r="N736" s="4">
        <v>379346000</v>
      </c>
      <c r="O736" s="7">
        <v>0</v>
      </c>
      <c r="P736" s="7">
        <v>0</v>
      </c>
      <c r="Q736" s="7">
        <v>0</v>
      </c>
      <c r="R736" s="7">
        <v>0</v>
      </c>
      <c r="S736" s="4">
        <v>0</v>
      </c>
      <c r="T736" s="4">
        <v>2014</v>
      </c>
      <c r="U736" s="5" t="s">
        <v>42</v>
      </c>
      <c r="V736" s="4">
        <v>8</v>
      </c>
      <c r="W736" s="4">
        <v>83</v>
      </c>
      <c r="X736" s="4">
        <v>44385155</v>
      </c>
      <c r="Y736" s="4">
        <v>8.8800000000000008</v>
      </c>
      <c r="Z736" s="4">
        <v>30835699</v>
      </c>
      <c r="AA736">
        <v>48.379432999999999</v>
      </c>
      <c r="AB736">
        <v>31.165579999999999</v>
      </c>
    </row>
    <row r="737" spans="1:28" x14ac:dyDescent="0.35">
      <c r="A737" s="4">
        <v>870</v>
      </c>
      <c r="B737" s="5" t="s">
        <v>1136</v>
      </c>
      <c r="C737" s="4">
        <v>13300000</v>
      </c>
      <c r="D737" s="4">
        <v>7773543609</v>
      </c>
      <c r="E737" s="5" t="s">
        <v>49</v>
      </c>
      <c r="F737" s="5" t="s">
        <v>1136</v>
      </c>
      <c r="G737" s="4">
        <v>4613</v>
      </c>
      <c r="H737" s="5" t="s">
        <v>34</v>
      </c>
      <c r="I737" s="5" t="s">
        <v>35</v>
      </c>
      <c r="J737" s="5" t="s">
        <v>38</v>
      </c>
      <c r="K737" s="4">
        <v>689</v>
      </c>
      <c r="L737" s="4">
        <v>166</v>
      </c>
      <c r="M737" s="4">
        <v>162</v>
      </c>
      <c r="N737" s="4">
        <v>188948000</v>
      </c>
      <c r="O737" s="7">
        <v>47200</v>
      </c>
      <c r="P737" s="7">
        <v>755800</v>
      </c>
      <c r="Q737" s="7">
        <v>566800</v>
      </c>
      <c r="R737" s="7">
        <v>9100000</v>
      </c>
      <c r="S737" s="4">
        <v>200000</v>
      </c>
      <c r="T737" s="4">
        <v>2007</v>
      </c>
      <c r="U737" s="5" t="s">
        <v>47</v>
      </c>
      <c r="V737" s="4">
        <v>7</v>
      </c>
      <c r="W737" s="4">
        <v>88</v>
      </c>
      <c r="X737" s="4">
        <v>328239523</v>
      </c>
      <c r="Y737" s="4">
        <v>14.7</v>
      </c>
      <c r="Z737" s="4">
        <v>270663028</v>
      </c>
      <c r="AA737">
        <v>37.090240000000001</v>
      </c>
      <c r="AB737">
        <v>-95.712890999999999</v>
      </c>
    </row>
    <row r="738" spans="1:28" x14ac:dyDescent="0.35">
      <c r="A738" s="4">
        <v>871</v>
      </c>
      <c r="B738" s="5" t="s">
        <v>1137</v>
      </c>
      <c r="C738" s="4">
        <v>13300000</v>
      </c>
      <c r="D738" s="4">
        <v>7406628736</v>
      </c>
      <c r="E738" s="5" t="s">
        <v>146</v>
      </c>
      <c r="F738" s="5" t="s">
        <v>1137</v>
      </c>
      <c r="G738" s="4">
        <v>6916</v>
      </c>
      <c r="H738" s="5" t="s">
        <v>34</v>
      </c>
      <c r="I738" s="5" t="s">
        <v>35</v>
      </c>
      <c r="J738" s="5" t="s">
        <v>146</v>
      </c>
      <c r="K738" s="4">
        <v>764</v>
      </c>
      <c r="L738" s="4">
        <v>167</v>
      </c>
      <c r="M738" s="4">
        <v>38</v>
      </c>
      <c r="N738" s="4">
        <v>17468000</v>
      </c>
      <c r="O738" s="7">
        <v>4400</v>
      </c>
      <c r="P738" s="7">
        <v>69900</v>
      </c>
      <c r="Q738" s="7">
        <v>52400</v>
      </c>
      <c r="R738" s="7">
        <v>838500</v>
      </c>
      <c r="S738" s="4">
        <v>100000</v>
      </c>
      <c r="T738" s="4">
        <v>2007</v>
      </c>
      <c r="U738" s="5" t="s">
        <v>58</v>
      </c>
      <c r="V738" s="4">
        <v>14</v>
      </c>
      <c r="W738" s="4">
        <v>88</v>
      </c>
      <c r="X738" s="4">
        <v>328239523</v>
      </c>
      <c r="Y738" s="4">
        <v>14.7</v>
      </c>
      <c r="Z738" s="4">
        <v>270663028</v>
      </c>
      <c r="AA738">
        <v>37.090240000000001</v>
      </c>
      <c r="AB738">
        <v>-95.712890999999999</v>
      </c>
    </row>
    <row r="739" spans="1:28" x14ac:dyDescent="0.35">
      <c r="A739" s="4">
        <v>872</v>
      </c>
      <c r="B739" s="5" t="s">
        <v>1138</v>
      </c>
      <c r="C739" s="4">
        <v>13300000</v>
      </c>
      <c r="D739" s="4">
        <v>2831275503</v>
      </c>
      <c r="E739" s="5" t="s">
        <v>73</v>
      </c>
      <c r="F739" s="5" t="s">
        <v>1138</v>
      </c>
      <c r="G739" s="4">
        <v>1489</v>
      </c>
      <c r="H739" s="5" t="s">
        <v>30</v>
      </c>
      <c r="I739" s="5" t="s">
        <v>31</v>
      </c>
      <c r="J739" s="5" t="s">
        <v>159</v>
      </c>
      <c r="K739" s="4">
        <v>3123</v>
      </c>
      <c r="L739" s="4">
        <v>117</v>
      </c>
      <c r="M739" s="4">
        <v>32</v>
      </c>
      <c r="N739" s="4">
        <v>43118000</v>
      </c>
      <c r="O739" s="7">
        <v>10800</v>
      </c>
      <c r="P739" s="7">
        <v>172500</v>
      </c>
      <c r="Q739" s="7">
        <v>129400</v>
      </c>
      <c r="R739" s="7">
        <v>2100000</v>
      </c>
      <c r="S739" s="4">
        <v>0</v>
      </c>
      <c r="T739" s="4">
        <v>2014</v>
      </c>
      <c r="U739" s="5" t="s">
        <v>101</v>
      </c>
      <c r="V739" s="4">
        <v>7</v>
      </c>
      <c r="W739" s="4">
        <v>28</v>
      </c>
      <c r="X739" s="4">
        <v>1366417754</v>
      </c>
      <c r="Y739" s="4">
        <v>5.36</v>
      </c>
      <c r="Z739" s="4">
        <v>471031528</v>
      </c>
      <c r="AA739">
        <v>20.593684</v>
      </c>
      <c r="AB739">
        <v>78.962879999999998</v>
      </c>
    </row>
    <row r="740" spans="1:28" x14ac:dyDescent="0.35">
      <c r="A740" s="4">
        <v>873</v>
      </c>
      <c r="B740" s="5" t="s">
        <v>1139</v>
      </c>
      <c r="C740" s="4">
        <v>13300000</v>
      </c>
      <c r="D740" s="4">
        <v>4129249415</v>
      </c>
      <c r="E740" s="5" t="s">
        <v>49</v>
      </c>
      <c r="F740" s="5" t="s">
        <v>1139</v>
      </c>
      <c r="G740" s="4">
        <v>1640</v>
      </c>
      <c r="H740" s="5" t="s">
        <v>197</v>
      </c>
      <c r="I740" s="5" t="s">
        <v>198</v>
      </c>
      <c r="J740" s="5" t="s">
        <v>36</v>
      </c>
      <c r="K740" s="4">
        <v>1818</v>
      </c>
      <c r="L740" s="4">
        <v>7</v>
      </c>
      <c r="M740" s="4">
        <v>63</v>
      </c>
      <c r="N740" s="4">
        <v>70712000</v>
      </c>
      <c r="O740" s="7">
        <v>17700</v>
      </c>
      <c r="P740" s="7">
        <v>282800</v>
      </c>
      <c r="Q740" s="7">
        <v>212100</v>
      </c>
      <c r="R740" s="7">
        <v>3400000</v>
      </c>
      <c r="S740" s="4">
        <v>200000</v>
      </c>
      <c r="T740" s="4">
        <v>2013</v>
      </c>
      <c r="U740" s="5" t="s">
        <v>70</v>
      </c>
      <c r="V740" s="4">
        <v>20</v>
      </c>
      <c r="W740" s="4">
        <v>68</v>
      </c>
      <c r="X740" s="4">
        <v>34268528</v>
      </c>
      <c r="Y740" s="4">
        <v>5.93</v>
      </c>
      <c r="Z740" s="4">
        <v>28807838</v>
      </c>
      <c r="AA740">
        <v>23.885942</v>
      </c>
      <c r="AB740">
        <v>45.079161999999997</v>
      </c>
    </row>
    <row r="741" spans="1:28" x14ac:dyDescent="0.35">
      <c r="A741" s="4">
        <v>874</v>
      </c>
      <c r="B741" s="5" t="s">
        <v>1140</v>
      </c>
      <c r="C741" s="4">
        <v>13300000</v>
      </c>
      <c r="D741" s="4">
        <v>6412313570</v>
      </c>
      <c r="E741" s="5" t="s">
        <v>49</v>
      </c>
      <c r="F741" s="5" t="s">
        <v>1140</v>
      </c>
      <c r="G741" s="4">
        <v>1749</v>
      </c>
      <c r="H741" s="5" t="s">
        <v>80</v>
      </c>
      <c r="I741" s="5" t="s">
        <v>81</v>
      </c>
      <c r="J741" s="5" t="s">
        <v>38</v>
      </c>
      <c r="K741" s="4">
        <v>949</v>
      </c>
      <c r="L741" s="4">
        <v>12</v>
      </c>
      <c r="M741" s="4">
        <v>163</v>
      </c>
      <c r="N741" s="4">
        <v>5387000</v>
      </c>
      <c r="O741" s="7">
        <v>1300</v>
      </c>
      <c r="P741" s="7">
        <v>21500</v>
      </c>
      <c r="Q741" s="7">
        <v>16200</v>
      </c>
      <c r="R741" s="7">
        <v>258600</v>
      </c>
      <c r="S741" s="4">
        <v>100000</v>
      </c>
      <c r="T741" s="4">
        <v>2015</v>
      </c>
      <c r="U741" s="5" t="s">
        <v>47</v>
      </c>
      <c r="V741" s="4">
        <v>8</v>
      </c>
      <c r="W741" s="4">
        <v>69</v>
      </c>
      <c r="X741" s="4">
        <v>36991981</v>
      </c>
      <c r="Y741" s="4">
        <v>5.56</v>
      </c>
      <c r="Z741" s="4">
        <v>30628482</v>
      </c>
      <c r="AA741">
        <v>56.130366000000002</v>
      </c>
      <c r="AB741">
        <v>-106.346771</v>
      </c>
    </row>
    <row r="742" spans="1:28" x14ac:dyDescent="0.35">
      <c r="A742" s="4">
        <v>875</v>
      </c>
      <c r="B742" s="5" t="s">
        <v>1305</v>
      </c>
      <c r="C742" s="4">
        <v>13200000</v>
      </c>
      <c r="D742" s="4">
        <v>9884886099</v>
      </c>
      <c r="E742" s="5" t="s">
        <v>38</v>
      </c>
      <c r="F742" s="5" t="s">
        <v>1305</v>
      </c>
      <c r="G742" s="4">
        <v>538</v>
      </c>
      <c r="H742" s="5" t="s">
        <v>34</v>
      </c>
      <c r="I742" s="5" t="s">
        <v>35</v>
      </c>
      <c r="J742" s="5" t="s">
        <v>38</v>
      </c>
      <c r="K742" s="4">
        <v>454</v>
      </c>
      <c r="L742" s="4">
        <v>167</v>
      </c>
      <c r="M742" s="4">
        <v>163</v>
      </c>
      <c r="N742" s="4">
        <v>319647000</v>
      </c>
      <c r="O742" s="7">
        <v>79900</v>
      </c>
      <c r="P742" s="7">
        <v>1300000</v>
      </c>
      <c r="Q742" s="7">
        <v>958900</v>
      </c>
      <c r="R742" s="7">
        <v>15300000</v>
      </c>
      <c r="S742" s="4">
        <v>500000</v>
      </c>
      <c r="T742" s="4">
        <v>2021</v>
      </c>
      <c r="U742" s="5" t="s">
        <v>39</v>
      </c>
      <c r="V742" s="4">
        <v>20</v>
      </c>
      <c r="W742" s="4">
        <v>88</v>
      </c>
      <c r="X742" s="4">
        <v>328239523</v>
      </c>
      <c r="Y742" s="4">
        <v>14.7</v>
      </c>
      <c r="Z742" s="4">
        <v>270663028</v>
      </c>
      <c r="AA742">
        <v>37.090240000000001</v>
      </c>
      <c r="AB742">
        <v>-95.712890999999999</v>
      </c>
    </row>
    <row r="743" spans="1:28" x14ac:dyDescent="0.35">
      <c r="A743" s="4">
        <v>876</v>
      </c>
      <c r="B743" s="5" t="s">
        <v>1343</v>
      </c>
      <c r="C743" s="4">
        <v>13200000</v>
      </c>
      <c r="D743" s="4">
        <v>1148422000</v>
      </c>
      <c r="E743" s="5" t="s">
        <v>38</v>
      </c>
      <c r="F743" s="5" t="s">
        <v>1343</v>
      </c>
      <c r="G743" s="4">
        <v>192</v>
      </c>
      <c r="H743" s="5" t="s">
        <v>55</v>
      </c>
      <c r="I743" s="5" t="s">
        <v>56</v>
      </c>
      <c r="J743" s="5" t="s">
        <v>38</v>
      </c>
      <c r="K743" s="4">
        <v>9855</v>
      </c>
      <c r="L743" s="4">
        <v>13</v>
      </c>
      <c r="M743" s="4">
        <v>163</v>
      </c>
      <c r="N743" s="4">
        <v>8769000</v>
      </c>
      <c r="O743" s="7">
        <v>2200</v>
      </c>
      <c r="P743" s="7">
        <v>35100</v>
      </c>
      <c r="Q743" s="7">
        <v>26300</v>
      </c>
      <c r="R743" s="7">
        <v>420900</v>
      </c>
      <c r="S743" s="4">
        <v>200000</v>
      </c>
      <c r="T743" s="4">
        <v>2019</v>
      </c>
      <c r="U743" s="5" t="s">
        <v>58</v>
      </c>
      <c r="V743" s="4">
        <v>10</v>
      </c>
      <c r="W743" s="4">
        <v>82</v>
      </c>
      <c r="X743" s="4">
        <v>144373535</v>
      </c>
      <c r="Y743" s="4">
        <v>4.59</v>
      </c>
      <c r="Z743" s="4">
        <v>107683889</v>
      </c>
      <c r="AA743">
        <v>61.524009999999997</v>
      </c>
      <c r="AB743">
        <v>105.31875599999999</v>
      </c>
    </row>
    <row r="744" spans="1:28" x14ac:dyDescent="0.35">
      <c r="A744" s="4">
        <v>877</v>
      </c>
      <c r="B744" s="5" t="s">
        <v>1143</v>
      </c>
      <c r="C744" s="4">
        <v>13200000</v>
      </c>
      <c r="D744" s="4">
        <v>2036408398</v>
      </c>
      <c r="E744" s="5" t="s">
        <v>49</v>
      </c>
      <c r="F744" s="5" t="s">
        <v>1143</v>
      </c>
      <c r="G744" s="4">
        <v>172</v>
      </c>
      <c r="H744" s="5" t="s">
        <v>1144</v>
      </c>
      <c r="I744" s="5" t="s">
        <v>1145</v>
      </c>
      <c r="J744" s="5" t="s">
        <v>36</v>
      </c>
      <c r="K744" s="4">
        <v>4846</v>
      </c>
      <c r="L744" s="4">
        <v>1</v>
      </c>
      <c r="M744" s="4">
        <v>64</v>
      </c>
      <c r="N744" s="4">
        <v>20369000</v>
      </c>
      <c r="O744" s="7">
        <v>5100</v>
      </c>
      <c r="P744" s="7">
        <v>81500</v>
      </c>
      <c r="Q744" s="7">
        <v>61100</v>
      </c>
      <c r="R744" s="7">
        <v>977700</v>
      </c>
      <c r="S744" s="4">
        <v>0</v>
      </c>
      <c r="T744" s="4">
        <v>2017</v>
      </c>
      <c r="U744" s="5" t="s">
        <v>52</v>
      </c>
      <c r="V744" s="4">
        <v>28</v>
      </c>
      <c r="W744" s="4">
        <v>88</v>
      </c>
      <c r="X744" s="4">
        <v>5520314</v>
      </c>
      <c r="Y744" s="4">
        <v>6.59</v>
      </c>
      <c r="Z744" s="4">
        <v>4716888</v>
      </c>
      <c r="AA744">
        <v>61.924109999999999</v>
      </c>
      <c r="AB744">
        <v>25.748151</v>
      </c>
    </row>
    <row r="745" spans="1:28" x14ac:dyDescent="0.35">
      <c r="A745" s="4">
        <v>879</v>
      </c>
      <c r="B745" s="5" t="s">
        <v>1148</v>
      </c>
      <c r="C745" s="4">
        <v>13200000</v>
      </c>
      <c r="D745" s="4">
        <v>3789736218</v>
      </c>
      <c r="E745" s="5" t="s">
        <v>38</v>
      </c>
      <c r="F745" s="5" t="s">
        <v>1148</v>
      </c>
      <c r="G745" s="4">
        <v>8019</v>
      </c>
      <c r="H745" s="5" t="s">
        <v>30</v>
      </c>
      <c r="I745" s="5" t="s">
        <v>31</v>
      </c>
      <c r="J745" s="5" t="s">
        <v>29</v>
      </c>
      <c r="K745" s="4">
        <v>2063</v>
      </c>
      <c r="L745" s="4">
        <v>118</v>
      </c>
      <c r="M745" s="4">
        <v>142</v>
      </c>
      <c r="N745" s="4">
        <v>25321000</v>
      </c>
      <c r="O745" s="7">
        <v>6300</v>
      </c>
      <c r="P745" s="7">
        <v>101300</v>
      </c>
      <c r="Q745" s="7">
        <v>76000</v>
      </c>
      <c r="R745" s="7">
        <v>1200000</v>
      </c>
      <c r="S745" s="4">
        <v>0</v>
      </c>
      <c r="T745" s="4">
        <v>2010</v>
      </c>
      <c r="U745" s="5" t="s">
        <v>63</v>
      </c>
      <c r="V745" s="4">
        <v>27</v>
      </c>
      <c r="W745" s="4">
        <v>28</v>
      </c>
      <c r="X745" s="4">
        <v>1366417754</v>
      </c>
      <c r="Y745" s="4">
        <v>5.36</v>
      </c>
      <c r="Z745" s="4">
        <v>471031528</v>
      </c>
      <c r="AA745">
        <v>20.593684</v>
      </c>
      <c r="AB745">
        <v>78.962879999999998</v>
      </c>
    </row>
    <row r="746" spans="1:28" x14ac:dyDescent="0.35">
      <c r="A746" s="4">
        <v>880</v>
      </c>
      <c r="B746" s="5" t="s">
        <v>1149</v>
      </c>
      <c r="C746" s="4">
        <v>13200000</v>
      </c>
      <c r="D746" s="4">
        <v>4205664894</v>
      </c>
      <c r="E746" s="5" t="s">
        <v>38</v>
      </c>
      <c r="F746" s="5" t="s">
        <v>1149</v>
      </c>
      <c r="G746" s="4">
        <v>1324</v>
      </c>
      <c r="H746" s="5" t="s">
        <v>237</v>
      </c>
      <c r="I746" s="5" t="s">
        <v>238</v>
      </c>
      <c r="J746" s="5" t="s">
        <v>57</v>
      </c>
      <c r="K746" s="4">
        <v>1786</v>
      </c>
      <c r="L746" s="4">
        <v>30</v>
      </c>
      <c r="M746" s="4">
        <v>55</v>
      </c>
      <c r="N746" s="4">
        <v>264308000</v>
      </c>
      <c r="O746" s="7">
        <v>66100</v>
      </c>
      <c r="P746" s="7">
        <v>1100000</v>
      </c>
      <c r="Q746" s="7">
        <v>792900</v>
      </c>
      <c r="R746" s="7">
        <v>12700000</v>
      </c>
      <c r="S746" s="4">
        <v>800000</v>
      </c>
      <c r="T746" s="4">
        <v>2013</v>
      </c>
      <c r="U746" s="5" t="s">
        <v>42</v>
      </c>
      <c r="V746" s="4">
        <v>25</v>
      </c>
      <c r="W746" s="4">
        <v>36</v>
      </c>
      <c r="X746" s="4">
        <v>270203917</v>
      </c>
      <c r="Y746" s="4">
        <v>4.6900000000000004</v>
      </c>
      <c r="Z746" s="4">
        <v>151509724</v>
      </c>
      <c r="AA746">
        <v>-0.78927499999999995</v>
      </c>
      <c r="AB746">
        <v>113.92132700000001</v>
      </c>
    </row>
    <row r="747" spans="1:28" x14ac:dyDescent="0.35">
      <c r="A747" s="4">
        <v>881</v>
      </c>
      <c r="B747" s="5" t="s">
        <v>1150</v>
      </c>
      <c r="C747" s="4">
        <v>13200000</v>
      </c>
      <c r="D747" s="4">
        <v>5224764969</v>
      </c>
      <c r="E747" s="5" t="s">
        <v>38</v>
      </c>
      <c r="F747" s="5" t="s">
        <v>1150</v>
      </c>
      <c r="G747" s="4">
        <v>413</v>
      </c>
      <c r="H747" s="5" t="s">
        <v>86</v>
      </c>
      <c r="I747" s="5" t="s">
        <v>87</v>
      </c>
      <c r="J747" s="5" t="s">
        <v>38</v>
      </c>
      <c r="K747" s="4">
        <v>1269</v>
      </c>
      <c r="L747" s="4">
        <v>49</v>
      </c>
      <c r="M747" s="4">
        <v>164</v>
      </c>
      <c r="N747" s="4">
        <v>64517000</v>
      </c>
      <c r="O747" s="7">
        <v>16100</v>
      </c>
      <c r="P747" s="7">
        <v>258100</v>
      </c>
      <c r="Q747" s="7">
        <v>193600</v>
      </c>
      <c r="R747" s="7">
        <v>3100000</v>
      </c>
      <c r="S747" s="4">
        <v>100000</v>
      </c>
      <c r="T747" s="4">
        <v>2018</v>
      </c>
      <c r="U747" s="5" t="s">
        <v>58</v>
      </c>
      <c r="V747" s="4">
        <v>17</v>
      </c>
      <c r="W747" s="4">
        <v>51</v>
      </c>
      <c r="X747" s="4">
        <v>212559417</v>
      </c>
      <c r="Y747" s="4">
        <v>12.08</v>
      </c>
      <c r="Z747" s="4">
        <v>183241641</v>
      </c>
      <c r="AA747">
        <v>-14.235004</v>
      </c>
      <c r="AB747">
        <v>-51.925280000000001</v>
      </c>
    </row>
    <row r="748" spans="1:28" x14ac:dyDescent="0.35">
      <c r="A748" s="4">
        <v>882</v>
      </c>
      <c r="B748" s="5" t="s">
        <v>1151</v>
      </c>
      <c r="C748" s="4">
        <v>13200000</v>
      </c>
      <c r="D748" s="4">
        <v>5263540904</v>
      </c>
      <c r="E748" s="5" t="s">
        <v>41</v>
      </c>
      <c r="F748" s="5" t="s">
        <v>1151</v>
      </c>
      <c r="G748" s="4">
        <v>4279</v>
      </c>
      <c r="H748" s="5" t="s">
        <v>34</v>
      </c>
      <c r="I748" s="5" t="s">
        <v>35</v>
      </c>
      <c r="J748" s="5" t="s">
        <v>41</v>
      </c>
      <c r="K748" s="4">
        <v>1252</v>
      </c>
      <c r="L748" s="4">
        <v>168</v>
      </c>
      <c r="M748" s="4">
        <v>42</v>
      </c>
      <c r="N748" s="4">
        <v>51820000</v>
      </c>
      <c r="O748" s="7">
        <v>13000</v>
      </c>
      <c r="P748" s="7">
        <v>207300</v>
      </c>
      <c r="Q748" s="7">
        <v>155500</v>
      </c>
      <c r="R748" s="7">
        <v>2500000</v>
      </c>
      <c r="S748" s="4">
        <v>100000</v>
      </c>
      <c r="T748" s="4">
        <v>2011</v>
      </c>
      <c r="U748" s="5" t="s">
        <v>39</v>
      </c>
      <c r="V748" s="4">
        <v>26</v>
      </c>
      <c r="W748" s="4">
        <v>88</v>
      </c>
      <c r="X748" s="4">
        <v>328239523</v>
      </c>
      <c r="Y748" s="4">
        <v>14.7</v>
      </c>
      <c r="Z748" s="4">
        <v>270663028</v>
      </c>
      <c r="AA748">
        <v>37.090240000000001</v>
      </c>
      <c r="AB748">
        <v>-95.712890999999999</v>
      </c>
    </row>
    <row r="749" spans="1:28" x14ac:dyDescent="0.35">
      <c r="A749" s="4">
        <v>883</v>
      </c>
      <c r="B749" s="5" t="s">
        <v>1152</v>
      </c>
      <c r="C749" s="4">
        <v>13200000</v>
      </c>
      <c r="D749" s="4">
        <v>20743586601</v>
      </c>
      <c r="E749" s="5" t="s">
        <v>29</v>
      </c>
      <c r="F749" s="5" t="s">
        <v>1152</v>
      </c>
      <c r="G749" s="4">
        <v>237</v>
      </c>
      <c r="H749" s="5" t="s">
        <v>157</v>
      </c>
      <c r="I749" s="5" t="s">
        <v>158</v>
      </c>
      <c r="J749" s="5" t="s">
        <v>29</v>
      </c>
      <c r="K749" s="4">
        <v>113</v>
      </c>
      <c r="L749" s="4">
        <v>10</v>
      </c>
      <c r="M749" s="4">
        <v>142</v>
      </c>
      <c r="N749" s="4">
        <v>86270000</v>
      </c>
      <c r="O749" s="7">
        <v>21600</v>
      </c>
      <c r="P749" s="7">
        <v>345100</v>
      </c>
      <c r="Q749" s="7">
        <v>258800</v>
      </c>
      <c r="R749" s="7">
        <v>4100000</v>
      </c>
      <c r="S749" s="4">
        <v>0</v>
      </c>
      <c r="T749" s="4">
        <v>2010</v>
      </c>
      <c r="U749" s="5" t="s">
        <v>42</v>
      </c>
      <c r="V749" s="4">
        <v>30</v>
      </c>
      <c r="W749" s="4">
        <v>55</v>
      </c>
      <c r="X749" s="4">
        <v>50339443</v>
      </c>
      <c r="Y749" s="4">
        <v>9.7100000000000009</v>
      </c>
      <c r="Z749" s="4">
        <v>40827302</v>
      </c>
      <c r="AA749">
        <v>4.5708679999999999</v>
      </c>
      <c r="AB749">
        <v>-74.297332999999995</v>
      </c>
    </row>
    <row r="750" spans="1:28" x14ac:dyDescent="0.35">
      <c r="A750" s="4">
        <v>884</v>
      </c>
      <c r="B750" s="5" t="s">
        <v>1306</v>
      </c>
      <c r="C750" s="4">
        <v>13200000</v>
      </c>
      <c r="D750" s="4">
        <v>9378175604</v>
      </c>
      <c r="E750" s="5" t="s">
        <v>46</v>
      </c>
      <c r="F750" s="5" t="s">
        <v>1306</v>
      </c>
      <c r="G750" s="4">
        <v>6888</v>
      </c>
      <c r="H750" s="5" t="s">
        <v>34</v>
      </c>
      <c r="I750" s="5" t="s">
        <v>35</v>
      </c>
      <c r="J750" s="5" t="s">
        <v>57</v>
      </c>
      <c r="K750" s="4">
        <v>503</v>
      </c>
      <c r="L750" s="4">
        <v>168</v>
      </c>
      <c r="M750" s="4">
        <v>55</v>
      </c>
      <c r="N750" s="4">
        <v>119389000</v>
      </c>
      <c r="O750" s="7">
        <v>29800</v>
      </c>
      <c r="P750" s="7">
        <v>477600</v>
      </c>
      <c r="Q750" s="7">
        <v>358200</v>
      </c>
      <c r="R750" s="7">
        <v>5700000</v>
      </c>
      <c r="S750" s="4">
        <v>300000</v>
      </c>
      <c r="T750" s="4">
        <v>2011</v>
      </c>
      <c r="U750" s="5" t="s">
        <v>47</v>
      </c>
      <c r="V750" s="4">
        <v>16</v>
      </c>
      <c r="W750" s="4">
        <v>88</v>
      </c>
      <c r="X750" s="4">
        <v>328239523</v>
      </c>
      <c r="Y750" s="4">
        <v>14.7</v>
      </c>
      <c r="Z750" s="4">
        <v>270663028</v>
      </c>
      <c r="AA750">
        <v>37.090240000000001</v>
      </c>
      <c r="AB750">
        <v>-95.712890999999999</v>
      </c>
    </row>
    <row r="751" spans="1:28" x14ac:dyDescent="0.35">
      <c r="A751" s="4">
        <v>885</v>
      </c>
      <c r="B751" s="5" t="s">
        <v>1154</v>
      </c>
      <c r="C751" s="4">
        <v>13200000</v>
      </c>
      <c r="D751" s="4">
        <v>1138262456</v>
      </c>
      <c r="E751" s="5" t="s">
        <v>270</v>
      </c>
      <c r="F751" s="5" t="s">
        <v>1154</v>
      </c>
      <c r="G751" s="4">
        <v>1022</v>
      </c>
      <c r="H751" s="5" t="s">
        <v>30</v>
      </c>
      <c r="I751" s="5" t="s">
        <v>31</v>
      </c>
      <c r="J751" s="5" t="s">
        <v>271</v>
      </c>
      <c r="K751" s="4">
        <v>9955</v>
      </c>
      <c r="L751" s="4">
        <v>118</v>
      </c>
      <c r="M751" s="4">
        <v>17</v>
      </c>
      <c r="N751" s="4">
        <v>18518000</v>
      </c>
      <c r="O751" s="7">
        <v>4600</v>
      </c>
      <c r="P751" s="7">
        <v>74100</v>
      </c>
      <c r="Q751" s="7">
        <v>55600</v>
      </c>
      <c r="R751" s="7">
        <v>888900</v>
      </c>
      <c r="S751" s="4">
        <v>100000</v>
      </c>
      <c r="T751" s="4">
        <v>2015</v>
      </c>
      <c r="U751" s="5" t="s">
        <v>111</v>
      </c>
      <c r="V751" s="4">
        <v>17</v>
      </c>
      <c r="W751" s="4">
        <v>28</v>
      </c>
      <c r="X751" s="4">
        <v>1366417754</v>
      </c>
      <c r="Y751" s="4">
        <v>5.36</v>
      </c>
      <c r="Z751" s="4">
        <v>471031528</v>
      </c>
      <c r="AA751">
        <v>20.593684</v>
      </c>
      <c r="AB751">
        <v>78.962879999999998</v>
      </c>
    </row>
    <row r="752" spans="1:28" x14ac:dyDescent="0.35">
      <c r="A752" s="4">
        <v>886</v>
      </c>
      <c r="B752" s="5" t="s">
        <v>1155</v>
      </c>
      <c r="C752" s="4">
        <v>13200000</v>
      </c>
      <c r="D752" s="4">
        <v>1758603195</v>
      </c>
      <c r="E752" s="5" t="s">
        <v>46</v>
      </c>
      <c r="F752" s="5" t="s">
        <v>1155</v>
      </c>
      <c r="G752" s="4">
        <v>393</v>
      </c>
      <c r="H752" s="5" t="s">
        <v>30</v>
      </c>
      <c r="I752" s="5" t="s">
        <v>31</v>
      </c>
      <c r="J752" s="5" t="s">
        <v>159</v>
      </c>
      <c r="K752" s="4">
        <v>5855</v>
      </c>
      <c r="L752" s="4">
        <v>118</v>
      </c>
      <c r="M752" s="4">
        <v>33</v>
      </c>
      <c r="N752" s="4">
        <v>11490000</v>
      </c>
      <c r="O752" s="7">
        <v>2900</v>
      </c>
      <c r="P752" s="7">
        <v>46000</v>
      </c>
      <c r="Q752" s="7">
        <v>34500</v>
      </c>
      <c r="R752" s="7">
        <v>551500</v>
      </c>
      <c r="S752" s="4">
        <v>0</v>
      </c>
      <c r="T752" s="4">
        <v>2017</v>
      </c>
      <c r="U752" s="5" t="s">
        <v>52</v>
      </c>
      <c r="V752" s="4">
        <v>4</v>
      </c>
      <c r="W752" s="4">
        <v>28</v>
      </c>
      <c r="X752" s="4">
        <v>1366417754</v>
      </c>
      <c r="Y752" s="4">
        <v>5.36</v>
      </c>
      <c r="Z752" s="4">
        <v>471031528</v>
      </c>
      <c r="AA752">
        <v>20.593684</v>
      </c>
      <c r="AB752">
        <v>78.962879999999998</v>
      </c>
    </row>
    <row r="753" spans="1:28" x14ac:dyDescent="0.35">
      <c r="A753" s="4">
        <v>887</v>
      </c>
      <c r="B753" s="5" t="s">
        <v>1156</v>
      </c>
      <c r="C753" s="4">
        <v>13100000</v>
      </c>
      <c r="D753" s="4">
        <v>2182651464</v>
      </c>
      <c r="E753" s="5" t="s">
        <v>38</v>
      </c>
      <c r="F753" s="5" t="s">
        <v>1156</v>
      </c>
      <c r="G753" s="4">
        <v>33</v>
      </c>
      <c r="H753" s="5" t="s">
        <v>34</v>
      </c>
      <c r="I753" s="5" t="s">
        <v>35</v>
      </c>
      <c r="J753" s="5" t="s">
        <v>57</v>
      </c>
      <c r="K753" s="4">
        <v>4051001</v>
      </c>
      <c r="L753" s="4">
        <v>7683</v>
      </c>
      <c r="M753" s="4">
        <v>7670</v>
      </c>
      <c r="N753" s="4">
        <v>248</v>
      </c>
      <c r="O753" s="7">
        <v>0.06</v>
      </c>
      <c r="P753" s="7">
        <v>0.99</v>
      </c>
      <c r="Q753" s="7">
        <v>0.74</v>
      </c>
      <c r="R753" s="7">
        <v>12</v>
      </c>
      <c r="S753" s="4">
        <v>1</v>
      </c>
      <c r="T753" s="4">
        <v>2022</v>
      </c>
      <c r="U753" s="5" t="s">
        <v>67</v>
      </c>
      <c r="V753" s="4">
        <v>27</v>
      </c>
      <c r="W753" s="4">
        <v>88</v>
      </c>
      <c r="X753" s="4">
        <v>328239523</v>
      </c>
      <c r="Y753" s="4">
        <v>14.7</v>
      </c>
      <c r="Z753" s="4">
        <v>270663028</v>
      </c>
      <c r="AA753">
        <v>37.090240000000001</v>
      </c>
      <c r="AB753">
        <v>-95.712890999999999</v>
      </c>
    </row>
    <row r="754" spans="1:28" x14ac:dyDescent="0.35">
      <c r="A754" s="4">
        <v>888</v>
      </c>
      <c r="B754" s="5" t="s">
        <v>1157</v>
      </c>
      <c r="C754" s="4">
        <v>13100000</v>
      </c>
      <c r="D754" s="4">
        <v>1401914513</v>
      </c>
      <c r="E754" s="5" t="s">
        <v>46</v>
      </c>
      <c r="F754" s="5" t="s">
        <v>1157</v>
      </c>
      <c r="G754" s="4">
        <v>287</v>
      </c>
      <c r="H754" s="5" t="s">
        <v>148</v>
      </c>
      <c r="I754" s="5" t="s">
        <v>149</v>
      </c>
      <c r="J754" s="5" t="s">
        <v>57</v>
      </c>
      <c r="K754" s="4">
        <v>7733</v>
      </c>
      <c r="L754" s="4">
        <v>11</v>
      </c>
      <c r="M754" s="4">
        <v>56</v>
      </c>
      <c r="N754" s="4">
        <v>10848000</v>
      </c>
      <c r="O754" s="7">
        <v>2700</v>
      </c>
      <c r="P754" s="7">
        <v>43400</v>
      </c>
      <c r="Q754" s="7">
        <v>32500</v>
      </c>
      <c r="R754" s="7">
        <v>520700</v>
      </c>
      <c r="S754" s="4">
        <v>0</v>
      </c>
      <c r="T754" s="4">
        <v>2017</v>
      </c>
      <c r="U754" s="5" t="s">
        <v>77</v>
      </c>
      <c r="V754" s="4">
        <v>18</v>
      </c>
      <c r="W754" s="4">
        <v>36</v>
      </c>
      <c r="X754" s="4">
        <v>108116615</v>
      </c>
      <c r="Y754" s="4">
        <v>2.15</v>
      </c>
      <c r="Z754" s="4">
        <v>50975903</v>
      </c>
      <c r="AA754">
        <v>12.879721</v>
      </c>
      <c r="AB754">
        <v>121.774017</v>
      </c>
    </row>
    <row r="755" spans="1:28" x14ac:dyDescent="0.35">
      <c r="A755" s="4">
        <v>889</v>
      </c>
      <c r="B755" s="5" t="s">
        <v>1158</v>
      </c>
      <c r="C755" s="4">
        <v>13100000</v>
      </c>
      <c r="D755" s="4">
        <v>2733682792</v>
      </c>
      <c r="E755" s="5" t="s">
        <v>38</v>
      </c>
      <c r="F755" s="5" t="s">
        <v>1158</v>
      </c>
      <c r="G755" s="4">
        <v>289</v>
      </c>
      <c r="H755" s="5" t="s">
        <v>34</v>
      </c>
      <c r="I755" s="5" t="s">
        <v>35</v>
      </c>
      <c r="J755" s="5" t="s">
        <v>36</v>
      </c>
      <c r="K755" s="4">
        <v>3275</v>
      </c>
      <c r="L755" s="4">
        <v>169</v>
      </c>
      <c r="M755" s="4">
        <v>65</v>
      </c>
      <c r="N755" s="4">
        <v>56894000</v>
      </c>
      <c r="O755" s="7">
        <v>14200</v>
      </c>
      <c r="P755" s="7">
        <v>227600</v>
      </c>
      <c r="Q755" s="7">
        <v>170700</v>
      </c>
      <c r="R755" s="7">
        <v>2700000</v>
      </c>
      <c r="S755" s="4">
        <v>100000</v>
      </c>
      <c r="T755" s="4">
        <v>2016</v>
      </c>
      <c r="U755" s="5" t="s">
        <v>67</v>
      </c>
      <c r="V755" s="4">
        <v>12</v>
      </c>
      <c r="W755" s="4">
        <v>88</v>
      </c>
      <c r="X755" s="4">
        <v>328239523</v>
      </c>
      <c r="Y755" s="4">
        <v>14.7</v>
      </c>
      <c r="Z755" s="4">
        <v>270663028</v>
      </c>
      <c r="AA755">
        <v>37.090240000000001</v>
      </c>
      <c r="AB755">
        <v>-95.712890999999999</v>
      </c>
    </row>
    <row r="756" spans="1:28" x14ac:dyDescent="0.35">
      <c r="A756" s="4">
        <v>891</v>
      </c>
      <c r="B756" s="5" t="s">
        <v>1160</v>
      </c>
      <c r="C756" s="4">
        <v>13100000</v>
      </c>
      <c r="D756" s="4">
        <v>4712624489</v>
      </c>
      <c r="E756" s="5" t="s">
        <v>29</v>
      </c>
      <c r="F756" s="5" t="s">
        <v>1160</v>
      </c>
      <c r="G756" s="4">
        <v>1262</v>
      </c>
      <c r="H756" s="5" t="s">
        <v>30</v>
      </c>
      <c r="I756" s="5" t="s">
        <v>31</v>
      </c>
      <c r="J756" s="5" t="s">
        <v>29</v>
      </c>
      <c r="K756" s="4">
        <v>1484</v>
      </c>
      <c r="L756" s="4">
        <v>119</v>
      </c>
      <c r="M756" s="4">
        <v>143</v>
      </c>
      <c r="N756" s="4">
        <v>34438000</v>
      </c>
      <c r="O756" s="7">
        <v>8600</v>
      </c>
      <c r="P756" s="7">
        <v>137800</v>
      </c>
      <c r="Q756" s="7">
        <v>103300</v>
      </c>
      <c r="R756" s="7">
        <v>1700000</v>
      </c>
      <c r="S756" s="4">
        <v>100000</v>
      </c>
      <c r="T756" s="4">
        <v>2010</v>
      </c>
      <c r="U756" s="5" t="s">
        <v>63</v>
      </c>
      <c r="V756" s="4">
        <v>27</v>
      </c>
      <c r="W756" s="4">
        <v>28</v>
      </c>
      <c r="X756" s="4">
        <v>1366417754</v>
      </c>
      <c r="Y756" s="4">
        <v>5.36</v>
      </c>
      <c r="Z756" s="4">
        <v>471031528</v>
      </c>
      <c r="AA756">
        <v>20.593684</v>
      </c>
      <c r="AB756">
        <v>78.962879999999998</v>
      </c>
    </row>
    <row r="757" spans="1:28" x14ac:dyDescent="0.35">
      <c r="A757" s="4">
        <v>893</v>
      </c>
      <c r="B757" s="5" t="s">
        <v>1162</v>
      </c>
      <c r="C757" s="4">
        <v>13100000</v>
      </c>
      <c r="D757" s="4">
        <v>2555801802</v>
      </c>
      <c r="E757" s="5" t="s">
        <v>46</v>
      </c>
      <c r="F757" s="5" t="s">
        <v>1162</v>
      </c>
      <c r="G757" s="4">
        <v>1077</v>
      </c>
      <c r="H757" s="5" t="s">
        <v>86</v>
      </c>
      <c r="I757" s="5" t="s">
        <v>87</v>
      </c>
      <c r="J757" s="5" t="s">
        <v>57</v>
      </c>
      <c r="K757" s="4">
        <v>3545</v>
      </c>
      <c r="L757" s="4">
        <v>50</v>
      </c>
      <c r="M757" s="4">
        <v>56</v>
      </c>
      <c r="N757" s="4">
        <v>43990000</v>
      </c>
      <c r="O757" s="7">
        <v>11000</v>
      </c>
      <c r="P757" s="7">
        <v>176000</v>
      </c>
      <c r="Q757" s="7">
        <v>132000</v>
      </c>
      <c r="R757" s="7">
        <v>2100000</v>
      </c>
      <c r="S757" s="4">
        <v>100000</v>
      </c>
      <c r="T757" s="4">
        <v>2015</v>
      </c>
      <c r="U757" s="5" t="s">
        <v>111</v>
      </c>
      <c r="V757" s="4">
        <v>6</v>
      </c>
      <c r="W757" s="4">
        <v>51</v>
      </c>
      <c r="X757" s="4">
        <v>212559417</v>
      </c>
      <c r="Y757" s="4">
        <v>12.08</v>
      </c>
      <c r="Z757" s="4">
        <v>183241641</v>
      </c>
      <c r="AA757">
        <v>-14.235004</v>
      </c>
      <c r="AB757">
        <v>-51.925280000000001</v>
      </c>
    </row>
    <row r="758" spans="1:28" x14ac:dyDescent="0.35">
      <c r="A758" s="4">
        <v>894</v>
      </c>
      <c r="B758" s="5" t="s">
        <v>1344</v>
      </c>
      <c r="C758" s="4">
        <v>13100000</v>
      </c>
      <c r="D758" s="4">
        <v>4214172991</v>
      </c>
      <c r="E758" s="5" t="s">
        <v>33</v>
      </c>
      <c r="F758" s="5" t="s">
        <v>1344</v>
      </c>
      <c r="G758" s="4">
        <v>1365</v>
      </c>
      <c r="H758" s="5" t="s">
        <v>86</v>
      </c>
      <c r="I758" s="5" t="s">
        <v>87</v>
      </c>
      <c r="J758" s="5" t="s">
        <v>95</v>
      </c>
      <c r="K758" s="4">
        <v>1770</v>
      </c>
      <c r="L758" s="4">
        <v>49</v>
      </c>
      <c r="M758" s="4">
        <v>43</v>
      </c>
      <c r="N758" s="4">
        <v>27340000</v>
      </c>
      <c r="O758" s="7">
        <v>6800</v>
      </c>
      <c r="P758" s="7">
        <v>109400</v>
      </c>
      <c r="Q758" s="7">
        <v>82000</v>
      </c>
      <c r="R758" s="7">
        <v>1300000</v>
      </c>
      <c r="S758" s="4">
        <v>100000</v>
      </c>
      <c r="T758" s="4">
        <v>2014</v>
      </c>
      <c r="U758" s="5" t="s">
        <v>47</v>
      </c>
      <c r="V758" s="4">
        <v>6</v>
      </c>
      <c r="W758" s="4">
        <v>51</v>
      </c>
      <c r="X758" s="4">
        <v>212559417</v>
      </c>
      <c r="Y758" s="4">
        <v>12.08</v>
      </c>
      <c r="Z758" s="4">
        <v>183241641</v>
      </c>
      <c r="AA758">
        <v>-14.235004</v>
      </c>
      <c r="AB758">
        <v>-51.925280000000001</v>
      </c>
    </row>
    <row r="759" spans="1:28" x14ac:dyDescent="0.35">
      <c r="A759" s="4">
        <v>895</v>
      </c>
      <c r="B759" s="5" t="s">
        <v>1307</v>
      </c>
      <c r="C759" s="4">
        <v>13100000</v>
      </c>
      <c r="D759" s="4">
        <v>4399833602</v>
      </c>
      <c r="E759" s="5" t="s">
        <v>46</v>
      </c>
      <c r="F759" s="5" t="s">
        <v>1345</v>
      </c>
      <c r="G759" s="4">
        <v>435</v>
      </c>
      <c r="H759" s="5" t="s">
        <v>34</v>
      </c>
      <c r="I759" s="5" t="s">
        <v>35</v>
      </c>
      <c r="J759" s="5" t="s">
        <v>159</v>
      </c>
      <c r="K759" s="4">
        <v>1650</v>
      </c>
      <c r="L759" s="4">
        <v>169</v>
      </c>
      <c r="M759" s="4">
        <v>34</v>
      </c>
      <c r="N759" s="4">
        <v>60661000</v>
      </c>
      <c r="O759" s="7">
        <v>15200</v>
      </c>
      <c r="P759" s="7">
        <v>242600</v>
      </c>
      <c r="Q759" s="7">
        <v>182000</v>
      </c>
      <c r="R759" s="7">
        <v>2900000</v>
      </c>
      <c r="S759" s="4">
        <v>100000</v>
      </c>
      <c r="T759" s="4">
        <v>2017</v>
      </c>
      <c r="U759" s="5" t="s">
        <v>39</v>
      </c>
      <c r="V759" s="4">
        <v>15</v>
      </c>
      <c r="W759" s="4">
        <v>88</v>
      </c>
      <c r="X759" s="4">
        <v>328239523</v>
      </c>
      <c r="Y759" s="4">
        <v>14.7</v>
      </c>
      <c r="Z759" s="4">
        <v>270663028</v>
      </c>
      <c r="AA759">
        <v>37.090240000000001</v>
      </c>
      <c r="AB759">
        <v>-95.712890999999999</v>
      </c>
    </row>
    <row r="760" spans="1:28" x14ac:dyDescent="0.35">
      <c r="A760" s="4">
        <v>896</v>
      </c>
      <c r="B760" s="5" t="s">
        <v>1166</v>
      </c>
      <c r="C760" s="4">
        <v>13100000</v>
      </c>
      <c r="D760" s="4">
        <v>4608751851</v>
      </c>
      <c r="E760" s="5" t="s">
        <v>29</v>
      </c>
      <c r="F760" s="5" t="s">
        <v>1166</v>
      </c>
      <c r="G760" s="4">
        <v>73</v>
      </c>
      <c r="H760" s="5" t="s">
        <v>86</v>
      </c>
      <c r="I760" s="5" t="s">
        <v>87</v>
      </c>
      <c r="J760" s="5" t="s">
        <v>29</v>
      </c>
      <c r="K760" s="4">
        <v>1541</v>
      </c>
      <c r="L760" s="4">
        <v>50</v>
      </c>
      <c r="M760" s="4">
        <v>143</v>
      </c>
      <c r="N760" s="4">
        <v>48223000</v>
      </c>
      <c r="O760" s="7">
        <v>12100</v>
      </c>
      <c r="P760" s="7">
        <v>192900</v>
      </c>
      <c r="Q760" s="7">
        <v>144700</v>
      </c>
      <c r="R760" s="7">
        <v>2300000</v>
      </c>
      <c r="S760" s="4">
        <v>0</v>
      </c>
      <c r="T760" s="4">
        <v>2013</v>
      </c>
      <c r="U760" s="5" t="s">
        <v>52</v>
      </c>
      <c r="V760" s="4">
        <v>13</v>
      </c>
      <c r="W760" s="4">
        <v>51</v>
      </c>
      <c r="X760" s="4">
        <v>212559417</v>
      </c>
      <c r="Y760" s="4">
        <v>12.08</v>
      </c>
      <c r="Z760" s="4">
        <v>183241641</v>
      </c>
      <c r="AA760">
        <v>-14.235004</v>
      </c>
      <c r="AB760">
        <v>-51.925280000000001</v>
      </c>
    </row>
    <row r="761" spans="1:28" x14ac:dyDescent="0.35">
      <c r="A761" s="4">
        <v>897</v>
      </c>
      <c r="B761" s="5" t="s">
        <v>1167</v>
      </c>
      <c r="C761" s="4">
        <v>13100000</v>
      </c>
      <c r="D761" s="4">
        <v>2879263916</v>
      </c>
      <c r="E761" s="5" t="s">
        <v>46</v>
      </c>
      <c r="F761" s="5" t="s">
        <v>1167</v>
      </c>
      <c r="G761" s="4">
        <v>1444</v>
      </c>
      <c r="H761" s="5" t="s">
        <v>967</v>
      </c>
      <c r="I761" s="5" t="s">
        <v>968</v>
      </c>
      <c r="J761" s="5" t="s">
        <v>36</v>
      </c>
      <c r="K761" s="4">
        <v>3044</v>
      </c>
      <c r="L761" s="4">
        <v>2</v>
      </c>
      <c r="M761" s="4">
        <v>65</v>
      </c>
      <c r="N761" s="4">
        <v>62909000</v>
      </c>
      <c r="O761" s="7">
        <v>15700</v>
      </c>
      <c r="P761" s="7">
        <v>251600</v>
      </c>
      <c r="Q761" s="7">
        <v>188700</v>
      </c>
      <c r="R761" s="7">
        <v>3000000</v>
      </c>
      <c r="S761" s="4">
        <v>300000</v>
      </c>
      <c r="T761" s="4">
        <v>2016</v>
      </c>
      <c r="U761" s="5" t="s">
        <v>77</v>
      </c>
      <c r="V761" s="4">
        <v>16</v>
      </c>
      <c r="W761" s="4">
        <v>45</v>
      </c>
      <c r="X761" s="4">
        <v>17373662</v>
      </c>
      <c r="Y761" s="4">
        <v>3.97</v>
      </c>
      <c r="Z761" s="4">
        <v>11116711</v>
      </c>
      <c r="AA761">
        <v>-1.8312390000000001</v>
      </c>
      <c r="AB761">
        <v>-78.183406000000005</v>
      </c>
    </row>
    <row r="762" spans="1:28" x14ac:dyDescent="0.35">
      <c r="A762" s="4">
        <v>898</v>
      </c>
      <c r="B762" s="5" t="s">
        <v>1168</v>
      </c>
      <c r="C762" s="4">
        <v>13100000</v>
      </c>
      <c r="D762" s="4">
        <v>5333569294</v>
      </c>
      <c r="E762" s="5" t="s">
        <v>38</v>
      </c>
      <c r="F762" s="5" t="s">
        <v>1168</v>
      </c>
      <c r="G762" s="4">
        <v>36760</v>
      </c>
      <c r="H762" s="5" t="s">
        <v>86</v>
      </c>
      <c r="I762" s="5" t="s">
        <v>87</v>
      </c>
      <c r="J762" s="5" t="s">
        <v>38</v>
      </c>
      <c r="K762" s="4">
        <v>1240</v>
      </c>
      <c r="L762" s="4">
        <v>50</v>
      </c>
      <c r="M762" s="4">
        <v>165</v>
      </c>
      <c r="N762" s="4">
        <v>17588000</v>
      </c>
      <c r="O762" s="7">
        <v>4400</v>
      </c>
      <c r="P762" s="7">
        <v>70400</v>
      </c>
      <c r="Q762" s="7">
        <v>52800</v>
      </c>
      <c r="R762" s="7">
        <v>844200</v>
      </c>
      <c r="S762" s="4">
        <v>0</v>
      </c>
      <c r="T762" s="4">
        <v>2011</v>
      </c>
      <c r="U762" s="5" t="s">
        <v>101</v>
      </c>
      <c r="V762" s="4">
        <v>18</v>
      </c>
      <c r="W762" s="4">
        <v>51</v>
      </c>
      <c r="X762" s="4">
        <v>212559417</v>
      </c>
      <c r="Y762" s="4">
        <v>12.08</v>
      </c>
      <c r="Z762" s="4">
        <v>183241641</v>
      </c>
      <c r="AA762">
        <v>-14.235004</v>
      </c>
      <c r="AB762">
        <v>-51.925280000000001</v>
      </c>
    </row>
    <row r="763" spans="1:28" x14ac:dyDescent="0.35">
      <c r="A763" s="4">
        <v>899</v>
      </c>
      <c r="B763" s="5" t="s">
        <v>1169</v>
      </c>
      <c r="C763" s="4">
        <v>13100000</v>
      </c>
      <c r="D763" s="4">
        <v>5264039679</v>
      </c>
      <c r="E763" s="5" t="s">
        <v>29</v>
      </c>
      <c r="F763" s="5" t="s">
        <v>1169</v>
      </c>
      <c r="G763" s="4">
        <v>194</v>
      </c>
      <c r="H763" s="5" t="s">
        <v>34</v>
      </c>
      <c r="I763" s="5" t="s">
        <v>35</v>
      </c>
      <c r="J763" s="5" t="s">
        <v>29</v>
      </c>
      <c r="K763" s="4">
        <v>1255</v>
      </c>
      <c r="L763" s="4">
        <v>169</v>
      </c>
      <c r="M763" s="4">
        <v>143</v>
      </c>
      <c r="N763" s="4">
        <v>50922000</v>
      </c>
      <c r="O763" s="7">
        <v>12700</v>
      </c>
      <c r="P763" s="7">
        <v>203700</v>
      </c>
      <c r="Q763" s="7">
        <v>152800</v>
      </c>
      <c r="R763" s="7">
        <v>2400000</v>
      </c>
      <c r="S763" s="4">
        <v>0</v>
      </c>
      <c r="T763" s="4">
        <v>2009</v>
      </c>
      <c r="U763" s="5" t="s">
        <v>42</v>
      </c>
      <c r="V763" s="4">
        <v>5</v>
      </c>
      <c r="W763" s="4">
        <v>88</v>
      </c>
      <c r="X763" s="4">
        <v>328239523</v>
      </c>
      <c r="Y763" s="4">
        <v>14.7</v>
      </c>
      <c r="Z763" s="4">
        <v>270663028</v>
      </c>
      <c r="AA763">
        <v>37.090240000000001</v>
      </c>
      <c r="AB763">
        <v>-95.712890999999999</v>
      </c>
    </row>
    <row r="764" spans="1:28" x14ac:dyDescent="0.35">
      <c r="A764" s="4">
        <v>900</v>
      </c>
      <c r="B764" s="5" t="s">
        <v>1170</v>
      </c>
      <c r="C764" s="4">
        <v>13100000</v>
      </c>
      <c r="D764" s="4">
        <v>6637820731</v>
      </c>
      <c r="E764" s="5" t="s">
        <v>29</v>
      </c>
      <c r="F764" s="5" t="s">
        <v>1171</v>
      </c>
      <c r="G764" s="4">
        <v>12</v>
      </c>
      <c r="H764" s="5" t="s">
        <v>1172</v>
      </c>
      <c r="I764" s="5" t="s">
        <v>1173</v>
      </c>
      <c r="J764" s="5" t="s">
        <v>29</v>
      </c>
      <c r="K764" s="4">
        <v>3967392</v>
      </c>
      <c r="L764" s="4">
        <v>81</v>
      </c>
      <c r="M764" s="4">
        <v>5659</v>
      </c>
      <c r="N764" s="4">
        <v>379</v>
      </c>
      <c r="O764" s="7">
        <v>0.09</v>
      </c>
      <c r="P764" s="7">
        <v>2</v>
      </c>
      <c r="Q764" s="7">
        <v>1</v>
      </c>
      <c r="R764" s="7">
        <v>18</v>
      </c>
      <c r="S764" s="4">
        <v>3</v>
      </c>
      <c r="T764" s="4">
        <v>2006</v>
      </c>
      <c r="U764" s="5" t="s">
        <v>47</v>
      </c>
      <c r="V764" s="4">
        <v>27</v>
      </c>
      <c r="W764" s="4">
        <v>8</v>
      </c>
      <c r="X764" s="4">
        <v>202506</v>
      </c>
      <c r="Y764" s="4">
        <v>8.36</v>
      </c>
      <c r="Z764" s="4">
        <v>35588</v>
      </c>
      <c r="AA764">
        <v>-13.759029</v>
      </c>
      <c r="AB764">
        <v>-172.10462899999999</v>
      </c>
    </row>
    <row r="765" spans="1:28" x14ac:dyDescent="0.35">
      <c r="A765" s="4">
        <v>901</v>
      </c>
      <c r="B765" s="5" t="s">
        <v>1174</v>
      </c>
      <c r="C765" s="4">
        <v>13000000</v>
      </c>
      <c r="D765" s="4">
        <v>2683297849</v>
      </c>
      <c r="E765" s="5" t="s">
        <v>38</v>
      </c>
      <c r="F765" s="5" t="s">
        <v>1174</v>
      </c>
      <c r="G765" s="4">
        <v>838</v>
      </c>
      <c r="H765" s="5" t="s">
        <v>364</v>
      </c>
      <c r="I765" s="5" t="s">
        <v>365</v>
      </c>
      <c r="J765" s="5" t="s">
        <v>38</v>
      </c>
      <c r="K765" s="4">
        <v>3340</v>
      </c>
      <c r="L765" s="4">
        <v>2</v>
      </c>
      <c r="M765" s="4">
        <v>166</v>
      </c>
      <c r="N765" s="4">
        <v>29870000</v>
      </c>
      <c r="O765" s="7">
        <v>7500</v>
      </c>
      <c r="P765" s="7">
        <v>119500</v>
      </c>
      <c r="Q765" s="7">
        <v>89600</v>
      </c>
      <c r="R765" s="7">
        <v>1400000</v>
      </c>
      <c r="S765" s="4">
        <v>100000</v>
      </c>
      <c r="T765" s="4">
        <v>2011</v>
      </c>
      <c r="U765" s="5" t="s">
        <v>47</v>
      </c>
      <c r="V765" s="4">
        <v>18</v>
      </c>
      <c r="W765" s="4">
        <v>62</v>
      </c>
      <c r="X765" s="4">
        <v>60297396</v>
      </c>
      <c r="Y765" s="4">
        <v>9.89</v>
      </c>
      <c r="Z765" s="4">
        <v>42651966</v>
      </c>
      <c r="AA765">
        <v>41.871940000000002</v>
      </c>
      <c r="AB765">
        <v>12.56738</v>
      </c>
    </row>
    <row r="766" spans="1:28" x14ac:dyDescent="0.35">
      <c r="A766" s="4">
        <v>902</v>
      </c>
      <c r="B766" s="5" t="s">
        <v>1175</v>
      </c>
      <c r="C766" s="4">
        <v>13000000</v>
      </c>
      <c r="D766" s="4">
        <v>1024467771</v>
      </c>
      <c r="E766" s="5" t="s">
        <v>146</v>
      </c>
      <c r="F766" s="5" t="s">
        <v>1175</v>
      </c>
      <c r="G766" s="4">
        <v>625</v>
      </c>
      <c r="H766" s="5" t="s">
        <v>86</v>
      </c>
      <c r="I766" s="5" t="s">
        <v>87</v>
      </c>
      <c r="J766" s="5" t="s">
        <v>38</v>
      </c>
      <c r="K766" s="4">
        <v>11340</v>
      </c>
      <c r="L766" s="4">
        <v>51</v>
      </c>
      <c r="M766" s="4">
        <v>166</v>
      </c>
      <c r="N766" s="4">
        <v>3052000</v>
      </c>
      <c r="O766" s="7">
        <v>763</v>
      </c>
      <c r="P766" s="7">
        <v>12200</v>
      </c>
      <c r="Q766" s="7">
        <v>9200</v>
      </c>
      <c r="R766" s="7">
        <v>146500</v>
      </c>
      <c r="S766" s="4">
        <v>0</v>
      </c>
      <c r="T766" s="4">
        <v>2009</v>
      </c>
      <c r="U766" s="5" t="s">
        <v>32</v>
      </c>
      <c r="V766" s="4">
        <v>26</v>
      </c>
      <c r="W766" s="4">
        <v>51</v>
      </c>
      <c r="X766" s="4">
        <v>212559417</v>
      </c>
      <c r="Y766" s="4">
        <v>12.08</v>
      </c>
      <c r="Z766" s="4">
        <v>183241641</v>
      </c>
      <c r="AA766">
        <v>-14.235004</v>
      </c>
      <c r="AB766">
        <v>-51.925280000000001</v>
      </c>
    </row>
    <row r="767" spans="1:28" x14ac:dyDescent="0.35">
      <c r="A767" s="4">
        <v>903</v>
      </c>
      <c r="B767" s="5" t="s">
        <v>1176</v>
      </c>
      <c r="C767" s="4">
        <v>13000000</v>
      </c>
      <c r="D767" s="4">
        <v>10664585</v>
      </c>
      <c r="E767" s="5" t="s">
        <v>38</v>
      </c>
      <c r="F767" s="5" t="s">
        <v>1176</v>
      </c>
      <c r="G767" s="4">
        <v>29</v>
      </c>
      <c r="H767" s="5" t="s">
        <v>237</v>
      </c>
      <c r="I767" s="5" t="s">
        <v>238</v>
      </c>
      <c r="J767" s="5" t="s">
        <v>38</v>
      </c>
      <c r="K767" s="4">
        <v>772571</v>
      </c>
      <c r="L767" s="4">
        <v>31</v>
      </c>
      <c r="M767" s="4">
        <v>166</v>
      </c>
      <c r="N767" s="4">
        <v>2292000000</v>
      </c>
      <c r="O767" s="7">
        <v>0</v>
      </c>
      <c r="P767" s="7">
        <v>0</v>
      </c>
      <c r="Q767" s="7">
        <v>0</v>
      </c>
      <c r="R767" s="7">
        <v>0</v>
      </c>
      <c r="S767" s="4">
        <v>300000</v>
      </c>
      <c r="T767" s="4">
        <v>2016</v>
      </c>
      <c r="U767" s="5" t="s">
        <v>58</v>
      </c>
      <c r="V767" s="4">
        <v>20</v>
      </c>
      <c r="W767" s="4">
        <v>36</v>
      </c>
      <c r="X767" s="4">
        <v>270203917</v>
      </c>
      <c r="Y767" s="4">
        <v>4.6900000000000004</v>
      </c>
      <c r="Z767" s="4">
        <v>151509724</v>
      </c>
      <c r="AA767">
        <v>-0.78927499999999995</v>
      </c>
      <c r="AB767">
        <v>113.92132700000001</v>
      </c>
    </row>
    <row r="768" spans="1:28" x14ac:dyDescent="0.35">
      <c r="A768" s="4">
        <v>904</v>
      </c>
      <c r="B768" s="5" t="s">
        <v>1177</v>
      </c>
      <c r="C768" s="4">
        <v>13000000</v>
      </c>
      <c r="D768" s="4">
        <v>1698279553</v>
      </c>
      <c r="E768" s="5" t="s">
        <v>29</v>
      </c>
      <c r="F768" s="5" t="s">
        <v>1177</v>
      </c>
      <c r="G768" s="4">
        <v>409</v>
      </c>
      <c r="H768" s="5" t="s">
        <v>481</v>
      </c>
      <c r="I768" s="5" t="s">
        <v>482</v>
      </c>
      <c r="J768" s="5" t="s">
        <v>29</v>
      </c>
      <c r="K768" s="4">
        <v>6059</v>
      </c>
      <c r="L768" s="4">
        <v>3</v>
      </c>
      <c r="M768" s="4">
        <v>143</v>
      </c>
      <c r="N768" s="4">
        <v>30471000</v>
      </c>
      <c r="O768" s="7">
        <v>7600</v>
      </c>
      <c r="P768" s="7">
        <v>121900</v>
      </c>
      <c r="Q768" s="7">
        <v>91400</v>
      </c>
      <c r="R768" s="7">
        <v>1500000</v>
      </c>
      <c r="S768" s="4">
        <v>100000</v>
      </c>
      <c r="T768" s="4">
        <v>2015</v>
      </c>
      <c r="U768" s="5" t="s">
        <v>32</v>
      </c>
      <c r="V768" s="4">
        <v>18</v>
      </c>
      <c r="W768" s="4">
        <v>66</v>
      </c>
      <c r="X768" s="4">
        <v>67059887</v>
      </c>
      <c r="Y768" s="4">
        <v>8.43</v>
      </c>
      <c r="Z768" s="4">
        <v>54123364</v>
      </c>
      <c r="AA768">
        <v>46.227637999999999</v>
      </c>
      <c r="AB768">
        <v>2.213749</v>
      </c>
    </row>
    <row r="769" spans="1:28" x14ac:dyDescent="0.35">
      <c r="A769" s="4">
        <v>906</v>
      </c>
      <c r="B769" s="5" t="s">
        <v>1180</v>
      </c>
      <c r="C769" s="4">
        <v>13000000</v>
      </c>
      <c r="D769" s="4">
        <v>8739174649</v>
      </c>
      <c r="E769" s="5" t="s">
        <v>49</v>
      </c>
      <c r="F769" s="5" t="s">
        <v>1180</v>
      </c>
      <c r="G769" s="4">
        <v>510</v>
      </c>
      <c r="H769" s="5" t="s">
        <v>65</v>
      </c>
      <c r="I769" s="5" t="s">
        <v>66</v>
      </c>
      <c r="J769" s="5" t="s">
        <v>36</v>
      </c>
      <c r="K769" s="4">
        <v>553</v>
      </c>
      <c r="L769" s="4">
        <v>15</v>
      </c>
      <c r="M769" s="4">
        <v>65</v>
      </c>
      <c r="N769" s="4">
        <v>1081000000</v>
      </c>
      <c r="O769" s="7">
        <v>270300</v>
      </c>
      <c r="P769" s="7">
        <v>4300000</v>
      </c>
      <c r="Q769" s="7">
        <v>3200000</v>
      </c>
      <c r="R769" s="7">
        <v>51900000</v>
      </c>
      <c r="S769" s="4">
        <v>1000000</v>
      </c>
      <c r="T769" s="4">
        <v>2020</v>
      </c>
      <c r="U769" s="5" t="s">
        <v>77</v>
      </c>
      <c r="V769" s="4">
        <v>7</v>
      </c>
      <c r="W769" s="4">
        <v>94</v>
      </c>
      <c r="X769" s="4">
        <v>51709098</v>
      </c>
      <c r="Y769" s="4">
        <v>4.1500000000000004</v>
      </c>
      <c r="Z769" s="4">
        <v>42106719</v>
      </c>
      <c r="AA769">
        <v>35.907756999999997</v>
      </c>
      <c r="AB769">
        <v>127.76692199999999</v>
      </c>
    </row>
    <row r="770" spans="1:28" x14ac:dyDescent="0.35">
      <c r="A770" s="4">
        <v>907</v>
      </c>
      <c r="B770" s="5" t="s">
        <v>1181</v>
      </c>
      <c r="C770" s="4">
        <v>13000000</v>
      </c>
      <c r="D770" s="4">
        <v>9999238237</v>
      </c>
      <c r="E770" s="5" t="s">
        <v>38</v>
      </c>
      <c r="F770" s="5" t="s">
        <v>1181</v>
      </c>
      <c r="G770" s="4">
        <v>716</v>
      </c>
      <c r="H770" s="5" t="s">
        <v>34</v>
      </c>
      <c r="I770" s="5" t="s">
        <v>35</v>
      </c>
      <c r="J770" s="5" t="s">
        <v>38</v>
      </c>
      <c r="K770" s="4">
        <v>440</v>
      </c>
      <c r="L770" s="4">
        <v>170</v>
      </c>
      <c r="M770" s="4">
        <v>166</v>
      </c>
      <c r="N770" s="4">
        <v>41109000</v>
      </c>
      <c r="O770" s="7">
        <v>10300</v>
      </c>
      <c r="P770" s="7">
        <v>164400</v>
      </c>
      <c r="Q770" s="7">
        <v>123300</v>
      </c>
      <c r="R770" s="7">
        <v>2000000</v>
      </c>
      <c r="S770" s="4">
        <v>0</v>
      </c>
      <c r="T770" s="4">
        <v>2007</v>
      </c>
      <c r="U770" s="5" t="s">
        <v>52</v>
      </c>
      <c r="V770" s="4">
        <v>29</v>
      </c>
      <c r="W770" s="4">
        <v>88</v>
      </c>
      <c r="X770" s="4">
        <v>328239523</v>
      </c>
      <c r="Y770" s="4">
        <v>14.7</v>
      </c>
      <c r="Z770" s="4">
        <v>270663028</v>
      </c>
      <c r="AA770">
        <v>37.090240000000001</v>
      </c>
      <c r="AB770">
        <v>-95.712890999999999</v>
      </c>
    </row>
    <row r="771" spans="1:28" x14ac:dyDescent="0.35">
      <c r="A771" s="4">
        <v>908</v>
      </c>
      <c r="B771" s="5" t="s">
        <v>1182</v>
      </c>
      <c r="C771" s="4">
        <v>13000000</v>
      </c>
      <c r="D771" s="4">
        <v>301547793</v>
      </c>
      <c r="E771" s="5" t="s">
        <v>38</v>
      </c>
      <c r="F771" s="5" t="s">
        <v>1182</v>
      </c>
      <c r="G771" s="4">
        <v>22</v>
      </c>
      <c r="H771" s="5" t="s">
        <v>140</v>
      </c>
      <c r="I771" s="5" t="s">
        <v>141</v>
      </c>
      <c r="J771" s="5" t="s">
        <v>57</v>
      </c>
      <c r="K771" s="4">
        <v>4035874</v>
      </c>
      <c r="L771" s="4">
        <v>3926</v>
      </c>
      <c r="M771" s="4">
        <v>7638</v>
      </c>
      <c r="N771" s="4">
        <v>590</v>
      </c>
      <c r="O771" s="7">
        <v>0.15</v>
      </c>
      <c r="P771" s="7">
        <v>2</v>
      </c>
      <c r="Q771" s="7">
        <v>2</v>
      </c>
      <c r="R771" s="7">
        <v>28</v>
      </c>
      <c r="S771" s="4">
        <v>8</v>
      </c>
      <c r="T771" s="4">
        <v>2021</v>
      </c>
      <c r="U771" s="5" t="s">
        <v>70</v>
      </c>
      <c r="V771" s="4">
        <v>11</v>
      </c>
      <c r="W771" s="4">
        <v>9</v>
      </c>
      <c r="X771" s="4">
        <v>216565318</v>
      </c>
      <c r="Y771" s="4">
        <v>4.45</v>
      </c>
      <c r="Z771" s="4">
        <v>79927762</v>
      </c>
      <c r="AA771">
        <v>30.375321</v>
      </c>
      <c r="AB771">
        <v>69.345116000000004</v>
      </c>
    </row>
    <row r="772" spans="1:28" x14ac:dyDescent="0.35">
      <c r="A772" s="4">
        <v>909</v>
      </c>
      <c r="B772" s="5" t="s">
        <v>1183</v>
      </c>
      <c r="C772" s="4">
        <v>13000000</v>
      </c>
      <c r="D772" s="4">
        <v>6270909026</v>
      </c>
      <c r="E772" s="5" t="s">
        <v>38</v>
      </c>
      <c r="F772" s="5" t="s">
        <v>1183</v>
      </c>
      <c r="G772" s="4">
        <v>1299</v>
      </c>
      <c r="H772" s="5" t="s">
        <v>171</v>
      </c>
      <c r="I772" s="5" t="s">
        <v>172</v>
      </c>
      <c r="J772" s="5" t="s">
        <v>38</v>
      </c>
      <c r="K772" s="4">
        <v>969</v>
      </c>
      <c r="L772" s="4">
        <v>31</v>
      </c>
      <c r="M772" s="4">
        <v>165</v>
      </c>
      <c r="N772" s="4">
        <v>368437000</v>
      </c>
      <c r="O772" s="7">
        <v>92100</v>
      </c>
      <c r="P772" s="7">
        <v>1500000</v>
      </c>
      <c r="Q772" s="7">
        <v>1100000</v>
      </c>
      <c r="R772" s="7">
        <v>17700000</v>
      </c>
      <c r="S772" s="4">
        <v>600000</v>
      </c>
      <c r="T772" s="4">
        <v>2017</v>
      </c>
      <c r="U772" s="5" t="s">
        <v>32</v>
      </c>
      <c r="V772" s="4">
        <v>18</v>
      </c>
      <c r="W772" s="4">
        <v>40</v>
      </c>
      <c r="X772" s="4">
        <v>126014024</v>
      </c>
      <c r="Y772" s="4">
        <v>3.42</v>
      </c>
      <c r="Z772" s="4">
        <v>102626859</v>
      </c>
      <c r="AA772">
        <v>23.634501</v>
      </c>
      <c r="AB772">
        <v>-102.552784</v>
      </c>
    </row>
    <row r="773" spans="1:28" x14ac:dyDescent="0.35">
      <c r="A773" s="4">
        <v>910</v>
      </c>
      <c r="B773" s="5" t="s">
        <v>1184</v>
      </c>
      <c r="C773" s="4">
        <v>13000000</v>
      </c>
      <c r="D773" s="4">
        <v>4349562794</v>
      </c>
      <c r="E773" s="5" t="s">
        <v>29</v>
      </c>
      <c r="F773" s="5" t="s">
        <v>1184</v>
      </c>
      <c r="G773" s="4">
        <v>521</v>
      </c>
      <c r="H773" s="5" t="s">
        <v>86</v>
      </c>
      <c r="I773" s="5" t="s">
        <v>87</v>
      </c>
      <c r="J773" s="5" t="s">
        <v>29</v>
      </c>
      <c r="K773" s="4">
        <v>1692</v>
      </c>
      <c r="L773" s="4">
        <v>51</v>
      </c>
      <c r="M773" s="4">
        <v>144</v>
      </c>
      <c r="N773" s="4">
        <v>29526000</v>
      </c>
      <c r="O773" s="7">
        <v>7400</v>
      </c>
      <c r="P773" s="7">
        <v>118100</v>
      </c>
      <c r="Q773" s="7">
        <v>88600</v>
      </c>
      <c r="R773" s="7">
        <v>1400000</v>
      </c>
      <c r="S773" s="4">
        <v>0</v>
      </c>
      <c r="T773" s="4">
        <v>2012</v>
      </c>
      <c r="U773" s="5" t="s">
        <v>67</v>
      </c>
      <c r="V773" s="4">
        <v>4</v>
      </c>
      <c r="W773" s="4">
        <v>51</v>
      </c>
      <c r="X773" s="4">
        <v>212559417</v>
      </c>
      <c r="Y773" s="4">
        <v>12.08</v>
      </c>
      <c r="Z773" s="4">
        <v>183241641</v>
      </c>
      <c r="AA773">
        <v>-14.235004</v>
      </c>
      <c r="AB773">
        <v>-51.925280000000001</v>
      </c>
    </row>
    <row r="774" spans="1:28" x14ac:dyDescent="0.35">
      <c r="A774" s="4">
        <v>911</v>
      </c>
      <c r="B774" s="5" t="s">
        <v>1185</v>
      </c>
      <c r="C774" s="4">
        <v>13000000</v>
      </c>
      <c r="D774" s="4">
        <v>4637474071</v>
      </c>
      <c r="E774" s="5" t="s">
        <v>146</v>
      </c>
      <c r="F774" s="5" t="s">
        <v>1185</v>
      </c>
      <c r="G774" s="4">
        <v>612</v>
      </c>
      <c r="H774" s="5" t="s">
        <v>34</v>
      </c>
      <c r="I774" s="5" t="s">
        <v>35</v>
      </c>
      <c r="J774" s="5" t="s">
        <v>57</v>
      </c>
      <c r="K774" s="4">
        <v>1557</v>
      </c>
      <c r="L774" s="4">
        <v>170</v>
      </c>
      <c r="M774" s="4">
        <v>57</v>
      </c>
      <c r="N774" s="4">
        <v>42412000</v>
      </c>
      <c r="O774" s="7">
        <v>0</v>
      </c>
      <c r="P774" s="7">
        <v>0</v>
      </c>
      <c r="Q774" s="7">
        <v>0</v>
      </c>
      <c r="R774" s="7">
        <v>0</v>
      </c>
      <c r="S774" s="4">
        <v>0</v>
      </c>
      <c r="T774" s="4">
        <v>2012</v>
      </c>
      <c r="U774" s="5" t="s">
        <v>70</v>
      </c>
      <c r="V774" s="4">
        <v>24</v>
      </c>
      <c r="W774" s="4">
        <v>88</v>
      </c>
      <c r="X774" s="4">
        <v>328239523</v>
      </c>
      <c r="Y774" s="4">
        <v>14.7</v>
      </c>
      <c r="Z774" s="4">
        <v>270663028</v>
      </c>
      <c r="AA774">
        <v>37.090240000000001</v>
      </c>
      <c r="AB774">
        <v>-95.712890999999999</v>
      </c>
    </row>
    <row r="775" spans="1:28" x14ac:dyDescent="0.35">
      <c r="A775" s="4">
        <v>912</v>
      </c>
      <c r="B775" s="5" t="s">
        <v>1346</v>
      </c>
      <c r="C775" s="4">
        <v>12900000</v>
      </c>
      <c r="D775" s="4">
        <v>2112274210</v>
      </c>
      <c r="E775" s="5" t="s">
        <v>46</v>
      </c>
      <c r="F775" s="5" t="s">
        <v>1346</v>
      </c>
      <c r="G775" s="4">
        <v>4712</v>
      </c>
      <c r="H775" s="5" t="s">
        <v>86</v>
      </c>
      <c r="I775" s="5" t="s">
        <v>87</v>
      </c>
      <c r="J775" s="5" t="s">
        <v>57</v>
      </c>
      <c r="K775" s="4">
        <v>4602</v>
      </c>
      <c r="L775" s="4">
        <v>52</v>
      </c>
      <c r="M775" s="4">
        <v>58</v>
      </c>
      <c r="N775" s="4">
        <v>31796000</v>
      </c>
      <c r="O775" s="7">
        <v>7900</v>
      </c>
      <c r="P775" s="7">
        <v>127200</v>
      </c>
      <c r="Q775" s="7">
        <v>95400</v>
      </c>
      <c r="R775" s="7">
        <v>1500000</v>
      </c>
      <c r="S775" s="4">
        <v>100000</v>
      </c>
      <c r="T775" s="4">
        <v>2013</v>
      </c>
      <c r="U775" s="5" t="s">
        <v>58</v>
      </c>
      <c r="V775" s="4">
        <v>19</v>
      </c>
      <c r="W775" s="4">
        <v>51</v>
      </c>
      <c r="X775" s="4">
        <v>212559417</v>
      </c>
      <c r="Y775" s="4">
        <v>12.08</v>
      </c>
      <c r="Z775" s="4">
        <v>183241641</v>
      </c>
      <c r="AA775">
        <v>-14.235004</v>
      </c>
      <c r="AB775">
        <v>-51.925280000000001</v>
      </c>
    </row>
    <row r="776" spans="1:28" x14ac:dyDescent="0.35">
      <c r="A776" s="4">
        <v>913</v>
      </c>
      <c r="B776" s="5" t="s">
        <v>1187</v>
      </c>
      <c r="C776" s="4">
        <v>12900000</v>
      </c>
      <c r="D776" s="4">
        <v>140022442</v>
      </c>
      <c r="E776" s="5" t="s">
        <v>38</v>
      </c>
      <c r="F776" s="5" t="s">
        <v>1187</v>
      </c>
      <c r="G776" s="4">
        <v>69</v>
      </c>
      <c r="H776" s="5" t="s">
        <v>86</v>
      </c>
      <c r="I776" s="5" t="s">
        <v>87</v>
      </c>
      <c r="J776" s="5" t="s">
        <v>38</v>
      </c>
      <c r="K776" s="4">
        <v>93531</v>
      </c>
      <c r="L776" s="4">
        <v>52</v>
      </c>
      <c r="M776" s="4">
        <v>167</v>
      </c>
      <c r="N776" s="4">
        <v>147626</v>
      </c>
      <c r="O776" s="7">
        <v>37</v>
      </c>
      <c r="P776" s="7">
        <v>591</v>
      </c>
      <c r="Q776" s="7">
        <v>443</v>
      </c>
      <c r="R776" s="7">
        <v>7100</v>
      </c>
      <c r="S776" s="4">
        <v>0</v>
      </c>
      <c r="T776" s="4">
        <v>2015</v>
      </c>
      <c r="U776" s="5" t="s">
        <v>58</v>
      </c>
      <c r="V776" s="4">
        <v>27</v>
      </c>
      <c r="W776" s="4">
        <v>51</v>
      </c>
      <c r="X776" s="4">
        <v>212559417</v>
      </c>
      <c r="Y776" s="4">
        <v>12.08</v>
      </c>
      <c r="Z776" s="4">
        <v>183241641</v>
      </c>
      <c r="AA776">
        <v>-14.235004</v>
      </c>
      <c r="AB776">
        <v>-51.925280000000001</v>
      </c>
    </row>
    <row r="777" spans="1:28" x14ac:dyDescent="0.35">
      <c r="A777" s="4">
        <v>914</v>
      </c>
      <c r="B777" s="5" t="s">
        <v>1188</v>
      </c>
      <c r="C777" s="4">
        <v>12900000</v>
      </c>
      <c r="D777" s="4">
        <v>2509752944</v>
      </c>
      <c r="E777" s="5" t="s">
        <v>62</v>
      </c>
      <c r="F777" s="5" t="s">
        <v>1188</v>
      </c>
      <c r="G777" s="4">
        <v>1572</v>
      </c>
      <c r="H777" s="5" t="s">
        <v>188</v>
      </c>
      <c r="I777" s="5" t="s">
        <v>189</v>
      </c>
      <c r="J777" s="5" t="s">
        <v>62</v>
      </c>
      <c r="K777" s="4">
        <v>3645</v>
      </c>
      <c r="L777" s="4">
        <v>17</v>
      </c>
      <c r="M777" s="4">
        <v>12</v>
      </c>
      <c r="N777" s="4">
        <v>11993000</v>
      </c>
      <c r="O777" s="7">
        <v>3000</v>
      </c>
      <c r="P777" s="7">
        <v>48000</v>
      </c>
      <c r="Q777" s="7">
        <v>36000</v>
      </c>
      <c r="R777" s="7">
        <v>575700</v>
      </c>
      <c r="S777" s="4">
        <v>100000</v>
      </c>
      <c r="T777" s="4">
        <v>2010</v>
      </c>
      <c r="U777" s="5" t="s">
        <v>111</v>
      </c>
      <c r="V777" s="4">
        <v>1</v>
      </c>
      <c r="W777" s="4">
        <v>89</v>
      </c>
      <c r="X777" s="4">
        <v>47076781</v>
      </c>
      <c r="Y777" s="4">
        <v>13.96</v>
      </c>
      <c r="Z777" s="4">
        <v>37927409</v>
      </c>
      <c r="AA777">
        <v>40.463667000000001</v>
      </c>
      <c r="AB777">
        <v>-3.7492200000000002</v>
      </c>
    </row>
    <row r="778" spans="1:28" x14ac:dyDescent="0.35">
      <c r="A778" s="4">
        <v>915</v>
      </c>
      <c r="B778" s="5" t="s">
        <v>1357</v>
      </c>
      <c r="C778" s="4">
        <v>12900000</v>
      </c>
      <c r="D778" s="4">
        <v>3178222797</v>
      </c>
      <c r="E778" s="5" t="s">
        <v>38</v>
      </c>
      <c r="F778" s="5" t="s">
        <v>1343</v>
      </c>
      <c r="G778" s="4">
        <v>193</v>
      </c>
      <c r="H778" s="5" t="s">
        <v>65</v>
      </c>
      <c r="I778" s="5" t="s">
        <v>66</v>
      </c>
      <c r="J778" s="5" t="s">
        <v>38</v>
      </c>
      <c r="K778" s="4">
        <v>2649</v>
      </c>
      <c r="L778" s="4">
        <v>16</v>
      </c>
      <c r="M778" s="4">
        <v>167</v>
      </c>
      <c r="N778" s="4">
        <v>4001000</v>
      </c>
      <c r="O778" s="7">
        <v>1000</v>
      </c>
      <c r="P778" s="7">
        <v>16000</v>
      </c>
      <c r="Q778" s="7">
        <v>12000</v>
      </c>
      <c r="R778" s="7">
        <v>192100</v>
      </c>
      <c r="S778" s="4">
        <v>0</v>
      </c>
      <c r="T778" s="4">
        <v>2016</v>
      </c>
      <c r="U778" s="5" t="s">
        <v>70</v>
      </c>
      <c r="V778" s="4">
        <v>8</v>
      </c>
      <c r="W778" s="4">
        <v>94</v>
      </c>
      <c r="X778" s="4">
        <v>51709098</v>
      </c>
      <c r="Y778" s="4">
        <v>4.1500000000000004</v>
      </c>
      <c r="Z778" s="4">
        <v>42106719</v>
      </c>
      <c r="AA778">
        <v>35.907756999999997</v>
      </c>
      <c r="AB778">
        <v>127.76692199999999</v>
      </c>
    </row>
    <row r="779" spans="1:28" x14ac:dyDescent="0.35">
      <c r="A779" s="4">
        <v>916</v>
      </c>
      <c r="B779" s="5" t="s">
        <v>1190</v>
      </c>
      <c r="C779" s="4">
        <v>12900000</v>
      </c>
      <c r="D779" s="4">
        <v>3643698504</v>
      </c>
      <c r="E779" s="5" t="s">
        <v>38</v>
      </c>
      <c r="F779" s="5" t="s">
        <v>1190</v>
      </c>
      <c r="G779" s="4">
        <v>1598</v>
      </c>
      <c r="H779" s="5" t="s">
        <v>34</v>
      </c>
      <c r="I779" s="5" t="s">
        <v>35</v>
      </c>
      <c r="J779" s="5" t="s">
        <v>38</v>
      </c>
      <c r="K779" s="4">
        <v>2177</v>
      </c>
      <c r="L779" s="4">
        <v>171</v>
      </c>
      <c r="M779" s="4">
        <v>167</v>
      </c>
      <c r="N779" s="4">
        <v>29379000</v>
      </c>
      <c r="O779" s="7">
        <v>7300</v>
      </c>
      <c r="P779" s="7">
        <v>117500</v>
      </c>
      <c r="Q779" s="7">
        <v>88100</v>
      </c>
      <c r="R779" s="7">
        <v>1400000</v>
      </c>
      <c r="S779" s="4">
        <v>100000</v>
      </c>
      <c r="T779" s="4">
        <v>2014</v>
      </c>
      <c r="U779" s="5" t="s">
        <v>58</v>
      </c>
      <c r="V779" s="4">
        <v>2</v>
      </c>
      <c r="W779" s="4">
        <v>88</v>
      </c>
      <c r="X779" s="4">
        <v>328239523</v>
      </c>
      <c r="Y779" s="4">
        <v>14.7</v>
      </c>
      <c r="Z779" s="4">
        <v>270663028</v>
      </c>
      <c r="AA779">
        <v>37.090240000000001</v>
      </c>
      <c r="AB779">
        <v>-95.712890999999999</v>
      </c>
    </row>
    <row r="780" spans="1:28" x14ac:dyDescent="0.35">
      <c r="A780" s="4">
        <v>917</v>
      </c>
      <c r="B780" s="5" t="s">
        <v>1191</v>
      </c>
      <c r="C780" s="4">
        <v>12900000</v>
      </c>
      <c r="D780" s="4">
        <v>6300933122</v>
      </c>
      <c r="E780" s="5" t="s">
        <v>29</v>
      </c>
      <c r="F780" s="5" t="s">
        <v>1191</v>
      </c>
      <c r="G780" s="4">
        <v>39</v>
      </c>
      <c r="H780" s="5" t="s">
        <v>34</v>
      </c>
      <c r="I780" s="5" t="s">
        <v>35</v>
      </c>
      <c r="J780" s="5" t="s">
        <v>29</v>
      </c>
      <c r="K780" s="4">
        <v>976</v>
      </c>
      <c r="L780" s="4">
        <v>171</v>
      </c>
      <c r="M780" s="4">
        <v>145</v>
      </c>
      <c r="N780" s="4">
        <v>91240000</v>
      </c>
      <c r="O780" s="7">
        <v>22800</v>
      </c>
      <c r="P780" s="7">
        <v>365000</v>
      </c>
      <c r="Q780" s="7">
        <v>273700</v>
      </c>
      <c r="R780" s="7">
        <v>4400000</v>
      </c>
      <c r="S780" s="4">
        <v>100000</v>
      </c>
      <c r="T780" s="4">
        <v>2005</v>
      </c>
      <c r="U780" s="5" t="s">
        <v>111</v>
      </c>
      <c r="V780" s="4">
        <v>5</v>
      </c>
      <c r="W780" s="4">
        <v>88</v>
      </c>
      <c r="X780" s="4">
        <v>328239523</v>
      </c>
      <c r="Y780" s="4">
        <v>14.7</v>
      </c>
      <c r="Z780" s="4">
        <v>270663028</v>
      </c>
      <c r="AA780">
        <v>37.090240000000001</v>
      </c>
      <c r="AB780">
        <v>-95.712890999999999</v>
      </c>
    </row>
    <row r="781" spans="1:28" x14ac:dyDescent="0.35">
      <c r="A781" s="4">
        <v>918</v>
      </c>
      <c r="B781" s="5" t="s">
        <v>1308</v>
      </c>
      <c r="C781" s="4">
        <v>12900000</v>
      </c>
      <c r="D781" s="4">
        <v>7520379951</v>
      </c>
      <c r="E781" s="5" t="s">
        <v>46</v>
      </c>
      <c r="F781" s="5" t="s">
        <v>1192</v>
      </c>
      <c r="G781" s="4">
        <v>169304</v>
      </c>
      <c r="H781" s="5" t="s">
        <v>180</v>
      </c>
      <c r="I781" s="5" t="s">
        <v>181</v>
      </c>
      <c r="J781" s="5" t="s">
        <v>104</v>
      </c>
      <c r="K781" s="4">
        <v>737</v>
      </c>
      <c r="L781" s="4">
        <v>8</v>
      </c>
      <c r="M781" s="4">
        <v>23</v>
      </c>
      <c r="N781" s="4">
        <v>80219000</v>
      </c>
      <c r="O781" s="7">
        <v>20100</v>
      </c>
      <c r="P781" s="7">
        <v>320900</v>
      </c>
      <c r="Q781" s="7">
        <v>240700</v>
      </c>
      <c r="R781" s="7">
        <v>3900000</v>
      </c>
      <c r="S781" s="4">
        <v>100000</v>
      </c>
      <c r="T781" s="4">
        <v>2006</v>
      </c>
      <c r="U781" s="5" t="s">
        <v>42</v>
      </c>
      <c r="V781" s="4">
        <v>19</v>
      </c>
      <c r="W781" s="4">
        <v>37</v>
      </c>
      <c r="X781" s="4">
        <v>9770529</v>
      </c>
      <c r="Y781" s="4">
        <v>2.35</v>
      </c>
      <c r="Z781" s="4">
        <v>8479744</v>
      </c>
      <c r="AA781">
        <v>23.424075999999999</v>
      </c>
      <c r="AB781">
        <v>53.847817999999997</v>
      </c>
    </row>
    <row r="782" spans="1:28" x14ac:dyDescent="0.35">
      <c r="A782" s="4">
        <v>920</v>
      </c>
      <c r="B782" s="5" t="s">
        <v>1194</v>
      </c>
      <c r="C782" s="4">
        <v>12900000</v>
      </c>
      <c r="D782" s="4">
        <v>15446707595</v>
      </c>
      <c r="E782" s="5" t="s">
        <v>29</v>
      </c>
      <c r="F782" s="5" t="s">
        <v>1194</v>
      </c>
      <c r="G782" s="4">
        <v>137</v>
      </c>
      <c r="H782" s="5" t="s">
        <v>34</v>
      </c>
      <c r="I782" s="5" t="s">
        <v>35</v>
      </c>
      <c r="J782" s="5" t="s">
        <v>29</v>
      </c>
      <c r="K782" s="4">
        <v>210</v>
      </c>
      <c r="L782" s="4">
        <v>171</v>
      </c>
      <c r="M782" s="4">
        <v>145</v>
      </c>
      <c r="N782" s="4">
        <v>75773000</v>
      </c>
      <c r="O782" s="7">
        <v>18900</v>
      </c>
      <c r="P782" s="7">
        <v>303100</v>
      </c>
      <c r="Q782" s="7">
        <v>227300</v>
      </c>
      <c r="R782" s="7">
        <v>3600000</v>
      </c>
      <c r="S782" s="4">
        <v>100000</v>
      </c>
      <c r="T782" s="4">
        <v>2009</v>
      </c>
      <c r="U782" s="5" t="s">
        <v>47</v>
      </c>
      <c r="V782" s="4">
        <v>12</v>
      </c>
      <c r="W782" s="4">
        <v>88</v>
      </c>
      <c r="X782" s="4">
        <v>328239523</v>
      </c>
      <c r="Y782" s="4">
        <v>14.7</v>
      </c>
      <c r="Z782" s="4">
        <v>270663028</v>
      </c>
      <c r="AA782">
        <v>37.090240000000001</v>
      </c>
      <c r="AB782">
        <v>-95.712890999999999</v>
      </c>
    </row>
    <row r="783" spans="1:28" x14ac:dyDescent="0.35">
      <c r="A783" s="4">
        <v>922</v>
      </c>
      <c r="B783" s="5" t="s">
        <v>1196</v>
      </c>
      <c r="C783" s="4">
        <v>12900000</v>
      </c>
      <c r="D783" s="4">
        <v>2848466522</v>
      </c>
      <c r="E783" s="5" t="s">
        <v>41</v>
      </c>
      <c r="F783" s="5" t="s">
        <v>1196</v>
      </c>
      <c r="G783" s="4">
        <v>2337</v>
      </c>
      <c r="H783" s="5" t="s">
        <v>237</v>
      </c>
      <c r="I783" s="5" t="s">
        <v>238</v>
      </c>
      <c r="J783" s="5" t="s">
        <v>38</v>
      </c>
      <c r="K783" s="4">
        <v>3109</v>
      </c>
      <c r="L783" s="4">
        <v>32</v>
      </c>
      <c r="M783" s="4">
        <v>167</v>
      </c>
      <c r="N783" s="4">
        <v>837700</v>
      </c>
      <c r="O783" s="7">
        <v>209</v>
      </c>
      <c r="P783" s="7">
        <v>3400</v>
      </c>
      <c r="Q783" s="7">
        <v>2500</v>
      </c>
      <c r="R783" s="7">
        <v>40200</v>
      </c>
      <c r="S783" s="4">
        <v>0</v>
      </c>
      <c r="T783" s="4">
        <v>2016</v>
      </c>
      <c r="U783" s="5" t="s">
        <v>101</v>
      </c>
      <c r="V783" s="4">
        <v>26</v>
      </c>
      <c r="W783" s="4">
        <v>36</v>
      </c>
      <c r="X783" s="4">
        <v>270203917</v>
      </c>
      <c r="Y783" s="4">
        <v>4.6900000000000004</v>
      </c>
      <c r="Z783" s="4">
        <v>151509724</v>
      </c>
      <c r="AA783">
        <v>-0.78927499999999995</v>
      </c>
      <c r="AB783">
        <v>113.92132700000001</v>
      </c>
    </row>
    <row r="784" spans="1:28" x14ac:dyDescent="0.35">
      <c r="A784" s="4">
        <v>923</v>
      </c>
      <c r="B784" s="5" t="s">
        <v>1197</v>
      </c>
      <c r="C784" s="4">
        <v>12800000</v>
      </c>
      <c r="D784" s="4">
        <v>3632438963</v>
      </c>
      <c r="E784" s="5" t="s">
        <v>38</v>
      </c>
      <c r="F784" s="5" t="s">
        <v>1197</v>
      </c>
      <c r="G784" s="4">
        <v>233</v>
      </c>
      <c r="H784" s="5" t="s">
        <v>75</v>
      </c>
      <c r="I784" s="5" t="s">
        <v>76</v>
      </c>
      <c r="J784" s="5" t="s">
        <v>95</v>
      </c>
      <c r="K784" s="4">
        <v>2184</v>
      </c>
      <c r="L784" s="4">
        <v>31</v>
      </c>
      <c r="M784" s="4">
        <v>45</v>
      </c>
      <c r="N784" s="4">
        <v>27957000</v>
      </c>
      <c r="O784" s="7">
        <v>7000</v>
      </c>
      <c r="P784" s="7">
        <v>111800</v>
      </c>
      <c r="Q784" s="7">
        <v>83900</v>
      </c>
      <c r="R784" s="7">
        <v>1300000</v>
      </c>
      <c r="S784" s="4">
        <v>0</v>
      </c>
      <c r="T784" s="4">
        <v>2014</v>
      </c>
      <c r="U784" s="5" t="s">
        <v>42</v>
      </c>
      <c r="V784" s="4">
        <v>2</v>
      </c>
      <c r="W784" s="4">
        <v>60</v>
      </c>
      <c r="X784" s="4">
        <v>66834405</v>
      </c>
      <c r="Y784" s="4">
        <v>3.85</v>
      </c>
      <c r="Z784" s="4">
        <v>55908316</v>
      </c>
      <c r="AA784">
        <v>55.378050999999999</v>
      </c>
      <c r="AB784">
        <v>-3.4359730000000002</v>
      </c>
    </row>
    <row r="785" spans="1:28" x14ac:dyDescent="0.35">
      <c r="A785" s="4">
        <v>924</v>
      </c>
      <c r="B785" s="5" t="s">
        <v>1309</v>
      </c>
      <c r="C785" s="4">
        <v>12800000</v>
      </c>
      <c r="D785" s="4">
        <v>5863456698</v>
      </c>
      <c r="E785" s="5" t="s">
        <v>146</v>
      </c>
      <c r="F785" s="5" t="s">
        <v>1199</v>
      </c>
      <c r="G785" s="4">
        <v>1727</v>
      </c>
      <c r="H785" s="5" t="s">
        <v>728</v>
      </c>
      <c r="I785" s="5" t="s">
        <v>729</v>
      </c>
      <c r="J785" s="5" t="s">
        <v>146</v>
      </c>
      <c r="K785" s="4">
        <v>1087</v>
      </c>
      <c r="L785" s="4">
        <v>2</v>
      </c>
      <c r="M785" s="4">
        <v>40</v>
      </c>
      <c r="N785" s="4">
        <v>35336000</v>
      </c>
      <c r="O785" s="7">
        <v>8800</v>
      </c>
      <c r="P785" s="7">
        <v>141300</v>
      </c>
      <c r="Q785" s="7">
        <v>106000</v>
      </c>
      <c r="R785" s="7">
        <v>1700000</v>
      </c>
      <c r="S785" s="4">
        <v>0</v>
      </c>
      <c r="T785" s="4">
        <v>2016</v>
      </c>
      <c r="U785" s="5" t="s">
        <v>58</v>
      </c>
      <c r="V785" s="4">
        <v>30</v>
      </c>
      <c r="W785" s="4">
        <v>16</v>
      </c>
      <c r="X785" s="4">
        <v>39309783</v>
      </c>
      <c r="Y785" s="4">
        <v>12.82</v>
      </c>
      <c r="Z785" s="4">
        <v>27783368</v>
      </c>
      <c r="AA785">
        <v>33.223191</v>
      </c>
      <c r="AB785">
        <v>43.679290999999999</v>
      </c>
    </row>
    <row r="786" spans="1:28" x14ac:dyDescent="0.35">
      <c r="A786" s="4">
        <v>925</v>
      </c>
      <c r="B786" s="5" t="s">
        <v>1200</v>
      </c>
      <c r="C786" s="4">
        <v>12800000</v>
      </c>
      <c r="D786" s="4">
        <v>6662288136</v>
      </c>
      <c r="E786" s="5" t="s">
        <v>29</v>
      </c>
      <c r="F786" s="5" t="s">
        <v>1200</v>
      </c>
      <c r="G786" s="4">
        <v>323</v>
      </c>
      <c r="H786" s="5" t="s">
        <v>188</v>
      </c>
      <c r="I786" s="5" t="s">
        <v>189</v>
      </c>
      <c r="J786" s="5" t="s">
        <v>41</v>
      </c>
      <c r="K786" s="4">
        <v>896</v>
      </c>
      <c r="L786" s="4">
        <v>17</v>
      </c>
      <c r="M786" s="4">
        <v>44</v>
      </c>
      <c r="N786" s="4">
        <v>53988000</v>
      </c>
      <c r="O786" s="7">
        <v>13500</v>
      </c>
      <c r="P786" s="7">
        <v>216000</v>
      </c>
      <c r="Q786" s="7">
        <v>162000</v>
      </c>
      <c r="R786" s="7">
        <v>2600000</v>
      </c>
      <c r="S786" s="4">
        <v>100000</v>
      </c>
      <c r="T786" s="4">
        <v>2013</v>
      </c>
      <c r="U786" s="5" t="s">
        <v>32</v>
      </c>
      <c r="V786" s="4">
        <v>26</v>
      </c>
      <c r="W786" s="4">
        <v>89</v>
      </c>
      <c r="X786" s="4">
        <v>47076781</v>
      </c>
      <c r="Y786" s="4">
        <v>13.96</v>
      </c>
      <c r="Z786" s="4">
        <v>37927409</v>
      </c>
      <c r="AA786">
        <v>40.463667000000001</v>
      </c>
      <c r="AB786">
        <v>-3.7492200000000002</v>
      </c>
    </row>
    <row r="787" spans="1:28" x14ac:dyDescent="0.35">
      <c r="A787" s="4">
        <v>927</v>
      </c>
      <c r="B787" s="5" t="s">
        <v>1202</v>
      </c>
      <c r="C787" s="4">
        <v>12800000</v>
      </c>
      <c r="D787" s="4">
        <v>6970899521</v>
      </c>
      <c r="E787" s="5" t="s">
        <v>38</v>
      </c>
      <c r="F787" s="5" t="s">
        <v>1202</v>
      </c>
      <c r="G787" s="4">
        <v>3483</v>
      </c>
      <c r="H787" s="5" t="s">
        <v>80</v>
      </c>
      <c r="I787" s="5" t="s">
        <v>81</v>
      </c>
      <c r="J787" s="5" t="s">
        <v>38</v>
      </c>
      <c r="K787" s="4">
        <v>842</v>
      </c>
      <c r="L787" s="4">
        <v>13</v>
      </c>
      <c r="M787" s="4">
        <v>168</v>
      </c>
      <c r="N787" s="4">
        <v>18118000</v>
      </c>
      <c r="O787" s="7">
        <v>4500</v>
      </c>
      <c r="P787" s="7">
        <v>72500</v>
      </c>
      <c r="Q787" s="7">
        <v>54400</v>
      </c>
      <c r="R787" s="7">
        <v>869600</v>
      </c>
      <c r="S787" s="4">
        <v>0</v>
      </c>
      <c r="T787" s="4">
        <v>2010</v>
      </c>
      <c r="U787" s="5" t="s">
        <v>52</v>
      </c>
      <c r="V787" s="4">
        <v>9</v>
      </c>
      <c r="W787" s="4">
        <v>69</v>
      </c>
      <c r="X787" s="4">
        <v>36991981</v>
      </c>
      <c r="Y787" s="4">
        <v>5.56</v>
      </c>
      <c r="Z787" s="4">
        <v>30628482</v>
      </c>
      <c r="AA787">
        <v>56.130366000000002</v>
      </c>
      <c r="AB787">
        <v>-106.346771</v>
      </c>
    </row>
    <row r="788" spans="1:28" x14ac:dyDescent="0.35">
      <c r="A788" s="4">
        <v>928</v>
      </c>
      <c r="B788" s="5" t="s">
        <v>1203</v>
      </c>
      <c r="C788" s="4">
        <v>12800000</v>
      </c>
      <c r="D788" s="4">
        <v>9502983550</v>
      </c>
      <c r="E788" s="5" t="s">
        <v>146</v>
      </c>
      <c r="F788" s="5" t="s">
        <v>1203</v>
      </c>
      <c r="G788" s="4">
        <v>681</v>
      </c>
      <c r="H788" s="5" t="s">
        <v>34</v>
      </c>
      <c r="I788" s="5" t="s">
        <v>35</v>
      </c>
      <c r="J788" s="5" t="s">
        <v>146</v>
      </c>
      <c r="K788" s="4">
        <v>492</v>
      </c>
      <c r="L788" s="4">
        <v>171</v>
      </c>
      <c r="M788" s="4">
        <v>39</v>
      </c>
      <c r="N788" s="4">
        <v>228951000</v>
      </c>
      <c r="O788" s="7">
        <v>57200</v>
      </c>
      <c r="P788" s="7">
        <v>915800</v>
      </c>
      <c r="Q788" s="7">
        <v>686900</v>
      </c>
      <c r="R788" s="7">
        <v>11000000</v>
      </c>
      <c r="S788" s="4">
        <v>200000</v>
      </c>
      <c r="T788" s="4">
        <v>2015</v>
      </c>
      <c r="U788" s="5" t="s">
        <v>101</v>
      </c>
      <c r="V788" s="4">
        <v>4</v>
      </c>
      <c r="W788" s="4">
        <v>88</v>
      </c>
      <c r="X788" s="4">
        <v>328239523</v>
      </c>
      <c r="Y788" s="4">
        <v>14.7</v>
      </c>
      <c r="Z788" s="4">
        <v>270663028</v>
      </c>
      <c r="AA788">
        <v>37.090240000000001</v>
      </c>
      <c r="AB788">
        <v>-95.712890999999999</v>
      </c>
    </row>
    <row r="789" spans="1:28" x14ac:dyDescent="0.35">
      <c r="A789" s="4">
        <v>929</v>
      </c>
      <c r="B789" s="5" t="s">
        <v>1204</v>
      </c>
      <c r="C789" s="4">
        <v>12800000</v>
      </c>
      <c r="D789" s="4">
        <v>7876740921</v>
      </c>
      <c r="E789" s="5" t="s">
        <v>41</v>
      </c>
      <c r="F789" s="5" t="s">
        <v>1204</v>
      </c>
      <c r="G789" s="4">
        <v>2044</v>
      </c>
      <c r="H789" s="5" t="s">
        <v>30</v>
      </c>
      <c r="I789" s="5" t="s">
        <v>31</v>
      </c>
      <c r="J789" s="5" t="s">
        <v>41</v>
      </c>
      <c r="K789" s="4">
        <v>670</v>
      </c>
      <c r="L789" s="4">
        <v>120</v>
      </c>
      <c r="M789" s="4">
        <v>45</v>
      </c>
      <c r="N789" s="4">
        <v>213738000</v>
      </c>
      <c r="O789" s="7">
        <v>53400</v>
      </c>
      <c r="P789" s="7">
        <v>855000</v>
      </c>
      <c r="Q789" s="7">
        <v>641200</v>
      </c>
      <c r="R789" s="7">
        <v>10300000</v>
      </c>
      <c r="S789" s="4">
        <v>300000</v>
      </c>
      <c r="T789" s="4">
        <v>2020</v>
      </c>
      <c r="U789" s="5" t="s">
        <v>52</v>
      </c>
      <c r="V789" s="4">
        <v>23</v>
      </c>
      <c r="W789" s="4">
        <v>28</v>
      </c>
      <c r="X789" s="4">
        <v>1366417754</v>
      </c>
      <c r="Y789" s="4">
        <v>5.36</v>
      </c>
      <c r="Z789" s="4">
        <v>471031528</v>
      </c>
      <c r="AA789">
        <v>20.593684</v>
      </c>
      <c r="AB789">
        <v>78.962879999999998</v>
      </c>
    </row>
    <row r="790" spans="1:28" x14ac:dyDescent="0.35">
      <c r="A790" s="4">
        <v>930</v>
      </c>
      <c r="B790" s="5" t="s">
        <v>1310</v>
      </c>
      <c r="C790" s="4">
        <v>12800000</v>
      </c>
      <c r="D790" s="4">
        <v>14185611472</v>
      </c>
      <c r="E790" s="5" t="s">
        <v>29</v>
      </c>
      <c r="F790" s="5" t="s">
        <v>1205</v>
      </c>
      <c r="G790" s="4">
        <v>168</v>
      </c>
      <c r="H790" s="5" t="s">
        <v>34</v>
      </c>
      <c r="I790" s="5" t="s">
        <v>35</v>
      </c>
      <c r="J790" s="5" t="s">
        <v>29</v>
      </c>
      <c r="K790" s="4">
        <v>250</v>
      </c>
      <c r="L790" s="4">
        <v>172</v>
      </c>
      <c r="M790" s="4">
        <v>146</v>
      </c>
      <c r="N790" s="4">
        <v>89566000</v>
      </c>
      <c r="O790" s="7">
        <v>22400</v>
      </c>
      <c r="P790" s="7">
        <v>358300</v>
      </c>
      <c r="Q790" s="7">
        <v>268700</v>
      </c>
      <c r="R790" s="7">
        <v>4300000</v>
      </c>
      <c r="S790" s="4">
        <v>0</v>
      </c>
      <c r="T790" s="4">
        <v>2009</v>
      </c>
      <c r="U790" s="5" t="s">
        <v>42</v>
      </c>
      <c r="V790" s="4">
        <v>2</v>
      </c>
      <c r="W790" s="4">
        <v>88</v>
      </c>
      <c r="X790" s="4">
        <v>328239523</v>
      </c>
      <c r="Y790" s="4">
        <v>14.7</v>
      </c>
      <c r="Z790" s="4">
        <v>270663028</v>
      </c>
      <c r="AA790">
        <v>37.090240000000001</v>
      </c>
      <c r="AB790">
        <v>-95.712890999999999</v>
      </c>
    </row>
    <row r="791" spans="1:28" x14ac:dyDescent="0.35">
      <c r="A791" s="4">
        <v>931</v>
      </c>
      <c r="B791" s="5" t="s">
        <v>1206</v>
      </c>
      <c r="C791" s="4">
        <v>12700000</v>
      </c>
      <c r="D791" s="4">
        <v>1159290255</v>
      </c>
      <c r="E791" s="5" t="s">
        <v>38</v>
      </c>
      <c r="F791" s="5" t="s">
        <v>1206</v>
      </c>
      <c r="G791" s="4">
        <v>782</v>
      </c>
      <c r="H791" s="5" t="s">
        <v>30</v>
      </c>
      <c r="I791" s="5" t="s">
        <v>31</v>
      </c>
      <c r="J791" s="5" t="s">
        <v>36</v>
      </c>
      <c r="K791" s="4">
        <v>9683</v>
      </c>
      <c r="L791" s="4">
        <v>120</v>
      </c>
      <c r="M791" s="4">
        <v>66</v>
      </c>
      <c r="N791" s="4">
        <v>51291000</v>
      </c>
      <c r="O791" s="7">
        <v>12800</v>
      </c>
      <c r="P791" s="7">
        <v>205200</v>
      </c>
      <c r="Q791" s="7">
        <v>153900</v>
      </c>
      <c r="R791" s="7">
        <v>2500000</v>
      </c>
      <c r="S791" s="4">
        <v>500000</v>
      </c>
      <c r="T791" s="4">
        <v>2020</v>
      </c>
      <c r="U791" s="5" t="s">
        <v>77</v>
      </c>
      <c r="V791" s="4">
        <v>29</v>
      </c>
      <c r="W791" s="4">
        <v>28</v>
      </c>
      <c r="X791" s="4">
        <v>1366417754</v>
      </c>
      <c r="Y791" s="4">
        <v>5.36</v>
      </c>
      <c r="Z791" s="4">
        <v>471031528</v>
      </c>
      <c r="AA791">
        <v>20.593684</v>
      </c>
      <c r="AB791">
        <v>78.962879999999998</v>
      </c>
    </row>
    <row r="792" spans="1:28" x14ac:dyDescent="0.35">
      <c r="A792" s="4">
        <v>933</v>
      </c>
      <c r="B792" s="5" t="s">
        <v>1208</v>
      </c>
      <c r="C792" s="4">
        <v>12700000</v>
      </c>
      <c r="D792" s="4">
        <v>4266957149</v>
      </c>
      <c r="E792" s="5" t="s">
        <v>146</v>
      </c>
      <c r="F792" s="5" t="s">
        <v>1208</v>
      </c>
      <c r="G792" s="4">
        <v>2483</v>
      </c>
      <c r="H792" s="5" t="s">
        <v>171</v>
      </c>
      <c r="I792" s="5" t="s">
        <v>172</v>
      </c>
      <c r="J792" s="5" t="s">
        <v>146</v>
      </c>
      <c r="K792" s="4">
        <v>1740</v>
      </c>
      <c r="L792" s="4">
        <v>32</v>
      </c>
      <c r="M792" s="4">
        <v>41</v>
      </c>
      <c r="N792" s="4">
        <v>77482000</v>
      </c>
      <c r="O792" s="7">
        <v>19400</v>
      </c>
      <c r="P792" s="7">
        <v>309900</v>
      </c>
      <c r="Q792" s="7">
        <v>232400</v>
      </c>
      <c r="R792" s="7">
        <v>3700000</v>
      </c>
      <c r="S792" s="4">
        <v>100000</v>
      </c>
      <c r="T792" s="4">
        <v>2007</v>
      </c>
      <c r="U792" s="5" t="s">
        <v>101</v>
      </c>
      <c r="V792" s="4">
        <v>19</v>
      </c>
      <c r="W792" s="4">
        <v>40</v>
      </c>
      <c r="X792" s="4">
        <v>126014024</v>
      </c>
      <c r="Y792" s="4">
        <v>3.42</v>
      </c>
      <c r="Z792" s="4">
        <v>102626859</v>
      </c>
      <c r="AA792">
        <v>23.634501</v>
      </c>
      <c r="AB792">
        <v>-102.552784</v>
      </c>
    </row>
    <row r="793" spans="1:28" x14ac:dyDescent="0.35">
      <c r="A793" s="4">
        <v>934</v>
      </c>
      <c r="B793" s="5" t="s">
        <v>1209</v>
      </c>
      <c r="C793" s="4">
        <v>12700000</v>
      </c>
      <c r="D793" s="4">
        <v>4579773883</v>
      </c>
      <c r="E793" s="5" t="s">
        <v>29</v>
      </c>
      <c r="F793" s="5" t="s">
        <v>1209</v>
      </c>
      <c r="G793" s="4">
        <v>594</v>
      </c>
      <c r="H793" s="5" t="s">
        <v>188</v>
      </c>
      <c r="I793" s="5" t="s">
        <v>189</v>
      </c>
      <c r="J793" s="5" t="s">
        <v>29</v>
      </c>
      <c r="K793" s="4">
        <v>1563</v>
      </c>
      <c r="L793" s="4">
        <v>18</v>
      </c>
      <c r="M793" s="4">
        <v>147</v>
      </c>
      <c r="N793" s="4">
        <v>10083000</v>
      </c>
      <c r="O793" s="7">
        <v>2500</v>
      </c>
      <c r="P793" s="7">
        <v>40300</v>
      </c>
      <c r="Q793" s="7">
        <v>30200</v>
      </c>
      <c r="R793" s="7">
        <v>484000</v>
      </c>
      <c r="S793" s="4">
        <v>0</v>
      </c>
      <c r="T793" s="4">
        <v>2013</v>
      </c>
      <c r="U793" s="5" t="s">
        <v>63</v>
      </c>
      <c r="V793" s="4">
        <v>22</v>
      </c>
      <c r="W793" s="4">
        <v>89</v>
      </c>
      <c r="X793" s="4">
        <v>47076781</v>
      </c>
      <c r="Y793" s="4">
        <v>13.96</v>
      </c>
      <c r="Z793" s="4">
        <v>37927409</v>
      </c>
      <c r="AA793">
        <v>40.463667000000001</v>
      </c>
      <c r="AB793">
        <v>-3.7492200000000002</v>
      </c>
    </row>
    <row r="794" spans="1:28" x14ac:dyDescent="0.35">
      <c r="A794" s="4">
        <v>935</v>
      </c>
      <c r="B794" s="5" t="s">
        <v>1210</v>
      </c>
      <c r="C794" s="4">
        <v>12700000</v>
      </c>
      <c r="D794" s="4">
        <v>5567832210</v>
      </c>
      <c r="E794" s="5" t="s">
        <v>38</v>
      </c>
      <c r="F794" s="5" t="s">
        <v>1210</v>
      </c>
      <c r="G794" s="4">
        <v>534</v>
      </c>
      <c r="H794" s="5" t="s">
        <v>34</v>
      </c>
      <c r="I794" s="5" t="s">
        <v>35</v>
      </c>
      <c r="J794" s="5" t="s">
        <v>38</v>
      </c>
      <c r="K794" s="4">
        <v>1173</v>
      </c>
      <c r="L794" s="4">
        <v>173</v>
      </c>
      <c r="M794" s="4">
        <v>169</v>
      </c>
      <c r="N794" s="4">
        <v>46602000</v>
      </c>
      <c r="O794" s="7">
        <v>11700</v>
      </c>
      <c r="P794" s="7">
        <v>186400</v>
      </c>
      <c r="Q794" s="7">
        <v>139800</v>
      </c>
      <c r="R794" s="7">
        <v>2200000</v>
      </c>
      <c r="S794" s="4">
        <v>100000</v>
      </c>
      <c r="T794" s="4">
        <v>2019</v>
      </c>
      <c r="U794" s="5" t="s">
        <v>111</v>
      </c>
      <c r="V794" s="4">
        <v>7</v>
      </c>
      <c r="W794" s="4">
        <v>88</v>
      </c>
      <c r="X794" s="4">
        <v>328239523</v>
      </c>
      <c r="Y794" s="4">
        <v>14.7</v>
      </c>
      <c r="Z794" s="4">
        <v>270663028</v>
      </c>
      <c r="AA794">
        <v>37.090240000000001</v>
      </c>
      <c r="AB794">
        <v>-95.712890999999999</v>
      </c>
    </row>
    <row r="795" spans="1:28" x14ac:dyDescent="0.35">
      <c r="A795" s="4">
        <v>937</v>
      </c>
      <c r="B795" s="5" t="s">
        <v>1213</v>
      </c>
      <c r="C795" s="4">
        <v>12700000</v>
      </c>
      <c r="D795" s="4">
        <v>9927699419</v>
      </c>
      <c r="E795" s="5" t="s">
        <v>29</v>
      </c>
      <c r="F795" s="5" t="s">
        <v>1214</v>
      </c>
      <c r="G795" s="4">
        <v>119</v>
      </c>
      <c r="H795" s="5" t="s">
        <v>34</v>
      </c>
      <c r="I795" s="5" t="s">
        <v>35</v>
      </c>
      <c r="J795" s="5" t="s">
        <v>95</v>
      </c>
      <c r="K795" s="4">
        <v>270216</v>
      </c>
      <c r="L795" s="4">
        <v>1944</v>
      </c>
      <c r="M795" s="4">
        <v>1473</v>
      </c>
      <c r="N795" s="4">
        <v>472367</v>
      </c>
      <c r="O795" s="7">
        <v>118</v>
      </c>
      <c r="P795" s="7">
        <v>1900</v>
      </c>
      <c r="Q795" s="7">
        <v>1400</v>
      </c>
      <c r="R795" s="7">
        <v>22700</v>
      </c>
      <c r="S795" s="4">
        <v>1000</v>
      </c>
      <c r="T795" s="4">
        <v>2020</v>
      </c>
      <c r="U795" s="5" t="s">
        <v>111</v>
      </c>
      <c r="V795" s="4">
        <v>7</v>
      </c>
      <c r="W795" s="4">
        <v>88</v>
      </c>
      <c r="X795" s="4">
        <v>328239523</v>
      </c>
      <c r="Y795" s="4">
        <v>14.7</v>
      </c>
      <c r="Z795" s="4">
        <v>270663028</v>
      </c>
      <c r="AA795">
        <v>37.090240000000001</v>
      </c>
      <c r="AB795">
        <v>-95.712890999999999</v>
      </c>
    </row>
    <row r="796" spans="1:28" x14ac:dyDescent="0.35">
      <c r="A796" s="4">
        <v>938</v>
      </c>
      <c r="B796" s="5" t="s">
        <v>1215</v>
      </c>
      <c r="C796" s="4">
        <v>12700000</v>
      </c>
      <c r="D796" s="4">
        <v>13174393401</v>
      </c>
      <c r="E796" s="5" t="s">
        <v>38</v>
      </c>
      <c r="F796" s="5" t="s">
        <v>1215</v>
      </c>
      <c r="G796" s="4">
        <v>142</v>
      </c>
      <c r="H796" s="5" t="s">
        <v>34</v>
      </c>
      <c r="I796" s="5" t="s">
        <v>35</v>
      </c>
      <c r="J796" s="5" t="s">
        <v>29</v>
      </c>
      <c r="K796" s="4">
        <v>279</v>
      </c>
      <c r="L796" s="4">
        <v>173</v>
      </c>
      <c r="M796" s="4">
        <v>147</v>
      </c>
      <c r="N796" s="4">
        <v>169968000</v>
      </c>
      <c r="O796" s="7">
        <v>42500</v>
      </c>
      <c r="P796" s="7">
        <v>679900</v>
      </c>
      <c r="Q796" s="7">
        <v>509900</v>
      </c>
      <c r="R796" s="7">
        <v>8200000</v>
      </c>
      <c r="S796" s="4">
        <v>100000</v>
      </c>
      <c r="T796" s="4">
        <v>2015</v>
      </c>
      <c r="U796" s="5" t="s">
        <v>58</v>
      </c>
      <c r="V796" s="4">
        <v>4</v>
      </c>
      <c r="W796" s="4">
        <v>88</v>
      </c>
      <c r="X796" s="4">
        <v>328239523</v>
      </c>
      <c r="Y796" s="4">
        <v>14.7</v>
      </c>
      <c r="Z796" s="4">
        <v>270663028</v>
      </c>
      <c r="AA796">
        <v>37.090240000000001</v>
      </c>
      <c r="AB796">
        <v>-95.712890999999999</v>
      </c>
    </row>
    <row r="797" spans="1:28" x14ac:dyDescent="0.35">
      <c r="A797" s="4">
        <v>939</v>
      </c>
      <c r="B797" s="5" t="s">
        <v>1216</v>
      </c>
      <c r="C797" s="4">
        <v>12700000</v>
      </c>
      <c r="D797" s="4">
        <v>4733873025</v>
      </c>
      <c r="E797" s="5" t="s">
        <v>73</v>
      </c>
      <c r="F797" s="5" t="s">
        <v>1216</v>
      </c>
      <c r="G797" s="4">
        <v>812</v>
      </c>
      <c r="H797" s="5" t="s">
        <v>34</v>
      </c>
      <c r="I797" s="5" t="s">
        <v>35</v>
      </c>
      <c r="J797" s="5" t="s">
        <v>159</v>
      </c>
      <c r="K797" s="4">
        <v>1472</v>
      </c>
      <c r="L797" s="4">
        <v>173</v>
      </c>
      <c r="M797" s="4">
        <v>36</v>
      </c>
      <c r="N797" s="4">
        <v>43868000</v>
      </c>
      <c r="O797" s="7">
        <v>11000</v>
      </c>
      <c r="P797" s="7">
        <v>175500</v>
      </c>
      <c r="Q797" s="7">
        <v>131600</v>
      </c>
      <c r="R797" s="7">
        <v>2100000</v>
      </c>
      <c r="S797" s="4">
        <v>100000</v>
      </c>
      <c r="T797" s="4">
        <v>2017</v>
      </c>
      <c r="U797" s="5" t="s">
        <v>67</v>
      </c>
      <c r="V797" s="4">
        <v>1</v>
      </c>
      <c r="W797" s="4">
        <v>88</v>
      </c>
      <c r="X797" s="4">
        <v>328239523</v>
      </c>
      <c r="Y797" s="4">
        <v>14.7</v>
      </c>
      <c r="Z797" s="4">
        <v>270663028</v>
      </c>
      <c r="AA797">
        <v>37.090240000000001</v>
      </c>
      <c r="AB797">
        <v>-95.712890999999999</v>
      </c>
    </row>
    <row r="798" spans="1:28" x14ac:dyDescent="0.35">
      <c r="A798" s="4">
        <v>941</v>
      </c>
      <c r="B798" s="5" t="s">
        <v>1218</v>
      </c>
      <c r="C798" s="4">
        <v>12700000</v>
      </c>
      <c r="D798" s="4">
        <v>1081285962</v>
      </c>
      <c r="E798" s="5" t="s">
        <v>49</v>
      </c>
      <c r="F798" s="5" t="s">
        <v>1218</v>
      </c>
      <c r="G798" s="4">
        <v>504</v>
      </c>
      <c r="H798" s="5" t="s">
        <v>86</v>
      </c>
      <c r="I798" s="5" t="s">
        <v>87</v>
      </c>
      <c r="J798" s="5" t="s">
        <v>36</v>
      </c>
      <c r="K798" s="4">
        <v>10642</v>
      </c>
      <c r="L798" s="4">
        <v>53</v>
      </c>
      <c r="M798" s="4">
        <v>67</v>
      </c>
      <c r="N798" s="4">
        <v>3619000</v>
      </c>
      <c r="O798" s="7">
        <v>905</v>
      </c>
      <c r="P798" s="7">
        <v>14500</v>
      </c>
      <c r="Q798" s="7">
        <v>10900</v>
      </c>
      <c r="R798" s="7">
        <v>173700</v>
      </c>
      <c r="S798" s="4">
        <v>0</v>
      </c>
      <c r="T798" s="4">
        <v>2015</v>
      </c>
      <c r="U798" s="5" t="s">
        <v>47</v>
      </c>
      <c r="V798" s="4">
        <v>13</v>
      </c>
      <c r="W798" s="4">
        <v>51</v>
      </c>
      <c r="X798" s="4">
        <v>212559417</v>
      </c>
      <c r="Y798" s="4">
        <v>12.08</v>
      </c>
      <c r="Z798" s="4">
        <v>183241641</v>
      </c>
      <c r="AA798">
        <v>-14.235004</v>
      </c>
      <c r="AB798">
        <v>-51.925280000000001</v>
      </c>
    </row>
    <row r="799" spans="1:28" x14ac:dyDescent="0.35">
      <c r="A799" s="4">
        <v>942</v>
      </c>
      <c r="B799" s="5" t="s">
        <v>1219</v>
      </c>
      <c r="C799" s="4">
        <v>12700000</v>
      </c>
      <c r="D799" s="4">
        <v>6001189018</v>
      </c>
      <c r="E799" s="5" t="s">
        <v>38</v>
      </c>
      <c r="F799" s="5" t="s">
        <v>1219</v>
      </c>
      <c r="G799" s="4">
        <v>600</v>
      </c>
      <c r="H799" s="5" t="s">
        <v>34</v>
      </c>
      <c r="I799" s="5" t="s">
        <v>35</v>
      </c>
      <c r="J799" s="5" t="s">
        <v>57</v>
      </c>
      <c r="K799" s="4">
        <v>1052</v>
      </c>
      <c r="L799" s="4">
        <v>173</v>
      </c>
      <c r="M799" s="4">
        <v>60</v>
      </c>
      <c r="N799" s="4">
        <v>16117000</v>
      </c>
      <c r="O799" s="7">
        <v>4000</v>
      </c>
      <c r="P799" s="7">
        <v>64500</v>
      </c>
      <c r="Q799" s="7">
        <v>48400</v>
      </c>
      <c r="R799" s="7">
        <v>773600</v>
      </c>
      <c r="S799" s="4">
        <v>0</v>
      </c>
      <c r="T799" s="4">
        <v>2019</v>
      </c>
      <c r="U799" s="5" t="s">
        <v>63</v>
      </c>
      <c r="V799" s="4">
        <v>2</v>
      </c>
      <c r="W799" s="4">
        <v>88</v>
      </c>
      <c r="X799" s="4">
        <v>328239523</v>
      </c>
      <c r="Y799" s="4">
        <v>14.7</v>
      </c>
      <c r="Z799" s="4">
        <v>270663028</v>
      </c>
      <c r="AA799">
        <v>37.090240000000001</v>
      </c>
      <c r="AB799">
        <v>-95.712890999999999</v>
      </c>
    </row>
    <row r="800" spans="1:28" x14ac:dyDescent="0.35">
      <c r="A800" s="4">
        <v>943</v>
      </c>
      <c r="B800" s="5" t="s">
        <v>1220</v>
      </c>
      <c r="C800" s="4">
        <v>12700000</v>
      </c>
      <c r="D800" s="4">
        <v>1714955279</v>
      </c>
      <c r="E800" s="5" t="s">
        <v>46</v>
      </c>
      <c r="F800" s="5" t="s">
        <v>1220</v>
      </c>
      <c r="G800" s="4">
        <v>252</v>
      </c>
      <c r="H800" s="5" t="s">
        <v>157</v>
      </c>
      <c r="I800" s="5" t="s">
        <v>158</v>
      </c>
      <c r="J800" s="5" t="s">
        <v>57</v>
      </c>
      <c r="K800" s="4">
        <v>5821</v>
      </c>
      <c r="L800" s="4">
        <v>11</v>
      </c>
      <c r="M800" s="4">
        <v>57</v>
      </c>
      <c r="N800" s="4">
        <v>327600000</v>
      </c>
      <c r="O800" s="7">
        <v>81900</v>
      </c>
      <c r="P800" s="7">
        <v>1300000</v>
      </c>
      <c r="Q800" s="7">
        <v>982800</v>
      </c>
      <c r="R800" s="7">
        <v>15700000</v>
      </c>
      <c r="S800" s="4">
        <v>1500000</v>
      </c>
      <c r="T800" s="4">
        <v>2015</v>
      </c>
      <c r="U800" s="5" t="s">
        <v>63</v>
      </c>
      <c r="V800" s="4">
        <v>3</v>
      </c>
      <c r="W800" s="4">
        <v>55</v>
      </c>
      <c r="X800" s="4">
        <v>50339443</v>
      </c>
      <c r="Y800" s="4">
        <v>9.7100000000000009</v>
      </c>
      <c r="Z800" s="4">
        <v>40827302</v>
      </c>
      <c r="AA800">
        <v>4.5708679999999999</v>
      </c>
      <c r="AB800">
        <v>-74.297332999999995</v>
      </c>
    </row>
    <row r="801" spans="1:28" x14ac:dyDescent="0.35">
      <c r="A801" s="4">
        <v>944</v>
      </c>
      <c r="B801" s="5" t="s">
        <v>1221</v>
      </c>
      <c r="C801" s="4">
        <v>12600000</v>
      </c>
      <c r="D801" s="4">
        <v>3303595310</v>
      </c>
      <c r="E801" s="5" t="s">
        <v>49</v>
      </c>
      <c r="F801" s="5" t="s">
        <v>1221</v>
      </c>
      <c r="G801" s="4">
        <v>825</v>
      </c>
      <c r="H801" s="5" t="s">
        <v>75</v>
      </c>
      <c r="I801" s="5" t="s">
        <v>76</v>
      </c>
      <c r="J801" s="5" t="s">
        <v>38</v>
      </c>
      <c r="K801" s="4">
        <v>2491</v>
      </c>
      <c r="L801" s="4">
        <v>32</v>
      </c>
      <c r="M801" s="4">
        <v>170</v>
      </c>
      <c r="N801" s="4">
        <v>58838000</v>
      </c>
      <c r="O801" s="7">
        <v>14700</v>
      </c>
      <c r="P801" s="7">
        <v>235400</v>
      </c>
      <c r="Q801" s="7">
        <v>176500</v>
      </c>
      <c r="R801" s="7">
        <v>2800000</v>
      </c>
      <c r="S801" s="4">
        <v>100000</v>
      </c>
      <c r="T801" s="4">
        <v>2014</v>
      </c>
      <c r="U801" s="5" t="s">
        <v>67</v>
      </c>
      <c r="V801" s="4">
        <v>10</v>
      </c>
      <c r="W801" s="4">
        <v>60</v>
      </c>
      <c r="X801" s="4">
        <v>66834405</v>
      </c>
      <c r="Y801" s="4">
        <v>3.85</v>
      </c>
      <c r="Z801" s="4">
        <v>55908316</v>
      </c>
      <c r="AA801">
        <v>55.378050999999999</v>
      </c>
      <c r="AB801">
        <v>-3.4359730000000002</v>
      </c>
    </row>
    <row r="802" spans="1:28" x14ac:dyDescent="0.35">
      <c r="A802" s="4">
        <v>945</v>
      </c>
      <c r="B802" s="5" t="s">
        <v>1222</v>
      </c>
      <c r="C802" s="4">
        <v>12600000</v>
      </c>
      <c r="D802" s="4">
        <v>3152402405</v>
      </c>
      <c r="E802" s="5" t="s">
        <v>46</v>
      </c>
      <c r="F802" s="5" t="s">
        <v>1222</v>
      </c>
      <c r="G802" s="4">
        <v>1101</v>
      </c>
      <c r="H802" s="5" t="s">
        <v>34</v>
      </c>
      <c r="I802" s="5" t="s">
        <v>35</v>
      </c>
      <c r="J802" s="5" t="s">
        <v>57</v>
      </c>
      <c r="K802" s="4">
        <v>2681</v>
      </c>
      <c r="L802" s="4">
        <v>174</v>
      </c>
      <c r="M802" s="4">
        <v>61</v>
      </c>
      <c r="N802" s="4">
        <v>5952000</v>
      </c>
      <c r="O802" s="7">
        <v>1500</v>
      </c>
      <c r="P802" s="7">
        <v>23800</v>
      </c>
      <c r="Q802" s="7">
        <v>17900</v>
      </c>
      <c r="R802" s="7">
        <v>285700</v>
      </c>
      <c r="S802" s="4">
        <v>100000</v>
      </c>
      <c r="T802" s="4">
        <v>2010</v>
      </c>
      <c r="U802" s="5" t="s">
        <v>39</v>
      </c>
      <c r="V802" s="4">
        <v>15</v>
      </c>
      <c r="W802" s="4">
        <v>88</v>
      </c>
      <c r="X802" s="4">
        <v>328239523</v>
      </c>
      <c r="Y802" s="4">
        <v>14.7</v>
      </c>
      <c r="Z802" s="4">
        <v>270663028</v>
      </c>
      <c r="AA802">
        <v>37.090240000000001</v>
      </c>
      <c r="AB802">
        <v>-95.712890999999999</v>
      </c>
    </row>
    <row r="803" spans="1:28" x14ac:dyDescent="0.35">
      <c r="A803" s="4">
        <v>946</v>
      </c>
      <c r="B803" s="5" t="s">
        <v>1311</v>
      </c>
      <c r="C803" s="4">
        <v>12600000</v>
      </c>
      <c r="D803" s="4">
        <v>3485373675</v>
      </c>
      <c r="E803" s="5" t="s">
        <v>46</v>
      </c>
      <c r="F803" s="5" t="s">
        <v>1311</v>
      </c>
      <c r="G803" s="4">
        <v>683</v>
      </c>
      <c r="H803" s="5" t="s">
        <v>65</v>
      </c>
      <c r="I803" s="5" t="s">
        <v>66</v>
      </c>
      <c r="J803" s="5" t="s">
        <v>57</v>
      </c>
      <c r="K803" s="4">
        <v>2313</v>
      </c>
      <c r="L803" s="4">
        <v>17</v>
      </c>
      <c r="M803" s="4">
        <v>61</v>
      </c>
      <c r="N803" s="4">
        <v>113132000</v>
      </c>
      <c r="O803" s="7">
        <v>28300</v>
      </c>
      <c r="P803" s="7">
        <v>452500</v>
      </c>
      <c r="Q803" s="7">
        <v>339400</v>
      </c>
      <c r="R803" s="7">
        <v>5400000</v>
      </c>
      <c r="S803" s="4">
        <v>300000</v>
      </c>
      <c r="T803" s="4">
        <v>2012</v>
      </c>
      <c r="U803" s="5" t="s">
        <v>111</v>
      </c>
      <c r="V803" s="4">
        <v>5</v>
      </c>
      <c r="W803" s="4">
        <v>94</v>
      </c>
      <c r="X803" s="4">
        <v>51709098</v>
      </c>
      <c r="Y803" s="4">
        <v>4.1500000000000004</v>
      </c>
      <c r="Z803" s="4">
        <v>42106719</v>
      </c>
      <c r="AA803">
        <v>35.907756999999997</v>
      </c>
      <c r="AB803">
        <v>127.76692199999999</v>
      </c>
    </row>
    <row r="804" spans="1:28" x14ac:dyDescent="0.35">
      <c r="A804" s="4">
        <v>947</v>
      </c>
      <c r="B804" s="5" t="s">
        <v>1224</v>
      </c>
      <c r="C804" s="4">
        <v>12600000</v>
      </c>
      <c r="D804" s="4">
        <v>8831179714</v>
      </c>
      <c r="E804" s="5" t="s">
        <v>29</v>
      </c>
      <c r="F804" s="5" t="s">
        <v>1224</v>
      </c>
      <c r="G804" s="4">
        <v>99</v>
      </c>
      <c r="H804" s="5" t="s">
        <v>34</v>
      </c>
      <c r="I804" s="5" t="s">
        <v>35</v>
      </c>
      <c r="J804" s="5" t="s">
        <v>29</v>
      </c>
      <c r="K804" s="4">
        <v>557</v>
      </c>
      <c r="L804" s="4">
        <v>174</v>
      </c>
      <c r="M804" s="4">
        <v>148</v>
      </c>
      <c r="N804" s="4">
        <v>35027000</v>
      </c>
      <c r="O804" s="7">
        <v>8800</v>
      </c>
      <c r="P804" s="7">
        <v>140100</v>
      </c>
      <c r="Q804" s="7">
        <v>105100</v>
      </c>
      <c r="R804" s="7">
        <v>1700000</v>
      </c>
      <c r="S804" s="4">
        <v>0</v>
      </c>
      <c r="T804" s="4">
        <v>2010</v>
      </c>
      <c r="U804" s="5" t="s">
        <v>52</v>
      </c>
      <c r="V804" s="4">
        <v>1</v>
      </c>
      <c r="W804" s="4">
        <v>88</v>
      </c>
      <c r="X804" s="4">
        <v>328239523</v>
      </c>
      <c r="Y804" s="4">
        <v>14.7</v>
      </c>
      <c r="Z804" s="4">
        <v>270663028</v>
      </c>
      <c r="AA804">
        <v>37.090240000000001</v>
      </c>
      <c r="AB804">
        <v>-95.712890999999999</v>
      </c>
    </row>
    <row r="805" spans="1:28" x14ac:dyDescent="0.35">
      <c r="A805" s="4">
        <v>948</v>
      </c>
      <c r="B805" s="5" t="s">
        <v>1225</v>
      </c>
      <c r="C805" s="4">
        <v>12600000</v>
      </c>
      <c r="D805" s="4">
        <v>6969178081</v>
      </c>
      <c r="E805" s="5" t="s">
        <v>29</v>
      </c>
      <c r="F805" s="5" t="s">
        <v>1225</v>
      </c>
      <c r="G805" s="4">
        <v>218</v>
      </c>
      <c r="H805" s="5" t="s">
        <v>75</v>
      </c>
      <c r="I805" s="5" t="s">
        <v>76</v>
      </c>
      <c r="J805" s="5" t="s">
        <v>29</v>
      </c>
      <c r="K805" s="4">
        <v>841</v>
      </c>
      <c r="L805" s="4">
        <v>32</v>
      </c>
      <c r="M805" s="4">
        <v>148</v>
      </c>
      <c r="N805" s="4">
        <v>36681000</v>
      </c>
      <c r="O805" s="7">
        <v>9200</v>
      </c>
      <c r="P805" s="7">
        <v>146700</v>
      </c>
      <c r="Q805" s="7">
        <v>110000</v>
      </c>
      <c r="R805" s="7">
        <v>1800000</v>
      </c>
      <c r="S805" s="4">
        <v>0</v>
      </c>
      <c r="T805" s="4">
        <v>2007</v>
      </c>
      <c r="U805" s="5" t="s">
        <v>58</v>
      </c>
      <c r="V805" s="4">
        <v>29</v>
      </c>
      <c r="W805" s="4">
        <v>60</v>
      </c>
      <c r="X805" s="4">
        <v>66834405</v>
      </c>
      <c r="Y805" s="4">
        <v>3.85</v>
      </c>
      <c r="Z805" s="4">
        <v>55908316</v>
      </c>
      <c r="AA805">
        <v>55.378050999999999</v>
      </c>
      <c r="AB805">
        <v>-3.4359730000000002</v>
      </c>
    </row>
    <row r="806" spans="1:28" x14ac:dyDescent="0.35">
      <c r="A806" s="4">
        <v>949</v>
      </c>
      <c r="B806" s="5" t="s">
        <v>1226</v>
      </c>
      <c r="C806" s="4">
        <v>12500000</v>
      </c>
      <c r="D806" s="4">
        <v>1612094871</v>
      </c>
      <c r="E806" s="5" t="s">
        <v>38</v>
      </c>
      <c r="F806" s="5" t="s">
        <v>1226</v>
      </c>
      <c r="G806" s="4">
        <v>385</v>
      </c>
      <c r="H806" s="5" t="s">
        <v>75</v>
      </c>
      <c r="I806" s="5" t="s">
        <v>76</v>
      </c>
      <c r="J806" s="5" t="s">
        <v>38</v>
      </c>
      <c r="K806" s="4">
        <v>6487</v>
      </c>
      <c r="L806" s="4">
        <v>33</v>
      </c>
      <c r="M806" s="4">
        <v>171</v>
      </c>
      <c r="N806" s="4">
        <v>8482000</v>
      </c>
      <c r="O806" s="7">
        <v>2100</v>
      </c>
      <c r="P806" s="7">
        <v>33900</v>
      </c>
      <c r="Q806" s="7">
        <v>25400</v>
      </c>
      <c r="R806" s="7">
        <v>407200</v>
      </c>
      <c r="S806" s="4">
        <v>0</v>
      </c>
      <c r="T806" s="4">
        <v>2006</v>
      </c>
      <c r="U806" s="5" t="s">
        <v>111</v>
      </c>
      <c r="V806" s="4">
        <v>15</v>
      </c>
      <c r="W806" s="4">
        <v>60</v>
      </c>
      <c r="X806" s="4">
        <v>66834405</v>
      </c>
      <c r="Y806" s="4">
        <v>3.85</v>
      </c>
      <c r="Z806" s="4">
        <v>55908316</v>
      </c>
      <c r="AA806">
        <v>55.378050999999999</v>
      </c>
      <c r="AB806">
        <v>-3.4359730000000002</v>
      </c>
    </row>
    <row r="807" spans="1:28" x14ac:dyDescent="0.35">
      <c r="A807" s="4">
        <v>950</v>
      </c>
      <c r="B807" s="5" t="s">
        <v>1227</v>
      </c>
      <c r="C807" s="4">
        <v>12500000</v>
      </c>
      <c r="D807" s="4">
        <v>1136534702</v>
      </c>
      <c r="E807" s="5" t="s">
        <v>38</v>
      </c>
      <c r="F807" s="5" t="s">
        <v>1227</v>
      </c>
      <c r="G807" s="4">
        <v>601</v>
      </c>
      <c r="H807" s="5" t="s">
        <v>34</v>
      </c>
      <c r="I807" s="5" t="s">
        <v>35</v>
      </c>
      <c r="J807" s="5" t="s">
        <v>38</v>
      </c>
      <c r="K807" s="4">
        <v>9980</v>
      </c>
      <c r="L807" s="4">
        <v>175</v>
      </c>
      <c r="M807" s="4">
        <v>171</v>
      </c>
      <c r="N807" s="4">
        <v>15340000</v>
      </c>
      <c r="O807" s="7">
        <v>3800</v>
      </c>
      <c r="P807" s="7">
        <v>61400</v>
      </c>
      <c r="Q807" s="7">
        <v>46000</v>
      </c>
      <c r="R807" s="7">
        <v>736300</v>
      </c>
      <c r="S807" s="4">
        <v>0</v>
      </c>
      <c r="T807" s="4">
        <v>2013</v>
      </c>
      <c r="U807" s="5" t="s">
        <v>77</v>
      </c>
      <c r="V807" s="4">
        <v>30</v>
      </c>
      <c r="W807" s="4">
        <v>88</v>
      </c>
      <c r="X807" s="4">
        <v>328239523</v>
      </c>
      <c r="Y807" s="4">
        <v>14.7</v>
      </c>
      <c r="Z807" s="4">
        <v>270663028</v>
      </c>
      <c r="AA807">
        <v>37.090240000000001</v>
      </c>
      <c r="AB807">
        <v>-95.712890999999999</v>
      </c>
    </row>
    <row r="808" spans="1:28" x14ac:dyDescent="0.35">
      <c r="A808" s="4">
        <v>951</v>
      </c>
      <c r="B808" s="5" t="s">
        <v>1228</v>
      </c>
      <c r="C808" s="4">
        <v>12500000</v>
      </c>
      <c r="D808" s="4">
        <v>161254021</v>
      </c>
      <c r="E808" s="5" t="s">
        <v>38</v>
      </c>
      <c r="F808" s="5" t="s">
        <v>1228</v>
      </c>
      <c r="G808" s="4">
        <v>61</v>
      </c>
      <c r="H808" s="5" t="s">
        <v>34</v>
      </c>
      <c r="I808" s="5" t="s">
        <v>35</v>
      </c>
      <c r="J808" s="5" t="s">
        <v>95</v>
      </c>
      <c r="K808" s="4">
        <v>81750</v>
      </c>
      <c r="L808" s="4">
        <v>175</v>
      </c>
      <c r="M808" s="4">
        <v>46</v>
      </c>
      <c r="N808" s="4">
        <v>757789000</v>
      </c>
      <c r="O808" s="7">
        <v>0</v>
      </c>
      <c r="P808" s="7">
        <v>0</v>
      </c>
      <c r="Q808" s="7">
        <v>0</v>
      </c>
      <c r="R808" s="7">
        <v>0</v>
      </c>
      <c r="S808" s="4">
        <v>0</v>
      </c>
      <c r="T808" s="4">
        <v>2019</v>
      </c>
      <c r="U808" s="5" t="s">
        <v>101</v>
      </c>
      <c r="V808" s="4">
        <v>21</v>
      </c>
      <c r="W808" s="4">
        <v>88</v>
      </c>
      <c r="X808" s="4">
        <v>328239523</v>
      </c>
      <c r="Y808" s="4">
        <v>14.7</v>
      </c>
      <c r="Z808" s="4">
        <v>270663028</v>
      </c>
      <c r="AA808">
        <v>37.090240000000001</v>
      </c>
      <c r="AB808">
        <v>-95.712890999999999</v>
      </c>
    </row>
    <row r="809" spans="1:28" x14ac:dyDescent="0.35">
      <c r="A809" s="4">
        <v>953</v>
      </c>
      <c r="B809" s="5" t="s">
        <v>1231</v>
      </c>
      <c r="C809" s="4">
        <v>12500000</v>
      </c>
      <c r="D809" s="4">
        <v>1002219689</v>
      </c>
      <c r="E809" s="5" t="s">
        <v>73</v>
      </c>
      <c r="F809" s="5" t="s">
        <v>1231</v>
      </c>
      <c r="G809" s="4">
        <v>1810</v>
      </c>
      <c r="H809" s="5" t="s">
        <v>30</v>
      </c>
      <c r="I809" s="5" t="s">
        <v>31</v>
      </c>
      <c r="J809" s="5" t="s">
        <v>57</v>
      </c>
      <c r="K809" s="4">
        <v>11667</v>
      </c>
      <c r="L809" s="4">
        <v>123</v>
      </c>
      <c r="M809" s="4">
        <v>62</v>
      </c>
      <c r="N809" s="4">
        <v>1395000</v>
      </c>
      <c r="O809" s="7">
        <v>349</v>
      </c>
      <c r="P809" s="7">
        <v>5600</v>
      </c>
      <c r="Q809" s="7">
        <v>4200</v>
      </c>
      <c r="R809" s="7">
        <v>66900</v>
      </c>
      <c r="S809" s="4">
        <v>0</v>
      </c>
      <c r="T809" s="4">
        <v>2016</v>
      </c>
      <c r="U809" s="5" t="s">
        <v>42</v>
      </c>
      <c r="V809" s="4">
        <v>25</v>
      </c>
      <c r="W809" s="4">
        <v>28</v>
      </c>
      <c r="X809" s="4">
        <v>1366417754</v>
      </c>
      <c r="Y809" s="4">
        <v>5.36</v>
      </c>
      <c r="Z809" s="4">
        <v>471031528</v>
      </c>
      <c r="AA809">
        <v>20.593684</v>
      </c>
      <c r="AB809">
        <v>78.962879999999998</v>
      </c>
    </row>
    <row r="810" spans="1:28" x14ac:dyDescent="0.35">
      <c r="A810" s="4">
        <v>954</v>
      </c>
      <c r="B810" s="5" t="s">
        <v>1232</v>
      </c>
      <c r="C810" s="4">
        <v>12500000</v>
      </c>
      <c r="D810" s="4">
        <v>1402042328</v>
      </c>
      <c r="E810" s="5" t="s">
        <v>49</v>
      </c>
      <c r="F810" s="5" t="s">
        <v>1232</v>
      </c>
      <c r="G810" s="4">
        <v>1109</v>
      </c>
      <c r="H810" s="5" t="s">
        <v>171</v>
      </c>
      <c r="I810" s="5" t="s">
        <v>172</v>
      </c>
      <c r="J810" s="5" t="s">
        <v>36</v>
      </c>
      <c r="K810" s="4">
        <v>7741</v>
      </c>
      <c r="L810" s="4">
        <v>33</v>
      </c>
      <c r="M810" s="4">
        <v>68</v>
      </c>
      <c r="N810" s="4">
        <v>8869000</v>
      </c>
      <c r="O810" s="7">
        <v>2200</v>
      </c>
      <c r="P810" s="7">
        <v>35500</v>
      </c>
      <c r="Q810" s="7">
        <v>26600</v>
      </c>
      <c r="R810" s="7">
        <v>425700</v>
      </c>
      <c r="S810" s="4">
        <v>0</v>
      </c>
      <c r="T810" s="4">
        <v>2014</v>
      </c>
      <c r="U810" s="5" t="s">
        <v>58</v>
      </c>
      <c r="V810" s="4">
        <v>22</v>
      </c>
      <c r="W810" s="4">
        <v>40</v>
      </c>
      <c r="X810" s="4">
        <v>126014024</v>
      </c>
      <c r="Y810" s="4">
        <v>3.42</v>
      </c>
      <c r="Z810" s="4">
        <v>102626859</v>
      </c>
      <c r="AA810">
        <v>23.634501</v>
      </c>
      <c r="AB810">
        <v>-102.552784</v>
      </c>
    </row>
    <row r="811" spans="1:28" x14ac:dyDescent="0.35">
      <c r="A811" s="4">
        <v>955</v>
      </c>
      <c r="B811" s="5" t="s">
        <v>1233</v>
      </c>
      <c r="C811" s="4">
        <v>12500000</v>
      </c>
      <c r="D811" s="4">
        <v>6956320454</v>
      </c>
      <c r="E811" s="5" t="s">
        <v>41</v>
      </c>
      <c r="F811" s="5" t="s">
        <v>1233</v>
      </c>
      <c r="G811" s="4">
        <v>1459</v>
      </c>
      <c r="H811" s="5" t="s">
        <v>188</v>
      </c>
      <c r="I811" s="5" t="s">
        <v>189</v>
      </c>
      <c r="J811" s="5" t="s">
        <v>41</v>
      </c>
      <c r="K811" s="4">
        <v>843</v>
      </c>
      <c r="L811" s="4">
        <v>19</v>
      </c>
      <c r="M811" s="4">
        <v>46</v>
      </c>
      <c r="N811" s="4">
        <v>16319000</v>
      </c>
      <c r="O811" s="7">
        <v>4100</v>
      </c>
      <c r="P811" s="7">
        <v>65300</v>
      </c>
      <c r="Q811" s="7">
        <v>49000</v>
      </c>
      <c r="R811" s="7">
        <v>783300</v>
      </c>
      <c r="S811" s="4">
        <v>0</v>
      </c>
      <c r="T811" s="4">
        <v>2014</v>
      </c>
      <c r="U811" s="5" t="s">
        <v>67</v>
      </c>
      <c r="V811" s="4">
        <v>6</v>
      </c>
      <c r="W811" s="4">
        <v>89</v>
      </c>
      <c r="X811" s="4">
        <v>47076781</v>
      </c>
      <c r="Y811" s="4">
        <v>13.96</v>
      </c>
      <c r="Z811" s="4">
        <v>37927409</v>
      </c>
      <c r="AA811">
        <v>40.463667000000001</v>
      </c>
      <c r="AB811">
        <v>-3.7492200000000002</v>
      </c>
    </row>
    <row r="812" spans="1:28" x14ac:dyDescent="0.35">
      <c r="A812" s="4">
        <v>956</v>
      </c>
      <c r="B812" s="5" t="s">
        <v>1234</v>
      </c>
      <c r="C812" s="4">
        <v>12500000</v>
      </c>
      <c r="D812" s="4">
        <v>2983799729</v>
      </c>
      <c r="E812" s="5" t="s">
        <v>73</v>
      </c>
      <c r="F812" s="5" t="s">
        <v>1234</v>
      </c>
      <c r="G812" s="4">
        <v>1076</v>
      </c>
      <c r="H812" s="5" t="s">
        <v>34</v>
      </c>
      <c r="I812" s="5" t="s">
        <v>35</v>
      </c>
      <c r="J812" s="5" t="s">
        <v>38</v>
      </c>
      <c r="K812" s="4">
        <v>2892</v>
      </c>
      <c r="L812" s="4">
        <v>175</v>
      </c>
      <c r="M812" s="4">
        <v>171</v>
      </c>
      <c r="N812" s="4">
        <v>111252000</v>
      </c>
      <c r="O812" s="7">
        <v>27800</v>
      </c>
      <c r="P812" s="7">
        <v>445000</v>
      </c>
      <c r="Q812" s="7">
        <v>333800</v>
      </c>
      <c r="R812" s="7">
        <v>5300000</v>
      </c>
      <c r="S812" s="4">
        <v>200000</v>
      </c>
      <c r="T812" s="4">
        <v>2014</v>
      </c>
      <c r="U812" s="5" t="s">
        <v>39</v>
      </c>
      <c r="V812" s="4">
        <v>28</v>
      </c>
      <c r="W812" s="4">
        <v>88</v>
      </c>
      <c r="X812" s="4">
        <v>328239523</v>
      </c>
      <c r="Y812" s="4">
        <v>14.7</v>
      </c>
      <c r="Z812" s="4">
        <v>270663028</v>
      </c>
      <c r="AA812">
        <v>37.090240000000001</v>
      </c>
      <c r="AB812">
        <v>-95.712890999999999</v>
      </c>
    </row>
    <row r="813" spans="1:28" x14ac:dyDescent="0.35">
      <c r="A813" s="4">
        <v>957</v>
      </c>
      <c r="B813" s="5" t="s">
        <v>1312</v>
      </c>
      <c r="C813" s="4">
        <v>12500000</v>
      </c>
      <c r="D813" s="4">
        <v>3140883140</v>
      </c>
      <c r="E813" s="5" t="s">
        <v>1236</v>
      </c>
      <c r="F813" s="5" t="s">
        <v>1235</v>
      </c>
      <c r="G813" s="4">
        <v>766</v>
      </c>
      <c r="H813" s="5" t="s">
        <v>171</v>
      </c>
      <c r="I813" s="5" t="s">
        <v>172</v>
      </c>
      <c r="J813" s="5" t="s">
        <v>38</v>
      </c>
      <c r="K813" s="4">
        <v>2691</v>
      </c>
      <c r="L813" s="4">
        <v>33</v>
      </c>
      <c r="M813" s="4">
        <v>171</v>
      </c>
      <c r="N813" s="4">
        <v>31007000</v>
      </c>
      <c r="O813" s="7">
        <v>7800</v>
      </c>
      <c r="P813" s="7">
        <v>124000</v>
      </c>
      <c r="Q813" s="7">
        <v>93000</v>
      </c>
      <c r="R813" s="7">
        <v>1500000</v>
      </c>
      <c r="S813" s="4">
        <v>0</v>
      </c>
      <c r="T813" s="4">
        <v>2015</v>
      </c>
      <c r="U813" s="5" t="s">
        <v>77</v>
      </c>
      <c r="V813" s="4">
        <v>6</v>
      </c>
      <c r="W813" s="4">
        <v>40</v>
      </c>
      <c r="X813" s="4">
        <v>126014024</v>
      </c>
      <c r="Y813" s="4">
        <v>3.42</v>
      </c>
      <c r="Z813" s="4">
        <v>102626859</v>
      </c>
      <c r="AA813">
        <v>23.634501</v>
      </c>
      <c r="AB813">
        <v>-102.552784</v>
      </c>
    </row>
    <row r="814" spans="1:28" x14ac:dyDescent="0.35">
      <c r="A814" s="4">
        <v>958</v>
      </c>
      <c r="B814" s="5" t="s">
        <v>1237</v>
      </c>
      <c r="C814" s="4">
        <v>12500000</v>
      </c>
      <c r="D814" s="4">
        <v>4163639093</v>
      </c>
      <c r="E814" s="5" t="s">
        <v>38</v>
      </c>
      <c r="F814" s="5" t="s">
        <v>1237</v>
      </c>
      <c r="G814" s="4">
        <v>322</v>
      </c>
      <c r="H814" s="5" t="s">
        <v>34</v>
      </c>
      <c r="I814" s="5" t="s">
        <v>35</v>
      </c>
      <c r="J814" s="5" t="s">
        <v>38</v>
      </c>
      <c r="K814" s="4">
        <v>1794</v>
      </c>
      <c r="L814" s="4">
        <v>175</v>
      </c>
      <c r="M814" s="4">
        <v>171</v>
      </c>
      <c r="N814" s="4">
        <v>565459000</v>
      </c>
      <c r="O814" s="7">
        <v>0</v>
      </c>
      <c r="P814" s="7">
        <v>0</v>
      </c>
      <c r="Q814" s="7">
        <v>0</v>
      </c>
      <c r="R814" s="7">
        <v>0</v>
      </c>
      <c r="S814" s="4">
        <v>500000</v>
      </c>
      <c r="T814" s="4">
        <v>2022</v>
      </c>
      <c r="U814" s="5" t="s">
        <v>32</v>
      </c>
      <c r="V814" s="4">
        <v>30</v>
      </c>
      <c r="W814" s="4">
        <v>88</v>
      </c>
      <c r="X814" s="4">
        <v>328239523</v>
      </c>
      <c r="Y814" s="4">
        <v>14.7</v>
      </c>
      <c r="Z814" s="4">
        <v>270663028</v>
      </c>
      <c r="AA814">
        <v>37.090240000000001</v>
      </c>
      <c r="AB814">
        <v>-95.712890999999999</v>
      </c>
    </row>
    <row r="815" spans="1:28" x14ac:dyDescent="0.35">
      <c r="A815" s="4">
        <v>960</v>
      </c>
      <c r="B815" s="5" t="s">
        <v>1239</v>
      </c>
      <c r="C815" s="4">
        <v>12500000</v>
      </c>
      <c r="D815" s="4">
        <v>4625777945</v>
      </c>
      <c r="E815" s="5" t="s">
        <v>38</v>
      </c>
      <c r="F815" s="5" t="s">
        <v>1239</v>
      </c>
      <c r="G815" s="4">
        <v>1888</v>
      </c>
      <c r="H815" s="5" t="s">
        <v>86</v>
      </c>
      <c r="I815" s="5" t="s">
        <v>87</v>
      </c>
      <c r="J815" s="5" t="s">
        <v>38</v>
      </c>
      <c r="K815" s="4">
        <v>1532</v>
      </c>
      <c r="L815" s="4">
        <v>54</v>
      </c>
      <c r="M815" s="4">
        <v>171</v>
      </c>
      <c r="N815" s="4">
        <v>7158000</v>
      </c>
      <c r="O815" s="7">
        <v>1800</v>
      </c>
      <c r="P815" s="7">
        <v>28600</v>
      </c>
      <c r="Q815" s="7">
        <v>21500</v>
      </c>
      <c r="R815" s="7">
        <v>343600</v>
      </c>
      <c r="S815" s="4">
        <v>0</v>
      </c>
      <c r="T815" s="4">
        <v>2011</v>
      </c>
      <c r="U815" s="5" t="s">
        <v>47</v>
      </c>
      <c r="V815" s="4">
        <v>13</v>
      </c>
      <c r="W815" s="4">
        <v>51</v>
      </c>
      <c r="X815" s="4">
        <v>212559417</v>
      </c>
      <c r="Y815" s="4">
        <v>12.08</v>
      </c>
      <c r="Z815" s="4">
        <v>183241641</v>
      </c>
      <c r="AA815">
        <v>-14.235004</v>
      </c>
      <c r="AB815">
        <v>-51.925280000000001</v>
      </c>
    </row>
    <row r="816" spans="1:28" x14ac:dyDescent="0.35">
      <c r="A816" s="4">
        <v>961</v>
      </c>
      <c r="B816" s="5" t="s">
        <v>1240</v>
      </c>
      <c r="C816" s="4">
        <v>12500000</v>
      </c>
      <c r="D816" s="4">
        <v>4935793409</v>
      </c>
      <c r="E816" s="5" t="s">
        <v>38</v>
      </c>
      <c r="F816" s="5" t="s">
        <v>1240</v>
      </c>
      <c r="G816" s="4">
        <v>151136</v>
      </c>
      <c r="H816" s="5" t="s">
        <v>30</v>
      </c>
      <c r="I816" s="5" t="s">
        <v>31</v>
      </c>
      <c r="J816" s="5" t="s">
        <v>104</v>
      </c>
      <c r="K816" s="4">
        <v>1395</v>
      </c>
      <c r="L816" s="4">
        <v>123</v>
      </c>
      <c r="M816" s="4">
        <v>24</v>
      </c>
      <c r="N816" s="4">
        <v>58527000</v>
      </c>
      <c r="O816" s="7">
        <v>14600</v>
      </c>
      <c r="P816" s="7">
        <v>234100</v>
      </c>
      <c r="Q816" s="7">
        <v>175600</v>
      </c>
      <c r="R816" s="7">
        <v>2800000</v>
      </c>
      <c r="S816" s="4">
        <v>100000</v>
      </c>
      <c r="T816" s="4">
        <v>2006</v>
      </c>
      <c r="U816" s="5" t="s">
        <v>47</v>
      </c>
      <c r="V816" s="4">
        <v>8</v>
      </c>
      <c r="W816" s="4">
        <v>28</v>
      </c>
      <c r="X816" s="4">
        <v>1366417754</v>
      </c>
      <c r="Y816" s="4">
        <v>5.36</v>
      </c>
      <c r="Z816" s="4">
        <v>471031528</v>
      </c>
      <c r="AA816">
        <v>20.593684</v>
      </c>
      <c r="AB816">
        <v>78.962879999999998</v>
      </c>
    </row>
    <row r="817" spans="1:28" x14ac:dyDescent="0.35">
      <c r="A817" s="4">
        <v>962</v>
      </c>
      <c r="B817" s="5" t="s">
        <v>1241</v>
      </c>
      <c r="C817" s="4">
        <v>12500000</v>
      </c>
      <c r="D817" s="4">
        <v>7489455451</v>
      </c>
      <c r="E817" s="5" t="s">
        <v>29</v>
      </c>
      <c r="F817" s="5" t="s">
        <v>1241</v>
      </c>
      <c r="G817" s="4">
        <v>377</v>
      </c>
      <c r="H817" s="5" t="s">
        <v>171</v>
      </c>
      <c r="I817" s="5" t="s">
        <v>172</v>
      </c>
      <c r="J817" s="5" t="s">
        <v>38</v>
      </c>
      <c r="K817" s="4">
        <v>743</v>
      </c>
      <c r="L817" s="4">
        <v>33</v>
      </c>
      <c r="M817" s="4">
        <v>171</v>
      </c>
      <c r="N817" s="4">
        <v>115881000</v>
      </c>
      <c r="O817" s="7">
        <v>29000</v>
      </c>
      <c r="P817" s="7">
        <v>463500</v>
      </c>
      <c r="Q817" s="7">
        <v>347600</v>
      </c>
      <c r="R817" s="7">
        <v>5600000</v>
      </c>
      <c r="S817" s="4">
        <v>100000</v>
      </c>
      <c r="T817" s="4">
        <v>2008</v>
      </c>
      <c r="U817" s="5" t="s">
        <v>111</v>
      </c>
      <c r="V817" s="4">
        <v>27</v>
      </c>
      <c r="W817" s="4">
        <v>40</v>
      </c>
      <c r="X817" s="4">
        <v>126014024</v>
      </c>
      <c r="Y817" s="4">
        <v>3.42</v>
      </c>
      <c r="Z817" s="4">
        <v>102626859</v>
      </c>
      <c r="AA817">
        <v>23.634501</v>
      </c>
      <c r="AB817">
        <v>-102.552784</v>
      </c>
    </row>
    <row r="818" spans="1:28" x14ac:dyDescent="0.35">
      <c r="A818" s="4">
        <v>963</v>
      </c>
      <c r="B818" s="5" t="s">
        <v>1242</v>
      </c>
      <c r="C818" s="4">
        <v>12500000</v>
      </c>
      <c r="D818" s="4">
        <v>10384848759</v>
      </c>
      <c r="E818" s="5" t="s">
        <v>38</v>
      </c>
      <c r="F818" s="5" t="s">
        <v>1242</v>
      </c>
      <c r="G818" s="4">
        <v>1699</v>
      </c>
      <c r="H818" s="5" t="s">
        <v>30</v>
      </c>
      <c r="I818" s="5" t="s">
        <v>31</v>
      </c>
      <c r="J818" s="5" t="s">
        <v>38</v>
      </c>
      <c r="K818" s="4">
        <v>413</v>
      </c>
      <c r="L818" s="4">
        <v>123</v>
      </c>
      <c r="M818" s="4">
        <v>171</v>
      </c>
      <c r="N818" s="4">
        <v>235715000</v>
      </c>
      <c r="O818" s="7">
        <v>58900</v>
      </c>
      <c r="P818" s="7">
        <v>942900</v>
      </c>
      <c r="Q818" s="7">
        <v>707100</v>
      </c>
      <c r="R818" s="7">
        <v>11300000</v>
      </c>
      <c r="S818" s="4">
        <v>400000</v>
      </c>
      <c r="T818" s="4">
        <v>2017</v>
      </c>
      <c r="U818" s="5" t="s">
        <v>58</v>
      </c>
      <c r="V818" s="4">
        <v>18</v>
      </c>
      <c r="W818" s="4">
        <v>28</v>
      </c>
      <c r="X818" s="4">
        <v>1366417754</v>
      </c>
      <c r="Y818" s="4">
        <v>5.36</v>
      </c>
      <c r="Z818" s="4">
        <v>471031528</v>
      </c>
      <c r="AA818">
        <v>20.593684</v>
      </c>
      <c r="AB818">
        <v>78.962879999999998</v>
      </c>
    </row>
    <row r="819" spans="1:28" x14ac:dyDescent="0.35">
      <c r="A819" s="4">
        <v>964</v>
      </c>
      <c r="B819" s="5" t="s">
        <v>1243</v>
      </c>
      <c r="C819" s="4">
        <v>12500000</v>
      </c>
      <c r="D819" s="4">
        <v>11552190002</v>
      </c>
      <c r="E819" s="5" t="s">
        <v>38</v>
      </c>
      <c r="F819" s="5" t="s">
        <v>1243</v>
      </c>
      <c r="G819" s="4">
        <v>102699</v>
      </c>
      <c r="H819" s="5" t="s">
        <v>30</v>
      </c>
      <c r="I819" s="5" t="s">
        <v>31</v>
      </c>
      <c r="J819" s="5" t="s">
        <v>38</v>
      </c>
      <c r="K819" s="4">
        <v>342</v>
      </c>
      <c r="L819" s="4">
        <v>123</v>
      </c>
      <c r="M819" s="4">
        <v>171</v>
      </c>
      <c r="N819" s="4">
        <v>349940000</v>
      </c>
      <c r="O819" s="7">
        <v>87500</v>
      </c>
      <c r="P819" s="7">
        <v>1400000</v>
      </c>
      <c r="Q819" s="7">
        <v>1000000</v>
      </c>
      <c r="R819" s="7">
        <v>16800000</v>
      </c>
      <c r="S819" s="4">
        <v>200000</v>
      </c>
      <c r="T819" s="4">
        <v>2008</v>
      </c>
      <c r="U819" s="5" t="s">
        <v>70</v>
      </c>
      <c r="V819" s="4">
        <v>26</v>
      </c>
      <c r="W819" s="4">
        <v>28</v>
      </c>
      <c r="X819" s="4">
        <v>1366417754</v>
      </c>
      <c r="Y819" s="4">
        <v>5.36</v>
      </c>
      <c r="Z819" s="4">
        <v>471031528</v>
      </c>
      <c r="AA819">
        <v>20.593684</v>
      </c>
      <c r="AB819">
        <v>78.962879999999998</v>
      </c>
    </row>
    <row r="820" spans="1:28" x14ac:dyDescent="0.35">
      <c r="A820" s="4">
        <v>965</v>
      </c>
      <c r="B820" s="5" t="s">
        <v>1244</v>
      </c>
      <c r="C820" s="4">
        <v>12500000</v>
      </c>
      <c r="D820" s="4">
        <v>11691081301</v>
      </c>
      <c r="E820" s="5" t="s">
        <v>38</v>
      </c>
      <c r="F820" s="5" t="s">
        <v>1244</v>
      </c>
      <c r="G820" s="4">
        <v>11907</v>
      </c>
      <c r="H820" s="5" t="s">
        <v>30</v>
      </c>
      <c r="I820" s="5" t="s">
        <v>31</v>
      </c>
      <c r="J820" s="5" t="s">
        <v>38</v>
      </c>
      <c r="K820" s="4">
        <v>337</v>
      </c>
      <c r="L820" s="4">
        <v>122</v>
      </c>
      <c r="M820" s="4">
        <v>170</v>
      </c>
      <c r="N820" s="4">
        <v>180021000</v>
      </c>
      <c r="O820" s="7">
        <v>45000</v>
      </c>
      <c r="P820" s="7">
        <v>720100</v>
      </c>
      <c r="Q820" s="7">
        <v>540100</v>
      </c>
      <c r="R820" s="7">
        <v>8600000</v>
      </c>
      <c r="S820" s="4">
        <v>100000</v>
      </c>
      <c r="T820" s="4">
        <v>2015</v>
      </c>
      <c r="U820" s="5" t="s">
        <v>70</v>
      </c>
      <c r="V820" s="4">
        <v>19</v>
      </c>
      <c r="W820" s="4">
        <v>28</v>
      </c>
      <c r="X820" s="4">
        <v>1366417754</v>
      </c>
      <c r="Y820" s="4">
        <v>5.36</v>
      </c>
      <c r="Z820" s="4">
        <v>471031528</v>
      </c>
      <c r="AA820">
        <v>20.593684</v>
      </c>
      <c r="AB820">
        <v>78.962879999999998</v>
      </c>
    </row>
    <row r="821" spans="1:28" x14ac:dyDescent="0.35">
      <c r="A821" s="4">
        <v>966</v>
      </c>
      <c r="B821" s="5" t="s">
        <v>1245</v>
      </c>
      <c r="C821" s="4">
        <v>12500000</v>
      </c>
      <c r="D821" s="4">
        <v>16690788752</v>
      </c>
      <c r="E821" s="5" t="s">
        <v>29</v>
      </c>
      <c r="F821" s="5" t="s">
        <v>1245</v>
      </c>
      <c r="G821" s="4">
        <v>253</v>
      </c>
      <c r="H821" s="5" t="s">
        <v>86</v>
      </c>
      <c r="I821" s="5" t="s">
        <v>87</v>
      </c>
      <c r="J821" s="5" t="s">
        <v>29</v>
      </c>
      <c r="K821" s="4">
        <v>171</v>
      </c>
      <c r="L821" s="4">
        <v>54</v>
      </c>
      <c r="M821" s="4">
        <v>149</v>
      </c>
      <c r="N821" s="4">
        <v>213700000</v>
      </c>
      <c r="O821" s="7">
        <v>53400</v>
      </c>
      <c r="P821" s="7">
        <v>854800</v>
      </c>
      <c r="Q821" s="7">
        <v>641100</v>
      </c>
      <c r="R821" s="7">
        <v>10300000</v>
      </c>
      <c r="S821" s="4">
        <v>100000</v>
      </c>
      <c r="T821" s="4">
        <v>2011</v>
      </c>
      <c r="U821" s="5" t="s">
        <v>42</v>
      </c>
      <c r="V821" s="4">
        <v>29</v>
      </c>
      <c r="W821" s="4">
        <v>51</v>
      </c>
      <c r="X821" s="4">
        <v>212559417</v>
      </c>
      <c r="Y821" s="4">
        <v>12.08</v>
      </c>
      <c r="Z821" s="4">
        <v>183241641</v>
      </c>
      <c r="AA821">
        <v>-14.235004</v>
      </c>
      <c r="AB821">
        <v>-51.925280000000001</v>
      </c>
    </row>
    <row r="822" spans="1:28" x14ac:dyDescent="0.35">
      <c r="A822" s="4">
        <v>967</v>
      </c>
      <c r="B822" s="5" t="s">
        <v>1246</v>
      </c>
      <c r="C822" s="4">
        <v>12500000</v>
      </c>
      <c r="D822" s="4">
        <v>5146004207</v>
      </c>
      <c r="E822" s="5" t="s">
        <v>29</v>
      </c>
      <c r="F822" s="5" t="s">
        <v>1246</v>
      </c>
      <c r="G822" s="4">
        <v>19899</v>
      </c>
      <c r="H822" s="5" t="s">
        <v>30</v>
      </c>
      <c r="I822" s="5" t="s">
        <v>31</v>
      </c>
      <c r="J822" s="5" t="s">
        <v>29</v>
      </c>
      <c r="K822" s="4">
        <v>1299</v>
      </c>
      <c r="L822" s="4">
        <v>123</v>
      </c>
      <c r="M822" s="4">
        <v>149</v>
      </c>
      <c r="N822" s="4">
        <v>11079000</v>
      </c>
      <c r="O822" s="7">
        <v>2800</v>
      </c>
      <c r="P822" s="7">
        <v>44300</v>
      </c>
      <c r="Q822" s="7">
        <v>33200</v>
      </c>
      <c r="R822" s="7">
        <v>531800</v>
      </c>
      <c r="S822" s="4">
        <v>0</v>
      </c>
      <c r="T822" s="4">
        <v>2011</v>
      </c>
      <c r="U822" s="5" t="s">
        <v>52</v>
      </c>
      <c r="V822" s="4">
        <v>19</v>
      </c>
      <c r="W822" s="4">
        <v>28</v>
      </c>
      <c r="X822" s="4">
        <v>1366417754</v>
      </c>
      <c r="Y822" s="4">
        <v>5.36</v>
      </c>
      <c r="Z822" s="4">
        <v>471031528</v>
      </c>
      <c r="AA822">
        <v>20.593684</v>
      </c>
      <c r="AB822">
        <v>78.962879999999998</v>
      </c>
    </row>
    <row r="823" spans="1:28" x14ac:dyDescent="0.35">
      <c r="A823" s="4">
        <v>969</v>
      </c>
      <c r="B823" s="5" t="s">
        <v>1249</v>
      </c>
      <c r="C823" s="4">
        <v>12500000</v>
      </c>
      <c r="D823" s="4">
        <v>4465772496</v>
      </c>
      <c r="E823" s="5" t="s">
        <v>146</v>
      </c>
      <c r="F823" s="5" t="s">
        <v>1249</v>
      </c>
      <c r="G823" s="4">
        <v>117</v>
      </c>
      <c r="H823" s="5" t="s">
        <v>30</v>
      </c>
      <c r="I823" s="5" t="s">
        <v>31</v>
      </c>
      <c r="J823" s="5" t="s">
        <v>146</v>
      </c>
      <c r="K823" s="4">
        <v>1621</v>
      </c>
      <c r="L823" s="4">
        <v>123</v>
      </c>
      <c r="M823" s="4">
        <v>42</v>
      </c>
      <c r="N823" s="4">
        <v>13142000</v>
      </c>
      <c r="O823" s="7">
        <v>3300</v>
      </c>
      <c r="P823" s="7">
        <v>52600</v>
      </c>
      <c r="Q823" s="7">
        <v>39400</v>
      </c>
      <c r="R823" s="7">
        <v>630800</v>
      </c>
      <c r="S823" s="4">
        <v>0</v>
      </c>
      <c r="T823" s="4">
        <v>2018</v>
      </c>
      <c r="U823" s="5" t="s">
        <v>39</v>
      </c>
      <c r="V823" s="4">
        <v>20</v>
      </c>
      <c r="W823" s="4">
        <v>28</v>
      </c>
      <c r="X823" s="4">
        <v>1366417754</v>
      </c>
      <c r="Y823" s="4">
        <v>5.36</v>
      </c>
      <c r="Z823" s="4">
        <v>471031528</v>
      </c>
      <c r="AA823">
        <v>20.593684</v>
      </c>
      <c r="AB823">
        <v>78.962879999999998</v>
      </c>
    </row>
    <row r="824" spans="1:28" x14ac:dyDescent="0.35">
      <c r="A824" s="4">
        <v>971</v>
      </c>
      <c r="B824" s="5" t="s">
        <v>1252</v>
      </c>
      <c r="C824" s="4">
        <v>12400000</v>
      </c>
      <c r="D824" s="4">
        <v>7597013023</v>
      </c>
      <c r="E824" s="5" t="s">
        <v>146</v>
      </c>
      <c r="F824" s="5" t="s">
        <v>1252</v>
      </c>
      <c r="G824" s="4">
        <v>398</v>
      </c>
      <c r="H824" s="5" t="s">
        <v>34</v>
      </c>
      <c r="I824" s="5" t="s">
        <v>35</v>
      </c>
      <c r="J824" s="5" t="s">
        <v>146</v>
      </c>
      <c r="K824" s="4">
        <v>720</v>
      </c>
      <c r="L824" s="4">
        <v>176</v>
      </c>
      <c r="M824" s="4">
        <v>43</v>
      </c>
      <c r="N824" s="4">
        <v>903672000</v>
      </c>
      <c r="O824" s="7">
        <v>225900</v>
      </c>
      <c r="P824" s="7">
        <v>3600000</v>
      </c>
      <c r="Q824" s="7">
        <v>2700000</v>
      </c>
      <c r="R824" s="7">
        <v>43400000</v>
      </c>
      <c r="S824" s="4">
        <v>1200000</v>
      </c>
      <c r="T824" s="4">
        <v>2019</v>
      </c>
      <c r="U824" s="5" t="s">
        <v>32</v>
      </c>
      <c r="V824" s="4">
        <v>24</v>
      </c>
      <c r="W824" s="4">
        <v>88</v>
      </c>
      <c r="X824" s="4">
        <v>328239523</v>
      </c>
      <c r="Y824" s="4">
        <v>14.7</v>
      </c>
      <c r="Z824" s="4">
        <v>270663028</v>
      </c>
      <c r="AA824">
        <v>37.090240000000001</v>
      </c>
      <c r="AB824">
        <v>-95.712890999999999</v>
      </c>
    </row>
    <row r="825" spans="1:28" x14ac:dyDescent="0.35">
      <c r="A825" s="4">
        <v>972</v>
      </c>
      <c r="B825" s="5" t="s">
        <v>1253</v>
      </c>
      <c r="C825" s="4">
        <v>12400000</v>
      </c>
      <c r="D825" s="4">
        <v>1971226335</v>
      </c>
      <c r="E825" s="5" t="s">
        <v>38</v>
      </c>
      <c r="F825" s="5" t="s">
        <v>1253</v>
      </c>
      <c r="G825" s="4">
        <v>218</v>
      </c>
      <c r="H825" s="5" t="s">
        <v>30</v>
      </c>
      <c r="I825" s="5" t="s">
        <v>31</v>
      </c>
      <c r="J825" s="5" t="s">
        <v>41</v>
      </c>
      <c r="K825" s="4">
        <v>5034</v>
      </c>
      <c r="L825" s="4">
        <v>124</v>
      </c>
      <c r="M825" s="4">
        <v>47</v>
      </c>
      <c r="N825" s="4">
        <v>273670000</v>
      </c>
      <c r="O825" s="7">
        <v>68400</v>
      </c>
      <c r="P825" s="7">
        <v>1100000</v>
      </c>
      <c r="Q825" s="7">
        <v>821000</v>
      </c>
      <c r="R825" s="7">
        <v>13100000</v>
      </c>
      <c r="S825" s="4">
        <v>600000</v>
      </c>
      <c r="T825" s="4">
        <v>2012</v>
      </c>
      <c r="U825" s="5" t="s">
        <v>42</v>
      </c>
      <c r="V825" s="4">
        <v>29</v>
      </c>
      <c r="W825" s="4">
        <v>28</v>
      </c>
      <c r="X825" s="4">
        <v>1366417754</v>
      </c>
      <c r="Y825" s="4">
        <v>5.36</v>
      </c>
      <c r="Z825" s="4">
        <v>471031528</v>
      </c>
      <c r="AA825">
        <v>20.593684</v>
      </c>
      <c r="AB825">
        <v>78.962879999999998</v>
      </c>
    </row>
    <row r="826" spans="1:28" x14ac:dyDescent="0.35">
      <c r="A826" s="4">
        <v>974</v>
      </c>
      <c r="B826" s="5" t="s">
        <v>1255</v>
      </c>
      <c r="C826" s="4">
        <v>12400000</v>
      </c>
      <c r="D826" s="4">
        <v>2394143260</v>
      </c>
      <c r="E826" s="5" t="s">
        <v>49</v>
      </c>
      <c r="F826" s="5" t="s">
        <v>1256</v>
      </c>
      <c r="G826" s="4">
        <v>690</v>
      </c>
      <c r="H826" s="5" t="s">
        <v>34</v>
      </c>
      <c r="I826" s="5" t="s">
        <v>35</v>
      </c>
      <c r="J826" s="5" t="s">
        <v>38</v>
      </c>
      <c r="K826" s="4">
        <v>186431</v>
      </c>
      <c r="L826" s="4">
        <v>1795</v>
      </c>
      <c r="M826" s="4">
        <v>1759</v>
      </c>
      <c r="N826" s="4">
        <v>27596</v>
      </c>
      <c r="O826" s="7">
        <v>7</v>
      </c>
      <c r="P826" s="7">
        <v>110</v>
      </c>
      <c r="Q826" s="7">
        <v>83</v>
      </c>
      <c r="R826" s="7">
        <v>1300</v>
      </c>
      <c r="S826" s="4">
        <v>0</v>
      </c>
      <c r="T826" s="4">
        <v>2006</v>
      </c>
      <c r="U826" s="5" t="s">
        <v>58</v>
      </c>
      <c r="V826" s="4">
        <v>4</v>
      </c>
      <c r="W826" s="4">
        <v>88</v>
      </c>
      <c r="X826" s="4">
        <v>328239523</v>
      </c>
      <c r="Y826" s="4">
        <v>14.7</v>
      </c>
      <c r="Z826" s="4">
        <v>270663028</v>
      </c>
      <c r="AA826">
        <v>37.090240000000001</v>
      </c>
      <c r="AB826">
        <v>-95.712890999999999</v>
      </c>
    </row>
    <row r="827" spans="1:28" x14ac:dyDescent="0.35">
      <c r="A827" s="4">
        <v>975</v>
      </c>
      <c r="B827" s="5" t="s">
        <v>1257</v>
      </c>
      <c r="C827" s="4">
        <v>12400000</v>
      </c>
      <c r="D827" s="4">
        <v>2862685032</v>
      </c>
      <c r="E827" s="5" t="s">
        <v>46</v>
      </c>
      <c r="F827" s="5" t="s">
        <v>1257</v>
      </c>
      <c r="G827" s="4">
        <v>226</v>
      </c>
      <c r="H827" s="5" t="s">
        <v>171</v>
      </c>
      <c r="I827" s="5" t="s">
        <v>172</v>
      </c>
      <c r="J827" s="5" t="s">
        <v>57</v>
      </c>
      <c r="K827" s="4">
        <v>3087</v>
      </c>
      <c r="L827" s="4">
        <v>34</v>
      </c>
      <c r="M827" s="4">
        <v>63</v>
      </c>
      <c r="N827" s="4">
        <v>10278000</v>
      </c>
      <c r="O827" s="7">
        <v>2600</v>
      </c>
      <c r="P827" s="7">
        <v>41100</v>
      </c>
      <c r="Q827" s="7">
        <v>30800</v>
      </c>
      <c r="R827" s="7">
        <v>493300</v>
      </c>
      <c r="S827" s="4">
        <v>0</v>
      </c>
      <c r="T827" s="4">
        <v>2014</v>
      </c>
      <c r="U827" s="5" t="s">
        <v>70</v>
      </c>
      <c r="V827" s="4">
        <v>30</v>
      </c>
      <c r="W827" s="4">
        <v>40</v>
      </c>
      <c r="X827" s="4">
        <v>126014024</v>
      </c>
      <c r="Y827" s="4">
        <v>3.42</v>
      </c>
      <c r="Z827" s="4">
        <v>102626859</v>
      </c>
      <c r="AA827">
        <v>23.634501</v>
      </c>
      <c r="AB827">
        <v>-102.552784</v>
      </c>
    </row>
    <row r="828" spans="1:28" x14ac:dyDescent="0.35">
      <c r="A828" s="4">
        <v>976</v>
      </c>
      <c r="B828" s="5" t="s">
        <v>1313</v>
      </c>
      <c r="C828" s="4">
        <v>12400000</v>
      </c>
      <c r="D828" s="4">
        <v>2602614088</v>
      </c>
      <c r="E828" s="5" t="s">
        <v>146</v>
      </c>
      <c r="F828" s="5" t="s">
        <v>1259</v>
      </c>
      <c r="G828" s="4">
        <v>9</v>
      </c>
      <c r="H828" s="5" t="s">
        <v>86</v>
      </c>
      <c r="I828" s="5" t="s">
        <v>87</v>
      </c>
      <c r="J828" s="5" t="s">
        <v>146</v>
      </c>
      <c r="K828" s="4">
        <v>4050768</v>
      </c>
      <c r="L828" s="4">
        <v>5075</v>
      </c>
      <c r="M828" s="4">
        <v>4894</v>
      </c>
      <c r="N828" s="4">
        <v>0</v>
      </c>
      <c r="O828" s="7">
        <v>0</v>
      </c>
      <c r="P828" s="7">
        <v>0</v>
      </c>
      <c r="Q828" s="7">
        <v>0</v>
      </c>
      <c r="R828" s="7">
        <v>0</v>
      </c>
      <c r="S828" s="4">
        <v>0</v>
      </c>
      <c r="T828" s="4">
        <v>2010</v>
      </c>
      <c r="U828" s="5" t="s">
        <v>70</v>
      </c>
      <c r="V828" s="4">
        <v>24</v>
      </c>
      <c r="W828" s="4">
        <v>51</v>
      </c>
      <c r="X828" s="4">
        <v>212559417</v>
      </c>
      <c r="Y828" s="4">
        <v>12.08</v>
      </c>
      <c r="Z828" s="4">
        <v>183241641</v>
      </c>
      <c r="AA828">
        <v>-14.235004</v>
      </c>
      <c r="AB828">
        <v>-51.925280000000001</v>
      </c>
    </row>
    <row r="829" spans="1:28" x14ac:dyDescent="0.35">
      <c r="A829" s="4">
        <v>977</v>
      </c>
      <c r="B829" s="5" t="s">
        <v>1260</v>
      </c>
      <c r="C829" s="4">
        <v>12400000</v>
      </c>
      <c r="D829" s="4">
        <v>1113066203</v>
      </c>
      <c r="E829" s="5" t="s">
        <v>38</v>
      </c>
      <c r="F829" s="5" t="s">
        <v>1260</v>
      </c>
      <c r="G829" s="4">
        <v>409</v>
      </c>
      <c r="H829" s="5" t="s">
        <v>237</v>
      </c>
      <c r="I829" s="5" t="s">
        <v>238</v>
      </c>
      <c r="J829" s="5" t="s">
        <v>38</v>
      </c>
      <c r="K829" s="4">
        <v>10271</v>
      </c>
      <c r="L829" s="4">
        <v>34</v>
      </c>
      <c r="M829" s="4">
        <v>172</v>
      </c>
      <c r="N829" s="4">
        <v>806075</v>
      </c>
      <c r="O829" s="7">
        <v>202</v>
      </c>
      <c r="P829" s="7">
        <v>3200</v>
      </c>
      <c r="Q829" s="7">
        <v>2400</v>
      </c>
      <c r="R829" s="7">
        <v>38700</v>
      </c>
      <c r="S829" s="4">
        <v>0</v>
      </c>
      <c r="T829" s="4">
        <v>2012</v>
      </c>
      <c r="U829" s="5" t="s">
        <v>52</v>
      </c>
      <c r="V829" s="4">
        <v>28</v>
      </c>
      <c r="W829" s="4">
        <v>36</v>
      </c>
      <c r="X829" s="4">
        <v>270203917</v>
      </c>
      <c r="Y829" s="4">
        <v>4.6900000000000004</v>
      </c>
      <c r="Z829" s="4">
        <v>151509724</v>
      </c>
      <c r="AA829">
        <v>-0.78927499999999995</v>
      </c>
      <c r="AB829">
        <v>113.92132700000001</v>
      </c>
    </row>
    <row r="830" spans="1:28" x14ac:dyDescent="0.35">
      <c r="A830" s="4">
        <v>978</v>
      </c>
      <c r="B830" s="5" t="s">
        <v>1261</v>
      </c>
      <c r="C830" s="4">
        <v>12400000</v>
      </c>
      <c r="D830" s="4">
        <v>2840137980</v>
      </c>
      <c r="E830" s="5" t="s">
        <v>49</v>
      </c>
      <c r="F830" s="5" t="s">
        <v>1261</v>
      </c>
      <c r="G830" s="4">
        <v>1024</v>
      </c>
      <c r="H830" s="5" t="s">
        <v>188</v>
      </c>
      <c r="I830" s="5" t="s">
        <v>189</v>
      </c>
      <c r="J830" s="5" t="s">
        <v>36</v>
      </c>
      <c r="K830" s="4">
        <v>3116</v>
      </c>
      <c r="L830" s="4">
        <v>19</v>
      </c>
      <c r="M830" s="4">
        <v>68</v>
      </c>
      <c r="N830" s="4">
        <v>24022000</v>
      </c>
      <c r="O830" s="7">
        <v>6000</v>
      </c>
      <c r="P830" s="7">
        <v>96100</v>
      </c>
      <c r="Q830" s="7">
        <v>72100</v>
      </c>
      <c r="R830" s="7">
        <v>1200000</v>
      </c>
      <c r="S830" s="4">
        <v>100000</v>
      </c>
      <c r="T830" s="4">
        <v>2012</v>
      </c>
      <c r="U830" s="5" t="s">
        <v>67</v>
      </c>
      <c r="V830" s="4">
        <v>16</v>
      </c>
      <c r="W830" s="4">
        <v>89</v>
      </c>
      <c r="X830" s="4">
        <v>47076781</v>
      </c>
      <c r="Y830" s="4">
        <v>13.96</v>
      </c>
      <c r="Z830" s="4">
        <v>37927409</v>
      </c>
      <c r="AA830">
        <v>40.463667000000001</v>
      </c>
      <c r="AB830">
        <v>-3.7492200000000002</v>
      </c>
    </row>
    <row r="831" spans="1:28" x14ac:dyDescent="0.35">
      <c r="A831" s="4">
        <v>979</v>
      </c>
      <c r="B831" s="5" t="s">
        <v>1262</v>
      </c>
      <c r="C831" s="4">
        <v>12400000</v>
      </c>
      <c r="D831" s="4">
        <v>4021409291</v>
      </c>
      <c r="E831" s="5" t="s">
        <v>38</v>
      </c>
      <c r="F831" s="5" t="s">
        <v>1262</v>
      </c>
      <c r="G831" s="4">
        <v>813</v>
      </c>
      <c r="H831" s="5" t="s">
        <v>80</v>
      </c>
      <c r="I831" s="5" t="s">
        <v>81</v>
      </c>
      <c r="J831" s="5" t="s">
        <v>38</v>
      </c>
      <c r="K831" s="4">
        <v>1900</v>
      </c>
      <c r="L831" s="4">
        <v>14</v>
      </c>
      <c r="M831" s="4">
        <v>172</v>
      </c>
      <c r="N831" s="4">
        <v>9595000</v>
      </c>
      <c r="O831" s="7">
        <v>2400</v>
      </c>
      <c r="P831" s="7">
        <v>38400</v>
      </c>
      <c r="Q831" s="7">
        <v>28800</v>
      </c>
      <c r="R831" s="7">
        <v>460600</v>
      </c>
      <c r="S831" s="4">
        <v>0</v>
      </c>
      <c r="T831" s="4">
        <v>2015</v>
      </c>
      <c r="U831" s="5" t="s">
        <v>111</v>
      </c>
      <c r="V831" s="4">
        <v>24</v>
      </c>
      <c r="W831" s="4">
        <v>69</v>
      </c>
      <c r="X831" s="4">
        <v>36991981</v>
      </c>
      <c r="Y831" s="4">
        <v>5.56</v>
      </c>
      <c r="Z831" s="4">
        <v>30628482</v>
      </c>
      <c r="AA831">
        <v>56.130366000000002</v>
      </c>
      <c r="AB831">
        <v>-106.346771</v>
      </c>
    </row>
    <row r="832" spans="1:28" x14ac:dyDescent="0.35">
      <c r="A832" s="4">
        <v>980</v>
      </c>
      <c r="B832" s="5" t="s">
        <v>1314</v>
      </c>
      <c r="C832" s="4">
        <v>12400000</v>
      </c>
      <c r="D832" s="4">
        <v>6933660906</v>
      </c>
      <c r="E832" s="5" t="s">
        <v>49</v>
      </c>
      <c r="F832" s="5" t="s">
        <v>1263</v>
      </c>
      <c r="G832" s="4">
        <v>12419</v>
      </c>
      <c r="H832" s="5" t="s">
        <v>188</v>
      </c>
      <c r="I832" s="5" t="s">
        <v>189</v>
      </c>
      <c r="J832" s="5" t="s">
        <v>36</v>
      </c>
      <c r="K832" s="4">
        <v>847</v>
      </c>
      <c r="L832" s="4">
        <v>19</v>
      </c>
      <c r="M832" s="4">
        <v>68</v>
      </c>
      <c r="N832" s="4">
        <v>82648000</v>
      </c>
      <c r="O832" s="7">
        <v>20700</v>
      </c>
      <c r="P832" s="7">
        <v>330600</v>
      </c>
      <c r="Q832" s="7">
        <v>247900</v>
      </c>
      <c r="R832" s="7">
        <v>4000000</v>
      </c>
      <c r="S832" s="4">
        <v>100000</v>
      </c>
      <c r="T832" s="4">
        <v>2012</v>
      </c>
      <c r="U832" s="5" t="s">
        <v>101</v>
      </c>
      <c r="V832" s="4">
        <v>29</v>
      </c>
      <c r="W832" s="4">
        <v>89</v>
      </c>
      <c r="X832" s="4">
        <v>47076781</v>
      </c>
      <c r="Y832" s="4">
        <v>13.96</v>
      </c>
      <c r="Z832" s="4">
        <v>37927409</v>
      </c>
      <c r="AA832">
        <v>40.463667000000001</v>
      </c>
      <c r="AB832">
        <v>-3.7492200000000002</v>
      </c>
    </row>
    <row r="833" spans="1:28" x14ac:dyDescent="0.35">
      <c r="A833" s="4">
        <v>981</v>
      </c>
      <c r="B833" s="5" t="s">
        <v>1264</v>
      </c>
      <c r="C833" s="4">
        <v>12400000</v>
      </c>
      <c r="D833" s="4">
        <v>7683670251</v>
      </c>
      <c r="E833" s="5" t="s">
        <v>33</v>
      </c>
      <c r="F833" s="5" t="s">
        <v>1264</v>
      </c>
      <c r="G833" s="4">
        <v>1212</v>
      </c>
      <c r="H833" s="5" t="s">
        <v>30</v>
      </c>
      <c r="I833" s="5" t="s">
        <v>31</v>
      </c>
      <c r="J833" s="5" t="s">
        <v>38</v>
      </c>
      <c r="K833" s="4">
        <v>709</v>
      </c>
      <c r="L833" s="4">
        <v>124</v>
      </c>
      <c r="M833" s="4">
        <v>172</v>
      </c>
      <c r="N833" s="4">
        <v>95163000</v>
      </c>
      <c r="O833" s="7">
        <v>23800</v>
      </c>
      <c r="P833" s="7">
        <v>380700</v>
      </c>
      <c r="Q833" s="7">
        <v>285500</v>
      </c>
      <c r="R833" s="7">
        <v>4600000</v>
      </c>
      <c r="S833" s="4">
        <v>100000</v>
      </c>
      <c r="T833" s="4">
        <v>2012</v>
      </c>
      <c r="U833" s="5" t="s">
        <v>77</v>
      </c>
      <c r="V833" s="4">
        <v>6</v>
      </c>
      <c r="W833" s="4">
        <v>28</v>
      </c>
      <c r="X833" s="4">
        <v>1366417754</v>
      </c>
      <c r="Y833" s="4">
        <v>5.36</v>
      </c>
      <c r="Z833" s="4">
        <v>471031528</v>
      </c>
      <c r="AA833">
        <v>20.593684</v>
      </c>
      <c r="AB833">
        <v>78.962879999999998</v>
      </c>
    </row>
    <row r="834" spans="1:28" x14ac:dyDescent="0.35">
      <c r="A834" s="4">
        <v>982</v>
      </c>
      <c r="B834" s="5" t="s">
        <v>1265</v>
      </c>
      <c r="C834" s="4">
        <v>12400000</v>
      </c>
      <c r="D834" s="4">
        <v>7741764747</v>
      </c>
      <c r="E834" s="5" t="s">
        <v>46</v>
      </c>
      <c r="F834" s="5" t="s">
        <v>1265</v>
      </c>
      <c r="G834" s="4">
        <v>459</v>
      </c>
      <c r="H834" s="5" t="s">
        <v>30</v>
      </c>
      <c r="I834" s="5" t="s">
        <v>31</v>
      </c>
      <c r="J834" s="5" t="s">
        <v>57</v>
      </c>
      <c r="K834" s="4">
        <v>702</v>
      </c>
      <c r="L834" s="4">
        <v>124</v>
      </c>
      <c r="M834" s="4">
        <v>63</v>
      </c>
      <c r="N834" s="4">
        <v>38165000</v>
      </c>
      <c r="O834" s="7">
        <v>9500</v>
      </c>
      <c r="P834" s="7">
        <v>152700</v>
      </c>
      <c r="Q834" s="7">
        <v>114500</v>
      </c>
      <c r="R834" s="7">
        <v>1800000</v>
      </c>
      <c r="S834" s="4">
        <v>0</v>
      </c>
      <c r="T834" s="4">
        <v>2018</v>
      </c>
      <c r="U834" s="5" t="s">
        <v>111</v>
      </c>
      <c r="V834" s="4">
        <v>26</v>
      </c>
      <c r="W834" s="4">
        <v>28</v>
      </c>
      <c r="X834" s="4">
        <v>1366417754</v>
      </c>
      <c r="Y834" s="4">
        <v>5.36</v>
      </c>
      <c r="Z834" s="4">
        <v>471031528</v>
      </c>
      <c r="AA834">
        <v>20.593684</v>
      </c>
      <c r="AB834">
        <v>78.962879999999998</v>
      </c>
    </row>
    <row r="835" spans="1:28" x14ac:dyDescent="0.35">
      <c r="A835" s="4">
        <v>983</v>
      </c>
      <c r="B835" s="5" t="s">
        <v>1266</v>
      </c>
      <c r="C835" s="4">
        <v>12400000</v>
      </c>
      <c r="D835" s="4">
        <v>12607488647</v>
      </c>
      <c r="E835" s="5" t="s">
        <v>29</v>
      </c>
      <c r="F835" s="5" t="s">
        <v>1266</v>
      </c>
      <c r="G835" s="4">
        <v>4422</v>
      </c>
      <c r="H835" s="5" t="s">
        <v>75</v>
      </c>
      <c r="I835" s="5" t="s">
        <v>76</v>
      </c>
      <c r="J835" s="5" t="s">
        <v>38</v>
      </c>
      <c r="K835" s="4">
        <v>306</v>
      </c>
      <c r="L835" s="4">
        <v>34</v>
      </c>
      <c r="M835" s="4">
        <v>172</v>
      </c>
      <c r="N835" s="4">
        <v>34758000</v>
      </c>
      <c r="O835" s="7">
        <v>8700</v>
      </c>
      <c r="P835" s="7">
        <v>139000</v>
      </c>
      <c r="Q835" s="7">
        <v>104300</v>
      </c>
      <c r="R835" s="7">
        <v>1700000</v>
      </c>
      <c r="S835" s="4">
        <v>0</v>
      </c>
      <c r="T835" s="4">
        <v>2007</v>
      </c>
      <c r="U835" s="5" t="s">
        <v>63</v>
      </c>
      <c r="V835" s="4">
        <v>6</v>
      </c>
      <c r="W835" s="4">
        <v>60</v>
      </c>
      <c r="X835" s="4">
        <v>66834405</v>
      </c>
      <c r="Y835" s="4">
        <v>3.85</v>
      </c>
      <c r="Z835" s="4">
        <v>55908316</v>
      </c>
      <c r="AA835">
        <v>55.378050999999999</v>
      </c>
      <c r="AB835">
        <v>-3.4359730000000002</v>
      </c>
    </row>
    <row r="836" spans="1:28" x14ac:dyDescent="0.35">
      <c r="A836" s="4">
        <v>984</v>
      </c>
      <c r="B836" s="5" t="s">
        <v>1267</v>
      </c>
      <c r="C836" s="4">
        <v>12400000</v>
      </c>
      <c r="D836" s="4">
        <v>16086808918</v>
      </c>
      <c r="E836" s="5" t="s">
        <v>146</v>
      </c>
      <c r="F836" s="5" t="s">
        <v>1268</v>
      </c>
      <c r="G836" s="4">
        <v>0</v>
      </c>
      <c r="H836" s="5" t="s">
        <v>34</v>
      </c>
      <c r="I836" s="5" t="s">
        <v>35</v>
      </c>
      <c r="J836" s="5" t="s">
        <v>57</v>
      </c>
      <c r="K836" s="4">
        <v>4057944</v>
      </c>
      <c r="L836" s="4">
        <v>2774</v>
      </c>
      <c r="M836" s="4">
        <v>2499</v>
      </c>
      <c r="N836" s="4">
        <v>0</v>
      </c>
      <c r="O836" s="7">
        <v>0</v>
      </c>
      <c r="P836" s="7">
        <v>0</v>
      </c>
      <c r="Q836" s="7">
        <v>0</v>
      </c>
      <c r="R836" s="7">
        <v>0</v>
      </c>
      <c r="S836" s="4">
        <v>100</v>
      </c>
      <c r="T836" s="4">
        <v>2016</v>
      </c>
      <c r="U836" s="5" t="s">
        <v>47</v>
      </c>
      <c r="V836" s="4">
        <v>10</v>
      </c>
      <c r="W836" s="4">
        <v>88</v>
      </c>
      <c r="X836" s="4">
        <v>328239523</v>
      </c>
      <c r="Y836" s="4">
        <v>14.7</v>
      </c>
      <c r="Z836" s="4">
        <v>270663028</v>
      </c>
      <c r="AA836">
        <v>37.090240000000001</v>
      </c>
      <c r="AB836">
        <v>-95.712890999999999</v>
      </c>
    </row>
    <row r="837" spans="1:28" x14ac:dyDescent="0.35">
      <c r="A837" s="4">
        <v>985</v>
      </c>
      <c r="B837" s="5" t="s">
        <v>1269</v>
      </c>
      <c r="C837" s="4">
        <v>12400000</v>
      </c>
      <c r="D837" s="4">
        <v>2315226648</v>
      </c>
      <c r="E837" s="5" t="s">
        <v>73</v>
      </c>
      <c r="F837" s="5" t="s">
        <v>1269</v>
      </c>
      <c r="G837" s="4">
        <v>729</v>
      </c>
      <c r="H837" s="5" t="s">
        <v>30</v>
      </c>
      <c r="I837" s="5" t="s">
        <v>31</v>
      </c>
      <c r="J837" s="5" t="s">
        <v>159</v>
      </c>
      <c r="K837" s="4">
        <v>4042</v>
      </c>
      <c r="L837" s="4">
        <v>124</v>
      </c>
      <c r="M837" s="4">
        <v>38</v>
      </c>
      <c r="N837" s="4">
        <v>30968000</v>
      </c>
      <c r="O837" s="7">
        <v>7700</v>
      </c>
      <c r="P837" s="7">
        <v>123900</v>
      </c>
      <c r="Q837" s="7">
        <v>92900</v>
      </c>
      <c r="R837" s="7">
        <v>1500000</v>
      </c>
      <c r="S837" s="4">
        <v>100000</v>
      </c>
      <c r="T837" s="4">
        <v>2016</v>
      </c>
      <c r="U837" s="5" t="s">
        <v>70</v>
      </c>
      <c r="V837" s="4">
        <v>10</v>
      </c>
      <c r="W837" s="4">
        <v>28</v>
      </c>
      <c r="X837" s="4">
        <v>1366417754</v>
      </c>
      <c r="Y837" s="4">
        <v>5.36</v>
      </c>
      <c r="Z837" s="4">
        <v>471031528</v>
      </c>
      <c r="AA837">
        <v>20.593684</v>
      </c>
      <c r="AB837">
        <v>78.962879999999998</v>
      </c>
    </row>
    <row r="838" spans="1:28" x14ac:dyDescent="0.35">
      <c r="A838" s="4">
        <v>988</v>
      </c>
      <c r="B838" s="5" t="s">
        <v>1274</v>
      </c>
      <c r="C838" s="4">
        <v>12400000</v>
      </c>
      <c r="D838" s="4">
        <v>6202090191</v>
      </c>
      <c r="E838" s="5" t="s">
        <v>29</v>
      </c>
      <c r="F838" s="5" t="s">
        <v>1274</v>
      </c>
      <c r="G838" s="4">
        <v>205</v>
      </c>
      <c r="H838" s="5" t="s">
        <v>34</v>
      </c>
      <c r="I838" s="5" t="s">
        <v>35</v>
      </c>
      <c r="J838" s="5" t="s">
        <v>29</v>
      </c>
      <c r="K838" s="4">
        <v>999</v>
      </c>
      <c r="L838" s="4">
        <v>176</v>
      </c>
      <c r="M838" s="4">
        <v>150</v>
      </c>
      <c r="N838" s="4">
        <v>50188000</v>
      </c>
      <c r="O838" s="7">
        <v>12500</v>
      </c>
      <c r="P838" s="7">
        <v>200800</v>
      </c>
      <c r="Q838" s="7">
        <v>150600</v>
      </c>
      <c r="R838" s="7">
        <v>2400000</v>
      </c>
      <c r="S838" s="4">
        <v>0</v>
      </c>
      <c r="T838" s="4">
        <v>2005</v>
      </c>
      <c r="U838" s="5" t="s">
        <v>101</v>
      </c>
      <c r="V838" s="4">
        <v>8</v>
      </c>
      <c r="W838" s="4">
        <v>88</v>
      </c>
      <c r="X838" s="4">
        <v>328239523</v>
      </c>
      <c r="Y838" s="4">
        <v>14.7</v>
      </c>
      <c r="Z838" s="4">
        <v>270663028</v>
      </c>
      <c r="AA838">
        <v>37.090240000000001</v>
      </c>
      <c r="AB838">
        <v>-95.712890999999999</v>
      </c>
    </row>
    <row r="839" spans="1:28" x14ac:dyDescent="0.35">
      <c r="A839" s="4">
        <v>989</v>
      </c>
      <c r="B839" s="5" t="s">
        <v>1275</v>
      </c>
      <c r="C839" s="4">
        <v>12400000</v>
      </c>
      <c r="D839" s="4">
        <v>4779139505</v>
      </c>
      <c r="E839" s="5" t="s">
        <v>41</v>
      </c>
      <c r="F839" s="5" t="s">
        <v>1275</v>
      </c>
      <c r="G839" s="4">
        <v>1340</v>
      </c>
      <c r="H839" s="5" t="s">
        <v>34</v>
      </c>
      <c r="I839" s="5" t="s">
        <v>35</v>
      </c>
      <c r="J839" s="5" t="s">
        <v>36</v>
      </c>
      <c r="K839" s="4">
        <v>1442</v>
      </c>
      <c r="L839" s="4">
        <v>175</v>
      </c>
      <c r="M839" s="4">
        <v>68</v>
      </c>
      <c r="N839" s="4">
        <v>177600000</v>
      </c>
      <c r="O839" s="7">
        <v>44400</v>
      </c>
      <c r="P839" s="7">
        <v>710400</v>
      </c>
      <c r="Q839" s="7">
        <v>532800</v>
      </c>
      <c r="R839" s="7">
        <v>8500000</v>
      </c>
      <c r="S839" s="4">
        <v>400000</v>
      </c>
      <c r="T839" s="4">
        <v>2016</v>
      </c>
      <c r="U839" s="5" t="s">
        <v>52</v>
      </c>
      <c r="V839" s="4">
        <v>6</v>
      </c>
      <c r="W839" s="4">
        <v>88</v>
      </c>
      <c r="X839" s="4">
        <v>328239523</v>
      </c>
      <c r="Y839" s="4">
        <v>14.7</v>
      </c>
      <c r="Z839" s="4">
        <v>270663028</v>
      </c>
      <c r="AA839">
        <v>37.090240000000001</v>
      </c>
      <c r="AB839">
        <v>-95.712890999999999</v>
      </c>
    </row>
    <row r="840" spans="1:28" x14ac:dyDescent="0.35">
      <c r="A840" s="4">
        <v>990</v>
      </c>
      <c r="B840" s="5" t="s">
        <v>1276</v>
      </c>
      <c r="C840" s="4">
        <v>12400000</v>
      </c>
      <c r="D840" s="4">
        <v>6993406259</v>
      </c>
      <c r="E840" s="5" t="s">
        <v>29</v>
      </c>
      <c r="F840" s="5" t="s">
        <v>1276</v>
      </c>
      <c r="G840" s="4">
        <v>99</v>
      </c>
      <c r="H840" s="5" t="s">
        <v>34</v>
      </c>
      <c r="I840" s="5" t="s">
        <v>35</v>
      </c>
      <c r="J840" s="5" t="s">
        <v>38</v>
      </c>
      <c r="K840" s="4">
        <v>833</v>
      </c>
      <c r="L840" s="4">
        <v>175</v>
      </c>
      <c r="M840" s="4">
        <v>171</v>
      </c>
      <c r="N840" s="4">
        <v>49412000</v>
      </c>
      <c r="O840" s="7">
        <v>12400</v>
      </c>
      <c r="P840" s="7">
        <v>197600</v>
      </c>
      <c r="Q840" s="7">
        <v>148200</v>
      </c>
      <c r="R840" s="7">
        <v>2400000</v>
      </c>
      <c r="S840" s="4">
        <v>100000</v>
      </c>
      <c r="T840" s="4">
        <v>2012</v>
      </c>
      <c r="U840" s="5" t="s">
        <v>58</v>
      </c>
      <c r="V840" s="4">
        <v>17</v>
      </c>
      <c r="W840" s="4">
        <v>88</v>
      </c>
      <c r="X840" s="4">
        <v>328239523</v>
      </c>
      <c r="Y840" s="4">
        <v>14.7</v>
      </c>
      <c r="Z840" s="4">
        <v>270663028</v>
      </c>
      <c r="AA840">
        <v>37.090240000000001</v>
      </c>
      <c r="AB840">
        <v>-95.712890999999999</v>
      </c>
    </row>
    <row r="841" spans="1:28" x14ac:dyDescent="0.35">
      <c r="A841" s="4">
        <v>991</v>
      </c>
      <c r="B841" s="5" t="s">
        <v>1347</v>
      </c>
      <c r="C841" s="4">
        <v>12300000</v>
      </c>
      <c r="D841" s="4">
        <v>9029609749</v>
      </c>
      <c r="E841" s="5" t="s">
        <v>62</v>
      </c>
      <c r="F841" s="5" t="s">
        <v>1347</v>
      </c>
      <c r="G841" s="4">
        <v>1200</v>
      </c>
      <c r="H841" s="5" t="s">
        <v>86</v>
      </c>
      <c r="I841" s="5" t="s">
        <v>87</v>
      </c>
      <c r="J841" s="5" t="s">
        <v>38</v>
      </c>
      <c r="K841" s="4">
        <v>525</v>
      </c>
      <c r="L841" s="4">
        <v>55</v>
      </c>
      <c r="M841" s="4">
        <v>172</v>
      </c>
      <c r="N841" s="4">
        <v>552513000</v>
      </c>
      <c r="O841" s="7">
        <v>138100</v>
      </c>
      <c r="P841" s="7">
        <v>2200000</v>
      </c>
      <c r="Q841" s="7">
        <v>1700000</v>
      </c>
      <c r="R841" s="7">
        <v>26500000</v>
      </c>
      <c r="S841" s="4">
        <v>700000</v>
      </c>
      <c r="T841" s="4">
        <v>2017</v>
      </c>
      <c r="U841" s="5" t="s">
        <v>39</v>
      </c>
      <c r="V841" s="4">
        <v>12</v>
      </c>
      <c r="W841" s="4">
        <v>51</v>
      </c>
      <c r="X841" s="4">
        <v>212559417</v>
      </c>
      <c r="Y841" s="4">
        <v>12.08</v>
      </c>
      <c r="Z841" s="4">
        <v>183241641</v>
      </c>
      <c r="AA841">
        <v>-14.235004</v>
      </c>
      <c r="AB841">
        <v>-51.925280000000001</v>
      </c>
    </row>
    <row r="842" spans="1:28" x14ac:dyDescent="0.35">
      <c r="A842" s="4">
        <v>992</v>
      </c>
      <c r="B842" s="5" t="s">
        <v>1278</v>
      </c>
      <c r="C842" s="4">
        <v>12300000</v>
      </c>
      <c r="D842" s="4">
        <v>1674409945</v>
      </c>
      <c r="E842" s="5" t="s">
        <v>46</v>
      </c>
      <c r="F842" s="5" t="s">
        <v>1278</v>
      </c>
      <c r="G842" s="4">
        <v>1500</v>
      </c>
      <c r="H842" s="5" t="s">
        <v>30</v>
      </c>
      <c r="I842" s="5" t="s">
        <v>31</v>
      </c>
      <c r="J842" s="5" t="s">
        <v>36</v>
      </c>
      <c r="K842" s="4">
        <v>6141</v>
      </c>
      <c r="L842" s="4">
        <v>125</v>
      </c>
      <c r="M842" s="4">
        <v>69</v>
      </c>
      <c r="N842" s="4">
        <v>64735000</v>
      </c>
      <c r="O842" s="7">
        <v>16200</v>
      </c>
      <c r="P842" s="7">
        <v>258900</v>
      </c>
      <c r="Q842" s="7">
        <v>194200</v>
      </c>
      <c r="R842" s="7">
        <v>3100000</v>
      </c>
      <c r="S842" s="4">
        <v>300000</v>
      </c>
      <c r="T842" s="4">
        <v>2018</v>
      </c>
      <c r="U842" s="5" t="s">
        <v>42</v>
      </c>
      <c r="V842" s="4">
        <v>14</v>
      </c>
      <c r="W842" s="4">
        <v>28</v>
      </c>
      <c r="X842" s="4">
        <v>1366417754</v>
      </c>
      <c r="Y842" s="4">
        <v>5.36</v>
      </c>
      <c r="Z842" s="4">
        <v>471031528</v>
      </c>
      <c r="AA842">
        <v>20.593684</v>
      </c>
      <c r="AB842">
        <v>78.962879999999998</v>
      </c>
    </row>
    <row r="843" spans="1:28" x14ac:dyDescent="0.35">
      <c r="A843" s="4">
        <v>993</v>
      </c>
      <c r="B843" s="5" t="s">
        <v>1279</v>
      </c>
      <c r="C843" s="4">
        <v>12300000</v>
      </c>
      <c r="D843" s="4">
        <v>2214684303</v>
      </c>
      <c r="E843" s="5" t="s">
        <v>38</v>
      </c>
      <c r="F843" s="5" t="s">
        <v>1280</v>
      </c>
      <c r="G843" s="4">
        <v>2452</v>
      </c>
      <c r="H843" s="5" t="s">
        <v>75</v>
      </c>
      <c r="I843" s="5" t="s">
        <v>76</v>
      </c>
      <c r="J843" s="5" t="s">
        <v>36</v>
      </c>
      <c r="K843" s="4">
        <v>129005</v>
      </c>
      <c r="L843" s="4">
        <v>867</v>
      </c>
      <c r="M843" s="4">
        <v>1202</v>
      </c>
      <c r="N843" s="4">
        <v>67035</v>
      </c>
      <c r="O843" s="7">
        <v>17</v>
      </c>
      <c r="P843" s="7">
        <v>268</v>
      </c>
      <c r="Q843" s="7">
        <v>201</v>
      </c>
      <c r="R843" s="7">
        <v>3200</v>
      </c>
      <c r="S843" s="4">
        <v>1000</v>
      </c>
      <c r="T843" s="4">
        <v>2006</v>
      </c>
      <c r="U843" s="5" t="s">
        <v>42</v>
      </c>
      <c r="V843" s="4">
        <v>11</v>
      </c>
      <c r="W843" s="4">
        <v>60</v>
      </c>
      <c r="X843" s="4">
        <v>66834405</v>
      </c>
      <c r="Y843" s="4">
        <v>3.85</v>
      </c>
      <c r="Z843" s="4">
        <v>55908316</v>
      </c>
      <c r="AA843">
        <v>55.378050999999999</v>
      </c>
      <c r="AB843">
        <v>-3.4359730000000002</v>
      </c>
    </row>
    <row r="844" spans="1:28" x14ac:dyDescent="0.35">
      <c r="A844" s="4">
        <v>994</v>
      </c>
      <c r="B844" s="5" t="s">
        <v>1281</v>
      </c>
      <c r="C844" s="4">
        <v>12300000</v>
      </c>
      <c r="D844" s="4">
        <v>374123483</v>
      </c>
      <c r="E844" s="5" t="s">
        <v>49</v>
      </c>
      <c r="F844" s="5" t="s">
        <v>1281</v>
      </c>
      <c r="G844" s="4">
        <v>39</v>
      </c>
      <c r="H844" s="5" t="s">
        <v>548</v>
      </c>
      <c r="I844" s="5" t="s">
        <v>549</v>
      </c>
      <c r="J844" s="5" t="s">
        <v>36</v>
      </c>
      <c r="K844" s="4">
        <v>35112</v>
      </c>
      <c r="L844" s="4">
        <v>4</v>
      </c>
      <c r="M844" s="4">
        <v>69</v>
      </c>
      <c r="N844" s="4">
        <v>3871000</v>
      </c>
      <c r="O844" s="7">
        <v>968</v>
      </c>
      <c r="P844" s="7">
        <v>15500</v>
      </c>
      <c r="Q844" s="7">
        <v>11600</v>
      </c>
      <c r="R844" s="7">
        <v>185800</v>
      </c>
      <c r="S844" s="4">
        <v>100000</v>
      </c>
      <c r="T844" s="4">
        <v>2012</v>
      </c>
      <c r="U844" s="5" t="s">
        <v>47</v>
      </c>
      <c r="V844" s="4">
        <v>9</v>
      </c>
      <c r="W844" s="4">
        <v>67</v>
      </c>
      <c r="X844" s="4">
        <v>10285453</v>
      </c>
      <c r="Y844" s="4">
        <v>6.48</v>
      </c>
      <c r="Z844" s="4">
        <v>9021165</v>
      </c>
      <c r="AA844">
        <v>60.128160999999999</v>
      </c>
      <c r="AB844">
        <v>18.643501000000001</v>
      </c>
    </row>
    <row r="845" spans="1:28" x14ac:dyDescent="0.35">
      <c r="A845" s="4">
        <v>995</v>
      </c>
      <c r="B845" s="5" t="s">
        <v>1282</v>
      </c>
      <c r="C845" s="4">
        <v>12300000</v>
      </c>
      <c r="D845" s="4">
        <v>2129773714</v>
      </c>
      <c r="E845" s="5" t="s">
        <v>146</v>
      </c>
      <c r="F845" s="5" t="s">
        <v>1282</v>
      </c>
      <c r="G845" s="4">
        <v>62</v>
      </c>
      <c r="H845" s="5" t="s">
        <v>30</v>
      </c>
      <c r="I845" s="5" t="s">
        <v>31</v>
      </c>
      <c r="J845" s="5" t="s">
        <v>146</v>
      </c>
      <c r="K845" s="4">
        <v>4568</v>
      </c>
      <c r="L845" s="4">
        <v>125</v>
      </c>
      <c r="M845" s="4">
        <v>44</v>
      </c>
      <c r="N845" s="4">
        <v>24000000</v>
      </c>
      <c r="O845" s="7">
        <v>6000</v>
      </c>
      <c r="P845" s="7">
        <v>96000</v>
      </c>
      <c r="Q845" s="7">
        <v>72000</v>
      </c>
      <c r="R845" s="7">
        <v>1200000</v>
      </c>
      <c r="S845" s="4">
        <v>100000</v>
      </c>
      <c r="T845" s="4">
        <v>2017</v>
      </c>
      <c r="U845" s="5" t="s">
        <v>70</v>
      </c>
      <c r="V845" s="4">
        <v>1</v>
      </c>
      <c r="W845" s="4">
        <v>28</v>
      </c>
      <c r="X845" s="4">
        <v>1366417754</v>
      </c>
      <c r="Y845" s="4">
        <v>5.36</v>
      </c>
      <c r="Z845" s="4">
        <v>471031528</v>
      </c>
      <c r="AA845">
        <v>20.593684</v>
      </c>
      <c r="AB845">
        <v>78.962879999999998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A3A3-14F7-4626-AC76-38E2BAD51920}">
  <dimension ref="N43:P45"/>
  <sheetViews>
    <sheetView tabSelected="1" topLeftCell="A19" zoomScale="90" zoomScaleNormal="90" workbookViewId="0">
      <selection activeCell="N43" sqref="N43:P45"/>
    </sheetView>
  </sheetViews>
  <sheetFormatPr defaultRowHeight="14.5" x14ac:dyDescent="0.35"/>
  <sheetData>
    <row r="43" spans="14:16" x14ac:dyDescent="0.35">
      <c r="N43" s="14"/>
      <c r="O43" s="14"/>
      <c r="P43" s="14"/>
    </row>
    <row r="44" spans="14:16" x14ac:dyDescent="0.35">
      <c r="N44" s="14"/>
      <c r="O44" s="14"/>
      <c r="P44" s="14"/>
    </row>
    <row r="45" spans="14:16" x14ac:dyDescent="0.35">
      <c r="N45" s="14"/>
      <c r="O45" s="14"/>
      <c r="P45" s="14"/>
    </row>
  </sheetData>
  <mergeCells count="1">
    <mergeCell ref="N43:P4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F A A B Q S w M E F A A C A A g A 5 q 6 b 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D m r p 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q 6 b W W G n 9 1 O J A g A A s g g A A B M A H A B G b 3 J t d W x h c y 9 T Z W N 0 a W 9 u M S 5 t I K I Y A C i g F A A A A A A A A A A A A A A A A A A A A A A A A A A A A K 1 V / 2 r b M B D + P 5 B 3 E B q D B E y I 2 9 I x u g 5 G 2 E a h j N F k G y M U I 9 u 3 2 E S W g i y l N S H P 1 C c o g + 7 F d p a T 1 P G P J r D 5 D 4 X c d / f d p 9 O d l E K g Y y n I u P h 1 L 7 q d b i e N m I K Q / J R m Y n w g l 4 S D 7 n Y I f m N p V J B b P t 4 H w A c j o x Q I / U O q u S / l v N d f T b + w B C 7 p h P k c X H q 7 n o 6 k 0 O h y 6 x Q E r + g o Y m K G 7 J N s A R S Z r O t g o p h I f 0 m V j C Q 3 i c j B t F d k c 1 Y r i u i c O u R K 6 P O z Q Q 6 u H b K i K F C j Q I W I R h v R c K 8 t k B o / D V S M U F q P W s Y h S L K M 4 a 4 B D J i G m V R Z j X I S a w 4 1 q 1 l w y c I G n p E 0 Q j f Q f P B 9 B c u Y 5 c W u g Q G W R g D 3 c m s N t L I 9 K 9 t r L k d Q 5 G x D S + Q t L u U U e B a e j s D j L N X e 6 d A L W d a w T S 7 v A P E E D z n i m Q d M i V j M c s e i N Y L s 2 T e K Z 9 H R z h v i D J 2 O 5 T 3 G t 9 Q Y d o c v 7 y 5 Q g O 0 Q W u Z 2 1 O 6 n f p Y b N M S 1 H v t Z y T R F Z 6 V j p j I C o Q l s S x A Q S n K e 4 M S Q 3 u t + P f C r X B i + 7 Z 4 K 9 k 1 A g v 2 Y 2 W h V 5 L W i h E l w x 4 W P 8 p n w F i + w X K N d m 7 A p + F q K W R O 2 7 u + m + w Y W n A U 4 3 t 8 Z N 6 X 5 3 t i t t V e 5 B B z 6 5 x E X 6 m y c 1 N Z 7 g s V 0 S m N e y v M p 5 l g 9 Z L i R O M a 7 N G P g e J H l t l 5 N i 0 O A B R H R y k C b X r d V 8 H 4 + V P z w 9 P v p s V j / S b t 7 l H h 3 q 7 4 3 3 d w s t + T d e 0 K H t E + Y C N F c H u 8 q V r 0 6 L C 4 M 5 0 3 B z x 7 D H V y a g w K x Q N 3 u v n 2 z C 9 r u f J e s i N k z U 9 p k J M 3 W N v M V F p X 2 + 4 0 P j H v g h a k d R v 7 Y t D 4 Q r X 1 + c l S j I 7 t 7 f j b c f v t / q v 1 j C Z x 9 M a 3 5 T 1 v z V 3 X + P w X l n Z 0 c L H N V 7 4 E 6 d z u x a E 5 0 8 R d Q S w E C L Q A U A A I A C A D m r p t Z / 9 y a g q M A A A D 2 A A A A E g A A A A A A A A A A A A A A A A A A A A A A Q 2 9 u Z m l n L 1 B h Y 2 t h Z 2 U u e G 1 s U E s B A i 0 A F A A C A A g A 5 q 6 b W Q / K 6 a u k A A A A 6 Q A A A B M A A A A A A A A A A A A A A A A A 7 w A A A F t D b 2 5 0 Z W 5 0 X 1 R 5 c G V z X S 5 4 b W x Q S w E C L Q A U A A I A C A D m r p t Z Y a f 3 U 4 k C A A C y C A A A E w A A A A A A A A A A A A A A A A D g A Q A A R m 9 y b X V s Y X M v U 2 V j d G l v b j E u b V B L B Q Y A A A A A A w A D A M I A A A C 2 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H g A A A A A A A J U 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b 3 V U d W J l P C 9 J d G V t U G F 0 a D 4 8 L 0 l 0 Z W 1 M b 2 N h d G l v b j 4 8 U 3 R h Y m x l R W 5 0 c m l l c z 4 8 R W 5 0 c n k g V H l w Z T 0 i S X N Q c m l 2 Y X R l I i B W Y W x 1 Z T 0 i b D A i I C 8 + P E V u d H J 5 I F R 5 c G U 9 I l F 1 Z X J 5 S U Q i I F Z h b H V l P S J z M j k 2 Y z F j N z Y t Y j F j N S 0 0 Y j I 2 L W F i M m E t Z W Q 4 N D I 2 N m U 3 M G N 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b 3 V U d W J l I i A v P j x F b n R y e S B U e X B l P S J G a W x s Z W R D b 2 1 w b G V 0 Z V J l c 3 V s d F R v V 2 9 y a 3 N o Z W V 0 I i B W Y W x 1 Z T 0 i b D E i I C 8 + P E V u d H J 5 I F R 5 c G U 9 I k F k Z G V k V G 9 E Y X R h T W 9 k Z W w i I F Z h b H V l P S J s M C I g L z 4 8 R W 5 0 c n k g V H l w Z T 0 i R m l s b E N v d W 5 0 I i B W Y W x 1 Z T 0 i b D g 0 N C I g L z 4 8 R W 5 0 c n k g V H l w Z T 0 i R m l s b E V y c m 9 y Q 2 9 k Z S I g V m F s d W U 9 I n N V b m t u b 3 d u I i A v P j x F b n R y e S B U e X B l P S J G a W x s R X J y b 3 J D b 3 V u d C I g V m F s d W U 9 I m w w I i A v P j x F b n R y e S B U e X B l P S J G a W x s T G F z d F V w Z G F 0 Z W Q i I F Z h b H V l P S J k M j A y N C 0 x M i 0 y O F Q w N D o 1 N T o x M y 4 1 N T c 3 N j M x W i I g L z 4 8 R W 5 0 c n k g V H l w Z T 0 i R m l s b E N v b H V t b l R 5 c G V z I i B W Y W x 1 Z T 0 i c 0 F 3 W U R B d 1 l H Q X d Z R 0 J n T U R B d 0 1 S R V J F U k F 3 T U d B d 0 1 E Q l F N R k J R P T 0 i I C 8 + P E V u d H J 5 I F R 5 c G U 9 I k Z p b G x D b 2 x 1 b W 5 O Y W 1 l c y I g V m F s d W U 9 I n N b J n F 1 b 3 Q 7 c m F u a y Z x d W 9 0 O y w m c X V v d D t Z b 3 V 0 d W J l c i Z x d W 9 0 O y w m c X V v d D t z d W J z Y 3 J p Y m V y c y Z x d W 9 0 O y w m c X V v d D t 2 a W R l b y B 2 a W V 3 c y Z x d W 9 0 O y w m c X V v d D t j Y X R l Z 2 9 y e S Z x d W 9 0 O y w m c X V v d D t U a X R s Z S Z x d W 9 0 O y w m c X V v d D t 1 c G x v Y W R z J n F 1 b 3 Q 7 L C Z x d W 9 0 O 0 N v d W 5 0 c n k m c X V v d D s s J n F 1 b 3 Q 7 Q W J i c m V 2 a W F 0 a W 9 u J n F 1 b 3 Q 7 L C Z x d W 9 0 O 2 N o Y W 5 u Z W x f d H l w Z S Z x d W 9 0 O y w m c X V v d D t 2 a W R l b 1 9 2 a W V 3 c 1 9 y Y W 5 r J n F 1 b 3 Q 7 L C Z x d W 9 0 O 2 N v d W 5 0 c n l f c m F u a y Z x d W 9 0 O y w m c X V v d D t j a G F u b m V s X 3 R 5 c G V f c m F u a y Z x d W 9 0 O y w m c X V v d D t 2 a W R l b 1 9 2 a W V 3 c 1 9 m b 3 J f d G h l X 2 x h c 3 R f M z B f Z G F 5 c y Z x d W 9 0 O y w m c X V v d D t s b 3 d l c 3 R f b W 9 u d G h s e V 9 l Y X J u a W 5 n c y Z x d W 9 0 O y w m c X V v d D t o a W d o Z X N 0 X 2 1 v b n R o b H l f Z W F y b m l u Z 3 M m c X V v d D s s J n F 1 b 3 Q 7 b G 9 3 Z X N 0 X 3 l l Y X J s e V 9 l Y X J u a W 5 n c y Z x d W 9 0 O y w m c X V v d D t o a W d o Z X N 0 X 3 l l Y X J s e V 9 l Y X J u a W 5 n c y Z x d W 9 0 O y w m c X V v d D t z d W J z Y 3 J p Y m V y c 1 9 m b 3 J f b G F z d F 8 z M F 9 k Y X l z J n F 1 b 3 Q 7 L C Z x d W 9 0 O 2 N y Z W F 0 Z W R f e W V h c i Z x d W 9 0 O y w m c X V v d D t j c m V h d G V k X 2 1 v b n R o J n F 1 b 3 Q 7 L C Z x d W 9 0 O 2 N y Z W F 0 Z W R f Z G F 0 Z S Z x d W 9 0 O y w m c X V v d D t H c m 9 z c y B 0 Z X J 0 a W F y e S B l Z H V j Y X R p b 2 4 g Z W 5 y b 2 x s b W V u d C A o J S k m c X V v d D s s J n F 1 b 3 Q 7 U G 9 w d W x h d G l v b i Z x d W 9 0 O y w m c X V v d D t V b m V t c G x v e W 1 l b n Q g c m F 0 Z S Z x d W 9 0 O y w m c X V v d D t V c m J h b l 9 w b 3 B 1 b G F 0 a W 9 u J n F 1 b 3 Q 7 L C Z x d W 9 0 O 0 x h d G l 0 d W R l J n F 1 b 3 Q 7 L C Z x d W 9 0 O 0 x v b m d p d H V k Z S Z x d W 9 0 O 1 0 i I C 8 + P E V u d H J 5 I F R 5 c G U 9 I k Z p b G x T d G F 0 d X M i I F Z h b H V l P S J z Q 2 9 t c G x l d G U i I C 8 + P E V u d H J 5 I F R 5 c G U 9 I l J l b G F 0 a W 9 u c 2 h p c E l u Z m 9 D b 2 5 0 Y W l u Z X I i I F Z h b H V l P S J z e y Z x d W 9 0 O 2 N v b H V t b k N v d W 5 0 J n F 1 b 3 Q 7 O j I 4 L C Z x d W 9 0 O 2 t l e U N v b H V t b k 5 h b W V z J n F 1 b 3 Q 7 O l t d L C Z x d W 9 0 O 3 F 1 Z X J 5 U m V s Y X R p b 2 5 z a G l w c y Z x d W 9 0 O z p b X S w m c X V v d D t j b 2 x 1 b W 5 J Z G V u d G l 0 a W V z J n F 1 b 3 Q 7 O l s m c X V v d D t T Z W N 0 a W 9 u M S 9 Z b 3 V U d W J l L 0 F 1 d G 9 S Z W 1 v d m V k Q 2 9 s d W 1 u c z E u e 3 J h b m s s M H 0 m c X V v d D s s J n F 1 b 3 Q 7 U 2 V j d G l v b j E v W W 9 1 V H V i Z S 9 B d X R v U m V t b 3 Z l Z E N v b H V t b n M x L n t Z b 3 V 0 d W J l c i w x f S Z x d W 9 0 O y w m c X V v d D t T Z W N 0 a W 9 u M S 9 Z b 3 V U d W J l L 0 F 1 d G 9 S Z W 1 v d m V k Q 2 9 s d W 1 u c z E u e 3 N 1 Y n N j c m l i Z X J z L D J 9 J n F 1 b 3 Q 7 L C Z x d W 9 0 O 1 N l Y 3 R p b 2 4 x L 1 l v d V R 1 Y m U v Q X V 0 b 1 J l b W 9 2 Z W R D b 2 x 1 b W 5 z M S 5 7 d m l k Z W 8 g d m l l d 3 M s M 3 0 m c X V v d D s s J n F 1 b 3 Q 7 U 2 V j d G l v b j E v W W 9 1 V H V i Z S 9 B d X R v U m V t b 3 Z l Z E N v b H V t b n M x L n t j Y X R l Z 2 9 y e S w 0 f S Z x d W 9 0 O y w m c X V v d D t T Z W N 0 a W 9 u M S 9 Z b 3 V U d W J l L 0 F 1 d G 9 S Z W 1 v d m V k Q 2 9 s d W 1 u c z E u e 1 R p d G x l L D V 9 J n F 1 b 3 Q 7 L C Z x d W 9 0 O 1 N l Y 3 R p b 2 4 x L 1 l v d V R 1 Y m U v Q X V 0 b 1 J l b W 9 2 Z W R D b 2 x 1 b W 5 z M S 5 7 d X B s b 2 F k c y w 2 f S Z x d W 9 0 O y w m c X V v d D t T Z W N 0 a W 9 u M S 9 Z b 3 V U d W J l L 0 F 1 d G 9 S Z W 1 v d m V k Q 2 9 s d W 1 u c z E u e 0 N v d W 5 0 c n k s N 3 0 m c X V v d D s s J n F 1 b 3 Q 7 U 2 V j d G l v b j E v W W 9 1 V H V i Z S 9 B d X R v U m V t b 3 Z l Z E N v b H V t b n M x L n t B Y m J y Z X Z p Y X R p b 2 4 s O H 0 m c X V v d D s s J n F 1 b 3 Q 7 U 2 V j d G l v b j E v W W 9 1 V H V i Z S 9 B d X R v U m V t b 3 Z l Z E N v b H V t b n M x L n t j a G F u b m V s X 3 R 5 c G U s O X 0 m c X V v d D s s J n F 1 b 3 Q 7 U 2 V j d G l v b j E v W W 9 1 V H V i Z S 9 B d X R v U m V t b 3 Z l Z E N v b H V t b n M x L n t 2 a W R l b 1 9 2 a W V 3 c 1 9 y Y W 5 r L D E w f S Z x d W 9 0 O y w m c X V v d D t T Z W N 0 a W 9 u M S 9 Z b 3 V U d W J l L 0 F 1 d G 9 S Z W 1 v d m V k Q 2 9 s d W 1 u c z E u e 2 N v d W 5 0 c n l f c m F u a y w x M X 0 m c X V v d D s s J n F 1 b 3 Q 7 U 2 V j d G l v b j E v W W 9 1 V H V i Z S 9 B d X R v U m V t b 3 Z l Z E N v b H V t b n M x L n t j a G F u b m V s X 3 R 5 c G V f c m F u a y w x M n 0 m c X V v d D s s J n F 1 b 3 Q 7 U 2 V j d G l v b j E v W W 9 1 V H V i Z S 9 B d X R v U m V t b 3 Z l Z E N v b H V t b n M x L n t 2 a W R l b 1 9 2 a W V 3 c 1 9 m b 3 J f d G h l X 2 x h c 3 R f M z B f Z G F 5 c y w x M 3 0 m c X V v d D s s J n F 1 b 3 Q 7 U 2 V j d G l v b j E v W W 9 1 V H V i Z S 9 B d X R v U m V t b 3 Z l Z E N v b H V t b n M x L n t s b 3 d l c 3 R f b W 9 u d G h s e V 9 l Y X J u a W 5 n c y w x N H 0 m c X V v d D s s J n F 1 b 3 Q 7 U 2 V j d G l v b j E v W W 9 1 V H V i Z S 9 B d X R v U m V t b 3 Z l Z E N v b H V t b n M x L n t o a W d o Z X N 0 X 2 1 v b n R o b H l f Z W F y b m l u Z 3 M s M T V 9 J n F 1 b 3 Q 7 L C Z x d W 9 0 O 1 N l Y 3 R p b 2 4 x L 1 l v d V R 1 Y m U v Q X V 0 b 1 J l b W 9 2 Z W R D b 2 x 1 b W 5 z M S 5 7 b G 9 3 Z X N 0 X 3 l l Y X J s e V 9 l Y X J u a W 5 n c y w x N n 0 m c X V v d D s s J n F 1 b 3 Q 7 U 2 V j d G l v b j E v W W 9 1 V H V i Z S 9 B d X R v U m V t b 3 Z l Z E N v b H V t b n M x L n t o a W d o Z X N 0 X 3 l l Y X J s e V 9 l Y X J u a W 5 n c y w x N 3 0 m c X V v d D s s J n F 1 b 3 Q 7 U 2 V j d G l v b j E v W W 9 1 V H V i Z S 9 B d X R v U m V t b 3 Z l Z E N v b H V t b n M x L n t z d W J z Y 3 J p Y m V y c 1 9 m b 3 J f b G F z d F 8 z M F 9 k Y X l z L D E 4 f S Z x d W 9 0 O y w m c X V v d D t T Z W N 0 a W 9 u M S 9 Z b 3 V U d W J l L 0 F 1 d G 9 S Z W 1 v d m V k Q 2 9 s d W 1 u c z E u e 2 N y Z W F 0 Z W R f e W V h c i w x O X 0 m c X V v d D s s J n F 1 b 3 Q 7 U 2 V j d G l v b j E v W W 9 1 V H V i Z S 9 B d X R v U m V t b 3 Z l Z E N v b H V t b n M x L n t j c m V h d G V k X 2 1 v b n R o L D I w f S Z x d W 9 0 O y w m c X V v d D t T Z W N 0 a W 9 u M S 9 Z b 3 V U d W J l L 0 F 1 d G 9 S Z W 1 v d m V k Q 2 9 s d W 1 u c z E u e 2 N y Z W F 0 Z W R f Z G F 0 Z S w y M X 0 m c X V v d D s s J n F 1 b 3 Q 7 U 2 V j d G l v b j E v W W 9 1 V H V i Z S 9 B d X R v U m V t b 3 Z l Z E N v b H V t b n M x L n t H c m 9 z c y B 0 Z X J 0 a W F y e S B l Z H V j Y X R p b 2 4 g Z W 5 y b 2 x s b W V u d C A o J S k s M j J 9 J n F 1 b 3 Q 7 L C Z x d W 9 0 O 1 N l Y 3 R p b 2 4 x L 1 l v d V R 1 Y m U v Q X V 0 b 1 J l b W 9 2 Z W R D b 2 x 1 b W 5 z M S 5 7 U G 9 w d W x h d G l v b i w y M 3 0 m c X V v d D s s J n F 1 b 3 Q 7 U 2 V j d G l v b j E v W W 9 1 V H V i Z S 9 B d X R v U m V t b 3 Z l Z E N v b H V t b n M x L n t V b m V t c G x v e W 1 l b n Q g c m F 0 Z S w y N H 0 m c X V v d D s s J n F 1 b 3 Q 7 U 2 V j d G l v b j E v W W 9 1 V H V i Z S 9 B d X R v U m V t b 3 Z l Z E N v b H V t b n M x L n t V c m J h b l 9 w b 3 B 1 b G F 0 a W 9 u L D I 1 f S Z x d W 9 0 O y w m c X V v d D t T Z W N 0 a W 9 u M S 9 Z b 3 V U d W J l L 0 F 1 d G 9 S Z W 1 v d m V k Q 2 9 s d W 1 u c z E u e 0 x h d G l 0 d W R l L D I 2 f S Z x d W 9 0 O y w m c X V v d D t T Z W N 0 a W 9 u M S 9 Z b 3 V U d W J l L 0 F 1 d G 9 S Z W 1 v d m V k Q 2 9 s d W 1 u c z E u e 0 x v b m d p d H V k Z S w y N 3 0 m c X V v d D t d L C Z x d W 9 0 O 0 N v b H V t b k N v d W 5 0 J n F 1 b 3 Q 7 O j I 4 L C Z x d W 9 0 O 0 t l e U N v b H V t b k 5 h b W V z J n F 1 b 3 Q 7 O l t d L C Z x d W 9 0 O 0 N v b H V t b k l k Z W 5 0 a X R p Z X M m c X V v d D s 6 W y Z x d W 9 0 O 1 N l Y 3 R p b 2 4 x L 1 l v d V R 1 Y m U v Q X V 0 b 1 J l b W 9 2 Z W R D b 2 x 1 b W 5 z M S 5 7 c m F u a y w w f S Z x d W 9 0 O y w m c X V v d D t T Z W N 0 a W 9 u M S 9 Z b 3 V U d W J l L 0 F 1 d G 9 S Z W 1 v d m V k Q 2 9 s d W 1 u c z E u e 1 l v d X R 1 Y m V y L D F 9 J n F 1 b 3 Q 7 L C Z x d W 9 0 O 1 N l Y 3 R p b 2 4 x L 1 l v d V R 1 Y m U v Q X V 0 b 1 J l b W 9 2 Z W R D b 2 x 1 b W 5 z M S 5 7 c 3 V i c 2 N y a W J l c n M s M n 0 m c X V v d D s s J n F 1 b 3 Q 7 U 2 V j d G l v b j E v W W 9 1 V H V i Z S 9 B d X R v U m V t b 3 Z l Z E N v b H V t b n M x L n t 2 a W R l b y B 2 a W V 3 c y w z f S Z x d W 9 0 O y w m c X V v d D t T Z W N 0 a W 9 u M S 9 Z b 3 V U d W J l L 0 F 1 d G 9 S Z W 1 v d m V k Q 2 9 s d W 1 u c z E u e 2 N h d G V n b 3 J 5 L D R 9 J n F 1 b 3 Q 7 L C Z x d W 9 0 O 1 N l Y 3 R p b 2 4 x L 1 l v d V R 1 Y m U v Q X V 0 b 1 J l b W 9 2 Z W R D b 2 x 1 b W 5 z M S 5 7 V G l 0 b G U s N X 0 m c X V v d D s s J n F 1 b 3 Q 7 U 2 V j d G l v b j E v W W 9 1 V H V i Z S 9 B d X R v U m V t b 3 Z l Z E N v b H V t b n M x L n t 1 c G x v Y W R z L D Z 9 J n F 1 b 3 Q 7 L C Z x d W 9 0 O 1 N l Y 3 R p b 2 4 x L 1 l v d V R 1 Y m U v Q X V 0 b 1 J l b W 9 2 Z W R D b 2 x 1 b W 5 z M S 5 7 Q 2 9 1 b n R y e S w 3 f S Z x d W 9 0 O y w m c X V v d D t T Z W N 0 a W 9 u M S 9 Z b 3 V U d W J l L 0 F 1 d G 9 S Z W 1 v d m V k Q 2 9 s d W 1 u c z E u e 0 F i Y n J l d m l h d G l v b i w 4 f S Z x d W 9 0 O y w m c X V v d D t T Z W N 0 a W 9 u M S 9 Z b 3 V U d W J l L 0 F 1 d G 9 S Z W 1 v d m V k Q 2 9 s d W 1 u c z E u e 2 N o Y W 5 u Z W x f d H l w Z S w 5 f S Z x d W 9 0 O y w m c X V v d D t T Z W N 0 a W 9 u M S 9 Z b 3 V U d W J l L 0 F 1 d G 9 S Z W 1 v d m V k Q 2 9 s d W 1 u c z E u e 3 Z p Z G V v X 3 Z p Z X d z X 3 J h b m s s M T B 9 J n F 1 b 3 Q 7 L C Z x d W 9 0 O 1 N l Y 3 R p b 2 4 x L 1 l v d V R 1 Y m U v Q X V 0 b 1 J l b W 9 2 Z W R D b 2 x 1 b W 5 z M S 5 7 Y 2 9 1 b n R y e V 9 y Y W 5 r L D E x f S Z x d W 9 0 O y w m c X V v d D t T Z W N 0 a W 9 u M S 9 Z b 3 V U d W J l L 0 F 1 d G 9 S Z W 1 v d m V k Q 2 9 s d W 1 u c z E u e 2 N o Y W 5 u Z W x f d H l w Z V 9 y Y W 5 r L D E y f S Z x d W 9 0 O y w m c X V v d D t T Z W N 0 a W 9 u M S 9 Z b 3 V U d W J l L 0 F 1 d G 9 S Z W 1 v d m V k Q 2 9 s d W 1 u c z E u e 3 Z p Z G V v X 3 Z p Z X d z X 2 Z v c l 9 0 a G V f b G F z d F 8 z M F 9 k Y X l z L D E z f S Z x d W 9 0 O y w m c X V v d D t T Z W N 0 a W 9 u M S 9 Z b 3 V U d W J l L 0 F 1 d G 9 S Z W 1 v d m V k Q 2 9 s d W 1 u c z E u e 2 x v d 2 V z d F 9 t b 2 5 0 a G x 5 X 2 V h c m 5 p b m d z L D E 0 f S Z x d W 9 0 O y w m c X V v d D t T Z W N 0 a W 9 u M S 9 Z b 3 V U d W J l L 0 F 1 d G 9 S Z W 1 v d m V k Q 2 9 s d W 1 u c z E u e 2 h p Z 2 h l c 3 R f b W 9 u d G h s e V 9 l Y X J u a W 5 n c y w x N X 0 m c X V v d D s s J n F 1 b 3 Q 7 U 2 V j d G l v b j E v W W 9 1 V H V i Z S 9 B d X R v U m V t b 3 Z l Z E N v b H V t b n M x L n t s b 3 d l c 3 R f e W V h c m x 5 X 2 V h c m 5 p b m d z L D E 2 f S Z x d W 9 0 O y w m c X V v d D t T Z W N 0 a W 9 u M S 9 Z b 3 V U d W J l L 0 F 1 d G 9 S Z W 1 v d m V k Q 2 9 s d W 1 u c z E u e 2 h p Z 2 h l c 3 R f e W V h c m x 5 X 2 V h c m 5 p b m d z L D E 3 f S Z x d W 9 0 O y w m c X V v d D t T Z W N 0 a W 9 u M S 9 Z b 3 V U d W J l L 0 F 1 d G 9 S Z W 1 v d m V k Q 2 9 s d W 1 u c z E u e 3 N 1 Y n N j c m l i Z X J z X 2 Z v c l 9 s Y X N 0 X z M w X 2 R h e X M s M T h 9 J n F 1 b 3 Q 7 L C Z x d W 9 0 O 1 N l Y 3 R p b 2 4 x L 1 l v d V R 1 Y m U v Q X V 0 b 1 J l b W 9 2 Z W R D b 2 x 1 b W 5 z M S 5 7 Y 3 J l Y X R l Z F 9 5 Z W F y L D E 5 f S Z x d W 9 0 O y w m c X V v d D t T Z W N 0 a W 9 u M S 9 Z b 3 V U d W J l L 0 F 1 d G 9 S Z W 1 v d m V k Q 2 9 s d W 1 u c z E u e 2 N y Z W F 0 Z W R f b W 9 u d G g s M j B 9 J n F 1 b 3 Q 7 L C Z x d W 9 0 O 1 N l Y 3 R p b 2 4 x L 1 l v d V R 1 Y m U v Q X V 0 b 1 J l b W 9 2 Z W R D b 2 x 1 b W 5 z M S 5 7 Y 3 J l Y X R l Z F 9 k Y X R l L D I x f S Z x d W 9 0 O y w m c X V v d D t T Z W N 0 a W 9 u M S 9 Z b 3 V U d W J l L 0 F 1 d G 9 S Z W 1 v d m V k Q 2 9 s d W 1 u c z E u e 0 d y b 3 N z I H R l c n R p Y X J 5 I G V k d W N h d G l v b i B l b n J v b G x t Z W 5 0 I C g l K S w y M n 0 m c X V v d D s s J n F 1 b 3 Q 7 U 2 V j d G l v b j E v W W 9 1 V H V i Z S 9 B d X R v U m V t b 3 Z l Z E N v b H V t b n M x L n t Q b 3 B 1 b G F 0 a W 9 u L D I z f S Z x d W 9 0 O y w m c X V v d D t T Z W N 0 a W 9 u M S 9 Z b 3 V U d W J l L 0 F 1 d G 9 S Z W 1 v d m V k Q 2 9 s d W 1 u c z E u e 1 V u Z W 1 w b G 9 5 b W V u d C B y Y X R l L D I 0 f S Z x d W 9 0 O y w m c X V v d D t T Z W N 0 a W 9 u M S 9 Z b 3 V U d W J l L 0 F 1 d G 9 S Z W 1 v d m V k Q 2 9 s d W 1 u c z E u e 1 V y Y m F u X 3 B v c H V s Y X R p b 2 4 s M j V 9 J n F 1 b 3 Q 7 L C Z x d W 9 0 O 1 N l Y 3 R p b 2 4 x L 1 l v d V R 1 Y m U v Q X V 0 b 1 J l b W 9 2 Z W R D b 2 x 1 b W 5 z M S 5 7 T G F 0 a X R 1 Z G U s M j Z 9 J n F 1 b 3 Q 7 L C Z x d W 9 0 O 1 N l Y 3 R p b 2 4 x L 1 l v d V R 1 Y m U v Q X V 0 b 1 J l b W 9 2 Z W R D b 2 x 1 b W 5 z M S 5 7 T G 9 u Z 2 l 0 d W R l L D I 3 f S Z x d W 9 0 O 1 0 s J n F 1 b 3 Q 7 U m V s Y X R p b 2 5 z a G l w S W 5 m b y Z x d W 9 0 O z p b X X 0 i I C 8 + P C 9 T d G F i b G V F b n R y a W V z P j w v S X R l b T 4 8 S X R l b T 4 8 S X R l b U x v Y 2 F 0 a W 9 u P j x J d G V t V H l w Z T 5 G b 3 J t d W x h P C 9 J d G V t V H l w Z T 4 8 S X R l b V B h d G g + U 2 V j d G l v b j E v W W 9 1 V H V i Z S 9 T b 3 V y Y 2 U 8 L 0 l 0 Z W 1 Q Y X R o P j w v S X R l b U x v Y 2 F 0 a W 9 u P j x T d G F i b G V F b n R y a W V z I C 8 + P C 9 J d G V t P j x J d G V t P j x J d G V t T G 9 j Y X R p b 2 4 + P E l 0 Z W 1 U e X B l P k Z v c m 1 1 b G E 8 L 0 l 0 Z W 1 U e X B l P j x J d G V t U G F 0 a D 5 T Z W N 0 a W 9 u M S 9 Z b 3 V U d W J l L 0 N o Y W 5 n Z W Q l M j B U e X B l P C 9 J d G V t U G F 0 a D 4 8 L 0 l 0 Z W 1 M b 2 N h d G l v b j 4 8 U 3 R h Y m x l R W 5 0 c m l l c y A v P j w v S X R l b T 4 8 S X R l b T 4 8 S X R l b U x v Y 2 F 0 a W 9 u P j x J d G V t V H l w Z T 5 G b 3 J t d W x h P C 9 J d G V t V H l w Z T 4 8 S X R l b V B h d G g + U 2 V j d G l v b j E v W W 9 1 V H V i Z S 9 S Z X B s Y W N l Z C U y M F Z h b H V l P C 9 J d G V t U G F 0 a D 4 8 L 0 l 0 Z W 1 M b 2 N h d G l v b j 4 8 U 3 R h Y m x l R W 5 0 c m l l c y A v P j w v S X R l b T 4 8 S X R l b T 4 8 S X R l b U x v Y 2 F 0 a W 9 u P j x J d G V t V H l w Z T 5 G b 3 J t d W x h P C 9 J d G V t V H l w Z T 4 8 S X R l b V B h d G g + U 2 V j d G l v b j E v W W 9 1 V H V i Z S 9 G a W x 0 Z X J l Z C U y M F J v d 3 M 8 L 0 l 0 Z W 1 Q Y X R o P j w v S X R l b U x v Y 2 F 0 a W 9 u P j x T d G F i b G V F b n R y a W V z I C 8 + P C 9 J d G V t P j x J d G V t P j x J d G V t T G 9 j Y X R p b 2 4 + P E l 0 Z W 1 U e X B l P k Z v c m 1 1 b G E 8 L 0 l 0 Z W 1 U e X B l P j x J d G V t U G F 0 a D 5 T Z W N 0 a W 9 u M S 9 Z b 3 V U d W J l L 1 J l c G x h Y 2 V k J T I w V m F s d W U x P C 9 J d G V t U G F 0 a D 4 8 L 0 l 0 Z W 1 M b 2 N h d G l v b j 4 8 U 3 R h Y m x l R W 5 0 c m l l c y A v P j w v S X R l b T 4 8 S X R l b T 4 8 S X R l b U x v Y 2 F 0 a W 9 u P j x J d G V t V H l w Z T 5 G b 3 J t d W x h P C 9 J d G V t V H l w Z T 4 8 S X R l b V B h d G g + U 2 V j d G l v b j E v W W 9 1 V H V i Z S 9 G a W x 0 Z X J l Z C U y M F J v d 3 M x P C 9 J d G V t U G F 0 a D 4 8 L 0 l 0 Z W 1 M b 2 N h d G l v b j 4 8 U 3 R h Y m x l R W 5 0 c m l l c y A v P j w v S X R l b T 4 8 S X R l b T 4 8 S X R l b U x v Y 2 F 0 a W 9 u P j x J d G V t V H l w Z T 5 G b 3 J t d W x h P C 9 J d G V t V H l w Z T 4 8 S X R l b V B h d G g + U 2 V j d G l v b j E v W W 9 1 V H V i Z S 9 D a G F u Z 2 V k J T I w V H l w Z T E 8 L 0 l 0 Z W 1 Q Y X R o P j w v S X R l b U x v Y 2 F 0 a W 9 u P j x T d G F i b G V F b n R y a W V z I C 8 + P C 9 J d G V t P j x J d G V t P j x J d G V t T G 9 j Y X R p b 2 4 + P E l 0 Z W 1 U e X B l P k Z v c m 1 1 b G E 8 L 0 l 0 Z W 1 U e X B l P j x J d G V t U G F 0 a D 5 T Z W N 0 a W 9 u M S 9 Z b 3 V U d W J l L 1 J l c G x h Y 2 V k J T I w V m F s d W U y P C 9 J d G V t U G F 0 a D 4 8 L 0 l 0 Z W 1 M b 2 N h d G l v b j 4 8 U 3 R h Y m x l R W 5 0 c m l l c y A v P j w v S X R l b T 4 8 S X R l b T 4 8 S X R l b U x v Y 2 F 0 a W 9 u P j x J d G V t V H l w Z T 5 G b 3 J t d W x h P C 9 J d G V t V H l w Z T 4 8 S X R l b V B h d G g + U 2 V j d G l v b j E v W W 9 1 V H V i Z S 9 S Z X B s Y W N l Z C U y M F Z h b H V l M z w v S X R l b V B h d G g + P C 9 J d G V t T G 9 j Y X R p b 2 4 + P F N 0 Y W J s Z U V u d H J p Z X M g L z 4 8 L 0 l 0 Z W 0 + P E l 0 Z W 0 + P E l 0 Z W 1 M b 2 N h d G l v b j 4 8 S X R l b V R 5 c G U + R m 9 y b X V s Y T w v S X R l b V R 5 c G U + P E l 0 Z W 1 Q Y X R o P l N l Y 3 R p b 2 4 x L 1 l v d V R 1 Y m U v Q 2 h h b m d l Z C U y M F R 5 c G U y P C 9 J d G V t U G F 0 a D 4 8 L 0 l 0 Z W 1 M b 2 N h d G l v b j 4 8 U 3 R h Y m x l R W 5 0 c m l l c y A v P j w v S X R l b T 4 8 L 0 l 0 Z W 1 z P j w v T G 9 j Y W x Q Y W N r Y W d l T W V 0 Y W R h d G F G a W x l P h Y A A A B Q S w U G A A A A A A A A A A A A A A A A A A A A A A A A J g E A A A E A A A D Q j J 3 f A R X R E Y x 6 A M B P w p f r A Q A A A E O Q N G P 8 j g 5 P v L c d M K C C K o 4 A A A A A A g A A A A A A E G Y A A A A B A A A g A A A A 7 H W k / f N t R E u t 0 C 5 z t j n A g + t k G / w z Z N C U l e B E A t f G T t s A A A A A D o A A A A A C A A A g A A A A S w c z L V l c c 3 U T n F a O a R 4 Z 1 / A P T S D U C y 9 y X J L E a D F H x w B Q A A A A K 5 X I P w t 7 u s x p W r G L K u l s h w R N p 7 j p u g a 5 A A p N y c X W M 1 c e N i R j 9 Z T F q F h O 4 8 9 K X X B H N j C o c Y m e 7 O / j i h N O J G t r h W C 5 O m m X r c A q G O l G l t 2 M j P p A A A A A 7 3 e g a U 7 4 N x M J N l l 2 F B 3 R L 3 H 9 c 8 6 F y B A U a z / O U r V W n C v m z T X p B j w 6 w v g + v 5 r w y H T 8 2 Q M T 6 3 n L n l c I v L 9 t f 8 Q q 2 g = = < / D a t a M a s h u p > 
</file>

<file path=customXml/itemProps1.xml><?xml version="1.0" encoding="utf-8"?>
<ds:datastoreItem xmlns:ds="http://schemas.openxmlformats.org/officeDocument/2006/customXml" ds:itemID="{4E141D83-384C-4592-8AB9-EC94E922E6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Global YouTube Statistics</vt:lpstr>
      <vt:lpstr>Detail1</vt:lpstr>
      <vt:lpstr>DATA</vt:lpstr>
      <vt:lpstr>YouTube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Sahir Syed</cp:lastModifiedBy>
  <cp:lastPrinted>2024-12-29T00:39:53Z</cp:lastPrinted>
  <dcterms:created xsi:type="dcterms:W3CDTF">2024-12-28T02:54:11Z</dcterms:created>
  <dcterms:modified xsi:type="dcterms:W3CDTF">2024-12-29T00:47:44Z</dcterms:modified>
</cp:coreProperties>
</file>