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Main epidemic fatality dataset" sheetId="2" r:id="rId5"/>
    <sheet state="visible" name="April 9 video extra sources" sheetId="3" r:id="rId6"/>
    <sheet state="visible" name="Lombardy (Apr 1 video)" sheetId="4" r:id="rId7"/>
    <sheet state="visible" name="Sources for Apr 1 video" sheetId="5" r:id="rId8"/>
    <sheet state="visible" name="Other Sources for Mar 18 video" sheetId="6" r:id="rId9"/>
    <sheet state="visible" name="Data for Feb 12 video" sheetId="7" r:id="rId10"/>
    <sheet state="visible" name="Influenza chart" sheetId="8" r:id="rId11"/>
    <sheet state="visible" name="dumping ground for Apr 16 video" sheetId="9" r:id="rId12"/>
    <sheet state="visible" name="COVID NYT article counts dump" sheetId="10" r:id="rId13"/>
    <sheet state="visible" name="Sources for Feb 12 video" sheetId="11" r:id="rId14"/>
    <sheet state="visible" name="Swine Flu India 2015" sheetId="12" r:id="rId15"/>
    <sheet state="visible" name="MERS" sheetId="13" r:id="rId16"/>
    <sheet state="visible" name="Swine Flu 2009 H1N1 data" sheetId="14" r:id="rId17"/>
    <sheet state="visible" name="Congo Measles 2019" sheetId="15" r:id="rId18"/>
    <sheet state="visible" name="Congo Measles 2010" sheetId="16" r:id="rId19"/>
    <sheet state="visible" name="Haiti Cholera 2010-2020" sheetId="17" r:id="rId20"/>
    <sheet state="visible" name="Zimbabwe 2008 Cholera" sheetId="18" r:id="rId21"/>
    <sheet state="visible" name="West African Meningitis 2009-10" sheetId="19" r:id="rId22"/>
    <sheet state="visible" name="Percentage growth" sheetId="20" r:id="rId23"/>
    <sheet state="visible" name="Top Infected Countries Chart" sheetId="21" r:id="rId24"/>
  </sheets>
  <definedNames/>
  <calcPr/>
</workbook>
</file>

<file path=xl/sharedStrings.xml><?xml version="1.0" encoding="utf-8"?>
<sst xmlns="http://schemas.openxmlformats.org/spreadsheetml/2006/main" count="483" uniqueCount="387">
  <si>
    <t>Hello, I'm Cary Huang. I'm a Master's student at Stanford University studying Computer Science.</t>
  </si>
  <si>
    <t>COVID-19 cases per week per country</t>
  </si>
  <si>
    <t>https://www.washington.edu/news/2020/02/07/interactive-map-shows-worldwide-spread-of-coronavirus/</t>
  </si>
  <si>
    <t>In this dataset, I collected news sources on every epidemic that killed over 500 people since 2000.</t>
  </si>
  <si>
    <t>In order to have a data point for each of the ~13 epidemics for each day, I had to do some data sanitization.</t>
  </si>
  <si>
    <t>Most epidemics don't have death count reports every day. For ones that didn't, I used linear interpolation.</t>
  </si>
  <si>
    <t>Occasionally, I had to write code that read line graph images pixel-by-pixel if the raw dataset behind the graph was missing. So, many of these epidemic data are *approximate*.</t>
  </si>
  <si>
    <t>To find the full dataset, go to "Data for Mar 18/Apr 1 videos". To see where I got each epidemic's data from, go to each individual page, listed below.</t>
  </si>
  <si>
    <t>Here's the YouTube channel where I upload data visualizations of the data posted in this spreadsheet:</t>
  </si>
  <si>
    <t>https://www.youtube.com/user/1abacaba1</t>
  </si>
  <si>
    <t>COMPARABLES (the red, green, and blue lines)</t>
  </si>
  <si>
    <t>Here is my most recent video of this data:</t>
  </si>
  <si>
    <t>https://www.youtube.com/watch?v=x_wZQ8fVIwQ</t>
  </si>
  <si>
    <t>Nagasaki bombing death toll (lower estimate) (39,000)</t>
  </si>
  <si>
    <t>http://www.atomicarchive.com/Docs/MED/med_chp10.shtml</t>
  </si>
  <si>
    <t>If you'd like to contact me, message me on Twitter at @realCarykh!</t>
  </si>
  <si>
    <t>Car crash deaths worldwide (1.35M per year = 25,900 per week)</t>
  </si>
  <si>
    <t>https://www.cdc.gov/injury/features/global-road-safety/index.html</t>
  </si>
  <si>
    <t>D-Day death toll (5K-12K Allied deaths, 4K-9K German deaths = 9K-21K total deaths)</t>
  </si>
  <si>
    <t>https://www.history.com/news/d-day-casualties-deaths-allies</t>
  </si>
  <si>
    <t>Swine flu's peak:</t>
  </si>
  <si>
    <t>Check the "Swine Flu 2009 H1N1 data" sheet below to see how I derived the ~2,050 deaths/day peak</t>
  </si>
  <si>
    <t>Worlwide influenza deaths: 290 000-650 000 per year = ~1200 per day (worldwide flu data is so sparse it's hard to find week-by-week data on flu deaths)</t>
  </si>
  <si>
    <t>https://www.who.int/mediacentre/news/statements/2017/flu/en/</t>
  </si>
  <si>
    <t>USA flu deaths per week (peaks at 1,615)</t>
  </si>
  <si>
    <t>https://www.cdc.gov/flu/weekly/weeklyarchives2016-2017/Week37.htm</t>
  </si>
  <si>
    <t>Go to the Pneumonia and Influenza (P&amp;I) Mortality Surveillance section, and then click "View Chart Data"</t>
  </si>
  <si>
    <t>Ebola's peak (749 in a 7-day period)</t>
  </si>
  <si>
    <t>https://www.cdc.gov/vhf/ebola/history/2014-2016-outbreak/case-counts.html</t>
  </si>
  <si>
    <t>Siege of Yorktown (88 American deaths + 142-309 British deaths = ~298 deaths (geometric mean))</t>
  </si>
  <si>
    <t>https://www.battlefields.org/learn/revolutionary-war/battles/yorktown</t>
  </si>
  <si>
    <t>Sources for April 1, 2020 video</t>
  </si>
  <si>
    <t>Data for line graph (deaths per day)</t>
  </si>
  <si>
    <t>COVID-19</t>
  </si>
  <si>
    <t>https://www.worldometers.info/coronavirus/</t>
  </si>
  <si>
    <t>Check the "Data for Mar 18/Apr 1 videos" tab for data sources on each specific epidemic</t>
  </si>
  <si>
    <t>Data for bar graph (COVID-19 deaths per country per day)</t>
  </si>
  <si>
    <t>3-5 million cases of influenza each year</t>
  </si>
  <si>
    <t>https://www.who.int/en/news-room/fact-sheets/detail/influenza-(seasonal)</t>
  </si>
  <si>
    <t>WHO: Up to 650 000 people die of respiratory diseases linked to seasonal flu each year</t>
  </si>
  <si>
    <t>CDC Updates fatality estimate for H1N1 2009-10</t>
  </si>
  <si>
    <t>https://www.cdc.gov/flu/spotlights/pandemic-global-estimates.htm</t>
  </si>
  <si>
    <t>Influenza outbreaks typically happen in the winter</t>
  </si>
  <si>
    <t>COVID-19 cases in Italy, 1</t>
  </si>
  <si>
    <t>https://www.worldometers.info/coronavirus/img-coronavirus/italy-coronavirus-report-04-01-2020.jpg</t>
  </si>
  <si>
    <t>COVID-19 cases in Italy, 2</t>
  </si>
  <si>
    <t>https://en.wikipedia.org/wiki/2020_coronavirus_pandemic_in_Italy#Statistics</t>
  </si>
  <si>
    <t>Lombardy's average age is almost the exact same as Italy as a whole (45.4 yrs)</t>
  </si>
  <si>
    <t>https://www.statista.com/statistics/569187/average-age-of-the-population-in-italy-by-region/</t>
  </si>
  <si>
    <t>Italy's CDR is 10.61.</t>
  </si>
  <si>
    <t>https://knoema.com/atlas/Italy/topics/Demographics/Mortality/Crude-death-rate</t>
  </si>
  <si>
    <t>NEWS ARTICLES</t>
  </si>
  <si>
    <t>Italy struggles to make room for onslaught of virus patients</t>
  </si>
  <si>
    <t>https://abcnews.go.com/Health/wireStory/italy-struggles-make-room-onslaught-virus-patients-69648976</t>
  </si>
  <si>
    <t>Florida governor refuses to shut down beaches amid spread of coronavirus</t>
  </si>
  <si>
    <t>https://www.nbcnews.com/news/us-news/florida-governor-refuses-shut-down-beaches-amid-spread-coronavirus-n1162226</t>
  </si>
  <si>
    <t>Crude death rate</t>
  </si>
  <si>
    <t>COVID-19 deaths</t>
  </si>
  <si>
    <t>Text data</t>
  </si>
  <si>
    <t>How did I calculate Lombardy's 292 deaths a day from all other causes?</t>
  </si>
  <si>
    <t>WHO declares pandemic</t>
  </si>
  <si>
    <t>https://www.statnews.com/2020/03/11/who-declares-the-coronavirus-outbreak-a-pandemic/</t>
  </si>
  <si>
    <t>President Trump comparing COVID-19 to 2009 H1N1 Swine Flu</t>
  </si>
  <si>
    <t>https://www.propublica.org/article/no-president-trump-the-coronavirus-is-nothing-like-h1n1-swine-flu-either</t>
  </si>
  <si>
    <t>Therefore, we can assume its crude death rate is roughly similar to Italy's crude death rate as a whole.</t>
  </si>
  <si>
    <t>(1) 40</t>
  </si>
  <si>
    <t>This means 10.61 of 1,000 people die every year in Lombardy.</t>
  </si>
  <si>
    <t>(1) 57</t>
  </si>
  <si>
    <t>Lombardy's population is 10.04 million</t>
  </si>
  <si>
    <t>(4) 61</t>
  </si>
  <si>
    <t>10.04M/1000*10.61 = 106524.4 people in Lombardy die every year</t>
  </si>
  <si>
    <t>(2) 67</t>
  </si>
  <si>
    <t>106524.4/365.25 = 292 people die in Lombardy every day, of *other causes*</t>
  </si>
  <si>
    <t>(1) 65</t>
  </si>
  <si>
    <t>COVID-19 has surpassed that for the last 13 days straight</t>
  </si>
  <si>
    <t>(5) 98</t>
  </si>
  <si>
    <t>(3) 128</t>
  </si>
  <si>
    <t>(6) 84</t>
  </si>
  <si>
    <t>(1) 369</t>
  </si>
  <si>
    <t>(14) 270</t>
  </si>
  <si>
    <t>(17) 266</t>
  </si>
  <si>
    <t>(18) 300</t>
  </si>
  <si>
    <t>(25) 431</t>
  </si>
  <si>
    <t>(37) 361</t>
  </si>
  <si>
    <t>(19) 808</t>
  </si>
  <si>
    <t>(113) 769</t>
  </si>
  <si>
    <t>(66) 1,280</t>
  </si>
  <si>
    <t>(135) 322</t>
  </si>
  <si>
    <t>(149) 1,489</t>
  </si>
  <si>
    <t>(127) 1,445</t>
  </si>
  <si>
    <t>DAYS SINCE OUTBREAK</t>
  </si>
  <si>
    <t>(146) 1,095</t>
  </si>
  <si>
    <t>(76) 1,865</t>
  </si>
  <si>
    <t>(252) 1,587</t>
  </si>
  <si>
    <t>(202) 1,377</t>
  </si>
  <si>
    <t>(220) 1,571</t>
  </si>
  <si>
    <t>(319) 1,493</t>
  </si>
  <si>
    <t>(209) 2,171</t>
  </si>
  <si>
    <t>(381) 2,380</t>
  </si>
  <si>
    <t>(546) 3,251</t>
  </si>
  <si>
    <t>(361) 1,691</t>
  </si>
  <si>
    <t>(320) 1,555</t>
  </si>
  <si>
    <t>(402) 1,942</t>
  </si>
  <si>
    <t>(296) 1,643</t>
  </si>
  <si>
    <t>(387) 2,543</t>
  </si>
  <si>
    <t>(541) 2,409</t>
  </si>
  <si>
    <t>(542) 2,117</t>
  </si>
  <si>
    <t>(416) 1,592</t>
  </si>
  <si>
    <t>(458) 1,154</t>
  </si>
  <si>
    <t>(381) 1,047</t>
  </si>
  <si>
    <t>(394) 1,565</t>
  </si>
  <si>
    <t>START DAY</t>
  </si>
  <si>
    <t>COVID-19 (cases)</t>
  </si>
  <si>
    <t>COVID-19 (deaths)</t>
  </si>
  <si>
    <t>2015 MERS Korea (cases)</t>
  </si>
  <si>
    <t>Influenza Chart</t>
  </si>
  <si>
    <t>Source:</t>
  </si>
  <si>
    <t>https://www.cdc.gov/flu/weekly/weeklyarchives2017-2018/Week26.htm</t>
  </si>
  <si>
    <t>2015 MERS Korea (deaths)</t>
  </si>
  <si>
    <t>Year</t>
  </si>
  <si>
    <t>Week</t>
  </si>
  <si>
    <t>Percent of Deaths Due to Pneumonia and Influenza</t>
  </si>
  <si>
    <t>Expected</t>
  </si>
  <si>
    <t>Threshold</t>
  </si>
  <si>
    <t>All Deaths</t>
  </si>
  <si>
    <t>Pneumonia Deaths</t>
  </si>
  <si>
    <t>Influenza Deaths</t>
  </si>
  <si>
    <t>2014 Ebola (cases)</t>
  </si>
  <si>
    <t>2014 Ebola (deaths)</t>
  </si>
  <si>
    <t>2009 H1N1 (cases)</t>
  </si>
  <si>
    <t xml:space="preserve">2009 H1N1 (deaths) </t>
  </si>
  <si>
    <t>2003 SARS (cases)</t>
  </si>
  <si>
    <t>2003 SARS (deaths)</t>
  </si>
  <si>
    <t>1918 Spanish Flu (cases)</t>
  </si>
  <si>
    <t>1918 Spanish Flu (deaths)</t>
  </si>
  <si>
    <t>Finding Ebola weekly peak</t>
  </si>
  <si>
    <t>Curated by Cary Huang (youtube.com/1abacaba1)</t>
  </si>
  <si>
    <t>Sources (also included in next table of this Google Sheets):</t>
  </si>
  <si>
    <t>https://pastebin.com/R4N9m94g</t>
  </si>
  <si>
    <t>NOTE:</t>
  </si>
  <si>
    <t>Many of the outbreak's data is sparse (especially for 2009 Swine Flu). Because of this, I had to interpolate.</t>
  </si>
  <si>
    <t>For some diseases with only a few holes, like the Ebola dataset, I simply used linear interpolation to "iron over" those holes with estimations.</t>
  </si>
  <si>
    <t>For swine flu, the data was so sparse (only four data points) that I had to just use the closest-fitting cosine interpolation between all the points. It's very approximate as a result :(</t>
  </si>
  <si>
    <t>For the 1918 Spanish Flu, the data was collected by knowing that the total counts were 500M cases and 50M deaths, and then taking a fraction of that per day based on the area of this graph image:</t>
  </si>
  <si>
    <t>Image source:</t>
  </si>
  <si>
    <t>https://seekingalpha.com/article/133636-1918-spanish-flu-and-the-market</t>
  </si>
  <si>
    <t>I know this is not ideal. However, getting day-by-day counts of 1918 Spanish Flu cases was difficult, and this provided a good proxy for that. (It also conveyed the idea that there were 3 waves, with the 2nd being the strongest, quite well.)</t>
  </si>
  <si>
    <t>Sources:</t>
  </si>
  <si>
    <t>Coronavirus counts data:</t>
  </si>
  <si>
    <t>Before Jan 22:</t>
  </si>
  <si>
    <t>https://en.wikipedia.org/w/index.php?title=Timeline_of_the_2019%E2%80%9320_coronavirus_pandemic_in_February_2020&amp;oldid=940103150</t>
  </si>
  <si>
    <t>Deaths for every 21st centurty pandemic with 500+ deaths</t>
  </si>
  <si>
    <t>Data for COVID-19 day by day is from here</t>
  </si>
  <si>
    <t>Jan 22 onwards:</t>
  </si>
  <si>
    <t>Comprehensive list of all epidemics:</t>
  </si>
  <si>
    <t>Coronavirus international incidence dates:</t>
  </si>
  <si>
    <t>https://en.wikipedia.org/wiki/List_of_epidemics</t>
  </si>
  <si>
    <t>2009 H1N1 Swine Flu (data is somewhat sparse, so I interpolated.)</t>
  </si>
  <si>
    <t>https://academic.oup.com/cid/article/52/suppl_1/S75/499147#97947460</t>
  </si>
  <si>
    <t>http://www.cidrap.umn.edu/news-perspective/2011/08/study-puts-global-2009-h1n1-infection-rate-11-21</t>
  </si>
  <si>
    <t>Check each disease's individual table below for sources for the data itself.</t>
  </si>
  <si>
    <t>https://www.cdc.gov/flu/pandemic-resources/2009-pandemic-timeline.html</t>
  </si>
  <si>
    <t>The reason I used Wikipedia so often was because it's a good aggregator for links to many different sources. For example, at least 5 different Indian organizations reported on the Indian 2015 Swine Flu epidemic, giving data every couple weeks. However, to find a list of all these articles in one place, Wikipedia's citation list at the bottom was super helpful.</t>
  </si>
  <si>
    <t>https://en.wikipedia.org/wiki/2009_flu_pandemic_timeline#March_2009</t>
  </si>
  <si>
    <t>Ebola data:</t>
  </si>
  <si>
    <t>SARS data:</t>
  </si>
  <si>
    <t>https://www.who.int/csr/sars/country/en/</t>
  </si>
  <si>
    <t>MERS data:</t>
  </si>
  <si>
    <t>https://hazards.colorado.edu/quick-response-report/dynamics-of-interorganizational-risk-management-networks-during-the-2015-mers-response-in-south-korea</t>
  </si>
  <si>
    <t>1918 Spanish Flu:</t>
  </si>
  <si>
    <t>https://www.cdc.gov/flu/pandemic-resources/1918-commemoration/pandemic-timeline-1918.htm</t>
  </si>
  <si>
    <t>https://wwwnc.cdc.gov/eid/article/12/1/05-0979_article</t>
  </si>
  <si>
    <t>Car crashes:</t>
  </si>
  <si>
    <t>https://www.asirt.org/safe-travel/road-safety-facts/</t>
  </si>
  <si>
    <t>Suicides:</t>
  </si>
  <si>
    <t>https://www.medicalnewstoday.com/articles/234219.php#1</t>
  </si>
  <si>
    <t>Cancer:</t>
  </si>
  <si>
    <t>https://www.who.int/news-room/fact-sheets/detail/cancer</t>
  </si>
  <si>
    <t>Ischemic Heart Disease:</t>
  </si>
  <si>
    <t>https://www.ahajournals.org/doi/10.1161/CIRCOUTCOMES.118.005375</t>
  </si>
  <si>
    <t>Generic US Flu:</t>
  </si>
  <si>
    <t>https://www.cdc.gov/flu/about/burden/preliminary-in-season-estimates.htm</t>
  </si>
  <si>
    <t>Stroke</t>
  </si>
  <si>
    <t>http://www.strokecenter.org/patients/about-stroke/stroke-statistics/</t>
  </si>
  <si>
    <t>Drowning</t>
  </si>
  <si>
    <t>https://www.who.int/news-room/fact-sheets/detail/drowning</t>
  </si>
  <si>
    <t>Bed strangulation</t>
  </si>
  <si>
    <t>https://www.businessinsider.com/weird-causes-of-death-2016-7#w75-accidental-suffocation-and-strangulation-in-bed--10206-deaths-7</t>
  </si>
  <si>
    <t>https://wonder.cdc.gov/controller/datarequest/D76</t>
  </si>
  <si>
    <t>SIDS</t>
  </si>
  <si>
    <t>https://pediatrics.aappublications.org/content/pediatrics/122/3/660.full.pdf?download=true</t>
  </si>
  <si>
    <t>Domestic Violence</t>
  </si>
  <si>
    <t>https://www.npr.org/sections/goatsandsoda/2018/11/30/671872574/u-n-report-50-000-women-a-year-are-killed-by-intimate-partners-family-members</t>
  </si>
  <si>
    <t>Animal deaths</t>
  </si>
  <si>
    <t>https://www.businessinsider.com/worlds-deadliest-animals-2016-9/</t>
  </si>
  <si>
    <t>Alzheimer's</t>
  </si>
  <si>
    <t>https://braintest.com/alzheimers-statistics-throughout-the-united-states-and-worldwide/</t>
  </si>
  <si>
    <t>Malaria:</t>
  </si>
  <si>
    <t>https://www.childfund.org/infographic/malaria/</t>
  </si>
  <si>
    <t>Homicide:</t>
  </si>
  <si>
    <t>https://ourworldindata.org/homicides</t>
  </si>
  <si>
    <t>Leading causes of death, 1918:</t>
  </si>
  <si>
    <t>https://www.cdc.gov/nchs/data/dvs/lead1900_98.pdf</t>
  </si>
  <si>
    <t>Plastic tent photo</t>
  </si>
  <si>
    <t>https://www.thesun.co.uk/travel/10886780/plastic-tent-plane-coronavirus/</t>
  </si>
  <si>
    <t>Water bottle children photo</t>
  </si>
  <si>
    <t>https://www.scmp.com/comment/opinion/article/3048953/are-we-overreacting-coronavirus-threat-and-merely-creating-bigger</t>
  </si>
  <si>
    <t>The sources list of this Wikipedia page is where I found most my sources:</t>
  </si>
  <si>
    <t>https://en.wikipedia.org/wiki/2015_Indian_swine_flu_outbreak#cite_note-RingingBells-5</t>
  </si>
  <si>
    <t>NAME</t>
  </si>
  <si>
    <t>Extra</t>
  </si>
  <si>
    <t>LINK</t>
  </si>
  <si>
    <t>START_DAY</t>
  </si>
  <si>
    <t>TOTAL DEATHS</t>
  </si>
  <si>
    <t>DAY 1</t>
  </si>
  <si>
    <t>DAY 2</t>
  </si>
  <si>
    <t>DAY 3</t>
  </si>
  <si>
    <t>ETC</t>
  </si>
  <si>
    <t>Date</t>
  </si>
  <si>
    <t>Cholera</t>
  </si>
  <si>
    <t>Hispaniola, 2010-13</t>
  </si>
  <si>
    <t>Deaths</t>
  </si>
  <si>
    <t>https://en.wikipedia.org/w/index.php?title=2010s_Haiti_cholera_outbreak</t>
  </si>
  <si>
    <t>https://timesofindia.indiatimes.com/india/Facing-shortage-Govt-expedites-procurement-of-swine-flu-drug/articleshow/46223851.cms</t>
  </si>
  <si>
    <t>https://archive.is/20150320091216/http://m.thehindu.com/news/national/first-swine-flu-case-reported-in-nagaland/article6907880.ece/</t>
  </si>
  <si>
    <t>http://america.aljazeera.com/articles/2015/2/20/indian-health-officials-urge-calm-as-swine-flu-outbreak-spreads.html</t>
  </si>
  <si>
    <t>CONTRACT VIRUS ON DAY 0</t>
  </si>
  <si>
    <t>(assume the 2-14 incubation day range is a normal distribution covering 2 std devs. 95%)</t>
  </si>
  <si>
    <t>starting showing symptoms = N(6, 2.7)</t>
  </si>
  <si>
    <t>Next steps: Go to a testing station, get tested, and wait for results to come back.</t>
  </si>
  <si>
    <t>N(4, 1)</t>
  </si>
  <si>
    <t>https://www.hindustantimes.com/india/swine-flu-outbreak-774-deaths-13-000-cases-set-alarm-bells-ringing/story-qKeRWZ9QocPLll3Oif09RL.html</t>
  </si>
  <si>
    <t>TOTAL TIME DISTRIBUTION FROM CONTRACTION TO TESTING POSITIVE = N(10,3)</t>
  </si>
  <si>
    <t>https://www.business-standard.com/article/pti-stories/swine-flu-claims-38-more-lives-death-toll-crosses-800-115022200396_1.html</t>
  </si>
  <si>
    <t>https://www.hindustantimes.com/india/as-swine-flu-toll-crosses-1400-assam-reports-first-death/story-IblE4KpB5xzOhZvQ6ikh4K.html</t>
  </si>
  <si>
    <t>https://archive.is/20150320080119/http://m.thehindu.com/sci-tech/health/swine-flu-toll-inches-towards-1900-no-of-cases-crosses-31000/article7011912.ece/</t>
  </si>
  <si>
    <t>Delay = Gaussian blur (10,3) days. This simulates the 2-14 day incubation period + 4 day delay in getting test results back</t>
  </si>
  <si>
    <t>https://indianexpress.com/article/india/india-others/swine-flu-deaths-at-1895-cases-near-32k-mark/</t>
  </si>
  <si>
    <t>Reported cases, smoothed</t>
  </si>
  <si>
    <t>Estimated ACTUAL cases</t>
  </si>
  <si>
    <t>EAC growth rate</t>
  </si>
  <si>
    <t>GROWTH RATE: (number of cases today) / (number of cases yesterday)</t>
  </si>
  <si>
    <t>1 + 1/7</t>
  </si>
  <si>
    <t>Cases</t>
  </si>
  <si>
    <t>https://www.ncbi.nlm.nih.gov/pubmed/23888790</t>
  </si>
  <si>
    <t>"8 health care workers were among the 11 people affected, 1 of who later died"</t>
  </si>
  <si>
    <t>https://www.cnn.com/2015/07/09/health/mers-fast-facts/index.html</t>
  </si>
  <si>
    <t>https://en.wikipedia.org/wiki/2012_Middle_East_respiratory_syndrome_coronavirus_outbreak#cite_note-WHOMay2013-23</t>
  </si>
  <si>
    <t>https://en.wikipedia.org/wiki/2012_Middle_East_respiratory_syndrome_coronavirus_outbreak#cite_note-faceveil-25</t>
  </si>
  <si>
    <t>https://en.wikipedia.org/wiki/2012_Middle_East_respiratory_syndrome_coronavirus_outbreak#/media/File:World_MERS_outbreak.svg</t>
  </si>
  <si>
    <t>OVER TWO YEARS PASS, out of relevant window now</t>
  </si>
  <si>
    <t>World, 2019 - now</t>
  </si>
  <si>
    <t>https://en.wikipedia.org/wiki/2019%E2%80%9320_coronavirus_pandemic</t>
  </si>
  <si>
    <t>Ebola</t>
  </si>
  <si>
    <t>West Africa, 2014</t>
  </si>
  <si>
    <t>https://en.wikipedia.org/wiki/Western_African_Ebola_virus_epidemic</t>
  </si>
  <si>
    <t>WHO reported deaths for H1N1</t>
  </si>
  <si>
    <t>THE DATA COMES FROM HERE:</t>
  </si>
  <si>
    <t>For example:</t>
  </si>
  <si>
    <t>https://www.who.int/csr/don/2009_05_25/en/</t>
  </si>
  <si>
    <t>First date of known infection: March 17, 2009</t>
  </si>
  <si>
    <t>https://www.cdc.gov/mmwr/preview/mmwrhtml/mm58d0430a2.htm</t>
  </si>
  <si>
    <t>DATE</t>
  </si>
  <si>
    <t>CONFIRMED DEATHS (according to WHO reports, which are linked to by date on that Wikipedia timeline!)</t>
  </si>
  <si>
    <t>ESTIMATED DEATHS (confirmed times the ratio 12.0886, explained below)</t>
  </si>
  <si>
    <t>first death</t>
  </si>
  <si>
    <t>seven deaths in Mexico</t>
  </si>
  <si>
    <t>THE LAST CONFIRMED-DEATH REPORT FROM WHO</t>
  </si>
  <si>
    <t>"The latest WHO update said that in western Europe, transmission of H1N1 remained widespread and active but overall activity of the disease had peaked." In a logistic curve, this means we've just passed the 50% way mark</t>
  </si>
  <si>
    <t>https://www.reuters.com/article/us-h1n1/at-least-12220-dead-from-h1n1-around-world-who-idUSTRE5BT35I20091230</t>
  </si>
  <si>
    <t>295,446 is the geometric mean of the fatality range estimate the CDC gives (151,700 – 575,400)</t>
  </si>
  <si>
    <t>24440 is calculated by multiplying 12220 (death count at peak activity) by 2 (12220 is in the middle of the logistic curve)</t>
  </si>
  <si>
    <t>We can assume there would be 24440 CONFIRMED deaths.</t>
  </si>
  <si>
    <t>295446 is the geometric mean of the ESTIMATED death range by the CDC ("This is the geometric mean of the fatality range many places give (151,700 – 575,400)")</t>
  </si>
  <si>
    <t>Therefore, the RATIO of confirmed deaths to estimated deaths is 24440 : 295446</t>
  </si>
  <si>
    <t>Or, 1 : 12.0886</t>
  </si>
  <si>
    <t>Why is the ratio so far off from 1 to 1?</t>
  </si>
  <si>
    <t>"These global estimates are more than 15 times higher than the number of laboratory-confirmed deaths reported to the World Health Organization (WHO). WHO has acknowledged for some time that official, lab-confirmed reports are an underestimate of actual number of influenza deaths. Diagnostic specimens are not always collected from people who die with influenza; for others, influenza virus may not be detectable by the time of death. Because of these challenges, modeling is used to estimate the actual burden of disease."</t>
  </si>
  <si>
    <t>Swine Flu</t>
  </si>
  <si>
    <t>World, 2009-10</t>
  </si>
  <si>
    <t>https://en.wikipedia.org/wiki/2009_flu_pandemic</t>
  </si>
  <si>
    <t>Source</t>
  </si>
  <si>
    <t>https://www.reuters.com/article/us-health-measles-congo/congo-declares-measles-epidemic-after-it-kills-more-than-ebola-idUSKCN1TC2FV</t>
  </si>
  <si>
    <t>http://outbreaknewstoday.com/congo-measles-epidemic-death-toll-nears-3000/</t>
  </si>
  <si>
    <t>3000+</t>
  </si>
  <si>
    <t>https://theconversation.com/over-3-000-killed-by-deadly-virus-in-democratic-republic-of-the-congo-this-year-and-its-not-ebola-123220</t>
  </si>
  <si>
    <t>http://theconversation.com/outbreaks-of-measles-compounding-challenges-in-the-drc-124660</t>
  </si>
  <si>
    <t>https://www.unicef.org/press-releases/measles-deaths-democratic-republic-congo-top-4000-unicef-rushes-medical-kits-health</t>
  </si>
  <si>
    <t>SARS</t>
  </si>
  <si>
    <t>https://www.bbc.co.uk/news/world-africa-50506743</t>
  </si>
  <si>
    <t>China &amp; Hong Kong, 2002-04</t>
  </si>
  <si>
    <t>https://en.wikipedia.org/wiki/2002%E2%80%932004_SARS_outbreak</t>
  </si>
  <si>
    <t>https://news.un.org/en/story/2019/11/1052321</t>
  </si>
  <si>
    <t>I will use a quadratic from the first data point to the second (because growth starts slow and then accelerates)</t>
  </si>
  <si>
    <t>And then I'm gonna use linear interpolation between each of the remaining points</t>
  </si>
  <si>
    <t>Delay = Gaussian blur (11,3) days. This simulates the 2-14 day incubation period + 4 day delay in getting test results back</t>
  </si>
  <si>
    <t>If, every day, a stat is decreasing by a factor of 1/n,</t>
  </si>
  <si>
    <t>then the final sum of that sequence will be n times the original.</t>
  </si>
  <si>
    <t>Measles</t>
  </si>
  <si>
    <t>DRC, 2019 - now</t>
  </si>
  <si>
    <t>https://en.wikipedia.org/wiki/2019%E2%80%9320_measles_outbreak_in_the_Democratic_Republic_of_the_Congo</t>
  </si>
  <si>
    <t>Notes</t>
  </si>
  <si>
    <t>https://www.msf.org/democratic-republic-congo-more-measles-vaccinations-needed</t>
  </si>
  <si>
    <t>"since 2010"</t>
  </si>
  <si>
    <t>https://web.archive.org/web/20110927220605/http://www.doctorswithoutborders.org/press/release.cfm?id=5132&amp;cat=press-release</t>
  </si>
  <si>
    <t>Doesn't say exact number of deaths, but says "measles can kill between 1 and 15 percent of afflicted children"</t>
  </si>
  <si>
    <t>This epidemic is slower and more spread-out than others on the list.</t>
  </si>
  <si>
    <t>DRC, 2011-14</t>
  </si>
  <si>
    <t>https://en.wikipedia.org/wiki/List_of_epidemics#cite_note-152</t>
  </si>
  <si>
    <t>Source: Edit history of this Wikipedia article</t>
  </si>
  <si>
    <t>https://en.wikipedia.org/w/index.php?title=2010s_Haiti_cholera_outbreak&amp;dir=prev&amp;action=history</t>
  </si>
  <si>
    <t>And the articles in links</t>
  </si>
  <si>
    <t>I realize Wikipedia isn't the most ideal source of data. However, the citations for a lot of these edits (9 years old) are broken, but the Wikipedia edit history still shows the case/death numbers.</t>
  </si>
  <si>
    <t>https://www.ncbi.nlm.nih.gov/pmc/articles/PMC3381400/</t>
  </si>
  <si>
    <t>https://www.haitilibre.com/en/news-1715-haiti-epidemic-last-assessment-23377-cases-1415-deaths-the-cholera-gains-the-south.html</t>
  </si>
  <si>
    <t>https://www.webcitation.org/5xEvvaKZx</t>
  </si>
  <si>
    <t>http://www.vancouversun.com/health/Haiti+cholera+death+rate+slows+toll+nears/4134960/story.html</t>
  </si>
  <si>
    <t>https://en.wikipedia.org/wiki/2008_Zimbabwean_cholera_outbreak#/media/File:Zimcholeracases2.png</t>
  </si>
  <si>
    <t>https://www.mspp.gouv.ht/site/downloads/Rapport%20journalier%20MSPP%20du%2028%20janvier%202011.pdf</t>
  </si>
  <si>
    <t>Results from pixel-by-pixel color value tracing (Python script)</t>
  </si>
  <si>
    <t>https://en.wikipedia.org/w/index.php?title=2010s_Haiti_cholera_outbreak&amp;direction=prev&amp;oldid=425451644#cite_note-7</t>
  </si>
  <si>
    <t>https://en.wikipedia.org/w/index.php?title=2010s_Haiti_cholera_outbreak&amp;direction=next&amp;oldid=425451644#cite_note-7</t>
  </si>
  <si>
    <t>https://en.wikipedia.org/w/index.php?title=2010s_Haiti_cholera_outbreak&amp;direction=next&amp;oldid=435939473#cite_note-Xinhua-1</t>
  </si>
  <si>
    <t>https://en.wikipedia.org/w/index.php?title=2010s_Haiti_cholera_outbreak&amp;direction=prev&amp;oldid=441880926#cite_note-8</t>
  </si>
  <si>
    <t>https://en.wikipedia.org/w/index.php?title=2010s_Haiti_cholera_outbreak&amp;direction=next&amp;oldid=453110297#cite_note-8</t>
  </si>
  <si>
    <t>https://en.wikipedia.org/wiki/2008_Zimbabwean_cholera_outbreak#Impact</t>
  </si>
  <si>
    <t>https://en.wikipedia.org/w/index.php?title=2010s_Haiti_cholera_outbreak&amp;direction=next&amp;oldid=459945804#cite_note-8</t>
  </si>
  <si>
    <t>https://en.wikipedia.org/w/index.php?title=2010s_Haiti_cholera_outbreak&amp;direction=next&amp;oldid=473521823#cite_note-8</t>
  </si>
  <si>
    <t>The OCHA links to the original image and data seem to have disappeared, but this image remains.</t>
  </si>
  <si>
    <t>https://en.wikipedia.org/w/index.php?title=2010s_Haiti_cholera_outbreak&amp;direction=next&amp;oldid=487804854#cite_note-toll-1</t>
  </si>
  <si>
    <t>https://en.wikipedia.org/w/index.php?title=2010s_Haiti_cholera_outbreak&amp;direction=next&amp;oldid=499987222#cite_note-toll-1</t>
  </si>
  <si>
    <t>https://en.wikipedia.org/w/index.php?title=2010s_Haiti_cholera_outbreak&amp;direction=next&amp;oldid=516822101#cite_note-1</t>
  </si>
  <si>
    <t>https://en.wikipedia.org/w/index.php?title=2010s_Haiti_cholera_outbreak&amp;direction=next&amp;oldid=520761361#cite_note-toll-1</t>
  </si>
  <si>
    <t>https://en.wikipedia.org/w/index.php?title=2010s_Haiti_cholera_outbreak&amp;direction=next&amp;oldid=521928057</t>
  </si>
  <si>
    <t>https://en.wikipedia.org/w/index.php?title=2010s_Haiti_cholera_outbreak&amp;direction=next&amp;oldid=523795284</t>
  </si>
  <si>
    <t>https://en.wikipedia.org/w/index.php?title=2010s_Haiti_cholera_outbreak&amp;direction=next&amp;oldid=527141121</t>
  </si>
  <si>
    <t>https://en.wikipedia.org/w/index.php?title=2010s_Haiti_cholera_outbreak&amp;direction=next&amp;oldid=530981806</t>
  </si>
  <si>
    <t>Zimbabwe, 2008-09</t>
  </si>
  <si>
    <t>https://en.wikipedia.org/w/index.php?title=2010s_Haiti_cholera_outbreak&amp;oldid=536598134</t>
  </si>
  <si>
    <t>https://en.wikipedia.org/w/index.php?title=2010s_Haiti_cholera_outbreak&amp;oldid=560375088</t>
  </si>
  <si>
    <t>https://en.wikipedia.org/w/index.php?title=2010s_Haiti_cholera_outbreak&amp;oldid=567772949</t>
  </si>
  <si>
    <t>https://en.wikipedia.org/w/index.php?title=2010s_Haiti_cholera_outbreak&amp;oldid=581425695</t>
  </si>
  <si>
    <t>https://en.wikipedia.org/w/index.php?title=2010s_Haiti_cholera_outbreak&amp;oldid=586131361</t>
  </si>
  <si>
    <t>https://en.wikipedia.org/w/index.php?title=2010s_Haiti_cholera_outbreak&amp;direction=next&amp;oldid=630214343</t>
  </si>
  <si>
    <t>https://en.wikipedia.org/w/index.php?title=2010s_Haiti_cholera_outbreak&amp;oldid=636301470</t>
  </si>
  <si>
    <t>https://en.wikipedia.org/w/index.php?title=2010s_Haiti_cholera_outbreak&amp;oldid=652979631</t>
  </si>
  <si>
    <t>https://en.wikipedia.org/w/index.php?title=2010s_Haiti_cholera_outbreak&amp;oldid=660493101</t>
  </si>
  <si>
    <t>RATIO of cases to deaths IS</t>
  </si>
  <si>
    <t>https://en.wikipedia.org/w/index.php?title=2010s_Haiti_cholera_outbreak&amp;direction=next&amp;oldid=678453157</t>
  </si>
  <si>
    <t>https://en.wikipedia.org/w/index.php?title=2010s_Haiti_cholera_outbreak&amp;oldid=723341539</t>
  </si>
  <si>
    <t>https://en.wikipedia.org/w/index.php?title=2010s_Haiti_cholera_outbreak&amp;oldid=789318745</t>
  </si>
  <si>
    <t>https://en.wikipedia.org/w/index.php?title=2010s_Haiti_cholera_outbreak&amp;oldid=841518396</t>
  </si>
  <si>
    <t>https://www.reuters.com/article/health-meningitis/update-1-meningitis-kills-over-1100-west-africans-who-idUSLR95915420090327</t>
  </si>
  <si>
    <t>Percentage growth (daily)</t>
  </si>
  <si>
    <t>Percentage growth (weekly0</t>
  </si>
  <si>
    <t>NEW DEATHS</t>
  </si>
  <si>
    <t>Yemen, 2016 - now</t>
  </si>
  <si>
    <t>https://en.wikipedia.org/wiki/2016%E2%80%9320_Yemen_cholera_outbreak#Statistics</t>
  </si>
  <si>
    <t>DRC &amp; Uganda, 2018 - now</t>
  </si>
  <si>
    <t>https://en.wikipedia.org/wiki/Kivu_Ebola_epidemic#Countries_with_medically_evacuated_individuals</t>
  </si>
  <si>
    <t>By country (only those with over 1K cases by March 18, 2020)</t>
  </si>
  <si>
    <t>china</t>
  </si>
  <si>
    <t>south korea</t>
  </si>
  <si>
    <t>france</t>
  </si>
  <si>
    <t>germany</t>
  </si>
  <si>
    <t>united kingdom</t>
  </si>
  <si>
    <t>italy</t>
  </si>
  <si>
    <t>belgium</t>
  </si>
  <si>
    <t>add 16.6%</t>
  </si>
  <si>
    <t>spain</t>
  </si>
  <si>
    <t>sweden</t>
  </si>
  <si>
    <t>united states</t>
  </si>
  <si>
    <t>India, 2015</t>
  </si>
  <si>
    <t>https://en.wikipedia.org/wiki/2015_Indian_swine_flu_outbreak</t>
  </si>
  <si>
    <t>iran</t>
  </si>
  <si>
    <t>austria</t>
  </si>
  <si>
    <t>switzerland</t>
  </si>
  <si>
    <t>norway</t>
  </si>
  <si>
    <t>netherlands</t>
  </si>
  <si>
    <t>denmark</t>
  </si>
  <si>
    <t>Meningitis</t>
  </si>
  <si>
    <t>W Africa, 2009-10</t>
  </si>
  <si>
    <t>https://en.wikipedia.org/wiki/2009%E2%80%9310_West_African_meningitis_outbreak</t>
  </si>
  <si>
    <t>MERS</t>
  </si>
  <si>
    <t>World, 2012 - now</t>
  </si>
  <si>
    <t>https://en.wikipedia.org/wiki/2012_Middle_East_respiratory_syndrome_coronavirus_outbreak</t>
  </si>
  <si>
    <t>DEATHS (not cases!)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</si>
</sst>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-mm-dd"/>
  </numFmts>
  <fonts count="9">
    <font>
      <sz val="10.0"/>
      <color rgb="FF000000"/>
      <name val="Arial"/>
    </font>
    <font>
      <color theme="1"/>
      <name val="Arial"/>
    </font>
    <font>
      <u/>
      <color rgb="FF0000FF"/>
    </font>
    <font>
      <b/>
      <sz val="12.0"/>
      <color theme="1"/>
      <name val="Arial"/>
    </font>
    <font>
      <sz val="11.0"/>
      <color rgb="FF000000"/>
      <name val="Arial"/>
    </font>
    <font>
      <color rgb="FF000000"/>
      <name val="Roboto"/>
    </font>
    <font>
      <sz val="9.0"/>
      <color rgb="FF333333"/>
      <name val="Consolas"/>
    </font>
    <font>
      <u/>
      <sz val="9.0"/>
      <color rgb="FF333333"/>
      <name val="Consolas"/>
    </font>
    <font>
      <u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2" fontId="4" numFmtId="0" xfId="0" applyAlignment="1" applyFill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5" numFmtId="165" xfId="0" applyAlignment="1" applyFont="1" applyNumberFormat="1">
      <alignment readingOrder="0"/>
    </xf>
    <xf borderId="0" fillId="0" fontId="1" numFmtId="0" xfId="0" applyFont="1"/>
    <xf borderId="0" fillId="0" fontId="1" numFmtId="165" xfId="0" applyFont="1" applyNumberFormat="1"/>
    <xf borderId="0" fillId="2" fontId="6" numFmtId="0" xfId="0" applyAlignment="1" applyFont="1">
      <alignment readingOrder="0" vertical="top"/>
    </xf>
    <xf borderId="0" fillId="2" fontId="7" numFmtId="0" xfId="0" applyAlignment="1" applyFont="1">
      <alignment readingOrder="0" vertical="top"/>
    </xf>
    <xf borderId="0" fillId="2" fontId="8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1" xfId="0" applyAlignment="1" applyFont="1" applyNumberFormat="1">
      <alignment readingOrder="0"/>
    </xf>
    <xf borderId="0" fillId="0" fontId="1" numFmtId="11" xfId="0" applyFont="1" applyNumberFormat="1"/>
    <xf borderId="0" fillId="3" fontId="1" numFmtId="0" xfId="0" applyFill="1" applyFont="1"/>
    <xf borderId="0" fillId="3" fontId="1" numFmtId="10" xfId="0" applyFont="1" applyNumberFormat="1"/>
    <xf borderId="0" fillId="3" fontId="1" numFmtId="165" xfId="0" applyFont="1" applyNumberFormat="1"/>
    <xf borderId="0" fillId="3" fontId="1" numFmtId="165" xfId="0" applyAlignment="1" applyFont="1" applyNumberFormat="1">
      <alignment readingOrder="0"/>
    </xf>
    <xf borderId="0" fillId="4" fontId="1" numFmtId="165" xfId="0" applyFill="1" applyFont="1" applyNumberFormat="1"/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'Main epidemic fatality dataset'!$A$24</c:f>
            </c:strRef>
          </c:tx>
          <c:marker>
            <c:symbol val="none"/>
          </c:marker>
          <c:val>
            <c:numRef>
              <c:f>'Main epidemic fatality dataset'!$A$25:$A$542</c:f>
            </c:numRef>
          </c:val>
          <c:smooth val="0"/>
        </c:ser>
        <c:ser>
          <c:idx val="1"/>
          <c:order val="1"/>
          <c:tx>
            <c:strRef>
              <c:f>'Main epidemic fatality dataset'!$B$24</c:f>
            </c:strRef>
          </c:tx>
          <c:marker>
            <c:symbol val="none"/>
          </c:marker>
          <c:val>
            <c:numRef>
              <c:f>'Main epidemic fatality dataset'!$B$25:$B$542</c:f>
            </c:numRef>
          </c:val>
          <c:smooth val="0"/>
        </c:ser>
        <c:ser>
          <c:idx val="2"/>
          <c:order val="2"/>
          <c:tx>
            <c:strRef>
              <c:f>'Main epidemic fatality dataset'!$C$24</c:f>
            </c:strRef>
          </c:tx>
          <c:marker>
            <c:symbol val="none"/>
          </c:marker>
          <c:val>
            <c:numRef>
              <c:f>'Main epidemic fatality dataset'!$C$25:$C$542</c:f>
            </c:numRef>
          </c:val>
          <c:smooth val="0"/>
        </c:ser>
        <c:ser>
          <c:idx val="3"/>
          <c:order val="3"/>
          <c:tx>
            <c:strRef>
              <c:f>'Main epidemic fatality dataset'!$D$24</c:f>
            </c:strRef>
          </c:tx>
          <c:marker>
            <c:symbol val="none"/>
          </c:marker>
          <c:val>
            <c:numRef>
              <c:f>'Main epidemic fatality dataset'!$D$25:$D$542</c:f>
            </c:numRef>
          </c:val>
          <c:smooth val="0"/>
        </c:ser>
        <c:ser>
          <c:idx val="4"/>
          <c:order val="4"/>
          <c:tx>
            <c:strRef>
              <c:f>'Main epidemic fatality dataset'!$E$24</c:f>
            </c:strRef>
          </c:tx>
          <c:marker>
            <c:symbol val="none"/>
          </c:marker>
          <c:val>
            <c:numRef>
              <c:f>'Main epidemic fatality dataset'!$E$25:$E$542</c:f>
            </c:numRef>
          </c:val>
          <c:smooth val="0"/>
        </c:ser>
        <c:ser>
          <c:idx val="5"/>
          <c:order val="5"/>
          <c:tx>
            <c:strRef>
              <c:f>'Main epidemic fatality dataset'!$F$24</c:f>
            </c:strRef>
          </c:tx>
          <c:marker>
            <c:symbol val="none"/>
          </c:marker>
          <c:val>
            <c:numRef>
              <c:f>'Main epidemic fatality dataset'!$F$25:$F$542</c:f>
            </c:numRef>
          </c:val>
          <c:smooth val="0"/>
        </c:ser>
        <c:ser>
          <c:idx val="6"/>
          <c:order val="6"/>
          <c:tx>
            <c:strRef>
              <c:f>'Main epidemic fatality dataset'!$G$24</c:f>
            </c:strRef>
          </c:tx>
          <c:marker>
            <c:symbol val="none"/>
          </c:marker>
          <c:val>
            <c:numRef>
              <c:f>'Main epidemic fatality dataset'!$G$25:$G$542</c:f>
            </c:numRef>
          </c:val>
          <c:smooth val="0"/>
        </c:ser>
        <c:ser>
          <c:idx val="7"/>
          <c:order val="7"/>
          <c:tx>
            <c:strRef>
              <c:f>'Main epidemic fatality dataset'!$H$24</c:f>
            </c:strRef>
          </c:tx>
          <c:marker>
            <c:symbol val="none"/>
          </c:marker>
          <c:val>
            <c:numRef>
              <c:f>'Main epidemic fatality dataset'!$H$25:$H$542</c:f>
            </c:numRef>
          </c:val>
          <c:smooth val="0"/>
        </c:ser>
        <c:ser>
          <c:idx val="8"/>
          <c:order val="8"/>
          <c:tx>
            <c:strRef>
              <c:f>'Main epidemic fatality dataset'!$I$24</c:f>
            </c:strRef>
          </c:tx>
          <c:marker>
            <c:symbol val="none"/>
          </c:marker>
          <c:val>
            <c:numRef>
              <c:f>'Main epidemic fatality dataset'!$I$25:$I$542</c:f>
            </c:numRef>
          </c:val>
          <c:smooth val="0"/>
        </c:ser>
        <c:ser>
          <c:idx val="9"/>
          <c:order val="9"/>
          <c:tx>
            <c:strRef>
              <c:f>'Main epidemic fatality dataset'!$J$24</c:f>
            </c:strRef>
          </c:tx>
          <c:marker>
            <c:symbol val="none"/>
          </c:marker>
          <c:val>
            <c:numRef>
              <c:f>'Main epidemic fatality dataset'!$J$25:$J$542</c:f>
            </c:numRef>
          </c:val>
          <c:smooth val="0"/>
        </c:ser>
        <c:ser>
          <c:idx val="10"/>
          <c:order val="10"/>
          <c:tx>
            <c:strRef>
              <c:f>'Main epidemic fatality dataset'!$K$24</c:f>
            </c:strRef>
          </c:tx>
          <c:marker>
            <c:symbol val="none"/>
          </c:marker>
          <c:val>
            <c:numRef>
              <c:f>'Main epidemic fatality dataset'!$K$25:$K$542</c:f>
            </c:numRef>
          </c:val>
          <c:smooth val="0"/>
        </c:ser>
        <c:ser>
          <c:idx val="11"/>
          <c:order val="11"/>
          <c:tx>
            <c:strRef>
              <c:f>'Main epidemic fatality dataset'!$L$24</c:f>
            </c:strRef>
          </c:tx>
          <c:marker>
            <c:symbol val="none"/>
          </c:marker>
          <c:val>
            <c:numRef>
              <c:f>'Main epidemic fatality dataset'!$L$25:$L$542</c:f>
            </c:numRef>
          </c:val>
          <c:smooth val="0"/>
        </c:ser>
        <c:ser>
          <c:idx val="12"/>
          <c:order val="12"/>
          <c:tx>
            <c:strRef>
              <c:f>'Main epidemic fatality dataset'!$M$24</c:f>
            </c:strRef>
          </c:tx>
          <c:marker>
            <c:symbol val="none"/>
          </c:marker>
          <c:val>
            <c:numRef>
              <c:f>'Main epidemic fatality dataset'!$M$25:$M$542</c:f>
            </c:numRef>
          </c:val>
          <c:smooth val="0"/>
        </c:ser>
        <c:axId val="1018695343"/>
        <c:axId val="2036296120"/>
      </c:lineChart>
      <c:catAx>
        <c:axId val="1018695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6296120"/>
      </c:catAx>
      <c:valAx>
        <c:axId val="20362961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86953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'Main epidemic fatality dataset'!$A$24</c:f>
            </c:strRef>
          </c:tx>
          <c:marker>
            <c:symbol val="none"/>
          </c:marker>
          <c:val>
            <c:numRef>
              <c:f>'Main epidemic fatality dataset'!$A$25:$A$542</c:f>
            </c:numRef>
          </c:val>
          <c:smooth val="0"/>
        </c:ser>
        <c:ser>
          <c:idx val="1"/>
          <c:order val="1"/>
          <c:tx>
            <c:strRef>
              <c:f>'Main epidemic fatality dataset'!$B$24</c:f>
            </c:strRef>
          </c:tx>
          <c:marker>
            <c:symbol val="none"/>
          </c:marker>
          <c:val>
            <c:numRef>
              <c:f>'Main epidemic fatality dataset'!$B$25:$B$542</c:f>
            </c:numRef>
          </c:val>
          <c:smooth val="0"/>
        </c:ser>
        <c:ser>
          <c:idx val="2"/>
          <c:order val="2"/>
          <c:tx>
            <c:strRef>
              <c:f>'Main epidemic fatality dataset'!$C$24</c:f>
            </c:strRef>
          </c:tx>
          <c:marker>
            <c:symbol val="none"/>
          </c:marker>
          <c:val>
            <c:numRef>
              <c:f>'Main epidemic fatality dataset'!$C$25:$C$542</c:f>
            </c:numRef>
          </c:val>
          <c:smooth val="0"/>
        </c:ser>
        <c:ser>
          <c:idx val="3"/>
          <c:order val="3"/>
          <c:tx>
            <c:strRef>
              <c:f>'Main epidemic fatality dataset'!$D$24</c:f>
            </c:strRef>
          </c:tx>
          <c:marker>
            <c:symbol val="none"/>
          </c:marker>
          <c:val>
            <c:numRef>
              <c:f>'Main epidemic fatality dataset'!$D$25:$D$542</c:f>
            </c:numRef>
          </c:val>
          <c:smooth val="0"/>
        </c:ser>
        <c:ser>
          <c:idx val="4"/>
          <c:order val="4"/>
          <c:tx>
            <c:strRef>
              <c:f>'Main epidemic fatality dataset'!$E$24</c:f>
            </c:strRef>
          </c:tx>
          <c:marker>
            <c:symbol val="none"/>
          </c:marker>
          <c:val>
            <c:numRef>
              <c:f>'Main epidemic fatality dataset'!$E$25:$E$542</c:f>
            </c:numRef>
          </c:val>
          <c:smooth val="0"/>
        </c:ser>
        <c:ser>
          <c:idx val="5"/>
          <c:order val="5"/>
          <c:tx>
            <c:strRef>
              <c:f>'Main epidemic fatality dataset'!$F$24</c:f>
            </c:strRef>
          </c:tx>
          <c:marker>
            <c:symbol val="none"/>
          </c:marker>
          <c:val>
            <c:numRef>
              <c:f>'Main epidemic fatality dataset'!$F$25:$F$542</c:f>
            </c:numRef>
          </c:val>
          <c:smooth val="0"/>
        </c:ser>
        <c:ser>
          <c:idx val="6"/>
          <c:order val="6"/>
          <c:tx>
            <c:strRef>
              <c:f>'Main epidemic fatality dataset'!$G$24</c:f>
            </c:strRef>
          </c:tx>
          <c:marker>
            <c:symbol val="none"/>
          </c:marker>
          <c:val>
            <c:numRef>
              <c:f>'Main epidemic fatality dataset'!$G$25:$G$542</c:f>
            </c:numRef>
          </c:val>
          <c:smooth val="0"/>
        </c:ser>
        <c:ser>
          <c:idx val="7"/>
          <c:order val="7"/>
          <c:tx>
            <c:strRef>
              <c:f>'Main epidemic fatality dataset'!$H$24</c:f>
            </c:strRef>
          </c:tx>
          <c:marker>
            <c:symbol val="none"/>
          </c:marker>
          <c:val>
            <c:numRef>
              <c:f>'Main epidemic fatality dataset'!$H$25:$H$542</c:f>
            </c:numRef>
          </c:val>
          <c:smooth val="0"/>
        </c:ser>
        <c:ser>
          <c:idx val="8"/>
          <c:order val="8"/>
          <c:tx>
            <c:strRef>
              <c:f>'Main epidemic fatality dataset'!$I$24</c:f>
            </c:strRef>
          </c:tx>
          <c:marker>
            <c:symbol val="none"/>
          </c:marker>
          <c:val>
            <c:numRef>
              <c:f>'Main epidemic fatality dataset'!$I$25:$I$542</c:f>
            </c:numRef>
          </c:val>
          <c:smooth val="0"/>
        </c:ser>
        <c:ser>
          <c:idx val="9"/>
          <c:order val="9"/>
          <c:tx>
            <c:strRef>
              <c:f>'Main epidemic fatality dataset'!$J$24</c:f>
            </c:strRef>
          </c:tx>
          <c:marker>
            <c:symbol val="none"/>
          </c:marker>
          <c:val>
            <c:numRef>
              <c:f>'Main epidemic fatality dataset'!$J$25:$J$542</c:f>
            </c:numRef>
          </c:val>
          <c:smooth val="0"/>
        </c:ser>
        <c:ser>
          <c:idx val="10"/>
          <c:order val="10"/>
          <c:tx>
            <c:strRef>
              <c:f>'Main epidemic fatality dataset'!$K$24</c:f>
            </c:strRef>
          </c:tx>
          <c:marker>
            <c:symbol val="none"/>
          </c:marker>
          <c:val>
            <c:numRef>
              <c:f>'Main epidemic fatality dataset'!$K$25:$K$542</c:f>
            </c:numRef>
          </c:val>
          <c:smooth val="0"/>
        </c:ser>
        <c:ser>
          <c:idx val="11"/>
          <c:order val="11"/>
          <c:tx>
            <c:strRef>
              <c:f>'Main epidemic fatality dataset'!$L$24</c:f>
            </c:strRef>
          </c:tx>
          <c:marker>
            <c:symbol val="none"/>
          </c:marker>
          <c:val>
            <c:numRef>
              <c:f>'Main epidemic fatality dataset'!$L$25:$L$542</c:f>
            </c:numRef>
          </c:val>
          <c:smooth val="0"/>
        </c:ser>
        <c:ser>
          <c:idx val="12"/>
          <c:order val="12"/>
          <c:tx>
            <c:strRef>
              <c:f>'Main epidemic fatality dataset'!$M$24</c:f>
            </c:strRef>
          </c:tx>
          <c:marker>
            <c:symbol val="none"/>
          </c:marker>
          <c:val>
            <c:numRef>
              <c:f>'Main epidemic fatality dataset'!$M$25:$M$542</c:f>
            </c:numRef>
          </c:val>
          <c:smooth val="0"/>
        </c:ser>
        <c:axId val="1162931940"/>
        <c:axId val="547603357"/>
      </c:lineChart>
      <c:catAx>
        <c:axId val="11629319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7603357"/>
      </c:catAx>
      <c:valAx>
        <c:axId val="547603357"/>
        <c:scaling>
          <c:orientation val="minMax"/>
          <c:max val="35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29319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'Main epidemic fatality dataset'!$A$24</c:f>
            </c:strRef>
          </c:tx>
          <c:marker>
            <c:symbol val="none"/>
          </c:marker>
          <c:val>
            <c:numRef>
              <c:f>'Main epidemic fatality dataset'!$A$25:$A$102</c:f>
            </c:numRef>
          </c:val>
          <c:smooth val="0"/>
        </c:ser>
        <c:ser>
          <c:idx val="1"/>
          <c:order val="1"/>
          <c:tx>
            <c:strRef>
              <c:f>'Main epidemic fatality dataset'!$B$24</c:f>
            </c:strRef>
          </c:tx>
          <c:marker>
            <c:symbol val="none"/>
          </c:marker>
          <c:val>
            <c:numRef>
              <c:f>'Main epidemic fatality dataset'!$B$25:$B$102</c:f>
            </c:numRef>
          </c:val>
          <c:smooth val="0"/>
        </c:ser>
        <c:ser>
          <c:idx val="2"/>
          <c:order val="2"/>
          <c:tx>
            <c:strRef>
              <c:f>'Main epidemic fatality dataset'!$C$24</c:f>
            </c:strRef>
          </c:tx>
          <c:marker>
            <c:symbol val="none"/>
          </c:marker>
          <c:val>
            <c:numRef>
              <c:f>'Main epidemic fatality dataset'!$C$25:$C$102</c:f>
            </c:numRef>
          </c:val>
          <c:smooth val="0"/>
        </c:ser>
        <c:ser>
          <c:idx val="3"/>
          <c:order val="3"/>
          <c:tx>
            <c:strRef>
              <c:f>'Main epidemic fatality dataset'!$D$24</c:f>
            </c:strRef>
          </c:tx>
          <c:marker>
            <c:symbol val="none"/>
          </c:marker>
          <c:val>
            <c:numRef>
              <c:f>'Main epidemic fatality dataset'!$D$25:$D$102</c:f>
            </c:numRef>
          </c:val>
          <c:smooth val="0"/>
        </c:ser>
        <c:ser>
          <c:idx val="4"/>
          <c:order val="4"/>
          <c:tx>
            <c:strRef>
              <c:f>'Main epidemic fatality dataset'!$E$24</c:f>
            </c:strRef>
          </c:tx>
          <c:marker>
            <c:symbol val="none"/>
          </c:marker>
          <c:val>
            <c:numRef>
              <c:f>'Main epidemic fatality dataset'!$E$25:$E$102</c:f>
            </c:numRef>
          </c:val>
          <c:smooth val="0"/>
        </c:ser>
        <c:ser>
          <c:idx val="5"/>
          <c:order val="5"/>
          <c:tx>
            <c:strRef>
              <c:f>'Main epidemic fatality dataset'!$F$24</c:f>
            </c:strRef>
          </c:tx>
          <c:marker>
            <c:symbol val="none"/>
          </c:marker>
          <c:val>
            <c:numRef>
              <c:f>'Main epidemic fatality dataset'!$F$25:$F$102</c:f>
            </c:numRef>
          </c:val>
          <c:smooth val="0"/>
        </c:ser>
        <c:ser>
          <c:idx val="6"/>
          <c:order val="6"/>
          <c:tx>
            <c:strRef>
              <c:f>'Main epidemic fatality dataset'!$G$24</c:f>
            </c:strRef>
          </c:tx>
          <c:marker>
            <c:symbol val="none"/>
          </c:marker>
          <c:val>
            <c:numRef>
              <c:f>'Main epidemic fatality dataset'!$G$25:$G$102</c:f>
            </c:numRef>
          </c:val>
          <c:smooth val="0"/>
        </c:ser>
        <c:ser>
          <c:idx val="7"/>
          <c:order val="7"/>
          <c:tx>
            <c:strRef>
              <c:f>'Main epidemic fatality dataset'!$H$24</c:f>
            </c:strRef>
          </c:tx>
          <c:marker>
            <c:symbol val="none"/>
          </c:marker>
          <c:val>
            <c:numRef>
              <c:f>'Main epidemic fatality dataset'!$H$25:$H$102</c:f>
            </c:numRef>
          </c:val>
          <c:smooth val="0"/>
        </c:ser>
        <c:ser>
          <c:idx val="8"/>
          <c:order val="8"/>
          <c:tx>
            <c:strRef>
              <c:f>'Main epidemic fatality dataset'!$I$24</c:f>
            </c:strRef>
          </c:tx>
          <c:marker>
            <c:symbol val="none"/>
          </c:marker>
          <c:val>
            <c:numRef>
              <c:f>'Main epidemic fatality dataset'!$I$25:$I$102</c:f>
            </c:numRef>
          </c:val>
          <c:smooth val="0"/>
        </c:ser>
        <c:ser>
          <c:idx val="9"/>
          <c:order val="9"/>
          <c:tx>
            <c:strRef>
              <c:f>'Main epidemic fatality dataset'!$J$24</c:f>
            </c:strRef>
          </c:tx>
          <c:marker>
            <c:symbol val="none"/>
          </c:marker>
          <c:val>
            <c:numRef>
              <c:f>'Main epidemic fatality dataset'!$J$25:$J$102</c:f>
            </c:numRef>
          </c:val>
          <c:smooth val="0"/>
        </c:ser>
        <c:ser>
          <c:idx val="10"/>
          <c:order val="10"/>
          <c:tx>
            <c:strRef>
              <c:f>'Main epidemic fatality dataset'!$K$24</c:f>
            </c:strRef>
          </c:tx>
          <c:marker>
            <c:symbol val="none"/>
          </c:marker>
          <c:val>
            <c:numRef>
              <c:f>'Main epidemic fatality dataset'!$K$25:$K$102</c:f>
            </c:numRef>
          </c:val>
          <c:smooth val="0"/>
        </c:ser>
        <c:ser>
          <c:idx val="11"/>
          <c:order val="11"/>
          <c:tx>
            <c:strRef>
              <c:f>'Main epidemic fatality dataset'!$L$24</c:f>
            </c:strRef>
          </c:tx>
          <c:marker>
            <c:symbol val="none"/>
          </c:marker>
          <c:val>
            <c:numRef>
              <c:f>'Main epidemic fatality dataset'!$L$25:$L$102</c:f>
            </c:numRef>
          </c:val>
          <c:smooth val="0"/>
        </c:ser>
        <c:ser>
          <c:idx val="12"/>
          <c:order val="12"/>
          <c:tx>
            <c:strRef>
              <c:f>'Main epidemic fatality dataset'!$M$24</c:f>
            </c:strRef>
          </c:tx>
          <c:marker>
            <c:symbol val="none"/>
          </c:marker>
          <c:val>
            <c:numRef>
              <c:f>'Main epidemic fatality dataset'!$M$25:$M$102</c:f>
            </c:numRef>
          </c:val>
          <c:smooth val="0"/>
        </c:ser>
        <c:axId val="111856153"/>
        <c:axId val="1420980955"/>
      </c:lineChart>
      <c:catAx>
        <c:axId val="1118561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0980955"/>
      </c:catAx>
      <c:valAx>
        <c:axId val="14209809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8561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757575"/>
                </a:solidFill>
                <a:latin typeface="+mn-lt"/>
              </a:defRPr>
            </a:pPr>
            <a:r>
              <a:t>Lombardy's Crude Death Rate vs. COVID-19 deaths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'Lombardy (Apr 1 video)'!$B$1</c:f>
            </c:strRef>
          </c:tx>
          <c:marker>
            <c:symbol val="none"/>
          </c:marker>
          <c:cat>
            <c:strRef>
              <c:f>'Lombardy (Apr 1 video)'!$A$2:$A$45</c:f>
            </c:strRef>
          </c:cat>
          <c:val>
            <c:numRef>
              <c:f>'Lombardy (Apr 1 video)'!$B$2:$B$45</c:f>
            </c:numRef>
          </c:val>
          <c:smooth val="0"/>
        </c:ser>
        <c:ser>
          <c:idx val="1"/>
          <c:order val="1"/>
          <c:tx>
            <c:strRef>
              <c:f>'Lombardy (Apr 1 video)'!$C$1</c:f>
            </c:strRef>
          </c:tx>
          <c:marker>
            <c:symbol val="none"/>
          </c:marker>
          <c:cat>
            <c:strRef>
              <c:f>'Lombardy (Apr 1 video)'!$A$2:$A$45</c:f>
            </c:strRef>
          </c:cat>
          <c:val>
            <c:numRef>
              <c:f>'Lombardy (Apr 1 video)'!$C$2:$C$45</c:f>
            </c:numRef>
          </c:val>
          <c:smooth val="0"/>
        </c:ser>
        <c:axId val="1190423360"/>
        <c:axId val="776698480"/>
      </c:lineChart>
      <c:catAx>
        <c:axId val="119042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776698480"/>
      </c:catAx>
      <c:valAx>
        <c:axId val="7766984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190423360"/>
      </c:valAx>
    </c:plotArea>
    <c:legend>
      <c:legendPos val="r"/>
      <c:overlay val="0"/>
      <c:txPr>
        <a:bodyPr/>
        <a:lstStyle/>
        <a:p>
          <a:pPr lvl="0">
            <a:defRPr b="0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Pneumonia Deaths and Influenza Deaths per week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'Influenza chart'!$G$3:$G$4</c:f>
            </c:strRef>
          </c:tx>
          <c:marker>
            <c:symbol val="none"/>
          </c:marker>
          <c:val>
            <c:numRef>
              <c:f>'Influenza chart'!$G$5:$G$458</c:f>
            </c:numRef>
          </c:val>
          <c:smooth val="0"/>
        </c:ser>
        <c:ser>
          <c:idx val="1"/>
          <c:order val="1"/>
          <c:tx>
            <c:strRef>
              <c:f>'Influenza chart'!$H$3:$H$4</c:f>
            </c:strRef>
          </c:tx>
          <c:marker>
            <c:symbol val="none"/>
          </c:marker>
          <c:val>
            <c:numRef>
              <c:f>'Influenza chart'!$H$5:$H$458</c:f>
            </c:numRef>
          </c:val>
          <c:smooth val="0"/>
        </c:ser>
        <c:axId val="641798746"/>
        <c:axId val="1991604172"/>
      </c:lineChart>
      <c:catAx>
        <c:axId val="6417987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1604172"/>
      </c:catAx>
      <c:valAx>
        <c:axId val="19916041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17987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Hubei, China - Reported cases vs estimated ACTUAL cases and EAC growth rate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'dumping ground for Apr 16 video'!$B$14</c:f>
            </c:strRef>
          </c:tx>
          <c:marker>
            <c:symbol val="none"/>
          </c:marker>
          <c:cat>
            <c:strRef>
              <c:f>'dumping ground for Apr 16 video'!$A$15:$A$128</c:f>
            </c:strRef>
          </c:cat>
          <c:val>
            <c:numRef>
              <c:f>'dumping ground for Apr 16 video'!$B$15:$B$128</c:f>
            </c:numRef>
          </c:val>
          <c:smooth val="0"/>
        </c:ser>
        <c:ser>
          <c:idx val="1"/>
          <c:order val="1"/>
          <c:tx>
            <c:strRef>
              <c:f>'dumping ground for Apr 16 video'!$C$14</c:f>
            </c:strRef>
          </c:tx>
          <c:marker>
            <c:symbol val="none"/>
          </c:marker>
          <c:cat>
            <c:strRef>
              <c:f>'dumping ground for Apr 16 video'!$A$15:$A$128</c:f>
            </c:strRef>
          </c:cat>
          <c:val>
            <c:numRef>
              <c:f>'dumping ground for Apr 16 video'!$C$15:$C$128</c:f>
            </c:numRef>
          </c:val>
          <c:smooth val="0"/>
        </c:ser>
        <c:axId val="636636990"/>
        <c:axId val="1464568304"/>
      </c:lineChart>
      <c:catAx>
        <c:axId val="6366369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4568304"/>
      </c:catAx>
      <c:valAx>
        <c:axId val="14645683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66369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EAC growth rate - Hubei, China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'dumping ground for Apr 16 video'!$D$14</c:f>
            </c:strRef>
          </c:tx>
          <c:marker>
            <c:symbol val="none"/>
          </c:marker>
          <c:cat>
            <c:strRef>
              <c:f>'dumping ground for Apr 16 video'!$A$15:$A$128</c:f>
            </c:strRef>
          </c:cat>
          <c:val>
            <c:numRef>
              <c:f>'dumping ground for Apr 16 video'!$D$15:$D$128</c:f>
            </c:numRef>
          </c:val>
          <c:smooth val="0"/>
        </c:ser>
        <c:axId val="1077565150"/>
        <c:axId val="1132757371"/>
      </c:lineChart>
      <c:catAx>
        <c:axId val="10775651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2757371"/>
      </c:catAx>
      <c:valAx>
        <c:axId val="1132757371"/>
        <c:scaling>
          <c:orientation val="minMax"/>
          <c:max val="1.6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75651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Reported cases vs estimated ACTUAL cases and EAC growth rate - Italy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'dumping ground for Apr 16 video'!$B$131</c:f>
            </c:strRef>
          </c:tx>
          <c:marker>
            <c:symbol val="none"/>
          </c:marker>
          <c:cat>
            <c:strRef>
              <c:f>'dumping ground for Apr 16 video'!$A$132:$A$243</c:f>
            </c:strRef>
          </c:cat>
          <c:val>
            <c:numRef>
              <c:f>'dumping ground for Apr 16 video'!$B$132:$B$243</c:f>
            </c:numRef>
          </c:val>
          <c:smooth val="0"/>
        </c:ser>
        <c:ser>
          <c:idx val="1"/>
          <c:order val="1"/>
          <c:tx>
            <c:strRef>
              <c:f>'dumping ground for Apr 16 video'!$C$131</c:f>
            </c:strRef>
          </c:tx>
          <c:marker>
            <c:symbol val="none"/>
          </c:marker>
          <c:cat>
            <c:strRef>
              <c:f>'dumping ground for Apr 16 video'!$A$132:$A$243</c:f>
            </c:strRef>
          </c:cat>
          <c:val>
            <c:numRef>
              <c:f>'dumping ground for Apr 16 video'!$C$132:$C$243</c:f>
            </c:numRef>
          </c:val>
          <c:smooth val="0"/>
        </c:ser>
        <c:axId val="73380863"/>
        <c:axId val="538638948"/>
      </c:lineChart>
      <c:catAx>
        <c:axId val="73380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8638948"/>
      </c:catAx>
      <c:valAx>
        <c:axId val="5386389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3808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EAC growth rate - Italy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'dumping ground for Apr 16 video'!$D$132</c:f>
            </c:strRef>
          </c:tx>
          <c:marker>
            <c:symbol val="none"/>
          </c:marker>
          <c:cat>
            <c:strRef>
              <c:f>'dumping ground for Apr 16 video'!$A$133:$A$243</c:f>
            </c:strRef>
          </c:cat>
          <c:val>
            <c:numRef>
              <c:f>'dumping ground for Apr 16 video'!$D$133:$D$243</c:f>
            </c:numRef>
          </c:val>
          <c:smooth val="0"/>
        </c:ser>
        <c:axId val="1025121446"/>
        <c:axId val="445612296"/>
      </c:lineChart>
      <c:catAx>
        <c:axId val="10251214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5612296"/>
      </c:catAx>
      <c:valAx>
        <c:axId val="445612296"/>
        <c:scaling>
          <c:orientation val="minMax"/>
          <c:max val="1.6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51214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Reported cases vs estimated ACTUAL cases and EAC growth rate - South Korea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'dumping ground for Apr 16 video'!$B$246</c:f>
            </c:strRef>
          </c:tx>
          <c:marker>
            <c:symbol val="none"/>
          </c:marker>
          <c:cat>
            <c:strRef>
              <c:f>'dumping ground for Apr 16 video'!$A$247:$A$363</c:f>
            </c:strRef>
          </c:cat>
          <c:val>
            <c:numRef>
              <c:f>'dumping ground for Apr 16 video'!$B$247:$B$363</c:f>
            </c:numRef>
          </c:val>
          <c:smooth val="0"/>
        </c:ser>
        <c:ser>
          <c:idx val="1"/>
          <c:order val="1"/>
          <c:tx>
            <c:strRef>
              <c:f>'dumping ground for Apr 16 video'!$C$246</c:f>
            </c:strRef>
          </c:tx>
          <c:marker>
            <c:symbol val="none"/>
          </c:marker>
          <c:cat>
            <c:strRef>
              <c:f>'dumping ground for Apr 16 video'!$A$247:$A$363</c:f>
            </c:strRef>
          </c:cat>
          <c:val>
            <c:numRef>
              <c:f>'dumping ground for Apr 16 video'!$C$247:$C$363</c:f>
            </c:numRef>
          </c:val>
          <c:smooth val="0"/>
        </c:ser>
        <c:axId val="1226096714"/>
        <c:axId val="1703452825"/>
      </c:lineChart>
      <c:catAx>
        <c:axId val="12260967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3452825"/>
      </c:catAx>
      <c:valAx>
        <c:axId val="17034528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60967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EAC growth rate - South Korea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'dumping ground for Apr 16 video'!$D$247</c:f>
            </c:strRef>
          </c:tx>
          <c:marker>
            <c:symbol val="none"/>
          </c:marker>
          <c:cat>
            <c:strRef>
              <c:f>'dumping ground for Apr 16 video'!$A$248:$A$358</c:f>
            </c:strRef>
          </c:cat>
          <c:val>
            <c:numRef>
              <c:f>'dumping ground for Apr 16 video'!$D$248:$D$358</c:f>
            </c:numRef>
          </c:val>
          <c:smooth val="0"/>
        </c:ser>
        <c:axId val="1103546936"/>
        <c:axId val="1666085011"/>
      </c:lineChart>
      <c:catAx>
        <c:axId val="1103546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6085011"/>
      </c:catAx>
      <c:valAx>
        <c:axId val="1666085011"/>
        <c:scaling>
          <c:orientation val="minMax"/>
          <c:max val="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35469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Reported cases, smoothed, Estimated ACTUAL cases - United States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'dumping ground for Apr 16 video'!$B$363:$B$365</c:f>
            </c:strRef>
          </c:tx>
          <c:marker>
            <c:symbol val="none"/>
          </c:marker>
          <c:cat>
            <c:strRef>
              <c:f>'dumping ground for Apr 16 video'!$A$366:$A$477</c:f>
            </c:strRef>
          </c:cat>
          <c:val>
            <c:numRef>
              <c:f>'dumping ground for Apr 16 video'!$B$366:$B$477</c:f>
            </c:numRef>
          </c:val>
          <c:smooth val="0"/>
        </c:ser>
        <c:ser>
          <c:idx val="1"/>
          <c:order val="1"/>
          <c:tx>
            <c:strRef>
              <c:f>'dumping ground for Apr 16 video'!$C$363:$C$365</c:f>
            </c:strRef>
          </c:tx>
          <c:marker>
            <c:symbol val="none"/>
          </c:marker>
          <c:cat>
            <c:strRef>
              <c:f>'dumping ground for Apr 16 video'!$A$366:$A$477</c:f>
            </c:strRef>
          </c:cat>
          <c:val>
            <c:numRef>
              <c:f>'dumping ground for Apr 16 video'!$C$366:$C$477</c:f>
            </c:numRef>
          </c:val>
          <c:smooth val="0"/>
        </c:ser>
        <c:axId val="1446208210"/>
        <c:axId val="1856104236"/>
      </c:lineChart>
      <c:catAx>
        <c:axId val="14462082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6104236"/>
      </c:catAx>
      <c:valAx>
        <c:axId val="18561042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62082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EAC growth rate - United States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'dumping ground for Apr 16 video'!$D$363</c:f>
            </c:strRef>
          </c:tx>
          <c:marker>
            <c:symbol val="none"/>
          </c:marker>
          <c:cat>
            <c:strRef>
              <c:f>'dumping ground for Apr 16 video'!$A$364:$A$477</c:f>
            </c:strRef>
          </c:cat>
          <c:val>
            <c:numRef>
              <c:f>'dumping ground for Apr 16 video'!$D$364:$D$477</c:f>
            </c:numRef>
          </c:val>
          <c:smooth val="0"/>
        </c:ser>
        <c:axId val="1058844060"/>
        <c:axId val="1877118510"/>
      </c:lineChart>
      <c:catAx>
        <c:axId val="10588440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7118510"/>
      </c:catAx>
      <c:valAx>
        <c:axId val="1877118510"/>
        <c:scaling>
          <c:orientation val="minMax"/>
          <c:max val="1.6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88440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New reported cases of COVID-19 in Hubei, China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'dumping ground for Apr 16 video'!$B$14</c:f>
            </c:strRef>
          </c:tx>
          <c:marker>
            <c:symbol val="none"/>
          </c:marker>
          <c:cat>
            <c:strRef>
              <c:f>'dumping ground for Apr 16 video'!$A$15:$A$126</c:f>
            </c:strRef>
          </c:cat>
          <c:val>
            <c:numRef>
              <c:f>'dumping ground for Apr 16 video'!$B$15:$B$126</c:f>
            </c:numRef>
          </c:val>
          <c:smooth val="0"/>
        </c:ser>
        <c:axId val="102688008"/>
        <c:axId val="38638058"/>
      </c:lineChart>
      <c:catAx>
        <c:axId val="102688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638058"/>
      </c:catAx>
      <c:valAx>
        <c:axId val="386380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Reported cases, smoothed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6880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DEATHS vs. DATE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'Swine Flu 2009 H1N1 data'!$B$8</c:f>
            </c:strRef>
          </c:tx>
          <c:marker>
            <c:symbol val="none"/>
          </c:marker>
          <c:cat>
            <c:strRef>
              <c:f>'Swine Flu 2009 H1N1 data'!$A$9:$A$46</c:f>
            </c:strRef>
          </c:cat>
          <c:val>
            <c:numRef>
              <c:f>'Swine Flu 2009 H1N1 data'!$B$9:$B$46</c:f>
            </c:numRef>
          </c:val>
          <c:smooth val="0"/>
        </c:ser>
        <c:ser>
          <c:idx val="1"/>
          <c:order val="1"/>
          <c:tx>
            <c:strRef>
              <c:f>'Swine Flu 2009 H1N1 data'!$C$8</c:f>
            </c:strRef>
          </c:tx>
          <c:marker>
            <c:symbol val="none"/>
          </c:marker>
          <c:cat>
            <c:strRef>
              <c:f>'Swine Flu 2009 H1N1 data'!$A$9:$A$46</c:f>
            </c:strRef>
          </c:cat>
          <c:val>
            <c:numRef>
              <c:f>'Swine Flu 2009 H1N1 data'!$C$9:$C$46</c:f>
            </c:numRef>
          </c:val>
          <c:smooth val="0"/>
        </c:ser>
        <c:axId val="1937206910"/>
        <c:axId val="894718686"/>
      </c:lineChart>
      <c:catAx>
        <c:axId val="19372069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4718686"/>
      </c:catAx>
      <c:valAx>
        <c:axId val="8947186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DEATHS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72069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'Congo Measles 2019'!$A$8:$A$15</c:f>
            </c:numRef>
          </c:xVal>
          <c:yVal>
            <c:numRef>
              <c:f>'Congo Measles 2019'!$B$8:$B$15</c:f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'Congo Measles 2019'!$A$8:$A$15</c:f>
            </c:numRef>
          </c:xVal>
          <c:yVal>
            <c:numRef>
              <c:f>'Congo Measles 2019'!$C$8:$C$15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499772"/>
        <c:axId val="360127128"/>
      </c:scatterChart>
      <c:valAx>
        <c:axId val="9004997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0127128"/>
      </c:valAx>
      <c:valAx>
        <c:axId val="360127128"/>
        <c:scaling>
          <c:orientation val="minMax"/>
          <c:max val="52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04997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Cases and Deaths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'Haiti Cholera 2010-2020'!$B$7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'Haiti Cholera 2010-2020'!$A$8:$A$42</c:f>
            </c:numRef>
          </c:xVal>
          <c:yVal>
            <c:numRef>
              <c:f>'Haiti Cholera 2010-2020'!$B$8:$B$42</c:f>
            </c:numRef>
          </c:yVal>
        </c:ser>
        <c:ser>
          <c:idx val="1"/>
          <c:order val="1"/>
          <c:tx>
            <c:strRef>
              <c:f>'Haiti Cholera 2010-2020'!$C$7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'Haiti Cholera 2010-2020'!$A$8:$A$42</c:f>
            </c:numRef>
          </c:xVal>
          <c:yVal>
            <c:numRef>
              <c:f>'Haiti Cholera 2010-2020'!$C$8:$C$42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454155"/>
        <c:axId val="164953670"/>
      </c:scatterChart>
      <c:valAx>
        <c:axId val="133045415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953670"/>
      </c:valAx>
      <c:valAx>
        <c:axId val="164953670"/>
        <c:scaling>
          <c:orientation val="minMax"/>
          <c:max val="11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04541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'Top Infected Countries Chart'!$B$19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Chart'!$B$20:$B$98</c:f>
            </c:numRef>
          </c:val>
          <c:smooth val="0"/>
        </c:ser>
        <c:ser>
          <c:idx val="1"/>
          <c:order val="1"/>
          <c:tx>
            <c:strRef>
              <c:f>'Top Infected Countries Chart'!$C$19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Chart'!$C$20:$C$98</c:f>
            </c:numRef>
          </c:val>
          <c:smooth val="0"/>
        </c:ser>
        <c:ser>
          <c:idx val="2"/>
          <c:order val="2"/>
          <c:tx>
            <c:strRef>
              <c:f>'Top Infected Countries Chart'!$D$19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Chart'!$D$20:$D$98</c:f>
            </c:numRef>
          </c:val>
          <c:smooth val="0"/>
        </c:ser>
        <c:ser>
          <c:idx val="3"/>
          <c:order val="3"/>
          <c:tx>
            <c:strRef>
              <c:f>'Top Infected Countries Chart'!$E$19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Chart'!$E$20:$E$98</c:f>
            </c:numRef>
          </c:val>
          <c:smooth val="0"/>
        </c:ser>
        <c:ser>
          <c:idx val="4"/>
          <c:order val="4"/>
          <c:tx>
            <c:strRef>
              <c:f>'Top Infected Countries Chart'!$F$19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Chart'!$F$20:$F$98</c:f>
            </c:numRef>
          </c:val>
          <c:smooth val="0"/>
        </c:ser>
        <c:ser>
          <c:idx val="5"/>
          <c:order val="5"/>
          <c:tx>
            <c:strRef>
              <c:f>'Top Infected Countries Chart'!$G$19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Chart'!$G$20:$G$98</c:f>
            </c:numRef>
          </c:val>
          <c:smooth val="0"/>
        </c:ser>
        <c:ser>
          <c:idx val="6"/>
          <c:order val="6"/>
          <c:tx>
            <c:strRef>
              <c:f>'Top Infected Countries Chart'!$H$19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Chart'!$H$20:$H$98</c:f>
            </c:numRef>
          </c:val>
          <c:smooth val="0"/>
        </c:ser>
        <c:ser>
          <c:idx val="7"/>
          <c:order val="7"/>
          <c:tx>
            <c:strRef>
              <c:f>'Top Infected Countries Chart'!$I$19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Chart'!$I$20:$I$98</c:f>
            </c:numRef>
          </c:val>
          <c:smooth val="0"/>
        </c:ser>
        <c:ser>
          <c:idx val="8"/>
          <c:order val="8"/>
          <c:tx>
            <c:strRef>
              <c:f>'Top Infected Countries Chart'!$J$19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Chart'!$J$20:$J$98</c:f>
            </c:numRef>
          </c:val>
          <c:smooth val="0"/>
        </c:ser>
        <c:ser>
          <c:idx val="9"/>
          <c:order val="9"/>
          <c:tx>
            <c:strRef>
              <c:f>'Top Infected Countries Chart'!$K$19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Chart'!$K$20:$K$98</c:f>
            </c:numRef>
          </c:val>
          <c:smooth val="0"/>
        </c:ser>
        <c:ser>
          <c:idx val="10"/>
          <c:order val="10"/>
          <c:tx>
            <c:strRef>
              <c:f>'Top Infected Countries Chart'!$L$19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Chart'!$L$20:$L$98</c:f>
            </c:numRef>
          </c:val>
          <c:smooth val="0"/>
        </c:ser>
        <c:ser>
          <c:idx val="11"/>
          <c:order val="11"/>
          <c:tx>
            <c:strRef>
              <c:f>'Top Infected Countries Chart'!$M$19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Chart'!$M$20:$M$98</c:f>
            </c:numRef>
          </c:val>
          <c:smooth val="0"/>
        </c:ser>
        <c:ser>
          <c:idx val="12"/>
          <c:order val="12"/>
          <c:tx>
            <c:strRef>
              <c:f>'Top Infected Countries Chart'!$N$19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Chart'!$N$20:$N$98</c:f>
            </c:numRef>
          </c:val>
          <c:smooth val="0"/>
        </c:ser>
        <c:ser>
          <c:idx val="13"/>
          <c:order val="13"/>
          <c:tx>
            <c:strRef>
              <c:f>'Top Infected Countries Chart'!$O$19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Chart'!$O$20:$O$98</c:f>
            </c:numRef>
          </c:val>
          <c:smooth val="0"/>
        </c:ser>
        <c:ser>
          <c:idx val="14"/>
          <c:order val="14"/>
          <c:tx>
            <c:strRef>
              <c:f>'Top Infected Countries Chart'!$P$19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Chart'!$P$20:$P$98</c:f>
            </c:numRef>
          </c:val>
          <c:smooth val="0"/>
        </c:ser>
        <c:ser>
          <c:idx val="15"/>
          <c:order val="15"/>
          <c:tx>
            <c:strRef>
              <c:f>'Top Infected Countries Chart'!$Q$19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Chart'!$Q$20:$Q$98</c:f>
            </c:numRef>
          </c:val>
          <c:smooth val="0"/>
        </c:ser>
        <c:axId val="665659140"/>
        <c:axId val="214500627"/>
      </c:lineChart>
      <c:catAx>
        <c:axId val="6656591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500627"/>
      </c:catAx>
      <c:valAx>
        <c:axId val="2145006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56591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11" Type="http://schemas.openxmlformats.org/officeDocument/2006/relationships/image" Target="../media/image3.png"/><Relationship Id="rId10" Type="http://schemas.openxmlformats.org/officeDocument/2006/relationships/image" Target="../media/image2.png"/><Relationship Id="rId12" Type="http://schemas.openxmlformats.org/officeDocument/2006/relationships/image" Target="../media/image4.png"/><Relationship Id="rId9" Type="http://schemas.openxmlformats.org/officeDocument/2006/relationships/chart" Target="../charts/chart14.xml"/><Relationship Id="rId5" Type="http://schemas.openxmlformats.org/officeDocument/2006/relationships/chart" Target="../charts/chart10.xml"/><Relationship Id="rId6" Type="http://schemas.openxmlformats.org/officeDocument/2006/relationships/chart" Target="../charts/chart11.xml"/><Relationship Id="rId7" Type="http://schemas.openxmlformats.org/officeDocument/2006/relationships/chart" Target="../charts/chart12.xml"/><Relationship Id="rId8" Type="http://schemas.openxmlformats.org/officeDocument/2006/relationships/chart" Target="../charts/chart13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31</xdr:row>
      <xdr:rowOff>161925</xdr:rowOff>
    </xdr:from>
    <xdr:ext cx="939165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352425</xdr:colOff>
      <xdr:row>52</xdr:row>
      <xdr:rowOff>180975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304800</xdr:colOff>
      <xdr:row>63</xdr:row>
      <xdr:rowOff>142875</xdr:rowOff>
    </xdr:from>
    <xdr:ext cx="939165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304800</xdr:colOff>
      <xdr:row>12</xdr:row>
      <xdr:rowOff>19050</xdr:rowOff>
    </xdr:from>
    <xdr:ext cx="5829300" cy="3600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32</xdr:row>
      <xdr:rowOff>123825</xdr:rowOff>
    </xdr:from>
    <xdr:ext cx="5343525" cy="2809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114300</xdr:colOff>
      <xdr:row>6</xdr:row>
      <xdr:rowOff>47625</xdr:rowOff>
    </xdr:from>
    <xdr:ext cx="5467350" cy="33813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266700</xdr:colOff>
      <xdr:row>37</xdr:row>
      <xdr:rowOff>76200</xdr:rowOff>
    </xdr:from>
    <xdr:ext cx="93345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266700</xdr:colOff>
      <xdr:row>56</xdr:row>
      <xdr:rowOff>171450</xdr:rowOff>
    </xdr:from>
    <xdr:ext cx="93345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438150</xdr:colOff>
      <xdr:row>112</xdr:row>
      <xdr:rowOff>190500</xdr:rowOff>
    </xdr:from>
    <xdr:ext cx="93345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438150</xdr:colOff>
      <xdr:row>128</xdr:row>
      <xdr:rowOff>523875</xdr:rowOff>
    </xdr:from>
    <xdr:ext cx="93345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190500</xdr:colOff>
      <xdr:row>244</xdr:row>
      <xdr:rowOff>161925</xdr:rowOff>
    </xdr:from>
    <xdr:ext cx="93345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190500</xdr:colOff>
      <xdr:row>262</xdr:row>
      <xdr:rowOff>85725</xdr:rowOff>
    </xdr:from>
    <xdr:ext cx="93345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5</xdr:col>
      <xdr:colOff>800100</xdr:colOff>
      <xdr:row>353</xdr:row>
      <xdr:rowOff>47625</xdr:rowOff>
    </xdr:from>
    <xdr:ext cx="6962775" cy="340042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5</xdr:col>
      <xdr:colOff>885825</xdr:colOff>
      <xdr:row>366</xdr:row>
      <xdr:rowOff>9525</xdr:rowOff>
    </xdr:from>
    <xdr:ext cx="6962775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5</xdr:col>
      <xdr:colOff>542925</xdr:colOff>
      <xdr:row>4</xdr:row>
      <xdr:rowOff>123825</xdr:rowOff>
    </xdr:from>
    <xdr:ext cx="7258050" cy="44862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12</xdr:col>
      <xdr:colOff>190500</xdr:colOff>
      <xdr:row>119</xdr:row>
      <xdr:rowOff>-180975</xdr:rowOff>
    </xdr:from>
    <xdr:ext cx="19050" cy="5229225"/>
    <xdr:grpSp>
      <xdr:nvGrpSpPr>
        <xdr:cNvPr id="2" name="Shape 2" title="Drawing"/>
        <xdr:cNvGrpSpPr/>
      </xdr:nvGrpSpPr>
      <xdr:grpSpPr>
        <a:xfrm>
          <a:off x="2840025" y="650250"/>
          <a:ext cx="0" cy="5211600"/>
          <a:chOff x="2840025" y="650250"/>
          <a:chExt cx="0" cy="5211600"/>
        </a:xfrm>
      </xdr:grpSpPr>
      <xdr:cxnSp>
        <xdr:nvCxnSpPr>
          <xdr:cNvPr id="3" name="Shape 3"/>
          <xdr:cNvCxnSpPr/>
        </xdr:nvCxnSpPr>
        <xdr:spPr>
          <a:xfrm>
            <a:off x="2840025" y="650250"/>
            <a:ext cx="0" cy="5211600"/>
          </a:xfrm>
          <a:prstGeom prst="straightConnector1">
            <a:avLst/>
          </a:prstGeom>
          <a:noFill/>
          <a:ln cap="flat" cmpd="sng" w="9525">
            <a:solidFill>
              <a:srgbClr val="888888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18</xdr:col>
      <xdr:colOff>657225</xdr:colOff>
      <xdr:row>42</xdr:row>
      <xdr:rowOff>-47625</xdr:rowOff>
    </xdr:from>
    <xdr:ext cx="19050" cy="6276975"/>
    <xdr:grpSp>
      <xdr:nvGrpSpPr>
        <xdr:cNvPr id="2" name="Shape 2" title="Drawing"/>
        <xdr:cNvGrpSpPr/>
      </xdr:nvGrpSpPr>
      <xdr:grpSpPr>
        <a:xfrm>
          <a:off x="2447950" y="430300"/>
          <a:ext cx="0" cy="6253800"/>
          <a:chOff x="2447950" y="430300"/>
          <a:chExt cx="0" cy="6253800"/>
        </a:xfrm>
      </xdr:grpSpPr>
      <xdr:cxnSp>
        <xdr:nvCxnSpPr>
          <xdr:cNvPr id="4" name="Shape 4"/>
          <xdr:cNvCxnSpPr/>
        </xdr:nvCxnSpPr>
        <xdr:spPr>
          <a:xfrm>
            <a:off x="2447950" y="430300"/>
            <a:ext cx="0" cy="6253800"/>
          </a:xfrm>
          <a:prstGeom prst="straightConnector1">
            <a:avLst/>
          </a:prstGeom>
          <a:noFill/>
          <a:ln cap="flat" cmpd="sng" w="9525">
            <a:solidFill>
              <a:srgbClr val="7C7C7C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514350</xdr:colOff>
      <xdr:row>42</xdr:row>
      <xdr:rowOff>-95250</xdr:rowOff>
    </xdr:from>
    <xdr:ext cx="5400675" cy="4210050"/>
    <xdr:pic>
      <xdr:nvPicPr>
        <xdr:cNvPr id="0" name="image2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57150</xdr:colOff>
      <xdr:row>249</xdr:row>
      <xdr:rowOff>200025</xdr:rowOff>
    </xdr:from>
    <xdr:ext cx="8001000" cy="4581525"/>
    <xdr:pic>
      <xdr:nvPicPr>
        <xdr:cNvPr id="0" name="image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53</xdr:row>
      <xdr:rowOff>38100</xdr:rowOff>
    </xdr:from>
    <xdr:ext cx="10829925" cy="9620250"/>
    <xdr:pic>
      <xdr:nvPicPr>
        <xdr:cNvPr id="0" name="image4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133350</xdr:colOff>
      <xdr:row>5</xdr:row>
      <xdr:rowOff>76200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38100</xdr:colOff>
      <xdr:row>4</xdr:row>
      <xdr:rowOff>180975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6</xdr:row>
      <xdr:rowOff>171450</xdr:rowOff>
    </xdr:from>
    <xdr:ext cx="571500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152400</xdr:rowOff>
    </xdr:from>
    <xdr:ext cx="4857750" cy="581977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438150</xdr:colOff>
      <xdr:row>74</xdr:row>
      <xdr:rowOff>85725</xdr:rowOff>
    </xdr:from>
    <xdr:ext cx="6543675" cy="4038600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1abacaba1" TargetMode="External"/><Relationship Id="rId2" Type="http://schemas.openxmlformats.org/officeDocument/2006/relationships/hyperlink" Target="https://www.youtube.com/watch?v=x_wZQ8fVIwQ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2016%E2%80%9320_Yemen_cholera_outbreak" TargetMode="External"/><Relationship Id="rId10" Type="http://schemas.openxmlformats.org/officeDocument/2006/relationships/hyperlink" Target="https://en.wikipedia.org/wiki/2008_Zimbabwean_cholera_outbreak" TargetMode="External"/><Relationship Id="rId13" Type="http://schemas.openxmlformats.org/officeDocument/2006/relationships/hyperlink" Target="https://en.wikipedia.org/wiki/2015_Indian_swine_flu_outbreak" TargetMode="External"/><Relationship Id="rId12" Type="http://schemas.openxmlformats.org/officeDocument/2006/relationships/hyperlink" Target="https://en.wikipedia.org/wiki/Kivu_Ebola_epidemic" TargetMode="External"/><Relationship Id="rId1" Type="http://schemas.openxmlformats.org/officeDocument/2006/relationships/hyperlink" Target="https://www.worldometers.info/coronavirus/" TargetMode="External"/><Relationship Id="rId2" Type="http://schemas.openxmlformats.org/officeDocument/2006/relationships/hyperlink" Target="https://en.wikipedia.org/wiki/List_of_epidemics" TargetMode="External"/><Relationship Id="rId3" Type="http://schemas.openxmlformats.org/officeDocument/2006/relationships/hyperlink" Target="https://en.wikipedia.org/w/index.php?title=2010s_Haiti_cholera_outbreak" TargetMode="External"/><Relationship Id="rId4" Type="http://schemas.openxmlformats.org/officeDocument/2006/relationships/hyperlink" Target="https://en.wikipedia.org/wiki/2019%E2%80%9320_coronavirus_pandemic" TargetMode="External"/><Relationship Id="rId9" Type="http://schemas.openxmlformats.org/officeDocument/2006/relationships/hyperlink" Target="https://en.wikipedia.org/wiki/List_of_epidemics" TargetMode="External"/><Relationship Id="rId15" Type="http://schemas.openxmlformats.org/officeDocument/2006/relationships/hyperlink" Target="https://en.wikipedia.org/wiki/2012_Middle_East_respiratory_syndrome_coronavirus_outbreak" TargetMode="External"/><Relationship Id="rId14" Type="http://schemas.openxmlformats.org/officeDocument/2006/relationships/hyperlink" Target="https://en.wikipedia.org/wiki/2009%E2%80%9310_West_African_meningitis_outbreak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en.wikipedia.org/wiki/Western_African_Ebola_virus_epidemic" TargetMode="External"/><Relationship Id="rId6" Type="http://schemas.openxmlformats.org/officeDocument/2006/relationships/hyperlink" Target="https://en.wikipedia.org/wiki/2009_flu_pandemic" TargetMode="External"/><Relationship Id="rId7" Type="http://schemas.openxmlformats.org/officeDocument/2006/relationships/hyperlink" Target="https://en.wikipedia.org/wiki/2002%E2%80%932004_SARS_outbreak" TargetMode="External"/><Relationship Id="rId8" Type="http://schemas.openxmlformats.org/officeDocument/2006/relationships/hyperlink" Target="https://en.wikipedia.org/wiki/2019%E2%80%9320_measles_outbreak_in_the_Democratic_Republic_of_the_Congo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shington.edu/news/2020/02/07/interactive-map-shows-worldwide-spread-of-coronavirus/" TargetMode="External"/><Relationship Id="rId2" Type="http://schemas.openxmlformats.org/officeDocument/2006/relationships/hyperlink" Target="http://www.atomicarchive.com/Docs/MED/med_chp10.shtml" TargetMode="External"/><Relationship Id="rId3" Type="http://schemas.openxmlformats.org/officeDocument/2006/relationships/hyperlink" Target="https://www.cdc.gov/injury/features/global-road-safety/index.html" TargetMode="External"/><Relationship Id="rId4" Type="http://schemas.openxmlformats.org/officeDocument/2006/relationships/hyperlink" Target="https://www.history.com/news/d-day-casualties-deaths-allies" TargetMode="External"/><Relationship Id="rId5" Type="http://schemas.openxmlformats.org/officeDocument/2006/relationships/hyperlink" Target="https://www.cdc.gov/flu/weekly/weeklyarchives2016-2017/Week37.htm" TargetMode="External"/><Relationship Id="rId6" Type="http://schemas.openxmlformats.org/officeDocument/2006/relationships/hyperlink" Target="https://www.cdc.gov/vhf/ebola/history/2014-2016-outbreak/case-counts.html" TargetMode="External"/><Relationship Id="rId7" Type="http://schemas.openxmlformats.org/officeDocument/2006/relationships/hyperlink" Target="https://www.battlefields.org/learn/revolutionary-war/battles/yorktown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atista.com/statistics/569187/average-age-of-the-population-in-italy-by-region/" TargetMode="External"/><Relationship Id="rId2" Type="http://schemas.openxmlformats.org/officeDocument/2006/relationships/hyperlink" Target="https://knoema.com/atlas/Italy/topics/Demographics/Mortality/Crude-death-rate" TargetMode="External"/><Relationship Id="rId3" Type="http://schemas.openxmlformats.org/officeDocument/2006/relationships/hyperlink" Target="https://en.wikipedia.org/wiki/2020_coronavirus_pandemic_in_Italy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5.xml"/><Relationship Id="rId10" Type="http://schemas.openxmlformats.org/officeDocument/2006/relationships/hyperlink" Target="https://knoema.com/atlas/Italy/topics/Demographics/Mortality/Crude-death-rate" TargetMode="External"/><Relationship Id="rId1" Type="http://schemas.openxmlformats.org/officeDocument/2006/relationships/hyperlink" Target="https://www.worldometers.info/coronavirus/" TargetMode="External"/><Relationship Id="rId2" Type="http://schemas.openxmlformats.org/officeDocument/2006/relationships/hyperlink" Target="https://www.washington.edu/news/2020/02/07/interactive-map-shows-worldwide-spread-of-coronavirus/" TargetMode="External"/><Relationship Id="rId3" Type="http://schemas.openxmlformats.org/officeDocument/2006/relationships/hyperlink" Target="https://www.who.int/en/news-room/fact-sheets/detail/influenza-(seasonal)" TargetMode="External"/><Relationship Id="rId4" Type="http://schemas.openxmlformats.org/officeDocument/2006/relationships/hyperlink" Target="https://www.who.int/mediacentre/news/statements/2017/flu/en/" TargetMode="External"/><Relationship Id="rId9" Type="http://schemas.openxmlformats.org/officeDocument/2006/relationships/hyperlink" Target="https://www.statista.com/statistics/569187/average-age-of-the-population-in-italy-by-region/" TargetMode="External"/><Relationship Id="rId5" Type="http://schemas.openxmlformats.org/officeDocument/2006/relationships/hyperlink" Target="https://www.cdc.gov/flu/spotlights/pandemic-global-estimates.htm" TargetMode="External"/><Relationship Id="rId6" Type="http://schemas.openxmlformats.org/officeDocument/2006/relationships/hyperlink" Target="https://www.who.int/en/news-room/fact-sheets/detail/influenza-(seasonal)" TargetMode="External"/><Relationship Id="rId7" Type="http://schemas.openxmlformats.org/officeDocument/2006/relationships/hyperlink" Target="https://www.worldometers.info/coronavirus/img-coronavirus/italy-coronavirus-report-04-01-2020.jpg" TargetMode="External"/><Relationship Id="rId8" Type="http://schemas.openxmlformats.org/officeDocument/2006/relationships/hyperlink" Target="https://en.wikipedia.org/wiki/2020_coronavirus_pandemic_in_Italy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abcnews.go.com/Health/wireStory/italy-struggles-make-room-onslaught-virus-patients-69648976" TargetMode="External"/><Relationship Id="rId2" Type="http://schemas.openxmlformats.org/officeDocument/2006/relationships/hyperlink" Target="https://www.nbcnews.com/news/us-news/florida-governor-refuses-shut-down-beaches-amid-spread-coronavirus-n1162226" TargetMode="External"/><Relationship Id="rId3" Type="http://schemas.openxmlformats.org/officeDocument/2006/relationships/hyperlink" Target="https://www.statnews.com/2020/03/11/who-declares-the-coronavirus-outbreak-a-pandemic/" TargetMode="External"/><Relationship Id="rId4" Type="http://schemas.openxmlformats.org/officeDocument/2006/relationships/hyperlink" Target="https://www.propublica.org/article/no-president-trump-the-coronavirus-is-nothing-like-h1n1-swine-flu-either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pastebin.com/R4N9m94g" TargetMode="External"/><Relationship Id="rId2" Type="http://schemas.openxmlformats.org/officeDocument/2006/relationships/hyperlink" Target="https://seekingalpha.com/article/133636-1918-spanish-flu-and-the-market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c.gov/flu/weekly/weeklyarchives2017-2018/Week26.ht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ho.int/news-room/fact-sheets/detail/drowning" TargetMode="External"/><Relationship Id="rId22" Type="http://schemas.openxmlformats.org/officeDocument/2006/relationships/hyperlink" Target="https://wonder.cdc.gov/controller/datarequest/D76" TargetMode="External"/><Relationship Id="rId21" Type="http://schemas.openxmlformats.org/officeDocument/2006/relationships/hyperlink" Target="https://www.businessinsider.com/weird-causes-of-death-2016-7" TargetMode="External"/><Relationship Id="rId24" Type="http://schemas.openxmlformats.org/officeDocument/2006/relationships/hyperlink" Target="https://www.npr.org/sections/goatsandsoda/2018/11/30/671872574/u-n-report-50-000-women-a-year-are-killed-by-intimate-partners-family-members" TargetMode="External"/><Relationship Id="rId23" Type="http://schemas.openxmlformats.org/officeDocument/2006/relationships/hyperlink" Target="https://pediatrics.aappublications.org/content/pediatrics/122/3/660.full.pdf?download=true" TargetMode="External"/><Relationship Id="rId1" Type="http://schemas.openxmlformats.org/officeDocument/2006/relationships/hyperlink" Target="https://en.wikipedia.org/w/index.php?title=Timeline_of_the_2019%E2%80%9320_coronavirus_pandemic_in_February_2020&amp;oldid=940103150" TargetMode="External"/><Relationship Id="rId2" Type="http://schemas.openxmlformats.org/officeDocument/2006/relationships/hyperlink" Target="https://www.worldometers.info/coronavirus/" TargetMode="External"/><Relationship Id="rId3" Type="http://schemas.openxmlformats.org/officeDocument/2006/relationships/hyperlink" Target="https://www.washington.edu/news/2020/02/07/interactive-map-shows-worldwide-spread-of-coronavirus/" TargetMode="External"/><Relationship Id="rId4" Type="http://schemas.openxmlformats.org/officeDocument/2006/relationships/hyperlink" Target="https://academic.oup.com/cid/article/52/suppl_1/S75/499147" TargetMode="External"/><Relationship Id="rId9" Type="http://schemas.openxmlformats.org/officeDocument/2006/relationships/hyperlink" Target="https://www.cdc.gov/vhf/ebola/history/2014-2016-outbreak/case-counts.html" TargetMode="External"/><Relationship Id="rId26" Type="http://schemas.openxmlformats.org/officeDocument/2006/relationships/hyperlink" Target="https://braintest.com/alzheimers-statistics-throughout-the-united-states-and-worldwide/" TargetMode="External"/><Relationship Id="rId25" Type="http://schemas.openxmlformats.org/officeDocument/2006/relationships/hyperlink" Target="https://www.businessinsider.com/worlds-deadliest-animals-2016-9/" TargetMode="External"/><Relationship Id="rId28" Type="http://schemas.openxmlformats.org/officeDocument/2006/relationships/hyperlink" Target="https://ourworldindata.org/homicides" TargetMode="External"/><Relationship Id="rId27" Type="http://schemas.openxmlformats.org/officeDocument/2006/relationships/hyperlink" Target="https://www.childfund.org/infographic/malaria/" TargetMode="External"/><Relationship Id="rId5" Type="http://schemas.openxmlformats.org/officeDocument/2006/relationships/hyperlink" Target="https://www.cdc.gov/flu/spotlights/pandemic-global-estimates.htm" TargetMode="External"/><Relationship Id="rId6" Type="http://schemas.openxmlformats.org/officeDocument/2006/relationships/hyperlink" Target="http://www.cidrap.umn.edu/news-perspective/2011/08/study-puts-global-2009-h1n1-infection-rate-11-21" TargetMode="External"/><Relationship Id="rId29" Type="http://schemas.openxmlformats.org/officeDocument/2006/relationships/hyperlink" Target="https://www.cdc.gov/nchs/data/dvs/lead1900_98.pdf" TargetMode="External"/><Relationship Id="rId7" Type="http://schemas.openxmlformats.org/officeDocument/2006/relationships/hyperlink" Target="https://www.cdc.gov/flu/pandemic-resources/2009-pandemic-timeline.html" TargetMode="External"/><Relationship Id="rId8" Type="http://schemas.openxmlformats.org/officeDocument/2006/relationships/hyperlink" Target="https://en.wikipedia.org/wiki/2009_flu_pandemic_timeline" TargetMode="External"/><Relationship Id="rId31" Type="http://schemas.openxmlformats.org/officeDocument/2006/relationships/hyperlink" Target="https://www.scmp.com/comment/opinion/article/3048953/are-we-overreacting-coronavirus-threat-and-merely-creating-bigger" TargetMode="External"/><Relationship Id="rId30" Type="http://schemas.openxmlformats.org/officeDocument/2006/relationships/hyperlink" Target="https://www.thesun.co.uk/travel/10886780/plastic-tent-plane-coronavirus/" TargetMode="External"/><Relationship Id="rId11" Type="http://schemas.openxmlformats.org/officeDocument/2006/relationships/hyperlink" Target="https://hazards.colorado.edu/quick-response-report/dynamics-of-interorganizational-risk-management-networks-during-the-2015-mers-response-in-south-korea" TargetMode="External"/><Relationship Id="rId10" Type="http://schemas.openxmlformats.org/officeDocument/2006/relationships/hyperlink" Target="https://www.who.int/csr/sars/country/en/" TargetMode="External"/><Relationship Id="rId32" Type="http://schemas.openxmlformats.org/officeDocument/2006/relationships/drawing" Target="../drawings/drawing11.xml"/><Relationship Id="rId13" Type="http://schemas.openxmlformats.org/officeDocument/2006/relationships/hyperlink" Target="https://wwwnc.cdc.gov/eid/article/12/1/05-0979_article" TargetMode="External"/><Relationship Id="rId12" Type="http://schemas.openxmlformats.org/officeDocument/2006/relationships/hyperlink" Target="https://www.cdc.gov/flu/pandemic-resources/1918-commemoration/pandemic-timeline-1918.htm" TargetMode="External"/><Relationship Id="rId15" Type="http://schemas.openxmlformats.org/officeDocument/2006/relationships/hyperlink" Target="https://www.medicalnewstoday.com/articles/234219.php" TargetMode="External"/><Relationship Id="rId14" Type="http://schemas.openxmlformats.org/officeDocument/2006/relationships/hyperlink" Target="https://www.asirt.org/safe-travel/road-safety-facts/" TargetMode="External"/><Relationship Id="rId17" Type="http://schemas.openxmlformats.org/officeDocument/2006/relationships/hyperlink" Target="https://www.ahajournals.org/doi/10.1161/CIRCOUTCOMES.118.005375" TargetMode="External"/><Relationship Id="rId16" Type="http://schemas.openxmlformats.org/officeDocument/2006/relationships/hyperlink" Target="https://www.who.int/news-room/fact-sheets/detail/cancer" TargetMode="External"/><Relationship Id="rId19" Type="http://schemas.openxmlformats.org/officeDocument/2006/relationships/hyperlink" Target="http://www.strokecenter.org/patients/about-stroke/stroke-statistics/" TargetMode="External"/><Relationship Id="rId18" Type="http://schemas.openxmlformats.org/officeDocument/2006/relationships/hyperlink" Target="https://www.cdc.gov/flu/about/burden/preliminary-in-season-estimates.htm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2015_Indian_swine_flu_outbreak" TargetMode="External"/><Relationship Id="rId2" Type="http://schemas.openxmlformats.org/officeDocument/2006/relationships/hyperlink" Target="https://timesofindia.indiatimes.com/india/Facing-shortage-Govt-expedites-procurement-of-swine-flu-drug/articleshow/46223851.cms" TargetMode="External"/><Relationship Id="rId3" Type="http://schemas.openxmlformats.org/officeDocument/2006/relationships/hyperlink" Target="https://archive.is/20150320091216/http://m.thehindu.com/news/national/first-swine-flu-case-reported-in-nagaland/article6907880.ece/" TargetMode="External"/><Relationship Id="rId4" Type="http://schemas.openxmlformats.org/officeDocument/2006/relationships/hyperlink" Target="http://america.aljazeera.com/articles/2015/2/20/indian-health-officials-urge-calm-as-swine-flu-outbreak-spreads.html" TargetMode="External"/><Relationship Id="rId9" Type="http://schemas.openxmlformats.org/officeDocument/2006/relationships/drawing" Target="../drawings/drawing12.xml"/><Relationship Id="rId5" Type="http://schemas.openxmlformats.org/officeDocument/2006/relationships/hyperlink" Target="https://www.business-standard.com/article/pti-stories/swine-flu-claims-38-more-lives-death-toll-crosses-800-115022200396_1.html" TargetMode="External"/><Relationship Id="rId6" Type="http://schemas.openxmlformats.org/officeDocument/2006/relationships/hyperlink" Target="https://www.hindustantimes.com/india/as-swine-flu-toll-crosses-1400-assam-reports-first-death/story-IblE4KpB5xzOhZvQ6ikh4K.html" TargetMode="External"/><Relationship Id="rId7" Type="http://schemas.openxmlformats.org/officeDocument/2006/relationships/hyperlink" Target="https://archive.is/20150320080119/http://m.thehindu.com/sci-tech/health/swine-flu-toll-inches-towards-1900-no-of-cases-crosses-31000/article7011912.ece/" TargetMode="External"/><Relationship Id="rId8" Type="http://schemas.openxmlformats.org/officeDocument/2006/relationships/hyperlink" Target="https://indianexpress.com/article/india/india-others/swine-flu-deaths-at-1895-cases-near-32k-mark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ubmed/23888790" TargetMode="External"/><Relationship Id="rId2" Type="http://schemas.openxmlformats.org/officeDocument/2006/relationships/hyperlink" Target="https://www.ncbi.nlm.nih.gov/pubmed/23888790" TargetMode="External"/><Relationship Id="rId3" Type="http://schemas.openxmlformats.org/officeDocument/2006/relationships/hyperlink" Target="https://www.cnn.com/2015/07/09/health/mers-fast-facts/index.html" TargetMode="External"/><Relationship Id="rId4" Type="http://schemas.openxmlformats.org/officeDocument/2006/relationships/hyperlink" Target="https://en.wikipedia.org/wiki/2012_Middle_East_respiratory_syndrome_coronavirus_outbreak" TargetMode="External"/><Relationship Id="rId5" Type="http://schemas.openxmlformats.org/officeDocument/2006/relationships/hyperlink" Target="https://en.wikipedia.org/wiki/2012_Middle_East_respiratory_syndrome_coronavirus_outbreak" TargetMode="External"/><Relationship Id="rId6" Type="http://schemas.openxmlformats.org/officeDocument/2006/relationships/hyperlink" Target="https://en.wikipedia.org/wiki/2012_Middle_East_respiratory_syndrome_coronavirus_outbreak" TargetMode="External"/><Relationship Id="rId7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2009_flu_pandemic_timeline" TargetMode="External"/><Relationship Id="rId2" Type="http://schemas.openxmlformats.org/officeDocument/2006/relationships/hyperlink" Target="https://www.who.int/csr/don/2009_05_25/en/" TargetMode="External"/><Relationship Id="rId3" Type="http://schemas.openxmlformats.org/officeDocument/2006/relationships/hyperlink" Target="https://www.cdc.gov/mmwr/preview/mmwrhtml/mm58d0430a2.htm" TargetMode="External"/><Relationship Id="rId4" Type="http://schemas.openxmlformats.org/officeDocument/2006/relationships/hyperlink" Target="https://en.wikipedia.org/wiki/2009_flu_pandemic_timeline" TargetMode="External"/><Relationship Id="rId9" Type="http://schemas.openxmlformats.org/officeDocument/2006/relationships/drawing" Target="../drawings/drawing14.xml"/><Relationship Id="rId5" Type="http://schemas.openxmlformats.org/officeDocument/2006/relationships/hyperlink" Target="https://www.reuters.com/article/us-h1n1/at-least-12220-dead-from-h1n1-around-world-who-idUSTRE5BT35I20091230" TargetMode="External"/><Relationship Id="rId6" Type="http://schemas.openxmlformats.org/officeDocument/2006/relationships/hyperlink" Target="https://www.cdc.gov/flu/spotlights/pandemic-global-estimates.htm" TargetMode="External"/><Relationship Id="rId7" Type="http://schemas.openxmlformats.org/officeDocument/2006/relationships/hyperlink" Target="https://www.cdc.gov/flu/spotlights/pandemic-global-estimates.htm" TargetMode="External"/><Relationship Id="rId8" Type="http://schemas.openxmlformats.org/officeDocument/2006/relationships/hyperlink" Target="https://www.cdc.gov/flu/spotlights/pandemic-global-estimates.htm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uters.com/article/us-health-measles-congo/congo-declares-measles-epidemic-after-it-kills-more-than-ebola-idUSKCN1TC2FV" TargetMode="External"/><Relationship Id="rId2" Type="http://schemas.openxmlformats.org/officeDocument/2006/relationships/hyperlink" Target="http://outbreaknewstoday.com/congo-measles-epidemic-death-toll-nears-3000/" TargetMode="External"/><Relationship Id="rId3" Type="http://schemas.openxmlformats.org/officeDocument/2006/relationships/hyperlink" Target="https://theconversation.com/over-3-000-killed-by-deadly-virus-in-democratic-republic-of-the-congo-this-year-and-its-not-ebola-123220" TargetMode="External"/><Relationship Id="rId4" Type="http://schemas.openxmlformats.org/officeDocument/2006/relationships/hyperlink" Target="http://theconversation.com/outbreaks-of-measles-compounding-challenges-in-the-drc-124660" TargetMode="External"/><Relationship Id="rId5" Type="http://schemas.openxmlformats.org/officeDocument/2006/relationships/hyperlink" Target="https://www.unicef.org/press-releases/measles-deaths-democratic-republic-congo-top-4000-unicef-rushes-medical-kits-health" TargetMode="External"/><Relationship Id="rId6" Type="http://schemas.openxmlformats.org/officeDocument/2006/relationships/hyperlink" Target="https://www.bbc.co.uk/news/world-africa-50506743" TargetMode="External"/><Relationship Id="rId7" Type="http://schemas.openxmlformats.org/officeDocument/2006/relationships/hyperlink" Target="https://news.un.org/en/story/2019/11/1052321" TargetMode="External"/><Relationship Id="rId8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sf.org/democratic-republic-congo-more-measles-vaccinations-needed" TargetMode="External"/><Relationship Id="rId2" Type="http://schemas.openxmlformats.org/officeDocument/2006/relationships/hyperlink" Target="https://web.archive.org/web/20110927220605/http://www.doctorswithoutborders.org/press/release.cfm?id=5132&amp;cat=press-release" TargetMode="External"/><Relationship Id="rId3" Type="http://schemas.openxmlformats.org/officeDocument/2006/relationships/hyperlink" Target="https://www.msf.org/democratic-republic-congo-more-measles-vaccinations-needed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/index.php?title=2010s_Haiti_cholera_outbreak&amp;direction=next&amp;oldid=523795284" TargetMode="External"/><Relationship Id="rId22" Type="http://schemas.openxmlformats.org/officeDocument/2006/relationships/hyperlink" Target="https://en.wikipedia.org/w/index.php?title=2010s_Haiti_cholera_outbreak&amp;direction=next&amp;oldid=530981806" TargetMode="External"/><Relationship Id="rId21" Type="http://schemas.openxmlformats.org/officeDocument/2006/relationships/hyperlink" Target="https://en.wikipedia.org/w/index.php?title=2010s_Haiti_cholera_outbreak&amp;direction=next&amp;oldid=527141121" TargetMode="External"/><Relationship Id="rId24" Type="http://schemas.openxmlformats.org/officeDocument/2006/relationships/hyperlink" Target="https://en.wikipedia.org/w/index.php?title=2010s_Haiti_cholera_outbreak&amp;oldid=560375088" TargetMode="External"/><Relationship Id="rId23" Type="http://schemas.openxmlformats.org/officeDocument/2006/relationships/hyperlink" Target="https://en.wikipedia.org/w/index.php?title=2010s_Haiti_cholera_outbreak&amp;oldid=536598134" TargetMode="External"/><Relationship Id="rId1" Type="http://schemas.openxmlformats.org/officeDocument/2006/relationships/hyperlink" Target="https://en.wikipedia.org/w/index.php?title=2010s_Haiti_cholera_outbreak&amp;dir=prev&amp;action=history" TargetMode="External"/><Relationship Id="rId2" Type="http://schemas.openxmlformats.org/officeDocument/2006/relationships/hyperlink" Target="https://www.ncbi.nlm.nih.gov/pmc/articles/PMC3381400/" TargetMode="External"/><Relationship Id="rId3" Type="http://schemas.openxmlformats.org/officeDocument/2006/relationships/hyperlink" Target="https://www.haitilibre.com/en/news-1715-haiti-epidemic-last-assessment-23377-cases-1415-deaths-the-cholera-gains-the-south.html" TargetMode="External"/><Relationship Id="rId4" Type="http://schemas.openxmlformats.org/officeDocument/2006/relationships/hyperlink" Target="https://www.webcitation.org/5xEvvaKZx" TargetMode="External"/><Relationship Id="rId9" Type="http://schemas.openxmlformats.org/officeDocument/2006/relationships/hyperlink" Target="https://en.wikipedia.org/w/index.php?title=2010s_Haiti_cholera_outbreak&amp;direction=next&amp;oldid=425451644" TargetMode="External"/><Relationship Id="rId26" Type="http://schemas.openxmlformats.org/officeDocument/2006/relationships/hyperlink" Target="https://en.wikipedia.org/w/index.php?title=2010s_Haiti_cholera_outbreak&amp;oldid=581425695" TargetMode="External"/><Relationship Id="rId25" Type="http://schemas.openxmlformats.org/officeDocument/2006/relationships/hyperlink" Target="https://en.wikipedia.org/w/index.php?title=2010s_Haiti_cholera_outbreak&amp;oldid=567772949" TargetMode="External"/><Relationship Id="rId28" Type="http://schemas.openxmlformats.org/officeDocument/2006/relationships/hyperlink" Target="https://en.wikipedia.org/w/index.php?title=2010s_Haiti_cholera_outbreak&amp;direction=next&amp;oldid=630214343" TargetMode="External"/><Relationship Id="rId27" Type="http://schemas.openxmlformats.org/officeDocument/2006/relationships/hyperlink" Target="https://en.wikipedia.org/w/index.php?title=2010s_Haiti_cholera_outbreak&amp;oldid=586131361" TargetMode="External"/><Relationship Id="rId5" Type="http://schemas.openxmlformats.org/officeDocument/2006/relationships/hyperlink" Target="http://www.vancouversun.com/health/Haiti+cholera+death+rate+slows+toll+nears/4134960/story.html" TargetMode="External"/><Relationship Id="rId6" Type="http://schemas.openxmlformats.org/officeDocument/2006/relationships/hyperlink" Target="https://www.mspp.gouv.ht/site/downloads/Rapport%20journalier%20MSPP%20du%2028%20janvier%202011.pdf" TargetMode="External"/><Relationship Id="rId29" Type="http://schemas.openxmlformats.org/officeDocument/2006/relationships/hyperlink" Target="https://en.wikipedia.org/w/index.php?title=2010s_Haiti_cholera_outbreak&amp;oldid=636301470" TargetMode="External"/><Relationship Id="rId7" Type="http://schemas.openxmlformats.org/officeDocument/2006/relationships/hyperlink" Target="https://www.webcitation.org/5xEvvaKZx" TargetMode="External"/><Relationship Id="rId8" Type="http://schemas.openxmlformats.org/officeDocument/2006/relationships/hyperlink" Target="https://en.wikipedia.org/w/index.php?title=2010s_Haiti_cholera_outbreak&amp;direction=prev&amp;oldid=425451644" TargetMode="External"/><Relationship Id="rId31" Type="http://schemas.openxmlformats.org/officeDocument/2006/relationships/hyperlink" Target="https://en.wikipedia.org/w/index.php?title=2010s_Haiti_cholera_outbreak&amp;oldid=660493101" TargetMode="External"/><Relationship Id="rId30" Type="http://schemas.openxmlformats.org/officeDocument/2006/relationships/hyperlink" Target="https://en.wikipedia.org/w/index.php?title=2010s_Haiti_cholera_outbreak&amp;oldid=652979631" TargetMode="External"/><Relationship Id="rId11" Type="http://schemas.openxmlformats.org/officeDocument/2006/relationships/hyperlink" Target="https://en.wikipedia.org/w/index.php?title=2010s_Haiti_cholera_outbreak&amp;direction=prev&amp;oldid=441880926" TargetMode="External"/><Relationship Id="rId33" Type="http://schemas.openxmlformats.org/officeDocument/2006/relationships/hyperlink" Target="https://en.wikipedia.org/w/index.php?title=2010s_Haiti_cholera_outbreak&amp;oldid=723341539" TargetMode="External"/><Relationship Id="rId10" Type="http://schemas.openxmlformats.org/officeDocument/2006/relationships/hyperlink" Target="https://en.wikipedia.org/w/index.php?title=2010s_Haiti_cholera_outbreak&amp;direction=next&amp;oldid=435939473" TargetMode="External"/><Relationship Id="rId32" Type="http://schemas.openxmlformats.org/officeDocument/2006/relationships/hyperlink" Target="https://en.wikipedia.org/w/index.php?title=2010s_Haiti_cholera_outbreak&amp;direction=next&amp;oldid=678453157" TargetMode="External"/><Relationship Id="rId13" Type="http://schemas.openxmlformats.org/officeDocument/2006/relationships/hyperlink" Target="https://en.wikipedia.org/w/index.php?title=2010s_Haiti_cholera_outbreak&amp;direction=next&amp;oldid=459945804" TargetMode="External"/><Relationship Id="rId35" Type="http://schemas.openxmlformats.org/officeDocument/2006/relationships/hyperlink" Target="https://en.wikipedia.org/w/index.php?title=2010s_Haiti_cholera_outbreak&amp;oldid=841518396" TargetMode="External"/><Relationship Id="rId12" Type="http://schemas.openxmlformats.org/officeDocument/2006/relationships/hyperlink" Target="https://en.wikipedia.org/w/index.php?title=2010s_Haiti_cholera_outbreak&amp;direction=next&amp;oldid=453110297" TargetMode="External"/><Relationship Id="rId34" Type="http://schemas.openxmlformats.org/officeDocument/2006/relationships/hyperlink" Target="https://en.wikipedia.org/w/index.php?title=2010s_Haiti_cholera_outbreak&amp;oldid=789318745" TargetMode="External"/><Relationship Id="rId15" Type="http://schemas.openxmlformats.org/officeDocument/2006/relationships/hyperlink" Target="https://en.wikipedia.org/w/index.php?title=2010s_Haiti_cholera_outbreak&amp;direction=next&amp;oldid=487804854" TargetMode="External"/><Relationship Id="rId14" Type="http://schemas.openxmlformats.org/officeDocument/2006/relationships/hyperlink" Target="https://en.wikipedia.org/w/index.php?title=2010s_Haiti_cholera_outbreak&amp;direction=next&amp;oldid=473521823" TargetMode="External"/><Relationship Id="rId36" Type="http://schemas.openxmlformats.org/officeDocument/2006/relationships/drawing" Target="../drawings/drawing17.xml"/><Relationship Id="rId17" Type="http://schemas.openxmlformats.org/officeDocument/2006/relationships/hyperlink" Target="https://en.wikipedia.org/w/index.php?title=2010s_Haiti_cholera_outbreak&amp;direction=next&amp;oldid=516822101" TargetMode="External"/><Relationship Id="rId16" Type="http://schemas.openxmlformats.org/officeDocument/2006/relationships/hyperlink" Target="https://en.wikipedia.org/w/index.php?title=2010s_Haiti_cholera_outbreak&amp;direction=next&amp;oldid=499987222" TargetMode="External"/><Relationship Id="rId19" Type="http://schemas.openxmlformats.org/officeDocument/2006/relationships/hyperlink" Target="https://en.wikipedia.org/w/index.php?title=2010s_Haiti_cholera_outbreak&amp;direction=next&amp;oldid=521928057" TargetMode="External"/><Relationship Id="rId18" Type="http://schemas.openxmlformats.org/officeDocument/2006/relationships/hyperlink" Target="https://en.wikipedia.org/w/index.php?title=2010s_Haiti_cholera_outbreak&amp;direction=next&amp;oldid=520761361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2008_Zimbabwean_cholera_outbreak" TargetMode="External"/><Relationship Id="rId2" Type="http://schemas.openxmlformats.org/officeDocument/2006/relationships/hyperlink" Target="https://en.wikipedia.org/wiki/2008_Zimbabwean_cholera_outbreak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8">
      <c r="A8" s="1" t="s">
        <v>8</v>
      </c>
    </row>
    <row r="9">
      <c r="A9" s="2" t="s">
        <v>9</v>
      </c>
    </row>
    <row r="11">
      <c r="A11" s="1" t="s">
        <v>11</v>
      </c>
    </row>
    <row r="12">
      <c r="A12" s="2" t="s">
        <v>12</v>
      </c>
    </row>
    <row r="14">
      <c r="A14" s="1" t="s">
        <v>15</v>
      </c>
    </row>
  </sheetData>
  <hyperlinks>
    <hyperlink r:id="rId1" ref="A9"/>
    <hyperlink r:id="rId2" ref="A1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57"/>
    <col customWidth="1" min="5" max="5" width="15.43"/>
  </cols>
  <sheetData>
    <row r="1">
      <c r="A1" s="1" t="s">
        <v>151</v>
      </c>
      <c r="F1" s="1" t="s">
        <v>152</v>
      </c>
    </row>
    <row r="2">
      <c r="A2" s="1" t="s">
        <v>154</v>
      </c>
      <c r="F2" s="2" t="s">
        <v>34</v>
      </c>
    </row>
    <row r="3">
      <c r="A3" s="15" t="s">
        <v>156</v>
      </c>
      <c r="B3" s="1"/>
      <c r="C3" s="1"/>
      <c r="D3" s="1"/>
      <c r="E3" s="1"/>
      <c r="F3" s="1"/>
      <c r="G3" s="1"/>
      <c r="H3" s="1"/>
    </row>
    <row r="4">
      <c r="A4" s="1" t="s">
        <v>160</v>
      </c>
      <c r="B4" s="1"/>
      <c r="C4" s="1"/>
      <c r="D4" s="1"/>
      <c r="E4" s="1"/>
      <c r="F4" s="1"/>
      <c r="G4" s="1"/>
      <c r="H4" s="1"/>
    </row>
    <row r="5">
      <c r="A5" s="1" t="s">
        <v>162</v>
      </c>
      <c r="B5" s="1"/>
      <c r="C5" s="1"/>
      <c r="D5" s="1"/>
      <c r="E5" s="1"/>
      <c r="F5" s="1"/>
      <c r="G5" s="1"/>
      <c r="H5" s="1"/>
    </row>
    <row r="6">
      <c r="A6" s="1"/>
      <c r="B6" s="1"/>
      <c r="C6" s="1"/>
      <c r="D6" s="1"/>
      <c r="E6" s="1"/>
      <c r="F6" s="6">
        <v>43830.0</v>
      </c>
      <c r="G6" s="6">
        <f t="shared" ref="G6:NM6" si="1">F6+1</f>
        <v>43831</v>
      </c>
      <c r="H6" s="6">
        <f t="shared" si="1"/>
        <v>43832</v>
      </c>
      <c r="I6" s="6">
        <f t="shared" si="1"/>
        <v>43833</v>
      </c>
      <c r="J6" s="6">
        <f t="shared" si="1"/>
        <v>43834</v>
      </c>
      <c r="K6" s="6">
        <f t="shared" si="1"/>
        <v>43835</v>
      </c>
      <c r="L6" s="6">
        <f t="shared" si="1"/>
        <v>43836</v>
      </c>
      <c r="M6" s="6">
        <f t="shared" si="1"/>
        <v>43837</v>
      </c>
      <c r="N6" s="6">
        <f t="shared" si="1"/>
        <v>43838</v>
      </c>
      <c r="O6" s="6">
        <f t="shared" si="1"/>
        <v>43839</v>
      </c>
      <c r="P6" s="6">
        <f t="shared" si="1"/>
        <v>43840</v>
      </c>
      <c r="Q6" s="6">
        <f t="shared" si="1"/>
        <v>43841</v>
      </c>
      <c r="R6" s="6">
        <f t="shared" si="1"/>
        <v>43842</v>
      </c>
      <c r="S6" s="6">
        <f t="shared" si="1"/>
        <v>43843</v>
      </c>
      <c r="T6" s="6">
        <f t="shared" si="1"/>
        <v>43844</v>
      </c>
      <c r="U6" s="6">
        <f t="shared" si="1"/>
        <v>43845</v>
      </c>
      <c r="V6" s="6">
        <f t="shared" si="1"/>
        <v>43846</v>
      </c>
      <c r="W6" s="6">
        <f t="shared" si="1"/>
        <v>43847</v>
      </c>
      <c r="X6" s="6">
        <f t="shared" si="1"/>
        <v>43848</v>
      </c>
      <c r="Y6" s="6">
        <f t="shared" si="1"/>
        <v>43849</v>
      </c>
      <c r="Z6" s="6">
        <f t="shared" si="1"/>
        <v>43850</v>
      </c>
      <c r="AA6" s="6">
        <f t="shared" si="1"/>
        <v>43851</v>
      </c>
      <c r="AB6" s="6">
        <f t="shared" si="1"/>
        <v>43852</v>
      </c>
      <c r="AC6" s="6">
        <f t="shared" si="1"/>
        <v>43853</v>
      </c>
      <c r="AD6" s="6">
        <f t="shared" si="1"/>
        <v>43854</v>
      </c>
      <c r="AE6" s="6">
        <f t="shared" si="1"/>
        <v>43855</v>
      </c>
      <c r="AF6" s="6">
        <f t="shared" si="1"/>
        <v>43856</v>
      </c>
      <c r="AG6" s="6">
        <f t="shared" si="1"/>
        <v>43857</v>
      </c>
      <c r="AH6" s="6">
        <f t="shared" si="1"/>
        <v>43858</v>
      </c>
      <c r="AI6" s="6">
        <f t="shared" si="1"/>
        <v>43859</v>
      </c>
      <c r="AJ6" s="6">
        <f t="shared" si="1"/>
        <v>43860</v>
      </c>
      <c r="AK6" s="6">
        <f t="shared" si="1"/>
        <v>43861</v>
      </c>
      <c r="AL6" s="6">
        <f t="shared" si="1"/>
        <v>43862</v>
      </c>
      <c r="AM6" s="6">
        <f t="shared" si="1"/>
        <v>43863</v>
      </c>
      <c r="AN6" s="6">
        <f t="shared" si="1"/>
        <v>43864</v>
      </c>
      <c r="AO6" s="6">
        <f t="shared" si="1"/>
        <v>43865</v>
      </c>
      <c r="AP6" s="6">
        <f t="shared" si="1"/>
        <v>43866</v>
      </c>
      <c r="AQ6" s="6">
        <f t="shared" si="1"/>
        <v>43867</v>
      </c>
      <c r="AR6" s="6">
        <f t="shared" si="1"/>
        <v>43868</v>
      </c>
      <c r="AS6" s="6">
        <f t="shared" si="1"/>
        <v>43869</v>
      </c>
      <c r="AT6" s="6">
        <f t="shared" si="1"/>
        <v>43870</v>
      </c>
      <c r="AU6" s="6">
        <f t="shared" si="1"/>
        <v>43871</v>
      </c>
      <c r="AV6" s="6">
        <f t="shared" si="1"/>
        <v>43872</v>
      </c>
      <c r="AW6" s="6">
        <f t="shared" si="1"/>
        <v>43873</v>
      </c>
      <c r="AX6" s="6">
        <f t="shared" si="1"/>
        <v>43874</v>
      </c>
      <c r="AY6" s="6">
        <f t="shared" si="1"/>
        <v>43875</v>
      </c>
      <c r="AZ6" s="6">
        <f t="shared" si="1"/>
        <v>43876</v>
      </c>
      <c r="BA6" s="6">
        <f t="shared" si="1"/>
        <v>43877</v>
      </c>
      <c r="BB6" s="6">
        <f t="shared" si="1"/>
        <v>43878</v>
      </c>
      <c r="BC6" s="6">
        <f t="shared" si="1"/>
        <v>43879</v>
      </c>
      <c r="BD6" s="6">
        <f t="shared" si="1"/>
        <v>43880</v>
      </c>
      <c r="BE6" s="6">
        <f t="shared" si="1"/>
        <v>43881</v>
      </c>
      <c r="BF6" s="6">
        <f t="shared" si="1"/>
        <v>43882</v>
      </c>
      <c r="BG6" s="6">
        <f t="shared" si="1"/>
        <v>43883</v>
      </c>
      <c r="BH6" s="6">
        <f t="shared" si="1"/>
        <v>43884</v>
      </c>
      <c r="BI6" s="6">
        <f t="shared" si="1"/>
        <v>43885</v>
      </c>
      <c r="BJ6" s="6">
        <f t="shared" si="1"/>
        <v>43886</v>
      </c>
      <c r="BK6" s="6">
        <f t="shared" si="1"/>
        <v>43887</v>
      </c>
      <c r="BL6" s="6">
        <f t="shared" si="1"/>
        <v>43888</v>
      </c>
      <c r="BM6" s="6">
        <f t="shared" si="1"/>
        <v>43889</v>
      </c>
      <c r="BN6" s="6">
        <f t="shared" si="1"/>
        <v>43890</v>
      </c>
      <c r="BO6" s="6">
        <f t="shared" si="1"/>
        <v>43891</v>
      </c>
      <c r="BP6" s="6">
        <f t="shared" si="1"/>
        <v>43892</v>
      </c>
      <c r="BQ6" s="6">
        <f t="shared" si="1"/>
        <v>43893</v>
      </c>
      <c r="BR6" s="6">
        <f t="shared" si="1"/>
        <v>43894</v>
      </c>
      <c r="BS6" s="6">
        <f t="shared" si="1"/>
        <v>43895</v>
      </c>
      <c r="BT6" s="6">
        <f t="shared" si="1"/>
        <v>43896</v>
      </c>
      <c r="BU6" s="6">
        <f t="shared" si="1"/>
        <v>43897</v>
      </c>
      <c r="BV6" s="6">
        <f t="shared" si="1"/>
        <v>43898</v>
      </c>
      <c r="BW6" s="6">
        <f t="shared" si="1"/>
        <v>43899</v>
      </c>
      <c r="BX6" s="6">
        <f t="shared" si="1"/>
        <v>43900</v>
      </c>
      <c r="BY6" s="6">
        <f t="shared" si="1"/>
        <v>43901</v>
      </c>
      <c r="BZ6" s="6">
        <f t="shared" si="1"/>
        <v>43902</v>
      </c>
      <c r="CA6" s="6">
        <f t="shared" si="1"/>
        <v>43903</v>
      </c>
      <c r="CB6" s="6">
        <f t="shared" si="1"/>
        <v>43904</v>
      </c>
      <c r="CC6" s="6">
        <f t="shared" si="1"/>
        <v>43905</v>
      </c>
      <c r="CD6" s="6">
        <f t="shared" si="1"/>
        <v>43906</v>
      </c>
      <c r="CE6" s="6">
        <f t="shared" si="1"/>
        <v>43907</v>
      </c>
      <c r="CF6" s="6">
        <f t="shared" si="1"/>
        <v>43908</v>
      </c>
      <c r="CG6" s="6">
        <f t="shared" si="1"/>
        <v>43909</v>
      </c>
      <c r="CH6" s="6">
        <f t="shared" si="1"/>
        <v>43910</v>
      </c>
      <c r="CI6" s="6">
        <f t="shared" si="1"/>
        <v>43911</v>
      </c>
      <c r="CJ6" s="6">
        <f t="shared" si="1"/>
        <v>43912</v>
      </c>
      <c r="CK6" s="6">
        <f t="shared" si="1"/>
        <v>43913</v>
      </c>
      <c r="CL6" s="6">
        <f t="shared" si="1"/>
        <v>43914</v>
      </c>
      <c r="CM6" s="6">
        <f t="shared" si="1"/>
        <v>43915</v>
      </c>
      <c r="CN6" s="6">
        <f t="shared" si="1"/>
        <v>43916</v>
      </c>
      <c r="CO6" s="6">
        <f t="shared" si="1"/>
        <v>43917</v>
      </c>
      <c r="CP6" s="6">
        <f t="shared" si="1"/>
        <v>43918</v>
      </c>
      <c r="CQ6" s="6">
        <f t="shared" si="1"/>
        <v>43919</v>
      </c>
      <c r="CR6" s="6">
        <f t="shared" si="1"/>
        <v>43920</v>
      </c>
      <c r="CS6" s="6">
        <f t="shared" si="1"/>
        <v>43921</v>
      </c>
      <c r="CT6" s="6">
        <f t="shared" si="1"/>
        <v>43922</v>
      </c>
      <c r="CU6" s="6">
        <f t="shared" si="1"/>
        <v>43923</v>
      </c>
      <c r="CV6" s="6">
        <f t="shared" si="1"/>
        <v>43924</v>
      </c>
      <c r="CW6" s="6">
        <f t="shared" si="1"/>
        <v>43925</v>
      </c>
      <c r="CX6" s="6">
        <f t="shared" si="1"/>
        <v>43926</v>
      </c>
      <c r="CY6" s="6">
        <f t="shared" si="1"/>
        <v>43927</v>
      </c>
      <c r="CZ6" s="6">
        <f t="shared" si="1"/>
        <v>43928</v>
      </c>
      <c r="DA6" s="6">
        <f t="shared" si="1"/>
        <v>43929</v>
      </c>
      <c r="DB6" s="6">
        <f t="shared" si="1"/>
        <v>43930</v>
      </c>
      <c r="DC6" s="6">
        <f t="shared" si="1"/>
        <v>43931</v>
      </c>
      <c r="DD6" s="6">
        <f t="shared" si="1"/>
        <v>43932</v>
      </c>
      <c r="DE6" s="6">
        <f t="shared" si="1"/>
        <v>43933</v>
      </c>
      <c r="DF6" s="6">
        <f t="shared" si="1"/>
        <v>43934</v>
      </c>
      <c r="DG6" s="6">
        <f t="shared" si="1"/>
        <v>43935</v>
      </c>
      <c r="DH6" s="6">
        <f t="shared" si="1"/>
        <v>43936</v>
      </c>
      <c r="DI6" s="6">
        <f t="shared" si="1"/>
        <v>43937</v>
      </c>
      <c r="DJ6" s="6">
        <f t="shared" si="1"/>
        <v>43938</v>
      </c>
      <c r="DK6" s="6">
        <f t="shared" si="1"/>
        <v>43939</v>
      </c>
      <c r="DL6" s="6">
        <f t="shared" si="1"/>
        <v>43940</v>
      </c>
      <c r="DM6" s="6">
        <f t="shared" si="1"/>
        <v>43941</v>
      </c>
      <c r="DN6" s="6">
        <f t="shared" si="1"/>
        <v>43942</v>
      </c>
      <c r="DO6" s="6">
        <f t="shared" si="1"/>
        <v>43943</v>
      </c>
      <c r="DP6" s="6">
        <f t="shared" si="1"/>
        <v>43944</v>
      </c>
      <c r="DQ6" s="6">
        <f t="shared" si="1"/>
        <v>43945</v>
      </c>
      <c r="DR6" s="6">
        <f t="shared" si="1"/>
        <v>43946</v>
      </c>
      <c r="DS6" s="6">
        <f t="shared" si="1"/>
        <v>43947</v>
      </c>
      <c r="DT6" s="6">
        <f t="shared" si="1"/>
        <v>43948</v>
      </c>
      <c r="DU6" s="6">
        <f t="shared" si="1"/>
        <v>43949</v>
      </c>
      <c r="DV6" s="6">
        <f t="shared" si="1"/>
        <v>43950</v>
      </c>
      <c r="DW6" s="6">
        <f t="shared" si="1"/>
        <v>43951</v>
      </c>
      <c r="DX6" s="6">
        <f t="shared" si="1"/>
        <v>43952</v>
      </c>
      <c r="DY6" s="6">
        <f t="shared" si="1"/>
        <v>43953</v>
      </c>
      <c r="DZ6" s="6">
        <f t="shared" si="1"/>
        <v>43954</v>
      </c>
      <c r="EA6" s="6">
        <f t="shared" si="1"/>
        <v>43955</v>
      </c>
      <c r="EB6" s="6">
        <f t="shared" si="1"/>
        <v>43956</v>
      </c>
      <c r="EC6" s="6">
        <f t="shared" si="1"/>
        <v>43957</v>
      </c>
      <c r="ED6" s="6">
        <f t="shared" si="1"/>
        <v>43958</v>
      </c>
      <c r="EE6" s="6">
        <f t="shared" si="1"/>
        <v>43959</v>
      </c>
      <c r="EF6" s="6">
        <f t="shared" si="1"/>
        <v>43960</v>
      </c>
      <c r="EG6" s="6">
        <f t="shared" si="1"/>
        <v>43961</v>
      </c>
      <c r="EH6" s="6">
        <f t="shared" si="1"/>
        <v>43962</v>
      </c>
      <c r="EI6" s="6">
        <f t="shared" si="1"/>
        <v>43963</v>
      </c>
      <c r="EJ6" s="6">
        <f t="shared" si="1"/>
        <v>43964</v>
      </c>
      <c r="EK6" s="6">
        <f t="shared" si="1"/>
        <v>43965</v>
      </c>
      <c r="EL6" s="6">
        <f t="shared" si="1"/>
        <v>43966</v>
      </c>
      <c r="EM6" s="6">
        <f t="shared" si="1"/>
        <v>43967</v>
      </c>
      <c r="EN6" s="6">
        <f t="shared" si="1"/>
        <v>43968</v>
      </c>
      <c r="EO6" s="6">
        <f t="shared" si="1"/>
        <v>43969</v>
      </c>
      <c r="EP6" s="6">
        <f t="shared" si="1"/>
        <v>43970</v>
      </c>
      <c r="EQ6" s="6">
        <f t="shared" si="1"/>
        <v>43971</v>
      </c>
      <c r="ER6" s="6">
        <f t="shared" si="1"/>
        <v>43972</v>
      </c>
      <c r="ES6" s="6">
        <f t="shared" si="1"/>
        <v>43973</v>
      </c>
      <c r="ET6" s="6">
        <f t="shared" si="1"/>
        <v>43974</v>
      </c>
      <c r="EU6" s="6">
        <f t="shared" si="1"/>
        <v>43975</v>
      </c>
      <c r="EV6" s="6">
        <f t="shared" si="1"/>
        <v>43976</v>
      </c>
      <c r="EW6" s="6">
        <f t="shared" si="1"/>
        <v>43977</v>
      </c>
      <c r="EX6" s="6">
        <f t="shared" si="1"/>
        <v>43978</v>
      </c>
      <c r="EY6" s="6">
        <f t="shared" si="1"/>
        <v>43979</v>
      </c>
      <c r="EZ6" s="6">
        <f t="shared" si="1"/>
        <v>43980</v>
      </c>
      <c r="FA6" s="6">
        <f t="shared" si="1"/>
        <v>43981</v>
      </c>
      <c r="FB6" s="6">
        <f t="shared" si="1"/>
        <v>43982</v>
      </c>
      <c r="FC6" s="6">
        <f t="shared" si="1"/>
        <v>43983</v>
      </c>
      <c r="FD6" s="6">
        <f t="shared" si="1"/>
        <v>43984</v>
      </c>
      <c r="FE6" s="6">
        <f t="shared" si="1"/>
        <v>43985</v>
      </c>
      <c r="FF6" s="6">
        <f t="shared" si="1"/>
        <v>43986</v>
      </c>
      <c r="FG6" s="6">
        <f t="shared" si="1"/>
        <v>43987</v>
      </c>
      <c r="FH6" s="6">
        <f t="shared" si="1"/>
        <v>43988</v>
      </c>
      <c r="FI6" s="6">
        <f t="shared" si="1"/>
        <v>43989</v>
      </c>
      <c r="FJ6" s="6">
        <f t="shared" si="1"/>
        <v>43990</v>
      </c>
      <c r="FK6" s="6">
        <f t="shared" si="1"/>
        <v>43991</v>
      </c>
      <c r="FL6" s="6">
        <f t="shared" si="1"/>
        <v>43992</v>
      </c>
      <c r="FM6" s="6">
        <f t="shared" si="1"/>
        <v>43993</v>
      </c>
      <c r="FN6" s="6">
        <f t="shared" si="1"/>
        <v>43994</v>
      </c>
      <c r="FO6" s="6">
        <f t="shared" si="1"/>
        <v>43995</v>
      </c>
      <c r="FP6" s="6">
        <f t="shared" si="1"/>
        <v>43996</v>
      </c>
      <c r="FQ6" s="6">
        <f t="shared" si="1"/>
        <v>43997</v>
      </c>
      <c r="FR6" s="6">
        <f t="shared" si="1"/>
        <v>43998</v>
      </c>
      <c r="FS6" s="6">
        <f t="shared" si="1"/>
        <v>43999</v>
      </c>
      <c r="FT6" s="6">
        <f t="shared" si="1"/>
        <v>44000</v>
      </c>
      <c r="FU6" s="6">
        <f t="shared" si="1"/>
        <v>44001</v>
      </c>
      <c r="FV6" s="6">
        <f t="shared" si="1"/>
        <v>44002</v>
      </c>
      <c r="FW6" s="6">
        <f t="shared" si="1"/>
        <v>44003</v>
      </c>
      <c r="FX6" s="6">
        <f t="shared" si="1"/>
        <v>44004</v>
      </c>
      <c r="FY6" s="6">
        <f t="shared" si="1"/>
        <v>44005</v>
      </c>
      <c r="FZ6" s="6">
        <f t="shared" si="1"/>
        <v>44006</v>
      </c>
      <c r="GA6" s="6">
        <f t="shared" si="1"/>
        <v>44007</v>
      </c>
      <c r="GB6" s="6">
        <f t="shared" si="1"/>
        <v>44008</v>
      </c>
      <c r="GC6" s="6">
        <f t="shared" si="1"/>
        <v>44009</v>
      </c>
      <c r="GD6" s="6">
        <f t="shared" si="1"/>
        <v>44010</v>
      </c>
      <c r="GE6" s="6">
        <f t="shared" si="1"/>
        <v>44011</v>
      </c>
      <c r="GF6" s="6">
        <f t="shared" si="1"/>
        <v>44012</v>
      </c>
      <c r="GG6" s="6">
        <f t="shared" si="1"/>
        <v>44013</v>
      </c>
      <c r="GH6" s="6">
        <f t="shared" si="1"/>
        <v>44014</v>
      </c>
      <c r="GI6" s="6">
        <f t="shared" si="1"/>
        <v>44015</v>
      </c>
      <c r="GJ6" s="6">
        <f t="shared" si="1"/>
        <v>44016</v>
      </c>
      <c r="GK6" s="6">
        <f t="shared" si="1"/>
        <v>44017</v>
      </c>
      <c r="GL6" s="6">
        <f t="shared" si="1"/>
        <v>44018</v>
      </c>
      <c r="GM6" s="6">
        <f t="shared" si="1"/>
        <v>44019</v>
      </c>
      <c r="GN6" s="6">
        <f t="shared" si="1"/>
        <v>44020</v>
      </c>
      <c r="GO6" s="6">
        <f t="shared" si="1"/>
        <v>44021</v>
      </c>
      <c r="GP6" s="6">
        <f t="shared" si="1"/>
        <v>44022</v>
      </c>
      <c r="GQ6" s="6">
        <f t="shared" si="1"/>
        <v>44023</v>
      </c>
      <c r="GR6" s="6">
        <f t="shared" si="1"/>
        <v>44024</v>
      </c>
      <c r="GS6" s="6">
        <f t="shared" si="1"/>
        <v>44025</v>
      </c>
      <c r="GT6" s="6">
        <f t="shared" si="1"/>
        <v>44026</v>
      </c>
      <c r="GU6" s="6">
        <f t="shared" si="1"/>
        <v>44027</v>
      </c>
      <c r="GV6" s="6">
        <f t="shared" si="1"/>
        <v>44028</v>
      </c>
      <c r="GW6" s="6">
        <f t="shared" si="1"/>
        <v>44029</v>
      </c>
      <c r="GX6" s="6">
        <f t="shared" si="1"/>
        <v>44030</v>
      </c>
      <c r="GY6" s="6">
        <f t="shared" si="1"/>
        <v>44031</v>
      </c>
      <c r="GZ6" s="6">
        <f t="shared" si="1"/>
        <v>44032</v>
      </c>
      <c r="HA6" s="6">
        <f t="shared" si="1"/>
        <v>44033</v>
      </c>
      <c r="HB6" s="6">
        <f t="shared" si="1"/>
        <v>44034</v>
      </c>
      <c r="HC6" s="6">
        <f t="shared" si="1"/>
        <v>44035</v>
      </c>
      <c r="HD6" s="6">
        <f t="shared" si="1"/>
        <v>44036</v>
      </c>
      <c r="HE6" s="6">
        <f t="shared" si="1"/>
        <v>44037</v>
      </c>
      <c r="HF6" s="6">
        <f t="shared" si="1"/>
        <v>44038</v>
      </c>
      <c r="HG6" s="6">
        <f t="shared" si="1"/>
        <v>44039</v>
      </c>
      <c r="HH6" s="6">
        <f t="shared" si="1"/>
        <v>44040</v>
      </c>
      <c r="HI6" s="6">
        <f t="shared" si="1"/>
        <v>44041</v>
      </c>
      <c r="HJ6" s="6">
        <f t="shared" si="1"/>
        <v>44042</v>
      </c>
      <c r="HK6" s="6">
        <f t="shared" si="1"/>
        <v>44043</v>
      </c>
      <c r="HL6" s="6">
        <f t="shared" si="1"/>
        <v>44044</v>
      </c>
      <c r="HM6" s="6">
        <f t="shared" si="1"/>
        <v>44045</v>
      </c>
      <c r="HN6" s="6">
        <f t="shared" si="1"/>
        <v>44046</v>
      </c>
      <c r="HO6" s="6">
        <f t="shared" si="1"/>
        <v>44047</v>
      </c>
      <c r="HP6" s="6">
        <f t="shared" si="1"/>
        <v>44048</v>
      </c>
      <c r="HQ6" s="6">
        <f t="shared" si="1"/>
        <v>44049</v>
      </c>
      <c r="HR6" s="6">
        <f t="shared" si="1"/>
        <v>44050</v>
      </c>
      <c r="HS6" s="6">
        <f t="shared" si="1"/>
        <v>44051</v>
      </c>
      <c r="HT6" s="6">
        <f t="shared" si="1"/>
        <v>44052</v>
      </c>
      <c r="HU6" s="6">
        <f t="shared" si="1"/>
        <v>44053</v>
      </c>
      <c r="HV6" s="6">
        <f t="shared" si="1"/>
        <v>44054</v>
      </c>
      <c r="HW6" s="6">
        <f t="shared" si="1"/>
        <v>44055</v>
      </c>
      <c r="HX6" s="6">
        <f t="shared" si="1"/>
        <v>44056</v>
      </c>
      <c r="HY6" s="6">
        <f t="shared" si="1"/>
        <v>44057</v>
      </c>
      <c r="HZ6" s="6">
        <f t="shared" si="1"/>
        <v>44058</v>
      </c>
      <c r="IA6" s="6">
        <f t="shared" si="1"/>
        <v>44059</v>
      </c>
      <c r="IB6" s="6">
        <f t="shared" si="1"/>
        <v>44060</v>
      </c>
      <c r="IC6" s="6">
        <f t="shared" si="1"/>
        <v>44061</v>
      </c>
      <c r="ID6" s="6">
        <f t="shared" si="1"/>
        <v>44062</v>
      </c>
      <c r="IE6" s="6">
        <f t="shared" si="1"/>
        <v>44063</v>
      </c>
      <c r="IF6" s="6">
        <f t="shared" si="1"/>
        <v>44064</v>
      </c>
      <c r="IG6" s="6">
        <f t="shared" si="1"/>
        <v>44065</v>
      </c>
      <c r="IH6" s="6">
        <f t="shared" si="1"/>
        <v>44066</v>
      </c>
      <c r="II6" s="6">
        <f t="shared" si="1"/>
        <v>44067</v>
      </c>
      <c r="IJ6" s="6">
        <f t="shared" si="1"/>
        <v>44068</v>
      </c>
      <c r="IK6" s="6">
        <f t="shared" si="1"/>
        <v>44069</v>
      </c>
      <c r="IL6" s="6">
        <f t="shared" si="1"/>
        <v>44070</v>
      </c>
      <c r="IM6" s="6">
        <f t="shared" si="1"/>
        <v>44071</v>
      </c>
      <c r="IN6" s="6">
        <f t="shared" si="1"/>
        <v>44072</v>
      </c>
      <c r="IO6" s="6">
        <f t="shared" si="1"/>
        <v>44073</v>
      </c>
      <c r="IP6" s="6">
        <f t="shared" si="1"/>
        <v>44074</v>
      </c>
      <c r="IQ6" s="6">
        <f t="shared" si="1"/>
        <v>44075</v>
      </c>
      <c r="IR6" s="6">
        <f t="shared" si="1"/>
        <v>44076</v>
      </c>
      <c r="IS6" s="6">
        <f t="shared" si="1"/>
        <v>44077</v>
      </c>
      <c r="IT6" s="6">
        <f t="shared" si="1"/>
        <v>44078</v>
      </c>
      <c r="IU6" s="6">
        <f t="shared" si="1"/>
        <v>44079</v>
      </c>
      <c r="IV6" s="6">
        <f t="shared" si="1"/>
        <v>44080</v>
      </c>
      <c r="IW6" s="6">
        <f t="shared" si="1"/>
        <v>44081</v>
      </c>
      <c r="IX6" s="6">
        <f t="shared" si="1"/>
        <v>44082</v>
      </c>
      <c r="IY6" s="6">
        <f t="shared" si="1"/>
        <v>44083</v>
      </c>
      <c r="IZ6" s="6">
        <f t="shared" si="1"/>
        <v>44084</v>
      </c>
      <c r="JA6" s="6">
        <f t="shared" si="1"/>
        <v>44085</v>
      </c>
      <c r="JB6" s="6">
        <f t="shared" si="1"/>
        <v>44086</v>
      </c>
      <c r="JC6" s="6">
        <f t="shared" si="1"/>
        <v>44087</v>
      </c>
      <c r="JD6" s="6">
        <f t="shared" si="1"/>
        <v>44088</v>
      </c>
      <c r="JE6" s="6">
        <f t="shared" si="1"/>
        <v>44089</v>
      </c>
      <c r="JF6" s="6">
        <f t="shared" si="1"/>
        <v>44090</v>
      </c>
      <c r="JG6" s="6">
        <f t="shared" si="1"/>
        <v>44091</v>
      </c>
      <c r="JH6" s="6">
        <f t="shared" si="1"/>
        <v>44092</v>
      </c>
      <c r="JI6" s="6">
        <f t="shared" si="1"/>
        <v>44093</v>
      </c>
      <c r="JJ6" s="6">
        <f t="shared" si="1"/>
        <v>44094</v>
      </c>
      <c r="JK6" s="6">
        <f t="shared" si="1"/>
        <v>44095</v>
      </c>
      <c r="JL6" s="6">
        <f t="shared" si="1"/>
        <v>44096</v>
      </c>
      <c r="JM6" s="6">
        <f t="shared" si="1"/>
        <v>44097</v>
      </c>
      <c r="JN6" s="6">
        <f t="shared" si="1"/>
        <v>44098</v>
      </c>
      <c r="JO6" s="6">
        <f t="shared" si="1"/>
        <v>44099</v>
      </c>
      <c r="JP6" s="6">
        <f t="shared" si="1"/>
        <v>44100</v>
      </c>
      <c r="JQ6" s="6">
        <f t="shared" si="1"/>
        <v>44101</v>
      </c>
      <c r="JR6" s="6">
        <f t="shared" si="1"/>
        <v>44102</v>
      </c>
      <c r="JS6" s="6">
        <f t="shared" si="1"/>
        <v>44103</v>
      </c>
      <c r="JT6" s="6">
        <f t="shared" si="1"/>
        <v>44104</v>
      </c>
      <c r="JU6" s="6">
        <f t="shared" si="1"/>
        <v>44105</v>
      </c>
      <c r="JV6" s="6">
        <f t="shared" si="1"/>
        <v>44106</v>
      </c>
      <c r="JW6" s="6">
        <f t="shared" si="1"/>
        <v>44107</v>
      </c>
      <c r="JX6" s="6">
        <f t="shared" si="1"/>
        <v>44108</v>
      </c>
      <c r="JY6" s="6">
        <f t="shared" si="1"/>
        <v>44109</v>
      </c>
      <c r="JZ6" s="6">
        <f t="shared" si="1"/>
        <v>44110</v>
      </c>
      <c r="KA6" s="6">
        <f t="shared" si="1"/>
        <v>44111</v>
      </c>
      <c r="KB6" s="6">
        <f t="shared" si="1"/>
        <v>44112</v>
      </c>
      <c r="KC6" s="6">
        <f t="shared" si="1"/>
        <v>44113</v>
      </c>
      <c r="KD6" s="6">
        <f t="shared" si="1"/>
        <v>44114</v>
      </c>
      <c r="KE6" s="6">
        <f t="shared" si="1"/>
        <v>44115</v>
      </c>
      <c r="KF6" s="6">
        <f t="shared" si="1"/>
        <v>44116</v>
      </c>
      <c r="KG6" s="6">
        <f t="shared" si="1"/>
        <v>44117</v>
      </c>
      <c r="KH6" s="6">
        <f t="shared" si="1"/>
        <v>44118</v>
      </c>
      <c r="KI6" s="6">
        <f t="shared" si="1"/>
        <v>44119</v>
      </c>
      <c r="KJ6" s="6">
        <f t="shared" si="1"/>
        <v>44120</v>
      </c>
      <c r="KK6" s="6">
        <f t="shared" si="1"/>
        <v>44121</v>
      </c>
      <c r="KL6" s="6">
        <f t="shared" si="1"/>
        <v>44122</v>
      </c>
      <c r="KM6" s="6">
        <f t="shared" si="1"/>
        <v>44123</v>
      </c>
      <c r="KN6" s="6">
        <f t="shared" si="1"/>
        <v>44124</v>
      </c>
      <c r="KO6" s="6">
        <f t="shared" si="1"/>
        <v>44125</v>
      </c>
      <c r="KP6" s="6">
        <f t="shared" si="1"/>
        <v>44126</v>
      </c>
      <c r="KQ6" s="6">
        <f t="shared" si="1"/>
        <v>44127</v>
      </c>
      <c r="KR6" s="6">
        <f t="shared" si="1"/>
        <v>44128</v>
      </c>
      <c r="KS6" s="6">
        <f t="shared" si="1"/>
        <v>44129</v>
      </c>
      <c r="KT6" s="6">
        <f t="shared" si="1"/>
        <v>44130</v>
      </c>
      <c r="KU6" s="6">
        <f t="shared" si="1"/>
        <v>44131</v>
      </c>
      <c r="KV6" s="6">
        <f t="shared" si="1"/>
        <v>44132</v>
      </c>
      <c r="KW6" s="6">
        <f t="shared" si="1"/>
        <v>44133</v>
      </c>
      <c r="KX6" s="6">
        <f t="shared" si="1"/>
        <v>44134</v>
      </c>
      <c r="KY6" s="6">
        <f t="shared" si="1"/>
        <v>44135</v>
      </c>
      <c r="KZ6" s="6">
        <f t="shared" si="1"/>
        <v>44136</v>
      </c>
      <c r="LA6" s="6">
        <f t="shared" si="1"/>
        <v>44137</v>
      </c>
      <c r="LB6" s="6">
        <f t="shared" si="1"/>
        <v>44138</v>
      </c>
      <c r="LC6" s="6">
        <f t="shared" si="1"/>
        <v>44139</v>
      </c>
      <c r="LD6" s="6">
        <f t="shared" si="1"/>
        <v>44140</v>
      </c>
      <c r="LE6" s="6">
        <f t="shared" si="1"/>
        <v>44141</v>
      </c>
      <c r="LF6" s="6">
        <f t="shared" si="1"/>
        <v>44142</v>
      </c>
      <c r="LG6" s="6">
        <f t="shared" si="1"/>
        <v>44143</v>
      </c>
      <c r="LH6" s="6">
        <f t="shared" si="1"/>
        <v>44144</v>
      </c>
      <c r="LI6" s="6">
        <f t="shared" si="1"/>
        <v>44145</v>
      </c>
      <c r="LJ6" s="6">
        <f t="shared" si="1"/>
        <v>44146</v>
      </c>
      <c r="LK6" s="6">
        <f t="shared" si="1"/>
        <v>44147</v>
      </c>
      <c r="LL6" s="6">
        <f t="shared" si="1"/>
        <v>44148</v>
      </c>
      <c r="LM6" s="6">
        <f t="shared" si="1"/>
        <v>44149</v>
      </c>
      <c r="LN6" s="6">
        <f t="shared" si="1"/>
        <v>44150</v>
      </c>
      <c r="LO6" s="6">
        <f t="shared" si="1"/>
        <v>44151</v>
      </c>
      <c r="LP6" s="6">
        <f t="shared" si="1"/>
        <v>44152</v>
      </c>
      <c r="LQ6" s="6">
        <f t="shared" si="1"/>
        <v>44153</v>
      </c>
      <c r="LR6" s="6">
        <f t="shared" si="1"/>
        <v>44154</v>
      </c>
      <c r="LS6" s="6">
        <f t="shared" si="1"/>
        <v>44155</v>
      </c>
      <c r="LT6" s="6">
        <f t="shared" si="1"/>
        <v>44156</v>
      </c>
      <c r="LU6" s="6">
        <f t="shared" si="1"/>
        <v>44157</v>
      </c>
      <c r="LV6" s="6">
        <f t="shared" si="1"/>
        <v>44158</v>
      </c>
      <c r="LW6" s="6">
        <f t="shared" si="1"/>
        <v>44159</v>
      </c>
      <c r="LX6" s="6">
        <f t="shared" si="1"/>
        <v>44160</v>
      </c>
      <c r="LY6" s="6">
        <f t="shared" si="1"/>
        <v>44161</v>
      </c>
      <c r="LZ6" s="6">
        <f t="shared" si="1"/>
        <v>44162</v>
      </c>
      <c r="MA6" s="6">
        <f t="shared" si="1"/>
        <v>44163</v>
      </c>
      <c r="MB6" s="6">
        <f t="shared" si="1"/>
        <v>44164</v>
      </c>
      <c r="MC6" s="6">
        <f t="shared" si="1"/>
        <v>44165</v>
      </c>
      <c r="MD6" s="6">
        <f t="shared" si="1"/>
        <v>44166</v>
      </c>
      <c r="ME6" s="6">
        <f t="shared" si="1"/>
        <v>44167</v>
      </c>
      <c r="MF6" s="6">
        <f t="shared" si="1"/>
        <v>44168</v>
      </c>
      <c r="MG6" s="6">
        <f t="shared" si="1"/>
        <v>44169</v>
      </c>
      <c r="MH6" s="6">
        <f t="shared" si="1"/>
        <v>44170</v>
      </c>
      <c r="MI6" s="6">
        <f t="shared" si="1"/>
        <v>44171</v>
      </c>
      <c r="MJ6" s="6">
        <f t="shared" si="1"/>
        <v>44172</v>
      </c>
      <c r="MK6" s="6">
        <f t="shared" si="1"/>
        <v>44173</v>
      </c>
      <c r="ML6" s="6">
        <f t="shared" si="1"/>
        <v>44174</v>
      </c>
      <c r="MM6" s="6">
        <f t="shared" si="1"/>
        <v>44175</v>
      </c>
      <c r="MN6" s="6">
        <f t="shared" si="1"/>
        <v>44176</v>
      </c>
      <c r="MO6" s="6">
        <f t="shared" si="1"/>
        <v>44177</v>
      </c>
      <c r="MP6" s="6">
        <f t="shared" si="1"/>
        <v>44178</v>
      </c>
      <c r="MQ6" s="6">
        <f t="shared" si="1"/>
        <v>44179</v>
      </c>
      <c r="MR6" s="6">
        <f t="shared" si="1"/>
        <v>44180</v>
      </c>
      <c r="MS6" s="6">
        <f t="shared" si="1"/>
        <v>44181</v>
      </c>
      <c r="MT6" s="6">
        <f t="shared" si="1"/>
        <v>44182</v>
      </c>
      <c r="MU6" s="6">
        <f t="shared" si="1"/>
        <v>44183</v>
      </c>
      <c r="MV6" s="6">
        <f t="shared" si="1"/>
        <v>44184</v>
      </c>
      <c r="MW6" s="6">
        <f t="shared" si="1"/>
        <v>44185</v>
      </c>
      <c r="MX6" s="6">
        <f t="shared" si="1"/>
        <v>44186</v>
      </c>
      <c r="MY6" s="6">
        <f t="shared" si="1"/>
        <v>44187</v>
      </c>
      <c r="MZ6" s="6">
        <f t="shared" si="1"/>
        <v>44188</v>
      </c>
      <c r="NA6" s="6">
        <f t="shared" si="1"/>
        <v>44189</v>
      </c>
      <c r="NB6" s="6">
        <f t="shared" si="1"/>
        <v>44190</v>
      </c>
      <c r="NC6" s="6">
        <f t="shared" si="1"/>
        <v>44191</v>
      </c>
      <c r="ND6" s="6">
        <f t="shared" si="1"/>
        <v>44192</v>
      </c>
      <c r="NE6" s="6">
        <f t="shared" si="1"/>
        <v>44193</v>
      </c>
      <c r="NF6" s="6">
        <f t="shared" si="1"/>
        <v>44194</v>
      </c>
      <c r="NG6" s="6">
        <f t="shared" si="1"/>
        <v>44195</v>
      </c>
      <c r="NH6" s="6">
        <f t="shared" si="1"/>
        <v>44196</v>
      </c>
      <c r="NI6" s="6">
        <f t="shared" si="1"/>
        <v>44197</v>
      </c>
      <c r="NJ6" s="6">
        <f t="shared" si="1"/>
        <v>44198</v>
      </c>
      <c r="NK6" s="6">
        <f t="shared" si="1"/>
        <v>44199</v>
      </c>
      <c r="NL6" s="6">
        <f t="shared" si="1"/>
        <v>44200</v>
      </c>
      <c r="NM6" s="6">
        <f t="shared" si="1"/>
        <v>44201</v>
      </c>
    </row>
    <row r="7">
      <c r="A7" s="1" t="s">
        <v>209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 t="s">
        <v>215</v>
      </c>
      <c r="H7" s="1" t="s">
        <v>216</v>
      </c>
      <c r="I7" s="1" t="s">
        <v>217</v>
      </c>
    </row>
    <row r="8">
      <c r="A8" s="1" t="s">
        <v>219</v>
      </c>
      <c r="B8" s="1" t="s">
        <v>220</v>
      </c>
      <c r="C8" s="2" t="s">
        <v>222</v>
      </c>
      <c r="D8" s="6">
        <v>40472.0</v>
      </c>
      <c r="E8" s="1">
        <v>10075.0</v>
      </c>
      <c r="F8" s="1">
        <v>0.0</v>
      </c>
      <c r="G8" s="1">
        <v>1.0</v>
      </c>
      <c r="H8" s="1">
        <v>5.0</v>
      </c>
      <c r="I8" s="1">
        <v>12.0</v>
      </c>
      <c r="J8" s="1">
        <v>21.0</v>
      </c>
      <c r="K8" s="1">
        <v>33.0</v>
      </c>
      <c r="L8" s="1">
        <v>47.0</v>
      </c>
      <c r="M8" s="1">
        <v>64.0</v>
      </c>
      <c r="N8" s="1">
        <v>84.0</v>
      </c>
      <c r="O8" s="1">
        <v>106.0</v>
      </c>
      <c r="P8" s="1">
        <v>131.0</v>
      </c>
      <c r="Q8" s="1">
        <v>159.0</v>
      </c>
      <c r="R8" s="1">
        <v>189.0</v>
      </c>
      <c r="S8" s="1">
        <v>222.0</v>
      </c>
      <c r="T8" s="1">
        <v>257.0</v>
      </c>
      <c r="U8" s="1">
        <v>295.0</v>
      </c>
      <c r="V8" s="1">
        <v>336.0</v>
      </c>
      <c r="W8" s="1">
        <v>379.0</v>
      </c>
      <c r="X8" s="1">
        <v>425.0</v>
      </c>
      <c r="Y8" s="1">
        <v>474.0</v>
      </c>
      <c r="Z8" s="1">
        <v>525.0</v>
      </c>
      <c r="AA8" s="1">
        <v>579.0</v>
      </c>
      <c r="AB8" s="1">
        <v>635.0</v>
      </c>
      <c r="AC8" s="1">
        <v>694.0</v>
      </c>
      <c r="AD8" s="1">
        <v>756.0</v>
      </c>
      <c r="AE8" s="1">
        <v>820.0</v>
      </c>
      <c r="AF8" s="1">
        <v>887.0</v>
      </c>
      <c r="AG8" s="1">
        <v>957.0</v>
      </c>
      <c r="AH8" s="1">
        <v>1029.0</v>
      </c>
      <c r="AI8" s="1">
        <v>1104.0</v>
      </c>
      <c r="AJ8" s="1">
        <v>1181.0</v>
      </c>
      <c r="AK8" s="1">
        <v>1261.0</v>
      </c>
      <c r="AL8" s="1">
        <v>1344.0</v>
      </c>
      <c r="AM8" s="1">
        <v>1440.0</v>
      </c>
      <c r="AN8" s="1">
        <v>1534.0</v>
      </c>
      <c r="AO8" s="1">
        <v>1626.0</v>
      </c>
      <c r="AP8" s="1">
        <v>1716.0</v>
      </c>
      <c r="AQ8" s="1">
        <v>1804.0</v>
      </c>
      <c r="AR8" s="1">
        <v>1891.0</v>
      </c>
      <c r="AS8" s="1">
        <v>1975.0</v>
      </c>
      <c r="AT8" s="1">
        <v>2057.0</v>
      </c>
      <c r="AU8" s="1">
        <v>2138.0</v>
      </c>
      <c r="AV8" s="1">
        <v>2216.0</v>
      </c>
      <c r="AW8" s="1">
        <v>2293.0</v>
      </c>
      <c r="AX8" s="1">
        <v>2367.0</v>
      </c>
      <c r="AY8" s="1">
        <v>2440.0</v>
      </c>
      <c r="AZ8" s="1">
        <v>2510.0</v>
      </c>
      <c r="BA8" s="1">
        <v>2578.0</v>
      </c>
      <c r="BB8" s="1">
        <v>2644.0</v>
      </c>
      <c r="BC8" s="1">
        <v>2708.0</v>
      </c>
      <c r="BD8" s="1">
        <v>2770.0</v>
      </c>
      <c r="BE8" s="1">
        <v>2830.0</v>
      </c>
      <c r="BF8" s="1">
        <v>2888.0</v>
      </c>
      <c r="BG8" s="1">
        <v>2943.0</v>
      </c>
      <c r="BH8" s="1">
        <v>2996.0</v>
      </c>
      <c r="BI8" s="1">
        <v>3047.0</v>
      </c>
      <c r="BJ8" s="1">
        <v>3095.0</v>
      </c>
      <c r="BK8" s="1">
        <v>3141.0</v>
      </c>
      <c r="BL8" s="1">
        <v>3185.0</v>
      </c>
      <c r="BM8" s="1">
        <v>3226.0</v>
      </c>
      <c r="BN8" s="1">
        <v>3265.0</v>
      </c>
      <c r="BO8" s="1">
        <v>3301.0</v>
      </c>
      <c r="BP8" s="1">
        <v>3334.0</v>
      </c>
      <c r="BQ8" s="1">
        <v>3365.0</v>
      </c>
      <c r="BR8" s="1">
        <v>3393.0</v>
      </c>
      <c r="BS8" s="1">
        <v>3419.0</v>
      </c>
      <c r="BT8" s="1">
        <v>3441.0</v>
      </c>
      <c r="BU8" s="1">
        <v>3460.0</v>
      </c>
      <c r="BV8" s="1">
        <v>3476.0</v>
      </c>
      <c r="BW8" s="1">
        <v>3488.0</v>
      </c>
      <c r="BX8" s="1">
        <v>3496.0</v>
      </c>
      <c r="BY8" s="1">
        <v>3500.0</v>
      </c>
      <c r="BZ8" s="1">
        <v>3513.0</v>
      </c>
      <c r="CA8" s="1">
        <v>3526.0</v>
      </c>
      <c r="CB8" s="1">
        <v>3539.0</v>
      </c>
      <c r="CC8" s="1">
        <v>3551.0</v>
      </c>
      <c r="CD8" s="1">
        <v>3564.0</v>
      </c>
      <c r="CE8" s="1">
        <v>3577.0</v>
      </c>
      <c r="CF8" s="1">
        <v>3590.0</v>
      </c>
      <c r="CG8" s="1">
        <v>3603.0</v>
      </c>
      <c r="CH8" s="1">
        <v>3616.0</v>
      </c>
      <c r="CI8" s="1">
        <v>3629.0</v>
      </c>
      <c r="CJ8" s="1">
        <v>3642.0</v>
      </c>
      <c r="CK8" s="1">
        <v>3654.0</v>
      </c>
      <c r="CL8" s="1">
        <v>3667.0</v>
      </c>
      <c r="CM8" s="1">
        <v>3680.0</v>
      </c>
      <c r="CN8" s="1">
        <v>3693.0</v>
      </c>
      <c r="CO8" s="1">
        <v>3706.0</v>
      </c>
      <c r="CP8" s="1">
        <v>3719.0</v>
      </c>
      <c r="CQ8" s="1">
        <v>3732.0</v>
      </c>
      <c r="CR8" s="1">
        <v>3745.0</v>
      </c>
      <c r="CS8" s="1">
        <v>3757.0</v>
      </c>
      <c r="CT8" s="1">
        <v>3770.0</v>
      </c>
      <c r="CU8" s="1">
        <v>3783.0</v>
      </c>
      <c r="CV8" s="1">
        <v>3796.0</v>
      </c>
      <c r="CW8" s="1">
        <v>3809.0</v>
      </c>
      <c r="CX8" s="1">
        <v>3822.0</v>
      </c>
      <c r="CY8" s="1">
        <v>3835.0</v>
      </c>
      <c r="CZ8" s="1">
        <v>3848.0</v>
      </c>
      <c r="DA8" s="1">
        <v>3860.0</v>
      </c>
      <c r="DB8" s="1">
        <v>3873.0</v>
      </c>
      <c r="DC8" s="1">
        <v>3886.0</v>
      </c>
      <c r="DD8" s="1">
        <v>3899.0</v>
      </c>
      <c r="DE8" s="1">
        <v>3957.0</v>
      </c>
      <c r="DF8" s="1">
        <v>4015.0</v>
      </c>
      <c r="DG8" s="1">
        <v>4073.0</v>
      </c>
      <c r="DH8" s="1">
        <v>4131.0</v>
      </c>
      <c r="DI8" s="1">
        <v>4145.0</v>
      </c>
      <c r="DJ8" s="1">
        <v>4159.0</v>
      </c>
      <c r="DK8" s="1">
        <v>4173.0</v>
      </c>
      <c r="DL8" s="1">
        <v>4186.0</v>
      </c>
      <c r="DM8" s="1">
        <v>4200.0</v>
      </c>
      <c r="DN8" s="1">
        <v>4214.0</v>
      </c>
      <c r="DO8" s="1">
        <v>4228.0</v>
      </c>
      <c r="DP8" s="1">
        <v>4242.0</v>
      </c>
      <c r="DQ8" s="1">
        <v>4256.0</v>
      </c>
      <c r="DR8" s="1">
        <v>4270.0</v>
      </c>
      <c r="DS8" s="1">
        <v>4284.0</v>
      </c>
      <c r="DT8" s="1">
        <v>4297.0</v>
      </c>
      <c r="DU8" s="1">
        <v>4311.0</v>
      </c>
      <c r="DV8" s="1">
        <v>4325.0</v>
      </c>
      <c r="DW8" s="1">
        <v>4339.0</v>
      </c>
      <c r="DX8" s="1">
        <v>4353.0</v>
      </c>
      <c r="DY8" s="1">
        <v>4367.0</v>
      </c>
      <c r="DZ8" s="1">
        <v>4381.0</v>
      </c>
      <c r="EA8" s="1">
        <v>4395.0</v>
      </c>
      <c r="EB8" s="1">
        <v>4408.0</v>
      </c>
      <c r="EC8" s="1">
        <v>4422.0</v>
      </c>
      <c r="ED8" s="1">
        <v>4436.0</v>
      </c>
      <c r="EE8" s="1">
        <v>4450.0</v>
      </c>
      <c r="EF8" s="1">
        <v>4464.0</v>
      </c>
      <c r="EG8" s="1">
        <v>4478.0</v>
      </c>
      <c r="EH8" s="1">
        <v>4492.0</v>
      </c>
      <c r="EI8" s="1">
        <v>4506.0</v>
      </c>
      <c r="EJ8" s="1">
        <v>4519.0</v>
      </c>
      <c r="EK8" s="1">
        <v>4533.0</v>
      </c>
      <c r="EL8" s="1">
        <v>4547.0</v>
      </c>
      <c r="EM8" s="1">
        <v>4561.0</v>
      </c>
      <c r="EN8" s="1">
        <v>4575.0</v>
      </c>
      <c r="EO8" s="1">
        <v>4589.0</v>
      </c>
      <c r="EP8" s="1">
        <v>4603.0</v>
      </c>
      <c r="EQ8" s="1">
        <v>4617.0</v>
      </c>
      <c r="ER8" s="1">
        <v>4630.0</v>
      </c>
      <c r="ES8" s="1">
        <v>4644.0</v>
      </c>
      <c r="ET8" s="1">
        <v>4658.0</v>
      </c>
      <c r="EU8" s="1">
        <v>4672.0</v>
      </c>
      <c r="EV8" s="1">
        <v>4683.0</v>
      </c>
      <c r="EW8" s="1">
        <v>4694.0</v>
      </c>
      <c r="EX8" s="1">
        <v>4704.0</v>
      </c>
      <c r="EY8" s="1">
        <v>4715.0</v>
      </c>
      <c r="EZ8" s="1">
        <v>4726.0</v>
      </c>
      <c r="FA8" s="1">
        <v>4737.0</v>
      </c>
      <c r="FB8" s="1">
        <v>4748.0</v>
      </c>
      <c r="FC8" s="1">
        <v>4759.0</v>
      </c>
      <c r="FD8" s="1">
        <v>4769.0</v>
      </c>
      <c r="FE8" s="1">
        <v>4780.0</v>
      </c>
      <c r="FF8" s="1">
        <v>4791.0</v>
      </c>
      <c r="FG8" s="1">
        <v>4802.0</v>
      </c>
      <c r="FH8" s="1">
        <v>4813.0</v>
      </c>
      <c r="FI8" s="1">
        <v>4824.0</v>
      </c>
      <c r="FJ8" s="1">
        <v>4834.0</v>
      </c>
      <c r="FK8" s="1">
        <v>4845.0</v>
      </c>
      <c r="FL8" s="1">
        <v>4856.0</v>
      </c>
      <c r="FM8" s="1">
        <v>4863.0</v>
      </c>
      <c r="FN8" s="1">
        <v>4870.0</v>
      </c>
      <c r="FO8" s="1">
        <v>4877.0</v>
      </c>
      <c r="FP8" s="1">
        <v>4884.0</v>
      </c>
      <c r="FQ8" s="1">
        <v>4890.0</v>
      </c>
      <c r="FR8" s="1">
        <v>4897.0</v>
      </c>
      <c r="FS8" s="1">
        <v>4904.0</v>
      </c>
      <c r="FT8" s="1">
        <v>4911.0</v>
      </c>
      <c r="FU8" s="1">
        <v>4918.0</v>
      </c>
      <c r="FV8" s="1">
        <v>4925.0</v>
      </c>
      <c r="FW8" s="1">
        <v>4932.0</v>
      </c>
      <c r="FX8" s="1">
        <v>4939.0</v>
      </c>
      <c r="FY8" s="1">
        <v>4945.0</v>
      </c>
      <c r="FZ8" s="1">
        <v>4952.0</v>
      </c>
      <c r="GA8" s="1">
        <v>4959.0</v>
      </c>
      <c r="GB8" s="1">
        <v>4966.0</v>
      </c>
      <c r="GC8" s="1">
        <v>4973.0</v>
      </c>
      <c r="GD8" s="1">
        <v>4980.0</v>
      </c>
      <c r="GE8" s="1">
        <v>4987.0</v>
      </c>
      <c r="GF8" s="1">
        <v>4994.0</v>
      </c>
      <c r="GG8" s="1">
        <v>5000.0</v>
      </c>
      <c r="GH8" s="1">
        <v>5007.0</v>
      </c>
      <c r="GI8" s="1">
        <v>5014.0</v>
      </c>
      <c r="GJ8" s="1">
        <v>5021.0</v>
      </c>
      <c r="GK8" s="1">
        <v>5028.0</v>
      </c>
      <c r="GL8" s="1">
        <v>5035.0</v>
      </c>
      <c r="GM8" s="1">
        <v>5042.0</v>
      </c>
      <c r="GN8" s="1">
        <v>5049.0</v>
      </c>
      <c r="GO8" s="1">
        <v>5056.0</v>
      </c>
      <c r="GP8" s="1">
        <v>5062.0</v>
      </c>
      <c r="GQ8" s="1">
        <v>5069.0</v>
      </c>
      <c r="GR8" s="1">
        <v>5076.0</v>
      </c>
      <c r="GS8" s="1">
        <v>5083.0</v>
      </c>
      <c r="GT8" s="1">
        <v>5090.0</v>
      </c>
      <c r="GU8" s="1">
        <v>5097.0</v>
      </c>
      <c r="GV8" s="1">
        <v>5104.0</v>
      </c>
      <c r="GW8" s="1">
        <v>5111.0</v>
      </c>
      <c r="GX8" s="1">
        <v>5117.0</v>
      </c>
      <c r="GY8" s="1">
        <v>5124.0</v>
      </c>
      <c r="GZ8" s="1">
        <v>5131.0</v>
      </c>
      <c r="HA8" s="1">
        <v>5138.0</v>
      </c>
      <c r="HB8" s="1">
        <v>5145.0</v>
      </c>
      <c r="HC8" s="1">
        <v>5152.0</v>
      </c>
      <c r="HD8" s="1">
        <v>5159.0</v>
      </c>
      <c r="HE8" s="1">
        <v>5166.0</v>
      </c>
      <c r="HF8" s="1">
        <v>5172.0</v>
      </c>
      <c r="HG8" s="1">
        <v>5179.0</v>
      </c>
      <c r="HH8" s="1">
        <v>5186.0</v>
      </c>
      <c r="HI8" s="1">
        <v>5193.0</v>
      </c>
      <c r="HJ8" s="1">
        <v>5200.0</v>
      </c>
      <c r="HK8" s="1">
        <v>5205.0</v>
      </c>
      <c r="HL8" s="1">
        <v>5211.0</v>
      </c>
      <c r="HM8" s="1">
        <v>5216.0</v>
      </c>
      <c r="HN8" s="1">
        <v>5222.0</v>
      </c>
      <c r="HO8" s="1">
        <v>5227.0</v>
      </c>
      <c r="HP8" s="1">
        <v>5233.0</v>
      </c>
      <c r="HQ8" s="1">
        <v>5238.0</v>
      </c>
      <c r="HR8" s="1">
        <v>5244.0</v>
      </c>
      <c r="HS8" s="1">
        <v>5249.0</v>
      </c>
      <c r="HT8" s="1">
        <v>5255.0</v>
      </c>
      <c r="HU8" s="1">
        <v>5260.0</v>
      </c>
      <c r="HV8" s="1">
        <v>5266.0</v>
      </c>
      <c r="HW8" s="1">
        <v>5271.0</v>
      </c>
      <c r="HX8" s="1">
        <v>5277.0</v>
      </c>
      <c r="HY8" s="1">
        <v>5282.0</v>
      </c>
      <c r="HZ8" s="1">
        <v>5288.0</v>
      </c>
      <c r="IA8" s="1">
        <v>5293.0</v>
      </c>
      <c r="IB8" s="1">
        <v>5298.0</v>
      </c>
      <c r="IC8" s="1">
        <v>5304.0</v>
      </c>
      <c r="ID8" s="1">
        <v>5309.0</v>
      </c>
      <c r="IE8" s="1">
        <v>5315.0</v>
      </c>
      <c r="IF8" s="1">
        <v>5320.0</v>
      </c>
      <c r="IG8" s="1">
        <v>5326.0</v>
      </c>
      <c r="IH8" s="1">
        <v>5331.0</v>
      </c>
      <c r="II8" s="1">
        <v>5337.0</v>
      </c>
      <c r="IJ8" s="1">
        <v>5342.0</v>
      </c>
      <c r="IK8" s="1">
        <v>5348.0</v>
      </c>
      <c r="IL8" s="1">
        <v>5353.0</v>
      </c>
      <c r="IM8" s="1">
        <v>5359.0</v>
      </c>
      <c r="IN8" s="1">
        <v>5364.0</v>
      </c>
      <c r="IO8" s="1">
        <v>5370.0</v>
      </c>
      <c r="IP8" s="1">
        <v>5375.0</v>
      </c>
      <c r="IQ8" s="1">
        <v>5381.0</v>
      </c>
      <c r="IR8" s="1">
        <v>5386.0</v>
      </c>
      <c r="IS8" s="1">
        <v>5392.0</v>
      </c>
      <c r="IT8" s="1">
        <v>5397.0</v>
      </c>
      <c r="IU8" s="1">
        <v>5442.0</v>
      </c>
      <c r="IV8" s="1">
        <v>5486.0</v>
      </c>
      <c r="IW8" s="1">
        <v>5531.0</v>
      </c>
      <c r="IX8" s="1">
        <v>5576.0</v>
      </c>
      <c r="IY8" s="1">
        <v>5621.0</v>
      </c>
      <c r="IZ8" s="1">
        <v>5665.0</v>
      </c>
      <c r="JA8" s="1">
        <v>5710.0</v>
      </c>
      <c r="JB8" s="1">
        <v>5755.0</v>
      </c>
      <c r="JC8" s="1">
        <v>5800.0</v>
      </c>
      <c r="JD8" s="1">
        <v>5844.0</v>
      </c>
      <c r="JE8" s="1">
        <v>5889.0</v>
      </c>
      <c r="JF8" s="1">
        <v>5896.0</v>
      </c>
      <c r="JG8" s="1">
        <v>5903.0</v>
      </c>
      <c r="JH8" s="1">
        <v>5910.0</v>
      </c>
      <c r="JI8" s="1">
        <v>5917.0</v>
      </c>
      <c r="JJ8" s="1">
        <v>5924.0</v>
      </c>
      <c r="JK8" s="1">
        <v>5931.0</v>
      </c>
      <c r="JL8" s="1">
        <v>5938.0</v>
      </c>
      <c r="JM8" s="1">
        <v>5945.0</v>
      </c>
      <c r="JN8" s="1">
        <v>5952.0</v>
      </c>
      <c r="JO8" s="1">
        <v>5959.0</v>
      </c>
      <c r="JP8" s="1">
        <v>5966.0</v>
      </c>
      <c r="JQ8" s="1">
        <v>5973.0</v>
      </c>
      <c r="JR8" s="1">
        <v>5980.0</v>
      </c>
      <c r="JS8" s="1">
        <v>5987.0</v>
      </c>
      <c r="JT8" s="1">
        <v>5994.0</v>
      </c>
      <c r="JU8" s="1">
        <v>6001.0</v>
      </c>
      <c r="JV8" s="1">
        <v>6008.0</v>
      </c>
      <c r="JW8" s="1">
        <v>6015.0</v>
      </c>
      <c r="JX8" s="1">
        <v>6022.0</v>
      </c>
      <c r="JY8" s="1">
        <v>6029.0</v>
      </c>
      <c r="JZ8" s="1">
        <v>6036.0</v>
      </c>
      <c r="KA8" s="1">
        <v>6043.0</v>
      </c>
      <c r="KB8" s="1">
        <v>6050.0</v>
      </c>
      <c r="KC8" s="1">
        <v>6057.0</v>
      </c>
      <c r="KD8" s="1">
        <v>6064.0</v>
      </c>
      <c r="KE8" s="1">
        <v>6071.0</v>
      </c>
      <c r="KF8" s="1">
        <v>6078.0</v>
      </c>
      <c r="KG8" s="1">
        <v>6085.0</v>
      </c>
      <c r="KH8" s="1">
        <v>6092.0</v>
      </c>
      <c r="KI8" s="1">
        <v>6099.0</v>
      </c>
      <c r="KJ8" s="1">
        <v>6106.0</v>
      </c>
      <c r="KK8" s="1">
        <v>6113.0</v>
      </c>
      <c r="KL8" s="1">
        <v>6120.0</v>
      </c>
      <c r="KM8" s="1">
        <v>6127.0</v>
      </c>
      <c r="KN8" s="1">
        <v>6134.0</v>
      </c>
      <c r="KO8" s="1">
        <v>6141.0</v>
      </c>
      <c r="KP8" s="1">
        <v>6148.0</v>
      </c>
      <c r="KQ8" s="1">
        <v>6155.0</v>
      </c>
      <c r="KR8" s="1">
        <v>6162.0</v>
      </c>
      <c r="KS8" s="1">
        <v>6169.0</v>
      </c>
      <c r="KT8" s="1">
        <v>6176.0</v>
      </c>
      <c r="KU8" s="1">
        <v>6183.0</v>
      </c>
      <c r="KV8" s="1">
        <v>6190.0</v>
      </c>
      <c r="KW8" s="1">
        <v>6197.0</v>
      </c>
      <c r="KX8" s="1">
        <v>6204.0</v>
      </c>
      <c r="KY8" s="1">
        <v>6211.0</v>
      </c>
      <c r="KZ8" s="1">
        <v>6218.0</v>
      </c>
      <c r="LA8" s="1">
        <v>6225.0</v>
      </c>
      <c r="LB8" s="1">
        <v>6232.0</v>
      </c>
      <c r="LC8" s="1">
        <v>6239.0</v>
      </c>
      <c r="LD8" s="1">
        <v>6246.0</v>
      </c>
      <c r="LE8" s="1">
        <v>6253.0</v>
      </c>
      <c r="LF8" s="1">
        <v>6260.0</v>
      </c>
      <c r="LG8" s="1">
        <v>6267.0</v>
      </c>
      <c r="LH8" s="1">
        <v>6274.0</v>
      </c>
      <c r="LI8" s="1">
        <v>6281.0</v>
      </c>
      <c r="LJ8" s="1">
        <v>6288.0</v>
      </c>
      <c r="LK8" s="1">
        <v>6295.0</v>
      </c>
      <c r="LL8" s="1">
        <v>6302.0</v>
      </c>
      <c r="LM8" s="1">
        <v>6309.0</v>
      </c>
      <c r="LN8" s="1">
        <v>6316.0</v>
      </c>
      <c r="LO8" s="1">
        <v>6323.0</v>
      </c>
      <c r="LP8" s="1">
        <v>6330.0</v>
      </c>
      <c r="LQ8" s="1">
        <v>6337.0</v>
      </c>
      <c r="LR8" s="1">
        <v>6344.0</v>
      </c>
      <c r="LS8" s="1">
        <v>6351.0</v>
      </c>
      <c r="LT8" s="1">
        <v>6358.0</v>
      </c>
      <c r="LU8" s="1">
        <v>6365.0</v>
      </c>
      <c r="LV8" s="1">
        <v>6372.0</v>
      </c>
      <c r="LW8" s="1">
        <v>6379.0</v>
      </c>
      <c r="LX8" s="1">
        <v>6386.0</v>
      </c>
      <c r="LY8" s="1">
        <v>6393.0</v>
      </c>
      <c r="LZ8" s="1">
        <v>6400.0</v>
      </c>
      <c r="MA8" s="1">
        <v>6407.0</v>
      </c>
      <c r="MB8" s="1">
        <v>6414.0</v>
      </c>
      <c r="MC8" s="1">
        <v>6421.0</v>
      </c>
      <c r="MD8" s="1">
        <v>6428.0</v>
      </c>
      <c r="ME8" s="1">
        <v>6435.0</v>
      </c>
      <c r="MF8" s="1">
        <v>6443.0</v>
      </c>
      <c r="MG8" s="1">
        <v>6451.0</v>
      </c>
      <c r="MH8" s="1">
        <v>6459.0</v>
      </c>
      <c r="MI8" s="1">
        <v>6466.0</v>
      </c>
      <c r="MJ8" s="1">
        <v>6474.0</v>
      </c>
      <c r="MK8" s="1">
        <v>6482.0</v>
      </c>
      <c r="ML8" s="1">
        <v>6490.0</v>
      </c>
      <c r="MM8" s="1">
        <v>6498.0</v>
      </c>
      <c r="MN8" s="1">
        <v>6506.0</v>
      </c>
      <c r="MO8" s="1">
        <v>6514.0</v>
      </c>
      <c r="MP8" s="1">
        <v>6522.0</v>
      </c>
      <c r="MQ8" s="1">
        <v>6529.0</v>
      </c>
      <c r="MR8" s="1">
        <v>6537.0</v>
      </c>
      <c r="MS8" s="1">
        <v>6545.0</v>
      </c>
      <c r="MT8" s="1">
        <v>6553.0</v>
      </c>
      <c r="MU8" s="1">
        <v>6561.0</v>
      </c>
      <c r="MV8" s="1">
        <v>6569.0</v>
      </c>
      <c r="MW8" s="1">
        <v>6577.0</v>
      </c>
      <c r="MX8" s="1">
        <v>6585.0</v>
      </c>
      <c r="MY8" s="1">
        <v>6592.0</v>
      </c>
      <c r="MZ8" s="1">
        <v>6600.0</v>
      </c>
      <c r="NA8" s="1">
        <v>6608.0</v>
      </c>
      <c r="NB8" s="1">
        <v>6616.0</v>
      </c>
      <c r="NC8" s="1">
        <v>6624.0</v>
      </c>
      <c r="ND8" s="1">
        <v>6632.0</v>
      </c>
      <c r="NE8" s="1">
        <v>6640.0</v>
      </c>
      <c r="NF8" s="1">
        <v>6647.0</v>
      </c>
      <c r="NG8" s="1">
        <v>6655.0</v>
      </c>
      <c r="NH8" s="1">
        <v>6663.0</v>
      </c>
      <c r="NI8" s="1">
        <v>6671.0</v>
      </c>
      <c r="NJ8" s="1">
        <v>6679.0</v>
      </c>
      <c r="NK8" s="1">
        <v>6687.0</v>
      </c>
      <c r="NL8" s="1">
        <v>6695.0</v>
      </c>
      <c r="NM8" s="1">
        <v>6703.0</v>
      </c>
      <c r="NN8" s="1">
        <v>6710.0</v>
      </c>
      <c r="NO8" s="1">
        <v>6718.0</v>
      </c>
      <c r="NP8" s="1">
        <v>6726.0</v>
      </c>
      <c r="NQ8" s="1">
        <v>6734.0</v>
      </c>
      <c r="NR8" s="1">
        <v>6742.0</v>
      </c>
      <c r="NS8" s="1">
        <v>6750.0</v>
      </c>
      <c r="NT8" s="1">
        <v>6758.0</v>
      </c>
      <c r="NU8" s="1">
        <v>6766.0</v>
      </c>
      <c r="NV8" s="1">
        <v>6773.0</v>
      </c>
      <c r="NW8" s="1">
        <v>6781.0</v>
      </c>
      <c r="NX8" s="1">
        <v>6789.0</v>
      </c>
      <c r="NY8" s="1">
        <v>6797.0</v>
      </c>
      <c r="NZ8" s="1">
        <v>6800.0</v>
      </c>
      <c r="OA8" s="1">
        <v>6802.0</v>
      </c>
      <c r="OB8" s="1">
        <v>6805.0</v>
      </c>
      <c r="OC8" s="1">
        <v>6808.0</v>
      </c>
      <c r="OD8" s="1">
        <v>6811.0</v>
      </c>
      <c r="OE8" s="1">
        <v>6813.0</v>
      </c>
      <c r="OF8" s="1">
        <v>6816.0</v>
      </c>
      <c r="OG8" s="1">
        <v>6819.0</v>
      </c>
      <c r="OH8" s="1">
        <v>6821.0</v>
      </c>
      <c r="OI8" s="1">
        <v>6824.0</v>
      </c>
      <c r="OJ8" s="1">
        <v>6827.0</v>
      </c>
      <c r="OK8" s="1">
        <v>6830.0</v>
      </c>
      <c r="OL8" s="1">
        <v>6832.0</v>
      </c>
      <c r="OM8" s="1">
        <v>6835.0</v>
      </c>
      <c r="ON8" s="1">
        <v>6838.0</v>
      </c>
      <c r="OO8" s="1">
        <v>6840.0</v>
      </c>
      <c r="OP8" s="1">
        <v>6843.0</v>
      </c>
      <c r="OQ8" s="1">
        <v>6846.0</v>
      </c>
      <c r="OR8" s="1">
        <v>6849.0</v>
      </c>
      <c r="OS8" s="1">
        <v>6851.0</v>
      </c>
      <c r="OT8" s="1">
        <v>6854.0</v>
      </c>
      <c r="OU8" s="1">
        <v>6857.0</v>
      </c>
      <c r="OV8" s="1">
        <v>6859.0</v>
      </c>
      <c r="OW8" s="1">
        <v>6862.0</v>
      </c>
      <c r="OX8" s="1">
        <v>6865.0</v>
      </c>
      <c r="OY8" s="1">
        <v>6868.0</v>
      </c>
      <c r="OZ8" s="1">
        <v>6870.0</v>
      </c>
      <c r="PA8" s="1">
        <v>6873.0</v>
      </c>
      <c r="PB8" s="1">
        <v>6876.0</v>
      </c>
      <c r="PC8" s="1">
        <v>6878.0</v>
      </c>
      <c r="PD8" s="1">
        <v>6881.0</v>
      </c>
      <c r="PE8" s="1">
        <v>6884.0</v>
      </c>
      <c r="PF8" s="1">
        <v>6887.0</v>
      </c>
      <c r="PG8" s="1">
        <v>6889.0</v>
      </c>
      <c r="PH8" s="1">
        <v>6892.0</v>
      </c>
      <c r="PI8" s="1">
        <v>6895.0</v>
      </c>
      <c r="PJ8" s="1">
        <v>6897.0</v>
      </c>
      <c r="PK8" s="1">
        <v>6900.0</v>
      </c>
      <c r="PL8" s="1">
        <v>6903.0</v>
      </c>
      <c r="PM8" s="1">
        <v>6906.0</v>
      </c>
      <c r="PN8" s="1">
        <v>6908.0</v>
      </c>
      <c r="PO8" s="1">
        <v>6911.0</v>
      </c>
      <c r="PP8" s="1">
        <v>6914.0</v>
      </c>
      <c r="PQ8" s="1">
        <v>6916.0</v>
      </c>
      <c r="PR8" s="1">
        <v>6919.0</v>
      </c>
      <c r="PS8" s="1">
        <v>6922.0</v>
      </c>
      <c r="PT8" s="1">
        <v>6925.0</v>
      </c>
      <c r="PU8" s="1">
        <v>6927.0</v>
      </c>
      <c r="PV8" s="1">
        <v>6930.0</v>
      </c>
      <c r="PW8" s="1">
        <v>6933.0</v>
      </c>
      <c r="PX8" s="1">
        <v>6935.0</v>
      </c>
      <c r="PY8" s="1">
        <v>6938.0</v>
      </c>
      <c r="PZ8" s="1">
        <v>6941.0</v>
      </c>
      <c r="QA8" s="1">
        <v>6944.0</v>
      </c>
      <c r="QB8" s="1">
        <v>6946.0</v>
      </c>
      <c r="QC8" s="1">
        <v>6949.0</v>
      </c>
      <c r="QD8" s="1">
        <v>6952.0</v>
      </c>
      <c r="QE8" s="1">
        <v>6954.0</v>
      </c>
      <c r="QF8" s="1">
        <v>6957.0</v>
      </c>
      <c r="QG8" s="1">
        <v>6960.0</v>
      </c>
      <c r="QH8" s="1">
        <v>6963.0</v>
      </c>
      <c r="QI8" s="1">
        <v>6965.0</v>
      </c>
      <c r="QJ8" s="1">
        <v>6968.0</v>
      </c>
      <c r="QK8" s="1">
        <v>6971.0</v>
      </c>
      <c r="QL8" s="1">
        <v>6973.0</v>
      </c>
      <c r="QM8" s="1">
        <v>6976.0</v>
      </c>
      <c r="QN8" s="1">
        <v>6979.0</v>
      </c>
      <c r="QO8" s="1">
        <v>6982.0</v>
      </c>
      <c r="QP8" s="1">
        <v>6984.0</v>
      </c>
      <c r="QQ8" s="1">
        <v>6987.0</v>
      </c>
      <c r="QR8" s="1">
        <v>6990.0</v>
      </c>
      <c r="QS8" s="1">
        <v>6992.0</v>
      </c>
      <c r="QT8" s="1">
        <v>6995.0</v>
      </c>
      <c r="QU8" s="1">
        <v>6998.0</v>
      </c>
      <c r="QV8" s="1">
        <v>7001.0</v>
      </c>
      <c r="QW8" s="1">
        <v>7003.0</v>
      </c>
      <c r="QX8" s="1">
        <v>7006.0</v>
      </c>
      <c r="QY8" s="1">
        <v>7009.0</v>
      </c>
      <c r="QZ8" s="1">
        <v>7011.0</v>
      </c>
      <c r="RA8" s="1">
        <v>7014.0</v>
      </c>
      <c r="RB8" s="1">
        <v>7017.0</v>
      </c>
      <c r="RC8" s="1">
        <v>7020.0</v>
      </c>
      <c r="RD8" s="1">
        <v>7022.0</v>
      </c>
      <c r="RE8" s="1">
        <v>7025.0</v>
      </c>
      <c r="RF8" s="1">
        <v>7029.0</v>
      </c>
      <c r="RG8" s="1">
        <v>7034.0</v>
      </c>
      <c r="RH8" s="1">
        <v>7038.0</v>
      </c>
      <c r="RI8" s="1">
        <v>7042.0</v>
      </c>
      <c r="RJ8" s="1">
        <v>7047.0</v>
      </c>
      <c r="RK8" s="1">
        <v>7051.0</v>
      </c>
      <c r="RL8" s="1">
        <v>7056.0</v>
      </c>
      <c r="RM8" s="1">
        <v>7060.0</v>
      </c>
      <c r="RN8" s="1">
        <v>7064.0</v>
      </c>
      <c r="RO8" s="1">
        <v>7069.0</v>
      </c>
      <c r="RP8" s="1">
        <v>7073.0</v>
      </c>
      <c r="RQ8" s="1">
        <v>7077.0</v>
      </c>
      <c r="RR8" s="1">
        <v>7082.0</v>
      </c>
      <c r="RS8" s="1">
        <v>7086.0</v>
      </c>
      <c r="RT8" s="1">
        <v>7090.0</v>
      </c>
      <c r="RU8" s="1">
        <v>7095.0</v>
      </c>
      <c r="RV8" s="1">
        <v>7099.0</v>
      </c>
      <c r="RW8" s="1">
        <v>7103.0</v>
      </c>
      <c r="RX8" s="1">
        <v>7108.0</v>
      </c>
      <c r="RY8" s="1">
        <v>7112.0</v>
      </c>
      <c r="RZ8" s="1">
        <v>7117.0</v>
      </c>
      <c r="SA8" s="1">
        <v>7121.0</v>
      </c>
      <c r="SB8" s="1">
        <v>7125.0</v>
      </c>
      <c r="SC8" s="1">
        <v>7130.0</v>
      </c>
      <c r="SD8" s="1">
        <v>7134.0</v>
      </c>
      <c r="SE8" s="1">
        <v>7138.0</v>
      </c>
      <c r="SF8" s="1">
        <v>7143.0</v>
      </c>
      <c r="SG8" s="1">
        <v>7147.0</v>
      </c>
      <c r="SH8" s="1">
        <v>7151.0</v>
      </c>
      <c r="SI8" s="1">
        <v>7156.0</v>
      </c>
      <c r="SJ8" s="1">
        <v>7160.0</v>
      </c>
      <c r="SK8" s="1">
        <v>7164.0</v>
      </c>
      <c r="SL8" s="1">
        <v>7169.0</v>
      </c>
      <c r="SM8" s="1">
        <v>7173.0</v>
      </c>
      <c r="SN8" s="1">
        <v>7178.0</v>
      </c>
      <c r="SO8" s="1">
        <v>7182.0</v>
      </c>
      <c r="SP8" s="1">
        <v>7186.0</v>
      </c>
      <c r="SQ8" s="1">
        <v>7191.0</v>
      </c>
      <c r="SR8" s="1">
        <v>7195.0</v>
      </c>
      <c r="SS8" s="1">
        <v>7199.0</v>
      </c>
      <c r="ST8" s="1">
        <v>7204.0</v>
      </c>
      <c r="SU8" s="1">
        <v>7208.0</v>
      </c>
      <c r="SV8" s="1">
        <v>7212.0</v>
      </c>
      <c r="SW8" s="1">
        <v>7217.0</v>
      </c>
      <c r="SX8" s="1">
        <v>7221.0</v>
      </c>
      <c r="SY8" s="1">
        <v>7225.0</v>
      </c>
      <c r="SZ8" s="1">
        <v>7230.0</v>
      </c>
      <c r="TA8" s="1">
        <v>7234.0</v>
      </c>
      <c r="TB8" s="1">
        <v>7239.0</v>
      </c>
      <c r="TC8" s="1">
        <v>7243.0</v>
      </c>
      <c r="TD8" s="1">
        <v>7247.0</v>
      </c>
      <c r="TE8" s="1">
        <v>7252.0</v>
      </c>
      <c r="TF8" s="1">
        <v>7256.0</v>
      </c>
      <c r="TG8" s="1">
        <v>7260.0</v>
      </c>
      <c r="TH8" s="1">
        <v>7265.0</v>
      </c>
      <c r="TI8" s="1">
        <v>7269.0</v>
      </c>
      <c r="TJ8" s="1">
        <v>7273.0</v>
      </c>
      <c r="TK8" s="1">
        <v>7278.0</v>
      </c>
      <c r="TL8" s="1">
        <v>7282.0</v>
      </c>
      <c r="TM8" s="1">
        <v>7286.0</v>
      </c>
      <c r="TN8" s="1">
        <v>7291.0</v>
      </c>
      <c r="TO8" s="1">
        <v>7295.0</v>
      </c>
      <c r="TP8" s="1">
        <v>7300.0</v>
      </c>
      <c r="TQ8" s="1">
        <v>7304.0</v>
      </c>
      <c r="TR8" s="1">
        <v>7308.0</v>
      </c>
      <c r="TS8" s="1">
        <v>7313.0</v>
      </c>
      <c r="TT8" s="1">
        <v>7317.0</v>
      </c>
      <c r="TU8" s="1">
        <v>7321.0</v>
      </c>
      <c r="TV8" s="1">
        <v>7326.0</v>
      </c>
      <c r="TW8" s="1">
        <v>7330.0</v>
      </c>
      <c r="TX8" s="1">
        <v>7334.0</v>
      </c>
      <c r="TY8" s="1">
        <v>7339.0</v>
      </c>
      <c r="TZ8" s="1">
        <v>7343.0</v>
      </c>
      <c r="UA8" s="1">
        <v>7347.0</v>
      </c>
      <c r="UB8" s="1">
        <v>7352.0</v>
      </c>
      <c r="UC8" s="1">
        <v>7356.0</v>
      </c>
      <c r="UD8" s="1">
        <v>7361.0</v>
      </c>
      <c r="UE8" s="1">
        <v>7365.0</v>
      </c>
      <c r="UF8" s="1">
        <v>7369.0</v>
      </c>
      <c r="UG8" s="1">
        <v>7374.0</v>
      </c>
      <c r="UH8" s="1">
        <v>7378.0</v>
      </c>
      <c r="UI8" s="1">
        <v>7382.0</v>
      </c>
      <c r="UJ8" s="1">
        <v>7387.0</v>
      </c>
      <c r="UK8" s="1">
        <v>7391.0</v>
      </c>
      <c r="UL8" s="1">
        <v>7395.0</v>
      </c>
      <c r="UM8" s="1">
        <v>7400.0</v>
      </c>
      <c r="UN8" s="1">
        <v>7404.0</v>
      </c>
      <c r="UO8" s="1">
        <v>7408.0</v>
      </c>
      <c r="UP8" s="1">
        <v>7413.0</v>
      </c>
      <c r="UQ8" s="1">
        <v>7417.0</v>
      </c>
      <c r="UR8" s="1">
        <v>7422.0</v>
      </c>
      <c r="US8" s="1">
        <v>7426.0</v>
      </c>
      <c r="UT8" s="1">
        <v>7430.0</v>
      </c>
      <c r="UU8" s="1">
        <v>7435.0</v>
      </c>
      <c r="UV8" s="1">
        <v>7439.0</v>
      </c>
      <c r="UW8" s="1">
        <v>7443.0</v>
      </c>
      <c r="UX8" s="1">
        <v>7448.0</v>
      </c>
      <c r="UY8" s="1">
        <v>7452.0</v>
      </c>
      <c r="UZ8" s="1">
        <v>7456.0</v>
      </c>
      <c r="VA8" s="1">
        <v>7461.0</v>
      </c>
      <c r="VB8" s="1">
        <v>7465.0</v>
      </c>
      <c r="VC8" s="1">
        <v>7469.0</v>
      </c>
      <c r="VD8" s="1">
        <v>7474.0</v>
      </c>
      <c r="VE8" s="1">
        <v>7478.0</v>
      </c>
      <c r="VF8" s="1">
        <v>7483.0</v>
      </c>
      <c r="VG8" s="1">
        <v>7487.0</v>
      </c>
      <c r="VH8" s="1">
        <v>7491.0</v>
      </c>
      <c r="VI8" s="1">
        <v>7496.0</v>
      </c>
      <c r="VJ8" s="1">
        <v>7500.0</v>
      </c>
      <c r="VK8" s="1">
        <v>7507.0</v>
      </c>
      <c r="VL8" s="1">
        <v>7513.0</v>
      </c>
      <c r="VM8" s="1">
        <v>7520.0</v>
      </c>
      <c r="VN8" s="1">
        <v>7526.0</v>
      </c>
      <c r="VO8" s="1">
        <v>7533.0</v>
      </c>
      <c r="VP8" s="1">
        <v>7539.0</v>
      </c>
      <c r="VQ8" s="1">
        <v>7546.0</v>
      </c>
      <c r="VR8" s="1">
        <v>7552.0</v>
      </c>
      <c r="VS8" s="1">
        <v>7559.0</v>
      </c>
      <c r="VT8" s="1">
        <v>7565.0</v>
      </c>
      <c r="VU8" s="1">
        <v>7572.0</v>
      </c>
      <c r="VV8" s="1">
        <v>7578.0</v>
      </c>
      <c r="VW8" s="1">
        <v>7585.0</v>
      </c>
      <c r="VX8" s="1">
        <v>7591.0</v>
      </c>
      <c r="VY8" s="1">
        <v>7598.0</v>
      </c>
      <c r="VZ8" s="1">
        <v>7604.0</v>
      </c>
      <c r="WA8" s="1">
        <v>7611.0</v>
      </c>
      <c r="WB8" s="1">
        <v>7617.0</v>
      </c>
      <c r="WC8" s="1">
        <v>7624.0</v>
      </c>
      <c r="WD8" s="1">
        <v>7630.0</v>
      </c>
      <c r="WE8" s="1">
        <v>7637.0</v>
      </c>
      <c r="WF8" s="1">
        <v>7643.0</v>
      </c>
      <c r="WG8" s="1">
        <v>7650.0</v>
      </c>
      <c r="WH8" s="1">
        <v>7657.0</v>
      </c>
      <c r="WI8" s="1">
        <v>7663.0</v>
      </c>
      <c r="WJ8" s="1">
        <v>7670.0</v>
      </c>
      <c r="WK8" s="1">
        <v>7676.0</v>
      </c>
      <c r="WL8" s="1">
        <v>7683.0</v>
      </c>
      <c r="WM8" s="1">
        <v>7689.0</v>
      </c>
      <c r="WN8" s="1">
        <v>7696.0</v>
      </c>
      <c r="WO8" s="1">
        <v>7702.0</v>
      </c>
      <c r="WP8" s="1">
        <v>7709.0</v>
      </c>
      <c r="WQ8" s="1">
        <v>7715.0</v>
      </c>
      <c r="WR8" s="1">
        <v>7722.0</v>
      </c>
      <c r="WS8" s="1">
        <v>7728.0</v>
      </c>
      <c r="WT8" s="1">
        <v>7735.0</v>
      </c>
      <c r="WU8" s="1">
        <v>7741.0</v>
      </c>
      <c r="WV8" s="1">
        <v>7748.0</v>
      </c>
      <c r="WW8" s="1">
        <v>7754.0</v>
      </c>
      <c r="WX8" s="1">
        <v>7761.0</v>
      </c>
      <c r="WY8" s="1">
        <v>7767.0</v>
      </c>
      <c r="WZ8" s="1">
        <v>7774.0</v>
      </c>
      <c r="XA8" s="1">
        <v>7780.0</v>
      </c>
      <c r="XB8" s="1">
        <v>7787.0</v>
      </c>
      <c r="XC8" s="1">
        <v>7793.0</v>
      </c>
      <c r="XD8" s="1">
        <v>7800.0</v>
      </c>
      <c r="XE8" s="1">
        <v>7802.0</v>
      </c>
      <c r="XF8" s="1">
        <v>7803.0</v>
      </c>
      <c r="XG8" s="1">
        <v>7805.0</v>
      </c>
      <c r="XH8" s="1">
        <v>7806.0</v>
      </c>
      <c r="XI8" s="1">
        <v>7808.0</v>
      </c>
      <c r="XJ8" s="1">
        <v>7809.0</v>
      </c>
      <c r="XK8" s="1">
        <v>7811.0</v>
      </c>
      <c r="XL8" s="1">
        <v>7813.0</v>
      </c>
      <c r="XM8" s="1">
        <v>7814.0</v>
      </c>
      <c r="XN8" s="1">
        <v>7816.0</v>
      </c>
      <c r="XO8" s="1">
        <v>7817.0</v>
      </c>
      <c r="XP8" s="1">
        <v>7819.0</v>
      </c>
      <c r="XQ8" s="1">
        <v>7820.0</v>
      </c>
      <c r="XR8" s="1">
        <v>7822.0</v>
      </c>
      <c r="XS8" s="1">
        <v>7824.0</v>
      </c>
      <c r="XT8" s="1">
        <v>7825.0</v>
      </c>
      <c r="XU8" s="1">
        <v>7827.0</v>
      </c>
      <c r="XV8" s="1">
        <v>7828.0</v>
      </c>
      <c r="XW8" s="1">
        <v>7830.0</v>
      </c>
      <c r="XX8" s="1">
        <v>7831.0</v>
      </c>
      <c r="XY8" s="1">
        <v>7833.0</v>
      </c>
      <c r="XZ8" s="1">
        <v>7835.0</v>
      </c>
      <c r="YA8" s="1">
        <v>7836.0</v>
      </c>
      <c r="YB8" s="1">
        <v>7838.0</v>
      </c>
      <c r="YC8" s="1">
        <v>7839.0</v>
      </c>
      <c r="YD8" s="1">
        <v>7841.0</v>
      </c>
      <c r="YE8" s="1">
        <v>7842.0</v>
      </c>
      <c r="YF8" s="1">
        <v>7844.0</v>
      </c>
      <c r="YG8" s="1">
        <v>7845.0</v>
      </c>
      <c r="YH8" s="1">
        <v>7847.0</v>
      </c>
      <c r="YI8" s="1">
        <v>7849.0</v>
      </c>
      <c r="YJ8" s="1">
        <v>7850.0</v>
      </c>
      <c r="YK8" s="1">
        <v>7852.0</v>
      </c>
      <c r="YL8" s="1">
        <v>7853.0</v>
      </c>
      <c r="YM8" s="1">
        <v>7855.0</v>
      </c>
      <c r="YN8" s="1">
        <v>7856.0</v>
      </c>
      <c r="YO8" s="1">
        <v>7858.0</v>
      </c>
      <c r="YP8" s="1">
        <v>7860.0</v>
      </c>
      <c r="YQ8" s="1">
        <v>7861.0</v>
      </c>
      <c r="YR8" s="1">
        <v>7863.0</v>
      </c>
      <c r="YS8" s="1">
        <v>7864.0</v>
      </c>
      <c r="YT8" s="1">
        <v>7866.0</v>
      </c>
      <c r="YU8" s="1">
        <v>7867.0</v>
      </c>
      <c r="YV8" s="1">
        <v>7869.0</v>
      </c>
      <c r="YW8" s="1">
        <v>7871.0</v>
      </c>
      <c r="YX8" s="1">
        <v>7872.0</v>
      </c>
      <c r="YY8" s="1">
        <v>7874.0</v>
      </c>
      <c r="YZ8" s="1">
        <v>7875.0</v>
      </c>
      <c r="ZA8" s="1">
        <v>7877.0</v>
      </c>
      <c r="ZB8" s="1">
        <v>7878.0</v>
      </c>
      <c r="ZC8" s="1">
        <v>7880.0</v>
      </c>
      <c r="ZD8" s="1">
        <v>7882.0</v>
      </c>
      <c r="ZE8" s="1">
        <v>7883.0</v>
      </c>
      <c r="ZF8" s="1">
        <v>7885.0</v>
      </c>
      <c r="ZG8" s="1">
        <v>7886.0</v>
      </c>
      <c r="ZH8" s="1">
        <v>7888.0</v>
      </c>
      <c r="ZI8" s="1">
        <v>7889.0</v>
      </c>
      <c r="ZJ8" s="1">
        <v>7891.0</v>
      </c>
      <c r="ZK8" s="1">
        <v>7893.0</v>
      </c>
      <c r="ZL8" s="1">
        <v>7894.0</v>
      </c>
      <c r="ZM8" s="1">
        <v>7896.0</v>
      </c>
      <c r="ZN8" s="1">
        <v>7897.0</v>
      </c>
      <c r="ZO8" s="1">
        <v>7899.0</v>
      </c>
      <c r="ZP8" s="1">
        <v>7900.0</v>
      </c>
      <c r="ZQ8" s="1">
        <v>7902.0</v>
      </c>
      <c r="ZR8" s="1">
        <v>7904.0</v>
      </c>
      <c r="ZS8" s="1">
        <v>7905.0</v>
      </c>
      <c r="ZT8" s="1">
        <v>7907.0</v>
      </c>
      <c r="ZU8" s="1">
        <v>7908.0</v>
      </c>
      <c r="ZV8" s="1">
        <v>7910.0</v>
      </c>
      <c r="ZW8" s="1">
        <v>7911.0</v>
      </c>
      <c r="ZX8" s="1">
        <v>7913.0</v>
      </c>
      <c r="ZY8" s="1">
        <v>7915.0</v>
      </c>
      <c r="ZZ8" s="1">
        <v>7916.0</v>
      </c>
      <c r="AAA8" s="1">
        <v>7918.0</v>
      </c>
      <c r="AAB8" s="1">
        <v>7919.0</v>
      </c>
      <c r="AAC8" s="1">
        <v>7921.0</v>
      </c>
      <c r="AAD8" s="1">
        <v>7922.0</v>
      </c>
      <c r="AAE8" s="1">
        <v>7924.0</v>
      </c>
      <c r="AAF8" s="1">
        <v>7925.0</v>
      </c>
      <c r="AAG8" s="1">
        <v>7927.0</v>
      </c>
      <c r="AAH8" s="1">
        <v>7929.0</v>
      </c>
      <c r="AAI8" s="1">
        <v>7930.0</v>
      </c>
      <c r="AAJ8" s="1">
        <v>7932.0</v>
      </c>
      <c r="AAK8" s="1">
        <v>7933.0</v>
      </c>
      <c r="AAL8" s="1">
        <v>7935.0</v>
      </c>
      <c r="AAM8" s="1">
        <v>7936.0</v>
      </c>
      <c r="AAN8" s="1">
        <v>7938.0</v>
      </c>
      <c r="AAO8" s="1">
        <v>7940.0</v>
      </c>
      <c r="AAP8" s="1">
        <v>7941.0</v>
      </c>
      <c r="AAQ8" s="1">
        <v>7943.0</v>
      </c>
      <c r="AAR8" s="1">
        <v>7944.0</v>
      </c>
      <c r="AAS8" s="1">
        <v>7946.0</v>
      </c>
      <c r="AAT8" s="1">
        <v>7947.0</v>
      </c>
      <c r="AAU8" s="1">
        <v>7949.0</v>
      </c>
      <c r="AAV8" s="1">
        <v>7951.0</v>
      </c>
      <c r="AAW8" s="1">
        <v>7952.0</v>
      </c>
      <c r="AAX8" s="1">
        <v>7954.0</v>
      </c>
      <c r="AAY8" s="1">
        <v>7955.0</v>
      </c>
      <c r="AAZ8" s="1">
        <v>7957.0</v>
      </c>
      <c r="ABA8" s="1">
        <v>7958.0</v>
      </c>
      <c r="ABB8" s="1">
        <v>7960.0</v>
      </c>
      <c r="ABC8" s="1">
        <v>7963.0</v>
      </c>
      <c r="ABD8" s="1">
        <v>7966.0</v>
      </c>
      <c r="ABE8" s="1">
        <v>7969.0</v>
      </c>
      <c r="ABF8" s="1">
        <v>7972.0</v>
      </c>
      <c r="ABG8" s="1">
        <v>7975.0</v>
      </c>
      <c r="ABH8" s="1"/>
      <c r="ABI8" s="1">
        <v>7982.0</v>
      </c>
      <c r="ABJ8" s="1">
        <v>7985.0</v>
      </c>
      <c r="ABK8" s="1">
        <v>7988.0</v>
      </c>
      <c r="ABL8" s="1">
        <v>7991.0</v>
      </c>
      <c r="ABM8" s="1">
        <v>7994.0</v>
      </c>
      <c r="ABN8" s="1">
        <v>7997.0</v>
      </c>
      <c r="ABO8" s="1">
        <v>8000.0</v>
      </c>
      <c r="ABP8" s="1">
        <v>8003.0</v>
      </c>
      <c r="ABQ8" s="1">
        <v>8006.0</v>
      </c>
      <c r="ABR8" s="1">
        <v>8009.0</v>
      </c>
      <c r="ABS8" s="1">
        <v>8012.0</v>
      </c>
      <c r="ABT8" s="1">
        <v>8015.0</v>
      </c>
      <c r="ABU8" s="1">
        <v>8019.0</v>
      </c>
      <c r="ABV8" s="1">
        <v>8022.0</v>
      </c>
      <c r="ABW8" s="1">
        <v>8025.0</v>
      </c>
      <c r="ABX8" s="1">
        <v>8028.0</v>
      </c>
      <c r="ABY8" s="1">
        <v>8031.0</v>
      </c>
      <c r="ABZ8" s="1">
        <v>8034.0</v>
      </c>
      <c r="ACA8" s="1">
        <v>8037.0</v>
      </c>
      <c r="ACB8" s="1">
        <v>8043.0</v>
      </c>
      <c r="ACC8" s="1">
        <v>8049.0</v>
      </c>
      <c r="ACD8" s="1">
        <v>8055.0</v>
      </c>
      <c r="ACE8" s="1">
        <v>8061.0</v>
      </c>
      <c r="ACF8" s="1">
        <v>8067.0</v>
      </c>
      <c r="ACG8" s="1">
        <v>8072.0</v>
      </c>
      <c r="ACH8" s="1">
        <v>8078.0</v>
      </c>
      <c r="ACI8" s="1">
        <v>8084.0</v>
      </c>
      <c r="ACJ8" s="1">
        <v>8090.0</v>
      </c>
      <c r="ACK8" s="1">
        <v>8096.0</v>
      </c>
      <c r="ACL8" s="1">
        <v>8102.0</v>
      </c>
      <c r="ACM8" s="1">
        <v>8107.0</v>
      </c>
      <c r="ACN8" s="1">
        <v>8113.0</v>
      </c>
      <c r="ACO8" s="1">
        <v>8118.0</v>
      </c>
      <c r="ACP8" s="1">
        <v>8123.0</v>
      </c>
      <c r="ACQ8" s="1">
        <v>8129.0</v>
      </c>
      <c r="ACR8" s="1">
        <v>8134.0</v>
      </c>
      <c r="ACS8" s="1">
        <v>8139.0</v>
      </c>
      <c r="ACT8" s="1">
        <v>8145.0</v>
      </c>
      <c r="ACU8" s="1">
        <v>8150.0</v>
      </c>
      <c r="ACV8" s="1">
        <v>8153.0</v>
      </c>
      <c r="ACW8" s="1">
        <v>8156.0</v>
      </c>
      <c r="ACX8" s="1">
        <v>8160.0</v>
      </c>
      <c r="ACY8" s="1">
        <v>8163.0</v>
      </c>
      <c r="ACZ8" s="1">
        <v>8166.0</v>
      </c>
      <c r="ADA8" s="1">
        <v>8169.0</v>
      </c>
      <c r="ADB8" s="1">
        <v>8172.0</v>
      </c>
      <c r="ADC8" s="1">
        <v>8176.0</v>
      </c>
      <c r="ADD8" s="1">
        <v>8179.0</v>
      </c>
      <c r="ADE8" s="1">
        <v>8182.0</v>
      </c>
      <c r="ADF8" s="1">
        <v>8185.0</v>
      </c>
      <c r="ADG8" s="1">
        <v>8188.0</v>
      </c>
      <c r="ADH8" s="1">
        <v>8192.0</v>
      </c>
      <c r="ADI8" s="1">
        <v>8195.0</v>
      </c>
      <c r="ADJ8" s="1">
        <v>8198.0</v>
      </c>
      <c r="ADK8" s="1">
        <v>8201.0</v>
      </c>
      <c r="ADL8" s="1">
        <v>8205.0</v>
      </c>
      <c r="ADM8" s="1">
        <v>8208.0</v>
      </c>
      <c r="ADN8" s="1">
        <v>8211.0</v>
      </c>
      <c r="ADO8" s="1">
        <v>8214.0</v>
      </c>
      <c r="ADP8" s="1">
        <v>8217.0</v>
      </c>
      <c r="ADQ8" s="1">
        <v>8221.0</v>
      </c>
      <c r="ADR8" s="1">
        <v>8224.0</v>
      </c>
      <c r="ADS8" s="1">
        <v>8227.0</v>
      </c>
      <c r="ADT8" s="1">
        <v>8234.0</v>
      </c>
      <c r="ADU8" s="1">
        <v>8240.0</v>
      </c>
      <c r="ADV8" s="1">
        <v>8247.0</v>
      </c>
      <c r="ADW8" s="1">
        <v>8254.0</v>
      </c>
      <c r="ADX8" s="1">
        <v>8260.0</v>
      </c>
      <c r="ADY8" s="1">
        <v>8267.0</v>
      </c>
    </row>
    <row r="9">
      <c r="A9" s="1" t="s">
        <v>33</v>
      </c>
      <c r="B9" s="1" t="s">
        <v>251</v>
      </c>
      <c r="C9" s="2" t="s">
        <v>252</v>
      </c>
      <c r="D9" s="6">
        <v>43830.0</v>
      </c>
      <c r="E9" s="1">
        <v>8794.0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2.0</v>
      </c>
      <c r="V9" s="1">
        <v>2.0</v>
      </c>
      <c r="W9" s="1">
        <v>2.0</v>
      </c>
      <c r="X9" s="1">
        <v>2.0</v>
      </c>
      <c r="Y9" s="1">
        <v>3.0</v>
      </c>
      <c r="Z9" s="1">
        <v>6.0</v>
      </c>
      <c r="AA9" s="1">
        <v>9.0</v>
      </c>
      <c r="AB9" s="1">
        <v>17.0</v>
      </c>
      <c r="AC9" s="1">
        <v>25.0</v>
      </c>
      <c r="AD9" s="1">
        <v>41.0</v>
      </c>
      <c r="AE9" s="1">
        <v>56.0</v>
      </c>
      <c r="AF9" s="1">
        <v>80.0</v>
      </c>
      <c r="AG9" s="1">
        <v>106.0</v>
      </c>
      <c r="AH9" s="1">
        <v>132.0</v>
      </c>
      <c r="AI9" s="1">
        <v>170.0</v>
      </c>
      <c r="AJ9" s="1">
        <v>213.0</v>
      </c>
      <c r="AK9" s="1">
        <v>259.0</v>
      </c>
      <c r="AL9" s="1">
        <v>304.0</v>
      </c>
      <c r="AM9" s="1">
        <v>362.0</v>
      </c>
      <c r="AN9" s="1">
        <v>426.0</v>
      </c>
      <c r="AO9" s="1">
        <v>492.0</v>
      </c>
      <c r="AP9" s="1">
        <v>565.0</v>
      </c>
      <c r="AQ9" s="1">
        <v>638.0</v>
      </c>
      <c r="AR9" s="1">
        <v>725.0</v>
      </c>
      <c r="AS9" s="1">
        <v>813.0</v>
      </c>
      <c r="AT9" s="1">
        <v>910.0</v>
      </c>
      <c r="AU9" s="1">
        <v>1018.0</v>
      </c>
      <c r="AV9" s="1">
        <v>1115.0</v>
      </c>
      <c r="AW9" s="1">
        <v>1261.0</v>
      </c>
      <c r="AX9" s="1">
        <v>1383.0</v>
      </c>
      <c r="AY9" s="1">
        <v>1526.0</v>
      </c>
      <c r="AZ9" s="1">
        <v>1669.0</v>
      </c>
      <c r="BA9" s="1">
        <v>1775.0</v>
      </c>
      <c r="BB9" s="1">
        <v>1873.0</v>
      </c>
      <c r="BC9" s="1">
        <v>2009.0</v>
      </c>
      <c r="BD9" s="1">
        <v>2126.0</v>
      </c>
      <c r="BE9" s="1">
        <v>2247.0</v>
      </c>
      <c r="BF9" s="1">
        <v>2360.0</v>
      </c>
      <c r="BG9" s="1">
        <v>2460.0</v>
      </c>
      <c r="BH9" s="1">
        <v>2618.0</v>
      </c>
      <c r="BI9" s="1">
        <v>2699.0</v>
      </c>
      <c r="BJ9" s="1">
        <v>2763.0</v>
      </c>
      <c r="BK9" s="1">
        <v>2800.0</v>
      </c>
      <c r="BL9" s="1">
        <v>2858.0</v>
      </c>
      <c r="BM9" s="1">
        <v>2923.0</v>
      </c>
      <c r="BN9" s="1">
        <v>2977.0</v>
      </c>
      <c r="BO9" s="1">
        <v>3050.0</v>
      </c>
      <c r="BP9" s="1">
        <v>3117.0</v>
      </c>
      <c r="BQ9" s="1">
        <v>3202.0</v>
      </c>
      <c r="BR9" s="1">
        <v>3285.0</v>
      </c>
      <c r="BS9" s="1">
        <v>3387.0</v>
      </c>
      <c r="BT9" s="1">
        <v>3494.0</v>
      </c>
      <c r="BU9" s="1">
        <v>3599.0</v>
      </c>
      <c r="BV9" s="1">
        <v>3827.0</v>
      </c>
      <c r="BW9" s="1">
        <v>4025.0</v>
      </c>
      <c r="BX9" s="1">
        <v>4296.0</v>
      </c>
      <c r="BY9" s="1">
        <v>4628.0</v>
      </c>
      <c r="BZ9" s="1">
        <v>4981.0</v>
      </c>
      <c r="CA9" s="1">
        <v>5429.0</v>
      </c>
      <c r="CB9" s="1">
        <v>5833.0</v>
      </c>
      <c r="CC9" s="1">
        <v>6519.0</v>
      </c>
      <c r="CD9" s="1">
        <v>7161.0</v>
      </c>
      <c r="CE9" s="1">
        <v>7978.0</v>
      </c>
      <c r="CF9" s="1">
        <v>8951.0</v>
      </c>
      <c r="CG9" s="1">
        <v>10030.0</v>
      </c>
      <c r="CH9" s="1">
        <v>11386.0</v>
      </c>
      <c r="CI9" s="1">
        <v>13011.0</v>
      </c>
      <c r="CJ9" s="1">
        <v>14640.0</v>
      </c>
      <c r="CK9" s="1">
        <v>16514.0</v>
      </c>
      <c r="CL9" s="1">
        <v>18895.0</v>
      </c>
      <c r="CM9" s="1">
        <v>21283.0</v>
      </c>
      <c r="CN9" s="1">
        <v>24074.0</v>
      </c>
      <c r="CO9" s="1">
        <v>27345.0</v>
      </c>
      <c r="CP9" s="1">
        <v>30863.0</v>
      </c>
      <c r="CQ9" s="1">
        <v>34067.0</v>
      </c>
      <c r="CR9" s="1">
        <v>37776.0</v>
      </c>
      <c r="CS9" s="1">
        <v>42313.0</v>
      </c>
      <c r="CT9" s="1">
        <v>47203.0</v>
      </c>
      <c r="CU9" s="1">
        <v>53182.0</v>
      </c>
      <c r="CV9" s="1">
        <v>58897.0</v>
      </c>
      <c r="CW9" s="1">
        <v>64696.0</v>
      </c>
      <c r="CX9" s="1">
        <v>69433.0</v>
      </c>
      <c r="CY9" s="1">
        <v>74663.0</v>
      </c>
      <c r="CZ9" s="1">
        <v>82046.0</v>
      </c>
      <c r="DA9" s="1">
        <v>88460.0</v>
      </c>
      <c r="DB9" s="1">
        <v>95693.0</v>
      </c>
      <c r="DC9" s="1">
        <v>102688.0</v>
      </c>
      <c r="DD9" s="1">
        <v>108780.0</v>
      </c>
      <c r="DE9" s="1">
        <v>114197.0</v>
      </c>
      <c r="DF9" s="1">
        <v>119618.0</v>
      </c>
      <c r="DG9" s="1">
        <v>130379.0</v>
      </c>
      <c r="DH9" s="1">
        <v>138474.0</v>
      </c>
      <c r="DI9" s="1">
        <v>145470.0</v>
      </c>
      <c r="DJ9" s="1">
        <v>153614.0</v>
      </c>
      <c r="DK9" s="1">
        <v>160047.0</v>
      </c>
      <c r="DL9" s="1">
        <v>165031.0</v>
      </c>
      <c r="DM9" s="1">
        <v>170397.0</v>
      </c>
      <c r="DN9" s="1">
        <v>177459.0</v>
      </c>
    </row>
    <row r="10">
      <c r="A10" s="1" t="s">
        <v>253</v>
      </c>
      <c r="B10" s="1" t="s">
        <v>254</v>
      </c>
      <c r="C10" s="2" t="s">
        <v>255</v>
      </c>
      <c r="D10" s="6">
        <v>41723.0</v>
      </c>
      <c r="E10" s="1">
        <v>11328.0</v>
      </c>
      <c r="F10" s="1">
        <v>59.0</v>
      </c>
      <c r="G10" s="1">
        <v>60.0</v>
      </c>
      <c r="H10" s="1">
        <v>77.0</v>
      </c>
      <c r="I10" s="1">
        <v>77.0</v>
      </c>
      <c r="J10" s="1">
        <v>77.0</v>
      </c>
      <c r="K10" s="1">
        <v>77.0</v>
      </c>
      <c r="L10" s="1">
        <v>77.0</v>
      </c>
      <c r="M10" s="1">
        <v>82.0</v>
      </c>
      <c r="N10" s="1">
        <v>88.0</v>
      </c>
      <c r="O10" s="1">
        <v>90.0</v>
      </c>
      <c r="P10" s="1">
        <v>93.0</v>
      </c>
      <c r="Q10" s="1">
        <v>96.0</v>
      </c>
      <c r="R10" s="1">
        <v>99.0</v>
      </c>
      <c r="S10" s="1">
        <v>102.0</v>
      </c>
      <c r="T10" s="1">
        <v>106.0</v>
      </c>
      <c r="U10" s="1">
        <v>110.0</v>
      </c>
      <c r="V10" s="1">
        <v>115.0</v>
      </c>
      <c r="W10" s="1">
        <v>117.0</v>
      </c>
      <c r="X10" s="1">
        <v>120.0</v>
      </c>
      <c r="Y10" s="1">
        <v>123.0</v>
      </c>
      <c r="Z10" s="1">
        <v>126.0</v>
      </c>
      <c r="AA10" s="1">
        <v>129.0</v>
      </c>
      <c r="AB10" s="1">
        <v>132.0</v>
      </c>
      <c r="AC10" s="1">
        <v>135.0</v>
      </c>
      <c r="AD10" s="1">
        <v>136.0</v>
      </c>
      <c r="AE10" s="1">
        <v>138.0</v>
      </c>
      <c r="AF10" s="1">
        <v>140.0</v>
      </c>
      <c r="AG10" s="1">
        <v>142.0</v>
      </c>
      <c r="AH10" s="1">
        <v>144.0</v>
      </c>
      <c r="AI10" s="1">
        <v>147.0</v>
      </c>
      <c r="AJ10" s="1">
        <v>148.0</v>
      </c>
      <c r="AK10" s="1">
        <v>149.0</v>
      </c>
      <c r="AL10" s="1">
        <v>151.0</v>
      </c>
      <c r="AM10" s="1">
        <v>152.0</v>
      </c>
      <c r="AN10" s="1">
        <v>154.0</v>
      </c>
      <c r="AO10" s="1">
        <v>155.0</v>
      </c>
      <c r="AP10" s="1">
        <v>157.0</v>
      </c>
      <c r="AQ10" s="1">
        <v>158.0</v>
      </c>
      <c r="AR10" s="1">
        <v>160.0</v>
      </c>
      <c r="AS10" s="1">
        <v>162.0</v>
      </c>
      <c r="AT10" s="1">
        <v>164.0</v>
      </c>
      <c r="AU10" s="1">
        <v>166.0</v>
      </c>
      <c r="AV10" s="1">
        <v>166.0</v>
      </c>
      <c r="AW10" s="1">
        <v>166.0</v>
      </c>
      <c r="AX10" s="1">
        <v>166.0</v>
      </c>
      <c r="AY10" s="1">
        <v>166.0</v>
      </c>
      <c r="AZ10" s="1">
        <v>167.0</v>
      </c>
      <c r="BA10" s="1">
        <v>167.0</v>
      </c>
      <c r="BB10" s="1">
        <v>167.0</v>
      </c>
      <c r="BC10" s="1">
        <v>167.0</v>
      </c>
      <c r="BD10" s="1">
        <v>168.0</v>
      </c>
      <c r="BE10" s="1">
        <v>169.0</v>
      </c>
      <c r="BF10" s="1">
        <v>171.0</v>
      </c>
      <c r="BG10" s="1">
        <v>173.0</v>
      </c>
      <c r="BH10" s="1">
        <v>174.0</v>
      </c>
      <c r="BI10" s="1">
        <v>176.0</v>
      </c>
      <c r="BJ10" s="1">
        <v>178.0</v>
      </c>
      <c r="BK10" s="1">
        <v>179.0</v>
      </c>
      <c r="BL10" s="1">
        <v>181.0</v>
      </c>
      <c r="BM10" s="1">
        <v>183.0</v>
      </c>
      <c r="BN10" s="1">
        <v>184.0</v>
      </c>
      <c r="BO10" s="1">
        <v>185.0</v>
      </c>
      <c r="BP10" s="1">
        <v>186.0</v>
      </c>
      <c r="BQ10" s="1">
        <v>187.0</v>
      </c>
      <c r="BR10" s="1">
        <v>200.0</v>
      </c>
      <c r="BS10" s="1">
        <v>201.0</v>
      </c>
      <c r="BT10" s="1">
        <v>203.0</v>
      </c>
      <c r="BU10" s="1">
        <v>204.0</v>
      </c>
      <c r="BV10" s="1">
        <v>206.0</v>
      </c>
      <c r="BW10" s="1">
        <v>208.0</v>
      </c>
      <c r="BX10" s="1">
        <v>215.0</v>
      </c>
      <c r="BY10" s="1">
        <v>223.0</v>
      </c>
      <c r="BZ10" s="1">
        <v>231.0</v>
      </c>
      <c r="CA10" s="1">
        <v>235.0</v>
      </c>
      <c r="CB10" s="1">
        <v>239.0</v>
      </c>
      <c r="CC10" s="1">
        <v>244.0</v>
      </c>
      <c r="CD10" s="1">
        <v>248.0</v>
      </c>
      <c r="CE10" s="1">
        <v>253.0</v>
      </c>
      <c r="CF10" s="1">
        <v>270.0</v>
      </c>
      <c r="CG10" s="1">
        <v>279.0</v>
      </c>
      <c r="CH10" s="1">
        <v>289.0</v>
      </c>
      <c r="CI10" s="1">
        <v>298.0</v>
      </c>
      <c r="CJ10" s="1">
        <v>308.0</v>
      </c>
      <c r="CK10" s="1">
        <v>317.0</v>
      </c>
      <c r="CL10" s="1">
        <v>327.0</v>
      </c>
      <c r="CM10" s="1">
        <v>337.0</v>
      </c>
      <c r="CN10" s="1">
        <v>337.0</v>
      </c>
      <c r="CO10" s="1">
        <v>337.0</v>
      </c>
      <c r="CP10" s="1">
        <v>337.0</v>
      </c>
      <c r="CQ10" s="1">
        <v>337.0</v>
      </c>
      <c r="CR10" s="1">
        <v>337.0</v>
      </c>
      <c r="CS10" s="1">
        <v>338.0</v>
      </c>
      <c r="CT10" s="1">
        <v>354.0</v>
      </c>
      <c r="CU10" s="1">
        <v>370.0</v>
      </c>
      <c r="CV10" s="1">
        <v>386.0</v>
      </c>
      <c r="CW10" s="1">
        <v>402.0</v>
      </c>
      <c r="CX10" s="1">
        <v>418.0</v>
      </c>
      <c r="CY10" s="1">
        <v>434.0</v>
      </c>
      <c r="CZ10" s="1">
        <v>450.0</v>
      </c>
      <c r="DA10" s="1">
        <v>467.0</v>
      </c>
      <c r="DB10" s="1">
        <v>469.0</v>
      </c>
      <c r="DC10" s="1">
        <v>472.0</v>
      </c>
      <c r="DD10" s="1">
        <v>475.0</v>
      </c>
      <c r="DE10" s="1">
        <v>478.0</v>
      </c>
      <c r="DF10" s="1">
        <v>481.0</v>
      </c>
      <c r="DG10" s="1">
        <v>518.0</v>
      </c>
      <c r="DH10" s="1">
        <v>521.0</v>
      </c>
      <c r="DI10" s="1">
        <v>525.0</v>
      </c>
      <c r="DJ10" s="1">
        <v>528.0</v>
      </c>
      <c r="DK10" s="1">
        <v>532.0</v>
      </c>
      <c r="DL10" s="1">
        <v>535.0</v>
      </c>
      <c r="DM10" s="1">
        <v>539.0</v>
      </c>
      <c r="DN10" s="1">
        <v>570.0</v>
      </c>
      <c r="DO10" s="1">
        <v>601.0</v>
      </c>
      <c r="DP10" s="1">
        <v>607.0</v>
      </c>
      <c r="DQ10" s="1">
        <v>613.0</v>
      </c>
      <c r="DR10" s="1">
        <v>619.0</v>
      </c>
      <c r="DS10" s="1">
        <v>625.0</v>
      </c>
      <c r="DT10" s="1">
        <v>632.0</v>
      </c>
      <c r="DU10" s="1">
        <v>641.0</v>
      </c>
      <c r="DV10" s="1">
        <v>650.0</v>
      </c>
      <c r="DW10" s="1">
        <v>660.0</v>
      </c>
      <c r="DX10" s="1">
        <v>663.0</v>
      </c>
      <c r="DY10" s="1">
        <v>666.0</v>
      </c>
      <c r="DZ10" s="1">
        <v>669.0</v>
      </c>
      <c r="EA10" s="1">
        <v>672.0</v>
      </c>
      <c r="EB10" s="1">
        <v>690.0</v>
      </c>
      <c r="EC10" s="1">
        <v>709.0</v>
      </c>
      <c r="ED10" s="1">
        <v>728.0</v>
      </c>
      <c r="EE10" s="1">
        <v>760.0</v>
      </c>
      <c r="EF10" s="1">
        <v>792.0</v>
      </c>
      <c r="EG10" s="1">
        <v>825.0</v>
      </c>
      <c r="EH10" s="1">
        <v>886.0</v>
      </c>
      <c r="EI10" s="1">
        <v>904.0</v>
      </c>
      <c r="EJ10" s="1">
        <v>922.0</v>
      </c>
      <c r="EK10" s="1">
        <v>940.0</v>
      </c>
      <c r="EL10" s="1">
        <v>959.0</v>
      </c>
      <c r="EM10" s="1">
        <v>972.0</v>
      </c>
      <c r="EN10" s="1">
        <v>985.0</v>
      </c>
      <c r="EO10" s="1">
        <v>998.0</v>
      </c>
      <c r="EP10" s="1">
        <v>1011.0</v>
      </c>
      <c r="EQ10" s="1">
        <v>1066.0</v>
      </c>
      <c r="ER10" s="1">
        <v>1071.0</v>
      </c>
      <c r="ES10" s="1">
        <v>1076.0</v>
      </c>
      <c r="ET10" s="1">
        <v>1113.0</v>
      </c>
      <c r="EU10" s="1">
        <v>1150.0</v>
      </c>
      <c r="EV10" s="1">
        <v>1187.0</v>
      </c>
      <c r="EW10" s="1">
        <v>1225.0</v>
      </c>
      <c r="EX10" s="1">
        <v>1285.0</v>
      </c>
      <c r="EY10" s="1">
        <v>1346.0</v>
      </c>
      <c r="EZ10" s="1">
        <v>1422.0</v>
      </c>
      <c r="FA10" s="1">
        <v>1442.0</v>
      </c>
      <c r="FB10" s="1">
        <v>1463.0</v>
      </c>
      <c r="FC10" s="1">
        <v>1484.0</v>
      </c>
      <c r="FD10" s="1">
        <v>1504.0</v>
      </c>
      <c r="FE10" s="1">
        <v>1525.0</v>
      </c>
      <c r="FF10" s="1">
        <v>1546.0</v>
      </c>
      <c r="FG10" s="1">
        <v>1607.0</v>
      </c>
      <c r="FH10" s="1">
        <v>1668.0</v>
      </c>
      <c r="FI10" s="1">
        <v>1729.0</v>
      </c>
      <c r="FJ10" s="1">
        <v>1790.0</v>
      </c>
      <c r="FK10" s="1">
        <v>1852.0</v>
      </c>
      <c r="FL10" s="1">
        <v>1913.0</v>
      </c>
      <c r="FM10" s="1">
        <v>1974.0</v>
      </c>
      <c r="FN10" s="1">
        <v>2035.0</v>
      </c>
      <c r="FO10" s="1">
        <v>2097.0</v>
      </c>
      <c r="FP10" s="1">
        <v>2192.0</v>
      </c>
      <c r="FQ10" s="1">
        <v>2288.0</v>
      </c>
      <c r="FR10" s="1">
        <v>2288.0</v>
      </c>
      <c r="FS10" s="1">
        <v>2288.0</v>
      </c>
      <c r="FT10" s="1">
        <v>2288.0</v>
      </c>
      <c r="FU10" s="1">
        <v>2288.0</v>
      </c>
      <c r="FV10" s="1">
        <v>2329.0</v>
      </c>
      <c r="FW10" s="1">
        <v>2370.0</v>
      </c>
      <c r="FX10" s="1">
        <v>2411.0</v>
      </c>
      <c r="FY10" s="1">
        <v>2453.0</v>
      </c>
      <c r="FZ10" s="1">
        <v>2537.0</v>
      </c>
      <c r="GA10" s="1">
        <v>2622.0</v>
      </c>
      <c r="GB10" s="1">
        <v>2667.0</v>
      </c>
      <c r="GC10" s="1">
        <v>2712.0</v>
      </c>
      <c r="GD10" s="1">
        <v>2757.0</v>
      </c>
      <c r="GE10" s="1">
        <v>2803.0</v>
      </c>
      <c r="GF10" s="1">
        <v>2856.0</v>
      </c>
      <c r="GG10" s="1">
        <v>2909.0</v>
      </c>
      <c r="GH10" s="1">
        <v>2996.0</v>
      </c>
      <c r="GI10" s="1">
        <v>3083.0</v>
      </c>
      <c r="GJ10" s="1">
        <v>3132.0</v>
      </c>
      <c r="GK10" s="1">
        <v>3181.0</v>
      </c>
      <c r="GL10" s="1">
        <v>3231.0</v>
      </c>
      <c r="GM10" s="1">
        <v>3280.0</v>
      </c>
      <c r="GN10" s="1">
        <v>3330.0</v>
      </c>
      <c r="GO10" s="1">
        <v>3380.0</v>
      </c>
      <c r="GP10" s="1">
        <v>3431.0</v>
      </c>
      <c r="GQ10" s="1">
        <v>3516.0</v>
      </c>
      <c r="GR10" s="1">
        <v>3601.0</v>
      </c>
      <c r="GS10" s="1">
        <v>3686.0</v>
      </c>
      <c r="GT10" s="1">
        <v>3771.0</v>
      </c>
      <c r="GU10" s="1">
        <v>3857.0</v>
      </c>
      <c r="GV10" s="1">
        <v>3940.0</v>
      </c>
      <c r="GW10" s="1">
        <v>4024.0</v>
      </c>
      <c r="GX10" s="1">
        <v>4116.0</v>
      </c>
      <c r="GY10" s="1">
        <v>4208.0</v>
      </c>
      <c r="GZ10" s="1">
        <v>4300.0</v>
      </c>
      <c r="HA10" s="1">
        <v>4392.0</v>
      </c>
      <c r="HB10" s="1">
        <v>4484.0</v>
      </c>
      <c r="HC10" s="1">
        <v>4515.0</v>
      </c>
      <c r="HD10" s="1">
        <v>4546.0</v>
      </c>
      <c r="HE10" s="1">
        <v>4630.0</v>
      </c>
      <c r="HF10" s="1">
        <v>4714.0</v>
      </c>
      <c r="HG10" s="1">
        <v>4799.0</v>
      </c>
      <c r="HH10" s="1">
        <v>4883.0</v>
      </c>
      <c r="HI10" s="1">
        <v>4968.0</v>
      </c>
      <c r="HJ10" s="1">
        <v>4968.0</v>
      </c>
      <c r="HK10" s="1">
        <v>4968.0</v>
      </c>
      <c r="HL10" s="1">
        <v>4968.0</v>
      </c>
      <c r="HM10" s="1">
        <v>4968.0</v>
      </c>
      <c r="HN10" s="1">
        <v>4968.0</v>
      </c>
      <c r="HO10" s="1">
        <v>4968.0</v>
      </c>
      <c r="HP10" s="1">
        <v>4968.0</v>
      </c>
      <c r="HQ10" s="1">
        <v>4968.0</v>
      </c>
      <c r="HR10" s="1">
        <v>4968.0</v>
      </c>
      <c r="HS10" s="1">
        <v>4968.0</v>
      </c>
      <c r="HT10" s="1">
        <v>4968.0</v>
      </c>
      <c r="HU10" s="1">
        <v>4968.0</v>
      </c>
      <c r="HV10" s="1">
        <v>4968.0</v>
      </c>
      <c r="HW10" s="1">
        <v>4968.0</v>
      </c>
      <c r="HX10" s="1">
        <v>4968.0</v>
      </c>
      <c r="HY10" s="1">
        <v>4968.0</v>
      </c>
      <c r="HZ10" s="1">
        <v>5003.0</v>
      </c>
      <c r="IA10" s="1">
        <v>5039.0</v>
      </c>
      <c r="IB10" s="1">
        <v>5075.0</v>
      </c>
      <c r="IC10" s="1">
        <v>5111.0</v>
      </c>
      <c r="ID10" s="1">
        <v>5147.0</v>
      </c>
      <c r="IE10" s="1">
        <v>5156.0</v>
      </c>
      <c r="IF10" s="1">
        <v>5165.0</v>
      </c>
      <c r="IG10" s="1">
        <v>5213.0</v>
      </c>
      <c r="IH10" s="1">
        <v>5261.0</v>
      </c>
      <c r="II10" s="1">
        <v>5309.0</v>
      </c>
      <c r="IJ10" s="1">
        <v>5357.0</v>
      </c>
      <c r="IK10" s="1">
        <v>5406.0</v>
      </c>
      <c r="IL10" s="1">
        <v>5425.0</v>
      </c>
      <c r="IM10" s="1">
        <v>5444.0</v>
      </c>
      <c r="IN10" s="1">
        <v>5490.0</v>
      </c>
      <c r="IO10" s="1">
        <v>5536.0</v>
      </c>
      <c r="IP10" s="1">
        <v>5582.0</v>
      </c>
      <c r="IQ10" s="1">
        <v>5628.0</v>
      </c>
      <c r="IR10" s="1">
        <v>5674.0</v>
      </c>
      <c r="IS10" s="1">
        <v>5830.0</v>
      </c>
      <c r="IT10" s="1">
        <v>5987.0</v>
      </c>
      <c r="IU10" s="1">
        <v>6000.0</v>
      </c>
      <c r="IV10" s="1">
        <v>6014.0</v>
      </c>
      <c r="IW10" s="1">
        <v>6027.0</v>
      </c>
      <c r="IX10" s="1">
        <v>6041.0</v>
      </c>
      <c r="IY10" s="1">
        <v>6055.0</v>
      </c>
      <c r="IZ10" s="1">
        <v>6100.0</v>
      </c>
      <c r="JA10" s="1">
        <v>6145.0</v>
      </c>
      <c r="JB10" s="1">
        <v>6191.0</v>
      </c>
      <c r="JC10" s="1">
        <v>6236.0</v>
      </c>
      <c r="JD10" s="1">
        <v>6282.0</v>
      </c>
      <c r="JE10" s="1">
        <v>6327.0</v>
      </c>
      <c r="JF10" s="1">
        <v>6373.0</v>
      </c>
      <c r="JG10" s="1">
        <v>6448.0</v>
      </c>
      <c r="JH10" s="1">
        <v>6523.0</v>
      </c>
      <c r="JI10" s="1">
        <v>6598.0</v>
      </c>
      <c r="JJ10" s="1">
        <v>6674.0</v>
      </c>
      <c r="JK10" s="1">
        <v>6749.0</v>
      </c>
      <c r="JL10" s="1">
        <v>6824.0</v>
      </c>
      <c r="JM10" s="1">
        <v>6900.0</v>
      </c>
      <c r="JN10" s="1">
        <v>6996.0</v>
      </c>
      <c r="JO10" s="1">
        <v>7092.0</v>
      </c>
      <c r="JP10" s="1">
        <v>7188.0</v>
      </c>
      <c r="JQ10" s="1">
        <v>7284.0</v>
      </c>
      <c r="JR10" s="1">
        <v>7380.0</v>
      </c>
      <c r="JS10" s="1">
        <v>7476.0</v>
      </c>
      <c r="JT10" s="1">
        <v>7573.0</v>
      </c>
      <c r="JU10" s="1">
        <v>7618.0</v>
      </c>
      <c r="JV10" s="1">
        <v>7663.0</v>
      </c>
      <c r="JW10" s="1">
        <v>7708.0</v>
      </c>
      <c r="JX10" s="1">
        <v>7753.0</v>
      </c>
      <c r="JY10" s="1">
        <v>7798.0</v>
      </c>
      <c r="JZ10" s="1">
        <v>7843.0</v>
      </c>
      <c r="KA10" s="1">
        <v>7889.0</v>
      </c>
      <c r="KB10" s="1">
        <v>7936.0</v>
      </c>
      <c r="KC10" s="1">
        <v>7983.0</v>
      </c>
      <c r="KD10" s="1">
        <v>8030.0</v>
      </c>
      <c r="KE10" s="1">
        <v>8078.0</v>
      </c>
      <c r="KF10" s="1">
        <v>8125.0</v>
      </c>
      <c r="KG10" s="1">
        <v>8172.0</v>
      </c>
      <c r="KH10" s="1">
        <v>8220.0</v>
      </c>
      <c r="KI10" s="1">
        <v>8247.0</v>
      </c>
      <c r="KJ10" s="1">
        <v>8275.0</v>
      </c>
      <c r="KK10" s="1">
        <v>8303.0</v>
      </c>
      <c r="KL10" s="1">
        <v>8330.0</v>
      </c>
      <c r="KM10" s="1">
        <v>8358.0</v>
      </c>
      <c r="KN10" s="1">
        <v>8386.0</v>
      </c>
      <c r="KO10" s="1">
        <v>8414.0</v>
      </c>
      <c r="KP10" s="1">
        <v>8444.0</v>
      </c>
      <c r="KQ10" s="1">
        <v>8474.0</v>
      </c>
      <c r="KR10" s="1">
        <v>8504.0</v>
      </c>
      <c r="KS10" s="1">
        <v>8535.0</v>
      </c>
      <c r="KT10" s="1">
        <v>8565.0</v>
      </c>
      <c r="KU10" s="1">
        <v>8595.0</v>
      </c>
      <c r="KV10" s="1">
        <v>8626.0</v>
      </c>
      <c r="KW10" s="1">
        <v>8650.0</v>
      </c>
      <c r="KX10" s="1">
        <v>8674.0</v>
      </c>
      <c r="KY10" s="1">
        <v>8698.0</v>
      </c>
      <c r="KZ10" s="1">
        <v>8722.0</v>
      </c>
      <c r="LA10" s="1">
        <v>8746.0</v>
      </c>
      <c r="LB10" s="1">
        <v>8770.0</v>
      </c>
      <c r="LC10" s="1">
        <v>8795.0</v>
      </c>
      <c r="LD10" s="1">
        <v>8819.0</v>
      </c>
      <c r="LE10" s="1">
        <v>8843.0</v>
      </c>
      <c r="LF10" s="1">
        <v>8868.0</v>
      </c>
      <c r="LG10" s="1">
        <v>8892.0</v>
      </c>
      <c r="LH10" s="1">
        <v>8917.0</v>
      </c>
      <c r="LI10" s="1">
        <v>8941.0</v>
      </c>
      <c r="LJ10" s="1">
        <v>8966.0</v>
      </c>
      <c r="LK10" s="1">
        <v>8994.0</v>
      </c>
      <c r="LL10" s="1">
        <v>9022.0</v>
      </c>
      <c r="LM10" s="1">
        <v>9050.0</v>
      </c>
      <c r="LN10" s="1">
        <v>9078.0</v>
      </c>
      <c r="LO10" s="1">
        <v>9106.0</v>
      </c>
      <c r="LP10" s="1">
        <v>9134.0</v>
      </c>
      <c r="LQ10" s="1">
        <v>9162.0</v>
      </c>
      <c r="LR10" s="1">
        <v>9191.0</v>
      </c>
      <c r="LS10" s="1">
        <v>9220.0</v>
      </c>
      <c r="LT10" s="1">
        <v>9249.0</v>
      </c>
      <c r="LU10" s="1">
        <v>9278.0</v>
      </c>
      <c r="LV10" s="1">
        <v>9307.0</v>
      </c>
      <c r="LW10" s="1">
        <v>9336.0</v>
      </c>
      <c r="LX10" s="1">
        <v>9365.0</v>
      </c>
      <c r="LY10" s="1">
        <v>9397.0</v>
      </c>
      <c r="LZ10" s="1">
        <v>9429.0</v>
      </c>
      <c r="MA10" s="1">
        <v>9461.0</v>
      </c>
      <c r="MB10" s="1">
        <v>9493.0</v>
      </c>
      <c r="MC10" s="1">
        <v>9525.0</v>
      </c>
      <c r="MD10" s="1">
        <v>9557.0</v>
      </c>
      <c r="ME10" s="1">
        <v>9589.0</v>
      </c>
      <c r="MF10" s="1">
        <v>9618.0</v>
      </c>
      <c r="MG10" s="1">
        <v>9647.0</v>
      </c>
      <c r="MH10" s="1">
        <v>9676.0</v>
      </c>
      <c r="MI10" s="1">
        <v>9705.0</v>
      </c>
      <c r="MJ10" s="1">
        <v>9734.0</v>
      </c>
      <c r="MK10" s="1">
        <v>9763.0</v>
      </c>
      <c r="ML10" s="1">
        <v>9792.0</v>
      </c>
      <c r="MM10" s="1">
        <v>9816.0</v>
      </c>
      <c r="MN10" s="1">
        <v>9840.0</v>
      </c>
      <c r="MO10" s="1">
        <v>9864.0</v>
      </c>
      <c r="MP10" s="1">
        <v>9888.0</v>
      </c>
      <c r="MQ10" s="1">
        <v>9912.0</v>
      </c>
      <c r="MR10" s="1">
        <v>9936.0</v>
      </c>
      <c r="MS10" s="1">
        <v>9961.0</v>
      </c>
      <c r="MT10" s="1">
        <v>9992.0</v>
      </c>
      <c r="MU10" s="1">
        <v>10023.0</v>
      </c>
      <c r="MV10" s="1">
        <v>10054.0</v>
      </c>
      <c r="MW10" s="1">
        <v>10085.0</v>
      </c>
      <c r="MX10" s="1">
        <v>10116.0</v>
      </c>
      <c r="MY10" s="1">
        <v>10147.0</v>
      </c>
      <c r="MZ10" s="1">
        <v>10179.0</v>
      </c>
      <c r="NA10" s="1">
        <v>10197.0</v>
      </c>
      <c r="NB10" s="1">
        <v>10216.0</v>
      </c>
      <c r="NC10" s="1">
        <v>10235.0</v>
      </c>
      <c r="ND10" s="1">
        <v>10254.0</v>
      </c>
      <c r="NE10" s="1">
        <v>10273.0</v>
      </c>
      <c r="NF10" s="1">
        <v>10292.0</v>
      </c>
      <c r="NG10" s="1">
        <v>10311.0</v>
      </c>
      <c r="NH10" s="1">
        <v>10338.0</v>
      </c>
      <c r="NI10" s="1">
        <v>10350.0</v>
      </c>
      <c r="NJ10" s="1">
        <v>10366.0</v>
      </c>
      <c r="NK10" s="1">
        <v>10382.0</v>
      </c>
      <c r="NL10" s="1">
        <v>10398.0</v>
      </c>
      <c r="NM10" s="1">
        <v>10445.0</v>
      </c>
      <c r="NN10" s="1">
        <v>10445.0</v>
      </c>
      <c r="NO10" s="1">
        <v>10462.0</v>
      </c>
      <c r="NP10" s="1">
        <v>10484.0</v>
      </c>
      <c r="NQ10" s="1">
        <v>10506.0</v>
      </c>
      <c r="NR10" s="1">
        <v>10528.0</v>
      </c>
      <c r="NS10" s="1">
        <v>10550.0</v>
      </c>
      <c r="NT10" s="1">
        <v>10573.0</v>
      </c>
      <c r="NU10" s="1">
        <v>10573.0</v>
      </c>
      <c r="NV10" s="1">
        <v>10584.0</v>
      </c>
      <c r="NW10" s="1">
        <v>10587.0</v>
      </c>
      <c r="NX10" s="1">
        <v>10592.0</v>
      </c>
      <c r="NY10" s="1">
        <v>10598.0</v>
      </c>
      <c r="NZ10" s="1">
        <v>10604.0</v>
      </c>
      <c r="OA10" s="1">
        <v>10611.0</v>
      </c>
      <c r="OB10" s="1">
        <v>10689.0</v>
      </c>
      <c r="OC10" s="1">
        <v>10699.0</v>
      </c>
      <c r="OD10" s="1">
        <v>10702.0</v>
      </c>
      <c r="OE10" s="1">
        <v>10715.0</v>
      </c>
      <c r="OF10" s="1">
        <v>10721.0</v>
      </c>
      <c r="OG10" s="1">
        <v>10814.0</v>
      </c>
      <c r="OH10" s="1">
        <v>10820.0</v>
      </c>
      <c r="OI10" s="1">
        <v>10824.0</v>
      </c>
      <c r="OJ10" s="1">
        <v>10833.0</v>
      </c>
      <c r="OK10" s="1">
        <v>10842.0</v>
      </c>
      <c r="OL10" s="1">
        <v>10863.0</v>
      </c>
      <c r="OM10" s="1">
        <v>10884.0</v>
      </c>
      <c r="ON10" s="1">
        <v>10887.0</v>
      </c>
      <c r="OO10" s="1">
        <v>10890.0</v>
      </c>
      <c r="OP10" s="1">
        <v>10892.0</v>
      </c>
      <c r="OQ10" s="1">
        <v>10893.0</v>
      </c>
      <c r="OR10" s="1">
        <v>10894.0</v>
      </c>
      <c r="OS10" s="1">
        <v>10895.0</v>
      </c>
      <c r="OT10" s="1">
        <v>10980.0</v>
      </c>
      <c r="OU10" s="1">
        <v>11006.0</v>
      </c>
      <c r="OV10" s="1">
        <v>11007.0</v>
      </c>
      <c r="OW10" s="1">
        <v>11007.0</v>
      </c>
      <c r="OX10" s="1">
        <v>11026.0</v>
      </c>
      <c r="OY10" s="1">
        <v>11045.0</v>
      </c>
      <c r="OZ10" s="1">
        <v>11064.0</v>
      </c>
      <c r="PA10" s="1">
        <v>11065.0</v>
      </c>
      <c r="PB10" s="1">
        <v>11068.0</v>
      </c>
      <c r="PC10" s="1">
        <v>11072.0</v>
      </c>
      <c r="PD10" s="1">
        <v>11074.0</v>
      </c>
      <c r="PE10" s="1">
        <v>11088.0</v>
      </c>
      <c r="PF10" s="1">
        <v>11102.0</v>
      </c>
      <c r="PG10" s="1">
        <v>11117.0</v>
      </c>
      <c r="PH10" s="1">
        <v>11120.0</v>
      </c>
      <c r="PI10" s="1">
        <v>11121.0</v>
      </c>
      <c r="PJ10" s="1">
        <v>11122.0</v>
      </c>
      <c r="PK10" s="1">
        <v>11125.0</v>
      </c>
      <c r="PL10" s="1">
        <v>11127.0</v>
      </c>
      <c r="PM10" s="1">
        <v>11129.0</v>
      </c>
      <c r="PN10" s="1">
        <v>11131.0</v>
      </c>
      <c r="PO10" s="1">
        <v>11134.0</v>
      </c>
      <c r="PP10" s="1">
        <v>11137.0</v>
      </c>
      <c r="PQ10" s="1">
        <v>11140.0</v>
      </c>
      <c r="PR10" s="1">
        <v>11142.0</v>
      </c>
      <c r="PS10" s="1">
        <v>11143.0</v>
      </c>
      <c r="PT10" s="1">
        <v>11144.0</v>
      </c>
      <c r="PU10" s="1">
        <v>11145.0</v>
      </c>
      <c r="PV10" s="1">
        <v>11147.0</v>
      </c>
      <c r="PW10" s="1">
        <v>11147.0</v>
      </c>
      <c r="PX10" s="1">
        <v>11148.0</v>
      </c>
      <c r="PY10" s="1">
        <v>11148.0</v>
      </c>
      <c r="PZ10" s="1">
        <v>11149.0</v>
      </c>
      <c r="QA10" s="1">
        <v>11149.0</v>
      </c>
      <c r="QB10" s="1">
        <v>11154.0</v>
      </c>
      <c r="QC10" s="1">
        <v>11158.0</v>
      </c>
      <c r="QD10" s="1">
        <v>11160.0</v>
      </c>
      <c r="QE10" s="1">
        <v>11163.0</v>
      </c>
      <c r="QF10" s="1">
        <v>11163.0</v>
      </c>
      <c r="QG10" s="1">
        <v>11164.0</v>
      </c>
      <c r="QH10" s="1">
        <v>11166.0</v>
      </c>
      <c r="QI10" s="1">
        <v>11168.0</v>
      </c>
      <c r="QJ10" s="1">
        <v>11169.0</v>
      </c>
      <c r="QK10" s="1">
        <v>11171.0</v>
      </c>
      <c r="QL10" s="1">
        <v>11173.0</v>
      </c>
      <c r="QM10" s="1">
        <v>11178.0</v>
      </c>
      <c r="QN10" s="1">
        <v>11185.0</v>
      </c>
      <c r="QO10" s="1">
        <v>11192.0</v>
      </c>
      <c r="QP10" s="1">
        <v>11199.0</v>
      </c>
      <c r="QQ10" s="1">
        <v>11207.0</v>
      </c>
      <c r="QR10" s="1">
        <v>11212.0</v>
      </c>
      <c r="QS10" s="1">
        <v>11217.0</v>
      </c>
      <c r="QT10" s="1">
        <v>11217.0</v>
      </c>
      <c r="QU10" s="1">
        <v>11217.0</v>
      </c>
      <c r="QV10" s="1">
        <v>11218.0</v>
      </c>
      <c r="QW10" s="1">
        <v>11218.0</v>
      </c>
      <c r="QX10" s="1">
        <v>11219.0</v>
      </c>
      <c r="QY10" s="1">
        <v>11220.0</v>
      </c>
      <c r="QZ10" s="1">
        <v>11220.0</v>
      </c>
      <c r="RA10" s="1">
        <v>11224.0</v>
      </c>
      <c r="RB10" s="1">
        <v>11229.0</v>
      </c>
      <c r="RC10" s="1">
        <v>11328.0</v>
      </c>
      <c r="RD10" s="1">
        <v>11328.0</v>
      </c>
      <c r="RE10" s="1">
        <v>11328.0</v>
      </c>
      <c r="RF10" s="1">
        <v>11328.0</v>
      </c>
      <c r="RG10" s="1">
        <v>11328.0</v>
      </c>
      <c r="RH10" s="1">
        <v>11328.0</v>
      </c>
      <c r="RI10" s="1">
        <v>11328.0</v>
      </c>
      <c r="RJ10" s="1">
        <v>11328.0</v>
      </c>
      <c r="RK10" s="1">
        <v>11328.0</v>
      </c>
      <c r="RL10" s="1">
        <v>11328.0</v>
      </c>
      <c r="RM10" s="1">
        <v>11328.0</v>
      </c>
      <c r="RN10" s="1">
        <v>11328.0</v>
      </c>
      <c r="RO10" s="1">
        <v>11328.0</v>
      </c>
      <c r="RP10" s="1">
        <v>11328.0</v>
      </c>
      <c r="RQ10" s="1">
        <v>11328.0</v>
      </c>
      <c r="RR10" s="1">
        <v>11328.0</v>
      </c>
      <c r="RS10" s="1">
        <v>11328.0</v>
      </c>
      <c r="RT10" s="1">
        <v>11328.0</v>
      </c>
      <c r="RU10" s="1">
        <v>11328.0</v>
      </c>
      <c r="RV10" s="1">
        <v>11328.0</v>
      </c>
      <c r="RW10" s="1">
        <v>11328.0</v>
      </c>
      <c r="RX10" s="1">
        <v>11328.0</v>
      </c>
      <c r="RY10" s="1">
        <v>11328.0</v>
      </c>
      <c r="RZ10" s="1">
        <v>11328.0</v>
      </c>
      <c r="SA10" s="1">
        <v>11328.0</v>
      </c>
      <c r="SB10" s="1">
        <v>11328.0</v>
      </c>
      <c r="SC10" s="1">
        <v>11328.0</v>
      </c>
      <c r="SD10" s="1">
        <v>11328.0</v>
      </c>
      <c r="SE10" s="1">
        <v>11328.0</v>
      </c>
      <c r="SF10" s="1">
        <v>11328.0</v>
      </c>
      <c r="SG10" s="1">
        <v>11328.0</v>
      </c>
      <c r="SH10" s="1">
        <v>11328.0</v>
      </c>
      <c r="SI10" s="1">
        <v>11328.0</v>
      </c>
      <c r="SJ10" s="1">
        <v>11328.0</v>
      </c>
      <c r="SK10" s="1">
        <v>11328.0</v>
      </c>
      <c r="SL10" s="1">
        <v>11328.0</v>
      </c>
      <c r="SM10" s="1">
        <v>11328.0</v>
      </c>
      <c r="SN10" s="1">
        <v>11328.0</v>
      </c>
      <c r="SO10" s="1">
        <v>11328.0</v>
      </c>
      <c r="SP10" s="1">
        <v>11328.0</v>
      </c>
      <c r="SQ10" s="1">
        <v>11328.0</v>
      </c>
      <c r="SR10" s="1">
        <v>11328.0</v>
      </c>
      <c r="SS10" s="1">
        <v>11328.0</v>
      </c>
      <c r="ST10" s="1">
        <v>11328.0</v>
      </c>
      <c r="SU10" s="1">
        <v>11328.0</v>
      </c>
      <c r="SV10" s="1">
        <v>11328.0</v>
      </c>
      <c r="SW10" s="1">
        <v>11328.0</v>
      </c>
      <c r="SX10" s="1">
        <v>11328.0</v>
      </c>
      <c r="SY10" s="1">
        <v>11328.0</v>
      </c>
      <c r="SZ10" s="1">
        <v>11328.0</v>
      </c>
      <c r="TA10" s="1">
        <v>11328.0</v>
      </c>
      <c r="TB10" s="1">
        <v>11328.0</v>
      </c>
      <c r="TC10" s="1">
        <v>11328.0</v>
      </c>
      <c r="TD10" s="1">
        <v>11328.0</v>
      </c>
      <c r="TE10" s="1">
        <v>11328.0</v>
      </c>
      <c r="TF10" s="1">
        <v>11328.0</v>
      </c>
      <c r="TG10" s="1">
        <v>11328.0</v>
      </c>
      <c r="TH10" s="1">
        <v>11328.0</v>
      </c>
      <c r="TI10" s="1">
        <v>11328.0</v>
      </c>
      <c r="TJ10" s="1">
        <v>11328.0</v>
      </c>
      <c r="TK10" s="1">
        <v>11328.0</v>
      </c>
      <c r="TL10" s="1">
        <v>11328.0</v>
      </c>
      <c r="TM10" s="1">
        <v>11328.0</v>
      </c>
      <c r="TN10" s="1">
        <v>11328.0</v>
      </c>
      <c r="TO10" s="1">
        <v>11328.0</v>
      </c>
      <c r="TP10" s="1">
        <v>11328.0</v>
      </c>
      <c r="TQ10" s="1">
        <v>11328.0</v>
      </c>
      <c r="TR10" s="1">
        <v>11328.0</v>
      </c>
      <c r="TS10" s="1">
        <v>11328.0</v>
      </c>
      <c r="TT10" s="1">
        <v>11328.0</v>
      </c>
      <c r="TU10" s="1">
        <v>11328.0</v>
      </c>
      <c r="TV10" s="1">
        <v>11328.0</v>
      </c>
      <c r="TW10" s="1">
        <v>11328.0</v>
      </c>
      <c r="TX10" s="1">
        <v>11328.0</v>
      </c>
      <c r="TY10" s="1">
        <v>11328.0</v>
      </c>
      <c r="TZ10" s="1">
        <v>11328.0</v>
      </c>
      <c r="UA10" s="1">
        <v>11328.0</v>
      </c>
      <c r="UB10" s="1">
        <v>11328.0</v>
      </c>
      <c r="UC10" s="1">
        <v>11328.0</v>
      </c>
      <c r="UD10" s="1">
        <v>11328.0</v>
      </c>
      <c r="UE10" s="1">
        <v>11328.0</v>
      </c>
      <c r="UF10" s="1">
        <v>11328.0</v>
      </c>
      <c r="UG10" s="1">
        <v>11328.0</v>
      </c>
      <c r="UH10" s="1">
        <v>11328.0</v>
      </c>
      <c r="UI10" s="1">
        <v>11328.0</v>
      </c>
      <c r="UJ10" s="1">
        <v>11328.0</v>
      </c>
      <c r="UK10" s="1">
        <v>11328.0</v>
      </c>
      <c r="UL10" s="1">
        <v>11328.0</v>
      </c>
      <c r="UM10" s="1">
        <v>11328.0</v>
      </c>
      <c r="UN10" s="1">
        <v>11328.0</v>
      </c>
      <c r="UO10" s="1">
        <v>11328.0</v>
      </c>
      <c r="UP10" s="1">
        <v>11328.0</v>
      </c>
      <c r="UQ10" s="1">
        <v>11328.0</v>
      </c>
      <c r="UR10" s="1">
        <v>11328.0</v>
      </c>
      <c r="US10" s="1">
        <v>11328.0</v>
      </c>
      <c r="UT10" s="1">
        <v>11328.0</v>
      </c>
      <c r="UU10" s="1">
        <v>11328.0</v>
      </c>
      <c r="UV10" s="1">
        <v>11328.0</v>
      </c>
      <c r="UW10" s="1">
        <v>11328.0</v>
      </c>
      <c r="UX10" s="1">
        <v>11328.0</v>
      </c>
      <c r="UY10" s="1">
        <v>11328.0</v>
      </c>
      <c r="UZ10" s="1">
        <v>11328.0</v>
      </c>
      <c r="VA10" s="1">
        <v>11328.0</v>
      </c>
      <c r="VB10" s="1">
        <v>11328.0</v>
      </c>
      <c r="VC10" s="1">
        <v>11328.0</v>
      </c>
      <c r="VD10" s="1">
        <v>11328.0</v>
      </c>
      <c r="VE10" s="1">
        <v>11328.0</v>
      </c>
      <c r="VF10" s="1">
        <v>11328.0</v>
      </c>
      <c r="VG10" s="1">
        <v>11328.0</v>
      </c>
      <c r="VH10" s="1">
        <v>11328.0</v>
      </c>
      <c r="VI10" s="1">
        <v>11328.0</v>
      </c>
      <c r="VJ10" s="1">
        <v>11328.0</v>
      </c>
      <c r="VK10" s="1">
        <v>11328.0</v>
      </c>
      <c r="VL10" s="1">
        <v>11328.0</v>
      </c>
      <c r="VM10" s="1">
        <v>11328.0</v>
      </c>
      <c r="VN10" s="1">
        <v>11328.0</v>
      </c>
      <c r="VO10" s="1">
        <v>11328.0</v>
      </c>
      <c r="VP10" s="1">
        <v>11328.0</v>
      </c>
      <c r="VQ10" s="1">
        <v>11328.0</v>
      </c>
      <c r="VR10" s="1">
        <v>11328.0</v>
      </c>
      <c r="VS10" s="1">
        <v>11328.0</v>
      </c>
      <c r="VT10" s="1">
        <v>11328.0</v>
      </c>
      <c r="VU10" s="1">
        <v>11328.0</v>
      </c>
      <c r="VV10" s="1">
        <v>11328.0</v>
      </c>
      <c r="VW10" s="1">
        <v>11328.0</v>
      </c>
      <c r="VX10" s="1">
        <v>11328.0</v>
      </c>
      <c r="VY10" s="1">
        <v>11328.0</v>
      </c>
      <c r="VZ10" s="1">
        <v>11328.0</v>
      </c>
      <c r="WA10" s="1">
        <v>11328.0</v>
      </c>
      <c r="WB10" s="1">
        <v>11328.0</v>
      </c>
      <c r="WC10" s="1">
        <v>11328.0</v>
      </c>
      <c r="WD10" s="1">
        <v>11328.0</v>
      </c>
      <c r="WE10" s="1">
        <v>11328.0</v>
      </c>
      <c r="WF10" s="1">
        <v>11328.0</v>
      </c>
      <c r="WG10" s="1">
        <v>11328.0</v>
      </c>
      <c r="WH10" s="1">
        <v>11328.0</v>
      </c>
      <c r="WI10" s="1">
        <v>11328.0</v>
      </c>
      <c r="WJ10" s="1">
        <v>11328.0</v>
      </c>
      <c r="WK10" s="1">
        <v>11328.0</v>
      </c>
      <c r="WL10" s="1">
        <v>11328.0</v>
      </c>
      <c r="WM10" s="1">
        <v>11328.0</v>
      </c>
      <c r="WN10" s="1">
        <v>11328.0</v>
      </c>
      <c r="WO10" s="1">
        <v>11328.0</v>
      </c>
      <c r="WP10" s="1">
        <v>11328.0</v>
      </c>
      <c r="WQ10" s="1">
        <v>11328.0</v>
      </c>
      <c r="WR10" s="1">
        <v>11328.0</v>
      </c>
      <c r="WS10" s="1">
        <v>11328.0</v>
      </c>
      <c r="WT10" s="1">
        <v>11328.0</v>
      </c>
      <c r="WU10" s="1">
        <v>11328.0</v>
      </c>
      <c r="WV10" s="1">
        <v>11328.0</v>
      </c>
      <c r="WW10" s="1">
        <v>11328.0</v>
      </c>
      <c r="WX10" s="1">
        <v>11328.0</v>
      </c>
      <c r="WY10" s="1">
        <v>11328.0</v>
      </c>
      <c r="WZ10" s="1">
        <v>11328.0</v>
      </c>
      <c r="XA10" s="1">
        <v>11328.0</v>
      </c>
      <c r="XB10" s="1">
        <v>11328.0</v>
      </c>
      <c r="XC10" s="1">
        <v>11328.0</v>
      </c>
      <c r="XD10" s="1">
        <v>11328.0</v>
      </c>
      <c r="XE10" s="1">
        <v>11328.0</v>
      </c>
      <c r="XF10" s="1">
        <v>11328.0</v>
      </c>
      <c r="XG10" s="1">
        <v>11328.0</v>
      </c>
      <c r="XH10" s="1">
        <v>11328.0</v>
      </c>
      <c r="XI10" s="1">
        <v>11328.0</v>
      </c>
      <c r="XJ10" s="1">
        <v>11328.0</v>
      </c>
      <c r="XK10" s="1">
        <v>11328.0</v>
      </c>
      <c r="XL10" s="1">
        <v>11328.0</v>
      </c>
      <c r="XM10" s="1">
        <v>11328.0</v>
      </c>
      <c r="XN10" s="1">
        <v>11328.0</v>
      </c>
      <c r="XO10" s="1">
        <v>11328.0</v>
      </c>
      <c r="XP10" s="1">
        <v>11328.0</v>
      </c>
      <c r="XQ10" s="1">
        <v>11328.0</v>
      </c>
      <c r="XR10" s="1">
        <v>11328.0</v>
      </c>
      <c r="XS10" s="1">
        <v>11328.0</v>
      </c>
      <c r="XT10" s="1">
        <v>11328.0</v>
      </c>
      <c r="XU10" s="1">
        <v>11328.0</v>
      </c>
      <c r="XV10" s="1">
        <v>11328.0</v>
      </c>
      <c r="XW10" s="1">
        <v>11328.0</v>
      </c>
      <c r="XX10" s="1">
        <v>11328.0</v>
      </c>
      <c r="XY10" s="1">
        <v>11328.0</v>
      </c>
      <c r="XZ10" s="1">
        <v>11328.0</v>
      </c>
      <c r="YA10" s="1">
        <v>11328.0</v>
      </c>
      <c r="YB10" s="1">
        <v>11328.0</v>
      </c>
      <c r="YC10" s="1">
        <v>11328.0</v>
      </c>
      <c r="YD10" s="1">
        <v>11328.0</v>
      </c>
      <c r="YE10" s="1">
        <v>11328.0</v>
      </c>
      <c r="YF10" s="1">
        <v>11328.0</v>
      </c>
      <c r="YG10" s="1">
        <v>11328.0</v>
      </c>
      <c r="YH10" s="1">
        <v>11328.0</v>
      </c>
      <c r="YI10" s="1">
        <v>11328.0</v>
      </c>
      <c r="YJ10" s="1">
        <v>11328.0</v>
      </c>
      <c r="YK10" s="1">
        <v>11328.0</v>
      </c>
      <c r="YL10" s="1">
        <v>11328.0</v>
      </c>
      <c r="YM10" s="1">
        <v>11328.0</v>
      </c>
      <c r="YN10" s="1">
        <v>11328.0</v>
      </c>
      <c r="YO10" s="1">
        <v>11328.0</v>
      </c>
      <c r="YP10" s="1">
        <v>11328.0</v>
      </c>
      <c r="YQ10" s="1">
        <v>11328.0</v>
      </c>
      <c r="YR10" s="1">
        <v>11328.0</v>
      </c>
      <c r="YS10" s="1">
        <v>11328.0</v>
      </c>
      <c r="YT10" s="1">
        <v>11328.0</v>
      </c>
      <c r="YU10" s="1">
        <v>11328.0</v>
      </c>
      <c r="YV10" s="1">
        <v>11328.0</v>
      </c>
      <c r="YW10" s="1">
        <v>11328.0</v>
      </c>
      <c r="YX10" s="1">
        <v>11328.0</v>
      </c>
      <c r="YY10" s="1">
        <v>11328.0</v>
      </c>
      <c r="YZ10" s="1">
        <v>11328.0</v>
      </c>
      <c r="ZA10" s="1">
        <v>11328.0</v>
      </c>
      <c r="ZB10" s="1">
        <v>11328.0</v>
      </c>
      <c r="ZC10" s="1">
        <v>11328.0</v>
      </c>
      <c r="ZD10" s="1">
        <v>11328.0</v>
      </c>
      <c r="ZE10" s="1">
        <v>11328.0</v>
      </c>
      <c r="ZF10" s="1">
        <v>11328.0</v>
      </c>
      <c r="ZG10" s="1">
        <v>11328.0</v>
      </c>
      <c r="ZH10" s="1">
        <v>11328.0</v>
      </c>
      <c r="ZI10" s="1">
        <v>11328.0</v>
      </c>
      <c r="ZJ10" s="1">
        <v>11328.0</v>
      </c>
      <c r="ZK10" s="1">
        <v>11328.0</v>
      </c>
      <c r="ZL10" s="1">
        <v>11328.0</v>
      </c>
      <c r="ZM10" s="1">
        <v>11328.0</v>
      </c>
      <c r="ZN10" s="1">
        <v>11328.0</v>
      </c>
      <c r="ZO10" s="1">
        <v>11328.0</v>
      </c>
      <c r="ZP10" s="1">
        <v>11328.0</v>
      </c>
      <c r="ZQ10" s="1">
        <v>11328.0</v>
      </c>
      <c r="ZR10" s="1">
        <v>11328.0</v>
      </c>
      <c r="ZS10" s="1">
        <v>11328.0</v>
      </c>
      <c r="ZT10" s="1">
        <v>11328.0</v>
      </c>
      <c r="ZU10" s="1">
        <v>11328.0</v>
      </c>
      <c r="ZV10" s="1">
        <v>11328.0</v>
      </c>
      <c r="ZW10" s="1">
        <v>11328.0</v>
      </c>
      <c r="ZX10" s="1">
        <v>11328.0</v>
      </c>
      <c r="ZY10" s="1">
        <v>11328.0</v>
      </c>
      <c r="ZZ10" s="1">
        <v>11328.0</v>
      </c>
      <c r="AAA10" s="1">
        <v>11328.0</v>
      </c>
      <c r="AAB10" s="1">
        <v>11328.0</v>
      </c>
      <c r="AAC10" s="1">
        <v>11328.0</v>
      </c>
      <c r="AAD10" s="1">
        <v>11328.0</v>
      </c>
      <c r="AAE10" s="1">
        <v>11328.0</v>
      </c>
      <c r="AAF10" s="1">
        <v>11328.0</v>
      </c>
      <c r="AAG10" s="1">
        <v>11328.0</v>
      </c>
      <c r="AAH10" s="1">
        <v>11328.0</v>
      </c>
      <c r="AAI10" s="1">
        <v>11328.0</v>
      </c>
      <c r="AAJ10" s="1">
        <v>11328.0</v>
      </c>
      <c r="AAK10" s="1">
        <v>11328.0</v>
      </c>
      <c r="AAL10" s="1">
        <v>11328.0</v>
      </c>
      <c r="AAM10" s="1">
        <v>11328.0</v>
      </c>
      <c r="AAN10" s="1">
        <v>11328.0</v>
      </c>
      <c r="AAO10" s="1">
        <v>11328.0</v>
      </c>
      <c r="AAP10" s="1">
        <v>11328.0</v>
      </c>
      <c r="AAQ10" s="1">
        <v>11328.0</v>
      </c>
      <c r="AAR10" s="1">
        <v>11328.0</v>
      </c>
      <c r="AAS10" s="1">
        <v>11328.0</v>
      </c>
      <c r="AAT10" s="1">
        <v>11328.0</v>
      </c>
      <c r="AAU10" s="1">
        <v>11328.0</v>
      </c>
      <c r="AAV10" s="1">
        <v>11328.0</v>
      </c>
      <c r="AAW10" s="1">
        <v>11328.0</v>
      </c>
      <c r="AAX10" s="1">
        <v>11328.0</v>
      </c>
      <c r="AAY10" s="1">
        <v>11328.0</v>
      </c>
      <c r="AAZ10" s="1">
        <v>11328.0</v>
      </c>
      <c r="ABA10" s="1">
        <v>11328.0</v>
      </c>
      <c r="ABB10" s="1">
        <v>11328.0</v>
      </c>
      <c r="ABC10" s="1">
        <v>11328.0</v>
      </c>
      <c r="ABD10" s="1">
        <v>11328.0</v>
      </c>
      <c r="ABE10" s="1">
        <v>11328.0</v>
      </c>
      <c r="ABF10" s="1">
        <v>11328.0</v>
      </c>
      <c r="ABG10" s="1">
        <v>11328.0</v>
      </c>
      <c r="ABH10" s="1">
        <v>11328.0</v>
      </c>
      <c r="ABI10" s="1">
        <v>11328.0</v>
      </c>
      <c r="ABJ10" s="1">
        <v>11328.0</v>
      </c>
      <c r="ABK10" s="1">
        <v>11328.0</v>
      </c>
      <c r="ABL10" s="1">
        <v>11328.0</v>
      </c>
      <c r="ABM10" s="1">
        <v>11328.0</v>
      </c>
      <c r="ABN10" s="1">
        <v>11328.0</v>
      </c>
      <c r="ABO10" s="1">
        <v>11328.0</v>
      </c>
      <c r="ABP10" s="1">
        <v>11328.0</v>
      </c>
      <c r="ABQ10" s="1">
        <v>11328.0</v>
      </c>
      <c r="ABR10" s="1">
        <v>11328.0</v>
      </c>
      <c r="ABS10" s="1">
        <v>11328.0</v>
      </c>
      <c r="ABT10" s="1">
        <v>11328.0</v>
      </c>
      <c r="ABU10" s="1">
        <v>11328.0</v>
      </c>
      <c r="ABV10" s="1">
        <v>11328.0</v>
      </c>
      <c r="ABW10" s="1">
        <v>11328.0</v>
      </c>
      <c r="ABX10" s="1">
        <v>11328.0</v>
      </c>
      <c r="ABY10" s="1">
        <v>11328.0</v>
      </c>
      <c r="ABZ10" s="1">
        <v>11328.0</v>
      </c>
      <c r="ACA10" s="1">
        <v>11328.0</v>
      </c>
      <c r="ACB10" s="1">
        <v>11328.0</v>
      </c>
      <c r="ACC10" s="1">
        <v>11328.0</v>
      </c>
      <c r="ACD10" s="1">
        <v>11328.0</v>
      </c>
      <c r="ACE10" s="1">
        <v>11328.0</v>
      </c>
      <c r="ACF10" s="1">
        <v>11328.0</v>
      </c>
      <c r="ACG10" s="1">
        <v>11328.0</v>
      </c>
      <c r="ACH10" s="1">
        <v>11328.0</v>
      </c>
      <c r="ACI10" s="1">
        <v>11328.0</v>
      </c>
      <c r="ACJ10" s="1">
        <v>11328.0</v>
      </c>
      <c r="ACK10" s="1">
        <v>11328.0</v>
      </c>
      <c r="ACL10" s="1">
        <v>11328.0</v>
      </c>
      <c r="ACM10" s="1">
        <v>11328.0</v>
      </c>
      <c r="ACN10" s="1">
        <v>11328.0</v>
      </c>
      <c r="ACO10" s="1">
        <v>11328.0</v>
      </c>
      <c r="ACP10" s="1">
        <v>11328.0</v>
      </c>
      <c r="ACQ10" s="1">
        <v>11328.0</v>
      </c>
      <c r="ACR10" s="1">
        <v>11328.0</v>
      </c>
      <c r="ACS10" s="1">
        <v>11328.0</v>
      </c>
      <c r="ACT10" s="1">
        <v>11328.0</v>
      </c>
      <c r="ACU10" s="1">
        <v>11328.0</v>
      </c>
      <c r="ACV10" s="1">
        <v>11328.0</v>
      </c>
      <c r="ACW10" s="1">
        <v>11328.0</v>
      </c>
      <c r="ACX10" s="1">
        <v>11328.0</v>
      </c>
      <c r="ACY10" s="1">
        <v>11328.0</v>
      </c>
      <c r="ACZ10" s="1">
        <v>11328.0</v>
      </c>
      <c r="ADA10" s="1">
        <v>11328.0</v>
      </c>
      <c r="ADB10" s="1">
        <v>11328.0</v>
      </c>
      <c r="ADC10" s="1">
        <v>11328.0</v>
      </c>
      <c r="ADD10" s="1">
        <v>11328.0</v>
      </c>
      <c r="ADE10" s="1">
        <v>11328.0</v>
      </c>
      <c r="ADF10" s="1">
        <v>11328.0</v>
      </c>
      <c r="ADG10" s="1">
        <v>11328.0</v>
      </c>
      <c r="ADH10" s="1">
        <v>11328.0</v>
      </c>
      <c r="ADI10" s="1">
        <v>11328.0</v>
      </c>
      <c r="ADJ10" s="1">
        <v>11328.0</v>
      </c>
      <c r="ADK10" s="1">
        <v>11328.0</v>
      </c>
      <c r="ADL10" s="1">
        <v>11328.0</v>
      </c>
      <c r="ADM10" s="1">
        <v>11328.0</v>
      </c>
      <c r="ADN10" s="1">
        <v>11328.0</v>
      </c>
      <c r="ADO10" s="1">
        <v>11328.0</v>
      </c>
      <c r="ADP10" s="1">
        <v>11328.0</v>
      </c>
      <c r="ADQ10" s="1">
        <v>11328.0</v>
      </c>
      <c r="ADR10" s="1">
        <v>11328.0</v>
      </c>
      <c r="ADS10" s="1">
        <v>11328.0</v>
      </c>
      <c r="ADT10" s="1">
        <v>11328.0</v>
      </c>
      <c r="ADU10" s="1">
        <v>11328.0</v>
      </c>
      <c r="ADV10" s="1">
        <v>11328.0</v>
      </c>
      <c r="ADW10" s="1">
        <v>11328.0</v>
      </c>
      <c r="ADX10" s="1">
        <v>11328.0</v>
      </c>
      <c r="ADY10" s="1">
        <v>11328.0</v>
      </c>
    </row>
    <row r="11">
      <c r="A11" s="1" t="s">
        <v>278</v>
      </c>
      <c r="B11" s="1" t="s">
        <v>279</v>
      </c>
      <c r="C11" s="2" t="s">
        <v>280</v>
      </c>
      <c r="D11" s="10">
        <v>39889.0</v>
      </c>
      <c r="E11" s="4">
        <v>295446.0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1.0</v>
      </c>
      <c r="AH11" s="1">
        <v>1.0</v>
      </c>
      <c r="AI11" s="1">
        <v>2.0</v>
      </c>
      <c r="AJ11" s="1">
        <v>2.0</v>
      </c>
      <c r="AK11" s="1">
        <v>3.0</v>
      </c>
      <c r="AL11" s="1">
        <v>3.0</v>
      </c>
      <c r="AM11" s="1">
        <v>4.0</v>
      </c>
      <c r="AN11" s="1">
        <v>4.0</v>
      </c>
      <c r="AO11" s="1">
        <v>4.0</v>
      </c>
      <c r="AP11" s="1">
        <v>5.0</v>
      </c>
      <c r="AQ11" s="1">
        <v>5.0</v>
      </c>
      <c r="AR11" s="1">
        <v>6.0</v>
      </c>
      <c r="AS11" s="1">
        <v>6.0</v>
      </c>
      <c r="AT11" s="1">
        <v>7.0</v>
      </c>
      <c r="AU11" s="1">
        <v>7.0</v>
      </c>
      <c r="AV11" s="1">
        <v>9.0</v>
      </c>
      <c r="AW11" s="1">
        <v>15.0</v>
      </c>
      <c r="AX11" s="1">
        <v>25.0</v>
      </c>
      <c r="AY11" s="1">
        <v>39.0</v>
      </c>
      <c r="AZ11" s="1">
        <v>57.0</v>
      </c>
      <c r="BA11" s="1">
        <v>79.0</v>
      </c>
      <c r="BB11" s="1">
        <v>106.0</v>
      </c>
      <c r="BC11" s="1">
        <v>136.0</v>
      </c>
      <c r="BD11" s="1">
        <v>170.0</v>
      </c>
      <c r="BE11" s="1">
        <v>208.0</v>
      </c>
      <c r="BF11" s="1">
        <v>251.0</v>
      </c>
      <c r="BG11" s="1">
        <v>297.0</v>
      </c>
      <c r="BH11" s="1">
        <v>347.0</v>
      </c>
      <c r="BI11" s="1">
        <v>401.0</v>
      </c>
      <c r="BJ11" s="1">
        <v>460.0</v>
      </c>
      <c r="BK11" s="1">
        <v>522.0</v>
      </c>
      <c r="BL11" s="1">
        <v>589.0</v>
      </c>
      <c r="BM11" s="1">
        <v>659.0</v>
      </c>
      <c r="BN11" s="1">
        <v>734.0</v>
      </c>
      <c r="BO11" s="1">
        <v>812.0</v>
      </c>
      <c r="BP11" s="1">
        <v>895.0</v>
      </c>
      <c r="BQ11" s="1">
        <v>955.0</v>
      </c>
      <c r="BR11" s="1">
        <v>967.0</v>
      </c>
      <c r="BS11" s="1">
        <v>1028.0</v>
      </c>
      <c r="BT11" s="1">
        <v>1040.0</v>
      </c>
      <c r="BU11" s="1">
        <v>1040.0</v>
      </c>
      <c r="BV11" s="1">
        <v>1070.0</v>
      </c>
      <c r="BW11" s="1">
        <v>1100.0</v>
      </c>
      <c r="BX11" s="1">
        <v>1112.0</v>
      </c>
      <c r="BY11" s="1">
        <v>1148.0</v>
      </c>
      <c r="BZ11" s="1">
        <v>1173.0</v>
      </c>
      <c r="CA11" s="1">
        <v>1197.0</v>
      </c>
      <c r="CB11" s="1">
        <v>1261.0</v>
      </c>
      <c r="CC11" s="1">
        <v>1326.0</v>
      </c>
      <c r="CD11" s="1">
        <v>1390.0</v>
      </c>
      <c r="CE11" s="1">
        <v>1402.0</v>
      </c>
      <c r="CF11" s="1">
        <v>1414.0</v>
      </c>
      <c r="CG11" s="1">
        <v>1463.0</v>
      </c>
      <c r="CH11" s="1">
        <v>1511.0</v>
      </c>
      <c r="CI11" s="1">
        <v>1567.0</v>
      </c>
      <c r="CJ11" s="1">
        <v>1624.0</v>
      </c>
      <c r="CK11" s="1">
        <v>1680.0</v>
      </c>
      <c r="CL11" s="1">
        <v>1692.0</v>
      </c>
      <c r="CM11" s="1">
        <v>1704.0</v>
      </c>
      <c r="CN11" s="1">
        <v>1729.0</v>
      </c>
      <c r="CO11" s="1">
        <v>1753.0</v>
      </c>
      <c r="CP11" s="1">
        <v>1827.0</v>
      </c>
      <c r="CQ11" s="1">
        <v>1908.0</v>
      </c>
      <c r="CR11" s="1">
        <v>1994.0</v>
      </c>
      <c r="CS11" s="1">
        <v>2087.0</v>
      </c>
      <c r="CT11" s="1">
        <v>2185.0</v>
      </c>
      <c r="CU11" s="1">
        <v>2289.0</v>
      </c>
      <c r="CV11" s="1">
        <v>2400.0</v>
      </c>
      <c r="CW11" s="1">
        <v>2516.0</v>
      </c>
      <c r="CX11" s="1">
        <v>2638.0</v>
      </c>
      <c r="CY11" s="1">
        <v>2766.0</v>
      </c>
      <c r="CZ11" s="1">
        <v>2900.0</v>
      </c>
      <c r="DA11" s="1">
        <v>3040.0</v>
      </c>
      <c r="DB11" s="1">
        <v>3186.0</v>
      </c>
      <c r="DC11" s="1">
        <v>3338.0</v>
      </c>
      <c r="DD11" s="1">
        <v>3496.0</v>
      </c>
      <c r="DE11" s="1">
        <v>3660.0</v>
      </c>
      <c r="DF11" s="1">
        <v>3830.0</v>
      </c>
      <c r="DG11" s="1">
        <v>4006.0</v>
      </c>
      <c r="DH11" s="1">
        <v>4188.0</v>
      </c>
      <c r="DI11" s="1">
        <v>4375.0</v>
      </c>
      <c r="DJ11" s="1">
        <v>4569.0</v>
      </c>
      <c r="DK11" s="1">
        <v>4769.0</v>
      </c>
      <c r="DL11" s="1">
        <v>4974.0</v>
      </c>
      <c r="DM11" s="1">
        <v>5186.0</v>
      </c>
      <c r="DN11" s="1">
        <v>5409.0</v>
      </c>
      <c r="DO11" s="1">
        <v>5632.0</v>
      </c>
      <c r="DP11" s="1">
        <v>5854.0</v>
      </c>
      <c r="DQ11" s="1">
        <v>6077.0</v>
      </c>
      <c r="DR11" s="1">
        <v>6300.0</v>
      </c>
      <c r="DS11" s="1">
        <v>6523.0</v>
      </c>
      <c r="DT11" s="1">
        <v>6745.0</v>
      </c>
      <c r="DU11" s="1">
        <v>6968.0</v>
      </c>
      <c r="DV11" s="1">
        <v>7191.0</v>
      </c>
      <c r="DW11" s="1">
        <v>7414.0</v>
      </c>
      <c r="DX11" s="1">
        <v>7637.0</v>
      </c>
      <c r="DY11" s="1">
        <v>7859.0</v>
      </c>
      <c r="DZ11" s="1">
        <v>8082.0</v>
      </c>
      <c r="EA11" s="1">
        <v>8305.0</v>
      </c>
      <c r="EB11" s="1">
        <v>8528.0</v>
      </c>
      <c r="EC11" s="1">
        <v>8750.0</v>
      </c>
      <c r="ED11" s="1">
        <v>8973.0</v>
      </c>
      <c r="EE11" s="1">
        <v>9196.0</v>
      </c>
      <c r="EF11" s="1">
        <v>9419.0</v>
      </c>
      <c r="EG11" s="1">
        <v>9642.0</v>
      </c>
      <c r="EH11" s="1">
        <v>9864.0</v>
      </c>
      <c r="EI11" s="1">
        <v>10886.0</v>
      </c>
      <c r="EJ11" s="1">
        <v>11907.0</v>
      </c>
      <c r="EK11" s="1">
        <v>12929.0</v>
      </c>
      <c r="EL11" s="1">
        <v>13950.0</v>
      </c>
      <c r="EM11" s="1">
        <v>14571.0</v>
      </c>
      <c r="EN11" s="1">
        <v>15191.0</v>
      </c>
      <c r="EO11" s="1">
        <v>15812.0</v>
      </c>
      <c r="EP11" s="1">
        <v>16432.0</v>
      </c>
      <c r="EQ11" s="1">
        <v>17053.0</v>
      </c>
      <c r="ER11" s="1">
        <v>17674.0</v>
      </c>
      <c r="ES11" s="1">
        <v>18256.0</v>
      </c>
      <c r="ET11" s="1">
        <v>18837.0</v>
      </c>
      <c r="EU11" s="1">
        <v>19419.0</v>
      </c>
      <c r="EV11" s="1">
        <v>20001.0</v>
      </c>
      <c r="EW11" s="1">
        <v>20583.0</v>
      </c>
      <c r="EX11" s="1">
        <v>21165.0</v>
      </c>
      <c r="EY11" s="1">
        <v>21747.0</v>
      </c>
      <c r="EZ11" s="1">
        <v>22214.0</v>
      </c>
      <c r="FA11" s="1">
        <v>22681.0</v>
      </c>
      <c r="FB11" s="1">
        <v>23147.0</v>
      </c>
      <c r="FC11" s="1">
        <v>23614.0</v>
      </c>
      <c r="FD11" s="1">
        <v>24080.0</v>
      </c>
      <c r="FE11" s="1">
        <v>24547.0</v>
      </c>
      <c r="FF11" s="1">
        <v>25014.0</v>
      </c>
      <c r="FG11" s="1">
        <v>25480.0</v>
      </c>
      <c r="FH11" s="1">
        <v>25947.0</v>
      </c>
      <c r="FI11" s="1">
        <v>26414.0</v>
      </c>
      <c r="FJ11" s="1">
        <v>27540.0</v>
      </c>
      <c r="FK11" s="1">
        <v>28666.0</v>
      </c>
      <c r="FL11" s="1">
        <v>29791.0</v>
      </c>
      <c r="FM11" s="1">
        <v>30917.0</v>
      </c>
      <c r="FN11" s="1">
        <v>32043.0</v>
      </c>
      <c r="FO11" s="1">
        <v>33169.0</v>
      </c>
      <c r="FP11" s="1">
        <v>34295.0</v>
      </c>
      <c r="FQ11" s="1">
        <v>34931.0</v>
      </c>
      <c r="FR11" s="1">
        <v>35566.0</v>
      </c>
      <c r="FS11" s="1">
        <v>36202.0</v>
      </c>
      <c r="FT11" s="1">
        <v>36837.0</v>
      </c>
      <c r="FU11" s="1">
        <v>37473.0</v>
      </c>
      <c r="FV11" s="1">
        <v>38108.0</v>
      </c>
      <c r="FW11" s="1">
        <v>38744.0</v>
      </c>
      <c r="FX11" s="1">
        <v>39229.0</v>
      </c>
      <c r="FY11" s="1">
        <v>39715.0</v>
      </c>
      <c r="FZ11" s="1">
        <v>40200.0</v>
      </c>
      <c r="GA11" s="1">
        <v>40685.0</v>
      </c>
      <c r="GB11" s="1">
        <v>41170.0</v>
      </c>
      <c r="GC11" s="1">
        <v>41656.0</v>
      </c>
      <c r="GD11" s="1">
        <v>42141.0</v>
      </c>
      <c r="GE11" s="1">
        <v>42885.0</v>
      </c>
      <c r="GF11" s="1">
        <v>43629.0</v>
      </c>
      <c r="GG11" s="1">
        <v>44374.0</v>
      </c>
      <c r="GH11" s="1">
        <v>45118.0</v>
      </c>
      <c r="GI11" s="1">
        <v>45862.0</v>
      </c>
      <c r="GJ11" s="1">
        <v>46607.0</v>
      </c>
      <c r="GK11" s="1">
        <v>47351.0</v>
      </c>
      <c r="GL11" s="1">
        <v>47681.0</v>
      </c>
      <c r="GM11" s="1">
        <v>48011.0</v>
      </c>
      <c r="GN11" s="1">
        <v>48341.0</v>
      </c>
      <c r="GO11" s="1">
        <v>48670.0</v>
      </c>
      <c r="GP11" s="1">
        <v>49000.0</v>
      </c>
      <c r="GQ11" s="1">
        <v>49330.0</v>
      </c>
      <c r="GR11" s="1">
        <v>49660.0</v>
      </c>
      <c r="GS11" s="1">
        <v>50380.0</v>
      </c>
      <c r="GT11" s="1">
        <v>51100.0</v>
      </c>
      <c r="GU11" s="1">
        <v>51820.0</v>
      </c>
      <c r="GV11" s="1">
        <v>52541.0</v>
      </c>
      <c r="GW11" s="1">
        <v>53261.0</v>
      </c>
      <c r="GX11" s="1">
        <v>53981.0</v>
      </c>
      <c r="GY11" s="1">
        <v>54701.0</v>
      </c>
      <c r="GZ11" s="1">
        <v>55064.0</v>
      </c>
      <c r="HA11" s="1">
        <v>55426.0</v>
      </c>
      <c r="HB11" s="1">
        <v>55789.0</v>
      </c>
      <c r="HC11" s="1">
        <v>56152.0</v>
      </c>
      <c r="HD11" s="1">
        <v>56514.0</v>
      </c>
      <c r="HE11" s="1">
        <v>56877.0</v>
      </c>
      <c r="HF11" s="1">
        <v>57240.0</v>
      </c>
      <c r="HG11" s="1">
        <v>57771.0</v>
      </c>
      <c r="HH11" s="1">
        <v>58303.0</v>
      </c>
      <c r="HI11" s="1">
        <v>58835.0</v>
      </c>
      <c r="HJ11" s="1">
        <v>59367.0</v>
      </c>
      <c r="HK11" s="1">
        <v>59899.0</v>
      </c>
      <c r="HL11" s="1">
        <v>60431.0</v>
      </c>
      <c r="HM11" s="1">
        <v>61508.0</v>
      </c>
      <c r="HN11" s="1">
        <v>62586.0</v>
      </c>
      <c r="HO11" s="1">
        <v>63663.0</v>
      </c>
      <c r="HP11" s="1">
        <v>64740.0</v>
      </c>
      <c r="HQ11" s="1">
        <v>65818.0</v>
      </c>
      <c r="HR11" s="1">
        <v>66895.0</v>
      </c>
      <c r="HS11" s="1">
        <v>67973.0</v>
      </c>
      <c r="HT11" s="1">
        <v>69050.0</v>
      </c>
      <c r="HU11" s="1">
        <v>69532.0</v>
      </c>
      <c r="HV11" s="1">
        <v>70014.0</v>
      </c>
      <c r="HW11" s="1">
        <v>70497.0</v>
      </c>
      <c r="HX11" s="1">
        <v>70979.0</v>
      </c>
      <c r="HY11" s="1">
        <v>71461.0</v>
      </c>
      <c r="HZ11" s="1">
        <v>71943.0</v>
      </c>
      <c r="IA11" s="1">
        <v>72425.0</v>
      </c>
      <c r="IB11" s="1">
        <v>72908.0</v>
      </c>
      <c r="IC11" s="1">
        <v>73390.0</v>
      </c>
      <c r="ID11" s="1">
        <v>74091.0</v>
      </c>
      <c r="IE11" s="1">
        <v>74817.0</v>
      </c>
      <c r="IF11" s="1">
        <v>75569.0</v>
      </c>
      <c r="IG11" s="1">
        <v>76347.0</v>
      </c>
      <c r="IH11" s="1">
        <v>77150.0</v>
      </c>
      <c r="II11" s="1">
        <v>77978.0</v>
      </c>
      <c r="IJ11" s="1">
        <v>78832.0</v>
      </c>
      <c r="IK11" s="1">
        <v>79712.0</v>
      </c>
      <c r="IL11" s="1">
        <v>80617.0</v>
      </c>
      <c r="IM11" s="1">
        <v>81547.0</v>
      </c>
      <c r="IN11" s="1">
        <v>82503.0</v>
      </c>
      <c r="IO11" s="1">
        <v>83484.0</v>
      </c>
      <c r="IP11" s="1">
        <v>84491.0</v>
      </c>
      <c r="IQ11" s="1">
        <v>85524.0</v>
      </c>
      <c r="IR11" s="1">
        <v>86582.0</v>
      </c>
      <c r="IS11" s="1">
        <v>87665.0</v>
      </c>
      <c r="IT11" s="1">
        <v>88774.0</v>
      </c>
      <c r="IU11" s="1">
        <v>89908.0</v>
      </c>
      <c r="IV11" s="1">
        <v>91068.0</v>
      </c>
      <c r="IW11" s="1">
        <v>92253.0</v>
      </c>
      <c r="IX11" s="1">
        <v>93464.0</v>
      </c>
      <c r="IY11" s="1">
        <v>94701.0</v>
      </c>
      <c r="IZ11" s="1">
        <v>95962.0</v>
      </c>
      <c r="JA11" s="1">
        <v>97250.0</v>
      </c>
      <c r="JB11" s="1">
        <v>98563.0</v>
      </c>
      <c r="JC11" s="1">
        <v>99901.0</v>
      </c>
      <c r="JD11" s="1">
        <v>101265.0</v>
      </c>
      <c r="JE11" s="1">
        <v>102654.0</v>
      </c>
      <c r="JF11" s="1">
        <v>104069.0</v>
      </c>
      <c r="JG11" s="1">
        <v>105509.0</v>
      </c>
      <c r="JH11" s="1">
        <v>106975.0</v>
      </c>
      <c r="JI11" s="1">
        <v>108466.0</v>
      </c>
      <c r="JJ11" s="1">
        <v>109983.0</v>
      </c>
      <c r="JK11" s="1">
        <v>111525.0</v>
      </c>
      <c r="JL11" s="1">
        <v>113093.0</v>
      </c>
      <c r="JM11" s="1">
        <v>114686.0</v>
      </c>
      <c r="JN11" s="1">
        <v>116305.0</v>
      </c>
      <c r="JO11" s="1">
        <v>117949.0</v>
      </c>
      <c r="JP11" s="1">
        <v>119618.0</v>
      </c>
      <c r="JQ11" s="1">
        <v>121314.0</v>
      </c>
      <c r="JR11" s="1">
        <v>123034.0</v>
      </c>
      <c r="JS11" s="1">
        <v>124780.0</v>
      </c>
      <c r="JT11" s="1">
        <v>126552.0</v>
      </c>
      <c r="JU11" s="1">
        <v>128349.0</v>
      </c>
      <c r="JV11" s="1">
        <v>130172.0</v>
      </c>
      <c r="JW11" s="1">
        <v>132020.0</v>
      </c>
      <c r="JX11" s="1">
        <v>133894.0</v>
      </c>
      <c r="JY11" s="1">
        <v>135793.0</v>
      </c>
      <c r="JZ11" s="1">
        <v>137717.0</v>
      </c>
      <c r="KA11" s="1">
        <v>139667.0</v>
      </c>
      <c r="KB11" s="1">
        <v>141643.0</v>
      </c>
      <c r="KC11" s="1">
        <v>143644.0</v>
      </c>
      <c r="KD11" s="1">
        <v>145671.0</v>
      </c>
      <c r="KE11" s="1">
        <v>147723.0</v>
      </c>
      <c r="KF11" s="1">
        <v>149899.0</v>
      </c>
      <c r="KG11" s="1">
        <v>152044.0</v>
      </c>
      <c r="KH11" s="1">
        <v>154159.0</v>
      </c>
      <c r="KI11" s="1">
        <v>156244.0</v>
      </c>
      <c r="KJ11" s="1">
        <v>158300.0</v>
      </c>
      <c r="KK11" s="1">
        <v>160326.0</v>
      </c>
      <c r="KL11" s="1">
        <v>162324.0</v>
      </c>
      <c r="KM11" s="1">
        <v>164294.0</v>
      </c>
      <c r="KN11" s="1">
        <v>166236.0</v>
      </c>
      <c r="KO11" s="1">
        <v>168150.0</v>
      </c>
      <c r="KP11" s="1">
        <v>170037.0</v>
      </c>
      <c r="KQ11" s="1">
        <v>171898.0</v>
      </c>
      <c r="KR11" s="1">
        <v>173732.0</v>
      </c>
      <c r="KS11" s="1">
        <v>175540.0</v>
      </c>
      <c r="KT11" s="1">
        <v>177323.0</v>
      </c>
      <c r="KU11" s="1">
        <v>179081.0</v>
      </c>
      <c r="KV11" s="1">
        <v>180813.0</v>
      </c>
      <c r="KW11" s="1">
        <v>182522.0</v>
      </c>
      <c r="KX11" s="1">
        <v>184206.0</v>
      </c>
      <c r="KY11" s="1">
        <v>185866.0</v>
      </c>
      <c r="KZ11" s="1">
        <v>187502.0</v>
      </c>
      <c r="LA11" s="1">
        <v>189116.0</v>
      </c>
      <c r="LB11" s="1">
        <v>190707.0</v>
      </c>
      <c r="LC11" s="1">
        <v>192275.0</v>
      </c>
      <c r="LD11" s="1">
        <v>193821.0</v>
      </c>
      <c r="LE11" s="1">
        <v>195345.0</v>
      </c>
      <c r="LF11" s="1">
        <v>196848.0</v>
      </c>
      <c r="LG11" s="1">
        <v>198329.0</v>
      </c>
      <c r="LH11" s="1">
        <v>199790.0</v>
      </c>
      <c r="LI11" s="1">
        <v>201230.0</v>
      </c>
      <c r="LJ11" s="1">
        <v>202649.0</v>
      </c>
      <c r="LK11" s="1">
        <v>204048.0</v>
      </c>
      <c r="LL11" s="1">
        <v>205428.0</v>
      </c>
      <c r="LM11" s="1">
        <v>206788.0</v>
      </c>
      <c r="LN11" s="1">
        <v>208129.0</v>
      </c>
      <c r="LO11" s="1">
        <v>209451.0</v>
      </c>
      <c r="LP11" s="1">
        <v>210754.0</v>
      </c>
      <c r="LQ11" s="1">
        <v>212039.0</v>
      </c>
      <c r="LR11" s="1">
        <v>213305.0</v>
      </c>
      <c r="LS11" s="1">
        <v>214554.0</v>
      </c>
      <c r="LT11" s="1">
        <v>215785.0</v>
      </c>
      <c r="LU11" s="1">
        <v>216999.0</v>
      </c>
      <c r="LV11" s="1">
        <v>218195.0</v>
      </c>
      <c r="LW11" s="1">
        <v>219375.0</v>
      </c>
      <c r="LX11" s="1">
        <v>220537.0</v>
      </c>
      <c r="LY11" s="1">
        <v>221684.0</v>
      </c>
      <c r="LZ11" s="1">
        <v>222814.0</v>
      </c>
      <c r="MA11" s="1">
        <v>223928.0</v>
      </c>
      <c r="MB11" s="1">
        <v>225027.0</v>
      </c>
      <c r="MC11" s="1">
        <v>226109.0</v>
      </c>
      <c r="MD11" s="1">
        <v>227177.0</v>
      </c>
      <c r="ME11" s="1">
        <v>228230.0</v>
      </c>
      <c r="MF11" s="1">
        <v>229267.0</v>
      </c>
      <c r="MG11" s="1">
        <v>230290.0</v>
      </c>
      <c r="MH11" s="1">
        <v>231299.0</v>
      </c>
      <c r="MI11" s="1">
        <v>232293.0</v>
      </c>
      <c r="MJ11" s="1">
        <v>233273.0</v>
      </c>
      <c r="MK11" s="1">
        <v>234239.0</v>
      </c>
      <c r="ML11" s="1">
        <v>235192.0</v>
      </c>
      <c r="MM11" s="1">
        <v>236131.0</v>
      </c>
      <c r="MN11" s="1">
        <v>237057.0</v>
      </c>
      <c r="MO11" s="1">
        <v>237970.0</v>
      </c>
      <c r="MP11" s="1">
        <v>238870.0</v>
      </c>
      <c r="MQ11" s="1">
        <v>239757.0</v>
      </c>
      <c r="MR11" s="1">
        <v>240631.0</v>
      </c>
      <c r="MS11" s="1">
        <v>241493.0</v>
      </c>
      <c r="MT11" s="1">
        <v>242344.0</v>
      </c>
      <c r="MU11" s="1">
        <v>243182.0</v>
      </c>
      <c r="MV11" s="1">
        <v>244008.0</v>
      </c>
      <c r="MW11" s="1">
        <v>244822.0</v>
      </c>
      <c r="MX11" s="1">
        <v>245625.0</v>
      </c>
      <c r="MY11" s="1">
        <v>246417.0</v>
      </c>
      <c r="MZ11" s="1">
        <v>247197.0</v>
      </c>
      <c r="NA11" s="1">
        <v>247967.0</v>
      </c>
      <c r="NB11" s="1">
        <v>248725.0</v>
      </c>
      <c r="NC11" s="1">
        <v>249473.0</v>
      </c>
      <c r="ND11" s="1">
        <v>250210.0</v>
      </c>
      <c r="NE11" s="1">
        <v>250937.0</v>
      </c>
      <c r="NF11" s="1">
        <v>251653.0</v>
      </c>
      <c r="NG11" s="1">
        <v>252360.0</v>
      </c>
      <c r="NH11" s="1">
        <v>253056.0</v>
      </c>
      <c r="NI11" s="1">
        <v>253742.0</v>
      </c>
      <c r="NJ11" s="1">
        <v>254419.0</v>
      </c>
      <c r="NK11" s="1">
        <v>255087.0</v>
      </c>
      <c r="NL11" s="1">
        <v>255744.0</v>
      </c>
      <c r="NM11" s="1">
        <v>256393.0</v>
      </c>
      <c r="NN11" s="1">
        <v>257032.0</v>
      </c>
      <c r="NO11" s="1">
        <v>257662.0</v>
      </c>
      <c r="NP11" s="1">
        <v>258284.0</v>
      </c>
      <c r="NQ11" s="1">
        <v>258896.0</v>
      </c>
      <c r="NR11" s="1">
        <v>259500.0</v>
      </c>
      <c r="NS11" s="1">
        <v>260096.0</v>
      </c>
      <c r="NT11" s="1">
        <v>260683.0</v>
      </c>
      <c r="NU11" s="1">
        <v>261261.0</v>
      </c>
      <c r="NV11" s="1">
        <v>261832.0</v>
      </c>
      <c r="NW11" s="1">
        <v>262394.0</v>
      </c>
      <c r="NX11" s="1">
        <v>262949.0</v>
      </c>
      <c r="NY11" s="1">
        <v>263495.0</v>
      </c>
      <c r="NZ11" s="1">
        <v>264034.0</v>
      </c>
      <c r="OA11" s="1">
        <v>264565.0</v>
      </c>
      <c r="OB11" s="1">
        <v>265089.0</v>
      </c>
      <c r="OC11" s="1">
        <v>265606.0</v>
      </c>
      <c r="OD11" s="1">
        <v>266115.0</v>
      </c>
      <c r="OE11" s="1">
        <v>266616.0</v>
      </c>
      <c r="OF11" s="1">
        <v>267111.0</v>
      </c>
      <c r="OG11" s="1">
        <v>267599.0</v>
      </c>
      <c r="OH11" s="1">
        <v>268080.0</v>
      </c>
      <c r="OI11" s="1">
        <v>268554.0</v>
      </c>
      <c r="OJ11" s="1">
        <v>269021.0</v>
      </c>
      <c r="OK11" s="1">
        <v>269482.0</v>
      </c>
      <c r="OL11" s="1">
        <v>269936.0</v>
      </c>
      <c r="OM11" s="1">
        <v>270384.0</v>
      </c>
      <c r="ON11" s="1">
        <v>270825.0</v>
      </c>
      <c r="OO11" s="1">
        <v>271261.0</v>
      </c>
      <c r="OP11" s="1">
        <v>271690.0</v>
      </c>
      <c r="OQ11" s="1">
        <v>272113.0</v>
      </c>
      <c r="OR11" s="1">
        <v>272530.0</v>
      </c>
      <c r="OS11" s="1">
        <v>272941.0</v>
      </c>
      <c r="OT11" s="1">
        <v>273346.0</v>
      </c>
      <c r="OU11" s="1">
        <v>273746.0</v>
      </c>
      <c r="OV11" s="1">
        <v>274140.0</v>
      </c>
      <c r="OW11" s="1">
        <v>274528.0</v>
      </c>
      <c r="OX11" s="1">
        <v>274911.0</v>
      </c>
      <c r="OY11" s="1">
        <v>275288.0</v>
      </c>
      <c r="OZ11" s="1">
        <v>275660.0</v>
      </c>
      <c r="PA11" s="1">
        <v>276027.0</v>
      </c>
      <c r="PB11" s="1">
        <v>276389.0</v>
      </c>
      <c r="PC11" s="1">
        <v>276746.0</v>
      </c>
      <c r="PD11" s="1">
        <v>277097.0</v>
      </c>
      <c r="PE11" s="1">
        <v>277444.0</v>
      </c>
      <c r="PF11" s="1">
        <v>277785.0</v>
      </c>
      <c r="PG11" s="1">
        <v>278122.0</v>
      </c>
      <c r="PH11" s="1">
        <v>278454.0</v>
      </c>
      <c r="PI11" s="1">
        <v>278781.0</v>
      </c>
      <c r="PJ11" s="1">
        <v>279104.0</v>
      </c>
      <c r="PK11" s="1">
        <v>279422.0</v>
      </c>
      <c r="PL11" s="1">
        <v>279736.0</v>
      </c>
      <c r="PM11" s="1">
        <v>280045.0</v>
      </c>
      <c r="PN11" s="1">
        <v>280350.0</v>
      </c>
      <c r="PO11" s="1">
        <v>280650.0</v>
      </c>
      <c r="PP11" s="1">
        <v>280947.0</v>
      </c>
      <c r="PQ11" s="1">
        <v>281239.0</v>
      </c>
      <c r="PR11" s="1">
        <v>281527.0</v>
      </c>
      <c r="PS11" s="1">
        <v>281811.0</v>
      </c>
      <c r="PT11" s="1">
        <v>282091.0</v>
      </c>
      <c r="PU11" s="1">
        <v>282367.0</v>
      </c>
      <c r="PV11" s="1">
        <v>282639.0</v>
      </c>
      <c r="PW11" s="1">
        <v>282907.0</v>
      </c>
      <c r="PX11" s="1">
        <v>283171.0</v>
      </c>
      <c r="PY11" s="1">
        <v>283432.0</v>
      </c>
      <c r="PZ11" s="1">
        <v>283689.0</v>
      </c>
      <c r="QA11" s="1">
        <v>283942.0</v>
      </c>
      <c r="QB11" s="1">
        <v>284192.0</v>
      </c>
      <c r="QC11" s="1">
        <v>284438.0</v>
      </c>
      <c r="QD11" s="1">
        <v>284681.0</v>
      </c>
      <c r="QE11" s="1">
        <v>284920.0</v>
      </c>
      <c r="QF11" s="1">
        <v>285156.0</v>
      </c>
      <c r="QG11" s="1">
        <v>285388.0</v>
      </c>
      <c r="QH11" s="1">
        <v>285618.0</v>
      </c>
      <c r="QI11" s="1">
        <v>285844.0</v>
      </c>
      <c r="QJ11" s="1">
        <v>286067.0</v>
      </c>
      <c r="QK11" s="1">
        <v>286286.0</v>
      </c>
      <c r="QL11" s="1">
        <v>286503.0</v>
      </c>
      <c r="QM11" s="1">
        <v>286716.0</v>
      </c>
      <c r="QN11" s="1">
        <v>286927.0</v>
      </c>
      <c r="QO11" s="1">
        <v>287134.0</v>
      </c>
      <c r="QP11" s="1">
        <v>287339.0</v>
      </c>
      <c r="QQ11" s="1">
        <v>287541.0</v>
      </c>
      <c r="QR11" s="1">
        <v>287739.0</v>
      </c>
      <c r="QS11" s="1">
        <v>287935.0</v>
      </c>
      <c r="QT11" s="1">
        <v>288129.0</v>
      </c>
      <c r="QU11" s="1">
        <v>288319.0</v>
      </c>
      <c r="QV11" s="1">
        <v>288507.0</v>
      </c>
      <c r="QW11" s="1">
        <v>288692.0</v>
      </c>
      <c r="QX11" s="1">
        <v>288875.0</v>
      </c>
      <c r="QY11" s="1">
        <v>289055.0</v>
      </c>
      <c r="QZ11" s="1">
        <v>289232.0</v>
      </c>
      <c r="RA11" s="1">
        <v>289407.0</v>
      </c>
      <c r="RB11" s="1">
        <v>289580.0</v>
      </c>
      <c r="RC11" s="1">
        <v>289750.0</v>
      </c>
      <c r="RD11" s="1">
        <v>289917.0</v>
      </c>
      <c r="RE11" s="1">
        <v>290082.0</v>
      </c>
      <c r="RF11" s="1">
        <v>290245.0</v>
      </c>
      <c r="RG11" s="1">
        <v>290406.0</v>
      </c>
      <c r="RH11" s="1">
        <v>290564.0</v>
      </c>
      <c r="RI11" s="1">
        <v>290720.0</v>
      </c>
      <c r="RJ11" s="1">
        <v>290874.0</v>
      </c>
      <c r="RK11" s="1">
        <v>291026.0</v>
      </c>
      <c r="RL11" s="1">
        <v>291175.0</v>
      </c>
      <c r="RM11" s="1">
        <v>291323.0</v>
      </c>
      <c r="RN11" s="1">
        <v>291468.0</v>
      </c>
      <c r="RO11" s="1">
        <v>291612.0</v>
      </c>
      <c r="RP11" s="1">
        <v>291753.0</v>
      </c>
      <c r="RQ11" s="1">
        <v>291892.0</v>
      </c>
      <c r="RR11" s="1">
        <v>292029.0</v>
      </c>
      <c r="RS11" s="1">
        <v>292165.0</v>
      </c>
      <c r="RT11" s="1">
        <v>292298.0</v>
      </c>
      <c r="RU11" s="1">
        <v>292430.0</v>
      </c>
      <c r="RV11" s="1">
        <v>292559.0</v>
      </c>
      <c r="RW11" s="1">
        <v>292687.0</v>
      </c>
      <c r="RX11" s="1">
        <v>292813.0</v>
      </c>
      <c r="RY11" s="1">
        <v>292938.0</v>
      </c>
      <c r="RZ11" s="1">
        <v>293060.0</v>
      </c>
      <c r="SA11" s="1">
        <v>293181.0</v>
      </c>
      <c r="SB11" s="1">
        <v>293300.0</v>
      </c>
      <c r="SC11" s="1">
        <v>293417.0</v>
      </c>
      <c r="SD11" s="1">
        <v>293533.0</v>
      </c>
      <c r="SE11" s="1">
        <v>293647.0</v>
      </c>
      <c r="SF11" s="1">
        <v>293760.0</v>
      </c>
      <c r="SG11" s="1">
        <v>293871.0</v>
      </c>
      <c r="SH11" s="1">
        <v>293980.0</v>
      </c>
      <c r="SI11" s="1">
        <v>294088.0</v>
      </c>
      <c r="SJ11" s="1">
        <v>294194.0</v>
      </c>
      <c r="SK11" s="1">
        <v>294299.0</v>
      </c>
      <c r="SL11" s="1">
        <v>294402.0</v>
      </c>
      <c r="SM11" s="1">
        <v>294504.0</v>
      </c>
      <c r="SN11" s="1">
        <v>294604.0</v>
      </c>
      <c r="SO11" s="1">
        <v>294703.0</v>
      </c>
      <c r="SP11" s="1">
        <v>294801.0</v>
      </c>
      <c r="SQ11" s="1">
        <v>294897.0</v>
      </c>
      <c r="SR11" s="1">
        <v>294992.0</v>
      </c>
      <c r="SS11" s="1">
        <v>295085.0</v>
      </c>
      <c r="ST11" s="1">
        <v>295177.0</v>
      </c>
      <c r="SU11" s="1">
        <v>295268.0</v>
      </c>
      <c r="SV11" s="1">
        <v>295358.0</v>
      </c>
      <c r="SW11" s="1">
        <v>295446.0</v>
      </c>
      <c r="SX11" s="1">
        <v>295446.0</v>
      </c>
      <c r="SY11" s="1">
        <v>295446.0</v>
      </c>
      <c r="SZ11" s="1">
        <v>295446.0</v>
      </c>
      <c r="TA11" s="1">
        <v>295446.0</v>
      </c>
      <c r="TB11" s="1">
        <v>295446.0</v>
      </c>
      <c r="TC11" s="1">
        <v>295446.0</v>
      </c>
      <c r="TD11" s="1">
        <v>295446.0</v>
      </c>
      <c r="TE11" s="1">
        <v>295446.0</v>
      </c>
      <c r="TF11" s="1">
        <v>295446.0</v>
      </c>
      <c r="TG11" s="1">
        <v>295446.0</v>
      </c>
      <c r="TH11" s="1">
        <v>295446.0</v>
      </c>
      <c r="TI11" s="1">
        <v>295446.0</v>
      </c>
      <c r="TJ11" s="1">
        <v>295446.0</v>
      </c>
      <c r="TK11" s="1">
        <v>295446.0</v>
      </c>
      <c r="TL11" s="1">
        <v>295446.0</v>
      </c>
      <c r="TM11" s="1">
        <v>295446.0</v>
      </c>
      <c r="TN11" s="1">
        <v>295446.0</v>
      </c>
      <c r="TO11" s="1">
        <v>295446.0</v>
      </c>
      <c r="TP11" s="1">
        <v>295446.0</v>
      </c>
      <c r="TQ11" s="1">
        <v>295446.0</v>
      </c>
      <c r="TR11" s="1">
        <v>295446.0</v>
      </c>
      <c r="TS11" s="1">
        <v>295446.0</v>
      </c>
      <c r="TT11" s="1">
        <v>295446.0</v>
      </c>
      <c r="TU11" s="1">
        <v>295446.0</v>
      </c>
      <c r="TV11" s="1">
        <v>295446.0</v>
      </c>
      <c r="TW11" s="1">
        <v>295446.0</v>
      </c>
      <c r="TX11" s="1">
        <v>295446.0</v>
      </c>
      <c r="TY11" s="1">
        <v>295446.0</v>
      </c>
      <c r="TZ11" s="1">
        <v>295446.0</v>
      </c>
      <c r="UA11" s="1">
        <v>295446.0</v>
      </c>
      <c r="UB11" s="1">
        <v>295446.0</v>
      </c>
      <c r="UC11" s="1">
        <v>295446.0</v>
      </c>
      <c r="UD11" s="1">
        <v>295446.0</v>
      </c>
      <c r="UE11" s="1">
        <v>295446.0</v>
      </c>
      <c r="UF11" s="1">
        <v>295446.0</v>
      </c>
      <c r="UG11" s="1">
        <v>295446.0</v>
      </c>
      <c r="UH11" s="1">
        <v>295446.0</v>
      </c>
      <c r="UI11" s="1">
        <v>295446.0</v>
      </c>
      <c r="UJ11" s="1">
        <v>295446.0</v>
      </c>
      <c r="UK11" s="1">
        <v>295446.0</v>
      </c>
      <c r="UL11" s="1">
        <v>295446.0</v>
      </c>
      <c r="UM11" s="1">
        <v>295446.0</v>
      </c>
      <c r="UN11" s="1">
        <v>295446.0</v>
      </c>
      <c r="UO11" s="1">
        <v>295446.0</v>
      </c>
      <c r="UP11" s="1">
        <v>295446.0</v>
      </c>
      <c r="UQ11" s="1">
        <v>295446.0</v>
      </c>
      <c r="UR11" s="1">
        <v>295446.0</v>
      </c>
      <c r="US11" s="1">
        <v>295446.0</v>
      </c>
      <c r="UT11" s="1">
        <v>295446.0</v>
      </c>
      <c r="UU11" s="1">
        <v>295446.0</v>
      </c>
      <c r="UV11" s="1">
        <v>295446.0</v>
      </c>
      <c r="UW11" s="1">
        <v>295446.0</v>
      </c>
      <c r="UX11" s="1">
        <v>295446.0</v>
      </c>
      <c r="UY11" s="1">
        <v>295446.0</v>
      </c>
      <c r="UZ11" s="1">
        <v>295446.0</v>
      </c>
      <c r="VA11" s="1">
        <v>295446.0</v>
      </c>
      <c r="VB11" s="1">
        <v>295446.0</v>
      </c>
      <c r="VC11" s="1">
        <v>295446.0</v>
      </c>
      <c r="VD11" s="1">
        <v>295446.0</v>
      </c>
      <c r="VE11" s="1">
        <v>295446.0</v>
      </c>
      <c r="VF11" s="1">
        <v>295446.0</v>
      </c>
      <c r="VG11" s="1">
        <v>295446.0</v>
      </c>
      <c r="VH11" s="1">
        <v>295446.0</v>
      </c>
      <c r="VI11" s="1">
        <v>295446.0</v>
      </c>
      <c r="VJ11" s="1">
        <v>295446.0</v>
      </c>
      <c r="VK11" s="1">
        <v>295446.0</v>
      </c>
      <c r="VL11" s="1">
        <v>295446.0</v>
      </c>
      <c r="VM11" s="1">
        <v>295446.0</v>
      </c>
      <c r="VN11" s="1">
        <v>295446.0</v>
      </c>
      <c r="VO11" s="1">
        <v>295446.0</v>
      </c>
      <c r="VP11" s="1">
        <v>295446.0</v>
      </c>
      <c r="VQ11" s="1">
        <v>295446.0</v>
      </c>
      <c r="VR11" s="1">
        <v>295446.0</v>
      </c>
      <c r="VS11" s="1">
        <v>295446.0</v>
      </c>
      <c r="VT11" s="1">
        <v>295446.0</v>
      </c>
      <c r="VU11" s="1">
        <v>295446.0</v>
      </c>
      <c r="VV11" s="1">
        <v>295446.0</v>
      </c>
      <c r="VW11" s="1">
        <v>295446.0</v>
      </c>
      <c r="VX11" s="1">
        <v>295446.0</v>
      </c>
      <c r="VY11" s="1">
        <v>295446.0</v>
      </c>
      <c r="VZ11" s="1">
        <v>295446.0</v>
      </c>
      <c r="WA11" s="1">
        <v>295446.0</v>
      </c>
      <c r="WB11" s="1">
        <v>295446.0</v>
      </c>
      <c r="WC11" s="1">
        <v>295446.0</v>
      </c>
      <c r="WD11" s="1">
        <v>295446.0</v>
      </c>
      <c r="WE11" s="1">
        <v>295446.0</v>
      </c>
      <c r="WF11" s="1">
        <v>295446.0</v>
      </c>
      <c r="WG11" s="1">
        <v>295446.0</v>
      </c>
      <c r="WH11" s="1">
        <v>295446.0</v>
      </c>
      <c r="WI11" s="1">
        <v>295446.0</v>
      </c>
      <c r="WJ11" s="1">
        <v>295446.0</v>
      </c>
      <c r="WK11" s="1">
        <v>295446.0</v>
      </c>
      <c r="WL11" s="1">
        <v>295446.0</v>
      </c>
      <c r="WM11" s="1">
        <v>295446.0</v>
      </c>
      <c r="WN11" s="1">
        <v>295446.0</v>
      </c>
      <c r="WO11" s="1">
        <v>295446.0</v>
      </c>
      <c r="WP11" s="1">
        <v>295446.0</v>
      </c>
      <c r="WQ11" s="1">
        <v>295446.0</v>
      </c>
      <c r="WR11" s="1">
        <v>295446.0</v>
      </c>
      <c r="WS11" s="1">
        <v>295446.0</v>
      </c>
      <c r="WT11" s="1">
        <v>295446.0</v>
      </c>
      <c r="WU11" s="1">
        <v>295446.0</v>
      </c>
      <c r="WV11" s="1">
        <v>295446.0</v>
      </c>
      <c r="WW11" s="1">
        <v>295446.0</v>
      </c>
      <c r="WX11" s="1">
        <v>295446.0</v>
      </c>
      <c r="WY11" s="1">
        <v>295446.0</v>
      </c>
      <c r="WZ11" s="1">
        <v>295446.0</v>
      </c>
      <c r="XA11" s="1">
        <v>295446.0</v>
      </c>
      <c r="XB11" s="1">
        <v>295446.0</v>
      </c>
      <c r="XC11" s="1">
        <v>295446.0</v>
      </c>
      <c r="XD11" s="1">
        <v>295446.0</v>
      </c>
      <c r="XE11" s="1">
        <v>295446.0</v>
      </c>
      <c r="XF11" s="1">
        <v>295446.0</v>
      </c>
      <c r="XG11" s="1">
        <v>295446.0</v>
      </c>
      <c r="XH11" s="1">
        <v>295446.0</v>
      </c>
      <c r="XI11" s="1">
        <v>295446.0</v>
      </c>
      <c r="XJ11" s="1">
        <v>295446.0</v>
      </c>
      <c r="XK11" s="1">
        <v>295446.0</v>
      </c>
      <c r="XL11" s="1">
        <v>295446.0</v>
      </c>
      <c r="XM11" s="1">
        <v>295446.0</v>
      </c>
      <c r="XN11" s="1">
        <v>295446.0</v>
      </c>
      <c r="XO11" s="1">
        <v>295446.0</v>
      </c>
      <c r="XP11" s="1">
        <v>295446.0</v>
      </c>
      <c r="XQ11" s="1">
        <v>295446.0</v>
      </c>
      <c r="XR11" s="1">
        <v>295446.0</v>
      </c>
      <c r="XS11" s="1">
        <v>295446.0</v>
      </c>
      <c r="XT11" s="1">
        <v>295446.0</v>
      </c>
      <c r="XU11" s="1">
        <v>295446.0</v>
      </c>
      <c r="XV11" s="1">
        <v>295446.0</v>
      </c>
      <c r="XW11" s="1">
        <v>295446.0</v>
      </c>
      <c r="XX11" s="1">
        <v>295446.0</v>
      </c>
      <c r="XY11" s="1">
        <v>295446.0</v>
      </c>
      <c r="XZ11" s="1">
        <v>295446.0</v>
      </c>
      <c r="YA11" s="1">
        <v>295446.0</v>
      </c>
      <c r="YB11" s="1">
        <v>295446.0</v>
      </c>
      <c r="YC11" s="1">
        <v>295446.0</v>
      </c>
      <c r="YD11" s="1">
        <v>295446.0</v>
      </c>
      <c r="YE11" s="1">
        <v>295446.0</v>
      </c>
      <c r="YF11" s="1">
        <v>295446.0</v>
      </c>
      <c r="YG11" s="1">
        <v>295446.0</v>
      </c>
      <c r="YH11" s="1">
        <v>295446.0</v>
      </c>
      <c r="YI11" s="1">
        <v>295446.0</v>
      </c>
      <c r="YJ11" s="1">
        <v>295446.0</v>
      </c>
      <c r="YK11" s="1">
        <v>295446.0</v>
      </c>
      <c r="YL11" s="1">
        <v>295446.0</v>
      </c>
      <c r="YM11" s="1">
        <v>295446.0</v>
      </c>
      <c r="YN11" s="1">
        <v>295446.0</v>
      </c>
      <c r="YO11" s="1">
        <v>295446.0</v>
      </c>
      <c r="YP11" s="1">
        <v>295446.0</v>
      </c>
      <c r="YQ11" s="1">
        <v>295446.0</v>
      </c>
      <c r="YR11" s="1">
        <v>295446.0</v>
      </c>
      <c r="YS11" s="1">
        <v>295446.0</v>
      </c>
      <c r="YT11" s="1">
        <v>295446.0</v>
      </c>
      <c r="YU11" s="1">
        <v>295446.0</v>
      </c>
      <c r="YV11" s="1">
        <v>295446.0</v>
      </c>
      <c r="YW11" s="1">
        <v>295446.0</v>
      </c>
      <c r="YX11" s="1">
        <v>295446.0</v>
      </c>
      <c r="YY11" s="1">
        <v>295446.0</v>
      </c>
      <c r="YZ11" s="1">
        <v>295446.0</v>
      </c>
      <c r="ZA11" s="1">
        <v>295446.0</v>
      </c>
      <c r="ZB11" s="1">
        <v>295446.0</v>
      </c>
      <c r="ZC11" s="1">
        <v>295446.0</v>
      </c>
      <c r="ZD11" s="1">
        <v>295446.0</v>
      </c>
      <c r="ZE11" s="1">
        <v>295446.0</v>
      </c>
      <c r="ZF11" s="1">
        <v>295446.0</v>
      </c>
      <c r="ZG11" s="1">
        <v>295446.0</v>
      </c>
      <c r="ZH11" s="1">
        <v>295446.0</v>
      </c>
      <c r="ZI11" s="1">
        <v>295446.0</v>
      </c>
      <c r="ZJ11" s="1">
        <v>295446.0</v>
      </c>
      <c r="ZK11" s="1">
        <v>295446.0</v>
      </c>
      <c r="ZL11" s="1">
        <v>295446.0</v>
      </c>
      <c r="ZM11" s="1">
        <v>295446.0</v>
      </c>
      <c r="ZN11" s="1">
        <v>295446.0</v>
      </c>
      <c r="ZO11" s="1">
        <v>295446.0</v>
      </c>
      <c r="ZP11" s="1">
        <v>295446.0</v>
      </c>
      <c r="ZQ11" s="1">
        <v>295446.0</v>
      </c>
      <c r="ZR11" s="1">
        <v>295446.0</v>
      </c>
      <c r="ZS11" s="1">
        <v>295446.0</v>
      </c>
      <c r="ZT11" s="1">
        <v>295446.0</v>
      </c>
      <c r="ZU11" s="1">
        <v>295446.0</v>
      </c>
      <c r="ZV11" s="1">
        <v>295446.0</v>
      </c>
      <c r="ZW11" s="1">
        <v>295446.0</v>
      </c>
      <c r="ZX11" s="1">
        <v>295446.0</v>
      </c>
      <c r="ZY11" s="1">
        <v>295446.0</v>
      </c>
      <c r="ZZ11" s="1">
        <v>295446.0</v>
      </c>
      <c r="AAA11" s="1">
        <v>295446.0</v>
      </c>
      <c r="AAB11" s="1">
        <v>295446.0</v>
      </c>
      <c r="AAC11" s="1">
        <v>295446.0</v>
      </c>
      <c r="AAD11" s="1">
        <v>295446.0</v>
      </c>
      <c r="AAE11" s="1">
        <v>295446.0</v>
      </c>
      <c r="AAF11" s="1">
        <v>295446.0</v>
      </c>
      <c r="AAG11" s="1">
        <v>295446.0</v>
      </c>
      <c r="AAH11" s="1">
        <v>295446.0</v>
      </c>
      <c r="AAI11" s="1">
        <v>295446.0</v>
      </c>
      <c r="AAJ11" s="1">
        <v>295446.0</v>
      </c>
      <c r="AAK11" s="1">
        <v>295446.0</v>
      </c>
      <c r="AAL11" s="1">
        <v>295446.0</v>
      </c>
      <c r="AAM11" s="1">
        <v>295446.0</v>
      </c>
      <c r="AAN11" s="1">
        <v>295446.0</v>
      </c>
      <c r="AAO11" s="1">
        <v>295446.0</v>
      </c>
      <c r="AAP11" s="1">
        <v>295446.0</v>
      </c>
      <c r="AAQ11" s="1">
        <v>295446.0</v>
      </c>
      <c r="AAR11" s="1">
        <v>295446.0</v>
      </c>
      <c r="AAS11" s="1">
        <v>295446.0</v>
      </c>
      <c r="AAT11" s="1">
        <v>295446.0</v>
      </c>
      <c r="AAU11" s="1">
        <v>295446.0</v>
      </c>
      <c r="AAV11" s="1">
        <v>295446.0</v>
      </c>
      <c r="AAW11" s="1">
        <v>295446.0</v>
      </c>
      <c r="AAX11" s="1">
        <v>295446.0</v>
      </c>
      <c r="AAY11" s="1">
        <v>295446.0</v>
      </c>
      <c r="AAZ11" s="1">
        <v>295446.0</v>
      </c>
      <c r="ABA11" s="1">
        <v>295446.0</v>
      </c>
      <c r="ABB11" s="1">
        <v>295446.0</v>
      </c>
      <c r="ABC11" s="1">
        <v>295446.0</v>
      </c>
      <c r="ABD11" s="1">
        <v>295446.0</v>
      </c>
      <c r="ABE11" s="1">
        <v>295446.0</v>
      </c>
      <c r="ABF11" s="1">
        <v>295446.0</v>
      </c>
      <c r="ABG11" s="1">
        <v>295446.0</v>
      </c>
      <c r="ABH11" s="1">
        <v>295446.0</v>
      </c>
      <c r="ABI11" s="1">
        <v>295446.0</v>
      </c>
      <c r="ABJ11" s="1">
        <v>295446.0</v>
      </c>
      <c r="ABK11" s="1">
        <v>295446.0</v>
      </c>
      <c r="ABL11" s="1">
        <v>295446.0</v>
      </c>
      <c r="ABM11" s="1">
        <v>295446.0</v>
      </c>
      <c r="ABN11" s="1">
        <v>295446.0</v>
      </c>
      <c r="ABO11" s="1">
        <v>295446.0</v>
      </c>
      <c r="ABP11" s="1">
        <v>295446.0</v>
      </c>
      <c r="ABQ11" s="1">
        <v>295446.0</v>
      </c>
      <c r="ABR11" s="1">
        <v>295446.0</v>
      </c>
      <c r="ABS11" s="1">
        <v>295446.0</v>
      </c>
      <c r="ABT11" s="1">
        <v>295446.0</v>
      </c>
      <c r="ABU11" s="1">
        <v>295446.0</v>
      </c>
      <c r="ABV11" s="1">
        <v>295446.0</v>
      </c>
      <c r="ABW11" s="1">
        <v>295446.0</v>
      </c>
      <c r="ABX11" s="1">
        <v>295446.0</v>
      </c>
      <c r="ABY11" s="1">
        <v>295446.0</v>
      </c>
      <c r="ABZ11" s="1">
        <v>295446.0</v>
      </c>
      <c r="ACA11" s="1">
        <v>295446.0</v>
      </c>
      <c r="ACB11" s="1">
        <v>295446.0</v>
      </c>
      <c r="ACC11" s="1">
        <v>295446.0</v>
      </c>
      <c r="ACD11" s="1">
        <v>295446.0</v>
      </c>
      <c r="ACE11" s="1">
        <v>295446.0</v>
      </c>
      <c r="ACF11" s="1">
        <v>295446.0</v>
      </c>
      <c r="ACG11" s="1">
        <v>295446.0</v>
      </c>
      <c r="ACH11" s="1">
        <v>295446.0</v>
      </c>
      <c r="ACI11" s="1">
        <v>295446.0</v>
      </c>
      <c r="ACJ11" s="1">
        <v>295446.0</v>
      </c>
      <c r="ACK11" s="1">
        <v>295446.0</v>
      </c>
      <c r="ACL11" s="1">
        <v>295446.0</v>
      </c>
      <c r="ACM11" s="1">
        <v>295446.0</v>
      </c>
      <c r="ACN11" s="1">
        <v>295446.0</v>
      </c>
      <c r="ACO11" s="1">
        <v>295446.0</v>
      </c>
      <c r="ACP11" s="1">
        <v>295446.0</v>
      </c>
      <c r="ACQ11" s="1">
        <v>295446.0</v>
      </c>
      <c r="ACR11" s="1">
        <v>295446.0</v>
      </c>
      <c r="ACS11" s="1">
        <v>295446.0</v>
      </c>
      <c r="ACT11" s="1">
        <v>295446.0</v>
      </c>
      <c r="ACU11" s="1">
        <v>295446.0</v>
      </c>
      <c r="ACV11" s="1">
        <v>295446.0</v>
      </c>
      <c r="ACW11" s="1">
        <v>295446.0</v>
      </c>
      <c r="ACX11" s="1">
        <v>295446.0</v>
      </c>
      <c r="ACY11" s="1">
        <v>295446.0</v>
      </c>
      <c r="ACZ11" s="1">
        <v>295446.0</v>
      </c>
      <c r="ADA11" s="1">
        <v>295446.0</v>
      </c>
      <c r="ADB11" s="1">
        <v>295446.0</v>
      </c>
      <c r="ADC11" s="1">
        <v>295446.0</v>
      </c>
      <c r="ADD11" s="1">
        <v>295446.0</v>
      </c>
      <c r="ADE11" s="1">
        <v>295446.0</v>
      </c>
      <c r="ADF11" s="1">
        <v>295446.0</v>
      </c>
      <c r="ADG11" s="1">
        <v>295446.0</v>
      </c>
      <c r="ADH11" s="1">
        <v>295446.0</v>
      </c>
      <c r="ADI11" s="1">
        <v>295446.0</v>
      </c>
      <c r="ADJ11" s="1">
        <v>295446.0</v>
      </c>
      <c r="ADK11" s="1">
        <v>295446.0</v>
      </c>
      <c r="ADL11" s="1">
        <v>295446.0</v>
      </c>
      <c r="ADM11" s="1">
        <v>295446.0</v>
      </c>
      <c r="ADN11" s="1">
        <v>295446.0</v>
      </c>
      <c r="ADO11" s="1">
        <v>295446.0</v>
      </c>
      <c r="ADP11" s="1">
        <v>295446.0</v>
      </c>
      <c r="ADQ11" s="1">
        <v>295446.0</v>
      </c>
      <c r="ADR11" s="1">
        <v>295446.0</v>
      </c>
      <c r="ADS11" s="1">
        <v>295446.0</v>
      </c>
      <c r="ADT11" s="1">
        <v>295446.0</v>
      </c>
      <c r="ADU11" s="1">
        <v>295446.0</v>
      </c>
      <c r="ADV11" s="1">
        <v>295446.0</v>
      </c>
      <c r="ADW11" s="1">
        <v>295446.0</v>
      </c>
      <c r="ADX11" s="1">
        <v>295446.0</v>
      </c>
      <c r="ADY11" s="1">
        <v>295446.0</v>
      </c>
    </row>
    <row r="12">
      <c r="A12" s="1" t="s">
        <v>288</v>
      </c>
      <c r="B12" s="1" t="s">
        <v>290</v>
      </c>
      <c r="C12" s="2" t="s">
        <v>291</v>
      </c>
      <c r="D12" s="6">
        <v>37690.0</v>
      </c>
      <c r="E12" s="1">
        <v>813.0</v>
      </c>
      <c r="F12" s="1">
        <v>0.0</v>
      </c>
      <c r="G12" s="1">
        <v>0.0</v>
      </c>
      <c r="H12" s="1">
        <v>1.0</v>
      </c>
      <c r="I12" s="1">
        <v>1.0</v>
      </c>
      <c r="J12" s="1">
        <v>2.0</v>
      </c>
      <c r="K12" s="1">
        <v>2.0</v>
      </c>
      <c r="L12" s="1">
        <v>3.0</v>
      </c>
      <c r="M12" s="1">
        <v>4.0</v>
      </c>
      <c r="N12" s="1">
        <v>4.0</v>
      </c>
      <c r="O12" s="1">
        <v>9.0</v>
      </c>
      <c r="P12" s="1">
        <v>10.0</v>
      </c>
      <c r="Q12" s="1">
        <v>10.0</v>
      </c>
      <c r="R12" s="1">
        <v>11.0</v>
      </c>
      <c r="S12" s="1">
        <v>14.0</v>
      </c>
      <c r="T12" s="1">
        <v>17.0</v>
      </c>
      <c r="U12" s="1">
        <v>17.0</v>
      </c>
      <c r="V12" s="1">
        <v>49.0</v>
      </c>
      <c r="W12" s="1">
        <v>53.0</v>
      </c>
      <c r="X12" s="1">
        <v>53.0</v>
      </c>
      <c r="Y12" s="1">
        <v>54.0</v>
      </c>
      <c r="Z12" s="1">
        <v>56.0</v>
      </c>
      <c r="AA12" s="1">
        <v>58.0</v>
      </c>
      <c r="AB12" s="1">
        <v>62.0</v>
      </c>
      <c r="AC12" s="1">
        <v>78.0</v>
      </c>
      <c r="AD12" s="1">
        <v>79.0</v>
      </c>
      <c r="AE12" s="1">
        <v>84.0</v>
      </c>
      <c r="AF12" s="1">
        <v>89.0</v>
      </c>
      <c r="AG12" s="1">
        <v>93.0</v>
      </c>
      <c r="AH12" s="1">
        <v>98.0</v>
      </c>
      <c r="AI12" s="1">
        <v>103.0</v>
      </c>
      <c r="AJ12" s="1">
        <v>106.0</v>
      </c>
      <c r="AK12" s="1">
        <v>111.0</v>
      </c>
      <c r="AL12" s="1">
        <v>116.0</v>
      </c>
      <c r="AM12" s="1">
        <v>119.0</v>
      </c>
      <c r="AN12" s="1">
        <v>131.0</v>
      </c>
      <c r="AO12" s="1">
        <v>144.0</v>
      </c>
      <c r="AP12" s="1">
        <v>154.0</v>
      </c>
      <c r="AQ12" s="1">
        <v>159.0</v>
      </c>
      <c r="AR12" s="1">
        <v>165.0</v>
      </c>
      <c r="AS12" s="1">
        <v>182.0</v>
      </c>
      <c r="AT12" s="1">
        <v>182.0</v>
      </c>
      <c r="AU12" s="1">
        <v>199.0</v>
      </c>
      <c r="AV12" s="1">
        <v>217.0</v>
      </c>
      <c r="AW12" s="1">
        <v>229.0</v>
      </c>
      <c r="AX12" s="1">
        <v>251.0</v>
      </c>
      <c r="AY12" s="1">
        <v>263.0</v>
      </c>
      <c r="AZ12" s="1">
        <v>274.0</v>
      </c>
      <c r="BA12" s="1">
        <v>293.0</v>
      </c>
      <c r="BB12" s="1">
        <v>307.0</v>
      </c>
      <c r="BC12" s="1">
        <v>321.0</v>
      </c>
      <c r="BD12" s="1">
        <v>353.0</v>
      </c>
      <c r="BE12" s="1">
        <v>372.0</v>
      </c>
      <c r="BF12" s="1">
        <v>391.0</v>
      </c>
      <c r="BG12" s="1">
        <v>417.0</v>
      </c>
      <c r="BH12" s="1">
        <v>435.0</v>
      </c>
      <c r="BI12" s="1">
        <v>448.0</v>
      </c>
      <c r="BJ12" s="1">
        <v>461.0</v>
      </c>
      <c r="BK12" s="1">
        <v>478.0</v>
      </c>
      <c r="BL12" s="1">
        <v>495.0</v>
      </c>
      <c r="BM12" s="1">
        <v>506.0</v>
      </c>
      <c r="BN12" s="1">
        <v>514.0</v>
      </c>
      <c r="BO12" s="1">
        <v>526.0</v>
      </c>
      <c r="BP12" s="1">
        <v>539.0</v>
      </c>
      <c r="BQ12" s="1">
        <v>552.0</v>
      </c>
      <c r="BR12" s="1">
        <v>573.0</v>
      </c>
      <c r="BS12" s="1">
        <v>587.0</v>
      </c>
      <c r="BT12" s="1">
        <v>598.0</v>
      </c>
      <c r="BU12" s="1">
        <v>611.0</v>
      </c>
      <c r="BV12" s="1">
        <v>623.0</v>
      </c>
      <c r="BW12" s="1">
        <v>633.0</v>
      </c>
      <c r="BX12" s="1">
        <v>643.0</v>
      </c>
      <c r="BY12" s="1">
        <v>662.0</v>
      </c>
      <c r="BZ12" s="1">
        <v>666.0</v>
      </c>
      <c r="CA12" s="1">
        <v>682.0</v>
      </c>
      <c r="CB12" s="1">
        <v>689.0</v>
      </c>
      <c r="CC12" s="1">
        <v>696.0</v>
      </c>
      <c r="CD12" s="1">
        <v>710.0</v>
      </c>
      <c r="CE12" s="1">
        <v>725.0</v>
      </c>
      <c r="CF12" s="1">
        <v>735.0</v>
      </c>
      <c r="CG12" s="1">
        <v>745.0</v>
      </c>
      <c r="CH12" s="1">
        <v>750.0</v>
      </c>
      <c r="CI12" s="1">
        <v>754.0</v>
      </c>
      <c r="CJ12" s="1">
        <v>764.0</v>
      </c>
      <c r="CK12" s="1">
        <v>767.0</v>
      </c>
      <c r="CL12" s="1">
        <v>770.0</v>
      </c>
      <c r="CM12" s="1">
        <v>772.0</v>
      </c>
      <c r="CN12" s="1">
        <v>772.0</v>
      </c>
      <c r="CO12" s="1">
        <v>775.0</v>
      </c>
      <c r="CP12" s="1">
        <v>779.0</v>
      </c>
      <c r="CQ12" s="1">
        <v>780.0</v>
      </c>
      <c r="CR12" s="1">
        <v>782.0</v>
      </c>
      <c r="CS12" s="1">
        <v>784.0</v>
      </c>
      <c r="CT12" s="1">
        <v>789.0</v>
      </c>
      <c r="CU12" s="1">
        <v>789.0</v>
      </c>
      <c r="CV12" s="1">
        <v>790.0</v>
      </c>
      <c r="CW12" s="1">
        <v>792.0</v>
      </c>
      <c r="CX12" s="1">
        <v>794.0</v>
      </c>
      <c r="CY12" s="1">
        <v>796.0</v>
      </c>
      <c r="CZ12" s="1">
        <v>799.0</v>
      </c>
      <c r="DA12" s="1">
        <v>799.0</v>
      </c>
      <c r="DB12" s="1">
        <v>801.0</v>
      </c>
      <c r="DC12" s="1">
        <v>804.0</v>
      </c>
      <c r="DD12" s="1">
        <v>804.0</v>
      </c>
      <c r="DE12" s="1">
        <v>804.0</v>
      </c>
      <c r="DF12" s="1">
        <v>804.0</v>
      </c>
      <c r="DG12" s="1">
        <v>805.0</v>
      </c>
      <c r="DH12" s="1">
        <v>807.0</v>
      </c>
      <c r="DI12" s="1">
        <v>808.0</v>
      </c>
      <c r="DJ12" s="1">
        <v>809.0</v>
      </c>
      <c r="DK12" s="1">
        <v>810.0</v>
      </c>
      <c r="DL12" s="1">
        <v>810.0</v>
      </c>
      <c r="DM12" s="1">
        <v>810.0</v>
      </c>
      <c r="DN12" s="1">
        <v>811.0</v>
      </c>
      <c r="DO12" s="1">
        <v>812.0</v>
      </c>
      <c r="DP12" s="1">
        <v>812.0</v>
      </c>
      <c r="DQ12" s="1">
        <v>812.0</v>
      </c>
      <c r="DR12" s="1">
        <v>812.0</v>
      </c>
      <c r="DS12" s="1">
        <v>812.0</v>
      </c>
      <c r="DT12" s="1">
        <v>812.0</v>
      </c>
      <c r="DU12" s="1">
        <v>812.0</v>
      </c>
      <c r="DV12" s="1">
        <v>812.0</v>
      </c>
      <c r="DW12" s="1">
        <v>812.0</v>
      </c>
      <c r="DX12" s="1">
        <v>812.0</v>
      </c>
      <c r="DY12" s="1">
        <v>813.0</v>
      </c>
      <c r="DZ12" s="1">
        <v>813.0</v>
      </c>
      <c r="EA12" s="1">
        <v>813.0</v>
      </c>
      <c r="EB12" s="1">
        <v>813.0</v>
      </c>
      <c r="EC12" s="1">
        <v>813.0</v>
      </c>
      <c r="ED12" s="1">
        <v>813.0</v>
      </c>
      <c r="EE12" s="1">
        <v>813.0</v>
      </c>
      <c r="EF12" s="1">
        <v>813.0</v>
      </c>
      <c r="EG12" s="1">
        <v>813.0</v>
      </c>
      <c r="EH12" s="1">
        <v>813.0</v>
      </c>
      <c r="EI12" s="1">
        <v>813.0</v>
      </c>
      <c r="EJ12" s="1">
        <v>813.0</v>
      </c>
      <c r="EK12" s="1">
        <v>813.0</v>
      </c>
      <c r="EL12" s="1">
        <v>813.0</v>
      </c>
      <c r="EM12" s="1">
        <v>813.0</v>
      </c>
      <c r="EN12" s="1">
        <v>813.0</v>
      </c>
      <c r="EO12" s="1">
        <v>813.0</v>
      </c>
      <c r="EP12" s="1">
        <v>813.0</v>
      </c>
      <c r="EQ12" s="1">
        <v>813.0</v>
      </c>
      <c r="ER12" s="1">
        <v>813.0</v>
      </c>
      <c r="ES12" s="1">
        <v>813.0</v>
      </c>
      <c r="ET12" s="1">
        <v>813.0</v>
      </c>
      <c r="EU12" s="1">
        <v>813.0</v>
      </c>
      <c r="EV12" s="1">
        <v>813.0</v>
      </c>
      <c r="EW12" s="1">
        <v>813.0</v>
      </c>
      <c r="EX12" s="1">
        <v>813.0</v>
      </c>
      <c r="EY12" s="1">
        <v>813.0</v>
      </c>
      <c r="EZ12" s="1">
        <v>813.0</v>
      </c>
      <c r="FA12" s="1">
        <v>813.0</v>
      </c>
      <c r="FB12" s="1">
        <v>813.0</v>
      </c>
      <c r="FC12" s="1">
        <v>813.0</v>
      </c>
      <c r="FD12" s="1">
        <v>813.0</v>
      </c>
      <c r="FE12" s="1">
        <v>813.0</v>
      </c>
      <c r="FF12" s="1">
        <v>813.0</v>
      </c>
      <c r="FG12" s="1">
        <v>813.0</v>
      </c>
      <c r="FH12" s="1">
        <v>813.0</v>
      </c>
      <c r="FI12" s="1">
        <v>813.0</v>
      </c>
      <c r="FJ12" s="1">
        <v>813.0</v>
      </c>
      <c r="FK12" s="1">
        <v>813.0</v>
      </c>
      <c r="FL12" s="1">
        <v>813.0</v>
      </c>
      <c r="FM12" s="1">
        <v>813.0</v>
      </c>
      <c r="FN12" s="1">
        <v>813.0</v>
      </c>
      <c r="FO12" s="1">
        <v>813.0</v>
      </c>
      <c r="FP12" s="1">
        <v>813.0</v>
      </c>
      <c r="FQ12" s="1">
        <v>813.0</v>
      </c>
      <c r="FR12" s="1">
        <v>813.0</v>
      </c>
      <c r="FS12" s="1">
        <v>813.0</v>
      </c>
      <c r="FT12" s="1">
        <v>813.0</v>
      </c>
      <c r="FU12" s="1">
        <v>813.0</v>
      </c>
      <c r="FV12" s="1">
        <v>813.0</v>
      </c>
      <c r="FW12" s="1">
        <v>813.0</v>
      </c>
      <c r="FX12" s="1">
        <v>813.0</v>
      </c>
      <c r="FY12" s="1">
        <v>813.0</v>
      </c>
      <c r="FZ12" s="1">
        <v>813.0</v>
      </c>
      <c r="GA12" s="1">
        <v>813.0</v>
      </c>
      <c r="GB12" s="1">
        <v>813.0</v>
      </c>
      <c r="GC12" s="1">
        <v>813.0</v>
      </c>
      <c r="GD12" s="1">
        <v>813.0</v>
      </c>
      <c r="GE12" s="1">
        <v>813.0</v>
      </c>
      <c r="GF12" s="1">
        <v>813.0</v>
      </c>
      <c r="GG12" s="1">
        <v>813.0</v>
      </c>
      <c r="GH12" s="1">
        <v>813.0</v>
      </c>
      <c r="GI12" s="1">
        <v>813.0</v>
      </c>
      <c r="GJ12" s="1">
        <v>813.0</v>
      </c>
      <c r="GK12" s="1">
        <v>813.0</v>
      </c>
      <c r="GL12" s="1">
        <v>813.0</v>
      </c>
      <c r="GM12" s="1">
        <v>813.0</v>
      </c>
      <c r="GN12" s="1">
        <v>813.0</v>
      </c>
      <c r="GO12" s="1">
        <v>813.0</v>
      </c>
      <c r="GP12" s="1">
        <v>813.0</v>
      </c>
      <c r="GQ12" s="1">
        <v>813.0</v>
      </c>
      <c r="GR12" s="1">
        <v>813.0</v>
      </c>
      <c r="GS12" s="1">
        <v>813.0</v>
      </c>
      <c r="GT12" s="1">
        <v>813.0</v>
      </c>
      <c r="GU12" s="1">
        <v>813.0</v>
      </c>
      <c r="GV12" s="1">
        <v>813.0</v>
      </c>
      <c r="GW12" s="1">
        <v>813.0</v>
      </c>
    </row>
    <row r="13">
      <c r="A13" s="1" t="s">
        <v>298</v>
      </c>
      <c r="B13" s="1" t="s">
        <v>299</v>
      </c>
      <c r="C13" s="2" t="s">
        <v>300</v>
      </c>
      <c r="D13" s="6">
        <v>43466.0</v>
      </c>
      <c r="E13" s="1">
        <v>5001.0</v>
      </c>
      <c r="F13" s="1">
        <v>0.0</v>
      </c>
      <c r="G13" s="1">
        <v>0.0</v>
      </c>
      <c r="H13" s="1">
        <v>0.0</v>
      </c>
      <c r="I13" s="1">
        <v>1.0</v>
      </c>
      <c r="J13" s="1">
        <v>1.0</v>
      </c>
      <c r="K13" s="1">
        <v>1.0</v>
      </c>
      <c r="L13" s="1">
        <v>2.0</v>
      </c>
      <c r="M13" s="1">
        <v>3.0</v>
      </c>
      <c r="N13" s="1">
        <v>4.0</v>
      </c>
      <c r="O13" s="1">
        <v>5.0</v>
      </c>
      <c r="P13" s="1">
        <v>6.0</v>
      </c>
      <c r="Q13" s="1">
        <v>7.0</v>
      </c>
      <c r="R13" s="1">
        <v>8.0</v>
      </c>
      <c r="S13" s="1">
        <v>10.0</v>
      </c>
      <c r="T13" s="1">
        <v>11.0</v>
      </c>
      <c r="U13" s="1">
        <v>13.0</v>
      </c>
      <c r="V13" s="1">
        <v>15.0</v>
      </c>
      <c r="W13" s="1">
        <v>17.0</v>
      </c>
      <c r="X13" s="1">
        <v>19.0</v>
      </c>
      <c r="Y13" s="1">
        <v>21.0</v>
      </c>
      <c r="Z13" s="1">
        <v>23.0</v>
      </c>
      <c r="AA13" s="1">
        <v>26.0</v>
      </c>
      <c r="AB13" s="1">
        <v>28.0</v>
      </c>
      <c r="AC13" s="1">
        <v>31.0</v>
      </c>
      <c r="AD13" s="1">
        <v>33.0</v>
      </c>
      <c r="AE13" s="1">
        <v>36.0</v>
      </c>
      <c r="AF13" s="1">
        <v>39.0</v>
      </c>
      <c r="AG13" s="1">
        <v>42.0</v>
      </c>
      <c r="AH13" s="1">
        <v>45.0</v>
      </c>
      <c r="AI13" s="1">
        <v>49.0</v>
      </c>
      <c r="AJ13" s="1">
        <v>52.0</v>
      </c>
      <c r="AK13" s="1">
        <v>56.0</v>
      </c>
      <c r="AL13" s="1">
        <v>59.0</v>
      </c>
      <c r="AM13" s="1">
        <v>63.0</v>
      </c>
      <c r="AN13" s="1">
        <v>67.0</v>
      </c>
      <c r="AO13" s="1">
        <v>71.0</v>
      </c>
      <c r="AP13" s="1">
        <v>75.0</v>
      </c>
      <c r="AQ13" s="1">
        <v>79.0</v>
      </c>
      <c r="AR13" s="1">
        <v>84.0</v>
      </c>
      <c r="AS13" s="1">
        <v>88.0</v>
      </c>
      <c r="AT13" s="1">
        <v>93.0</v>
      </c>
      <c r="AU13" s="1">
        <v>97.0</v>
      </c>
      <c r="AV13" s="1">
        <v>102.0</v>
      </c>
      <c r="AW13" s="1">
        <v>107.0</v>
      </c>
      <c r="AX13" s="1">
        <v>112.0</v>
      </c>
      <c r="AY13" s="1">
        <v>117.0</v>
      </c>
      <c r="AZ13" s="1">
        <v>122.0</v>
      </c>
      <c r="BA13" s="1">
        <v>128.0</v>
      </c>
      <c r="BB13" s="1">
        <v>133.0</v>
      </c>
      <c r="BC13" s="1">
        <v>139.0</v>
      </c>
      <c r="BD13" s="1">
        <v>145.0</v>
      </c>
      <c r="BE13" s="1">
        <v>151.0</v>
      </c>
      <c r="BF13" s="1">
        <v>156.0</v>
      </c>
      <c r="BG13" s="1">
        <v>163.0</v>
      </c>
      <c r="BH13" s="1">
        <v>169.0</v>
      </c>
      <c r="BI13" s="1">
        <v>175.0</v>
      </c>
      <c r="BJ13" s="1">
        <v>181.0</v>
      </c>
      <c r="BK13" s="1">
        <v>188.0</v>
      </c>
      <c r="BL13" s="1">
        <v>195.0</v>
      </c>
      <c r="BM13" s="1">
        <v>201.0</v>
      </c>
      <c r="BN13" s="1">
        <v>208.0</v>
      </c>
      <c r="BO13" s="1">
        <v>215.0</v>
      </c>
      <c r="BP13" s="1">
        <v>222.0</v>
      </c>
      <c r="BQ13" s="1">
        <v>230.0</v>
      </c>
      <c r="BR13" s="1">
        <v>237.0</v>
      </c>
      <c r="BS13" s="1">
        <v>244.0</v>
      </c>
      <c r="BT13" s="1">
        <v>252.0</v>
      </c>
      <c r="BU13" s="1">
        <v>260.0</v>
      </c>
      <c r="BV13" s="1">
        <v>268.0</v>
      </c>
      <c r="BW13" s="1">
        <v>276.0</v>
      </c>
      <c r="BX13" s="1">
        <v>284.0</v>
      </c>
      <c r="BY13" s="1">
        <v>292.0</v>
      </c>
      <c r="BZ13" s="1">
        <v>300.0</v>
      </c>
      <c r="CA13" s="1">
        <v>308.0</v>
      </c>
      <c r="CB13" s="1">
        <v>317.0</v>
      </c>
      <c r="CC13" s="1">
        <v>326.0</v>
      </c>
      <c r="CD13" s="1">
        <v>334.0</v>
      </c>
      <c r="CE13" s="1">
        <v>343.0</v>
      </c>
      <c r="CF13" s="1">
        <v>352.0</v>
      </c>
      <c r="CG13" s="1">
        <v>361.0</v>
      </c>
      <c r="CH13" s="1">
        <v>370.0</v>
      </c>
      <c r="CI13" s="1">
        <v>380.0</v>
      </c>
      <c r="CJ13" s="1">
        <v>389.0</v>
      </c>
      <c r="CK13" s="1">
        <v>399.0</v>
      </c>
      <c r="CL13" s="1">
        <v>408.0</v>
      </c>
      <c r="CM13" s="1">
        <v>418.0</v>
      </c>
      <c r="CN13" s="1">
        <v>428.0</v>
      </c>
      <c r="CO13" s="1">
        <v>438.0</v>
      </c>
      <c r="CP13" s="1">
        <v>448.0</v>
      </c>
      <c r="CQ13" s="1">
        <v>458.0</v>
      </c>
      <c r="CR13" s="1">
        <v>469.0</v>
      </c>
      <c r="CS13" s="1">
        <v>479.0</v>
      </c>
      <c r="CT13" s="1">
        <v>490.0</v>
      </c>
      <c r="CU13" s="1">
        <v>501.0</v>
      </c>
      <c r="CV13" s="1">
        <v>511.0</v>
      </c>
      <c r="CW13" s="1">
        <v>522.0</v>
      </c>
      <c r="CX13" s="1">
        <v>533.0</v>
      </c>
      <c r="CY13" s="1">
        <v>544.0</v>
      </c>
      <c r="CZ13" s="1">
        <v>556.0</v>
      </c>
      <c r="DA13" s="1">
        <v>567.0</v>
      </c>
      <c r="DB13" s="1">
        <v>579.0</v>
      </c>
      <c r="DC13" s="1">
        <v>590.0</v>
      </c>
      <c r="DD13" s="1">
        <v>602.0</v>
      </c>
      <c r="DE13" s="1">
        <v>614.0</v>
      </c>
      <c r="DF13" s="1">
        <v>626.0</v>
      </c>
      <c r="DG13" s="1">
        <v>638.0</v>
      </c>
      <c r="DH13" s="1">
        <v>650.0</v>
      </c>
      <c r="DI13" s="1">
        <v>663.0</v>
      </c>
      <c r="DJ13" s="1">
        <v>675.0</v>
      </c>
      <c r="DK13" s="1">
        <v>688.0</v>
      </c>
      <c r="DL13" s="1">
        <v>700.0</v>
      </c>
      <c r="DM13" s="1">
        <v>713.0</v>
      </c>
      <c r="DN13" s="1">
        <v>726.0</v>
      </c>
      <c r="DO13" s="1">
        <v>739.0</v>
      </c>
      <c r="DP13" s="1">
        <v>752.0</v>
      </c>
      <c r="DQ13" s="1">
        <v>765.0</v>
      </c>
      <c r="DR13" s="1">
        <v>779.0</v>
      </c>
      <c r="DS13" s="1">
        <v>792.0</v>
      </c>
      <c r="DT13" s="1">
        <v>806.0</v>
      </c>
      <c r="DU13" s="1">
        <v>819.0</v>
      </c>
      <c r="DV13" s="1">
        <v>833.0</v>
      </c>
      <c r="DW13" s="1">
        <v>847.0</v>
      </c>
      <c r="DX13" s="1">
        <v>861.0</v>
      </c>
      <c r="DY13" s="1">
        <v>875.0</v>
      </c>
      <c r="DZ13" s="1">
        <v>890.0</v>
      </c>
      <c r="EA13" s="1">
        <v>904.0</v>
      </c>
      <c r="EB13" s="1">
        <v>919.0</v>
      </c>
      <c r="EC13" s="1">
        <v>933.0</v>
      </c>
      <c r="ED13" s="1">
        <v>948.0</v>
      </c>
      <c r="EE13" s="1">
        <v>963.0</v>
      </c>
      <c r="EF13" s="1">
        <v>978.0</v>
      </c>
      <c r="EG13" s="1">
        <v>993.0</v>
      </c>
      <c r="EH13" s="1">
        <v>1008.0</v>
      </c>
      <c r="EI13" s="1">
        <v>1024.0</v>
      </c>
      <c r="EJ13" s="1">
        <v>1039.0</v>
      </c>
      <c r="EK13" s="1">
        <v>1055.0</v>
      </c>
      <c r="EL13" s="1">
        <v>1070.0</v>
      </c>
      <c r="EM13" s="1">
        <v>1086.0</v>
      </c>
      <c r="EN13" s="1">
        <v>1102.0</v>
      </c>
      <c r="EO13" s="1">
        <v>1118.0</v>
      </c>
      <c r="EP13" s="1">
        <v>1134.0</v>
      </c>
      <c r="EQ13" s="1">
        <v>1150.0</v>
      </c>
      <c r="ER13" s="1">
        <v>1167.0</v>
      </c>
      <c r="ES13" s="1">
        <v>1183.0</v>
      </c>
      <c r="ET13" s="1">
        <v>1200.0</v>
      </c>
      <c r="EU13" s="1">
        <v>1217.0</v>
      </c>
      <c r="EV13" s="1">
        <v>1234.0</v>
      </c>
      <c r="EW13" s="1">
        <v>1250.0</v>
      </c>
      <c r="EX13" s="1">
        <v>1268.0</v>
      </c>
      <c r="EY13" s="1">
        <v>1285.0</v>
      </c>
      <c r="EZ13" s="1">
        <v>1302.0</v>
      </c>
      <c r="FA13" s="1">
        <v>1319.0</v>
      </c>
      <c r="FB13" s="1">
        <v>1337.0</v>
      </c>
      <c r="FC13" s="1">
        <v>1355.0</v>
      </c>
      <c r="FD13" s="1">
        <v>1372.0</v>
      </c>
      <c r="FE13" s="1">
        <v>1390.0</v>
      </c>
      <c r="FF13" s="1">
        <v>1408.0</v>
      </c>
      <c r="FG13" s="1">
        <v>1426.0</v>
      </c>
      <c r="FH13" s="1">
        <v>1445.0</v>
      </c>
      <c r="FI13" s="1">
        <v>1463.0</v>
      </c>
      <c r="FJ13" s="1">
        <v>1481.0</v>
      </c>
      <c r="FK13" s="1">
        <v>1500.0</v>
      </c>
      <c r="FL13" s="1">
        <v>1519.0</v>
      </c>
      <c r="FM13" s="1">
        <v>1538.0</v>
      </c>
      <c r="FN13" s="1">
        <v>1557.0</v>
      </c>
      <c r="FO13" s="1">
        <v>1576.0</v>
      </c>
      <c r="FP13" s="1">
        <v>1596.0</v>
      </c>
      <c r="FQ13" s="1">
        <v>1615.0</v>
      </c>
      <c r="FR13" s="1">
        <v>1634.0</v>
      </c>
      <c r="FS13" s="1">
        <v>1653.0</v>
      </c>
      <c r="FT13" s="1">
        <v>1672.0</v>
      </c>
      <c r="FU13" s="1">
        <v>1691.0</v>
      </c>
      <c r="FV13" s="1">
        <v>1710.0</v>
      </c>
      <c r="FW13" s="1">
        <v>1729.0</v>
      </c>
      <c r="FX13" s="1">
        <v>1749.0</v>
      </c>
      <c r="FY13" s="1">
        <v>1768.0</v>
      </c>
      <c r="FZ13" s="1">
        <v>1787.0</v>
      </c>
      <c r="GA13" s="1">
        <v>1806.0</v>
      </c>
      <c r="GB13" s="1">
        <v>1825.0</v>
      </c>
      <c r="GC13" s="1">
        <v>1844.0</v>
      </c>
      <c r="GD13" s="1">
        <v>1863.0</v>
      </c>
      <c r="GE13" s="1">
        <v>1882.0</v>
      </c>
      <c r="GF13" s="1">
        <v>1901.0</v>
      </c>
      <c r="GG13" s="1">
        <v>1921.0</v>
      </c>
      <c r="GH13" s="1">
        <v>1940.0</v>
      </c>
      <c r="GI13" s="1">
        <v>1959.0</v>
      </c>
      <c r="GJ13" s="1">
        <v>1978.0</v>
      </c>
      <c r="GK13" s="1">
        <v>1997.0</v>
      </c>
      <c r="GL13" s="1">
        <v>2016.0</v>
      </c>
      <c r="GM13" s="1">
        <v>2035.0</v>
      </c>
      <c r="GN13" s="1">
        <v>2054.0</v>
      </c>
      <c r="GO13" s="1">
        <v>2074.0</v>
      </c>
      <c r="GP13" s="1">
        <v>2093.0</v>
      </c>
      <c r="GQ13" s="1">
        <v>2112.0</v>
      </c>
      <c r="GR13" s="1">
        <v>2131.0</v>
      </c>
      <c r="GS13" s="1">
        <v>2150.0</v>
      </c>
      <c r="GT13" s="1">
        <v>2169.0</v>
      </c>
      <c r="GU13" s="1">
        <v>2188.0</v>
      </c>
      <c r="GV13" s="1">
        <v>2207.0</v>
      </c>
      <c r="GW13" s="1">
        <v>2226.0</v>
      </c>
      <c r="GX13" s="1">
        <v>2246.0</v>
      </c>
      <c r="GY13" s="1">
        <v>2265.0</v>
      </c>
      <c r="GZ13" s="1">
        <v>2284.0</v>
      </c>
      <c r="HA13" s="1">
        <v>2303.0</v>
      </c>
      <c r="HB13" s="1">
        <v>2322.0</v>
      </c>
      <c r="HC13" s="1">
        <v>2341.0</v>
      </c>
      <c r="HD13" s="1">
        <v>2360.0</v>
      </c>
      <c r="HE13" s="1">
        <v>2379.0</v>
      </c>
      <c r="HF13" s="1">
        <v>2399.0</v>
      </c>
      <c r="HG13" s="1">
        <v>2418.0</v>
      </c>
      <c r="HH13" s="1">
        <v>2437.0</v>
      </c>
      <c r="HI13" s="1">
        <v>2456.0</v>
      </c>
      <c r="HJ13" s="1">
        <v>2475.0</v>
      </c>
      <c r="HK13" s="1">
        <v>2494.0</v>
      </c>
      <c r="HL13" s="1">
        <v>2513.0</v>
      </c>
      <c r="HM13" s="1">
        <v>2532.0</v>
      </c>
      <c r="HN13" s="1">
        <v>2552.0</v>
      </c>
      <c r="HO13" s="1">
        <v>2571.0</v>
      </c>
      <c r="HP13" s="1">
        <v>2590.0</v>
      </c>
      <c r="HQ13" s="1">
        <v>2609.0</v>
      </c>
      <c r="HR13" s="1">
        <v>2628.0</v>
      </c>
      <c r="HS13" s="1">
        <v>2647.0</v>
      </c>
      <c r="HT13" s="1">
        <v>2666.0</v>
      </c>
      <c r="HU13" s="1">
        <v>2685.0</v>
      </c>
      <c r="HV13" s="1">
        <v>2704.0</v>
      </c>
      <c r="HW13" s="1">
        <v>2724.0</v>
      </c>
      <c r="HX13" s="1">
        <v>2743.0</v>
      </c>
      <c r="HY13" s="1">
        <v>2762.0</v>
      </c>
      <c r="HZ13" s="1">
        <v>2781.0</v>
      </c>
      <c r="IA13" s="1">
        <v>2800.0</v>
      </c>
      <c r="IB13" s="1">
        <v>2819.0</v>
      </c>
      <c r="IC13" s="1">
        <v>2838.0</v>
      </c>
      <c r="ID13" s="1">
        <v>2857.0</v>
      </c>
      <c r="IE13" s="1">
        <v>2877.0</v>
      </c>
      <c r="IF13" s="1">
        <v>2896.0</v>
      </c>
      <c r="IG13" s="1">
        <v>2915.0</v>
      </c>
      <c r="IH13" s="1">
        <v>2934.0</v>
      </c>
      <c r="II13" s="1">
        <v>2953.0</v>
      </c>
      <c r="IJ13" s="1">
        <v>2979.0</v>
      </c>
      <c r="IK13" s="1">
        <v>3005.0</v>
      </c>
      <c r="IL13" s="1">
        <v>3031.0</v>
      </c>
      <c r="IM13" s="1">
        <v>3057.0</v>
      </c>
      <c r="IN13" s="1">
        <v>3083.0</v>
      </c>
      <c r="IO13" s="1">
        <v>3109.0</v>
      </c>
      <c r="IP13" s="1">
        <v>3135.0</v>
      </c>
      <c r="IQ13" s="1">
        <v>3161.0</v>
      </c>
      <c r="IR13" s="1">
        <v>3187.0</v>
      </c>
      <c r="IS13" s="1">
        <v>3213.0</v>
      </c>
      <c r="IT13" s="1">
        <v>3239.0</v>
      </c>
      <c r="IU13" s="1">
        <v>3265.0</v>
      </c>
      <c r="IV13" s="1">
        <v>3291.0</v>
      </c>
      <c r="IW13" s="1">
        <v>3317.0</v>
      </c>
      <c r="IX13" s="1">
        <v>3343.0</v>
      </c>
      <c r="IY13" s="1">
        <v>3369.0</v>
      </c>
      <c r="IZ13" s="1">
        <v>3395.0</v>
      </c>
      <c r="JA13" s="1">
        <v>3421.0</v>
      </c>
      <c r="JB13" s="1">
        <v>3447.0</v>
      </c>
      <c r="JC13" s="1">
        <v>3473.0</v>
      </c>
      <c r="JD13" s="1">
        <v>3499.0</v>
      </c>
      <c r="JE13" s="1">
        <v>3524.0</v>
      </c>
      <c r="JF13" s="1">
        <v>3550.0</v>
      </c>
      <c r="JG13" s="1">
        <v>3576.0</v>
      </c>
      <c r="JH13" s="1">
        <v>3602.0</v>
      </c>
      <c r="JI13" s="1">
        <v>3628.0</v>
      </c>
      <c r="JJ13" s="1">
        <v>3654.0</v>
      </c>
      <c r="JK13" s="1">
        <v>3680.0</v>
      </c>
      <c r="JL13" s="1">
        <v>3706.0</v>
      </c>
      <c r="JM13" s="1">
        <v>3732.0</v>
      </c>
      <c r="JN13" s="1">
        <v>3758.0</v>
      </c>
      <c r="JO13" s="1">
        <v>3784.0</v>
      </c>
      <c r="JP13" s="1">
        <v>3810.0</v>
      </c>
      <c r="JQ13" s="1">
        <v>3836.0</v>
      </c>
      <c r="JR13" s="1">
        <v>3862.0</v>
      </c>
      <c r="JS13" s="1">
        <v>3888.0</v>
      </c>
      <c r="JT13" s="1">
        <v>3914.0</v>
      </c>
      <c r="JU13" s="1">
        <v>3940.0</v>
      </c>
      <c r="JV13" s="1">
        <v>3966.0</v>
      </c>
      <c r="JW13" s="1">
        <v>3992.0</v>
      </c>
      <c r="JX13" s="1">
        <v>4018.0</v>
      </c>
      <c r="JY13" s="1">
        <v>4044.0</v>
      </c>
      <c r="JZ13" s="1">
        <v>4070.0</v>
      </c>
      <c r="KA13" s="1">
        <v>4096.0</v>
      </c>
      <c r="KB13" s="1">
        <v>4115.0</v>
      </c>
      <c r="KC13" s="1">
        <v>4133.0</v>
      </c>
      <c r="KD13" s="1">
        <v>4152.0</v>
      </c>
      <c r="KE13" s="1">
        <v>4171.0</v>
      </c>
      <c r="KF13" s="1">
        <v>4189.0</v>
      </c>
      <c r="KG13" s="1">
        <v>4208.0</v>
      </c>
      <c r="KH13" s="1">
        <v>4227.0</v>
      </c>
      <c r="KI13" s="1">
        <v>4246.0</v>
      </c>
      <c r="KJ13" s="1">
        <v>4264.0</v>
      </c>
      <c r="KK13" s="1">
        <v>4283.0</v>
      </c>
      <c r="KL13" s="1">
        <v>4302.0</v>
      </c>
      <c r="KM13" s="1">
        <v>4320.0</v>
      </c>
      <c r="KN13" s="1">
        <v>4339.0</v>
      </c>
      <c r="KO13" s="1">
        <v>4358.0</v>
      </c>
      <c r="KP13" s="1">
        <v>4376.0</v>
      </c>
      <c r="KQ13" s="1">
        <v>4395.0</v>
      </c>
      <c r="KR13" s="1">
        <v>4414.0</v>
      </c>
      <c r="KS13" s="1">
        <v>4433.0</v>
      </c>
      <c r="KT13" s="1">
        <v>4451.0</v>
      </c>
      <c r="KU13" s="1">
        <v>4470.0</v>
      </c>
      <c r="KV13" s="1">
        <v>4489.0</v>
      </c>
      <c r="KW13" s="1">
        <v>4507.0</v>
      </c>
      <c r="KX13" s="1">
        <v>4526.0</v>
      </c>
      <c r="KY13" s="1">
        <v>4545.0</v>
      </c>
      <c r="KZ13" s="1">
        <v>4563.0</v>
      </c>
      <c r="LA13" s="1">
        <v>4582.0</v>
      </c>
      <c r="LB13" s="1">
        <v>4601.0</v>
      </c>
      <c r="LC13" s="1">
        <v>4620.0</v>
      </c>
      <c r="LD13" s="1">
        <v>4638.0</v>
      </c>
      <c r="LE13" s="1">
        <v>4657.0</v>
      </c>
      <c r="LF13" s="1">
        <v>4676.0</v>
      </c>
      <c r="LG13" s="1">
        <v>4694.0</v>
      </c>
      <c r="LH13" s="1">
        <v>4713.0</v>
      </c>
      <c r="LI13" s="1">
        <v>4732.0</v>
      </c>
      <c r="LJ13" s="1">
        <v>4750.0</v>
      </c>
      <c r="LK13" s="1">
        <v>4769.0</v>
      </c>
      <c r="LL13" s="1">
        <v>4788.0</v>
      </c>
      <c r="LM13" s="1">
        <v>4807.0</v>
      </c>
      <c r="LN13" s="1">
        <v>4825.0</v>
      </c>
      <c r="LO13" s="1">
        <v>4844.0</v>
      </c>
      <c r="LP13" s="1">
        <v>4863.0</v>
      </c>
      <c r="LQ13" s="1">
        <v>4881.0</v>
      </c>
      <c r="LR13" s="1">
        <v>4900.0</v>
      </c>
      <c r="LS13" s="1">
        <v>4917.0</v>
      </c>
      <c r="LT13" s="1">
        <v>4934.0</v>
      </c>
      <c r="LU13" s="1">
        <v>4950.0</v>
      </c>
      <c r="LV13" s="1">
        <v>4967.0</v>
      </c>
      <c r="LW13" s="1">
        <v>4984.0</v>
      </c>
      <c r="LX13" s="1">
        <v>5001.0</v>
      </c>
      <c r="LY13" s="1">
        <v>5001.0</v>
      </c>
      <c r="LZ13" s="1">
        <v>5001.0</v>
      </c>
      <c r="MA13" s="1">
        <v>5001.0</v>
      </c>
      <c r="MB13" s="1">
        <v>5001.0</v>
      </c>
      <c r="MC13" s="1">
        <v>5001.0</v>
      </c>
      <c r="MD13" s="1">
        <v>5001.0</v>
      </c>
      <c r="ME13" s="1">
        <v>5001.0</v>
      </c>
      <c r="MF13" s="1">
        <v>5001.0</v>
      </c>
      <c r="MG13" s="1">
        <v>5001.0</v>
      </c>
      <c r="MH13" s="1">
        <v>5001.0</v>
      </c>
      <c r="MI13" s="1">
        <v>5001.0</v>
      </c>
      <c r="MJ13" s="1">
        <v>5001.0</v>
      </c>
      <c r="MK13" s="1">
        <v>5001.0</v>
      </c>
      <c r="ML13" s="1">
        <v>5001.0</v>
      </c>
      <c r="MM13" s="1">
        <v>5001.0</v>
      </c>
      <c r="MN13" s="1">
        <v>5001.0</v>
      </c>
      <c r="MO13" s="1">
        <v>5001.0</v>
      </c>
      <c r="MP13" s="1">
        <v>5001.0</v>
      </c>
      <c r="MQ13" s="1">
        <v>5001.0</v>
      </c>
      <c r="MR13" s="1">
        <v>5001.0</v>
      </c>
      <c r="MS13" s="1">
        <v>5001.0</v>
      </c>
      <c r="MT13" s="1">
        <v>5001.0</v>
      </c>
      <c r="MU13" s="1">
        <v>5001.0</v>
      </c>
      <c r="MV13" s="1">
        <v>5001.0</v>
      </c>
      <c r="MW13" s="1">
        <v>5001.0</v>
      </c>
      <c r="MX13" s="1">
        <v>5001.0</v>
      </c>
      <c r="MY13" s="1">
        <v>5001.0</v>
      </c>
      <c r="MZ13" s="1">
        <v>5001.0</v>
      </c>
      <c r="NA13" s="1">
        <v>5001.0</v>
      </c>
      <c r="NB13" s="1">
        <v>5001.0</v>
      </c>
      <c r="NC13" s="1">
        <v>5001.0</v>
      </c>
      <c r="ND13" s="1">
        <v>5001.0</v>
      </c>
      <c r="NE13" s="1">
        <v>5001.0</v>
      </c>
      <c r="NF13" s="1">
        <v>5001.0</v>
      </c>
      <c r="NG13" s="1">
        <v>5001.0</v>
      </c>
      <c r="NH13" s="1">
        <v>5001.0</v>
      </c>
      <c r="NI13" s="1">
        <v>5001.0</v>
      </c>
      <c r="NJ13" s="1">
        <v>5001.0</v>
      </c>
      <c r="NK13" s="1">
        <v>5001.0</v>
      </c>
      <c r="NL13" s="1">
        <v>5001.0</v>
      </c>
      <c r="NM13" s="1">
        <v>5001.0</v>
      </c>
      <c r="NN13" s="1">
        <v>5001.0</v>
      </c>
      <c r="NO13" s="1">
        <v>5001.0</v>
      </c>
      <c r="NP13" s="1">
        <v>5001.0</v>
      </c>
      <c r="NQ13" s="1">
        <v>5001.0</v>
      </c>
      <c r="NR13" s="1">
        <v>5001.0</v>
      </c>
      <c r="NS13" s="1">
        <v>5001.0</v>
      </c>
      <c r="NT13" s="1">
        <v>5001.0</v>
      </c>
      <c r="NU13" s="1">
        <v>5001.0</v>
      </c>
      <c r="NV13" s="1">
        <v>5001.0</v>
      </c>
      <c r="NW13" s="1">
        <v>5001.0</v>
      </c>
      <c r="NX13" s="1">
        <v>5001.0</v>
      </c>
      <c r="NY13" s="1">
        <v>5001.0</v>
      </c>
      <c r="NZ13" s="1">
        <v>5001.0</v>
      </c>
      <c r="OA13" s="1">
        <v>5001.0</v>
      </c>
      <c r="OB13" s="1">
        <v>5001.0</v>
      </c>
      <c r="OC13" s="1">
        <v>5001.0</v>
      </c>
      <c r="OD13" s="1">
        <v>5001.0</v>
      </c>
      <c r="OE13" s="1">
        <v>5001.0</v>
      </c>
      <c r="OF13" s="1">
        <v>5001.0</v>
      </c>
      <c r="OG13" s="1">
        <v>5001.0</v>
      </c>
      <c r="OH13" s="1">
        <v>5001.0</v>
      </c>
      <c r="OI13" s="1">
        <v>5001.0</v>
      </c>
      <c r="OJ13" s="1">
        <v>5001.0</v>
      </c>
      <c r="OK13" s="1">
        <v>5001.0</v>
      </c>
      <c r="OL13" s="1">
        <v>5001.0</v>
      </c>
      <c r="OM13" s="1">
        <v>5001.0</v>
      </c>
      <c r="ON13" s="1">
        <v>5001.0</v>
      </c>
      <c r="OO13" s="1">
        <v>5001.0</v>
      </c>
      <c r="OP13" s="1">
        <v>5001.0</v>
      </c>
      <c r="OQ13" s="1">
        <v>5001.0</v>
      </c>
      <c r="OR13" s="1">
        <v>5001.0</v>
      </c>
      <c r="OS13" s="1">
        <v>5001.0</v>
      </c>
      <c r="OT13" s="1">
        <v>5001.0</v>
      </c>
      <c r="OU13" s="1">
        <v>5001.0</v>
      </c>
      <c r="OV13" s="1">
        <v>5001.0</v>
      </c>
      <c r="OW13" s="1">
        <v>5001.0</v>
      </c>
      <c r="OX13" s="1">
        <v>5001.0</v>
      </c>
      <c r="OY13" s="1">
        <v>5001.0</v>
      </c>
      <c r="OZ13" s="1">
        <v>5001.0</v>
      </c>
      <c r="PA13" s="1">
        <v>5001.0</v>
      </c>
      <c r="PB13" s="1">
        <v>5001.0</v>
      </c>
      <c r="PC13" s="1">
        <v>5001.0</v>
      </c>
      <c r="PD13" s="1">
        <v>5001.0</v>
      </c>
      <c r="PE13" s="1">
        <v>5001.0</v>
      </c>
      <c r="PF13" s="1">
        <v>5001.0</v>
      </c>
      <c r="PG13" s="1">
        <v>5001.0</v>
      </c>
      <c r="PH13" s="1">
        <v>5001.0</v>
      </c>
      <c r="PI13" s="1">
        <v>5001.0</v>
      </c>
      <c r="PJ13" s="1">
        <v>5001.0</v>
      </c>
      <c r="PK13" s="1">
        <v>5001.0</v>
      </c>
      <c r="PL13" s="1">
        <v>5001.0</v>
      </c>
      <c r="PM13" s="1">
        <v>5001.0</v>
      </c>
      <c r="PN13" s="1">
        <v>5001.0</v>
      </c>
      <c r="PO13" s="1">
        <v>5001.0</v>
      </c>
      <c r="PP13" s="1">
        <v>5001.0</v>
      </c>
      <c r="PQ13" s="1">
        <v>5001.0</v>
      </c>
      <c r="PR13" s="1">
        <v>5001.0</v>
      </c>
      <c r="PS13" s="1">
        <v>5001.0</v>
      </c>
      <c r="PT13" s="1">
        <v>5001.0</v>
      </c>
      <c r="PU13" s="1">
        <v>5001.0</v>
      </c>
      <c r="PV13" s="1">
        <v>5001.0</v>
      </c>
      <c r="PW13" s="1">
        <v>5001.0</v>
      </c>
      <c r="PX13" s="1">
        <v>5001.0</v>
      </c>
      <c r="PY13" s="1">
        <v>5001.0</v>
      </c>
      <c r="PZ13" s="1">
        <v>5001.0</v>
      </c>
      <c r="QA13" s="1">
        <v>5001.0</v>
      </c>
      <c r="QB13" s="1">
        <v>5001.0</v>
      </c>
      <c r="QC13" s="1">
        <v>5001.0</v>
      </c>
      <c r="QD13" s="1">
        <v>5001.0</v>
      </c>
      <c r="QE13" s="1">
        <v>5001.0</v>
      </c>
      <c r="QF13" s="1">
        <v>5001.0</v>
      </c>
      <c r="QG13" s="1">
        <v>5001.0</v>
      </c>
      <c r="QH13" s="1">
        <v>5001.0</v>
      </c>
      <c r="QI13" s="1">
        <v>5001.0</v>
      </c>
      <c r="QJ13" s="1">
        <v>5001.0</v>
      </c>
      <c r="QK13" s="1">
        <v>5001.0</v>
      </c>
      <c r="QL13" s="1">
        <v>5001.0</v>
      </c>
      <c r="QM13" s="1">
        <v>5001.0</v>
      </c>
      <c r="QN13" s="1">
        <v>5001.0</v>
      </c>
      <c r="QO13" s="1">
        <v>5001.0</v>
      </c>
      <c r="QP13" s="1">
        <v>5001.0</v>
      </c>
      <c r="QQ13" s="1">
        <v>5001.0</v>
      </c>
      <c r="QR13" s="1">
        <v>5001.0</v>
      </c>
      <c r="QS13" s="1">
        <v>5001.0</v>
      </c>
      <c r="QT13" s="1">
        <v>5001.0</v>
      </c>
      <c r="QU13" s="1">
        <v>5001.0</v>
      </c>
      <c r="QV13" s="1">
        <v>5001.0</v>
      </c>
      <c r="QW13" s="1">
        <v>5001.0</v>
      </c>
      <c r="QX13" s="1">
        <v>5001.0</v>
      </c>
      <c r="QY13" s="1">
        <v>5001.0</v>
      </c>
      <c r="QZ13" s="1">
        <v>5001.0</v>
      </c>
      <c r="RA13" s="1">
        <v>5001.0</v>
      </c>
      <c r="RB13" s="1">
        <v>5001.0</v>
      </c>
      <c r="RC13" s="1">
        <v>5001.0</v>
      </c>
      <c r="RD13" s="1">
        <v>5001.0</v>
      </c>
      <c r="RE13" s="1">
        <v>5001.0</v>
      </c>
      <c r="RF13" s="1">
        <v>5001.0</v>
      </c>
      <c r="RG13" s="1">
        <v>5001.0</v>
      </c>
      <c r="RH13" s="1">
        <v>5001.0</v>
      </c>
      <c r="RI13" s="1">
        <v>5001.0</v>
      </c>
      <c r="RJ13" s="1">
        <v>5001.0</v>
      </c>
      <c r="RK13" s="1">
        <v>5001.0</v>
      </c>
      <c r="RL13" s="1">
        <v>5001.0</v>
      </c>
      <c r="RM13" s="1">
        <v>5001.0</v>
      </c>
      <c r="RN13" s="1">
        <v>5001.0</v>
      </c>
      <c r="RO13" s="1">
        <v>5001.0</v>
      </c>
      <c r="RP13" s="1">
        <v>5001.0</v>
      </c>
      <c r="RQ13" s="1">
        <v>5001.0</v>
      </c>
      <c r="RR13" s="1">
        <v>5001.0</v>
      </c>
      <c r="RS13" s="1">
        <v>5001.0</v>
      </c>
      <c r="RT13" s="1">
        <v>5001.0</v>
      </c>
      <c r="RU13" s="1">
        <v>5001.0</v>
      </c>
      <c r="RV13" s="1">
        <v>5001.0</v>
      </c>
      <c r="RW13" s="1">
        <v>5001.0</v>
      </c>
      <c r="RX13" s="1">
        <v>5001.0</v>
      </c>
      <c r="RY13" s="1">
        <v>5001.0</v>
      </c>
      <c r="RZ13" s="1">
        <v>5001.0</v>
      </c>
      <c r="SA13" s="1">
        <v>5001.0</v>
      </c>
      <c r="SB13" s="1">
        <v>5001.0</v>
      </c>
      <c r="SC13" s="1">
        <v>5001.0</v>
      </c>
      <c r="SD13" s="1">
        <v>5001.0</v>
      </c>
      <c r="SE13" s="1">
        <v>5001.0</v>
      </c>
      <c r="SF13" s="1">
        <v>5001.0</v>
      </c>
      <c r="SG13" s="1">
        <v>5001.0</v>
      </c>
      <c r="SH13" s="1">
        <v>5001.0</v>
      </c>
      <c r="SI13" s="1">
        <v>5001.0</v>
      </c>
      <c r="SJ13" s="1">
        <v>5001.0</v>
      </c>
      <c r="SK13" s="1">
        <v>5001.0</v>
      </c>
      <c r="SL13" s="1">
        <v>5001.0</v>
      </c>
      <c r="SM13" s="1">
        <v>5001.0</v>
      </c>
      <c r="SN13" s="1">
        <v>5001.0</v>
      </c>
      <c r="SO13" s="1">
        <v>5001.0</v>
      </c>
      <c r="SP13" s="1">
        <v>5001.0</v>
      </c>
      <c r="SQ13" s="1">
        <v>5001.0</v>
      </c>
      <c r="SR13" s="1">
        <v>5001.0</v>
      </c>
      <c r="SS13" s="1">
        <v>5001.0</v>
      </c>
      <c r="ST13" s="1">
        <v>5001.0</v>
      </c>
      <c r="SU13" s="1">
        <v>5001.0</v>
      </c>
      <c r="SV13" s="1">
        <v>5001.0</v>
      </c>
      <c r="SW13" s="1">
        <v>5001.0</v>
      </c>
      <c r="SX13" s="1">
        <v>5001.0</v>
      </c>
      <c r="SY13" s="1">
        <v>5001.0</v>
      </c>
      <c r="SZ13" s="1">
        <v>5001.0</v>
      </c>
      <c r="TA13" s="1">
        <v>5001.0</v>
      </c>
      <c r="TB13" s="1">
        <v>5001.0</v>
      </c>
      <c r="TC13" s="1">
        <v>5001.0</v>
      </c>
      <c r="TD13" s="1">
        <v>5001.0</v>
      </c>
      <c r="TE13" s="1">
        <v>5001.0</v>
      </c>
      <c r="TF13" s="1">
        <v>5001.0</v>
      </c>
      <c r="TG13" s="1">
        <v>5001.0</v>
      </c>
      <c r="TH13" s="1">
        <v>5001.0</v>
      </c>
      <c r="TI13" s="1">
        <v>5001.0</v>
      </c>
      <c r="TJ13" s="1">
        <v>5001.0</v>
      </c>
      <c r="TK13" s="1">
        <v>5001.0</v>
      </c>
      <c r="TL13" s="1">
        <v>5001.0</v>
      </c>
      <c r="TM13" s="1">
        <v>5001.0</v>
      </c>
      <c r="TN13" s="1">
        <v>5001.0</v>
      </c>
      <c r="TO13" s="1">
        <v>5001.0</v>
      </c>
      <c r="TP13" s="1">
        <v>5001.0</v>
      </c>
      <c r="TQ13" s="1">
        <v>5001.0</v>
      </c>
      <c r="TR13" s="1">
        <v>5001.0</v>
      </c>
      <c r="TS13" s="1">
        <v>5001.0</v>
      </c>
      <c r="TT13" s="1">
        <v>5001.0</v>
      </c>
      <c r="TU13" s="1">
        <v>5001.0</v>
      </c>
      <c r="TV13" s="1">
        <v>5001.0</v>
      </c>
      <c r="TW13" s="1">
        <v>5001.0</v>
      </c>
      <c r="TX13" s="1">
        <v>5001.0</v>
      </c>
      <c r="TY13" s="1">
        <v>5001.0</v>
      </c>
      <c r="TZ13" s="1">
        <v>5001.0</v>
      </c>
      <c r="UA13" s="1">
        <v>5001.0</v>
      </c>
      <c r="UB13" s="1">
        <v>5001.0</v>
      </c>
      <c r="UC13" s="1">
        <v>5001.0</v>
      </c>
      <c r="UD13" s="1">
        <v>5001.0</v>
      </c>
      <c r="UE13" s="1">
        <v>5001.0</v>
      </c>
      <c r="UF13" s="1">
        <v>5001.0</v>
      </c>
      <c r="UG13" s="1">
        <v>5001.0</v>
      </c>
      <c r="UH13" s="1">
        <v>5001.0</v>
      </c>
      <c r="UI13" s="1">
        <v>5001.0</v>
      </c>
      <c r="UJ13" s="1">
        <v>5001.0</v>
      </c>
      <c r="UK13" s="1">
        <v>5001.0</v>
      </c>
      <c r="UL13" s="1">
        <v>5001.0</v>
      </c>
      <c r="UM13" s="1">
        <v>5001.0</v>
      </c>
      <c r="UN13" s="1">
        <v>5001.0</v>
      </c>
      <c r="UO13" s="1">
        <v>5001.0</v>
      </c>
      <c r="UP13" s="1">
        <v>5001.0</v>
      </c>
      <c r="UQ13" s="1">
        <v>5001.0</v>
      </c>
      <c r="UR13" s="1">
        <v>5001.0</v>
      </c>
      <c r="US13" s="1">
        <v>5001.0</v>
      </c>
      <c r="UT13" s="1">
        <v>5001.0</v>
      </c>
      <c r="UU13" s="1">
        <v>5001.0</v>
      </c>
      <c r="UV13" s="1">
        <v>5001.0</v>
      </c>
      <c r="UW13" s="1">
        <v>5001.0</v>
      </c>
      <c r="UX13" s="1">
        <v>5001.0</v>
      </c>
      <c r="UY13" s="1">
        <v>5001.0</v>
      </c>
      <c r="UZ13" s="1">
        <v>5001.0</v>
      </c>
      <c r="VA13" s="1">
        <v>5001.0</v>
      </c>
      <c r="VB13" s="1">
        <v>5001.0</v>
      </c>
      <c r="VC13" s="1">
        <v>5001.0</v>
      </c>
      <c r="VD13" s="1">
        <v>5001.0</v>
      </c>
      <c r="VE13" s="1">
        <v>5001.0</v>
      </c>
      <c r="VF13" s="1">
        <v>5001.0</v>
      </c>
      <c r="VG13" s="1">
        <v>5001.0</v>
      </c>
      <c r="VH13" s="1">
        <v>5001.0</v>
      </c>
      <c r="VI13" s="1">
        <v>5001.0</v>
      </c>
      <c r="VJ13" s="1">
        <v>5001.0</v>
      </c>
      <c r="VK13" s="1">
        <v>5001.0</v>
      </c>
      <c r="VL13" s="1">
        <v>5001.0</v>
      </c>
      <c r="VM13" s="1">
        <v>5001.0</v>
      </c>
      <c r="VN13" s="1">
        <v>5001.0</v>
      </c>
      <c r="VO13" s="1">
        <v>5001.0</v>
      </c>
      <c r="VP13" s="1">
        <v>5001.0</v>
      </c>
      <c r="VQ13" s="1">
        <v>5001.0</v>
      </c>
      <c r="VR13" s="1">
        <v>5001.0</v>
      </c>
      <c r="VS13" s="1">
        <v>5001.0</v>
      </c>
      <c r="VT13" s="1">
        <v>5001.0</v>
      </c>
      <c r="VU13" s="1">
        <v>5001.0</v>
      </c>
      <c r="VV13" s="1">
        <v>5001.0</v>
      </c>
      <c r="VW13" s="1">
        <v>5001.0</v>
      </c>
      <c r="VX13" s="1">
        <v>5001.0</v>
      </c>
      <c r="VY13" s="1">
        <v>5001.0</v>
      </c>
      <c r="VZ13" s="1">
        <v>5001.0</v>
      </c>
      <c r="WA13" s="1">
        <v>5001.0</v>
      </c>
      <c r="WB13" s="1">
        <v>5001.0</v>
      </c>
      <c r="WC13" s="1">
        <v>5001.0</v>
      </c>
      <c r="WD13" s="1">
        <v>5001.0</v>
      </c>
      <c r="WE13" s="1">
        <v>5001.0</v>
      </c>
      <c r="WF13" s="1">
        <v>5001.0</v>
      </c>
      <c r="WG13" s="1">
        <v>5001.0</v>
      </c>
      <c r="WH13" s="1">
        <v>5001.0</v>
      </c>
      <c r="WI13" s="1">
        <v>5001.0</v>
      </c>
      <c r="WJ13" s="1">
        <v>5001.0</v>
      </c>
      <c r="WK13" s="1">
        <v>5001.0</v>
      </c>
      <c r="WL13" s="1">
        <v>5001.0</v>
      </c>
      <c r="WM13" s="1">
        <v>5001.0</v>
      </c>
      <c r="WN13" s="1">
        <v>5001.0</v>
      </c>
      <c r="WO13" s="1">
        <v>5001.0</v>
      </c>
      <c r="WP13" s="1">
        <v>5001.0</v>
      </c>
      <c r="WQ13" s="1">
        <v>5001.0</v>
      </c>
      <c r="WR13" s="1">
        <v>5001.0</v>
      </c>
      <c r="WS13" s="1">
        <v>5001.0</v>
      </c>
      <c r="WT13" s="1">
        <v>5001.0</v>
      </c>
      <c r="WU13" s="1">
        <v>5001.0</v>
      </c>
      <c r="WV13" s="1">
        <v>5001.0</v>
      </c>
      <c r="WW13" s="1">
        <v>5001.0</v>
      </c>
      <c r="WX13" s="1">
        <v>5001.0</v>
      </c>
      <c r="WY13" s="1">
        <v>5001.0</v>
      </c>
      <c r="WZ13" s="1">
        <v>5001.0</v>
      </c>
      <c r="XA13" s="1">
        <v>5001.0</v>
      </c>
      <c r="XB13" s="1">
        <v>5001.0</v>
      </c>
      <c r="XC13" s="1">
        <v>5001.0</v>
      </c>
      <c r="XD13" s="1">
        <v>5001.0</v>
      </c>
      <c r="XE13" s="1">
        <v>5001.0</v>
      </c>
      <c r="XF13" s="1">
        <v>5001.0</v>
      </c>
      <c r="XG13" s="1">
        <v>5001.0</v>
      </c>
      <c r="XH13" s="1">
        <v>5001.0</v>
      </c>
      <c r="XI13" s="1">
        <v>5001.0</v>
      </c>
      <c r="XJ13" s="1">
        <v>5001.0</v>
      </c>
      <c r="XK13" s="1">
        <v>5001.0</v>
      </c>
      <c r="XL13" s="1">
        <v>5001.0</v>
      </c>
      <c r="XM13" s="1">
        <v>5001.0</v>
      </c>
      <c r="XN13" s="1">
        <v>5001.0</v>
      </c>
      <c r="XO13" s="1">
        <v>5001.0</v>
      </c>
      <c r="XP13" s="1">
        <v>5001.0</v>
      </c>
      <c r="XQ13" s="1">
        <v>5001.0</v>
      </c>
      <c r="XR13" s="1">
        <v>5001.0</v>
      </c>
      <c r="XS13" s="1">
        <v>5001.0</v>
      </c>
      <c r="XT13" s="1">
        <v>5001.0</v>
      </c>
      <c r="XU13" s="1">
        <v>5001.0</v>
      </c>
      <c r="XV13" s="1">
        <v>5001.0</v>
      </c>
      <c r="XW13" s="1">
        <v>5001.0</v>
      </c>
      <c r="XX13" s="1">
        <v>5001.0</v>
      </c>
      <c r="XY13" s="1">
        <v>5001.0</v>
      </c>
      <c r="XZ13" s="1">
        <v>5001.0</v>
      </c>
      <c r="YA13" s="1">
        <v>5001.0</v>
      </c>
      <c r="YB13" s="1">
        <v>5001.0</v>
      </c>
      <c r="YC13" s="1">
        <v>5001.0</v>
      </c>
      <c r="YD13" s="1">
        <v>5001.0</v>
      </c>
      <c r="YE13" s="1">
        <v>5001.0</v>
      </c>
      <c r="YF13" s="1">
        <v>5001.0</v>
      </c>
      <c r="YG13" s="1">
        <v>5001.0</v>
      </c>
      <c r="YH13" s="1">
        <v>5001.0</v>
      </c>
      <c r="YI13" s="1">
        <v>5001.0</v>
      </c>
      <c r="YJ13" s="1">
        <v>5001.0</v>
      </c>
      <c r="YK13" s="1">
        <v>5001.0</v>
      </c>
      <c r="YL13" s="1">
        <v>5001.0</v>
      </c>
      <c r="YM13" s="1">
        <v>5001.0</v>
      </c>
      <c r="YN13" s="1">
        <v>5001.0</v>
      </c>
      <c r="YO13" s="1">
        <v>5001.0</v>
      </c>
      <c r="YP13" s="1">
        <v>5001.0</v>
      </c>
      <c r="YQ13" s="1">
        <v>5001.0</v>
      </c>
      <c r="YR13" s="1">
        <v>5001.0</v>
      </c>
      <c r="YS13" s="1">
        <v>5001.0</v>
      </c>
      <c r="YT13" s="1">
        <v>5001.0</v>
      </c>
      <c r="YU13" s="1">
        <v>5001.0</v>
      </c>
      <c r="YV13" s="1">
        <v>5001.0</v>
      </c>
      <c r="YW13" s="1">
        <v>5001.0</v>
      </c>
      <c r="YX13" s="1">
        <v>5001.0</v>
      </c>
      <c r="YY13" s="1">
        <v>5001.0</v>
      </c>
      <c r="YZ13" s="1">
        <v>5001.0</v>
      </c>
      <c r="ZA13" s="1">
        <v>5001.0</v>
      </c>
      <c r="ZB13" s="1">
        <v>5001.0</v>
      </c>
      <c r="ZC13" s="1">
        <v>5001.0</v>
      </c>
      <c r="ZD13" s="1">
        <v>5001.0</v>
      </c>
      <c r="ZE13" s="1">
        <v>5001.0</v>
      </c>
      <c r="ZF13" s="1">
        <v>5001.0</v>
      </c>
      <c r="ZG13" s="1">
        <v>5001.0</v>
      </c>
      <c r="ZH13" s="1">
        <v>5001.0</v>
      </c>
      <c r="ZI13" s="1">
        <v>5001.0</v>
      </c>
      <c r="ZJ13" s="1">
        <v>5001.0</v>
      </c>
      <c r="ZK13" s="1">
        <v>5001.0</v>
      </c>
      <c r="ZL13" s="1">
        <v>5001.0</v>
      </c>
      <c r="ZM13" s="1">
        <v>5001.0</v>
      </c>
      <c r="ZN13" s="1">
        <v>5001.0</v>
      </c>
      <c r="ZO13" s="1">
        <v>5001.0</v>
      </c>
      <c r="ZP13" s="1">
        <v>5001.0</v>
      </c>
      <c r="ZQ13" s="1">
        <v>5001.0</v>
      </c>
      <c r="ZR13" s="1">
        <v>5001.0</v>
      </c>
      <c r="ZS13" s="1">
        <v>5001.0</v>
      </c>
      <c r="ZT13" s="1">
        <v>5001.0</v>
      </c>
      <c r="ZU13" s="1">
        <v>5001.0</v>
      </c>
      <c r="ZV13" s="1">
        <v>5001.0</v>
      </c>
      <c r="ZW13" s="1">
        <v>5001.0</v>
      </c>
      <c r="ZX13" s="1">
        <v>5001.0</v>
      </c>
      <c r="ZY13" s="1">
        <v>5001.0</v>
      </c>
      <c r="ZZ13" s="1">
        <v>5001.0</v>
      </c>
      <c r="AAA13" s="1">
        <v>5001.0</v>
      </c>
      <c r="AAB13" s="1">
        <v>5001.0</v>
      </c>
      <c r="AAC13" s="1">
        <v>5001.0</v>
      </c>
      <c r="AAD13" s="1">
        <v>5001.0</v>
      </c>
      <c r="AAE13" s="1">
        <v>5001.0</v>
      </c>
      <c r="AAF13" s="1">
        <v>5001.0</v>
      </c>
      <c r="AAG13" s="1">
        <v>5001.0</v>
      </c>
      <c r="AAH13" s="1">
        <v>5001.0</v>
      </c>
      <c r="AAI13" s="1">
        <v>5001.0</v>
      </c>
      <c r="AAJ13" s="1">
        <v>5001.0</v>
      </c>
      <c r="AAK13" s="1">
        <v>5001.0</v>
      </c>
      <c r="AAL13" s="1">
        <v>5001.0</v>
      </c>
      <c r="AAM13" s="1">
        <v>5001.0</v>
      </c>
      <c r="AAN13" s="1">
        <v>5001.0</v>
      </c>
      <c r="AAO13" s="1">
        <v>5001.0</v>
      </c>
      <c r="AAP13" s="1">
        <v>5001.0</v>
      </c>
      <c r="AAQ13" s="1">
        <v>5001.0</v>
      </c>
      <c r="AAR13" s="1">
        <v>5001.0</v>
      </c>
      <c r="AAS13" s="1">
        <v>5001.0</v>
      </c>
      <c r="AAT13" s="1">
        <v>5001.0</v>
      </c>
      <c r="AAU13" s="1">
        <v>5001.0</v>
      </c>
      <c r="AAV13" s="1">
        <v>5001.0</v>
      </c>
      <c r="AAW13" s="1">
        <v>5001.0</v>
      </c>
      <c r="AAX13" s="1">
        <v>5001.0</v>
      </c>
      <c r="AAY13" s="1">
        <v>5001.0</v>
      </c>
      <c r="AAZ13" s="1">
        <v>5001.0</v>
      </c>
      <c r="ABA13" s="1">
        <v>5001.0</v>
      </c>
      <c r="ABB13" s="1">
        <v>5001.0</v>
      </c>
      <c r="ABC13" s="1">
        <v>5001.0</v>
      </c>
      <c r="ABD13" s="1">
        <v>5001.0</v>
      </c>
      <c r="ABE13" s="1">
        <v>5001.0</v>
      </c>
      <c r="ABF13" s="1">
        <v>5001.0</v>
      </c>
      <c r="ABG13" s="1">
        <v>5001.0</v>
      </c>
      <c r="ABH13" s="1">
        <v>5001.0</v>
      </c>
      <c r="ABI13" s="1">
        <v>5001.0</v>
      </c>
      <c r="ABJ13" s="1">
        <v>5001.0</v>
      </c>
      <c r="ABK13" s="1">
        <v>5001.0</v>
      </c>
      <c r="ABL13" s="1">
        <v>5001.0</v>
      </c>
      <c r="ABM13" s="1">
        <v>5001.0</v>
      </c>
      <c r="ABN13" s="1">
        <v>5001.0</v>
      </c>
      <c r="ABO13" s="1">
        <v>5001.0</v>
      </c>
      <c r="ABP13" s="1">
        <v>5001.0</v>
      </c>
      <c r="ABQ13" s="1">
        <v>5001.0</v>
      </c>
      <c r="ABR13" s="1">
        <v>5001.0</v>
      </c>
      <c r="ABS13" s="1">
        <v>5001.0</v>
      </c>
      <c r="ABT13" s="1">
        <v>5001.0</v>
      </c>
      <c r="ABU13" s="1">
        <v>5001.0</v>
      </c>
      <c r="ABV13" s="1">
        <v>5001.0</v>
      </c>
      <c r="ABW13" s="1">
        <v>5001.0</v>
      </c>
      <c r="ABX13" s="1">
        <v>5001.0</v>
      </c>
      <c r="ABY13" s="1">
        <v>5001.0</v>
      </c>
      <c r="ABZ13" s="1">
        <v>5001.0</v>
      </c>
      <c r="ACA13" s="1">
        <v>5001.0</v>
      </c>
      <c r="ACB13" s="1">
        <v>5001.0</v>
      </c>
      <c r="ACC13" s="1">
        <v>5001.0</v>
      </c>
      <c r="ACD13" s="1">
        <v>5001.0</v>
      </c>
      <c r="ACE13" s="1">
        <v>5001.0</v>
      </c>
      <c r="ACF13" s="1">
        <v>5001.0</v>
      </c>
      <c r="ACG13" s="1">
        <v>5001.0</v>
      </c>
      <c r="ACH13" s="1">
        <v>5001.0</v>
      </c>
      <c r="ACI13" s="1">
        <v>5001.0</v>
      </c>
      <c r="ACJ13" s="1">
        <v>5001.0</v>
      </c>
      <c r="ACK13" s="1">
        <v>5001.0</v>
      </c>
      <c r="ACL13" s="1">
        <v>5001.0</v>
      </c>
      <c r="ACM13" s="1">
        <v>5001.0</v>
      </c>
      <c r="ACN13" s="1">
        <v>5001.0</v>
      </c>
      <c r="ACO13" s="1">
        <v>5001.0</v>
      </c>
      <c r="ACP13" s="1">
        <v>5001.0</v>
      </c>
      <c r="ACQ13" s="1">
        <v>5001.0</v>
      </c>
      <c r="ACR13" s="1">
        <v>5001.0</v>
      </c>
      <c r="ACS13" s="1">
        <v>5001.0</v>
      </c>
      <c r="ACT13" s="1">
        <v>5001.0</v>
      </c>
      <c r="ACU13" s="1">
        <v>5001.0</v>
      </c>
      <c r="ACV13" s="1">
        <v>5001.0</v>
      </c>
      <c r="ACW13" s="1">
        <v>5001.0</v>
      </c>
      <c r="ACX13" s="1">
        <v>5001.0</v>
      </c>
      <c r="ACY13" s="1">
        <v>5001.0</v>
      </c>
      <c r="ACZ13" s="1">
        <v>5001.0</v>
      </c>
      <c r="ADA13" s="1">
        <v>5001.0</v>
      </c>
      <c r="ADB13" s="1">
        <v>5001.0</v>
      </c>
      <c r="ADC13" s="1">
        <v>5001.0</v>
      </c>
      <c r="ADD13" s="1">
        <v>5001.0</v>
      </c>
      <c r="ADE13" s="1">
        <v>5001.0</v>
      </c>
      <c r="ADF13" s="1">
        <v>5001.0</v>
      </c>
      <c r="ADG13" s="1">
        <v>5001.0</v>
      </c>
      <c r="ADH13" s="1">
        <v>5001.0</v>
      </c>
      <c r="ADI13" s="1">
        <v>5001.0</v>
      </c>
      <c r="ADJ13" s="1">
        <v>5001.0</v>
      </c>
      <c r="ADK13" s="1">
        <v>5001.0</v>
      </c>
      <c r="ADL13" s="1">
        <v>5001.0</v>
      </c>
      <c r="ADM13" s="1">
        <v>5001.0</v>
      </c>
      <c r="ADN13" s="1">
        <v>5001.0</v>
      </c>
      <c r="ADO13" s="1">
        <v>5001.0</v>
      </c>
      <c r="ADP13" s="1">
        <v>5001.0</v>
      </c>
      <c r="ADQ13" s="1">
        <v>5001.0</v>
      </c>
      <c r="ADR13" s="1">
        <v>5001.0</v>
      </c>
      <c r="ADS13" s="1">
        <v>5001.0</v>
      </c>
      <c r="ADT13" s="1">
        <v>5001.0</v>
      </c>
      <c r="ADU13" s="1">
        <v>5001.0</v>
      </c>
      <c r="ADV13" s="1">
        <v>5001.0</v>
      </c>
      <c r="ADW13" s="1">
        <v>5001.0</v>
      </c>
      <c r="ADX13" s="1">
        <v>5001.0</v>
      </c>
      <c r="ADY13" s="1">
        <v>5001.0</v>
      </c>
    </row>
    <row r="14">
      <c r="A14" s="1" t="s">
        <v>298</v>
      </c>
      <c r="B14" s="1" t="s">
        <v>307</v>
      </c>
      <c r="C14" s="2" t="s">
        <v>308</v>
      </c>
      <c r="D14" s="6">
        <v>40179.0</v>
      </c>
      <c r="E14" s="1">
        <v>4500.0</v>
      </c>
      <c r="F14" s="1">
        <v>0.0</v>
      </c>
      <c r="G14" s="1">
        <v>4.0</v>
      </c>
      <c r="H14" s="1">
        <v>7.0</v>
      </c>
      <c r="I14" s="1">
        <v>11.0</v>
      </c>
      <c r="J14" s="1">
        <v>15.0</v>
      </c>
      <c r="K14" s="1">
        <v>19.0</v>
      </c>
      <c r="L14" s="1">
        <v>22.0</v>
      </c>
      <c r="M14" s="1">
        <v>26.0</v>
      </c>
      <c r="N14" s="1">
        <v>30.0</v>
      </c>
      <c r="O14" s="1">
        <v>34.0</v>
      </c>
      <c r="P14" s="1">
        <v>37.0</v>
      </c>
      <c r="Q14" s="1">
        <v>41.0</v>
      </c>
      <c r="R14" s="1">
        <v>45.0</v>
      </c>
      <c r="S14" s="1">
        <v>48.0</v>
      </c>
      <c r="T14" s="1">
        <v>52.0</v>
      </c>
      <c r="U14" s="1">
        <v>56.0</v>
      </c>
      <c r="V14" s="1">
        <v>60.0</v>
      </c>
      <c r="W14" s="1">
        <v>63.0</v>
      </c>
      <c r="X14" s="1">
        <v>67.0</v>
      </c>
      <c r="Y14" s="1">
        <v>71.0</v>
      </c>
      <c r="Z14" s="1">
        <v>75.0</v>
      </c>
      <c r="AA14" s="1">
        <v>78.0</v>
      </c>
      <c r="AB14" s="1">
        <v>82.0</v>
      </c>
      <c r="AC14" s="1">
        <v>86.0</v>
      </c>
      <c r="AD14" s="1">
        <v>89.0</v>
      </c>
      <c r="AE14" s="1">
        <v>93.0</v>
      </c>
      <c r="AF14" s="1">
        <v>97.0</v>
      </c>
      <c r="AG14" s="1">
        <v>101.0</v>
      </c>
      <c r="AH14" s="1">
        <v>104.0</v>
      </c>
      <c r="AI14" s="1">
        <v>108.0</v>
      </c>
      <c r="AJ14" s="1">
        <v>112.0</v>
      </c>
      <c r="AK14" s="1">
        <v>115.0</v>
      </c>
      <c r="AL14" s="1">
        <v>119.0</v>
      </c>
      <c r="AM14" s="1">
        <v>123.0</v>
      </c>
      <c r="AN14" s="1">
        <v>127.0</v>
      </c>
      <c r="AO14" s="1">
        <v>130.0</v>
      </c>
      <c r="AP14" s="1">
        <v>134.0</v>
      </c>
      <c r="AQ14" s="1">
        <v>138.0</v>
      </c>
      <c r="AR14" s="1">
        <v>142.0</v>
      </c>
      <c r="AS14" s="1">
        <v>145.0</v>
      </c>
      <c r="AT14" s="1">
        <v>149.0</v>
      </c>
      <c r="AU14" s="1">
        <v>153.0</v>
      </c>
      <c r="AV14" s="1">
        <v>156.0</v>
      </c>
      <c r="AW14" s="1">
        <v>160.0</v>
      </c>
      <c r="AX14" s="1">
        <v>164.0</v>
      </c>
      <c r="AY14" s="1">
        <v>168.0</v>
      </c>
      <c r="AZ14" s="1">
        <v>171.0</v>
      </c>
      <c r="BA14" s="1">
        <v>175.0</v>
      </c>
      <c r="BB14" s="1">
        <v>179.0</v>
      </c>
      <c r="BC14" s="1">
        <v>183.0</v>
      </c>
      <c r="BD14" s="1">
        <v>186.0</v>
      </c>
      <c r="BE14" s="1">
        <v>190.0</v>
      </c>
      <c r="BF14" s="1">
        <v>194.0</v>
      </c>
      <c r="BG14" s="1">
        <v>197.0</v>
      </c>
      <c r="BH14" s="1">
        <v>201.0</v>
      </c>
      <c r="BI14" s="1">
        <v>205.0</v>
      </c>
      <c r="BJ14" s="1">
        <v>209.0</v>
      </c>
      <c r="BK14" s="1">
        <v>212.0</v>
      </c>
      <c r="BL14" s="1">
        <v>216.0</v>
      </c>
      <c r="BM14" s="1">
        <v>220.0</v>
      </c>
      <c r="BN14" s="1">
        <v>224.0</v>
      </c>
      <c r="BO14" s="1">
        <v>227.0</v>
      </c>
      <c r="BP14" s="1">
        <v>231.0</v>
      </c>
      <c r="BQ14" s="1">
        <v>235.0</v>
      </c>
      <c r="BR14" s="1">
        <v>238.0</v>
      </c>
      <c r="BS14" s="1">
        <v>242.0</v>
      </c>
      <c r="BT14" s="1">
        <v>246.0</v>
      </c>
      <c r="BU14" s="1">
        <v>250.0</v>
      </c>
      <c r="BV14" s="1">
        <v>253.0</v>
      </c>
      <c r="BW14" s="1">
        <v>257.0</v>
      </c>
      <c r="BX14" s="1">
        <v>261.0</v>
      </c>
      <c r="BY14" s="1">
        <v>264.0</v>
      </c>
      <c r="BZ14" s="1">
        <v>268.0</v>
      </c>
      <c r="CA14" s="1">
        <v>272.0</v>
      </c>
      <c r="CB14" s="1">
        <v>276.0</v>
      </c>
      <c r="CC14" s="1">
        <v>279.0</v>
      </c>
      <c r="CD14" s="1">
        <v>283.0</v>
      </c>
      <c r="CE14" s="1">
        <v>287.0</v>
      </c>
      <c r="CF14" s="1">
        <v>291.0</v>
      </c>
      <c r="CG14" s="1">
        <v>294.0</v>
      </c>
      <c r="CH14" s="1">
        <v>298.0</v>
      </c>
      <c r="CI14" s="1">
        <v>302.0</v>
      </c>
      <c r="CJ14" s="1">
        <v>305.0</v>
      </c>
      <c r="CK14" s="1">
        <v>309.0</v>
      </c>
      <c r="CL14" s="1">
        <v>313.0</v>
      </c>
      <c r="CM14" s="1">
        <v>317.0</v>
      </c>
      <c r="CN14" s="1">
        <v>320.0</v>
      </c>
      <c r="CO14" s="1">
        <v>324.0</v>
      </c>
      <c r="CP14" s="1">
        <v>328.0</v>
      </c>
      <c r="CQ14" s="1">
        <v>332.0</v>
      </c>
      <c r="CR14" s="1">
        <v>335.0</v>
      </c>
      <c r="CS14" s="1">
        <v>339.0</v>
      </c>
      <c r="CT14" s="1">
        <v>343.0</v>
      </c>
      <c r="CU14" s="1">
        <v>346.0</v>
      </c>
      <c r="CV14" s="1">
        <v>350.0</v>
      </c>
      <c r="CW14" s="1">
        <v>354.0</v>
      </c>
      <c r="CX14" s="1">
        <v>358.0</v>
      </c>
      <c r="CY14" s="1">
        <v>361.0</v>
      </c>
      <c r="CZ14" s="1">
        <v>365.0</v>
      </c>
      <c r="DA14" s="1">
        <v>369.0</v>
      </c>
      <c r="DB14" s="1">
        <v>373.0</v>
      </c>
      <c r="DC14" s="1">
        <v>376.0</v>
      </c>
      <c r="DD14" s="1">
        <v>380.0</v>
      </c>
      <c r="DE14" s="1">
        <v>384.0</v>
      </c>
      <c r="DF14" s="1">
        <v>387.0</v>
      </c>
      <c r="DG14" s="1">
        <v>391.0</v>
      </c>
      <c r="DH14" s="1">
        <v>395.0</v>
      </c>
      <c r="DI14" s="1">
        <v>399.0</v>
      </c>
      <c r="DJ14" s="1">
        <v>402.0</v>
      </c>
      <c r="DK14" s="1">
        <v>406.0</v>
      </c>
      <c r="DL14" s="1">
        <v>410.0</v>
      </c>
      <c r="DM14" s="1">
        <v>413.0</v>
      </c>
      <c r="DN14" s="1">
        <v>417.0</v>
      </c>
      <c r="DO14" s="1">
        <v>421.0</v>
      </c>
      <c r="DP14" s="1">
        <v>425.0</v>
      </c>
      <c r="DQ14" s="1">
        <v>428.0</v>
      </c>
      <c r="DR14" s="1">
        <v>432.0</v>
      </c>
      <c r="DS14" s="1">
        <v>436.0</v>
      </c>
      <c r="DT14" s="1">
        <v>440.0</v>
      </c>
      <c r="DU14" s="1">
        <v>443.0</v>
      </c>
      <c r="DV14" s="1">
        <v>447.0</v>
      </c>
      <c r="DW14" s="1">
        <v>451.0</v>
      </c>
      <c r="DX14" s="1">
        <v>454.0</v>
      </c>
      <c r="DY14" s="1">
        <v>458.0</v>
      </c>
      <c r="DZ14" s="1">
        <v>462.0</v>
      </c>
      <c r="EA14" s="1">
        <v>466.0</v>
      </c>
      <c r="EB14" s="1">
        <v>469.0</v>
      </c>
      <c r="EC14" s="1">
        <v>473.0</v>
      </c>
      <c r="ED14" s="1">
        <v>477.0</v>
      </c>
      <c r="EE14" s="1">
        <v>481.0</v>
      </c>
      <c r="EF14" s="1">
        <v>484.0</v>
      </c>
      <c r="EG14" s="1">
        <v>488.0</v>
      </c>
      <c r="EH14" s="1">
        <v>492.0</v>
      </c>
      <c r="EI14" s="1">
        <v>495.0</v>
      </c>
      <c r="EJ14" s="1">
        <v>499.0</v>
      </c>
      <c r="EK14" s="1">
        <v>503.0</v>
      </c>
      <c r="EL14" s="1">
        <v>507.0</v>
      </c>
      <c r="EM14" s="1">
        <v>510.0</v>
      </c>
      <c r="EN14" s="1">
        <v>514.0</v>
      </c>
      <c r="EO14" s="1">
        <v>518.0</v>
      </c>
      <c r="EP14" s="1">
        <v>522.0</v>
      </c>
      <c r="EQ14" s="1">
        <v>525.0</v>
      </c>
      <c r="ER14" s="1">
        <v>529.0</v>
      </c>
      <c r="ES14" s="1">
        <v>533.0</v>
      </c>
      <c r="ET14" s="1">
        <v>536.0</v>
      </c>
      <c r="EU14" s="1">
        <v>540.0</v>
      </c>
      <c r="EV14" s="1">
        <v>544.0</v>
      </c>
      <c r="EW14" s="1">
        <v>548.0</v>
      </c>
      <c r="EX14" s="1">
        <v>551.0</v>
      </c>
      <c r="EY14" s="1">
        <v>555.0</v>
      </c>
      <c r="EZ14" s="1">
        <v>559.0</v>
      </c>
      <c r="FA14" s="1">
        <v>562.0</v>
      </c>
      <c r="FB14" s="1">
        <v>566.0</v>
      </c>
      <c r="FC14" s="1">
        <v>570.0</v>
      </c>
      <c r="FD14" s="1">
        <v>574.0</v>
      </c>
      <c r="FE14" s="1">
        <v>577.0</v>
      </c>
      <c r="FF14" s="1">
        <v>581.0</v>
      </c>
      <c r="FG14" s="1">
        <v>585.0</v>
      </c>
      <c r="FH14" s="1">
        <v>589.0</v>
      </c>
      <c r="FI14" s="1">
        <v>592.0</v>
      </c>
      <c r="FJ14" s="1">
        <v>596.0</v>
      </c>
      <c r="FK14" s="1">
        <v>600.0</v>
      </c>
      <c r="FL14" s="1">
        <v>603.0</v>
      </c>
      <c r="FM14" s="1">
        <v>607.0</v>
      </c>
      <c r="FN14" s="1">
        <v>611.0</v>
      </c>
      <c r="FO14" s="1">
        <v>615.0</v>
      </c>
      <c r="FP14" s="1">
        <v>618.0</v>
      </c>
      <c r="FQ14" s="1">
        <v>622.0</v>
      </c>
      <c r="FR14" s="1">
        <v>626.0</v>
      </c>
      <c r="FS14" s="1">
        <v>630.0</v>
      </c>
      <c r="FT14" s="1">
        <v>633.0</v>
      </c>
      <c r="FU14" s="1">
        <v>637.0</v>
      </c>
      <c r="FV14" s="1">
        <v>641.0</v>
      </c>
      <c r="FW14" s="1">
        <v>644.0</v>
      </c>
      <c r="FX14" s="1">
        <v>648.0</v>
      </c>
      <c r="FY14" s="1">
        <v>652.0</v>
      </c>
      <c r="FZ14" s="1">
        <v>656.0</v>
      </c>
      <c r="GA14" s="1">
        <v>659.0</v>
      </c>
      <c r="GB14" s="1">
        <v>663.0</v>
      </c>
      <c r="GC14" s="1">
        <v>667.0</v>
      </c>
      <c r="GD14" s="1">
        <v>671.0</v>
      </c>
      <c r="GE14" s="1">
        <v>674.0</v>
      </c>
      <c r="GF14" s="1">
        <v>678.0</v>
      </c>
      <c r="GG14" s="1">
        <v>682.0</v>
      </c>
      <c r="GH14" s="1">
        <v>685.0</v>
      </c>
      <c r="GI14" s="1">
        <v>689.0</v>
      </c>
      <c r="GJ14" s="1">
        <v>693.0</v>
      </c>
      <c r="GK14" s="1">
        <v>697.0</v>
      </c>
      <c r="GL14" s="1">
        <v>700.0</v>
      </c>
      <c r="GM14" s="1">
        <v>704.0</v>
      </c>
      <c r="GN14" s="1">
        <v>708.0</v>
      </c>
      <c r="GO14" s="1">
        <v>711.0</v>
      </c>
      <c r="GP14" s="1">
        <v>715.0</v>
      </c>
      <c r="GQ14" s="1">
        <v>719.0</v>
      </c>
      <c r="GR14" s="1">
        <v>723.0</v>
      </c>
      <c r="GS14" s="1">
        <v>726.0</v>
      </c>
      <c r="GT14" s="1">
        <v>730.0</v>
      </c>
      <c r="GU14" s="1">
        <v>734.0</v>
      </c>
      <c r="GV14" s="1">
        <v>738.0</v>
      </c>
      <c r="GW14" s="1">
        <v>741.0</v>
      </c>
      <c r="GX14" s="1">
        <v>745.0</v>
      </c>
      <c r="GY14" s="1">
        <v>749.0</v>
      </c>
      <c r="GZ14" s="1">
        <v>752.0</v>
      </c>
      <c r="HA14" s="1">
        <v>756.0</v>
      </c>
      <c r="HB14" s="1">
        <v>760.0</v>
      </c>
      <c r="HC14" s="1">
        <v>764.0</v>
      </c>
      <c r="HD14" s="1">
        <v>767.0</v>
      </c>
      <c r="HE14" s="1">
        <v>771.0</v>
      </c>
      <c r="HF14" s="1">
        <v>775.0</v>
      </c>
      <c r="HG14" s="1">
        <v>779.0</v>
      </c>
      <c r="HH14" s="1">
        <v>782.0</v>
      </c>
      <c r="HI14" s="1">
        <v>786.0</v>
      </c>
      <c r="HJ14" s="1">
        <v>790.0</v>
      </c>
      <c r="HK14" s="1">
        <v>793.0</v>
      </c>
      <c r="HL14" s="1">
        <v>797.0</v>
      </c>
      <c r="HM14" s="1">
        <v>801.0</v>
      </c>
      <c r="HN14" s="1">
        <v>805.0</v>
      </c>
      <c r="HO14" s="1">
        <v>808.0</v>
      </c>
      <c r="HP14" s="1">
        <v>812.0</v>
      </c>
      <c r="HQ14" s="1">
        <v>816.0</v>
      </c>
      <c r="HR14" s="1">
        <v>820.0</v>
      </c>
      <c r="HS14" s="1">
        <v>823.0</v>
      </c>
      <c r="HT14" s="1">
        <v>827.0</v>
      </c>
      <c r="HU14" s="1">
        <v>831.0</v>
      </c>
      <c r="HV14" s="1">
        <v>834.0</v>
      </c>
      <c r="HW14" s="1">
        <v>838.0</v>
      </c>
      <c r="HX14" s="1">
        <v>842.0</v>
      </c>
      <c r="HY14" s="1">
        <v>846.0</v>
      </c>
      <c r="HZ14" s="1">
        <v>849.0</v>
      </c>
      <c r="IA14" s="1">
        <v>853.0</v>
      </c>
      <c r="IB14" s="1">
        <v>857.0</v>
      </c>
      <c r="IC14" s="1">
        <v>860.0</v>
      </c>
      <c r="ID14" s="1">
        <v>864.0</v>
      </c>
      <c r="IE14" s="1">
        <v>868.0</v>
      </c>
      <c r="IF14" s="1">
        <v>872.0</v>
      </c>
      <c r="IG14" s="1">
        <v>875.0</v>
      </c>
      <c r="IH14" s="1">
        <v>879.0</v>
      </c>
      <c r="II14" s="1">
        <v>883.0</v>
      </c>
      <c r="IJ14" s="1">
        <v>887.0</v>
      </c>
      <c r="IK14" s="1">
        <v>890.0</v>
      </c>
      <c r="IL14" s="1">
        <v>894.0</v>
      </c>
      <c r="IM14" s="1">
        <v>898.0</v>
      </c>
      <c r="IN14" s="1">
        <v>901.0</v>
      </c>
      <c r="IO14" s="1">
        <v>905.0</v>
      </c>
      <c r="IP14" s="1">
        <v>909.0</v>
      </c>
      <c r="IQ14" s="1">
        <v>913.0</v>
      </c>
      <c r="IR14" s="1">
        <v>916.0</v>
      </c>
      <c r="IS14" s="1">
        <v>920.0</v>
      </c>
      <c r="IT14" s="1">
        <v>924.0</v>
      </c>
      <c r="IU14" s="1">
        <v>928.0</v>
      </c>
      <c r="IV14" s="1">
        <v>931.0</v>
      </c>
      <c r="IW14" s="1">
        <v>935.0</v>
      </c>
      <c r="IX14" s="1">
        <v>939.0</v>
      </c>
      <c r="IY14" s="1">
        <v>942.0</v>
      </c>
      <c r="IZ14" s="1">
        <v>946.0</v>
      </c>
      <c r="JA14" s="1">
        <v>950.0</v>
      </c>
      <c r="JB14" s="1">
        <v>954.0</v>
      </c>
      <c r="JC14" s="1">
        <v>957.0</v>
      </c>
      <c r="JD14" s="1">
        <v>961.0</v>
      </c>
      <c r="JE14" s="1">
        <v>965.0</v>
      </c>
      <c r="JF14" s="1">
        <v>969.0</v>
      </c>
      <c r="JG14" s="1">
        <v>972.0</v>
      </c>
      <c r="JH14" s="1">
        <v>976.0</v>
      </c>
      <c r="JI14" s="1">
        <v>980.0</v>
      </c>
      <c r="JJ14" s="1">
        <v>983.0</v>
      </c>
      <c r="JK14" s="1">
        <v>987.0</v>
      </c>
      <c r="JL14" s="1">
        <v>991.0</v>
      </c>
      <c r="JM14" s="1">
        <v>995.0</v>
      </c>
      <c r="JN14" s="1">
        <v>998.0</v>
      </c>
      <c r="JO14" s="1">
        <v>1002.0</v>
      </c>
      <c r="JP14" s="1">
        <v>1006.0</v>
      </c>
      <c r="JQ14" s="1">
        <v>1009.0</v>
      </c>
      <c r="JR14" s="1">
        <v>1013.0</v>
      </c>
      <c r="JS14" s="1">
        <v>1017.0</v>
      </c>
      <c r="JT14" s="1">
        <v>1021.0</v>
      </c>
      <c r="JU14" s="1">
        <v>1024.0</v>
      </c>
      <c r="JV14" s="1">
        <v>1028.0</v>
      </c>
      <c r="JW14" s="1">
        <v>1032.0</v>
      </c>
      <c r="JX14" s="1">
        <v>1036.0</v>
      </c>
      <c r="JY14" s="1">
        <v>1039.0</v>
      </c>
      <c r="JZ14" s="1">
        <v>1043.0</v>
      </c>
      <c r="KA14" s="1">
        <v>1047.0</v>
      </c>
      <c r="KB14" s="1">
        <v>1050.0</v>
      </c>
      <c r="KC14" s="1">
        <v>1054.0</v>
      </c>
      <c r="KD14" s="1">
        <v>1058.0</v>
      </c>
      <c r="KE14" s="1">
        <v>1062.0</v>
      </c>
      <c r="KF14" s="1">
        <v>1065.0</v>
      </c>
      <c r="KG14" s="1">
        <v>1069.0</v>
      </c>
      <c r="KH14" s="1">
        <v>1073.0</v>
      </c>
      <c r="KI14" s="1">
        <v>1077.0</v>
      </c>
      <c r="KJ14" s="1">
        <v>1080.0</v>
      </c>
      <c r="KK14" s="1">
        <v>1084.0</v>
      </c>
      <c r="KL14" s="1">
        <v>1088.0</v>
      </c>
      <c r="KM14" s="1">
        <v>1091.0</v>
      </c>
      <c r="KN14" s="1">
        <v>1095.0</v>
      </c>
      <c r="KO14" s="1">
        <v>1099.0</v>
      </c>
      <c r="KP14" s="1">
        <v>1103.0</v>
      </c>
      <c r="KQ14" s="1">
        <v>1106.0</v>
      </c>
      <c r="KR14" s="1">
        <v>1110.0</v>
      </c>
      <c r="KS14" s="1">
        <v>1114.0</v>
      </c>
      <c r="KT14" s="1">
        <v>1118.0</v>
      </c>
      <c r="KU14" s="1">
        <v>1121.0</v>
      </c>
      <c r="KV14" s="1">
        <v>1125.0</v>
      </c>
      <c r="KW14" s="1">
        <v>1129.0</v>
      </c>
      <c r="KX14" s="1">
        <v>1132.0</v>
      </c>
      <c r="KY14" s="1">
        <v>1136.0</v>
      </c>
      <c r="KZ14" s="1">
        <v>1140.0</v>
      </c>
      <c r="LA14" s="1">
        <v>1144.0</v>
      </c>
      <c r="LB14" s="1">
        <v>1147.0</v>
      </c>
      <c r="LC14" s="1">
        <v>1151.0</v>
      </c>
      <c r="LD14" s="1">
        <v>1155.0</v>
      </c>
      <c r="LE14" s="1">
        <v>1158.0</v>
      </c>
      <c r="LF14" s="1">
        <v>1162.0</v>
      </c>
      <c r="LG14" s="1">
        <v>1166.0</v>
      </c>
      <c r="LH14" s="1">
        <v>1170.0</v>
      </c>
      <c r="LI14" s="1">
        <v>1173.0</v>
      </c>
      <c r="LJ14" s="1">
        <v>1177.0</v>
      </c>
      <c r="LK14" s="1">
        <v>1181.0</v>
      </c>
      <c r="LL14" s="1">
        <v>1185.0</v>
      </c>
      <c r="LM14" s="1">
        <v>1188.0</v>
      </c>
      <c r="LN14" s="1">
        <v>1192.0</v>
      </c>
      <c r="LO14" s="1">
        <v>1196.0</v>
      </c>
      <c r="LP14" s="1">
        <v>1199.0</v>
      </c>
      <c r="LQ14" s="1">
        <v>1203.0</v>
      </c>
      <c r="LR14" s="1">
        <v>1207.0</v>
      </c>
      <c r="LS14" s="1">
        <v>1211.0</v>
      </c>
      <c r="LT14" s="1">
        <v>1214.0</v>
      </c>
      <c r="LU14" s="1">
        <v>1218.0</v>
      </c>
      <c r="LV14" s="1">
        <v>1222.0</v>
      </c>
      <c r="LW14" s="1">
        <v>1226.0</v>
      </c>
      <c r="LX14" s="1">
        <v>1229.0</v>
      </c>
      <c r="LY14" s="1">
        <v>1233.0</v>
      </c>
      <c r="LZ14" s="1">
        <v>1237.0</v>
      </c>
      <c r="MA14" s="1">
        <v>1240.0</v>
      </c>
      <c r="MB14" s="1">
        <v>1244.0</v>
      </c>
      <c r="MC14" s="1">
        <v>1248.0</v>
      </c>
      <c r="MD14" s="1">
        <v>1252.0</v>
      </c>
      <c r="ME14" s="1">
        <v>1255.0</v>
      </c>
      <c r="MF14" s="1">
        <v>1259.0</v>
      </c>
      <c r="MG14" s="1">
        <v>1263.0</v>
      </c>
      <c r="MH14" s="1">
        <v>1267.0</v>
      </c>
      <c r="MI14" s="1">
        <v>1270.0</v>
      </c>
      <c r="MJ14" s="1">
        <v>1274.0</v>
      </c>
      <c r="MK14" s="1">
        <v>1278.0</v>
      </c>
      <c r="ML14" s="1">
        <v>1281.0</v>
      </c>
      <c r="MM14" s="1">
        <v>1285.0</v>
      </c>
      <c r="MN14" s="1">
        <v>1289.0</v>
      </c>
      <c r="MO14" s="1">
        <v>1293.0</v>
      </c>
      <c r="MP14" s="1">
        <v>1296.0</v>
      </c>
      <c r="MQ14" s="1">
        <v>1300.0</v>
      </c>
      <c r="MR14" s="1">
        <v>1304.0</v>
      </c>
      <c r="MS14" s="1">
        <v>1307.0</v>
      </c>
      <c r="MT14" s="1">
        <v>1311.0</v>
      </c>
      <c r="MU14" s="1">
        <v>1315.0</v>
      </c>
      <c r="MV14" s="1">
        <v>1319.0</v>
      </c>
      <c r="MW14" s="1">
        <v>1322.0</v>
      </c>
      <c r="MX14" s="1">
        <v>1326.0</v>
      </c>
      <c r="MY14" s="1">
        <v>1330.0</v>
      </c>
      <c r="MZ14" s="1">
        <v>1334.0</v>
      </c>
      <c r="NA14" s="1">
        <v>1337.0</v>
      </c>
      <c r="NB14" s="1">
        <v>1341.0</v>
      </c>
      <c r="NC14" s="1">
        <v>1345.0</v>
      </c>
      <c r="ND14" s="1">
        <v>1348.0</v>
      </c>
      <c r="NE14" s="1">
        <v>1352.0</v>
      </c>
      <c r="NF14" s="1">
        <v>1356.0</v>
      </c>
      <c r="NG14" s="1">
        <v>1360.0</v>
      </c>
      <c r="NH14" s="1">
        <v>1363.0</v>
      </c>
      <c r="NI14" s="1">
        <v>1367.0</v>
      </c>
      <c r="NJ14" s="1">
        <v>1371.0</v>
      </c>
      <c r="NK14" s="1">
        <v>1375.0</v>
      </c>
      <c r="NL14" s="1">
        <v>1378.0</v>
      </c>
      <c r="NM14" s="1">
        <v>1382.0</v>
      </c>
      <c r="NN14" s="1">
        <v>1386.0</v>
      </c>
      <c r="NO14" s="1">
        <v>1389.0</v>
      </c>
      <c r="NP14" s="1">
        <v>1393.0</v>
      </c>
      <c r="NQ14" s="1">
        <v>1397.0</v>
      </c>
      <c r="NR14" s="1">
        <v>1401.0</v>
      </c>
      <c r="NS14" s="1">
        <v>1404.0</v>
      </c>
      <c r="NT14" s="1">
        <v>1408.0</v>
      </c>
      <c r="NU14" s="1">
        <v>1412.0</v>
      </c>
      <c r="NV14" s="1">
        <v>1416.0</v>
      </c>
      <c r="NW14" s="1">
        <v>1419.0</v>
      </c>
      <c r="NX14" s="1">
        <v>1423.0</v>
      </c>
      <c r="NY14" s="1">
        <v>1427.0</v>
      </c>
      <c r="NZ14" s="1">
        <v>1430.0</v>
      </c>
      <c r="OA14" s="1">
        <v>1434.0</v>
      </c>
      <c r="OB14" s="1">
        <v>1438.0</v>
      </c>
      <c r="OC14" s="1">
        <v>1442.0</v>
      </c>
      <c r="OD14" s="1">
        <v>1445.0</v>
      </c>
      <c r="OE14" s="1">
        <v>1449.0</v>
      </c>
      <c r="OF14" s="1">
        <v>1453.0</v>
      </c>
      <c r="OG14" s="1">
        <v>1456.0</v>
      </c>
      <c r="OH14" s="1">
        <v>1460.0</v>
      </c>
      <c r="OI14" s="1">
        <v>1464.0</v>
      </c>
      <c r="OJ14" s="1">
        <v>1468.0</v>
      </c>
      <c r="OK14" s="1">
        <v>1471.0</v>
      </c>
      <c r="OL14" s="1">
        <v>1475.0</v>
      </c>
      <c r="OM14" s="1">
        <v>1479.0</v>
      </c>
      <c r="ON14" s="1">
        <v>1483.0</v>
      </c>
      <c r="OO14" s="1">
        <v>1486.0</v>
      </c>
      <c r="OP14" s="1">
        <v>1490.0</v>
      </c>
      <c r="OQ14" s="1">
        <v>1494.0</v>
      </c>
      <c r="OR14" s="1">
        <v>1497.0</v>
      </c>
      <c r="OS14" s="1">
        <v>1501.0</v>
      </c>
      <c r="OT14" s="1">
        <v>1505.0</v>
      </c>
      <c r="OU14" s="1">
        <v>1509.0</v>
      </c>
      <c r="OV14" s="1">
        <v>1512.0</v>
      </c>
      <c r="OW14" s="1">
        <v>1516.0</v>
      </c>
      <c r="OX14" s="1">
        <v>1520.0</v>
      </c>
      <c r="OY14" s="1">
        <v>1524.0</v>
      </c>
      <c r="OZ14" s="1">
        <v>1527.0</v>
      </c>
      <c r="PA14" s="1">
        <v>1531.0</v>
      </c>
      <c r="PB14" s="1">
        <v>1535.0</v>
      </c>
      <c r="PC14" s="1">
        <v>1538.0</v>
      </c>
      <c r="PD14" s="1">
        <v>1542.0</v>
      </c>
      <c r="PE14" s="1">
        <v>1546.0</v>
      </c>
      <c r="PF14" s="1">
        <v>1550.0</v>
      </c>
      <c r="PG14" s="1">
        <v>1553.0</v>
      </c>
      <c r="PH14" s="1">
        <v>1557.0</v>
      </c>
      <c r="PI14" s="1">
        <v>1561.0</v>
      </c>
      <c r="PJ14" s="1">
        <v>1565.0</v>
      </c>
      <c r="PK14" s="1">
        <v>1568.0</v>
      </c>
      <c r="PL14" s="1">
        <v>1572.0</v>
      </c>
      <c r="PM14" s="1">
        <v>1576.0</v>
      </c>
      <c r="PN14" s="1">
        <v>1579.0</v>
      </c>
      <c r="PO14" s="1">
        <v>1583.0</v>
      </c>
      <c r="PP14" s="1">
        <v>1587.0</v>
      </c>
      <c r="PQ14" s="1">
        <v>1591.0</v>
      </c>
      <c r="PR14" s="1">
        <v>1594.0</v>
      </c>
      <c r="PS14" s="1">
        <v>1598.0</v>
      </c>
      <c r="PT14" s="1">
        <v>1602.0</v>
      </c>
      <c r="PU14" s="1">
        <v>1605.0</v>
      </c>
      <c r="PV14" s="1">
        <v>1609.0</v>
      </c>
      <c r="PW14" s="1">
        <v>1613.0</v>
      </c>
      <c r="PX14" s="1">
        <v>1617.0</v>
      </c>
      <c r="PY14" s="1">
        <v>1620.0</v>
      </c>
      <c r="PZ14" s="1">
        <v>1624.0</v>
      </c>
      <c r="QA14" s="1">
        <v>1628.0</v>
      </c>
      <c r="QB14" s="1">
        <v>1632.0</v>
      </c>
      <c r="QC14" s="1">
        <v>1635.0</v>
      </c>
      <c r="QD14" s="1">
        <v>1639.0</v>
      </c>
      <c r="QE14" s="1">
        <v>1643.0</v>
      </c>
      <c r="QF14" s="1">
        <v>1646.0</v>
      </c>
      <c r="QG14" s="1">
        <v>1650.0</v>
      </c>
      <c r="QH14" s="1">
        <v>1654.0</v>
      </c>
      <c r="QI14" s="1">
        <v>1658.0</v>
      </c>
      <c r="QJ14" s="1">
        <v>1661.0</v>
      </c>
      <c r="QK14" s="1">
        <v>1665.0</v>
      </c>
      <c r="QL14" s="1">
        <v>1669.0</v>
      </c>
      <c r="QM14" s="1">
        <v>1673.0</v>
      </c>
      <c r="QN14" s="1">
        <v>1676.0</v>
      </c>
      <c r="QO14" s="1">
        <v>1680.0</v>
      </c>
      <c r="QP14" s="1">
        <v>1683.0</v>
      </c>
      <c r="QQ14" s="1">
        <v>1685.0</v>
      </c>
      <c r="QR14" s="1">
        <v>1688.0</v>
      </c>
      <c r="QS14" s="1">
        <v>1691.0</v>
      </c>
      <c r="QT14" s="1">
        <v>1693.0</v>
      </c>
      <c r="QU14" s="1">
        <v>1696.0</v>
      </c>
      <c r="QV14" s="1">
        <v>1699.0</v>
      </c>
      <c r="QW14" s="1">
        <v>1701.0</v>
      </c>
      <c r="QX14" s="1">
        <v>1704.0</v>
      </c>
      <c r="QY14" s="1">
        <v>1707.0</v>
      </c>
      <c r="QZ14" s="1">
        <v>1709.0</v>
      </c>
      <c r="RA14" s="1">
        <v>1712.0</v>
      </c>
      <c r="RB14" s="1">
        <v>1715.0</v>
      </c>
      <c r="RC14" s="1">
        <v>1717.0</v>
      </c>
      <c r="RD14" s="1">
        <v>1720.0</v>
      </c>
      <c r="RE14" s="1">
        <v>1723.0</v>
      </c>
      <c r="RF14" s="1">
        <v>1725.0</v>
      </c>
      <c r="RG14" s="1">
        <v>1728.0</v>
      </c>
      <c r="RH14" s="1">
        <v>1731.0</v>
      </c>
      <c r="RI14" s="1">
        <v>1733.0</v>
      </c>
      <c r="RJ14" s="1">
        <v>1736.0</v>
      </c>
      <c r="RK14" s="1">
        <v>1739.0</v>
      </c>
      <c r="RL14" s="1">
        <v>1741.0</v>
      </c>
      <c r="RM14" s="1">
        <v>1744.0</v>
      </c>
      <c r="RN14" s="1">
        <v>1747.0</v>
      </c>
      <c r="RO14" s="1">
        <v>1749.0</v>
      </c>
      <c r="RP14" s="1">
        <v>1752.0</v>
      </c>
      <c r="RQ14" s="1">
        <v>1755.0</v>
      </c>
      <c r="RR14" s="1">
        <v>1757.0</v>
      </c>
      <c r="RS14" s="1">
        <v>1760.0</v>
      </c>
      <c r="RT14" s="1">
        <v>1763.0</v>
      </c>
      <c r="RU14" s="1">
        <v>1765.0</v>
      </c>
      <c r="RV14" s="1">
        <v>1768.0</v>
      </c>
      <c r="RW14" s="1">
        <v>1771.0</v>
      </c>
      <c r="RX14" s="1">
        <v>1773.0</v>
      </c>
      <c r="RY14" s="1">
        <v>1776.0</v>
      </c>
      <c r="RZ14" s="1">
        <v>1779.0</v>
      </c>
      <c r="SA14" s="1">
        <v>1781.0</v>
      </c>
      <c r="SB14" s="1">
        <v>1784.0</v>
      </c>
      <c r="SC14" s="1">
        <v>1787.0</v>
      </c>
      <c r="SD14" s="1">
        <v>1789.0</v>
      </c>
      <c r="SE14" s="1">
        <v>1792.0</v>
      </c>
      <c r="SF14" s="1">
        <v>1795.0</v>
      </c>
      <c r="SG14" s="1">
        <v>1797.0</v>
      </c>
      <c r="SH14" s="1">
        <v>1800.0</v>
      </c>
      <c r="SI14" s="1">
        <v>1802.0</v>
      </c>
      <c r="SJ14" s="1">
        <v>1805.0</v>
      </c>
      <c r="SK14" s="1">
        <v>1808.0</v>
      </c>
      <c r="SL14" s="1">
        <v>1810.0</v>
      </c>
      <c r="SM14" s="1">
        <v>1813.0</v>
      </c>
      <c r="SN14" s="1">
        <v>1816.0</v>
      </c>
      <c r="SO14" s="1">
        <v>1818.0</v>
      </c>
      <c r="SP14" s="1">
        <v>1821.0</v>
      </c>
      <c r="SQ14" s="1">
        <v>1824.0</v>
      </c>
      <c r="SR14" s="1">
        <v>1826.0</v>
      </c>
      <c r="SS14" s="1">
        <v>1829.0</v>
      </c>
      <c r="ST14" s="1">
        <v>1832.0</v>
      </c>
      <c r="SU14" s="1">
        <v>1834.0</v>
      </c>
      <c r="SV14" s="1">
        <v>1837.0</v>
      </c>
      <c r="SW14" s="1">
        <v>1840.0</v>
      </c>
      <c r="SX14" s="1">
        <v>1842.0</v>
      </c>
      <c r="SY14" s="1">
        <v>1845.0</v>
      </c>
      <c r="SZ14" s="1">
        <v>1848.0</v>
      </c>
      <c r="TA14" s="1">
        <v>1850.0</v>
      </c>
      <c r="TB14" s="1">
        <v>1853.0</v>
      </c>
      <c r="TC14" s="1">
        <v>1856.0</v>
      </c>
      <c r="TD14" s="1">
        <v>1858.0</v>
      </c>
      <c r="TE14" s="1">
        <v>1861.0</v>
      </c>
      <c r="TF14" s="1">
        <v>1864.0</v>
      </c>
      <c r="TG14" s="1">
        <v>1866.0</v>
      </c>
      <c r="TH14" s="1">
        <v>1869.0</v>
      </c>
      <c r="TI14" s="1">
        <v>1872.0</v>
      </c>
      <c r="TJ14" s="1">
        <v>1874.0</v>
      </c>
      <c r="TK14" s="1">
        <v>1877.0</v>
      </c>
      <c r="TL14" s="1">
        <v>1880.0</v>
      </c>
      <c r="TM14" s="1">
        <v>1882.0</v>
      </c>
      <c r="TN14" s="1">
        <v>1885.0</v>
      </c>
      <c r="TO14" s="1">
        <v>1888.0</v>
      </c>
      <c r="TP14" s="1">
        <v>1890.0</v>
      </c>
      <c r="TQ14" s="1">
        <v>1893.0</v>
      </c>
      <c r="TR14" s="1">
        <v>1896.0</v>
      </c>
      <c r="TS14" s="1">
        <v>1898.0</v>
      </c>
      <c r="TT14" s="1">
        <v>1901.0</v>
      </c>
      <c r="TU14" s="1">
        <v>1904.0</v>
      </c>
      <c r="TV14" s="1">
        <v>1906.0</v>
      </c>
      <c r="TW14" s="1">
        <v>1909.0</v>
      </c>
      <c r="TX14" s="1">
        <v>1912.0</v>
      </c>
      <c r="TY14" s="1">
        <v>1914.0</v>
      </c>
      <c r="TZ14" s="1">
        <v>1917.0</v>
      </c>
      <c r="UA14" s="1">
        <v>1920.0</v>
      </c>
      <c r="UB14" s="1">
        <v>1922.0</v>
      </c>
      <c r="UC14" s="1">
        <v>1925.0</v>
      </c>
      <c r="UD14" s="1">
        <v>1928.0</v>
      </c>
      <c r="UE14" s="1">
        <v>1930.0</v>
      </c>
      <c r="UF14" s="1">
        <v>1933.0</v>
      </c>
      <c r="UG14" s="1">
        <v>1936.0</v>
      </c>
      <c r="UH14" s="1">
        <v>1938.0</v>
      </c>
      <c r="UI14" s="1">
        <v>1941.0</v>
      </c>
      <c r="UJ14" s="1">
        <v>1944.0</v>
      </c>
      <c r="UK14" s="1">
        <v>1946.0</v>
      </c>
      <c r="UL14" s="1">
        <v>1949.0</v>
      </c>
      <c r="UM14" s="1">
        <v>1952.0</v>
      </c>
      <c r="UN14" s="1">
        <v>1954.0</v>
      </c>
      <c r="UO14" s="1">
        <v>1957.0</v>
      </c>
      <c r="UP14" s="1">
        <v>1960.0</v>
      </c>
      <c r="UQ14" s="1">
        <v>1962.0</v>
      </c>
      <c r="UR14" s="1">
        <v>1965.0</v>
      </c>
      <c r="US14" s="1">
        <v>1968.0</v>
      </c>
      <c r="UT14" s="1">
        <v>1970.0</v>
      </c>
      <c r="UU14" s="1">
        <v>1973.0</v>
      </c>
      <c r="UV14" s="1">
        <v>1976.0</v>
      </c>
      <c r="UW14" s="1">
        <v>1978.0</v>
      </c>
      <c r="UX14" s="1">
        <v>1981.0</v>
      </c>
      <c r="UY14" s="1">
        <v>1984.0</v>
      </c>
      <c r="UZ14" s="1">
        <v>1986.0</v>
      </c>
      <c r="VA14" s="1">
        <v>1989.0</v>
      </c>
      <c r="VB14" s="1">
        <v>1992.0</v>
      </c>
      <c r="VC14" s="1">
        <v>1994.0</v>
      </c>
      <c r="VD14" s="1">
        <v>1997.0</v>
      </c>
      <c r="VE14" s="1">
        <v>2000.0</v>
      </c>
      <c r="VF14" s="1">
        <v>2002.0</v>
      </c>
      <c r="VG14" s="1">
        <v>2005.0</v>
      </c>
      <c r="VH14" s="1">
        <v>2008.0</v>
      </c>
      <c r="VI14" s="1">
        <v>2010.0</v>
      </c>
      <c r="VJ14" s="1">
        <v>2013.0</v>
      </c>
      <c r="VK14" s="1">
        <v>2016.0</v>
      </c>
      <c r="VL14" s="1">
        <v>2018.0</v>
      </c>
      <c r="VM14" s="1">
        <v>2021.0</v>
      </c>
      <c r="VN14" s="1">
        <v>2024.0</v>
      </c>
      <c r="VO14" s="1">
        <v>2026.0</v>
      </c>
      <c r="VP14" s="1">
        <v>2029.0</v>
      </c>
      <c r="VQ14" s="1">
        <v>2032.0</v>
      </c>
      <c r="VR14" s="1">
        <v>2034.0</v>
      </c>
      <c r="VS14" s="1">
        <v>2037.0</v>
      </c>
      <c r="VT14" s="1">
        <v>2039.0</v>
      </c>
      <c r="VU14" s="1">
        <v>2042.0</v>
      </c>
      <c r="VV14" s="1">
        <v>2045.0</v>
      </c>
      <c r="VW14" s="1">
        <v>2047.0</v>
      </c>
      <c r="VX14" s="1">
        <v>2050.0</v>
      </c>
      <c r="VY14" s="1">
        <v>2053.0</v>
      </c>
      <c r="VZ14" s="1">
        <v>2055.0</v>
      </c>
      <c r="WA14" s="1">
        <v>2058.0</v>
      </c>
      <c r="WB14" s="1">
        <v>2061.0</v>
      </c>
      <c r="WC14" s="1">
        <v>2063.0</v>
      </c>
      <c r="WD14" s="1">
        <v>2066.0</v>
      </c>
      <c r="WE14" s="1">
        <v>2069.0</v>
      </c>
      <c r="WF14" s="1">
        <v>2071.0</v>
      </c>
      <c r="WG14" s="1">
        <v>2074.0</v>
      </c>
      <c r="WH14" s="1">
        <v>2077.0</v>
      </c>
      <c r="WI14" s="1">
        <v>2079.0</v>
      </c>
      <c r="WJ14" s="1">
        <v>2082.0</v>
      </c>
      <c r="WK14" s="1">
        <v>2085.0</v>
      </c>
      <c r="WL14" s="1">
        <v>2087.0</v>
      </c>
      <c r="WM14" s="1">
        <v>2090.0</v>
      </c>
      <c r="WN14" s="1">
        <v>2093.0</v>
      </c>
      <c r="WO14" s="1">
        <v>2095.0</v>
      </c>
      <c r="WP14" s="1">
        <v>2098.0</v>
      </c>
      <c r="WQ14" s="1">
        <v>2101.0</v>
      </c>
      <c r="WR14" s="1">
        <v>2103.0</v>
      </c>
      <c r="WS14" s="1">
        <v>2106.0</v>
      </c>
      <c r="WT14" s="1">
        <v>2109.0</v>
      </c>
      <c r="WU14" s="1">
        <v>2111.0</v>
      </c>
      <c r="WV14" s="1">
        <v>2114.0</v>
      </c>
      <c r="WW14" s="1">
        <v>2117.0</v>
      </c>
      <c r="WX14" s="1">
        <v>2119.0</v>
      </c>
      <c r="WY14" s="1">
        <v>2122.0</v>
      </c>
      <c r="WZ14" s="1">
        <v>2125.0</v>
      </c>
      <c r="XA14" s="1">
        <v>2127.0</v>
      </c>
      <c r="XB14" s="1">
        <v>2130.0</v>
      </c>
      <c r="XC14" s="1">
        <v>2133.0</v>
      </c>
      <c r="XD14" s="1">
        <v>2135.0</v>
      </c>
      <c r="XE14" s="1">
        <v>2138.0</v>
      </c>
      <c r="XF14" s="1">
        <v>2141.0</v>
      </c>
      <c r="XG14" s="1">
        <v>2143.0</v>
      </c>
      <c r="XH14" s="1">
        <v>2146.0</v>
      </c>
      <c r="XI14" s="1">
        <v>2149.0</v>
      </c>
      <c r="XJ14" s="1">
        <v>2151.0</v>
      </c>
      <c r="XK14" s="1">
        <v>2154.0</v>
      </c>
      <c r="XL14" s="1">
        <v>2157.0</v>
      </c>
      <c r="XM14" s="1">
        <v>2159.0</v>
      </c>
      <c r="XN14" s="1">
        <v>2162.0</v>
      </c>
      <c r="XO14" s="1">
        <v>2165.0</v>
      </c>
      <c r="XP14" s="1">
        <v>2167.0</v>
      </c>
      <c r="XQ14" s="1">
        <v>2170.0</v>
      </c>
      <c r="XR14" s="1">
        <v>2173.0</v>
      </c>
      <c r="XS14" s="1">
        <v>2175.0</v>
      </c>
      <c r="XT14" s="1">
        <v>2178.0</v>
      </c>
      <c r="XU14" s="1">
        <v>2181.0</v>
      </c>
      <c r="XV14" s="1">
        <v>2183.0</v>
      </c>
      <c r="XW14" s="1">
        <v>2186.0</v>
      </c>
      <c r="XX14" s="1">
        <v>2189.0</v>
      </c>
      <c r="XY14" s="1">
        <v>2191.0</v>
      </c>
      <c r="XZ14" s="1">
        <v>2194.0</v>
      </c>
      <c r="YA14" s="1">
        <v>2197.0</v>
      </c>
      <c r="YB14" s="1">
        <v>2199.0</v>
      </c>
      <c r="YC14" s="1">
        <v>2202.0</v>
      </c>
      <c r="YD14" s="1">
        <v>2205.0</v>
      </c>
      <c r="YE14" s="1">
        <v>2207.0</v>
      </c>
      <c r="YF14" s="1">
        <v>2210.0</v>
      </c>
      <c r="YG14" s="1">
        <v>2213.0</v>
      </c>
      <c r="YH14" s="1">
        <v>2215.0</v>
      </c>
      <c r="YI14" s="1">
        <v>2218.0</v>
      </c>
      <c r="YJ14" s="1">
        <v>2221.0</v>
      </c>
      <c r="YK14" s="1">
        <v>2223.0</v>
      </c>
      <c r="YL14" s="1">
        <v>2226.0</v>
      </c>
      <c r="YM14" s="1">
        <v>2229.0</v>
      </c>
      <c r="YN14" s="1">
        <v>2231.0</v>
      </c>
      <c r="YO14" s="1">
        <v>2234.0</v>
      </c>
      <c r="YP14" s="1">
        <v>2237.0</v>
      </c>
      <c r="YQ14" s="1">
        <v>2239.0</v>
      </c>
      <c r="YR14" s="1">
        <v>2242.0</v>
      </c>
      <c r="YS14" s="1">
        <v>2245.0</v>
      </c>
      <c r="YT14" s="1">
        <v>2247.0</v>
      </c>
      <c r="YU14" s="1">
        <v>2250.0</v>
      </c>
      <c r="YV14" s="1">
        <v>2253.0</v>
      </c>
      <c r="YW14" s="1">
        <v>2255.0</v>
      </c>
      <c r="YX14" s="1">
        <v>2258.0</v>
      </c>
      <c r="YY14" s="1">
        <v>2261.0</v>
      </c>
      <c r="YZ14" s="1">
        <v>2263.0</v>
      </c>
      <c r="ZA14" s="1">
        <v>2266.0</v>
      </c>
      <c r="ZB14" s="1">
        <v>2268.0</v>
      </c>
      <c r="ZC14" s="1">
        <v>2271.0</v>
      </c>
      <c r="ZD14" s="1">
        <v>2274.0</v>
      </c>
      <c r="ZE14" s="1">
        <v>2276.0</v>
      </c>
      <c r="ZF14" s="1">
        <v>2279.0</v>
      </c>
      <c r="ZG14" s="1">
        <v>2282.0</v>
      </c>
      <c r="ZH14" s="1">
        <v>2284.0</v>
      </c>
      <c r="ZI14" s="1">
        <v>2287.0</v>
      </c>
      <c r="ZJ14" s="1">
        <v>2290.0</v>
      </c>
      <c r="ZK14" s="1">
        <v>2292.0</v>
      </c>
      <c r="ZL14" s="1">
        <v>2295.0</v>
      </c>
      <c r="ZM14" s="1">
        <v>2298.0</v>
      </c>
      <c r="ZN14" s="1">
        <v>2300.0</v>
      </c>
      <c r="ZO14" s="1">
        <v>2303.0</v>
      </c>
      <c r="ZP14" s="1">
        <v>2306.0</v>
      </c>
      <c r="ZQ14" s="1">
        <v>2308.0</v>
      </c>
      <c r="ZR14" s="1">
        <v>2311.0</v>
      </c>
      <c r="ZS14" s="1">
        <v>2314.0</v>
      </c>
      <c r="ZT14" s="1">
        <v>2316.0</v>
      </c>
      <c r="ZU14" s="1">
        <v>2319.0</v>
      </c>
      <c r="ZV14" s="1">
        <v>2322.0</v>
      </c>
      <c r="ZW14" s="1">
        <v>2324.0</v>
      </c>
      <c r="ZX14" s="1">
        <v>2327.0</v>
      </c>
      <c r="ZY14" s="1">
        <v>2330.0</v>
      </c>
      <c r="ZZ14" s="1">
        <v>2332.0</v>
      </c>
      <c r="AAA14" s="1">
        <v>2335.0</v>
      </c>
      <c r="AAB14" s="1">
        <v>2338.0</v>
      </c>
      <c r="AAC14" s="1">
        <v>2340.0</v>
      </c>
      <c r="AAD14" s="1">
        <v>2343.0</v>
      </c>
      <c r="AAE14" s="1">
        <v>2346.0</v>
      </c>
      <c r="AAF14" s="1">
        <v>2348.0</v>
      </c>
      <c r="AAG14" s="1">
        <v>2351.0</v>
      </c>
      <c r="AAH14" s="1">
        <v>2354.0</v>
      </c>
      <c r="AAI14" s="1">
        <v>2356.0</v>
      </c>
      <c r="AAJ14" s="1">
        <v>2359.0</v>
      </c>
      <c r="AAK14" s="1">
        <v>2362.0</v>
      </c>
      <c r="AAL14" s="1">
        <v>2364.0</v>
      </c>
      <c r="AAM14" s="1">
        <v>2367.0</v>
      </c>
      <c r="AAN14" s="1">
        <v>2370.0</v>
      </c>
      <c r="AAO14" s="1">
        <v>2372.0</v>
      </c>
      <c r="AAP14" s="1">
        <v>2375.0</v>
      </c>
      <c r="AAQ14" s="1">
        <v>2378.0</v>
      </c>
      <c r="AAR14" s="1">
        <v>2380.0</v>
      </c>
      <c r="AAS14" s="1">
        <v>2383.0</v>
      </c>
      <c r="AAT14" s="1">
        <v>2386.0</v>
      </c>
      <c r="AAU14" s="1">
        <v>2388.0</v>
      </c>
      <c r="AAV14" s="1">
        <v>2391.0</v>
      </c>
      <c r="AAW14" s="1">
        <v>2394.0</v>
      </c>
      <c r="AAX14" s="1">
        <v>2396.0</v>
      </c>
      <c r="AAY14" s="1">
        <v>2399.0</v>
      </c>
      <c r="AAZ14" s="1">
        <v>2402.0</v>
      </c>
      <c r="ABA14" s="1">
        <v>2404.0</v>
      </c>
      <c r="ABB14" s="1">
        <v>2407.0</v>
      </c>
      <c r="ABC14" s="1">
        <v>2410.0</v>
      </c>
      <c r="ABD14" s="1">
        <v>2412.0</v>
      </c>
      <c r="ABE14" s="1">
        <v>2415.0</v>
      </c>
      <c r="ABF14" s="1">
        <v>2418.0</v>
      </c>
      <c r="ABG14" s="1">
        <v>2420.0</v>
      </c>
      <c r="ABH14" s="1">
        <v>2423.0</v>
      </c>
      <c r="ABI14" s="1">
        <v>2426.0</v>
      </c>
      <c r="ABJ14" s="1">
        <v>2428.0</v>
      </c>
      <c r="ABK14" s="1">
        <v>2431.0</v>
      </c>
      <c r="ABL14" s="1">
        <v>2434.0</v>
      </c>
      <c r="ABM14" s="1">
        <v>2436.0</v>
      </c>
      <c r="ABN14" s="1">
        <v>2439.0</v>
      </c>
      <c r="ABO14" s="1">
        <v>2442.0</v>
      </c>
      <c r="ABP14" s="1">
        <v>2444.0</v>
      </c>
      <c r="ABQ14" s="1">
        <v>2447.0</v>
      </c>
      <c r="ABR14" s="1">
        <v>2450.0</v>
      </c>
      <c r="ABS14" s="1">
        <v>2452.0</v>
      </c>
      <c r="ABT14" s="1">
        <v>2455.0</v>
      </c>
      <c r="ABU14" s="1">
        <v>2458.0</v>
      </c>
      <c r="ABV14" s="1">
        <v>2460.0</v>
      </c>
      <c r="ABW14" s="1">
        <v>2463.0</v>
      </c>
      <c r="ABX14" s="1">
        <v>2466.0</v>
      </c>
      <c r="ABY14" s="1">
        <v>2468.0</v>
      </c>
      <c r="ABZ14" s="1">
        <v>2471.0</v>
      </c>
      <c r="ACA14" s="1">
        <v>2474.0</v>
      </c>
      <c r="ACB14" s="1">
        <v>2476.0</v>
      </c>
      <c r="ACC14" s="1">
        <v>2479.0</v>
      </c>
      <c r="ACD14" s="1">
        <v>2482.0</v>
      </c>
      <c r="ACE14" s="1">
        <v>2484.0</v>
      </c>
      <c r="ACF14" s="1">
        <v>2487.0</v>
      </c>
      <c r="ACG14" s="1">
        <v>2490.0</v>
      </c>
      <c r="ACH14" s="1">
        <v>2492.0</v>
      </c>
      <c r="ACI14" s="1">
        <v>2495.0</v>
      </c>
      <c r="ACJ14" s="1">
        <v>2498.0</v>
      </c>
      <c r="ACK14" s="1">
        <v>2500.0</v>
      </c>
      <c r="ACL14" s="1">
        <v>2503.0</v>
      </c>
      <c r="ACM14" s="1">
        <v>2505.0</v>
      </c>
      <c r="ACN14" s="1">
        <v>2508.0</v>
      </c>
      <c r="ACO14" s="1">
        <v>2511.0</v>
      </c>
      <c r="ACP14" s="1">
        <v>2513.0</v>
      </c>
      <c r="ACQ14" s="1">
        <v>2516.0</v>
      </c>
      <c r="ACR14" s="1">
        <v>2519.0</v>
      </c>
      <c r="ACS14" s="1">
        <v>2521.0</v>
      </c>
      <c r="ACT14" s="1">
        <v>2524.0</v>
      </c>
      <c r="ACU14" s="1">
        <v>2527.0</v>
      </c>
      <c r="ACV14" s="1">
        <v>2529.0</v>
      </c>
      <c r="ACW14" s="1">
        <v>2532.0</v>
      </c>
      <c r="ACX14" s="1">
        <v>2535.0</v>
      </c>
      <c r="ACY14" s="1">
        <v>2537.0</v>
      </c>
      <c r="ACZ14" s="1">
        <v>2540.0</v>
      </c>
      <c r="ADA14" s="1">
        <v>2543.0</v>
      </c>
      <c r="ADB14" s="1">
        <v>2545.0</v>
      </c>
      <c r="ADC14" s="1">
        <v>2548.0</v>
      </c>
      <c r="ADD14" s="1">
        <v>2551.0</v>
      </c>
      <c r="ADE14" s="1">
        <v>2553.0</v>
      </c>
      <c r="ADF14" s="1">
        <v>2556.0</v>
      </c>
      <c r="ADG14" s="1">
        <v>2559.0</v>
      </c>
      <c r="ADH14" s="1">
        <v>2561.0</v>
      </c>
      <c r="ADI14" s="1">
        <v>2564.0</v>
      </c>
      <c r="ADJ14" s="1">
        <v>2567.0</v>
      </c>
      <c r="ADK14" s="1">
        <v>2569.0</v>
      </c>
      <c r="ADL14" s="1">
        <v>2572.0</v>
      </c>
      <c r="ADM14" s="1">
        <v>2575.0</v>
      </c>
      <c r="ADN14" s="1">
        <v>2577.0</v>
      </c>
      <c r="ADO14" s="1">
        <v>2580.0</v>
      </c>
      <c r="ADP14" s="1">
        <v>2583.0</v>
      </c>
      <c r="ADQ14" s="1">
        <v>2585.0</v>
      </c>
      <c r="ADR14" s="1">
        <v>2588.0</v>
      </c>
      <c r="ADS14" s="1">
        <v>2591.0</v>
      </c>
      <c r="ADT14" s="1">
        <v>2593.0</v>
      </c>
      <c r="ADU14" s="1">
        <v>2596.0</v>
      </c>
      <c r="ADV14" s="1">
        <v>2599.0</v>
      </c>
      <c r="ADW14" s="1">
        <v>2601.0</v>
      </c>
      <c r="ADX14" s="1">
        <v>2604.0</v>
      </c>
      <c r="ADY14" s="1">
        <v>2607.0</v>
      </c>
    </row>
    <row r="15">
      <c r="A15" s="1" t="s">
        <v>219</v>
      </c>
      <c r="B15" s="1" t="s">
        <v>337</v>
      </c>
      <c r="C15" s="2" t="s">
        <v>325</v>
      </c>
      <c r="D15" s="6">
        <v>39691.0</v>
      </c>
      <c r="E15" s="1">
        <v>4293.0</v>
      </c>
      <c r="F15" s="1">
        <v>0.0</v>
      </c>
      <c r="G15" s="1">
        <v>1.0</v>
      </c>
      <c r="H15" s="1">
        <v>2.0</v>
      </c>
      <c r="I15" s="1">
        <v>2.0</v>
      </c>
      <c r="J15" s="1">
        <v>3.0</v>
      </c>
      <c r="K15" s="1">
        <v>4.0</v>
      </c>
      <c r="L15" s="1">
        <v>5.0</v>
      </c>
      <c r="M15" s="1">
        <v>6.0</v>
      </c>
      <c r="N15" s="1">
        <v>6.0</v>
      </c>
      <c r="O15" s="1">
        <v>7.0</v>
      </c>
      <c r="P15" s="1">
        <v>8.0</v>
      </c>
      <c r="Q15" s="1">
        <v>9.0</v>
      </c>
      <c r="R15" s="1">
        <v>10.0</v>
      </c>
      <c r="S15" s="1">
        <v>10.0</v>
      </c>
      <c r="T15" s="1">
        <v>11.0</v>
      </c>
      <c r="U15" s="1">
        <v>12.0</v>
      </c>
      <c r="V15" s="1">
        <v>13.0</v>
      </c>
      <c r="W15" s="1">
        <v>13.0</v>
      </c>
      <c r="X15" s="1">
        <v>14.0</v>
      </c>
      <c r="Y15" s="1">
        <v>15.0</v>
      </c>
      <c r="Z15" s="1">
        <v>16.0</v>
      </c>
      <c r="AA15" s="1">
        <v>17.0</v>
      </c>
      <c r="AB15" s="1">
        <v>17.0</v>
      </c>
      <c r="AC15" s="1">
        <v>18.0</v>
      </c>
      <c r="AD15" s="1">
        <v>19.0</v>
      </c>
      <c r="AE15" s="1">
        <v>20.0</v>
      </c>
      <c r="AF15" s="1">
        <v>21.0</v>
      </c>
      <c r="AG15" s="1">
        <v>21.0</v>
      </c>
      <c r="AH15" s="1">
        <v>22.0</v>
      </c>
      <c r="AI15" s="1">
        <v>23.0</v>
      </c>
      <c r="AJ15" s="1">
        <v>23.0</v>
      </c>
      <c r="AK15" s="1">
        <v>24.0</v>
      </c>
      <c r="AL15" s="1">
        <v>24.0</v>
      </c>
      <c r="AM15" s="1">
        <v>25.0</v>
      </c>
      <c r="AN15" s="1">
        <v>25.0</v>
      </c>
      <c r="AO15" s="1">
        <v>26.0</v>
      </c>
      <c r="AP15" s="1">
        <v>27.0</v>
      </c>
      <c r="AQ15" s="1">
        <v>27.0</v>
      </c>
      <c r="AR15" s="1">
        <v>28.0</v>
      </c>
      <c r="AS15" s="1">
        <v>28.0</v>
      </c>
      <c r="AT15" s="1">
        <v>29.0</v>
      </c>
      <c r="AU15" s="1">
        <v>30.0</v>
      </c>
      <c r="AV15" s="1">
        <v>30.0</v>
      </c>
      <c r="AW15" s="1">
        <v>31.0</v>
      </c>
      <c r="AX15" s="1">
        <v>31.0</v>
      </c>
      <c r="AY15" s="1">
        <v>32.0</v>
      </c>
      <c r="AZ15" s="1">
        <v>32.0</v>
      </c>
      <c r="BA15" s="1">
        <v>33.0</v>
      </c>
      <c r="BB15" s="1">
        <v>34.0</v>
      </c>
      <c r="BC15" s="1">
        <v>34.0</v>
      </c>
      <c r="BD15" s="1">
        <v>35.0</v>
      </c>
      <c r="BE15" s="1">
        <v>35.0</v>
      </c>
      <c r="BF15" s="1">
        <v>36.0</v>
      </c>
      <c r="BG15" s="1">
        <v>36.0</v>
      </c>
      <c r="BH15" s="1">
        <v>37.0</v>
      </c>
      <c r="BI15" s="1">
        <v>38.0</v>
      </c>
      <c r="BJ15" s="1">
        <v>38.0</v>
      </c>
      <c r="BK15" s="1">
        <v>39.0</v>
      </c>
      <c r="BL15" s="1">
        <v>39.0</v>
      </c>
      <c r="BM15" s="1">
        <v>40.0</v>
      </c>
      <c r="BN15" s="1">
        <v>40.0</v>
      </c>
      <c r="BO15" s="1">
        <v>41.0</v>
      </c>
      <c r="BP15" s="1">
        <v>42.0</v>
      </c>
      <c r="BQ15" s="1">
        <v>42.0</v>
      </c>
      <c r="BR15" s="1">
        <v>43.0</v>
      </c>
      <c r="BS15" s="1">
        <v>46.0</v>
      </c>
      <c r="BT15" s="1">
        <v>50.0</v>
      </c>
      <c r="BU15" s="1">
        <v>54.0</v>
      </c>
      <c r="BV15" s="1">
        <v>57.0</v>
      </c>
      <c r="BW15" s="1">
        <v>61.0</v>
      </c>
      <c r="BX15" s="1">
        <v>64.0</v>
      </c>
      <c r="BY15" s="1">
        <v>86.0</v>
      </c>
      <c r="BZ15" s="1">
        <v>107.0</v>
      </c>
      <c r="CA15" s="1">
        <v>128.0</v>
      </c>
      <c r="CB15" s="1">
        <v>171.0</v>
      </c>
      <c r="CC15" s="1">
        <v>193.0</v>
      </c>
      <c r="CD15" s="1">
        <v>257.0</v>
      </c>
      <c r="CE15" s="1">
        <v>278.0</v>
      </c>
      <c r="CF15" s="1">
        <v>300.0</v>
      </c>
      <c r="CG15" s="1">
        <v>321.0</v>
      </c>
      <c r="CH15" s="1">
        <v>321.0</v>
      </c>
      <c r="CI15" s="1">
        <v>343.0</v>
      </c>
      <c r="CJ15" s="1">
        <v>343.0</v>
      </c>
      <c r="CK15" s="1">
        <v>343.0</v>
      </c>
      <c r="CL15" s="1">
        <v>364.0</v>
      </c>
      <c r="CM15" s="1">
        <v>364.0</v>
      </c>
      <c r="CN15" s="1">
        <v>364.0</v>
      </c>
      <c r="CO15" s="1">
        <v>385.0</v>
      </c>
      <c r="CP15" s="1">
        <v>385.0</v>
      </c>
      <c r="CQ15" s="1">
        <v>385.0</v>
      </c>
      <c r="CR15" s="1">
        <v>428.0</v>
      </c>
      <c r="CS15" s="1">
        <v>471.0</v>
      </c>
      <c r="CT15" s="1">
        <v>514.0</v>
      </c>
      <c r="CU15" s="1">
        <v>557.0</v>
      </c>
      <c r="CV15" s="1">
        <v>557.0</v>
      </c>
      <c r="CW15" s="1">
        <v>578.0</v>
      </c>
      <c r="CX15" s="1">
        <v>578.0</v>
      </c>
      <c r="CY15" s="1">
        <v>599.0</v>
      </c>
      <c r="CZ15" s="1">
        <v>599.0</v>
      </c>
      <c r="DA15" s="1">
        <v>621.0</v>
      </c>
      <c r="DB15" s="1">
        <v>706.0</v>
      </c>
      <c r="DC15" s="1">
        <v>728.0</v>
      </c>
      <c r="DD15" s="1">
        <v>749.0</v>
      </c>
      <c r="DE15" s="1">
        <v>771.0</v>
      </c>
      <c r="DF15" s="1">
        <v>792.0</v>
      </c>
      <c r="DG15" s="1">
        <v>813.0</v>
      </c>
      <c r="DH15" s="1">
        <v>878.0</v>
      </c>
      <c r="DI15" s="1">
        <v>899.0</v>
      </c>
      <c r="DJ15" s="1">
        <v>920.0</v>
      </c>
      <c r="DK15" s="1">
        <v>942.0</v>
      </c>
      <c r="DL15" s="1">
        <v>985.0</v>
      </c>
      <c r="DM15" s="1">
        <v>1049.0</v>
      </c>
      <c r="DN15" s="1">
        <v>1070.0</v>
      </c>
      <c r="DO15" s="1">
        <v>1113.0</v>
      </c>
      <c r="DP15" s="1">
        <v>1156.0</v>
      </c>
      <c r="DQ15" s="1">
        <v>1220.0</v>
      </c>
      <c r="DR15" s="1">
        <v>1242.0</v>
      </c>
      <c r="DS15" s="1">
        <v>1284.0</v>
      </c>
      <c r="DT15" s="1">
        <v>1306.0</v>
      </c>
      <c r="DU15" s="1">
        <v>1327.0</v>
      </c>
      <c r="DV15" s="1">
        <v>1349.0</v>
      </c>
      <c r="DW15" s="1">
        <v>1391.0</v>
      </c>
      <c r="DX15" s="1">
        <v>1413.0</v>
      </c>
      <c r="DY15" s="1">
        <v>1434.0</v>
      </c>
      <c r="DZ15" s="1">
        <v>1477.0</v>
      </c>
      <c r="EA15" s="1">
        <v>1499.0</v>
      </c>
      <c r="EB15" s="1">
        <v>1520.0</v>
      </c>
      <c r="EC15" s="1">
        <v>1541.0</v>
      </c>
      <c r="ED15" s="1">
        <v>1563.0</v>
      </c>
      <c r="EE15" s="1">
        <v>1606.0</v>
      </c>
      <c r="EF15" s="1">
        <v>1627.0</v>
      </c>
      <c r="EG15" s="1">
        <v>1648.0</v>
      </c>
      <c r="EH15" s="1">
        <v>1670.0</v>
      </c>
      <c r="EI15" s="1">
        <v>1755.0</v>
      </c>
      <c r="EJ15" s="1">
        <v>1777.0</v>
      </c>
      <c r="EK15" s="1">
        <v>1820.0</v>
      </c>
      <c r="EL15" s="1">
        <v>1862.0</v>
      </c>
      <c r="EM15" s="1">
        <v>1905.0</v>
      </c>
      <c r="EN15" s="1">
        <v>1927.0</v>
      </c>
      <c r="EO15" s="1">
        <v>1948.0</v>
      </c>
      <c r="EP15" s="1">
        <v>2012.0</v>
      </c>
      <c r="EQ15" s="1">
        <v>2077.0</v>
      </c>
      <c r="ER15" s="1">
        <v>2141.0</v>
      </c>
      <c r="ES15" s="1">
        <v>2184.0</v>
      </c>
      <c r="ET15" s="1">
        <v>2248.0</v>
      </c>
      <c r="EU15" s="1">
        <v>2312.0</v>
      </c>
      <c r="EV15" s="1">
        <v>2398.0</v>
      </c>
      <c r="EW15" s="1">
        <v>2462.0</v>
      </c>
      <c r="EX15" s="1">
        <v>2526.0</v>
      </c>
      <c r="EY15" s="1">
        <v>2569.0</v>
      </c>
      <c r="EZ15" s="1">
        <v>2633.0</v>
      </c>
      <c r="FA15" s="1">
        <v>2676.0</v>
      </c>
      <c r="FB15" s="1">
        <v>2697.0</v>
      </c>
      <c r="FC15" s="1">
        <v>2762.0</v>
      </c>
      <c r="FD15" s="1">
        <v>2826.0</v>
      </c>
      <c r="FE15" s="1">
        <v>2890.0</v>
      </c>
      <c r="FF15" s="1">
        <v>2954.0</v>
      </c>
      <c r="FG15" s="1">
        <v>2976.0</v>
      </c>
      <c r="FH15" s="1">
        <v>3018.0</v>
      </c>
      <c r="FI15" s="1">
        <v>3040.0</v>
      </c>
      <c r="FJ15" s="1">
        <v>3061.0</v>
      </c>
      <c r="FK15" s="1">
        <v>3104.0</v>
      </c>
      <c r="FL15" s="1">
        <v>3126.0</v>
      </c>
      <c r="FM15" s="1">
        <v>3168.0</v>
      </c>
      <c r="FN15" s="1">
        <v>3211.0</v>
      </c>
      <c r="FO15" s="1">
        <v>3275.0</v>
      </c>
      <c r="FP15" s="1">
        <v>3318.0</v>
      </c>
      <c r="FQ15" s="1">
        <v>3340.0</v>
      </c>
      <c r="FR15" s="1">
        <v>3404.0</v>
      </c>
      <c r="FS15" s="1">
        <v>3447.0</v>
      </c>
      <c r="FT15" s="1">
        <v>3489.0</v>
      </c>
      <c r="FU15" s="1">
        <v>3511.0</v>
      </c>
      <c r="FV15" s="1">
        <v>3532.0</v>
      </c>
      <c r="FW15" s="1">
        <v>3575.0</v>
      </c>
      <c r="FX15" s="1">
        <v>3596.0</v>
      </c>
      <c r="FY15" s="1">
        <v>3639.0</v>
      </c>
      <c r="FZ15" s="1">
        <v>3661.0</v>
      </c>
      <c r="GA15" s="1">
        <v>3661.0</v>
      </c>
      <c r="GB15" s="1">
        <v>3682.0</v>
      </c>
      <c r="GC15" s="1">
        <v>3725.0</v>
      </c>
      <c r="GD15" s="1">
        <v>3746.0</v>
      </c>
      <c r="GE15" s="1">
        <v>3768.0</v>
      </c>
      <c r="GF15" s="1">
        <v>3811.0</v>
      </c>
      <c r="GG15" s="1">
        <v>3832.0</v>
      </c>
      <c r="GH15" s="1">
        <v>3841.0</v>
      </c>
      <c r="GI15" s="1">
        <v>3850.0</v>
      </c>
      <c r="GJ15" s="1">
        <v>3859.0</v>
      </c>
      <c r="GK15" s="1">
        <v>3867.0</v>
      </c>
      <c r="GL15" s="1">
        <v>3876.0</v>
      </c>
      <c r="GM15" s="1">
        <v>3884.0</v>
      </c>
      <c r="GN15" s="1">
        <v>3892.0</v>
      </c>
      <c r="GO15" s="1">
        <v>3900.0</v>
      </c>
      <c r="GP15" s="1">
        <v>3908.0</v>
      </c>
      <c r="GQ15" s="1">
        <v>3916.0</v>
      </c>
      <c r="GR15" s="1">
        <v>3924.0</v>
      </c>
      <c r="GS15" s="1">
        <v>3932.0</v>
      </c>
      <c r="GT15" s="1">
        <v>3939.0</v>
      </c>
      <c r="GU15" s="1">
        <v>3947.0</v>
      </c>
      <c r="GV15" s="1">
        <v>3954.0</v>
      </c>
      <c r="GW15" s="1">
        <v>3961.0</v>
      </c>
      <c r="GX15" s="1">
        <v>3968.0</v>
      </c>
      <c r="GY15" s="1">
        <v>3975.0</v>
      </c>
      <c r="GZ15" s="1">
        <v>3982.0</v>
      </c>
      <c r="HA15" s="1">
        <v>3989.0</v>
      </c>
      <c r="HB15" s="1">
        <v>3995.0</v>
      </c>
      <c r="HC15" s="1">
        <v>4002.0</v>
      </c>
      <c r="HD15" s="1">
        <v>4008.0</v>
      </c>
      <c r="HE15" s="1">
        <v>4015.0</v>
      </c>
      <c r="HF15" s="1">
        <v>4021.0</v>
      </c>
      <c r="HG15" s="1">
        <v>4027.0</v>
      </c>
      <c r="HH15" s="1">
        <v>4033.0</v>
      </c>
      <c r="HI15" s="1">
        <v>4039.0</v>
      </c>
      <c r="HJ15" s="1">
        <v>4045.0</v>
      </c>
      <c r="HK15" s="1">
        <v>4051.0</v>
      </c>
      <c r="HL15" s="1">
        <v>4057.0</v>
      </c>
      <c r="HM15" s="1">
        <v>4062.0</v>
      </c>
      <c r="HN15" s="1">
        <v>4068.0</v>
      </c>
      <c r="HO15" s="1">
        <v>4073.0</v>
      </c>
      <c r="HP15" s="1">
        <v>4079.0</v>
      </c>
      <c r="HQ15" s="1">
        <v>4084.0</v>
      </c>
      <c r="HR15" s="1">
        <v>4089.0</v>
      </c>
      <c r="HS15" s="1">
        <v>4094.0</v>
      </c>
      <c r="HT15" s="1">
        <v>4099.0</v>
      </c>
      <c r="HU15" s="1">
        <v>4104.0</v>
      </c>
      <c r="HV15" s="1">
        <v>4109.0</v>
      </c>
      <c r="HW15" s="1">
        <v>4114.0</v>
      </c>
      <c r="HX15" s="1">
        <v>4119.0</v>
      </c>
      <c r="HY15" s="1">
        <v>4124.0</v>
      </c>
      <c r="HZ15" s="1">
        <v>4128.0</v>
      </c>
      <c r="IA15" s="1">
        <v>4133.0</v>
      </c>
      <c r="IB15" s="1">
        <v>4137.0</v>
      </c>
      <c r="IC15" s="1">
        <v>4142.0</v>
      </c>
      <c r="ID15" s="1">
        <v>4146.0</v>
      </c>
      <c r="IE15" s="1">
        <v>4150.0</v>
      </c>
      <c r="IF15" s="1">
        <v>4155.0</v>
      </c>
      <c r="IG15" s="1">
        <v>4159.0</v>
      </c>
      <c r="IH15" s="1">
        <v>4163.0</v>
      </c>
      <c r="II15" s="1">
        <v>4167.0</v>
      </c>
      <c r="IJ15" s="1">
        <v>4171.0</v>
      </c>
      <c r="IK15" s="1">
        <v>4175.0</v>
      </c>
      <c r="IL15" s="1">
        <v>4178.0</v>
      </c>
      <c r="IM15" s="1">
        <v>4182.0</v>
      </c>
      <c r="IN15" s="1">
        <v>4186.0</v>
      </c>
      <c r="IO15" s="1">
        <v>4190.0</v>
      </c>
      <c r="IP15" s="1">
        <v>4193.0</v>
      </c>
      <c r="IQ15" s="1">
        <v>4197.0</v>
      </c>
      <c r="IR15" s="1">
        <v>4200.0</v>
      </c>
      <c r="IS15" s="1">
        <v>4204.0</v>
      </c>
      <c r="IT15" s="1">
        <v>4207.0</v>
      </c>
      <c r="IU15" s="1">
        <v>4211.0</v>
      </c>
      <c r="IV15" s="1">
        <v>4214.0</v>
      </c>
      <c r="IW15" s="1">
        <v>4217.0</v>
      </c>
      <c r="IX15" s="1">
        <v>4220.0</v>
      </c>
      <c r="IY15" s="1">
        <v>4223.0</v>
      </c>
      <c r="IZ15" s="1">
        <v>4227.0</v>
      </c>
      <c r="JA15" s="1">
        <v>4230.0</v>
      </c>
      <c r="JB15" s="1">
        <v>4233.0</v>
      </c>
      <c r="JC15" s="1">
        <v>4236.0</v>
      </c>
      <c r="JD15" s="1">
        <v>4239.0</v>
      </c>
      <c r="JE15" s="1">
        <v>4241.0</v>
      </c>
      <c r="JF15" s="1">
        <v>4244.0</v>
      </c>
      <c r="JG15" s="1">
        <v>4247.0</v>
      </c>
      <c r="JH15" s="1">
        <v>4250.0</v>
      </c>
      <c r="JI15" s="1">
        <v>4252.0</v>
      </c>
      <c r="JJ15" s="1">
        <v>4255.0</v>
      </c>
      <c r="JK15" s="1">
        <v>4258.0</v>
      </c>
      <c r="JL15" s="1">
        <v>4260.0</v>
      </c>
      <c r="JM15" s="1">
        <v>4263.0</v>
      </c>
      <c r="JN15" s="1">
        <v>4265.0</v>
      </c>
      <c r="JO15" s="1">
        <v>4268.0</v>
      </c>
      <c r="JP15" s="1">
        <v>4270.0</v>
      </c>
      <c r="JQ15" s="1">
        <v>4273.0</v>
      </c>
      <c r="JR15" s="1">
        <v>4275.0</v>
      </c>
      <c r="JS15" s="1">
        <v>4277.0</v>
      </c>
      <c r="JT15" s="1">
        <v>4280.0</v>
      </c>
      <c r="JU15" s="1">
        <v>4282.0</v>
      </c>
      <c r="JV15" s="1">
        <v>4284.0</v>
      </c>
      <c r="JW15" s="1">
        <v>4286.0</v>
      </c>
      <c r="JX15" s="1">
        <v>4289.0</v>
      </c>
      <c r="JY15" s="1">
        <v>4291.0</v>
      </c>
      <c r="JZ15" s="1">
        <v>4293.0</v>
      </c>
      <c r="KA15" s="1">
        <v>4295.0</v>
      </c>
      <c r="KB15" s="1">
        <v>4297.0</v>
      </c>
      <c r="KC15" s="1">
        <v>4299.0</v>
      </c>
      <c r="KD15" s="1">
        <v>4301.0</v>
      </c>
      <c r="KE15" s="1">
        <v>4303.0</v>
      </c>
      <c r="KF15" s="1">
        <v>4305.0</v>
      </c>
      <c r="KG15" s="1">
        <v>4306.0</v>
      </c>
      <c r="KH15" s="1">
        <v>4308.0</v>
      </c>
      <c r="KI15" s="1">
        <v>4310.0</v>
      </c>
      <c r="KJ15" s="1">
        <v>4312.0</v>
      </c>
      <c r="KK15" s="1">
        <v>4314.0</v>
      </c>
      <c r="KL15" s="1">
        <v>4315.0</v>
      </c>
      <c r="KM15" s="1">
        <v>4317.0</v>
      </c>
      <c r="KN15" s="1">
        <v>4319.0</v>
      </c>
      <c r="KO15" s="1">
        <v>4321.0</v>
      </c>
      <c r="KP15" s="1">
        <v>4322.0</v>
      </c>
      <c r="KQ15" s="1">
        <v>4324.0</v>
      </c>
      <c r="KR15" s="1">
        <v>4325.0</v>
      </c>
      <c r="KS15" s="1">
        <v>4327.0</v>
      </c>
      <c r="KT15" s="1">
        <v>4328.0</v>
      </c>
      <c r="KU15" s="1">
        <v>4330.0</v>
      </c>
      <c r="KV15" s="1">
        <v>4331.0</v>
      </c>
      <c r="KW15" s="1">
        <v>4333.0</v>
      </c>
      <c r="KX15" s="1">
        <v>4334.0</v>
      </c>
      <c r="KY15" s="1">
        <v>4336.0</v>
      </c>
      <c r="KZ15" s="1">
        <v>4337.0</v>
      </c>
      <c r="LA15" s="1">
        <v>4339.0</v>
      </c>
      <c r="LB15" s="1">
        <v>4340.0</v>
      </c>
      <c r="LC15" s="1">
        <v>4341.0</v>
      </c>
      <c r="LD15" s="1">
        <v>4343.0</v>
      </c>
      <c r="LE15" s="1">
        <v>4344.0</v>
      </c>
      <c r="LF15" s="1">
        <v>4345.0</v>
      </c>
      <c r="LG15" s="1">
        <v>4346.0</v>
      </c>
      <c r="LH15" s="1">
        <v>4348.0</v>
      </c>
      <c r="LI15" s="1">
        <v>4349.0</v>
      </c>
      <c r="LJ15" s="1">
        <v>4350.0</v>
      </c>
      <c r="LK15" s="1">
        <v>4351.0</v>
      </c>
      <c r="LL15" s="1">
        <v>4353.0</v>
      </c>
      <c r="LM15" s="1">
        <v>4354.0</v>
      </c>
      <c r="LN15" s="1">
        <v>4355.0</v>
      </c>
      <c r="LO15" s="1">
        <v>4356.0</v>
      </c>
      <c r="LP15" s="1">
        <v>4357.0</v>
      </c>
      <c r="LQ15" s="1">
        <v>4358.0</v>
      </c>
      <c r="LR15" s="1">
        <v>4359.0</v>
      </c>
      <c r="LS15" s="1">
        <v>4360.0</v>
      </c>
      <c r="LT15" s="1">
        <v>4361.0</v>
      </c>
      <c r="LU15" s="1">
        <v>4362.0</v>
      </c>
      <c r="LV15" s="1">
        <v>4363.0</v>
      </c>
      <c r="LW15" s="1">
        <v>4364.0</v>
      </c>
      <c r="LX15" s="1">
        <v>4365.0</v>
      </c>
      <c r="LY15" s="1">
        <v>4366.0</v>
      </c>
      <c r="LZ15" s="1">
        <v>4367.0</v>
      </c>
      <c r="MA15" s="1">
        <v>4368.0</v>
      </c>
      <c r="MB15" s="1">
        <v>4369.0</v>
      </c>
      <c r="MC15" s="1">
        <v>4369.0</v>
      </c>
      <c r="MD15" s="1">
        <v>4369.0</v>
      </c>
      <c r="ME15" s="1">
        <v>4369.0</v>
      </c>
      <c r="MF15" s="1">
        <v>4369.0</v>
      </c>
      <c r="MG15" s="1">
        <v>4369.0</v>
      </c>
      <c r="MH15" s="1">
        <v>4369.0</v>
      </c>
      <c r="MI15" s="1">
        <v>4369.0</v>
      </c>
      <c r="MJ15" s="1">
        <v>4369.0</v>
      </c>
      <c r="MK15" s="1">
        <v>4369.0</v>
      </c>
      <c r="ML15" s="1">
        <v>4369.0</v>
      </c>
      <c r="MM15" s="1">
        <v>4369.0</v>
      </c>
      <c r="MN15" s="1">
        <v>4369.0</v>
      </c>
      <c r="MO15" s="1">
        <v>4369.0</v>
      </c>
      <c r="MP15" s="1">
        <v>4369.0</v>
      </c>
      <c r="MQ15" s="1">
        <v>4369.0</v>
      </c>
      <c r="MR15" s="1">
        <v>4369.0</v>
      </c>
      <c r="MS15" s="1">
        <v>4369.0</v>
      </c>
      <c r="MT15" s="1">
        <v>4369.0</v>
      </c>
      <c r="MU15" s="1">
        <v>4369.0</v>
      </c>
      <c r="MV15" s="1">
        <v>4369.0</v>
      </c>
      <c r="MW15" s="1">
        <v>4369.0</v>
      </c>
      <c r="MX15" s="1">
        <v>4369.0</v>
      </c>
      <c r="MY15" s="1">
        <v>4369.0</v>
      </c>
      <c r="MZ15" s="1">
        <v>4369.0</v>
      </c>
      <c r="NA15" s="1">
        <v>4369.0</v>
      </c>
      <c r="NB15" s="1">
        <v>4369.0</v>
      </c>
      <c r="NC15" s="1">
        <v>4369.0</v>
      </c>
      <c r="ND15" s="1">
        <v>4369.0</v>
      </c>
      <c r="NE15" s="1">
        <v>4369.0</v>
      </c>
      <c r="NF15" s="1">
        <v>4369.0</v>
      </c>
      <c r="NG15" s="1">
        <v>4369.0</v>
      </c>
      <c r="NH15" s="1">
        <v>4369.0</v>
      </c>
      <c r="NI15" s="1">
        <v>4369.0</v>
      </c>
      <c r="NJ15" s="1">
        <v>4369.0</v>
      </c>
      <c r="NK15" s="1">
        <v>4369.0</v>
      </c>
      <c r="NL15" s="1">
        <v>4369.0</v>
      </c>
      <c r="NM15" s="1">
        <v>4369.0</v>
      </c>
      <c r="NN15" s="1">
        <v>4369.0</v>
      </c>
      <c r="NO15" s="1">
        <v>4369.0</v>
      </c>
      <c r="NP15" s="1">
        <v>4369.0</v>
      </c>
      <c r="NQ15" s="1">
        <v>4369.0</v>
      </c>
      <c r="NR15" s="1">
        <v>4369.0</v>
      </c>
      <c r="NS15" s="1">
        <v>4369.0</v>
      </c>
      <c r="NT15" s="1">
        <v>4369.0</v>
      </c>
      <c r="NU15" s="1">
        <v>4369.0</v>
      </c>
      <c r="NV15" s="1">
        <v>4369.0</v>
      </c>
      <c r="NW15" s="1">
        <v>4369.0</v>
      </c>
      <c r="NX15" s="1">
        <v>4369.0</v>
      </c>
      <c r="NY15" s="1">
        <v>4369.0</v>
      </c>
      <c r="NZ15" s="1">
        <v>4369.0</v>
      </c>
      <c r="OA15" s="1">
        <v>4369.0</v>
      </c>
      <c r="OB15" s="1">
        <v>4369.0</v>
      </c>
      <c r="OC15" s="1">
        <v>4369.0</v>
      </c>
      <c r="OD15" s="1">
        <v>4369.0</v>
      </c>
      <c r="OE15" s="1">
        <v>4369.0</v>
      </c>
      <c r="OF15" s="1">
        <v>4369.0</v>
      </c>
      <c r="OG15" s="1">
        <v>4369.0</v>
      </c>
      <c r="OH15" s="1">
        <v>4369.0</v>
      </c>
      <c r="OI15" s="1">
        <v>4369.0</v>
      </c>
      <c r="OJ15" s="1">
        <v>4369.0</v>
      </c>
      <c r="OK15" s="1">
        <v>4369.0</v>
      </c>
      <c r="OL15" s="1">
        <v>4369.0</v>
      </c>
      <c r="OM15" s="1">
        <v>4369.0</v>
      </c>
      <c r="ON15" s="1">
        <v>4369.0</v>
      </c>
      <c r="OO15" s="1">
        <v>4369.0</v>
      </c>
      <c r="OP15" s="1">
        <v>4369.0</v>
      </c>
      <c r="OQ15" s="1">
        <v>4369.0</v>
      </c>
      <c r="OR15" s="1">
        <v>4369.0</v>
      </c>
      <c r="OS15" s="1">
        <v>4369.0</v>
      </c>
      <c r="OT15" s="1">
        <v>4369.0</v>
      </c>
      <c r="OU15" s="1">
        <v>4369.0</v>
      </c>
      <c r="OV15" s="1">
        <v>4369.0</v>
      </c>
      <c r="OW15" s="1">
        <v>4369.0</v>
      </c>
      <c r="OX15" s="1">
        <v>4369.0</v>
      </c>
      <c r="OY15" s="1">
        <v>4369.0</v>
      </c>
      <c r="OZ15" s="1">
        <v>4369.0</v>
      </c>
      <c r="PA15" s="1">
        <v>4369.0</v>
      </c>
      <c r="PB15" s="1">
        <v>4369.0</v>
      </c>
      <c r="PC15" s="1">
        <v>4369.0</v>
      </c>
      <c r="PD15" s="1">
        <v>4369.0</v>
      </c>
      <c r="PE15" s="1">
        <v>4369.0</v>
      </c>
      <c r="PF15" s="1">
        <v>4369.0</v>
      </c>
      <c r="PG15" s="1">
        <v>4369.0</v>
      </c>
      <c r="PH15" s="1">
        <v>4369.0</v>
      </c>
      <c r="PI15" s="1">
        <v>4369.0</v>
      </c>
      <c r="PJ15" s="1">
        <v>4369.0</v>
      </c>
      <c r="PK15" s="1">
        <v>4369.0</v>
      </c>
      <c r="PL15" s="1">
        <v>4369.0</v>
      </c>
      <c r="PM15" s="1">
        <v>4369.0</v>
      </c>
      <c r="PN15" s="1">
        <v>4369.0</v>
      </c>
      <c r="PO15" s="1">
        <v>4369.0</v>
      </c>
      <c r="PP15" s="1">
        <v>4369.0</v>
      </c>
      <c r="PQ15" s="1">
        <v>4369.0</v>
      </c>
      <c r="PR15" s="1">
        <v>4369.0</v>
      </c>
      <c r="PS15" s="1">
        <v>4369.0</v>
      </c>
      <c r="PT15" s="1">
        <v>4369.0</v>
      </c>
      <c r="PU15" s="1">
        <v>4369.0</v>
      </c>
      <c r="PV15" s="1">
        <v>4369.0</v>
      </c>
      <c r="PW15" s="1">
        <v>4369.0</v>
      </c>
      <c r="PX15" s="1">
        <v>4369.0</v>
      </c>
      <c r="PY15" s="1">
        <v>4369.0</v>
      </c>
      <c r="PZ15" s="1">
        <v>4369.0</v>
      </c>
      <c r="QA15" s="1">
        <v>4369.0</v>
      </c>
      <c r="QB15" s="1">
        <v>4369.0</v>
      </c>
      <c r="QC15" s="1">
        <v>4369.0</v>
      </c>
      <c r="QD15" s="1">
        <v>4369.0</v>
      </c>
      <c r="QE15" s="1">
        <v>4369.0</v>
      </c>
      <c r="QF15" s="1">
        <v>4369.0</v>
      </c>
      <c r="QG15" s="1">
        <v>4369.0</v>
      </c>
      <c r="QH15" s="1">
        <v>4369.0</v>
      </c>
      <c r="QI15" s="1">
        <v>4369.0</v>
      </c>
      <c r="QJ15" s="1">
        <v>4369.0</v>
      </c>
      <c r="QK15" s="1">
        <v>4369.0</v>
      </c>
      <c r="QL15" s="1">
        <v>4369.0</v>
      </c>
      <c r="QM15" s="1">
        <v>4369.0</v>
      </c>
      <c r="QN15" s="1">
        <v>4369.0</v>
      </c>
      <c r="QO15" s="1">
        <v>4369.0</v>
      </c>
      <c r="QP15" s="1">
        <v>4369.0</v>
      </c>
      <c r="QQ15" s="1">
        <v>4369.0</v>
      </c>
      <c r="QR15" s="1">
        <v>4369.0</v>
      </c>
      <c r="QS15" s="1">
        <v>4369.0</v>
      </c>
      <c r="QT15" s="1">
        <v>4369.0</v>
      </c>
      <c r="QU15" s="1">
        <v>4369.0</v>
      </c>
      <c r="QV15" s="1">
        <v>4369.0</v>
      </c>
      <c r="QW15" s="1">
        <v>4369.0</v>
      </c>
      <c r="QX15" s="1">
        <v>4369.0</v>
      </c>
      <c r="QY15" s="1">
        <v>4369.0</v>
      </c>
      <c r="QZ15" s="1">
        <v>4369.0</v>
      </c>
      <c r="RA15" s="1">
        <v>4369.0</v>
      </c>
      <c r="RB15" s="1">
        <v>4369.0</v>
      </c>
      <c r="RC15" s="1">
        <v>4369.0</v>
      </c>
      <c r="RD15" s="1">
        <v>4369.0</v>
      </c>
      <c r="RE15" s="1">
        <v>4369.0</v>
      </c>
      <c r="RF15" s="1">
        <v>4369.0</v>
      </c>
      <c r="RG15" s="1">
        <v>4369.0</v>
      </c>
      <c r="RH15" s="1">
        <v>4369.0</v>
      </c>
      <c r="RI15" s="1">
        <v>4369.0</v>
      </c>
      <c r="RJ15" s="1">
        <v>4369.0</v>
      </c>
      <c r="RK15" s="1">
        <v>4369.0</v>
      </c>
      <c r="RL15" s="1">
        <v>4369.0</v>
      </c>
      <c r="RM15" s="1">
        <v>4369.0</v>
      </c>
      <c r="RN15" s="1">
        <v>4369.0</v>
      </c>
      <c r="RO15" s="1">
        <v>4369.0</v>
      </c>
      <c r="RP15" s="1">
        <v>4369.0</v>
      </c>
      <c r="RQ15" s="1">
        <v>4369.0</v>
      </c>
      <c r="RR15" s="1">
        <v>4369.0</v>
      </c>
      <c r="RS15" s="1">
        <v>4369.0</v>
      </c>
      <c r="RT15" s="1">
        <v>4369.0</v>
      </c>
      <c r="RU15" s="1">
        <v>4369.0</v>
      </c>
      <c r="RV15" s="1">
        <v>4369.0</v>
      </c>
      <c r="RW15" s="1">
        <v>4369.0</v>
      </c>
      <c r="RX15" s="1">
        <v>4369.0</v>
      </c>
      <c r="RY15" s="1">
        <v>4369.0</v>
      </c>
      <c r="RZ15" s="1">
        <v>4369.0</v>
      </c>
      <c r="SA15" s="1">
        <v>4369.0</v>
      </c>
      <c r="SB15" s="1">
        <v>4369.0</v>
      </c>
      <c r="SC15" s="1">
        <v>4369.0</v>
      </c>
      <c r="SD15" s="1">
        <v>4369.0</v>
      </c>
      <c r="SE15" s="1">
        <v>4369.0</v>
      </c>
      <c r="SF15" s="1">
        <v>4369.0</v>
      </c>
      <c r="SG15" s="1">
        <v>4369.0</v>
      </c>
      <c r="SH15" s="1">
        <v>4369.0</v>
      </c>
      <c r="SI15" s="1">
        <v>4369.0</v>
      </c>
      <c r="SJ15" s="1">
        <v>4369.0</v>
      </c>
      <c r="SK15" s="1">
        <v>4369.0</v>
      </c>
      <c r="SL15" s="1">
        <v>4369.0</v>
      </c>
      <c r="SM15" s="1">
        <v>4369.0</v>
      </c>
      <c r="SN15" s="1">
        <v>4369.0</v>
      </c>
      <c r="SO15" s="1">
        <v>4369.0</v>
      </c>
      <c r="SP15" s="1">
        <v>4369.0</v>
      </c>
      <c r="SQ15" s="1">
        <v>4369.0</v>
      </c>
      <c r="SR15" s="1">
        <v>4369.0</v>
      </c>
      <c r="SS15" s="1">
        <v>4369.0</v>
      </c>
      <c r="ST15" s="1">
        <v>4369.0</v>
      </c>
      <c r="SU15" s="1">
        <v>4369.0</v>
      </c>
      <c r="SV15" s="1">
        <v>4369.0</v>
      </c>
      <c r="SW15" s="1">
        <v>4369.0</v>
      </c>
      <c r="SX15" s="1">
        <v>4369.0</v>
      </c>
      <c r="SY15" s="1">
        <v>4369.0</v>
      </c>
      <c r="SZ15" s="1">
        <v>4369.0</v>
      </c>
      <c r="TA15" s="1">
        <v>4369.0</v>
      </c>
      <c r="TB15" s="1">
        <v>4369.0</v>
      </c>
      <c r="TC15" s="1">
        <v>4369.0</v>
      </c>
      <c r="TD15" s="1">
        <v>4369.0</v>
      </c>
      <c r="TE15" s="1">
        <v>4369.0</v>
      </c>
      <c r="TF15" s="1">
        <v>4369.0</v>
      </c>
      <c r="TG15" s="1">
        <v>4369.0</v>
      </c>
      <c r="TH15" s="1">
        <v>4369.0</v>
      </c>
      <c r="TI15" s="1">
        <v>4369.0</v>
      </c>
      <c r="TJ15" s="1">
        <v>4369.0</v>
      </c>
      <c r="TK15" s="1">
        <v>4369.0</v>
      </c>
      <c r="TL15" s="1">
        <v>4369.0</v>
      </c>
      <c r="TM15" s="1">
        <v>4369.0</v>
      </c>
      <c r="TN15" s="1">
        <v>4369.0</v>
      </c>
      <c r="TO15" s="1">
        <v>4369.0</v>
      </c>
      <c r="TP15" s="1">
        <v>4369.0</v>
      </c>
      <c r="TQ15" s="1">
        <v>4369.0</v>
      </c>
      <c r="TR15" s="1">
        <v>4369.0</v>
      </c>
      <c r="TS15" s="1">
        <v>4369.0</v>
      </c>
      <c r="TT15" s="1">
        <v>4369.0</v>
      </c>
      <c r="TU15" s="1">
        <v>4369.0</v>
      </c>
      <c r="TV15" s="1">
        <v>4369.0</v>
      </c>
      <c r="TW15" s="1">
        <v>4369.0</v>
      </c>
      <c r="TX15" s="1">
        <v>4369.0</v>
      </c>
      <c r="TY15" s="1">
        <v>4369.0</v>
      </c>
      <c r="TZ15" s="1">
        <v>4369.0</v>
      </c>
      <c r="UA15" s="1">
        <v>4369.0</v>
      </c>
      <c r="UB15" s="1">
        <v>4369.0</v>
      </c>
      <c r="UC15" s="1">
        <v>4369.0</v>
      </c>
      <c r="UD15" s="1">
        <v>4369.0</v>
      </c>
      <c r="UE15" s="1">
        <v>4369.0</v>
      </c>
      <c r="UF15" s="1">
        <v>4369.0</v>
      </c>
      <c r="UG15" s="1">
        <v>4369.0</v>
      </c>
      <c r="UH15" s="1">
        <v>4369.0</v>
      </c>
      <c r="UI15" s="1">
        <v>4369.0</v>
      </c>
      <c r="UJ15" s="1">
        <v>4369.0</v>
      </c>
      <c r="UK15" s="1">
        <v>4369.0</v>
      </c>
      <c r="UL15" s="1">
        <v>4369.0</v>
      </c>
      <c r="UM15" s="1">
        <v>4369.0</v>
      </c>
      <c r="UN15" s="1">
        <v>4369.0</v>
      </c>
      <c r="UO15" s="1">
        <v>4369.0</v>
      </c>
      <c r="UP15" s="1">
        <v>4369.0</v>
      </c>
      <c r="UQ15" s="1">
        <v>4369.0</v>
      </c>
      <c r="UR15" s="1">
        <v>4369.0</v>
      </c>
      <c r="US15" s="1">
        <v>4369.0</v>
      </c>
      <c r="UT15" s="1">
        <v>4369.0</v>
      </c>
      <c r="UU15" s="1">
        <v>4369.0</v>
      </c>
      <c r="UV15" s="1">
        <v>4369.0</v>
      </c>
      <c r="UW15" s="1">
        <v>4369.0</v>
      </c>
      <c r="UX15" s="1">
        <v>4369.0</v>
      </c>
      <c r="UY15" s="1">
        <v>4369.0</v>
      </c>
      <c r="UZ15" s="1">
        <v>4369.0</v>
      </c>
      <c r="VA15" s="1">
        <v>4369.0</v>
      </c>
      <c r="VB15" s="1">
        <v>4369.0</v>
      </c>
      <c r="VC15" s="1">
        <v>4369.0</v>
      </c>
      <c r="VD15" s="1">
        <v>4369.0</v>
      </c>
      <c r="VE15" s="1">
        <v>4369.0</v>
      </c>
      <c r="VF15" s="1">
        <v>4369.0</v>
      </c>
      <c r="VG15" s="1">
        <v>4369.0</v>
      </c>
      <c r="VH15" s="1">
        <v>4369.0</v>
      </c>
      <c r="VI15" s="1">
        <v>4369.0</v>
      </c>
      <c r="VJ15" s="1">
        <v>4369.0</v>
      </c>
      <c r="VK15" s="1">
        <v>4369.0</v>
      </c>
      <c r="VL15" s="1">
        <v>4369.0</v>
      </c>
      <c r="VM15" s="1">
        <v>4369.0</v>
      </c>
      <c r="VN15" s="1">
        <v>4369.0</v>
      </c>
      <c r="VO15" s="1">
        <v>4369.0</v>
      </c>
      <c r="VP15" s="1">
        <v>4369.0</v>
      </c>
      <c r="VQ15" s="1">
        <v>4369.0</v>
      </c>
      <c r="VR15" s="1">
        <v>4369.0</v>
      </c>
      <c r="VS15" s="1">
        <v>4369.0</v>
      </c>
      <c r="VT15" s="1">
        <v>4369.0</v>
      </c>
      <c r="VU15" s="1">
        <v>4369.0</v>
      </c>
      <c r="VV15" s="1">
        <v>4369.0</v>
      </c>
      <c r="VW15" s="1">
        <v>4369.0</v>
      </c>
      <c r="VX15" s="1">
        <v>4369.0</v>
      </c>
      <c r="VY15" s="1">
        <v>4369.0</v>
      </c>
      <c r="VZ15" s="1">
        <v>4369.0</v>
      </c>
      <c r="WA15" s="1">
        <v>4369.0</v>
      </c>
      <c r="WB15" s="1">
        <v>4369.0</v>
      </c>
      <c r="WC15" s="1">
        <v>4369.0</v>
      </c>
      <c r="WD15" s="1">
        <v>4369.0</v>
      </c>
      <c r="WE15" s="1">
        <v>4369.0</v>
      </c>
      <c r="WF15" s="1">
        <v>4369.0</v>
      </c>
      <c r="WG15" s="1">
        <v>4369.0</v>
      </c>
      <c r="WH15" s="1">
        <v>4369.0</v>
      </c>
      <c r="WI15" s="1">
        <v>4369.0</v>
      </c>
      <c r="WJ15" s="1">
        <v>4369.0</v>
      </c>
      <c r="WK15" s="1">
        <v>4369.0</v>
      </c>
      <c r="WL15" s="1">
        <v>4369.0</v>
      </c>
      <c r="WM15" s="1">
        <v>4369.0</v>
      </c>
      <c r="WN15" s="1">
        <v>4369.0</v>
      </c>
      <c r="WO15" s="1">
        <v>4369.0</v>
      </c>
      <c r="WP15" s="1">
        <v>4369.0</v>
      </c>
      <c r="WQ15" s="1">
        <v>4369.0</v>
      </c>
      <c r="WR15" s="1">
        <v>4369.0</v>
      </c>
      <c r="WS15" s="1">
        <v>4369.0</v>
      </c>
      <c r="WT15" s="1">
        <v>4369.0</v>
      </c>
      <c r="WU15" s="1">
        <v>4369.0</v>
      </c>
      <c r="WV15" s="1">
        <v>4369.0</v>
      </c>
      <c r="WW15" s="1">
        <v>4369.0</v>
      </c>
      <c r="WX15" s="1">
        <v>4369.0</v>
      </c>
      <c r="WY15" s="1">
        <v>4369.0</v>
      </c>
      <c r="WZ15" s="1">
        <v>4369.0</v>
      </c>
      <c r="XA15" s="1">
        <v>4369.0</v>
      </c>
      <c r="XB15" s="1">
        <v>4369.0</v>
      </c>
      <c r="XC15" s="1">
        <v>4369.0</v>
      </c>
      <c r="XD15" s="1">
        <v>4369.0</v>
      </c>
      <c r="XE15" s="1">
        <v>4369.0</v>
      </c>
      <c r="XF15" s="1">
        <v>4369.0</v>
      </c>
      <c r="XG15" s="1">
        <v>4369.0</v>
      </c>
      <c r="XH15" s="1">
        <v>4369.0</v>
      </c>
      <c r="XI15" s="1">
        <v>4369.0</v>
      </c>
      <c r="XJ15" s="1">
        <v>4369.0</v>
      </c>
      <c r="XK15" s="1">
        <v>4369.0</v>
      </c>
      <c r="XL15" s="1">
        <v>4369.0</v>
      </c>
      <c r="XM15" s="1">
        <v>4369.0</v>
      </c>
      <c r="XN15" s="1">
        <v>4369.0</v>
      </c>
      <c r="XO15" s="1">
        <v>4369.0</v>
      </c>
      <c r="XP15" s="1">
        <v>4369.0</v>
      </c>
      <c r="XQ15" s="1">
        <v>4369.0</v>
      </c>
      <c r="XR15" s="1">
        <v>4369.0</v>
      </c>
      <c r="XS15" s="1">
        <v>4369.0</v>
      </c>
      <c r="XT15" s="1">
        <v>4369.0</v>
      </c>
      <c r="XU15" s="1">
        <v>4369.0</v>
      </c>
      <c r="XV15" s="1">
        <v>4369.0</v>
      </c>
      <c r="XW15" s="1">
        <v>4369.0</v>
      </c>
      <c r="XX15" s="1">
        <v>4369.0</v>
      </c>
      <c r="XY15" s="1">
        <v>4369.0</v>
      </c>
      <c r="XZ15" s="1">
        <v>4369.0</v>
      </c>
      <c r="YA15" s="1">
        <v>4369.0</v>
      </c>
      <c r="YB15" s="1">
        <v>4369.0</v>
      </c>
      <c r="YC15" s="1">
        <v>4369.0</v>
      </c>
      <c r="YD15" s="1">
        <v>4369.0</v>
      </c>
      <c r="YE15" s="1">
        <v>4369.0</v>
      </c>
      <c r="YF15" s="1">
        <v>4369.0</v>
      </c>
      <c r="YG15" s="1">
        <v>4369.0</v>
      </c>
      <c r="YH15" s="1">
        <v>4369.0</v>
      </c>
      <c r="YI15" s="1">
        <v>4369.0</v>
      </c>
      <c r="YJ15" s="1">
        <v>4369.0</v>
      </c>
      <c r="YK15" s="1">
        <v>4369.0</v>
      </c>
      <c r="YL15" s="1">
        <v>4369.0</v>
      </c>
      <c r="YM15" s="1">
        <v>4369.0</v>
      </c>
      <c r="YN15" s="1">
        <v>4369.0</v>
      </c>
      <c r="YO15" s="1">
        <v>4369.0</v>
      </c>
      <c r="YP15" s="1">
        <v>4369.0</v>
      </c>
      <c r="YQ15" s="1">
        <v>4369.0</v>
      </c>
      <c r="YR15" s="1">
        <v>4369.0</v>
      </c>
      <c r="YS15" s="1">
        <v>4369.0</v>
      </c>
      <c r="YT15" s="1">
        <v>4369.0</v>
      </c>
      <c r="YU15" s="1">
        <v>4369.0</v>
      </c>
      <c r="YV15" s="1">
        <v>4369.0</v>
      </c>
      <c r="YW15" s="1">
        <v>4369.0</v>
      </c>
      <c r="YX15" s="1">
        <v>4369.0</v>
      </c>
      <c r="YY15" s="1">
        <v>4369.0</v>
      </c>
      <c r="YZ15" s="1">
        <v>4369.0</v>
      </c>
      <c r="ZA15" s="1">
        <v>4369.0</v>
      </c>
      <c r="ZB15" s="1">
        <v>4369.0</v>
      </c>
      <c r="ZC15" s="1">
        <v>4369.0</v>
      </c>
      <c r="ZD15" s="1">
        <v>4369.0</v>
      </c>
      <c r="ZE15" s="1">
        <v>4369.0</v>
      </c>
      <c r="ZF15" s="1">
        <v>4369.0</v>
      </c>
      <c r="ZG15" s="1">
        <v>4369.0</v>
      </c>
      <c r="ZH15" s="1">
        <v>4369.0</v>
      </c>
      <c r="ZI15" s="1">
        <v>4369.0</v>
      </c>
      <c r="ZJ15" s="1">
        <v>4369.0</v>
      </c>
      <c r="ZK15" s="1">
        <v>4369.0</v>
      </c>
      <c r="ZL15" s="1">
        <v>4369.0</v>
      </c>
      <c r="ZM15" s="1">
        <v>4369.0</v>
      </c>
      <c r="ZN15" s="1">
        <v>4369.0</v>
      </c>
      <c r="ZO15" s="1">
        <v>4369.0</v>
      </c>
      <c r="ZP15" s="1">
        <v>4369.0</v>
      </c>
      <c r="ZQ15" s="1">
        <v>4369.0</v>
      </c>
      <c r="ZR15" s="1">
        <v>4369.0</v>
      </c>
      <c r="ZS15" s="1">
        <v>4369.0</v>
      </c>
      <c r="ZT15" s="1">
        <v>4369.0</v>
      </c>
      <c r="ZU15" s="1">
        <v>4369.0</v>
      </c>
      <c r="ZV15" s="1">
        <v>4369.0</v>
      </c>
      <c r="ZW15" s="1">
        <v>4369.0</v>
      </c>
      <c r="ZX15" s="1">
        <v>4369.0</v>
      </c>
      <c r="ZY15" s="1">
        <v>4369.0</v>
      </c>
      <c r="ZZ15" s="1">
        <v>4369.0</v>
      </c>
      <c r="AAA15" s="1">
        <v>4369.0</v>
      </c>
      <c r="AAB15" s="1">
        <v>4369.0</v>
      </c>
      <c r="AAC15" s="1">
        <v>4369.0</v>
      </c>
      <c r="AAD15" s="1">
        <v>4369.0</v>
      </c>
      <c r="AAE15" s="1">
        <v>4369.0</v>
      </c>
      <c r="AAF15" s="1">
        <v>4369.0</v>
      </c>
      <c r="AAG15" s="1">
        <v>4369.0</v>
      </c>
      <c r="AAH15" s="1">
        <v>4369.0</v>
      </c>
      <c r="AAI15" s="1">
        <v>4369.0</v>
      </c>
      <c r="AAJ15" s="1">
        <v>4369.0</v>
      </c>
      <c r="AAK15" s="1">
        <v>4369.0</v>
      </c>
      <c r="AAL15" s="1">
        <v>4369.0</v>
      </c>
      <c r="AAM15" s="1">
        <v>4369.0</v>
      </c>
      <c r="AAN15" s="1">
        <v>4369.0</v>
      </c>
      <c r="AAO15" s="1">
        <v>4369.0</v>
      </c>
      <c r="AAP15" s="1">
        <v>4369.0</v>
      </c>
      <c r="AAQ15" s="1">
        <v>4369.0</v>
      </c>
      <c r="AAR15" s="1">
        <v>4369.0</v>
      </c>
      <c r="AAS15" s="1">
        <v>4369.0</v>
      </c>
      <c r="AAT15" s="1">
        <v>4369.0</v>
      </c>
      <c r="AAU15" s="1">
        <v>4369.0</v>
      </c>
      <c r="AAV15" s="1">
        <v>4369.0</v>
      </c>
      <c r="AAW15" s="1">
        <v>4369.0</v>
      </c>
      <c r="AAX15" s="1">
        <v>4369.0</v>
      </c>
      <c r="AAY15" s="1">
        <v>4369.0</v>
      </c>
      <c r="AAZ15" s="1">
        <v>4369.0</v>
      </c>
      <c r="ABA15" s="1">
        <v>4369.0</v>
      </c>
      <c r="ABB15" s="1">
        <v>4369.0</v>
      </c>
      <c r="ABC15" s="1">
        <v>4369.0</v>
      </c>
      <c r="ABD15" s="1">
        <v>4369.0</v>
      </c>
      <c r="ABE15" s="1">
        <v>4369.0</v>
      </c>
      <c r="ABF15" s="1">
        <v>4369.0</v>
      </c>
      <c r="ABG15" s="1">
        <v>4369.0</v>
      </c>
      <c r="ABH15" s="1">
        <v>4369.0</v>
      </c>
      <c r="ABI15" s="1">
        <v>4369.0</v>
      </c>
      <c r="ABJ15" s="1">
        <v>4369.0</v>
      </c>
      <c r="ABK15" s="1">
        <v>4369.0</v>
      </c>
      <c r="ABL15" s="1">
        <v>4369.0</v>
      </c>
      <c r="ABM15" s="1">
        <v>4369.0</v>
      </c>
      <c r="ABN15" s="1">
        <v>4369.0</v>
      </c>
      <c r="ABO15" s="1">
        <v>4369.0</v>
      </c>
      <c r="ABP15" s="1">
        <v>4369.0</v>
      </c>
      <c r="ABQ15" s="1">
        <v>4369.0</v>
      </c>
      <c r="ABR15" s="1">
        <v>4369.0</v>
      </c>
      <c r="ABS15" s="1">
        <v>4369.0</v>
      </c>
      <c r="ABT15" s="1">
        <v>4369.0</v>
      </c>
      <c r="ABU15" s="1">
        <v>4369.0</v>
      </c>
      <c r="ABV15" s="1">
        <v>4369.0</v>
      </c>
      <c r="ABW15" s="1">
        <v>4369.0</v>
      </c>
      <c r="ABX15" s="1">
        <v>4369.0</v>
      </c>
      <c r="ABY15" s="1">
        <v>4369.0</v>
      </c>
      <c r="ABZ15" s="1">
        <v>4369.0</v>
      </c>
      <c r="ACA15" s="1">
        <v>4369.0</v>
      </c>
      <c r="ACB15" s="1">
        <v>4369.0</v>
      </c>
      <c r="ACC15" s="1">
        <v>4369.0</v>
      </c>
      <c r="ACD15" s="1">
        <v>4369.0</v>
      </c>
      <c r="ACE15" s="1">
        <v>4369.0</v>
      </c>
      <c r="ACF15" s="1">
        <v>4369.0</v>
      </c>
      <c r="ACG15" s="1">
        <v>4369.0</v>
      </c>
      <c r="ACH15" s="1">
        <v>4369.0</v>
      </c>
      <c r="ACI15" s="1">
        <v>4369.0</v>
      </c>
      <c r="ACJ15" s="1">
        <v>4369.0</v>
      </c>
      <c r="ACK15" s="1">
        <v>4369.0</v>
      </c>
      <c r="ACL15" s="1">
        <v>4369.0</v>
      </c>
      <c r="ACM15" s="1">
        <v>4369.0</v>
      </c>
      <c r="ACN15" s="1">
        <v>4369.0</v>
      </c>
      <c r="ACO15" s="1">
        <v>4369.0</v>
      </c>
      <c r="ACP15" s="1">
        <v>4369.0</v>
      </c>
      <c r="ACQ15" s="1">
        <v>4369.0</v>
      </c>
      <c r="ACR15" s="1">
        <v>4369.0</v>
      </c>
      <c r="ACS15" s="1">
        <v>4369.0</v>
      </c>
      <c r="ACT15" s="1">
        <v>4369.0</v>
      </c>
      <c r="ACU15" s="1">
        <v>4369.0</v>
      </c>
      <c r="ACV15" s="1">
        <v>4369.0</v>
      </c>
      <c r="ACW15" s="1">
        <v>4369.0</v>
      </c>
      <c r="ACX15" s="1">
        <v>4369.0</v>
      </c>
      <c r="ACY15" s="1">
        <v>4369.0</v>
      </c>
      <c r="ACZ15" s="1">
        <v>4369.0</v>
      </c>
      <c r="ADA15" s="1">
        <v>4369.0</v>
      </c>
      <c r="ADB15" s="1">
        <v>4369.0</v>
      </c>
      <c r="ADC15" s="1">
        <v>4369.0</v>
      </c>
      <c r="ADD15" s="1">
        <v>4369.0</v>
      </c>
      <c r="ADE15" s="1">
        <v>4369.0</v>
      </c>
      <c r="ADF15" s="1">
        <v>4369.0</v>
      </c>
      <c r="ADG15" s="1">
        <v>4369.0</v>
      </c>
      <c r="ADH15" s="1">
        <v>4369.0</v>
      </c>
      <c r="ADI15" s="1">
        <v>4369.0</v>
      </c>
      <c r="ADJ15" s="1">
        <v>4369.0</v>
      </c>
      <c r="ADK15" s="1">
        <v>4369.0</v>
      </c>
      <c r="ADL15" s="1">
        <v>4369.0</v>
      </c>
      <c r="ADM15" s="1">
        <v>4369.0</v>
      </c>
      <c r="ADN15" s="1">
        <v>4369.0</v>
      </c>
      <c r="ADO15" s="1">
        <v>4369.0</v>
      </c>
      <c r="ADP15" s="1">
        <v>4369.0</v>
      </c>
      <c r="ADQ15" s="1">
        <v>4369.0</v>
      </c>
      <c r="ADR15" s="1">
        <v>4369.0</v>
      </c>
      <c r="ADS15" s="1">
        <v>4369.0</v>
      </c>
      <c r="ADT15" s="1">
        <v>4369.0</v>
      </c>
      <c r="ADU15" s="1">
        <v>4369.0</v>
      </c>
      <c r="ADV15" s="1">
        <v>4369.0</v>
      </c>
      <c r="ADW15" s="1">
        <v>4369.0</v>
      </c>
      <c r="ADX15" s="1">
        <v>4369.0</v>
      </c>
      <c r="ADY15" s="1">
        <v>4369.0</v>
      </c>
    </row>
    <row r="16">
      <c r="A16" s="1" t="s">
        <v>219</v>
      </c>
      <c r="B16" s="1" t="s">
        <v>356</v>
      </c>
      <c r="C16" s="2" t="s">
        <v>357</v>
      </c>
      <c r="D16" s="6">
        <v>42649.0</v>
      </c>
      <c r="E16" s="1">
        <v>3886.0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1.0</v>
      </c>
      <c r="P16" s="1">
        <v>1.0</v>
      </c>
      <c r="Q16" s="1">
        <v>1.0</v>
      </c>
      <c r="R16" s="1">
        <v>2.0</v>
      </c>
      <c r="S16" s="1">
        <v>2.0</v>
      </c>
      <c r="T16" s="1">
        <v>2.0</v>
      </c>
      <c r="U16" s="1">
        <v>2.0</v>
      </c>
      <c r="V16" s="1">
        <v>3.0</v>
      </c>
      <c r="W16" s="1">
        <v>3.0</v>
      </c>
      <c r="X16" s="1">
        <v>9.0</v>
      </c>
      <c r="Y16" s="1">
        <v>15.0</v>
      </c>
      <c r="Z16" s="1">
        <v>21.0</v>
      </c>
      <c r="AA16" s="1">
        <v>27.0</v>
      </c>
      <c r="AB16" s="1">
        <v>33.0</v>
      </c>
      <c r="AC16" s="1">
        <v>39.0</v>
      </c>
      <c r="AD16" s="1">
        <v>45.0</v>
      </c>
      <c r="AE16" s="1">
        <v>47.0</v>
      </c>
      <c r="AF16" s="1">
        <v>48.0</v>
      </c>
      <c r="AG16" s="1">
        <v>48.0</v>
      </c>
      <c r="AH16" s="1">
        <v>49.0</v>
      </c>
      <c r="AI16" s="1">
        <v>50.0</v>
      </c>
      <c r="AJ16" s="1">
        <v>50.0</v>
      </c>
      <c r="AK16" s="1">
        <v>51.0</v>
      </c>
      <c r="AL16" s="1">
        <v>52.0</v>
      </c>
      <c r="AM16" s="1">
        <v>53.0</v>
      </c>
      <c r="AN16" s="1">
        <v>54.0</v>
      </c>
      <c r="AO16" s="1">
        <v>55.0</v>
      </c>
      <c r="AP16" s="1">
        <v>56.0</v>
      </c>
      <c r="AQ16" s="1">
        <v>56.0</v>
      </c>
      <c r="AR16" s="1">
        <v>57.0</v>
      </c>
      <c r="AS16" s="1">
        <v>58.0</v>
      </c>
      <c r="AT16" s="1">
        <v>59.0</v>
      </c>
      <c r="AU16" s="1">
        <v>60.0</v>
      </c>
      <c r="AV16" s="1">
        <v>61.0</v>
      </c>
      <c r="AW16" s="1">
        <v>62.0</v>
      </c>
      <c r="AX16" s="1">
        <v>63.0</v>
      </c>
      <c r="AY16" s="1">
        <v>64.0</v>
      </c>
      <c r="AZ16" s="1">
        <v>65.0</v>
      </c>
      <c r="BA16" s="1">
        <v>66.0</v>
      </c>
      <c r="BB16" s="1">
        <v>67.0</v>
      </c>
      <c r="BC16" s="1">
        <v>68.0</v>
      </c>
      <c r="BD16" s="1">
        <v>70.0</v>
      </c>
      <c r="BE16" s="1">
        <v>72.0</v>
      </c>
      <c r="BF16" s="1">
        <v>74.0</v>
      </c>
      <c r="BG16" s="1">
        <v>76.0</v>
      </c>
      <c r="BH16" s="1">
        <v>78.0</v>
      </c>
      <c r="BI16" s="1">
        <v>80.0</v>
      </c>
      <c r="BJ16" s="1">
        <v>82.0</v>
      </c>
      <c r="BK16" s="1">
        <v>83.0</v>
      </c>
      <c r="BL16" s="1">
        <v>84.0</v>
      </c>
      <c r="BM16" s="1">
        <v>85.0</v>
      </c>
      <c r="BN16" s="1">
        <v>86.0</v>
      </c>
      <c r="BO16" s="1">
        <v>87.0</v>
      </c>
      <c r="BP16" s="1">
        <v>88.0</v>
      </c>
      <c r="BQ16" s="1">
        <v>89.0</v>
      </c>
      <c r="BR16" s="1">
        <v>90.0</v>
      </c>
      <c r="BS16" s="1">
        <v>90.0</v>
      </c>
      <c r="BT16" s="1">
        <v>91.0</v>
      </c>
      <c r="BU16" s="1">
        <v>91.0</v>
      </c>
      <c r="BV16" s="1">
        <v>92.0</v>
      </c>
      <c r="BW16" s="1">
        <v>92.0</v>
      </c>
      <c r="BX16" s="1">
        <v>93.0</v>
      </c>
      <c r="BY16" s="1">
        <v>93.0</v>
      </c>
      <c r="BZ16" s="1">
        <v>93.0</v>
      </c>
      <c r="CA16" s="1">
        <v>94.0</v>
      </c>
      <c r="CB16" s="1">
        <v>94.0</v>
      </c>
      <c r="CC16" s="1">
        <v>94.0</v>
      </c>
      <c r="CD16" s="1">
        <v>95.0</v>
      </c>
      <c r="CE16" s="1">
        <v>95.0</v>
      </c>
      <c r="CF16" s="1">
        <v>95.0</v>
      </c>
      <c r="CG16" s="1">
        <v>96.0</v>
      </c>
      <c r="CH16" s="1">
        <v>96.0</v>
      </c>
      <c r="CI16" s="1">
        <v>96.0</v>
      </c>
      <c r="CJ16" s="1">
        <v>97.0</v>
      </c>
      <c r="CK16" s="1">
        <v>97.0</v>
      </c>
      <c r="CL16" s="1">
        <v>97.0</v>
      </c>
      <c r="CM16" s="1">
        <v>97.0</v>
      </c>
      <c r="CN16" s="1">
        <v>97.0</v>
      </c>
      <c r="CO16" s="1">
        <v>98.0</v>
      </c>
      <c r="CP16" s="1">
        <v>98.0</v>
      </c>
      <c r="CQ16" s="1">
        <v>98.0</v>
      </c>
      <c r="CR16" s="1">
        <v>98.0</v>
      </c>
      <c r="CS16" s="1">
        <v>98.0</v>
      </c>
      <c r="CT16" s="1">
        <v>98.0</v>
      </c>
      <c r="CU16" s="1">
        <v>99.0</v>
      </c>
      <c r="CV16" s="1">
        <v>99.0</v>
      </c>
      <c r="CW16" s="1">
        <v>99.0</v>
      </c>
      <c r="CX16" s="1">
        <v>99.0</v>
      </c>
      <c r="CY16" s="1">
        <v>99.0</v>
      </c>
      <c r="CZ16" s="1">
        <v>99.0</v>
      </c>
      <c r="DA16" s="1">
        <v>99.0</v>
      </c>
      <c r="DB16" s="1">
        <v>99.0</v>
      </c>
      <c r="DC16" s="1">
        <v>99.0</v>
      </c>
      <c r="DD16" s="1">
        <v>99.0</v>
      </c>
      <c r="DE16" s="1">
        <v>99.0</v>
      </c>
      <c r="DF16" s="1">
        <v>99.0</v>
      </c>
      <c r="DG16" s="1">
        <v>99.0</v>
      </c>
      <c r="DH16" s="1">
        <v>99.0</v>
      </c>
      <c r="DI16" s="1">
        <v>99.0</v>
      </c>
      <c r="DJ16" s="1">
        <v>99.0</v>
      </c>
      <c r="DK16" s="1">
        <v>100.0</v>
      </c>
      <c r="DL16" s="1">
        <v>100.0</v>
      </c>
      <c r="DM16" s="1">
        <v>100.0</v>
      </c>
      <c r="DN16" s="1">
        <v>100.0</v>
      </c>
      <c r="DO16" s="1">
        <v>100.0</v>
      </c>
      <c r="DP16" s="1">
        <v>100.0</v>
      </c>
      <c r="DQ16" s="1">
        <v>100.0</v>
      </c>
      <c r="DR16" s="1">
        <v>100.0</v>
      </c>
      <c r="DS16" s="1">
        <v>100.0</v>
      </c>
      <c r="DT16" s="1">
        <v>100.0</v>
      </c>
      <c r="DU16" s="1">
        <v>101.0</v>
      </c>
      <c r="DV16" s="1">
        <v>101.0</v>
      </c>
      <c r="DW16" s="1">
        <v>101.0</v>
      </c>
      <c r="DX16" s="1">
        <v>101.0</v>
      </c>
      <c r="DY16" s="1">
        <v>101.0</v>
      </c>
      <c r="DZ16" s="1">
        <v>101.0</v>
      </c>
      <c r="EA16" s="1">
        <v>101.0</v>
      </c>
      <c r="EB16" s="1">
        <v>101.0</v>
      </c>
      <c r="EC16" s="1">
        <v>101.0</v>
      </c>
      <c r="ED16" s="1">
        <v>101.0</v>
      </c>
      <c r="EE16" s="1">
        <v>102.0</v>
      </c>
      <c r="EF16" s="1">
        <v>102.0</v>
      </c>
      <c r="EG16" s="1">
        <v>102.0</v>
      </c>
      <c r="EH16" s="1">
        <v>102.0</v>
      </c>
      <c r="EI16" s="1">
        <v>102.0</v>
      </c>
      <c r="EJ16" s="1">
        <v>102.0</v>
      </c>
      <c r="EK16" s="1">
        <v>102.0</v>
      </c>
      <c r="EL16" s="1">
        <v>102.0</v>
      </c>
      <c r="EM16" s="1">
        <v>102.0</v>
      </c>
      <c r="EN16" s="1">
        <v>102.0</v>
      </c>
      <c r="EO16" s="1">
        <v>103.0</v>
      </c>
      <c r="EP16" s="1">
        <v>103.0</v>
      </c>
      <c r="EQ16" s="1">
        <v>103.0</v>
      </c>
      <c r="ER16" s="1">
        <v>103.0</v>
      </c>
      <c r="ES16" s="1">
        <v>103.0</v>
      </c>
      <c r="ET16" s="1">
        <v>103.0</v>
      </c>
      <c r="EU16" s="1">
        <v>103.0</v>
      </c>
      <c r="EV16" s="1">
        <v>103.0</v>
      </c>
      <c r="EW16" s="1">
        <v>103.0</v>
      </c>
      <c r="EX16" s="1">
        <v>103.0</v>
      </c>
      <c r="EY16" s="1">
        <v>103.0</v>
      </c>
      <c r="EZ16" s="1">
        <v>103.0</v>
      </c>
      <c r="FA16" s="1">
        <v>103.0</v>
      </c>
      <c r="FB16" s="1">
        <v>103.0</v>
      </c>
      <c r="FC16" s="1">
        <v>103.0</v>
      </c>
      <c r="FD16" s="1">
        <v>104.0</v>
      </c>
      <c r="FE16" s="1">
        <v>104.0</v>
      </c>
      <c r="FF16" s="1">
        <v>104.0</v>
      </c>
      <c r="FG16" s="1">
        <v>105.0</v>
      </c>
      <c r="FH16" s="1">
        <v>105.0</v>
      </c>
      <c r="FI16" s="1">
        <v>106.0</v>
      </c>
      <c r="FJ16" s="1">
        <v>106.0</v>
      </c>
      <c r="FK16" s="1">
        <v>106.0</v>
      </c>
      <c r="FL16" s="1">
        <v>107.0</v>
      </c>
      <c r="FM16" s="1">
        <v>107.0</v>
      </c>
      <c r="FN16" s="1">
        <v>107.0</v>
      </c>
      <c r="FO16" s="1">
        <v>108.0</v>
      </c>
      <c r="FP16" s="1">
        <v>108.0</v>
      </c>
      <c r="FQ16" s="1">
        <v>108.0</v>
      </c>
      <c r="FR16" s="1">
        <v>109.0</v>
      </c>
      <c r="FS16" s="1">
        <v>109.0</v>
      </c>
      <c r="FT16" s="1">
        <v>109.0</v>
      </c>
      <c r="FU16" s="1">
        <v>110.0</v>
      </c>
      <c r="FV16" s="1">
        <v>110.0</v>
      </c>
      <c r="FW16" s="1">
        <v>110.0</v>
      </c>
      <c r="FX16" s="1">
        <v>111.0</v>
      </c>
      <c r="FY16" s="1">
        <v>111.0</v>
      </c>
      <c r="FZ16" s="1">
        <v>111.0</v>
      </c>
      <c r="GA16" s="1">
        <v>112.0</v>
      </c>
      <c r="GB16" s="1">
        <v>112.0</v>
      </c>
      <c r="GC16" s="1">
        <v>112.0</v>
      </c>
      <c r="GD16" s="1">
        <v>113.0</v>
      </c>
      <c r="GE16" s="1">
        <v>113.0</v>
      </c>
      <c r="GF16" s="1">
        <v>113.0</v>
      </c>
      <c r="GG16" s="1">
        <v>114.0</v>
      </c>
      <c r="GH16" s="1">
        <v>114.0</v>
      </c>
      <c r="GI16" s="1">
        <v>114.0</v>
      </c>
      <c r="GJ16" s="1">
        <v>114.0</v>
      </c>
      <c r="GK16" s="1">
        <v>115.0</v>
      </c>
      <c r="GL16" s="1">
        <v>115.0</v>
      </c>
      <c r="GM16" s="1">
        <v>115.0</v>
      </c>
      <c r="GN16" s="1">
        <v>116.0</v>
      </c>
      <c r="GO16" s="1">
        <v>116.0</v>
      </c>
      <c r="GP16" s="1">
        <v>116.0</v>
      </c>
      <c r="GQ16" s="1">
        <v>117.0</v>
      </c>
      <c r="GR16" s="1">
        <v>117.0</v>
      </c>
      <c r="GS16" s="1">
        <v>117.0</v>
      </c>
      <c r="GT16" s="1">
        <v>118.0</v>
      </c>
      <c r="GU16" s="1">
        <v>118.0</v>
      </c>
      <c r="GV16" s="1">
        <v>118.0</v>
      </c>
      <c r="GW16" s="1">
        <v>119.0</v>
      </c>
      <c r="GX16" s="1">
        <v>119.0</v>
      </c>
      <c r="GY16" s="1">
        <v>119.0</v>
      </c>
      <c r="GZ16" s="1">
        <v>120.0</v>
      </c>
      <c r="HA16" s="1">
        <v>120.0</v>
      </c>
      <c r="HB16" s="1">
        <v>131.0</v>
      </c>
      <c r="HC16" s="1">
        <v>141.0</v>
      </c>
      <c r="HD16" s="1">
        <v>152.0</v>
      </c>
      <c r="HE16" s="1">
        <v>162.0</v>
      </c>
      <c r="HF16" s="1">
        <v>173.0</v>
      </c>
      <c r="HG16" s="1">
        <v>183.0</v>
      </c>
      <c r="HH16" s="1">
        <v>194.0</v>
      </c>
      <c r="HI16" s="1">
        <v>204.0</v>
      </c>
      <c r="HJ16" s="1">
        <v>215.0</v>
      </c>
      <c r="HK16" s="1">
        <v>225.0</v>
      </c>
      <c r="HL16" s="1">
        <v>236.0</v>
      </c>
      <c r="HM16" s="1">
        <v>246.0</v>
      </c>
      <c r="HN16" s="1">
        <v>257.0</v>
      </c>
      <c r="HO16" s="1">
        <v>267.0</v>
      </c>
      <c r="HP16" s="1">
        <v>278.0</v>
      </c>
      <c r="HQ16" s="1">
        <v>288.0</v>
      </c>
      <c r="HR16" s="1">
        <v>299.0</v>
      </c>
      <c r="HS16" s="1">
        <v>309.0</v>
      </c>
      <c r="HT16" s="1">
        <v>320.0</v>
      </c>
      <c r="HU16" s="1">
        <v>330.0</v>
      </c>
      <c r="HV16" s="1">
        <v>341.0</v>
      </c>
      <c r="HW16" s="1">
        <v>351.0</v>
      </c>
      <c r="HX16" s="1">
        <v>362.0</v>
      </c>
      <c r="HY16" s="1">
        <v>380.0</v>
      </c>
      <c r="HZ16" s="1">
        <v>399.0</v>
      </c>
      <c r="IA16" s="1">
        <v>417.0</v>
      </c>
      <c r="IB16" s="1">
        <v>435.0</v>
      </c>
      <c r="IC16" s="1">
        <v>453.0</v>
      </c>
      <c r="ID16" s="1">
        <v>472.0</v>
      </c>
      <c r="IE16" s="1">
        <v>490.0</v>
      </c>
      <c r="IF16" s="1">
        <v>508.0</v>
      </c>
      <c r="IG16" s="1">
        <v>527.0</v>
      </c>
      <c r="IH16" s="1">
        <v>545.0</v>
      </c>
      <c r="II16" s="1">
        <v>563.0</v>
      </c>
      <c r="IJ16" s="1">
        <v>581.0</v>
      </c>
      <c r="IK16" s="1">
        <v>600.0</v>
      </c>
      <c r="IL16" s="1">
        <v>618.0</v>
      </c>
      <c r="IM16" s="1">
        <v>636.0</v>
      </c>
      <c r="IN16" s="1">
        <v>655.0</v>
      </c>
      <c r="IO16" s="1">
        <v>673.0</v>
      </c>
      <c r="IP16" s="1">
        <v>691.0</v>
      </c>
      <c r="IQ16" s="1">
        <v>709.0</v>
      </c>
      <c r="IR16" s="1">
        <v>728.0</v>
      </c>
      <c r="IS16" s="1">
        <v>746.0</v>
      </c>
      <c r="IT16" s="1">
        <v>795.0</v>
      </c>
      <c r="IU16" s="1">
        <v>843.0</v>
      </c>
      <c r="IV16" s="1">
        <v>892.0</v>
      </c>
      <c r="IW16" s="1">
        <v>940.0</v>
      </c>
      <c r="IX16" s="1">
        <v>989.0</v>
      </c>
      <c r="IY16" s="1">
        <v>1024.0</v>
      </c>
      <c r="IZ16" s="1">
        <v>1059.0</v>
      </c>
      <c r="JA16" s="1">
        <v>1094.0</v>
      </c>
      <c r="JB16" s="1">
        <v>1128.0</v>
      </c>
      <c r="JC16" s="1">
        <v>1163.0</v>
      </c>
      <c r="JD16" s="1">
        <v>1198.0</v>
      </c>
      <c r="JE16" s="1">
        <v>1233.0</v>
      </c>
      <c r="JF16" s="1">
        <v>1259.0</v>
      </c>
      <c r="JG16" s="1">
        <v>1285.0</v>
      </c>
      <c r="JH16" s="1">
        <v>1311.0</v>
      </c>
      <c r="JI16" s="1">
        <v>1338.0</v>
      </c>
      <c r="JJ16" s="1">
        <v>1364.0</v>
      </c>
      <c r="JK16" s="1">
        <v>1390.0</v>
      </c>
      <c r="JL16" s="1">
        <v>1416.0</v>
      </c>
      <c r="JM16" s="1">
        <v>1447.0</v>
      </c>
      <c r="JN16" s="1">
        <v>1478.0</v>
      </c>
      <c r="JO16" s="1">
        <v>1509.0</v>
      </c>
      <c r="JP16" s="1">
        <v>1541.0</v>
      </c>
      <c r="JQ16" s="1">
        <v>1572.0</v>
      </c>
      <c r="JR16" s="1">
        <v>1603.0</v>
      </c>
      <c r="JS16" s="1">
        <v>1634.0</v>
      </c>
      <c r="JT16" s="1">
        <v>1647.0</v>
      </c>
      <c r="JU16" s="1">
        <v>1660.0</v>
      </c>
      <c r="JV16" s="1">
        <v>1673.0</v>
      </c>
      <c r="JW16" s="1">
        <v>1686.0</v>
      </c>
      <c r="JX16" s="1">
        <v>1699.0</v>
      </c>
      <c r="JY16" s="1">
        <v>1712.0</v>
      </c>
      <c r="JZ16" s="1">
        <v>1725.0</v>
      </c>
      <c r="KA16" s="1">
        <v>1738.0</v>
      </c>
      <c r="KB16" s="1">
        <v>1751.0</v>
      </c>
      <c r="KC16" s="1">
        <v>1764.0</v>
      </c>
      <c r="KD16" s="1">
        <v>1777.0</v>
      </c>
      <c r="KE16" s="1">
        <v>1790.0</v>
      </c>
      <c r="KF16" s="1">
        <v>1801.0</v>
      </c>
      <c r="KG16" s="1">
        <v>1811.0</v>
      </c>
      <c r="KH16" s="1">
        <v>1822.0</v>
      </c>
      <c r="KI16" s="1">
        <v>1832.0</v>
      </c>
      <c r="KJ16" s="1">
        <v>1843.0</v>
      </c>
      <c r="KK16" s="1">
        <v>1853.0</v>
      </c>
      <c r="KL16" s="1">
        <v>1864.0</v>
      </c>
      <c r="KM16" s="1">
        <v>1874.0</v>
      </c>
      <c r="KN16" s="1">
        <v>1885.0</v>
      </c>
      <c r="KO16" s="1">
        <v>1888.0</v>
      </c>
      <c r="KP16" s="1">
        <v>1891.0</v>
      </c>
      <c r="KQ16" s="1">
        <v>1895.0</v>
      </c>
      <c r="KR16" s="1">
        <v>1898.0</v>
      </c>
      <c r="KS16" s="1">
        <v>1901.0</v>
      </c>
      <c r="KT16" s="1">
        <v>1904.0</v>
      </c>
      <c r="KU16" s="1">
        <v>1907.0</v>
      </c>
      <c r="KV16" s="1">
        <v>1911.0</v>
      </c>
      <c r="KW16" s="1">
        <v>1914.0</v>
      </c>
      <c r="KX16" s="1">
        <v>1917.0</v>
      </c>
      <c r="KY16" s="1">
        <v>1920.0</v>
      </c>
      <c r="KZ16" s="1">
        <v>1924.0</v>
      </c>
      <c r="LA16" s="1">
        <v>1927.0</v>
      </c>
      <c r="LB16" s="1">
        <v>1930.0</v>
      </c>
      <c r="LC16" s="1">
        <v>1933.0</v>
      </c>
      <c r="LD16" s="1">
        <v>1936.0</v>
      </c>
      <c r="LE16" s="1">
        <v>1940.0</v>
      </c>
      <c r="LF16" s="1">
        <v>1943.0</v>
      </c>
      <c r="LG16" s="1">
        <v>1946.0</v>
      </c>
      <c r="LH16" s="1">
        <v>1949.0</v>
      </c>
      <c r="LI16" s="1">
        <v>1952.0</v>
      </c>
      <c r="LJ16" s="1">
        <v>1956.0</v>
      </c>
      <c r="LK16" s="1">
        <v>1959.0</v>
      </c>
      <c r="LL16" s="1">
        <v>1962.0</v>
      </c>
      <c r="LM16" s="1">
        <v>1965.0</v>
      </c>
      <c r="LN16" s="1">
        <v>1968.0</v>
      </c>
      <c r="LO16" s="1">
        <v>1972.0</v>
      </c>
      <c r="LP16" s="1">
        <v>1975.0</v>
      </c>
      <c r="LQ16" s="1">
        <v>1978.0</v>
      </c>
      <c r="LR16" s="1">
        <v>1981.0</v>
      </c>
      <c r="LS16" s="1">
        <v>1984.0</v>
      </c>
      <c r="LT16" s="1">
        <v>1988.0</v>
      </c>
      <c r="LU16" s="1">
        <v>1991.0</v>
      </c>
      <c r="LV16" s="1">
        <v>1994.0</v>
      </c>
      <c r="LW16" s="1">
        <v>1997.0</v>
      </c>
      <c r="LX16" s="1">
        <v>2001.0</v>
      </c>
      <c r="LY16" s="1">
        <v>2004.0</v>
      </c>
      <c r="LZ16" s="1">
        <v>2007.0</v>
      </c>
      <c r="MA16" s="1">
        <v>2010.0</v>
      </c>
      <c r="MB16" s="1">
        <v>2013.0</v>
      </c>
      <c r="MC16" s="1">
        <v>2017.0</v>
      </c>
      <c r="MD16" s="1">
        <v>2020.0</v>
      </c>
      <c r="ME16" s="1">
        <v>2023.0</v>
      </c>
      <c r="MF16" s="1">
        <v>2026.0</v>
      </c>
      <c r="MG16" s="1">
        <v>2029.0</v>
      </c>
      <c r="MH16" s="1">
        <v>2033.0</v>
      </c>
      <c r="MI16" s="1">
        <v>2036.0</v>
      </c>
      <c r="MJ16" s="1">
        <v>2039.0</v>
      </c>
      <c r="MK16" s="1">
        <v>2042.0</v>
      </c>
      <c r="ML16" s="1">
        <v>2045.0</v>
      </c>
      <c r="MM16" s="1">
        <v>2049.0</v>
      </c>
      <c r="MN16" s="1">
        <v>2052.0</v>
      </c>
      <c r="MO16" s="1">
        <v>2055.0</v>
      </c>
      <c r="MP16" s="1">
        <v>2058.0</v>
      </c>
      <c r="MQ16" s="1">
        <v>2061.0</v>
      </c>
      <c r="MR16" s="1">
        <v>2065.0</v>
      </c>
      <c r="MS16" s="1">
        <v>2068.0</v>
      </c>
      <c r="MT16" s="1">
        <v>2071.0</v>
      </c>
      <c r="MU16" s="1">
        <v>2074.0</v>
      </c>
      <c r="MV16" s="1">
        <v>2078.0</v>
      </c>
      <c r="MW16" s="1">
        <v>2081.0</v>
      </c>
      <c r="MX16" s="1">
        <v>2084.0</v>
      </c>
      <c r="MY16" s="1">
        <v>2087.0</v>
      </c>
      <c r="MZ16" s="1">
        <v>2090.0</v>
      </c>
      <c r="NA16" s="1">
        <v>2094.0</v>
      </c>
      <c r="NB16" s="1">
        <v>2097.0</v>
      </c>
      <c r="NC16" s="1">
        <v>2100.0</v>
      </c>
      <c r="ND16" s="1">
        <v>2103.0</v>
      </c>
      <c r="NE16" s="1">
        <v>2106.0</v>
      </c>
      <c r="NF16" s="1">
        <v>2110.0</v>
      </c>
      <c r="NG16" s="1">
        <v>2113.0</v>
      </c>
      <c r="NH16" s="1">
        <v>2116.0</v>
      </c>
      <c r="NI16" s="1">
        <v>2119.0</v>
      </c>
      <c r="NJ16" s="1">
        <v>2122.0</v>
      </c>
      <c r="NK16" s="1">
        <v>2126.0</v>
      </c>
      <c r="NL16" s="1">
        <v>2129.0</v>
      </c>
      <c r="NM16" s="1">
        <v>2132.0</v>
      </c>
      <c r="NN16" s="1">
        <v>2135.0</v>
      </c>
      <c r="NO16" s="1">
        <v>2138.0</v>
      </c>
      <c r="NP16" s="1">
        <v>2142.0</v>
      </c>
      <c r="NQ16" s="1">
        <v>2145.0</v>
      </c>
      <c r="NR16" s="1">
        <v>2148.0</v>
      </c>
      <c r="NS16" s="1">
        <v>2151.0</v>
      </c>
      <c r="NT16" s="1">
        <v>2155.0</v>
      </c>
      <c r="NU16" s="1">
        <v>2158.0</v>
      </c>
      <c r="NV16" s="1">
        <v>2161.0</v>
      </c>
      <c r="NW16" s="1">
        <v>2164.0</v>
      </c>
      <c r="NX16" s="1">
        <v>2167.0</v>
      </c>
      <c r="NY16" s="1">
        <v>2171.0</v>
      </c>
      <c r="NZ16" s="1">
        <v>2174.0</v>
      </c>
      <c r="OA16" s="1">
        <v>2177.0</v>
      </c>
      <c r="OB16" s="1">
        <v>2180.0</v>
      </c>
      <c r="OC16" s="1">
        <v>2183.0</v>
      </c>
      <c r="OD16" s="1">
        <v>2186.0</v>
      </c>
      <c r="OE16" s="1">
        <v>2189.0</v>
      </c>
      <c r="OF16" s="1">
        <v>2193.0</v>
      </c>
      <c r="OG16" s="1">
        <v>2196.0</v>
      </c>
      <c r="OH16" s="1">
        <v>2199.0</v>
      </c>
      <c r="OI16" s="1">
        <v>2202.0</v>
      </c>
      <c r="OJ16" s="1">
        <v>2205.0</v>
      </c>
      <c r="OK16" s="1">
        <v>2208.0</v>
      </c>
      <c r="OL16" s="1">
        <v>2211.0</v>
      </c>
      <c r="OM16" s="1">
        <v>2214.0</v>
      </c>
      <c r="ON16" s="1">
        <v>2217.0</v>
      </c>
      <c r="OO16" s="1">
        <v>2221.0</v>
      </c>
      <c r="OP16" s="1">
        <v>2224.0</v>
      </c>
      <c r="OQ16" s="1">
        <v>2227.0</v>
      </c>
      <c r="OR16" s="1">
        <v>2230.0</v>
      </c>
      <c r="OS16" s="1">
        <v>2233.0</v>
      </c>
      <c r="OT16" s="1">
        <v>2236.0</v>
      </c>
      <c r="OU16" s="1">
        <v>2239.0</v>
      </c>
      <c r="OV16" s="1">
        <v>2242.0</v>
      </c>
      <c r="OW16" s="1">
        <v>2245.0</v>
      </c>
      <c r="OX16" s="1">
        <v>2249.0</v>
      </c>
      <c r="OY16" s="1">
        <v>2252.0</v>
      </c>
      <c r="OZ16" s="1">
        <v>2255.0</v>
      </c>
      <c r="PA16" s="1">
        <v>2258.0</v>
      </c>
      <c r="PB16" s="1">
        <v>2261.0</v>
      </c>
      <c r="PC16" s="1">
        <v>2264.0</v>
      </c>
      <c r="PD16" s="1">
        <v>2267.0</v>
      </c>
      <c r="PE16" s="1">
        <v>2270.0</v>
      </c>
      <c r="PF16" s="1">
        <v>2273.0</v>
      </c>
      <c r="PG16" s="1">
        <v>2277.0</v>
      </c>
      <c r="PH16" s="1">
        <v>2280.0</v>
      </c>
      <c r="PI16" s="1">
        <v>2283.0</v>
      </c>
      <c r="PJ16" s="1">
        <v>2286.0</v>
      </c>
      <c r="PK16" s="1">
        <v>2289.0</v>
      </c>
      <c r="PL16" s="1">
        <v>2292.0</v>
      </c>
      <c r="PM16" s="1">
        <v>2295.0</v>
      </c>
      <c r="PN16" s="1">
        <v>2298.0</v>
      </c>
      <c r="PO16" s="1">
        <v>2301.0</v>
      </c>
      <c r="PP16" s="1">
        <v>2305.0</v>
      </c>
      <c r="PQ16" s="1">
        <v>2308.0</v>
      </c>
      <c r="PR16" s="1">
        <v>2311.0</v>
      </c>
      <c r="PS16" s="1">
        <v>2314.0</v>
      </c>
      <c r="PT16" s="1">
        <v>2317.0</v>
      </c>
      <c r="PU16" s="1">
        <v>2320.0</v>
      </c>
      <c r="PV16" s="1">
        <v>2323.0</v>
      </c>
      <c r="PW16" s="1">
        <v>2326.0</v>
      </c>
      <c r="PX16" s="1">
        <v>2329.0</v>
      </c>
      <c r="PY16" s="1">
        <v>2333.0</v>
      </c>
      <c r="PZ16" s="1">
        <v>2336.0</v>
      </c>
      <c r="QA16" s="1">
        <v>2339.0</v>
      </c>
      <c r="QB16" s="1">
        <v>2342.0</v>
      </c>
      <c r="QC16" s="1">
        <v>2345.0</v>
      </c>
      <c r="QD16" s="1">
        <v>2346.0</v>
      </c>
      <c r="QE16" s="1">
        <v>2346.0</v>
      </c>
      <c r="QF16" s="1">
        <v>2347.0</v>
      </c>
      <c r="QG16" s="1">
        <v>2348.0</v>
      </c>
      <c r="QH16" s="1">
        <v>2348.0</v>
      </c>
      <c r="QI16" s="1">
        <v>2349.0</v>
      </c>
      <c r="QJ16" s="1">
        <v>2349.0</v>
      </c>
      <c r="QK16" s="1">
        <v>2350.0</v>
      </c>
      <c r="QL16" s="1">
        <v>2351.0</v>
      </c>
      <c r="QM16" s="1">
        <v>2351.0</v>
      </c>
      <c r="QN16" s="1">
        <v>2352.0</v>
      </c>
      <c r="QO16" s="1">
        <v>2353.0</v>
      </c>
      <c r="QP16" s="1">
        <v>2353.0</v>
      </c>
      <c r="QQ16" s="1">
        <v>2354.0</v>
      </c>
      <c r="QR16" s="1">
        <v>2354.0</v>
      </c>
      <c r="QS16" s="1">
        <v>2355.0</v>
      </c>
      <c r="QT16" s="1">
        <v>2356.0</v>
      </c>
      <c r="QU16" s="1">
        <v>2356.0</v>
      </c>
      <c r="QV16" s="1">
        <v>2357.0</v>
      </c>
      <c r="QW16" s="1">
        <v>2358.0</v>
      </c>
      <c r="QX16" s="1">
        <v>2358.0</v>
      </c>
      <c r="QY16" s="1">
        <v>2359.0</v>
      </c>
      <c r="QZ16" s="1">
        <v>2360.0</v>
      </c>
      <c r="RA16" s="1">
        <v>2360.0</v>
      </c>
      <c r="RB16" s="1">
        <v>2361.0</v>
      </c>
      <c r="RC16" s="1">
        <v>2361.0</v>
      </c>
      <c r="RD16" s="1">
        <v>2362.0</v>
      </c>
      <c r="RE16" s="1">
        <v>2363.0</v>
      </c>
      <c r="RF16" s="1">
        <v>2363.0</v>
      </c>
      <c r="RG16" s="1">
        <v>2364.0</v>
      </c>
      <c r="RH16" s="1">
        <v>2364.0</v>
      </c>
      <c r="RI16" s="1">
        <v>2365.0</v>
      </c>
      <c r="RJ16" s="1">
        <v>2365.0</v>
      </c>
      <c r="RK16" s="1">
        <v>2365.0</v>
      </c>
      <c r="RL16" s="1">
        <v>2365.0</v>
      </c>
      <c r="RM16" s="1">
        <v>2366.0</v>
      </c>
      <c r="RN16" s="1">
        <v>2366.0</v>
      </c>
      <c r="RO16" s="1">
        <v>2366.0</v>
      </c>
      <c r="RP16" s="1">
        <v>2367.0</v>
      </c>
      <c r="RQ16" s="1">
        <v>2367.0</v>
      </c>
      <c r="RR16" s="1">
        <v>2367.0</v>
      </c>
      <c r="RS16" s="1">
        <v>2367.0</v>
      </c>
      <c r="RT16" s="1">
        <v>2368.0</v>
      </c>
      <c r="RU16" s="1">
        <v>2368.0</v>
      </c>
      <c r="RV16" s="1">
        <v>2368.0</v>
      </c>
      <c r="RW16" s="1">
        <v>2369.0</v>
      </c>
      <c r="RX16" s="1">
        <v>2369.0</v>
      </c>
      <c r="RY16" s="1">
        <v>2369.0</v>
      </c>
      <c r="RZ16" s="1">
        <v>2370.0</v>
      </c>
      <c r="SA16" s="1">
        <v>2370.0</v>
      </c>
      <c r="SB16" s="1">
        <v>2370.0</v>
      </c>
      <c r="SC16" s="1">
        <v>2371.0</v>
      </c>
      <c r="SD16" s="1">
        <v>2371.0</v>
      </c>
      <c r="SE16" s="1">
        <v>2372.0</v>
      </c>
      <c r="SF16" s="1">
        <v>2372.0</v>
      </c>
      <c r="SG16" s="1">
        <v>2372.0</v>
      </c>
      <c r="SH16" s="1">
        <v>2373.0</v>
      </c>
      <c r="SI16" s="1">
        <v>2373.0</v>
      </c>
      <c r="SJ16" s="1">
        <v>2373.0</v>
      </c>
      <c r="SK16" s="1">
        <v>2374.0</v>
      </c>
      <c r="SL16" s="1">
        <v>2374.0</v>
      </c>
      <c r="SM16" s="1">
        <v>2374.0</v>
      </c>
      <c r="SN16" s="1">
        <v>2375.0</v>
      </c>
      <c r="SO16" s="1">
        <v>2375.0</v>
      </c>
      <c r="SP16" s="1">
        <v>2376.0</v>
      </c>
      <c r="SQ16" s="1">
        <v>2376.0</v>
      </c>
      <c r="SR16" s="1">
        <v>2376.0</v>
      </c>
      <c r="SS16" s="1">
        <v>2377.0</v>
      </c>
      <c r="ST16" s="1">
        <v>2377.0</v>
      </c>
      <c r="SU16" s="1">
        <v>2377.0</v>
      </c>
      <c r="SV16" s="1">
        <v>2378.0</v>
      </c>
      <c r="SW16" s="1">
        <v>2378.0</v>
      </c>
      <c r="SX16" s="1">
        <v>2378.0</v>
      </c>
      <c r="SY16" s="1">
        <v>2379.0</v>
      </c>
      <c r="SZ16" s="1">
        <v>2379.0</v>
      </c>
      <c r="TA16" s="1">
        <v>2379.0</v>
      </c>
      <c r="TB16" s="1">
        <v>2380.0</v>
      </c>
      <c r="TC16" s="1">
        <v>2380.0</v>
      </c>
      <c r="TD16" s="1">
        <v>2381.0</v>
      </c>
      <c r="TE16" s="1">
        <v>2381.0</v>
      </c>
      <c r="TF16" s="1">
        <v>2381.0</v>
      </c>
      <c r="TG16" s="1">
        <v>2382.0</v>
      </c>
      <c r="TH16" s="1">
        <v>2382.0</v>
      </c>
      <c r="TI16" s="1">
        <v>2382.0</v>
      </c>
      <c r="TJ16" s="1">
        <v>2383.0</v>
      </c>
      <c r="TK16" s="1">
        <v>2383.0</v>
      </c>
      <c r="TL16" s="1">
        <v>2384.0</v>
      </c>
      <c r="TM16" s="1">
        <v>2384.0</v>
      </c>
      <c r="TN16" s="1">
        <v>2384.0</v>
      </c>
      <c r="TO16" s="1">
        <v>2385.0</v>
      </c>
      <c r="TP16" s="1">
        <v>2385.0</v>
      </c>
      <c r="TQ16" s="1">
        <v>2385.0</v>
      </c>
      <c r="TR16" s="1">
        <v>2386.0</v>
      </c>
      <c r="TS16" s="1">
        <v>2386.0</v>
      </c>
      <c r="TT16" s="1">
        <v>2387.0</v>
      </c>
      <c r="TU16" s="1">
        <v>2387.0</v>
      </c>
      <c r="TV16" s="1">
        <v>2387.0</v>
      </c>
      <c r="TW16" s="1">
        <v>2388.0</v>
      </c>
      <c r="TX16" s="1">
        <v>2388.0</v>
      </c>
      <c r="TY16" s="1">
        <v>2388.0</v>
      </c>
      <c r="TZ16" s="1">
        <v>2389.0</v>
      </c>
      <c r="UA16" s="1">
        <v>2389.0</v>
      </c>
      <c r="UB16" s="1">
        <v>2390.0</v>
      </c>
      <c r="UC16" s="1">
        <v>2390.0</v>
      </c>
      <c r="UD16" s="1">
        <v>2390.0</v>
      </c>
      <c r="UE16" s="1">
        <v>2391.0</v>
      </c>
      <c r="UF16" s="1">
        <v>2391.0</v>
      </c>
      <c r="UG16" s="1">
        <v>2391.0</v>
      </c>
      <c r="UH16" s="1">
        <v>2391.0</v>
      </c>
      <c r="UI16" s="1">
        <v>2391.0</v>
      </c>
      <c r="UJ16" s="1">
        <v>2392.0</v>
      </c>
      <c r="UK16" s="1">
        <v>2392.0</v>
      </c>
      <c r="UL16" s="1">
        <v>2392.0</v>
      </c>
      <c r="UM16" s="1">
        <v>2392.0</v>
      </c>
      <c r="UN16" s="1">
        <v>2392.0</v>
      </c>
      <c r="UO16" s="1">
        <v>2392.0</v>
      </c>
      <c r="UP16" s="1">
        <v>2392.0</v>
      </c>
      <c r="UQ16" s="1">
        <v>2393.0</v>
      </c>
      <c r="UR16" s="1">
        <v>2393.0</v>
      </c>
      <c r="US16" s="1">
        <v>2393.0</v>
      </c>
      <c r="UT16" s="1">
        <v>2393.0</v>
      </c>
      <c r="UU16" s="1">
        <v>2393.0</v>
      </c>
      <c r="UV16" s="1">
        <v>2393.0</v>
      </c>
      <c r="UW16" s="1">
        <v>2393.0</v>
      </c>
      <c r="UX16" s="1">
        <v>2394.0</v>
      </c>
      <c r="UY16" s="1">
        <v>2394.0</v>
      </c>
      <c r="UZ16" s="1">
        <v>2394.0</v>
      </c>
      <c r="VA16" s="1">
        <v>2394.0</v>
      </c>
      <c r="VB16" s="1">
        <v>2394.0</v>
      </c>
      <c r="VC16" s="1">
        <v>2394.0</v>
      </c>
      <c r="VD16" s="1">
        <v>2394.0</v>
      </c>
      <c r="VE16" s="1">
        <v>2395.0</v>
      </c>
      <c r="VF16" s="1">
        <v>2395.0</v>
      </c>
      <c r="VG16" s="1">
        <v>2395.0</v>
      </c>
      <c r="VH16" s="1">
        <v>2395.0</v>
      </c>
      <c r="VI16" s="1">
        <v>2396.0</v>
      </c>
      <c r="VJ16" s="1">
        <v>2397.0</v>
      </c>
      <c r="VK16" s="1">
        <v>2398.0</v>
      </c>
      <c r="VL16" s="1">
        <v>2399.0</v>
      </c>
      <c r="VM16" s="1">
        <v>2400.0</v>
      </c>
      <c r="VN16" s="1">
        <v>2401.0</v>
      </c>
      <c r="VO16" s="1">
        <v>2402.0</v>
      </c>
      <c r="VP16" s="1">
        <v>2403.0</v>
      </c>
      <c r="VQ16" s="1">
        <v>2403.0</v>
      </c>
      <c r="VR16" s="1">
        <v>2404.0</v>
      </c>
      <c r="VS16" s="1">
        <v>2405.0</v>
      </c>
      <c r="VT16" s="1">
        <v>2406.0</v>
      </c>
      <c r="VU16" s="1">
        <v>2407.0</v>
      </c>
      <c r="VV16" s="1">
        <v>2408.0</v>
      </c>
      <c r="VW16" s="1">
        <v>2409.0</v>
      </c>
      <c r="VX16" s="1">
        <v>2410.0</v>
      </c>
      <c r="VY16" s="1">
        <v>2411.0</v>
      </c>
      <c r="VZ16" s="1">
        <v>2411.0</v>
      </c>
      <c r="WA16" s="1">
        <v>2412.0</v>
      </c>
      <c r="WB16" s="1">
        <v>2412.0</v>
      </c>
      <c r="WC16" s="1">
        <v>2413.0</v>
      </c>
      <c r="WD16" s="1">
        <v>2413.0</v>
      </c>
      <c r="WE16" s="1">
        <v>2414.0</v>
      </c>
      <c r="WF16" s="1">
        <v>2414.0</v>
      </c>
      <c r="WG16" s="1">
        <v>2415.0</v>
      </c>
      <c r="WH16" s="1">
        <v>2415.0</v>
      </c>
      <c r="WI16" s="1">
        <v>2416.0</v>
      </c>
      <c r="WJ16" s="1">
        <v>2416.0</v>
      </c>
      <c r="WK16" s="1">
        <v>2416.0</v>
      </c>
      <c r="WL16" s="1">
        <v>2417.0</v>
      </c>
      <c r="WM16" s="1">
        <v>2417.0</v>
      </c>
      <c r="WN16" s="1">
        <v>2418.0</v>
      </c>
      <c r="WO16" s="1">
        <v>2418.0</v>
      </c>
      <c r="WP16" s="1">
        <v>2419.0</v>
      </c>
      <c r="WQ16" s="1">
        <v>2419.0</v>
      </c>
      <c r="WR16" s="1">
        <v>2420.0</v>
      </c>
      <c r="WS16" s="1">
        <v>2420.0</v>
      </c>
      <c r="WT16" s="1">
        <v>2420.0</v>
      </c>
      <c r="WU16" s="1">
        <v>2421.0</v>
      </c>
      <c r="WV16" s="1">
        <v>2421.0</v>
      </c>
      <c r="WW16" s="1">
        <v>2422.0</v>
      </c>
      <c r="WX16" s="1">
        <v>2422.0</v>
      </c>
      <c r="WY16" s="1">
        <v>2423.0</v>
      </c>
      <c r="WZ16" s="1">
        <v>2423.0</v>
      </c>
      <c r="XA16" s="1">
        <v>2424.0</v>
      </c>
      <c r="XB16" s="1">
        <v>2424.0</v>
      </c>
      <c r="XC16" s="1">
        <v>2425.0</v>
      </c>
      <c r="XD16" s="1">
        <v>2425.0</v>
      </c>
      <c r="XE16" s="1">
        <v>2425.0</v>
      </c>
      <c r="XF16" s="1">
        <v>2426.0</v>
      </c>
      <c r="XG16" s="1">
        <v>2426.0</v>
      </c>
      <c r="XH16" s="1">
        <v>2427.0</v>
      </c>
      <c r="XI16" s="1">
        <v>2427.0</v>
      </c>
      <c r="XJ16" s="1">
        <v>2428.0</v>
      </c>
      <c r="XK16" s="1">
        <v>2428.0</v>
      </c>
      <c r="XL16" s="1">
        <v>2429.0</v>
      </c>
      <c r="XM16" s="1">
        <v>2429.0</v>
      </c>
      <c r="XN16" s="1">
        <v>2430.0</v>
      </c>
      <c r="XO16" s="1">
        <v>2430.0</v>
      </c>
      <c r="XP16" s="1">
        <v>2432.0</v>
      </c>
      <c r="XQ16" s="1">
        <v>2435.0</v>
      </c>
      <c r="XR16" s="1">
        <v>2437.0</v>
      </c>
      <c r="XS16" s="1">
        <v>2440.0</v>
      </c>
      <c r="XT16" s="1">
        <v>2442.0</v>
      </c>
      <c r="XU16" s="1">
        <v>2444.0</v>
      </c>
      <c r="XV16" s="1">
        <v>2447.0</v>
      </c>
      <c r="XW16" s="1">
        <v>2449.0</v>
      </c>
      <c r="XX16" s="1">
        <v>2451.0</v>
      </c>
      <c r="XY16" s="1">
        <v>2454.0</v>
      </c>
      <c r="XZ16" s="1">
        <v>2456.0</v>
      </c>
      <c r="YA16" s="1">
        <v>2459.0</v>
      </c>
      <c r="YB16" s="1">
        <v>2461.0</v>
      </c>
      <c r="YC16" s="1">
        <v>2463.0</v>
      </c>
      <c r="YD16" s="1">
        <v>2466.0</v>
      </c>
      <c r="YE16" s="1">
        <v>2468.0</v>
      </c>
      <c r="YF16" s="1">
        <v>2470.0</v>
      </c>
      <c r="YG16" s="1">
        <v>2473.0</v>
      </c>
      <c r="YH16" s="1">
        <v>2475.0</v>
      </c>
      <c r="YI16" s="1">
        <v>2478.0</v>
      </c>
      <c r="YJ16" s="1">
        <v>2480.0</v>
      </c>
      <c r="YK16" s="1">
        <v>2482.0</v>
      </c>
      <c r="YL16" s="1">
        <v>2485.0</v>
      </c>
      <c r="YM16" s="1">
        <v>2487.0</v>
      </c>
      <c r="YN16" s="1">
        <v>2490.0</v>
      </c>
      <c r="YO16" s="1">
        <v>2492.0</v>
      </c>
      <c r="YP16" s="1">
        <v>2494.0</v>
      </c>
      <c r="YQ16" s="1">
        <v>2497.0</v>
      </c>
      <c r="YR16" s="1">
        <v>2499.0</v>
      </c>
      <c r="YS16" s="1">
        <v>2501.0</v>
      </c>
      <c r="YT16" s="1">
        <v>2504.0</v>
      </c>
      <c r="YU16" s="1">
        <v>2506.0</v>
      </c>
      <c r="YV16" s="1">
        <v>2509.0</v>
      </c>
      <c r="YW16" s="1">
        <v>2511.0</v>
      </c>
      <c r="YX16" s="1">
        <v>2513.0</v>
      </c>
      <c r="YY16" s="1">
        <v>2516.0</v>
      </c>
      <c r="YZ16" s="1">
        <v>2518.0</v>
      </c>
      <c r="ZA16" s="1">
        <v>2520.0</v>
      </c>
      <c r="ZB16" s="1">
        <v>2523.0</v>
      </c>
      <c r="ZC16" s="1">
        <v>2525.0</v>
      </c>
      <c r="ZD16" s="1">
        <v>2528.0</v>
      </c>
      <c r="ZE16" s="1">
        <v>2530.0</v>
      </c>
      <c r="ZF16" s="1">
        <v>2532.0</v>
      </c>
      <c r="ZG16" s="1">
        <v>2535.0</v>
      </c>
      <c r="ZH16" s="1">
        <v>2537.0</v>
      </c>
      <c r="ZI16" s="1">
        <v>2540.0</v>
      </c>
      <c r="ZJ16" s="1">
        <v>2542.0</v>
      </c>
      <c r="ZK16" s="1">
        <v>2544.0</v>
      </c>
      <c r="ZL16" s="1">
        <v>2547.0</v>
      </c>
      <c r="ZM16" s="1">
        <v>2549.0</v>
      </c>
      <c r="ZN16" s="1">
        <v>2551.0</v>
      </c>
      <c r="ZO16" s="1">
        <v>2554.0</v>
      </c>
      <c r="ZP16" s="1">
        <v>2556.0</v>
      </c>
      <c r="ZQ16" s="1">
        <v>2559.0</v>
      </c>
      <c r="ZR16" s="1">
        <v>2561.0</v>
      </c>
      <c r="ZS16" s="1">
        <v>2563.0</v>
      </c>
      <c r="ZT16" s="1">
        <v>2566.0</v>
      </c>
      <c r="ZU16" s="1">
        <v>2568.0</v>
      </c>
      <c r="ZV16" s="1">
        <v>2570.0</v>
      </c>
      <c r="ZW16" s="1">
        <v>2573.0</v>
      </c>
      <c r="ZX16" s="1">
        <v>2575.0</v>
      </c>
      <c r="ZY16" s="1">
        <v>2578.0</v>
      </c>
      <c r="ZZ16" s="1">
        <v>2580.0</v>
      </c>
      <c r="AAA16" s="1">
        <v>2582.0</v>
      </c>
      <c r="AAB16" s="1">
        <v>2585.0</v>
      </c>
      <c r="AAC16" s="1">
        <v>2587.0</v>
      </c>
      <c r="AAD16" s="1">
        <v>2590.0</v>
      </c>
      <c r="AAE16" s="1">
        <v>2592.0</v>
      </c>
      <c r="AAF16" s="1">
        <v>2594.0</v>
      </c>
      <c r="AAG16" s="1">
        <v>2597.0</v>
      </c>
      <c r="AAH16" s="1">
        <v>2599.0</v>
      </c>
      <c r="AAI16" s="1">
        <v>2601.0</v>
      </c>
      <c r="AAJ16" s="1">
        <v>2604.0</v>
      </c>
      <c r="AAK16" s="1">
        <v>2606.0</v>
      </c>
      <c r="AAL16" s="1">
        <v>2609.0</v>
      </c>
      <c r="AAM16" s="1">
        <v>2611.0</v>
      </c>
      <c r="AAN16" s="1">
        <v>2613.0</v>
      </c>
      <c r="AAO16" s="1">
        <v>2616.0</v>
      </c>
      <c r="AAP16" s="1">
        <v>2618.0</v>
      </c>
      <c r="AAQ16" s="1">
        <v>2620.0</v>
      </c>
      <c r="AAR16" s="1">
        <v>2623.0</v>
      </c>
      <c r="AAS16" s="1">
        <v>2625.0</v>
      </c>
      <c r="AAT16" s="1">
        <v>2628.0</v>
      </c>
      <c r="AAU16" s="1">
        <v>2630.0</v>
      </c>
      <c r="AAV16" s="1">
        <v>2629.0</v>
      </c>
      <c r="AAW16" s="1">
        <v>2628.0</v>
      </c>
      <c r="AAX16" s="1">
        <v>2627.0</v>
      </c>
      <c r="AAY16" s="1">
        <v>2626.0</v>
      </c>
      <c r="AAZ16" s="1">
        <v>2625.0</v>
      </c>
      <c r="ABA16" s="1">
        <v>2624.0</v>
      </c>
      <c r="ABB16" s="1">
        <v>2624.0</v>
      </c>
      <c r="ABC16" s="1">
        <v>2623.0</v>
      </c>
      <c r="ABD16" s="1">
        <v>2622.0</v>
      </c>
      <c r="ABE16" s="1">
        <v>2621.0</v>
      </c>
      <c r="ABF16" s="1">
        <v>2620.0</v>
      </c>
      <c r="ABG16" s="1">
        <v>2619.0</v>
      </c>
      <c r="ABH16" s="1">
        <v>2618.0</v>
      </c>
      <c r="ABI16" s="1">
        <v>2617.0</v>
      </c>
      <c r="ABJ16" s="1">
        <v>2616.0</v>
      </c>
      <c r="ABK16" s="1">
        <v>2615.0</v>
      </c>
      <c r="ABL16" s="1">
        <v>2614.0</v>
      </c>
      <c r="ABM16" s="1">
        <v>2613.0</v>
      </c>
      <c r="ABN16" s="1">
        <v>2612.0</v>
      </c>
      <c r="ABO16" s="1">
        <v>2611.0</v>
      </c>
      <c r="ABP16" s="1">
        <v>2610.0</v>
      </c>
      <c r="ABQ16" s="1">
        <v>2610.0</v>
      </c>
      <c r="ABR16" s="1">
        <v>2609.0</v>
      </c>
      <c r="ABS16" s="1">
        <v>2608.0</v>
      </c>
      <c r="ABT16" s="1">
        <v>2607.0</v>
      </c>
      <c r="ABU16" s="1">
        <v>2606.0</v>
      </c>
      <c r="ABV16" s="1">
        <v>2605.0</v>
      </c>
      <c r="ABW16" s="1">
        <v>2604.0</v>
      </c>
      <c r="ABX16" s="1">
        <v>2604.0</v>
      </c>
      <c r="ABY16" s="1">
        <v>2604.0</v>
      </c>
      <c r="ABZ16" s="1">
        <v>2604.0</v>
      </c>
      <c r="ACA16" s="1">
        <v>2604.0</v>
      </c>
      <c r="ACB16" s="1">
        <v>2604.0</v>
      </c>
      <c r="ACC16" s="1">
        <v>2604.0</v>
      </c>
      <c r="ACD16" s="1">
        <v>2604.0</v>
      </c>
      <c r="ACE16" s="1">
        <v>2604.0</v>
      </c>
      <c r="ACF16" s="1">
        <v>2604.0</v>
      </c>
      <c r="ACG16" s="1">
        <v>2604.0</v>
      </c>
      <c r="ACH16" s="1">
        <v>2604.0</v>
      </c>
      <c r="ACI16" s="1">
        <v>2604.0</v>
      </c>
      <c r="ACJ16" s="1">
        <v>2604.0</v>
      </c>
      <c r="ACK16" s="1">
        <v>2604.0</v>
      </c>
      <c r="ACL16" s="1">
        <v>2604.0</v>
      </c>
      <c r="ACM16" s="1">
        <v>2604.0</v>
      </c>
      <c r="ACN16" s="1">
        <v>2604.0</v>
      </c>
      <c r="ACO16" s="1">
        <v>2604.0</v>
      </c>
      <c r="ACP16" s="1">
        <v>2604.0</v>
      </c>
      <c r="ACQ16" s="1">
        <v>2604.0</v>
      </c>
      <c r="ACR16" s="1">
        <v>2604.0</v>
      </c>
      <c r="ACS16" s="1">
        <v>2604.0</v>
      </c>
      <c r="ACT16" s="1">
        <v>2604.0</v>
      </c>
      <c r="ACU16" s="1">
        <v>2604.0</v>
      </c>
      <c r="ACV16" s="1">
        <v>2604.0</v>
      </c>
      <c r="ACW16" s="1">
        <v>2604.0</v>
      </c>
      <c r="ACX16" s="1">
        <v>2604.0</v>
      </c>
      <c r="ACY16" s="1">
        <v>2604.0</v>
      </c>
      <c r="ACZ16" s="1">
        <v>2604.0</v>
      </c>
      <c r="ADA16" s="1">
        <v>2604.0</v>
      </c>
      <c r="ADB16" s="1">
        <v>2604.0</v>
      </c>
      <c r="ADC16" s="1">
        <v>2604.0</v>
      </c>
      <c r="ADD16" s="1">
        <v>2604.0</v>
      </c>
      <c r="ADE16" s="1">
        <v>2604.0</v>
      </c>
      <c r="ADF16" s="1">
        <v>2604.0</v>
      </c>
      <c r="ADG16" s="1">
        <v>2604.0</v>
      </c>
      <c r="ADH16" s="1">
        <v>2604.0</v>
      </c>
      <c r="ADI16" s="1">
        <v>2604.0</v>
      </c>
      <c r="ADJ16" s="1">
        <v>2604.0</v>
      </c>
      <c r="ADK16" s="1">
        <v>2604.0</v>
      </c>
      <c r="ADL16" s="1">
        <v>2604.0</v>
      </c>
      <c r="ADM16" s="1">
        <v>2604.0</v>
      </c>
      <c r="ADN16" s="1">
        <v>2604.0</v>
      </c>
      <c r="ADO16" s="1">
        <v>2604.0</v>
      </c>
      <c r="ADP16" s="1">
        <v>2604.0</v>
      </c>
      <c r="ADQ16" s="1">
        <v>2604.0</v>
      </c>
      <c r="ADR16" s="1">
        <v>2604.0</v>
      </c>
      <c r="ADS16" s="1">
        <v>2604.0</v>
      </c>
      <c r="ADT16" s="1">
        <v>2604.0</v>
      </c>
      <c r="ADU16" s="1">
        <v>2604.0</v>
      </c>
      <c r="ADV16" s="1">
        <v>2604.0</v>
      </c>
      <c r="ADW16" s="1">
        <v>2604.0</v>
      </c>
      <c r="ADX16" s="1">
        <v>2604.0</v>
      </c>
      <c r="ADY16" s="1">
        <v>2604.0</v>
      </c>
    </row>
    <row r="17">
      <c r="A17" s="1" t="s">
        <v>253</v>
      </c>
      <c r="B17" s="1" t="s">
        <v>358</v>
      </c>
      <c r="C17" s="2" t="s">
        <v>359</v>
      </c>
      <c r="D17" s="6">
        <v>43313.0</v>
      </c>
      <c r="E17" s="1">
        <v>2253.0</v>
      </c>
      <c r="F17" s="1">
        <v>20.0</v>
      </c>
      <c r="G17" s="1">
        <v>26.0</v>
      </c>
      <c r="H17" s="1">
        <v>33.0</v>
      </c>
      <c r="I17" s="1">
        <v>34.0</v>
      </c>
      <c r="J17" s="1">
        <v>34.0</v>
      </c>
      <c r="K17" s="1">
        <v>35.0</v>
      </c>
      <c r="L17" s="1">
        <v>36.0</v>
      </c>
      <c r="M17" s="1">
        <v>37.0</v>
      </c>
      <c r="N17" s="1">
        <v>38.0</v>
      </c>
      <c r="O17" s="1">
        <v>39.0</v>
      </c>
      <c r="P17" s="1">
        <v>40.0</v>
      </c>
      <c r="Q17" s="1">
        <v>41.0</v>
      </c>
      <c r="R17" s="1">
        <v>43.0</v>
      </c>
      <c r="S17" s="1">
        <v>45.0</v>
      </c>
      <c r="T17" s="1">
        <v>46.0</v>
      </c>
      <c r="U17" s="1">
        <v>48.0</v>
      </c>
      <c r="V17" s="1">
        <v>50.0</v>
      </c>
      <c r="W17" s="1">
        <v>53.0</v>
      </c>
      <c r="X17" s="1">
        <v>56.0</v>
      </c>
      <c r="Y17" s="1">
        <v>59.0</v>
      </c>
      <c r="Z17" s="1">
        <v>62.0</v>
      </c>
      <c r="AA17" s="1">
        <v>66.0</v>
      </c>
      <c r="AB17" s="1">
        <v>69.0</v>
      </c>
      <c r="AC17" s="1">
        <v>72.0</v>
      </c>
      <c r="AD17" s="1">
        <v>74.0</v>
      </c>
      <c r="AE17" s="1">
        <v>75.0</v>
      </c>
      <c r="AF17" s="1">
        <v>76.0</v>
      </c>
      <c r="AG17" s="1">
        <v>76.0</v>
      </c>
      <c r="AH17" s="1">
        <v>77.0</v>
      </c>
      <c r="AI17" s="1">
        <v>77.0</v>
      </c>
      <c r="AJ17" s="1">
        <v>78.0</v>
      </c>
      <c r="AK17" s="1">
        <v>80.0</v>
      </c>
      <c r="AL17" s="1">
        <v>82.0</v>
      </c>
      <c r="AM17" s="1">
        <v>83.0</v>
      </c>
      <c r="AN17" s="1">
        <v>85.0</v>
      </c>
      <c r="AO17" s="1">
        <v>86.0</v>
      </c>
      <c r="AP17" s="1">
        <v>88.0</v>
      </c>
      <c r="AQ17" s="1">
        <v>89.0</v>
      </c>
      <c r="AR17" s="1">
        <v>90.0</v>
      </c>
      <c r="AS17" s="1">
        <v>91.0</v>
      </c>
      <c r="AT17" s="1">
        <v>91.0</v>
      </c>
      <c r="AU17" s="1">
        <v>91.0</v>
      </c>
      <c r="AV17" s="1">
        <v>92.0</v>
      </c>
      <c r="AW17" s="1">
        <v>92.0</v>
      </c>
      <c r="AX17" s="1">
        <v>92.0</v>
      </c>
      <c r="AY17" s="1">
        <v>94.0</v>
      </c>
      <c r="AZ17" s="1">
        <v>97.0</v>
      </c>
      <c r="BA17" s="1">
        <v>97.0</v>
      </c>
      <c r="BB17" s="1">
        <v>98.0</v>
      </c>
      <c r="BC17" s="1">
        <v>98.0</v>
      </c>
      <c r="BD17" s="1">
        <v>99.0</v>
      </c>
      <c r="BE17" s="1">
        <v>99.0</v>
      </c>
      <c r="BF17" s="1">
        <v>100.0</v>
      </c>
      <c r="BG17" s="1">
        <v>100.0</v>
      </c>
      <c r="BH17" s="1">
        <v>100.0</v>
      </c>
      <c r="BI17" s="1">
        <v>101.0</v>
      </c>
      <c r="BJ17" s="1">
        <v>101.0</v>
      </c>
      <c r="BK17" s="1">
        <v>102.0</v>
      </c>
      <c r="BL17" s="1">
        <v>102.0</v>
      </c>
      <c r="BM17" s="1">
        <v>103.0</v>
      </c>
      <c r="BN17" s="1">
        <v>104.0</v>
      </c>
      <c r="BO17" s="1">
        <v>105.0</v>
      </c>
      <c r="BP17" s="1">
        <v>106.0</v>
      </c>
      <c r="BQ17" s="1">
        <v>108.0</v>
      </c>
      <c r="BR17" s="1">
        <v>111.0</v>
      </c>
      <c r="BS17" s="1">
        <v>113.0</v>
      </c>
      <c r="BT17" s="1">
        <v>114.0</v>
      </c>
      <c r="BU17" s="1">
        <v>115.0</v>
      </c>
      <c r="BV17" s="1">
        <v>119.0</v>
      </c>
      <c r="BW17" s="1">
        <v>123.0</v>
      </c>
      <c r="BX17" s="1">
        <v>127.0</v>
      </c>
      <c r="BY17" s="1">
        <v>131.0</v>
      </c>
      <c r="BZ17" s="1">
        <v>135.0</v>
      </c>
      <c r="CA17" s="1">
        <v>136.0</v>
      </c>
      <c r="CB17" s="1">
        <v>138.0</v>
      </c>
      <c r="CC17" s="1">
        <v>139.0</v>
      </c>
      <c r="CD17" s="1">
        <v>142.0</v>
      </c>
      <c r="CE17" s="1">
        <v>146.0</v>
      </c>
      <c r="CF17" s="1">
        <v>150.0</v>
      </c>
      <c r="CG17" s="1">
        <v>153.0</v>
      </c>
      <c r="CH17" s="1">
        <v>154.0</v>
      </c>
      <c r="CI17" s="1">
        <v>155.0</v>
      </c>
      <c r="CJ17" s="1">
        <v>158.0</v>
      </c>
      <c r="CK17" s="1">
        <v>161.0</v>
      </c>
      <c r="CL17" s="1">
        <v>164.0</v>
      </c>
      <c r="CM17" s="1">
        <v>167.0</v>
      </c>
      <c r="CN17" s="1">
        <v>170.0</v>
      </c>
      <c r="CO17" s="1">
        <v>172.0</v>
      </c>
      <c r="CP17" s="1">
        <v>174.0</v>
      </c>
      <c r="CQ17" s="1">
        <v>176.0</v>
      </c>
      <c r="CR17" s="1">
        <v>179.0</v>
      </c>
      <c r="CS17" s="1">
        <v>181.0</v>
      </c>
      <c r="CT17" s="1">
        <v>184.0</v>
      </c>
      <c r="CU17" s="1">
        <v>186.0</v>
      </c>
      <c r="CV17" s="1">
        <v>186.0</v>
      </c>
      <c r="CW17" s="1">
        <v>186.0</v>
      </c>
      <c r="CX17" s="1">
        <v>190.0</v>
      </c>
      <c r="CY17" s="1">
        <v>194.0</v>
      </c>
      <c r="CZ17" s="1">
        <v>197.0</v>
      </c>
      <c r="DA17" s="1">
        <v>201.0</v>
      </c>
      <c r="DB17" s="1">
        <v>205.0</v>
      </c>
      <c r="DC17" s="1">
        <v>207.0</v>
      </c>
      <c r="DD17" s="1">
        <v>209.0</v>
      </c>
      <c r="DE17" s="1">
        <v>210.0</v>
      </c>
      <c r="DF17" s="1">
        <v>211.0</v>
      </c>
      <c r="DG17" s="1">
        <v>212.0</v>
      </c>
      <c r="DH17" s="1">
        <v>213.0</v>
      </c>
      <c r="DI17" s="1">
        <v>214.0</v>
      </c>
      <c r="DJ17" s="1">
        <v>215.0</v>
      </c>
      <c r="DK17" s="1">
        <v>215.0</v>
      </c>
      <c r="DL17" s="1">
        <v>216.0</v>
      </c>
      <c r="DM17" s="1">
        <v>216.0</v>
      </c>
      <c r="DN17" s="1">
        <v>217.0</v>
      </c>
      <c r="DO17" s="1">
        <v>226.0</v>
      </c>
      <c r="DP17" s="1">
        <v>236.0</v>
      </c>
      <c r="DQ17" s="1">
        <v>238.0</v>
      </c>
      <c r="DR17" s="1">
        <v>239.0</v>
      </c>
      <c r="DS17" s="1">
        <v>241.0</v>
      </c>
      <c r="DT17" s="1">
        <v>244.0</v>
      </c>
      <c r="DU17" s="1">
        <v>248.0</v>
      </c>
      <c r="DV17" s="1">
        <v>252.0</v>
      </c>
      <c r="DW17" s="1">
        <v>255.0</v>
      </c>
      <c r="DX17" s="1">
        <v>259.0</v>
      </c>
      <c r="DY17" s="1">
        <v>264.0</v>
      </c>
      <c r="DZ17" s="1">
        <v>268.0</v>
      </c>
      <c r="EA17" s="1">
        <v>272.0</v>
      </c>
      <c r="EB17" s="1">
        <v>276.0</v>
      </c>
      <c r="EC17" s="1">
        <v>279.0</v>
      </c>
      <c r="ED17" s="1">
        <v>283.0</v>
      </c>
      <c r="EE17" s="1">
        <v>285.0</v>
      </c>
      <c r="EF17" s="1">
        <v>287.0</v>
      </c>
      <c r="EG17" s="1">
        <v>289.0</v>
      </c>
      <c r="EH17" s="1">
        <v>295.0</v>
      </c>
      <c r="EI17" s="1">
        <v>301.0</v>
      </c>
      <c r="EJ17" s="1">
        <v>307.0</v>
      </c>
      <c r="EK17" s="1">
        <v>313.0</v>
      </c>
      <c r="EL17" s="1">
        <v>318.0</v>
      </c>
      <c r="EM17" s="1">
        <v>323.0</v>
      </c>
      <c r="EN17" s="1">
        <v>328.0</v>
      </c>
      <c r="EO17" s="1">
        <v>332.0</v>
      </c>
      <c r="EP17" s="1">
        <v>337.0</v>
      </c>
      <c r="EQ17" s="1">
        <v>342.0</v>
      </c>
      <c r="ER17" s="1">
        <v>347.0</v>
      </c>
      <c r="ES17" s="1">
        <v>349.0</v>
      </c>
      <c r="ET17" s="1">
        <v>351.0</v>
      </c>
      <c r="EU17" s="1">
        <v>353.0</v>
      </c>
      <c r="EV17" s="1">
        <v>355.0</v>
      </c>
      <c r="EW17" s="1">
        <v>357.0</v>
      </c>
      <c r="EX17" s="1">
        <v>359.0</v>
      </c>
      <c r="EY17" s="1">
        <v>361.0</v>
      </c>
      <c r="EZ17" s="1">
        <v>363.0</v>
      </c>
      <c r="FA17" s="1">
        <v>365.0</v>
      </c>
      <c r="FB17" s="1">
        <v>367.0</v>
      </c>
      <c r="FC17" s="1">
        <v>368.0</v>
      </c>
      <c r="FD17" s="1">
        <v>370.0</v>
      </c>
      <c r="FE17" s="1">
        <v>372.0</v>
      </c>
      <c r="FF17" s="1">
        <v>374.0</v>
      </c>
      <c r="FG17" s="1">
        <v>376.0</v>
      </c>
      <c r="FH17" s="1">
        <v>379.0</v>
      </c>
      <c r="FI17" s="1">
        <v>381.0</v>
      </c>
      <c r="FJ17" s="1">
        <v>383.0</v>
      </c>
      <c r="FK17" s="1">
        <v>385.0</v>
      </c>
      <c r="FL17" s="1">
        <v>388.0</v>
      </c>
      <c r="FM17" s="1">
        <v>390.0</v>
      </c>
      <c r="FN17" s="1">
        <v>394.0</v>
      </c>
      <c r="FO17" s="1">
        <v>397.0</v>
      </c>
      <c r="FP17" s="1">
        <v>401.0</v>
      </c>
      <c r="FQ17" s="1">
        <v>405.0</v>
      </c>
      <c r="FR17" s="1">
        <v>409.0</v>
      </c>
      <c r="FS17" s="1">
        <v>412.0</v>
      </c>
      <c r="FT17" s="1">
        <v>416.0</v>
      </c>
      <c r="FU17" s="1">
        <v>422.0</v>
      </c>
      <c r="FV17" s="1">
        <v>428.0</v>
      </c>
      <c r="FW17" s="1">
        <v>434.0</v>
      </c>
      <c r="FX17" s="1">
        <v>441.0</v>
      </c>
      <c r="FY17" s="1">
        <v>447.0</v>
      </c>
      <c r="FZ17" s="1">
        <v>453.0</v>
      </c>
      <c r="GA17" s="1">
        <v>459.0</v>
      </c>
      <c r="GB17" s="1">
        <v>462.0</v>
      </c>
      <c r="GC17" s="1">
        <v>465.0</v>
      </c>
      <c r="GD17" s="1">
        <v>468.0</v>
      </c>
      <c r="GE17" s="1">
        <v>472.0</v>
      </c>
      <c r="GF17" s="1">
        <v>475.0</v>
      </c>
      <c r="GG17" s="1">
        <v>478.0</v>
      </c>
      <c r="GH17" s="1">
        <v>481.0</v>
      </c>
      <c r="GI17" s="1">
        <v>484.0</v>
      </c>
      <c r="GJ17" s="1">
        <v>487.0</v>
      </c>
      <c r="GK17" s="1">
        <v>491.0</v>
      </c>
      <c r="GL17" s="1">
        <v>494.0</v>
      </c>
      <c r="GM17" s="1">
        <v>497.0</v>
      </c>
      <c r="GN17" s="1">
        <v>500.0</v>
      </c>
      <c r="GO17" s="1">
        <v>504.0</v>
      </c>
      <c r="GP17" s="1">
        <v>507.0</v>
      </c>
      <c r="GQ17" s="1">
        <v>510.0</v>
      </c>
      <c r="GR17" s="1">
        <v>513.0</v>
      </c>
      <c r="GS17" s="1">
        <v>516.0</v>
      </c>
      <c r="GT17" s="1">
        <v>519.0</v>
      </c>
      <c r="GU17" s="1">
        <v>522.0</v>
      </c>
      <c r="GV17" s="1">
        <v>525.0</v>
      </c>
      <c r="GW17" s="1">
        <v>528.0</v>
      </c>
      <c r="GX17" s="1">
        <v>531.0</v>
      </c>
      <c r="GY17" s="1">
        <v>534.0</v>
      </c>
      <c r="GZ17" s="1">
        <v>536.0</v>
      </c>
      <c r="HA17" s="1">
        <v>538.0</v>
      </c>
      <c r="HB17" s="1">
        <v>540.0</v>
      </c>
      <c r="HC17" s="1">
        <v>542.0</v>
      </c>
      <c r="HD17" s="1">
        <v>544.0</v>
      </c>
      <c r="HE17" s="1">
        <v>546.0</v>
      </c>
      <c r="HF17" s="1">
        <v>548.0</v>
      </c>
      <c r="HG17" s="1">
        <v>550.0</v>
      </c>
      <c r="HH17" s="1">
        <v>552.0</v>
      </c>
      <c r="HI17" s="1">
        <v>555.0</v>
      </c>
      <c r="HJ17" s="1">
        <v>557.0</v>
      </c>
      <c r="HK17" s="1">
        <v>559.0</v>
      </c>
      <c r="HL17" s="1">
        <v>561.0</v>
      </c>
      <c r="HM17" s="1">
        <v>564.0</v>
      </c>
      <c r="HN17" s="1">
        <v>567.0</v>
      </c>
      <c r="HO17" s="1">
        <v>570.0</v>
      </c>
      <c r="HP17" s="1">
        <v>573.0</v>
      </c>
      <c r="HQ17" s="1">
        <v>576.0</v>
      </c>
      <c r="HR17" s="1">
        <v>579.0</v>
      </c>
      <c r="HS17" s="1">
        <v>582.0</v>
      </c>
      <c r="HT17" s="1">
        <v>584.0</v>
      </c>
      <c r="HU17" s="1">
        <v>587.0</v>
      </c>
      <c r="HV17" s="1">
        <v>589.0</v>
      </c>
      <c r="HW17" s="1">
        <v>591.0</v>
      </c>
      <c r="HX17" s="1">
        <v>593.0</v>
      </c>
      <c r="HY17" s="1">
        <v>596.0</v>
      </c>
      <c r="HZ17" s="1">
        <v>598.0</v>
      </c>
      <c r="IA17" s="1">
        <v>602.0</v>
      </c>
      <c r="IB17" s="1">
        <v>606.0</v>
      </c>
      <c r="IC17" s="1">
        <v>610.0</v>
      </c>
      <c r="ID17" s="1">
        <v>614.0</v>
      </c>
      <c r="IE17" s="1">
        <v>617.0</v>
      </c>
      <c r="IF17" s="1">
        <v>621.0</v>
      </c>
      <c r="IG17" s="1">
        <v>625.0</v>
      </c>
      <c r="IH17" s="1">
        <v>629.0</v>
      </c>
      <c r="II17" s="1">
        <v>637.0</v>
      </c>
      <c r="IJ17" s="1">
        <v>645.0</v>
      </c>
      <c r="IK17" s="1">
        <v>652.0</v>
      </c>
      <c r="IL17" s="1">
        <v>660.0</v>
      </c>
      <c r="IM17" s="1">
        <v>668.0</v>
      </c>
      <c r="IN17" s="1">
        <v>676.0</v>
      </c>
      <c r="IO17" s="1">
        <v>682.0</v>
      </c>
      <c r="IP17" s="1">
        <v>689.0</v>
      </c>
      <c r="IQ17" s="1">
        <v>695.0</v>
      </c>
      <c r="IR17" s="1">
        <v>702.0</v>
      </c>
      <c r="IS17" s="1">
        <v>708.0</v>
      </c>
      <c r="IT17" s="1">
        <v>715.0</v>
      </c>
      <c r="IU17" s="1">
        <v>721.0</v>
      </c>
      <c r="IV17" s="1">
        <v>733.0</v>
      </c>
      <c r="IW17" s="1">
        <v>744.0</v>
      </c>
      <c r="IX17" s="1">
        <v>756.0</v>
      </c>
      <c r="IY17" s="1">
        <v>768.0</v>
      </c>
      <c r="IZ17" s="1">
        <v>780.0</v>
      </c>
      <c r="JA17" s="1">
        <v>791.0</v>
      </c>
      <c r="JB17" s="1">
        <v>803.0</v>
      </c>
      <c r="JC17" s="1">
        <v>813.0</v>
      </c>
      <c r="JD17" s="1">
        <v>822.0</v>
      </c>
      <c r="JE17" s="1">
        <v>832.0</v>
      </c>
      <c r="JF17" s="1">
        <v>841.0</v>
      </c>
      <c r="JG17" s="1">
        <v>851.0</v>
      </c>
      <c r="JH17" s="1">
        <v>860.0</v>
      </c>
      <c r="JI17" s="1">
        <v>870.0</v>
      </c>
      <c r="JJ17" s="1">
        <v>879.0</v>
      </c>
      <c r="JK17" s="1">
        <v>887.0</v>
      </c>
      <c r="JL17" s="1">
        <v>896.0</v>
      </c>
      <c r="JM17" s="1">
        <v>904.0</v>
      </c>
      <c r="JN17" s="1">
        <v>913.0</v>
      </c>
      <c r="JO17" s="1">
        <v>921.0</v>
      </c>
      <c r="JP17" s="1">
        <v>930.0</v>
      </c>
      <c r="JQ17" s="1">
        <v>944.0</v>
      </c>
      <c r="JR17" s="1">
        <v>958.0</v>
      </c>
      <c r="JS17" s="1">
        <v>972.0</v>
      </c>
      <c r="JT17" s="1">
        <v>986.0</v>
      </c>
      <c r="JU17" s="1">
        <v>1000.0</v>
      </c>
      <c r="JV17" s="1">
        <v>1014.0</v>
      </c>
      <c r="JW17" s="1">
        <v>1028.0</v>
      </c>
      <c r="JX17" s="1">
        <v>1041.0</v>
      </c>
      <c r="JY17" s="1">
        <v>1053.0</v>
      </c>
      <c r="JZ17" s="1">
        <v>1066.0</v>
      </c>
      <c r="KA17" s="1">
        <v>1079.0</v>
      </c>
      <c r="KB17" s="1">
        <v>1092.0</v>
      </c>
      <c r="KC17" s="1">
        <v>1104.0</v>
      </c>
      <c r="KD17" s="1">
        <v>1117.0</v>
      </c>
      <c r="KE17" s="1">
        <v>1130.0</v>
      </c>
      <c r="KF17" s="1">
        <v>1143.0</v>
      </c>
      <c r="KG17" s="1">
        <v>1156.0</v>
      </c>
      <c r="KH17" s="1">
        <v>1170.0</v>
      </c>
      <c r="KI17" s="1">
        <v>1183.0</v>
      </c>
      <c r="KJ17" s="1">
        <v>1196.0</v>
      </c>
      <c r="KK17" s="1">
        <v>1209.0</v>
      </c>
      <c r="KL17" s="1">
        <v>1219.0</v>
      </c>
      <c r="KM17" s="1">
        <v>1228.0</v>
      </c>
      <c r="KN17" s="1">
        <v>1238.0</v>
      </c>
      <c r="KO17" s="1">
        <v>1248.0</v>
      </c>
      <c r="KP17" s="1">
        <v>1258.0</v>
      </c>
      <c r="KQ17" s="1">
        <v>1267.0</v>
      </c>
      <c r="KR17" s="1">
        <v>1277.0</v>
      </c>
      <c r="KS17" s="1">
        <v>1286.0</v>
      </c>
      <c r="KT17" s="1">
        <v>1295.0</v>
      </c>
      <c r="KU17" s="1">
        <v>1304.0</v>
      </c>
      <c r="KV17" s="1">
        <v>1312.0</v>
      </c>
      <c r="KW17" s="1">
        <v>1321.0</v>
      </c>
      <c r="KX17" s="1">
        <v>1330.0</v>
      </c>
      <c r="KY17" s="1">
        <v>1339.0</v>
      </c>
      <c r="KZ17" s="1">
        <v>1345.0</v>
      </c>
      <c r="LA17" s="1">
        <v>1352.0</v>
      </c>
      <c r="LB17" s="1">
        <v>1358.0</v>
      </c>
      <c r="LC17" s="1">
        <v>1365.0</v>
      </c>
      <c r="LD17" s="1">
        <v>1371.0</v>
      </c>
      <c r="LE17" s="1">
        <v>1378.0</v>
      </c>
      <c r="LF17" s="1">
        <v>1384.0</v>
      </c>
      <c r="LG17" s="1">
        <v>1392.0</v>
      </c>
      <c r="LH17" s="1">
        <v>1400.0</v>
      </c>
      <c r="LI17" s="1">
        <v>1408.0</v>
      </c>
      <c r="LJ17" s="1">
        <v>1416.0</v>
      </c>
      <c r="LK17" s="1">
        <v>1424.0</v>
      </c>
      <c r="LL17" s="1">
        <v>1432.0</v>
      </c>
      <c r="LM17" s="1">
        <v>1440.0</v>
      </c>
      <c r="LN17" s="1">
        <v>1449.0</v>
      </c>
      <c r="LO17" s="1">
        <v>1459.0</v>
      </c>
      <c r="LP17" s="1">
        <v>1468.0</v>
      </c>
      <c r="LQ17" s="1">
        <v>1478.0</v>
      </c>
      <c r="LR17" s="1">
        <v>1487.0</v>
      </c>
      <c r="LS17" s="1">
        <v>1497.0</v>
      </c>
      <c r="LT17" s="1">
        <v>1506.0</v>
      </c>
      <c r="LU17" s="1">
        <v>1514.0</v>
      </c>
      <c r="LV17" s="1">
        <v>1522.0</v>
      </c>
      <c r="LW17" s="1">
        <v>1530.0</v>
      </c>
      <c r="LX17" s="1">
        <v>1539.0</v>
      </c>
      <c r="LY17" s="1">
        <v>1547.0</v>
      </c>
      <c r="LZ17" s="1">
        <v>1555.0</v>
      </c>
      <c r="MA17" s="1">
        <v>1563.0</v>
      </c>
      <c r="MB17" s="1">
        <v>1572.0</v>
      </c>
      <c r="MC17" s="1">
        <v>1581.0</v>
      </c>
      <c r="MD17" s="1">
        <v>1590.0</v>
      </c>
      <c r="ME17" s="1">
        <v>1598.0</v>
      </c>
      <c r="MF17" s="1">
        <v>1607.0</v>
      </c>
      <c r="MG17" s="1">
        <v>1616.0</v>
      </c>
      <c r="MH17" s="1">
        <v>1625.0</v>
      </c>
      <c r="MI17" s="1">
        <v>1631.0</v>
      </c>
      <c r="MJ17" s="1">
        <v>1636.0</v>
      </c>
      <c r="MK17" s="1">
        <v>1642.0</v>
      </c>
      <c r="ML17" s="1">
        <v>1648.0</v>
      </c>
      <c r="MM17" s="1">
        <v>1654.0</v>
      </c>
      <c r="MN17" s="1">
        <v>1659.0</v>
      </c>
      <c r="MO17" s="1">
        <v>1665.0</v>
      </c>
      <c r="MP17" s="1">
        <v>1675.0</v>
      </c>
      <c r="MQ17" s="1">
        <v>1686.0</v>
      </c>
      <c r="MR17" s="1">
        <v>1696.0</v>
      </c>
      <c r="MS17" s="1">
        <v>1706.0</v>
      </c>
      <c r="MT17" s="1">
        <v>1716.0</v>
      </c>
      <c r="MU17" s="1">
        <v>1727.0</v>
      </c>
      <c r="MV17" s="1">
        <v>1737.0</v>
      </c>
      <c r="MW17" s="1">
        <v>1743.0</v>
      </c>
      <c r="MX17" s="1">
        <v>1750.0</v>
      </c>
      <c r="MY17" s="1">
        <v>1756.0</v>
      </c>
      <c r="MZ17" s="1">
        <v>1763.0</v>
      </c>
      <c r="NA17" s="1">
        <v>1769.0</v>
      </c>
      <c r="NB17" s="1">
        <v>1776.0</v>
      </c>
      <c r="NC17" s="1">
        <v>1782.0</v>
      </c>
      <c r="ND17" s="1">
        <v>1791.0</v>
      </c>
      <c r="NE17" s="1">
        <v>1799.0</v>
      </c>
      <c r="NF17" s="1">
        <v>1808.0</v>
      </c>
      <c r="NG17" s="1">
        <v>1817.0</v>
      </c>
      <c r="NH17" s="1">
        <v>1826.0</v>
      </c>
      <c r="NI17" s="1">
        <v>1834.0</v>
      </c>
      <c r="NJ17" s="1">
        <v>1843.0</v>
      </c>
      <c r="NK17" s="1">
        <v>1849.0</v>
      </c>
      <c r="NL17" s="1">
        <v>1856.0</v>
      </c>
      <c r="NM17" s="1">
        <v>1862.0</v>
      </c>
      <c r="NN17" s="1">
        <v>1869.0</v>
      </c>
      <c r="NO17" s="1">
        <v>1875.0</v>
      </c>
      <c r="NP17" s="1">
        <v>1882.0</v>
      </c>
      <c r="NQ17" s="1">
        <v>1888.0</v>
      </c>
      <c r="NR17" s="1">
        <v>1894.0</v>
      </c>
      <c r="NS17" s="1">
        <v>1900.0</v>
      </c>
      <c r="NT17" s="1">
        <v>1905.0</v>
      </c>
      <c r="NU17" s="1">
        <v>1911.0</v>
      </c>
      <c r="NV17" s="1">
        <v>1917.0</v>
      </c>
      <c r="NW17" s="1">
        <v>1922.0</v>
      </c>
      <c r="NX17" s="1">
        <v>1928.0</v>
      </c>
      <c r="NY17" s="1">
        <v>1934.0</v>
      </c>
      <c r="NZ17" s="1">
        <v>1943.0</v>
      </c>
      <c r="OA17" s="1">
        <v>1951.0</v>
      </c>
      <c r="OB17" s="1">
        <v>1960.0</v>
      </c>
      <c r="OC17" s="1">
        <v>1969.0</v>
      </c>
      <c r="OD17" s="1">
        <v>1977.0</v>
      </c>
      <c r="OE17" s="1">
        <v>1986.0</v>
      </c>
      <c r="OF17" s="1">
        <v>1992.0</v>
      </c>
      <c r="OG17" s="1">
        <v>1999.0</v>
      </c>
      <c r="OH17" s="1">
        <v>2005.0</v>
      </c>
      <c r="OI17" s="1">
        <v>2012.0</v>
      </c>
      <c r="OJ17" s="1">
        <v>2018.0</v>
      </c>
      <c r="OK17" s="1">
        <v>2025.0</v>
      </c>
      <c r="OL17" s="1">
        <v>2031.0</v>
      </c>
      <c r="OM17" s="1">
        <v>2036.0</v>
      </c>
      <c r="ON17" s="1">
        <v>2040.0</v>
      </c>
      <c r="OO17" s="1">
        <v>2045.0</v>
      </c>
      <c r="OP17" s="1">
        <v>2050.0</v>
      </c>
      <c r="OQ17" s="1">
        <v>2055.0</v>
      </c>
      <c r="OR17" s="1">
        <v>2059.0</v>
      </c>
      <c r="OS17" s="1">
        <v>2064.0</v>
      </c>
      <c r="OT17" s="1">
        <v>2068.0</v>
      </c>
      <c r="OU17" s="1">
        <v>2071.0</v>
      </c>
      <c r="OV17" s="1">
        <v>2075.0</v>
      </c>
      <c r="OW17" s="1">
        <v>2079.0</v>
      </c>
      <c r="OX17" s="1">
        <v>2083.0</v>
      </c>
      <c r="OY17" s="1">
        <v>2086.0</v>
      </c>
      <c r="OZ17" s="1">
        <v>2090.0</v>
      </c>
      <c r="PA17" s="1">
        <v>2094.0</v>
      </c>
      <c r="PB17" s="1">
        <v>2097.0</v>
      </c>
      <c r="PC17" s="1">
        <v>2101.0</v>
      </c>
      <c r="PD17" s="1">
        <v>2104.0</v>
      </c>
      <c r="PE17" s="1">
        <v>2108.0</v>
      </c>
      <c r="PF17" s="1">
        <v>2111.0</v>
      </c>
      <c r="PG17" s="1">
        <v>2115.0</v>
      </c>
      <c r="PH17" s="1">
        <v>2118.0</v>
      </c>
      <c r="PI17" s="1">
        <v>2120.0</v>
      </c>
      <c r="PJ17" s="1">
        <v>2123.0</v>
      </c>
      <c r="PK17" s="1">
        <v>2125.0</v>
      </c>
      <c r="PL17" s="1">
        <v>2128.0</v>
      </c>
      <c r="PM17" s="1">
        <v>2130.0</v>
      </c>
      <c r="PN17" s="1">
        <v>2133.0</v>
      </c>
      <c r="PO17" s="1">
        <v>2135.0</v>
      </c>
      <c r="PP17" s="1">
        <v>2137.0</v>
      </c>
      <c r="PQ17" s="1">
        <v>2139.0</v>
      </c>
      <c r="PR17" s="1">
        <v>2140.0</v>
      </c>
      <c r="PS17" s="1">
        <v>2142.0</v>
      </c>
      <c r="PT17" s="1">
        <v>2144.0</v>
      </c>
      <c r="PU17" s="1">
        <v>2146.0</v>
      </c>
      <c r="PV17" s="1">
        <v>2147.0</v>
      </c>
      <c r="PW17" s="1">
        <v>2147.0</v>
      </c>
      <c r="PX17" s="1">
        <v>2148.0</v>
      </c>
      <c r="PY17" s="1">
        <v>2148.0</v>
      </c>
      <c r="PZ17" s="1">
        <v>2149.0</v>
      </c>
      <c r="QA17" s="1">
        <v>2149.0</v>
      </c>
      <c r="QB17" s="1">
        <v>2150.0</v>
      </c>
      <c r="QC17" s="1">
        <v>2153.0</v>
      </c>
      <c r="QD17" s="1">
        <v>2155.0</v>
      </c>
      <c r="QE17" s="1">
        <v>2158.0</v>
      </c>
      <c r="QF17" s="1">
        <v>2161.0</v>
      </c>
      <c r="QG17" s="1">
        <v>2164.0</v>
      </c>
      <c r="QH17" s="1">
        <v>2166.0</v>
      </c>
      <c r="QI17" s="1">
        <v>2169.0</v>
      </c>
      <c r="QJ17" s="1">
        <v>2170.0</v>
      </c>
      <c r="QK17" s="1">
        <v>2172.0</v>
      </c>
      <c r="QL17" s="1">
        <v>2173.0</v>
      </c>
      <c r="QM17" s="1">
        <v>2174.0</v>
      </c>
      <c r="QN17" s="1">
        <v>2176.0</v>
      </c>
      <c r="QO17" s="1">
        <v>2177.0</v>
      </c>
      <c r="QP17" s="1">
        <v>2179.0</v>
      </c>
      <c r="QQ17" s="1">
        <v>2180.0</v>
      </c>
      <c r="QR17" s="1">
        <v>2181.0</v>
      </c>
      <c r="QS17" s="1">
        <v>2182.0</v>
      </c>
      <c r="QT17" s="1">
        <v>2182.0</v>
      </c>
      <c r="QU17" s="1">
        <v>2183.0</v>
      </c>
      <c r="QV17" s="1">
        <v>2184.0</v>
      </c>
      <c r="QW17" s="1">
        <v>2185.0</v>
      </c>
      <c r="QX17" s="1">
        <v>2186.0</v>
      </c>
      <c r="QY17" s="1">
        <v>2187.0</v>
      </c>
      <c r="QZ17" s="1">
        <v>2188.0</v>
      </c>
      <c r="RA17" s="1">
        <v>2190.0</v>
      </c>
      <c r="RB17" s="1">
        <v>2191.0</v>
      </c>
      <c r="RC17" s="1">
        <v>2192.0</v>
      </c>
      <c r="RD17" s="1">
        <v>2193.0</v>
      </c>
      <c r="RE17" s="1">
        <v>2193.0</v>
      </c>
      <c r="RF17" s="1">
        <v>2194.0</v>
      </c>
      <c r="RG17" s="1">
        <v>2194.0</v>
      </c>
      <c r="RH17" s="1">
        <v>2194.0</v>
      </c>
      <c r="RI17" s="1">
        <v>2194.0</v>
      </c>
      <c r="RJ17" s="1">
        <v>2195.0</v>
      </c>
      <c r="RK17" s="1">
        <v>2195.0</v>
      </c>
      <c r="RL17" s="1">
        <v>2195.0</v>
      </c>
      <c r="RM17" s="1">
        <v>2196.0</v>
      </c>
      <c r="RN17" s="1">
        <v>2196.0</v>
      </c>
      <c r="RO17" s="1">
        <v>2197.0</v>
      </c>
      <c r="RP17" s="1">
        <v>2197.0</v>
      </c>
      <c r="RQ17" s="1">
        <v>2198.0</v>
      </c>
      <c r="RR17" s="1">
        <v>2198.0</v>
      </c>
      <c r="RS17" s="1">
        <v>2199.0</v>
      </c>
      <c r="RT17" s="1">
        <v>2200.0</v>
      </c>
      <c r="RU17" s="1">
        <v>2200.0</v>
      </c>
      <c r="RV17" s="1">
        <v>2201.0</v>
      </c>
      <c r="RW17" s="1">
        <v>2202.0</v>
      </c>
      <c r="RX17" s="1">
        <v>2203.0</v>
      </c>
      <c r="RY17" s="1">
        <v>2204.0</v>
      </c>
      <c r="RZ17" s="1">
        <v>2204.0</v>
      </c>
      <c r="SA17" s="1">
        <v>2205.0</v>
      </c>
      <c r="SB17" s="1">
        <v>2206.0</v>
      </c>
      <c r="SC17" s="1">
        <v>2207.0</v>
      </c>
      <c r="SD17" s="1">
        <v>2207.0</v>
      </c>
      <c r="SE17" s="1">
        <v>2208.0</v>
      </c>
      <c r="SF17" s="1">
        <v>2209.0</v>
      </c>
      <c r="SG17" s="1">
        <v>2210.0</v>
      </c>
      <c r="SH17" s="1">
        <v>2211.0</v>
      </c>
      <c r="SI17" s="1">
        <v>2212.0</v>
      </c>
      <c r="SJ17" s="1">
        <v>2213.0</v>
      </c>
      <c r="SK17" s="1">
        <v>2214.0</v>
      </c>
      <c r="SL17" s="1">
        <v>2215.0</v>
      </c>
      <c r="SM17" s="1">
        <v>2216.0</v>
      </c>
      <c r="SN17" s="1">
        <v>2218.0</v>
      </c>
      <c r="SO17" s="1">
        <v>2219.0</v>
      </c>
      <c r="SP17" s="1">
        <v>2220.0</v>
      </c>
      <c r="SQ17" s="1">
        <v>2221.0</v>
      </c>
      <c r="SR17" s="1">
        <v>2222.0</v>
      </c>
      <c r="SS17" s="1">
        <v>2223.0</v>
      </c>
      <c r="ST17" s="1">
        <v>2224.0</v>
      </c>
      <c r="SU17" s="1">
        <v>2225.0</v>
      </c>
      <c r="SV17" s="1">
        <v>2225.0</v>
      </c>
      <c r="SW17" s="1">
        <v>2226.0</v>
      </c>
      <c r="SX17" s="1">
        <v>2227.0</v>
      </c>
      <c r="SY17" s="1">
        <v>2227.0</v>
      </c>
      <c r="SZ17" s="1">
        <v>2228.0</v>
      </c>
      <c r="TA17" s="1">
        <v>2228.0</v>
      </c>
      <c r="TB17" s="1">
        <v>2229.0</v>
      </c>
      <c r="TC17" s="1">
        <v>2230.0</v>
      </c>
      <c r="TD17" s="1">
        <v>2230.0</v>
      </c>
      <c r="TE17" s="1">
        <v>2231.0</v>
      </c>
      <c r="TF17" s="1">
        <v>2232.0</v>
      </c>
      <c r="TG17" s="1">
        <v>2232.0</v>
      </c>
      <c r="TH17" s="1">
        <v>2233.0</v>
      </c>
      <c r="TI17" s="1">
        <v>2234.0</v>
      </c>
      <c r="TJ17" s="1">
        <v>2234.0</v>
      </c>
      <c r="TK17" s="1">
        <v>2235.0</v>
      </c>
      <c r="TL17" s="1">
        <v>2235.0</v>
      </c>
      <c r="TM17" s="1">
        <v>2236.0</v>
      </c>
      <c r="TN17" s="1">
        <v>2236.0</v>
      </c>
      <c r="TO17" s="1">
        <v>2237.0</v>
      </c>
      <c r="TP17" s="1">
        <v>2238.0</v>
      </c>
      <c r="TQ17" s="1">
        <v>2238.0</v>
      </c>
      <c r="TR17" s="1">
        <v>2239.0</v>
      </c>
      <c r="TS17" s="1">
        <v>2239.0</v>
      </c>
      <c r="TT17" s="1">
        <v>2240.0</v>
      </c>
      <c r="TU17" s="1">
        <v>2240.0</v>
      </c>
      <c r="TV17" s="1">
        <v>2241.0</v>
      </c>
      <c r="TW17" s="1">
        <v>2242.0</v>
      </c>
      <c r="TX17" s="1">
        <v>2242.0</v>
      </c>
      <c r="TY17" s="1">
        <v>2243.0</v>
      </c>
      <c r="TZ17" s="1">
        <v>2244.0</v>
      </c>
      <c r="UA17" s="1">
        <v>2244.0</v>
      </c>
      <c r="UB17" s="1">
        <v>2245.0</v>
      </c>
      <c r="UC17" s="1">
        <v>2246.0</v>
      </c>
      <c r="UD17" s="1">
        <v>2246.0</v>
      </c>
      <c r="UE17" s="1">
        <v>2247.0</v>
      </c>
      <c r="UF17" s="1">
        <v>2247.0</v>
      </c>
      <c r="UG17" s="1">
        <v>2248.0</v>
      </c>
      <c r="UH17" s="1">
        <v>2249.0</v>
      </c>
      <c r="UI17" s="1">
        <v>2249.0</v>
      </c>
      <c r="UJ17" s="1">
        <v>2250.0</v>
      </c>
      <c r="UK17" s="1">
        <v>2250.0</v>
      </c>
      <c r="UL17" s="1">
        <v>2250.0</v>
      </c>
      <c r="UM17" s="1">
        <v>2251.0</v>
      </c>
      <c r="UN17" s="1">
        <v>2251.0</v>
      </c>
      <c r="UO17" s="1">
        <v>2251.0</v>
      </c>
      <c r="UP17" s="1">
        <v>2251.0</v>
      </c>
      <c r="UQ17" s="1">
        <v>2252.0</v>
      </c>
      <c r="UR17" s="1">
        <v>2252.0</v>
      </c>
      <c r="US17" s="1">
        <v>2252.0</v>
      </c>
      <c r="UT17" s="1">
        <v>2252.0</v>
      </c>
      <c r="UU17" s="1">
        <v>2252.0</v>
      </c>
      <c r="UV17" s="1">
        <v>2253.0</v>
      </c>
      <c r="UW17" s="1">
        <v>2253.0</v>
      </c>
      <c r="UX17" s="1">
        <v>2253.0</v>
      </c>
      <c r="UY17" s="1">
        <v>2254.0</v>
      </c>
      <c r="UZ17" s="1">
        <v>2254.0</v>
      </c>
      <c r="VA17" s="1">
        <v>2255.0</v>
      </c>
      <c r="VB17" s="1">
        <v>2255.0</v>
      </c>
      <c r="VC17" s="1">
        <v>2256.0</v>
      </c>
      <c r="VD17" s="1">
        <v>2256.0</v>
      </c>
      <c r="VE17" s="1">
        <v>2257.0</v>
      </c>
      <c r="VF17" s="1">
        <v>2257.0</v>
      </c>
      <c r="VG17" s="1">
        <v>2258.0</v>
      </c>
      <c r="VH17" s="1">
        <v>2258.0</v>
      </c>
      <c r="VI17" s="1">
        <v>2259.0</v>
      </c>
      <c r="VJ17" s="1">
        <v>2259.0</v>
      </c>
      <c r="VK17" s="1">
        <v>2260.0</v>
      </c>
      <c r="VL17" s="1">
        <v>2260.0</v>
      </c>
      <c r="VM17" s="1">
        <v>2261.0</v>
      </c>
      <c r="VN17" s="1">
        <v>2261.0</v>
      </c>
      <c r="VO17" s="1">
        <v>2262.0</v>
      </c>
      <c r="VP17" s="1">
        <v>2262.0</v>
      </c>
      <c r="VQ17" s="1">
        <v>2263.0</v>
      </c>
      <c r="VR17" s="1">
        <v>2263.0</v>
      </c>
      <c r="VS17" s="1">
        <v>2264.0</v>
      </c>
      <c r="VT17" s="1">
        <v>2264.0</v>
      </c>
      <c r="VU17" s="1">
        <v>2265.0</v>
      </c>
      <c r="VV17" s="1">
        <v>2265.0</v>
      </c>
      <c r="VW17" s="1">
        <v>2266.0</v>
      </c>
      <c r="VX17" s="1">
        <v>2266.0</v>
      </c>
      <c r="VY17" s="1">
        <v>2267.0</v>
      </c>
      <c r="VZ17" s="1">
        <v>2267.0</v>
      </c>
      <c r="WA17" s="1">
        <v>2268.0</v>
      </c>
      <c r="WB17" s="1">
        <v>2268.0</v>
      </c>
      <c r="WC17" s="1">
        <v>2268.0</v>
      </c>
      <c r="WD17" s="1">
        <v>2268.0</v>
      </c>
      <c r="WE17" s="1">
        <v>2268.0</v>
      </c>
      <c r="WF17" s="1">
        <v>2268.0</v>
      </c>
      <c r="WG17" s="1">
        <v>2268.0</v>
      </c>
      <c r="WH17" s="1">
        <v>2268.0</v>
      </c>
      <c r="WI17" s="1">
        <v>2268.0</v>
      </c>
      <c r="WJ17" s="1">
        <v>2268.0</v>
      </c>
      <c r="WK17" s="1">
        <v>2268.0</v>
      </c>
      <c r="WL17" s="1">
        <v>2268.0</v>
      </c>
      <c r="WM17" s="1">
        <v>2268.0</v>
      </c>
      <c r="WN17" s="1">
        <v>2268.0</v>
      </c>
      <c r="WO17" s="1">
        <v>2268.0</v>
      </c>
      <c r="WP17" s="1">
        <v>2268.0</v>
      </c>
      <c r="WQ17" s="1">
        <v>2268.0</v>
      </c>
      <c r="WR17" s="1">
        <v>2268.0</v>
      </c>
      <c r="WS17" s="1">
        <v>2268.0</v>
      </c>
      <c r="WT17" s="1">
        <v>2268.0</v>
      </c>
      <c r="WU17" s="1">
        <v>2268.0</v>
      </c>
      <c r="WV17" s="1">
        <v>2268.0</v>
      </c>
      <c r="WW17" s="1">
        <v>2268.0</v>
      </c>
      <c r="WX17" s="1">
        <v>2268.0</v>
      </c>
      <c r="WY17" s="1">
        <v>2268.0</v>
      </c>
      <c r="WZ17" s="1">
        <v>2268.0</v>
      </c>
      <c r="XA17" s="1">
        <v>2268.0</v>
      </c>
      <c r="XB17" s="1">
        <v>2268.0</v>
      </c>
      <c r="XC17" s="1">
        <v>2268.0</v>
      </c>
      <c r="XD17" s="1">
        <v>2268.0</v>
      </c>
      <c r="XE17" s="1">
        <v>2268.0</v>
      </c>
      <c r="XF17" s="1">
        <v>2268.0</v>
      </c>
      <c r="XG17" s="1">
        <v>2268.0</v>
      </c>
      <c r="XH17" s="1">
        <v>2268.0</v>
      </c>
      <c r="XI17" s="1">
        <v>2268.0</v>
      </c>
      <c r="XJ17" s="1">
        <v>2268.0</v>
      </c>
      <c r="XK17" s="1">
        <v>2268.0</v>
      </c>
      <c r="XL17" s="1">
        <v>2268.0</v>
      </c>
      <c r="XM17" s="1">
        <v>2268.0</v>
      </c>
      <c r="XN17" s="1">
        <v>2268.0</v>
      </c>
      <c r="XO17" s="1">
        <v>2268.0</v>
      </c>
      <c r="XP17" s="1">
        <v>2268.0</v>
      </c>
      <c r="XQ17" s="1">
        <v>2268.0</v>
      </c>
      <c r="XR17" s="1">
        <v>2268.0</v>
      </c>
      <c r="XS17" s="1">
        <v>2268.0</v>
      </c>
      <c r="XT17" s="1">
        <v>2268.0</v>
      </c>
      <c r="XU17" s="1">
        <v>2268.0</v>
      </c>
      <c r="XV17" s="1">
        <v>2268.0</v>
      </c>
      <c r="XW17" s="1">
        <v>2268.0</v>
      </c>
      <c r="XX17" s="1">
        <v>2268.0</v>
      </c>
      <c r="XY17" s="1">
        <v>2268.0</v>
      </c>
      <c r="XZ17" s="1">
        <v>2268.0</v>
      </c>
      <c r="YA17" s="1">
        <v>2268.0</v>
      </c>
      <c r="YB17" s="1">
        <v>2268.0</v>
      </c>
      <c r="YC17" s="1">
        <v>2268.0</v>
      </c>
      <c r="YD17" s="1">
        <v>2268.0</v>
      </c>
      <c r="YE17" s="1">
        <v>2268.0</v>
      </c>
      <c r="YF17" s="1">
        <v>2268.0</v>
      </c>
      <c r="YG17" s="1">
        <v>2268.0</v>
      </c>
      <c r="YH17" s="1">
        <v>2268.0</v>
      </c>
      <c r="YI17" s="1">
        <v>2268.0</v>
      </c>
      <c r="YJ17" s="1">
        <v>2268.0</v>
      </c>
      <c r="YK17" s="1">
        <v>2268.0</v>
      </c>
      <c r="YL17" s="1">
        <v>2268.0</v>
      </c>
      <c r="YM17" s="1">
        <v>2268.0</v>
      </c>
      <c r="YN17" s="1">
        <v>2268.0</v>
      </c>
      <c r="YO17" s="1">
        <v>2268.0</v>
      </c>
      <c r="YP17" s="1">
        <v>2268.0</v>
      </c>
      <c r="YQ17" s="1">
        <v>2268.0</v>
      </c>
      <c r="YR17" s="1">
        <v>2268.0</v>
      </c>
      <c r="YS17" s="1">
        <v>2268.0</v>
      </c>
      <c r="YT17" s="1">
        <v>2268.0</v>
      </c>
      <c r="YU17" s="1">
        <v>2268.0</v>
      </c>
      <c r="YV17" s="1">
        <v>2268.0</v>
      </c>
      <c r="YW17" s="1">
        <v>2268.0</v>
      </c>
      <c r="YX17" s="1">
        <v>2268.0</v>
      </c>
      <c r="YY17" s="1">
        <v>2268.0</v>
      </c>
      <c r="YZ17" s="1">
        <v>2268.0</v>
      </c>
      <c r="ZA17" s="1">
        <v>2268.0</v>
      </c>
      <c r="ZB17" s="1">
        <v>2268.0</v>
      </c>
      <c r="ZC17" s="1">
        <v>2268.0</v>
      </c>
      <c r="ZD17" s="1">
        <v>2268.0</v>
      </c>
      <c r="ZE17" s="1">
        <v>2268.0</v>
      </c>
      <c r="ZF17" s="1">
        <v>2268.0</v>
      </c>
      <c r="ZG17" s="1">
        <v>2268.0</v>
      </c>
      <c r="ZH17" s="1">
        <v>2268.0</v>
      </c>
      <c r="ZI17" s="1">
        <v>2268.0</v>
      </c>
      <c r="ZJ17" s="1">
        <v>2268.0</v>
      </c>
      <c r="ZK17" s="1">
        <v>2268.0</v>
      </c>
      <c r="ZL17" s="1">
        <v>2268.0</v>
      </c>
      <c r="ZM17" s="1">
        <v>2268.0</v>
      </c>
      <c r="ZN17" s="1">
        <v>2268.0</v>
      </c>
      <c r="ZO17" s="1">
        <v>2268.0</v>
      </c>
      <c r="ZP17" s="1">
        <v>2268.0</v>
      </c>
      <c r="ZQ17" s="1">
        <v>2268.0</v>
      </c>
      <c r="ZR17" s="1">
        <v>2268.0</v>
      </c>
      <c r="ZS17" s="1">
        <v>2268.0</v>
      </c>
      <c r="ZT17" s="1">
        <v>2268.0</v>
      </c>
      <c r="ZU17" s="1">
        <v>2268.0</v>
      </c>
      <c r="ZV17" s="1">
        <v>2268.0</v>
      </c>
      <c r="ZW17" s="1">
        <v>2268.0</v>
      </c>
      <c r="ZX17" s="1">
        <v>2268.0</v>
      </c>
      <c r="ZY17" s="1">
        <v>2268.0</v>
      </c>
      <c r="ZZ17" s="1">
        <v>2268.0</v>
      </c>
      <c r="AAA17" s="1">
        <v>2268.0</v>
      </c>
      <c r="AAB17" s="1">
        <v>2268.0</v>
      </c>
      <c r="AAC17" s="1">
        <v>2268.0</v>
      </c>
      <c r="AAD17" s="1">
        <v>2268.0</v>
      </c>
      <c r="AAE17" s="1">
        <v>2268.0</v>
      </c>
      <c r="AAF17" s="1">
        <v>2268.0</v>
      </c>
      <c r="AAG17" s="1">
        <v>2268.0</v>
      </c>
      <c r="AAH17" s="1">
        <v>2268.0</v>
      </c>
      <c r="AAI17" s="1">
        <v>2268.0</v>
      </c>
      <c r="AAJ17" s="1">
        <v>2268.0</v>
      </c>
      <c r="AAK17" s="1">
        <v>2268.0</v>
      </c>
      <c r="AAL17" s="1">
        <v>2268.0</v>
      </c>
      <c r="AAM17" s="1">
        <v>2268.0</v>
      </c>
      <c r="AAN17" s="1">
        <v>2268.0</v>
      </c>
      <c r="AAO17" s="1">
        <v>2268.0</v>
      </c>
      <c r="AAP17" s="1">
        <v>2268.0</v>
      </c>
      <c r="AAQ17" s="1">
        <v>2268.0</v>
      </c>
      <c r="AAR17" s="1">
        <v>2268.0</v>
      </c>
      <c r="AAS17" s="1">
        <v>2268.0</v>
      </c>
      <c r="AAT17" s="1">
        <v>2268.0</v>
      </c>
      <c r="AAU17" s="1">
        <v>2268.0</v>
      </c>
      <c r="AAV17" s="1">
        <v>2268.0</v>
      </c>
      <c r="AAW17" s="1">
        <v>2268.0</v>
      </c>
      <c r="AAX17" s="1">
        <v>2268.0</v>
      </c>
      <c r="AAY17" s="1">
        <v>2268.0</v>
      </c>
      <c r="AAZ17" s="1">
        <v>2268.0</v>
      </c>
      <c r="ABA17" s="1">
        <v>2268.0</v>
      </c>
      <c r="ABB17" s="1">
        <v>2268.0</v>
      </c>
      <c r="ABC17" s="1">
        <v>2268.0</v>
      </c>
      <c r="ABD17" s="1">
        <v>2268.0</v>
      </c>
      <c r="ABE17" s="1">
        <v>2268.0</v>
      </c>
      <c r="ABF17" s="1">
        <v>2268.0</v>
      </c>
      <c r="ABG17" s="1">
        <v>2268.0</v>
      </c>
      <c r="ABH17" s="1">
        <v>2268.0</v>
      </c>
      <c r="ABI17" s="1">
        <v>2268.0</v>
      </c>
      <c r="ABJ17" s="1">
        <v>2268.0</v>
      </c>
      <c r="ABK17" s="1">
        <v>2268.0</v>
      </c>
      <c r="ABL17" s="1">
        <v>2268.0</v>
      </c>
      <c r="ABM17" s="1">
        <v>2268.0</v>
      </c>
      <c r="ABN17" s="1">
        <v>2268.0</v>
      </c>
      <c r="ABO17" s="1">
        <v>2268.0</v>
      </c>
      <c r="ABP17" s="1">
        <v>2268.0</v>
      </c>
      <c r="ABQ17" s="1">
        <v>2268.0</v>
      </c>
      <c r="ABR17" s="1">
        <v>2268.0</v>
      </c>
      <c r="ABS17" s="1">
        <v>2268.0</v>
      </c>
      <c r="ABT17" s="1">
        <v>2268.0</v>
      </c>
      <c r="ABU17" s="1">
        <v>2268.0</v>
      </c>
      <c r="ABV17" s="1">
        <v>2268.0</v>
      </c>
      <c r="ABW17" s="1">
        <v>2268.0</v>
      </c>
      <c r="ABX17" s="1">
        <v>2268.0</v>
      </c>
      <c r="ABY17" s="1">
        <v>2268.0</v>
      </c>
      <c r="ABZ17" s="1">
        <v>2268.0</v>
      </c>
      <c r="ACA17" s="1">
        <v>2268.0</v>
      </c>
      <c r="ACB17" s="1">
        <v>2268.0</v>
      </c>
      <c r="ACC17" s="1">
        <v>2268.0</v>
      </c>
      <c r="ACD17" s="1">
        <v>2268.0</v>
      </c>
      <c r="ACE17" s="1">
        <v>2268.0</v>
      </c>
      <c r="ACF17" s="1">
        <v>2268.0</v>
      </c>
      <c r="ACG17" s="1">
        <v>2268.0</v>
      </c>
      <c r="ACH17" s="1">
        <v>2268.0</v>
      </c>
      <c r="ACI17" s="1">
        <v>2268.0</v>
      </c>
      <c r="ACJ17" s="1">
        <v>2268.0</v>
      </c>
      <c r="ACK17" s="1">
        <v>2268.0</v>
      </c>
      <c r="ACL17" s="1">
        <v>2268.0</v>
      </c>
      <c r="ACM17" s="1">
        <v>2268.0</v>
      </c>
      <c r="ACN17" s="1">
        <v>2268.0</v>
      </c>
      <c r="ACO17" s="1">
        <v>2268.0</v>
      </c>
      <c r="ACP17" s="1">
        <v>2268.0</v>
      </c>
      <c r="ACQ17" s="1">
        <v>2268.0</v>
      </c>
      <c r="ACR17" s="1">
        <v>2268.0</v>
      </c>
      <c r="ACS17" s="1">
        <v>2268.0</v>
      </c>
      <c r="ACT17" s="1">
        <v>2268.0</v>
      </c>
      <c r="ACU17" s="1">
        <v>2268.0</v>
      </c>
      <c r="ACV17" s="1">
        <v>2268.0</v>
      </c>
      <c r="ACW17" s="1">
        <v>2268.0</v>
      </c>
      <c r="ACX17" s="1">
        <v>2268.0</v>
      </c>
      <c r="ACY17" s="1">
        <v>2268.0</v>
      </c>
      <c r="ACZ17" s="1">
        <v>2268.0</v>
      </c>
      <c r="ADA17" s="1">
        <v>2268.0</v>
      </c>
      <c r="ADB17" s="1">
        <v>2268.0</v>
      </c>
      <c r="ADC17" s="1">
        <v>2268.0</v>
      </c>
      <c r="ADD17" s="1">
        <v>2268.0</v>
      </c>
      <c r="ADE17" s="1">
        <v>2268.0</v>
      </c>
      <c r="ADF17" s="1">
        <v>2268.0</v>
      </c>
      <c r="ADG17" s="1">
        <v>2268.0</v>
      </c>
      <c r="ADH17" s="1">
        <v>2268.0</v>
      </c>
      <c r="ADI17" s="1">
        <v>2268.0</v>
      </c>
      <c r="ADJ17" s="1">
        <v>2268.0</v>
      </c>
      <c r="ADK17" s="1">
        <v>2268.0</v>
      </c>
      <c r="ADL17" s="1">
        <v>2268.0</v>
      </c>
      <c r="ADM17" s="1">
        <v>2268.0</v>
      </c>
      <c r="ADN17" s="1">
        <v>2268.0</v>
      </c>
      <c r="ADO17" s="1">
        <v>2268.0</v>
      </c>
      <c r="ADP17" s="1">
        <v>2268.0</v>
      </c>
      <c r="ADQ17" s="1">
        <v>2268.0</v>
      </c>
      <c r="ADR17" s="1">
        <v>2268.0</v>
      </c>
      <c r="ADS17" s="1">
        <v>2268.0</v>
      </c>
      <c r="ADT17" s="1">
        <v>2268.0</v>
      </c>
      <c r="ADU17" s="1">
        <v>2268.0</v>
      </c>
      <c r="ADV17" s="1">
        <v>2268.0</v>
      </c>
      <c r="ADW17" s="1">
        <v>2268.0</v>
      </c>
      <c r="ADX17" s="1">
        <v>2268.0</v>
      </c>
      <c r="ADY17" s="1">
        <v>2268.0</v>
      </c>
    </row>
    <row r="18">
      <c r="A18" s="1" t="s">
        <v>278</v>
      </c>
      <c r="B18" s="1" t="s">
        <v>372</v>
      </c>
      <c r="C18" s="2" t="s">
        <v>373</v>
      </c>
      <c r="D18" s="6">
        <v>42005.0</v>
      </c>
      <c r="E18" s="1">
        <v>2035.0</v>
      </c>
      <c r="F18" s="1">
        <v>0.0</v>
      </c>
      <c r="G18" s="1">
        <v>0.0</v>
      </c>
      <c r="H18" s="1">
        <v>1.0</v>
      </c>
      <c r="I18" s="1">
        <v>2.0</v>
      </c>
      <c r="J18" s="1">
        <v>4.0</v>
      </c>
      <c r="K18" s="1">
        <v>6.0</v>
      </c>
      <c r="L18" s="1">
        <v>8.0</v>
      </c>
      <c r="M18" s="1">
        <v>11.0</v>
      </c>
      <c r="N18" s="1">
        <v>14.0</v>
      </c>
      <c r="O18" s="1">
        <v>18.0</v>
      </c>
      <c r="P18" s="1">
        <v>22.0</v>
      </c>
      <c r="Q18" s="1">
        <v>27.0</v>
      </c>
      <c r="R18" s="1">
        <v>32.0</v>
      </c>
      <c r="S18" s="1">
        <v>37.0</v>
      </c>
      <c r="T18" s="1">
        <v>43.0</v>
      </c>
      <c r="U18" s="1">
        <v>50.0</v>
      </c>
      <c r="V18" s="1">
        <v>56.0</v>
      </c>
      <c r="W18" s="1">
        <v>64.0</v>
      </c>
      <c r="X18" s="1">
        <v>71.0</v>
      </c>
      <c r="Y18" s="1">
        <v>79.0</v>
      </c>
      <c r="Z18" s="1">
        <v>88.0</v>
      </c>
      <c r="AA18" s="1">
        <v>97.0</v>
      </c>
      <c r="AB18" s="1">
        <v>107.0</v>
      </c>
      <c r="AC18" s="1">
        <v>116.0</v>
      </c>
      <c r="AD18" s="1">
        <v>127.0</v>
      </c>
      <c r="AE18" s="1">
        <v>138.0</v>
      </c>
      <c r="AF18" s="1">
        <v>149.0</v>
      </c>
      <c r="AG18" s="1">
        <v>160.0</v>
      </c>
      <c r="AH18" s="1">
        <v>173.0</v>
      </c>
      <c r="AI18" s="1">
        <v>185.0</v>
      </c>
      <c r="AJ18" s="1">
        <v>198.0</v>
      </c>
      <c r="AK18" s="1">
        <v>212.0</v>
      </c>
      <c r="AL18" s="1">
        <v>225.0</v>
      </c>
      <c r="AM18" s="1">
        <v>240.0</v>
      </c>
      <c r="AN18" s="1">
        <v>254.0</v>
      </c>
      <c r="AO18" s="1">
        <v>270.0</v>
      </c>
      <c r="AP18" s="1">
        <v>285.0</v>
      </c>
      <c r="AQ18" s="1">
        <v>301.0</v>
      </c>
      <c r="AR18" s="1">
        <v>318.0</v>
      </c>
      <c r="AS18" s="1">
        <v>335.0</v>
      </c>
      <c r="AT18" s="1">
        <v>352.0</v>
      </c>
      <c r="AU18" s="1">
        <v>370.0</v>
      </c>
      <c r="AV18" s="1">
        <v>388.0</v>
      </c>
      <c r="AW18" s="1">
        <v>407.0</v>
      </c>
      <c r="AX18" s="1">
        <v>446.0</v>
      </c>
      <c r="AY18" s="1">
        <v>484.0</v>
      </c>
      <c r="AZ18" s="1">
        <v>523.0</v>
      </c>
      <c r="BA18" s="1">
        <v>561.0</v>
      </c>
      <c r="BB18" s="1">
        <v>600.0</v>
      </c>
      <c r="BC18" s="1">
        <v>650.0</v>
      </c>
      <c r="BD18" s="1">
        <v>700.0</v>
      </c>
      <c r="BE18" s="1">
        <v>737.0</v>
      </c>
      <c r="BF18" s="1">
        <v>774.0</v>
      </c>
      <c r="BG18" s="1">
        <v>812.0</v>
      </c>
      <c r="BH18" s="1">
        <v>857.0</v>
      </c>
      <c r="BI18" s="1">
        <v>903.0</v>
      </c>
      <c r="BJ18" s="1">
        <v>948.0</v>
      </c>
      <c r="BK18" s="1">
        <v>993.0</v>
      </c>
      <c r="BL18" s="1">
        <v>1039.0</v>
      </c>
      <c r="BM18" s="1">
        <v>1084.0</v>
      </c>
      <c r="BN18" s="1">
        <v>1129.0</v>
      </c>
      <c r="BO18" s="1">
        <v>1174.0</v>
      </c>
      <c r="BP18" s="1">
        <v>1220.0</v>
      </c>
      <c r="BQ18" s="1">
        <v>1265.0</v>
      </c>
      <c r="BR18" s="1">
        <v>1310.0</v>
      </c>
      <c r="BS18" s="1">
        <v>1356.0</v>
      </c>
      <c r="BT18" s="1">
        <v>1401.0</v>
      </c>
      <c r="BU18" s="1">
        <v>1441.0</v>
      </c>
      <c r="BV18" s="1">
        <v>1481.0</v>
      </c>
      <c r="BW18" s="1">
        <v>1521.0</v>
      </c>
      <c r="BX18" s="1">
        <v>1561.0</v>
      </c>
      <c r="BY18" s="1">
        <v>1601.0</v>
      </c>
      <c r="BZ18" s="1">
        <v>1641.0</v>
      </c>
      <c r="CA18" s="1">
        <v>1681.0</v>
      </c>
      <c r="CB18" s="1">
        <v>1721.0</v>
      </c>
      <c r="CC18" s="1">
        <v>1761.0</v>
      </c>
      <c r="CD18" s="1">
        <v>1801.0</v>
      </c>
      <c r="CE18" s="1">
        <v>1841.0</v>
      </c>
      <c r="CF18" s="1">
        <v>1868.0</v>
      </c>
      <c r="CG18" s="1">
        <v>1895.0</v>
      </c>
      <c r="CH18" s="1">
        <v>1924.0</v>
      </c>
      <c r="CI18" s="1">
        <v>1950.0</v>
      </c>
      <c r="CJ18" s="1">
        <v>1973.0</v>
      </c>
      <c r="CK18" s="1">
        <v>1992.0</v>
      </c>
      <c r="CL18" s="1">
        <v>2007.0</v>
      </c>
      <c r="CM18" s="1">
        <v>2019.0</v>
      </c>
      <c r="CN18" s="1">
        <v>2028.0</v>
      </c>
      <c r="CO18" s="1">
        <v>2033.0</v>
      </c>
      <c r="CP18" s="1">
        <v>2035.0</v>
      </c>
      <c r="CQ18" s="1">
        <v>2035.0</v>
      </c>
      <c r="CR18" s="1">
        <v>2035.0</v>
      </c>
      <c r="CS18" s="1">
        <v>2035.0</v>
      </c>
      <c r="CT18" s="1">
        <v>2035.0</v>
      </c>
      <c r="CU18" s="1">
        <v>2035.0</v>
      </c>
      <c r="CV18" s="1">
        <v>2035.0</v>
      </c>
      <c r="CW18" s="1">
        <v>2035.0</v>
      </c>
      <c r="CX18" s="1">
        <v>2035.0</v>
      </c>
      <c r="CY18" s="1">
        <v>2035.0</v>
      </c>
      <c r="CZ18" s="1">
        <v>2035.0</v>
      </c>
      <c r="DA18" s="1">
        <v>2035.0</v>
      </c>
      <c r="DB18" s="1">
        <v>2035.0</v>
      </c>
      <c r="DC18" s="1">
        <v>2035.0</v>
      </c>
      <c r="DD18" s="1">
        <v>2035.0</v>
      </c>
      <c r="DE18" s="1">
        <v>2035.0</v>
      </c>
      <c r="DF18" s="1">
        <v>2035.0</v>
      </c>
      <c r="DG18" s="1">
        <v>2035.0</v>
      </c>
      <c r="DH18" s="1">
        <v>2035.0</v>
      </c>
      <c r="DI18" s="1">
        <v>2035.0</v>
      </c>
      <c r="DJ18" s="1">
        <v>2035.0</v>
      </c>
      <c r="DK18" s="1">
        <v>2035.0</v>
      </c>
      <c r="DL18" s="1">
        <v>2035.0</v>
      </c>
      <c r="DM18" s="1">
        <v>2035.0</v>
      </c>
      <c r="DN18" s="1">
        <v>2035.0</v>
      </c>
      <c r="DO18" s="1">
        <v>2035.0</v>
      </c>
      <c r="DP18" s="1">
        <v>2035.0</v>
      </c>
      <c r="DQ18" s="1">
        <v>2035.0</v>
      </c>
      <c r="DR18" s="1">
        <v>2035.0</v>
      </c>
      <c r="DS18" s="1">
        <v>2035.0</v>
      </c>
      <c r="DT18" s="1">
        <v>2035.0</v>
      </c>
      <c r="DU18" s="1">
        <v>2035.0</v>
      </c>
      <c r="DV18" s="1">
        <v>2035.0</v>
      </c>
      <c r="DW18" s="1">
        <v>2035.0</v>
      </c>
      <c r="DX18" s="1">
        <v>2035.0</v>
      </c>
      <c r="DY18" s="1">
        <v>2035.0</v>
      </c>
      <c r="DZ18" s="1">
        <v>2035.0</v>
      </c>
      <c r="EA18" s="1">
        <v>2035.0</v>
      </c>
      <c r="EB18" s="1">
        <v>2035.0</v>
      </c>
      <c r="EC18" s="1">
        <v>2035.0</v>
      </c>
      <c r="ED18" s="1">
        <v>2035.0</v>
      </c>
      <c r="EE18" s="1">
        <v>2035.0</v>
      </c>
      <c r="EF18" s="1">
        <v>2035.0</v>
      </c>
      <c r="EG18" s="1">
        <v>2035.0</v>
      </c>
      <c r="EH18" s="1">
        <v>2035.0</v>
      </c>
      <c r="EI18" s="1">
        <v>2035.0</v>
      </c>
      <c r="EJ18" s="1">
        <v>2035.0</v>
      </c>
      <c r="EK18" s="1">
        <v>2035.0</v>
      </c>
      <c r="EL18" s="1">
        <v>2035.0</v>
      </c>
      <c r="EM18" s="1">
        <v>2035.0</v>
      </c>
      <c r="EN18" s="1">
        <v>2035.0</v>
      </c>
      <c r="EO18" s="1">
        <v>2035.0</v>
      </c>
      <c r="EP18" s="1">
        <v>2035.0</v>
      </c>
      <c r="EQ18" s="1">
        <v>2035.0</v>
      </c>
      <c r="ER18" s="1">
        <v>2035.0</v>
      </c>
      <c r="ES18" s="1">
        <v>2035.0</v>
      </c>
      <c r="ET18" s="1">
        <v>2035.0</v>
      </c>
      <c r="EU18" s="1">
        <v>2035.0</v>
      </c>
      <c r="EV18" s="1">
        <v>2035.0</v>
      </c>
      <c r="EW18" s="1">
        <v>2035.0</v>
      </c>
      <c r="EX18" s="1">
        <v>2035.0</v>
      </c>
      <c r="EY18" s="1">
        <v>2035.0</v>
      </c>
      <c r="EZ18" s="1">
        <v>2035.0</v>
      </c>
      <c r="FA18" s="1">
        <v>2035.0</v>
      </c>
      <c r="FB18" s="1">
        <v>2035.0</v>
      </c>
      <c r="FC18" s="1">
        <v>2035.0</v>
      </c>
      <c r="FD18" s="1">
        <v>2035.0</v>
      </c>
      <c r="FE18" s="1">
        <v>2035.0</v>
      </c>
      <c r="FF18" s="1">
        <v>2035.0</v>
      </c>
      <c r="FG18" s="1">
        <v>2035.0</v>
      </c>
      <c r="FH18" s="1">
        <v>2035.0</v>
      </c>
      <c r="FI18" s="1">
        <v>2035.0</v>
      </c>
      <c r="FJ18" s="1">
        <v>2035.0</v>
      </c>
      <c r="FK18" s="1">
        <v>2035.0</v>
      </c>
      <c r="FL18" s="1">
        <v>2035.0</v>
      </c>
      <c r="FM18" s="1">
        <v>2035.0</v>
      </c>
      <c r="FN18" s="1">
        <v>2035.0</v>
      </c>
      <c r="FO18" s="1">
        <v>2035.0</v>
      </c>
      <c r="FP18" s="1">
        <v>2035.0</v>
      </c>
      <c r="FQ18" s="1">
        <v>2035.0</v>
      </c>
      <c r="FR18" s="1">
        <v>2035.0</v>
      </c>
      <c r="FS18" s="1">
        <v>2035.0</v>
      </c>
      <c r="FT18" s="1">
        <v>2035.0</v>
      </c>
      <c r="FU18" s="1">
        <v>2035.0</v>
      </c>
      <c r="FV18" s="1">
        <v>2035.0</v>
      </c>
      <c r="FW18" s="1">
        <v>2035.0</v>
      </c>
      <c r="FX18" s="1">
        <v>2035.0</v>
      </c>
      <c r="FY18" s="1">
        <v>2035.0</v>
      </c>
      <c r="FZ18" s="1">
        <v>2035.0</v>
      </c>
      <c r="GA18" s="1">
        <v>2035.0</v>
      </c>
      <c r="GB18" s="1">
        <v>2035.0</v>
      </c>
      <c r="GC18" s="1">
        <v>2035.0</v>
      </c>
      <c r="GD18" s="1">
        <v>2035.0</v>
      </c>
      <c r="GE18" s="1">
        <v>2035.0</v>
      </c>
      <c r="GF18" s="1">
        <v>2035.0</v>
      </c>
      <c r="GG18" s="1">
        <v>2035.0</v>
      </c>
      <c r="GH18" s="1">
        <v>2035.0</v>
      </c>
      <c r="GI18" s="1">
        <v>2035.0</v>
      </c>
      <c r="GJ18" s="1">
        <v>2035.0</v>
      </c>
      <c r="GK18" s="1">
        <v>2035.0</v>
      </c>
      <c r="GL18" s="1">
        <v>2035.0</v>
      </c>
      <c r="GM18" s="1">
        <v>2035.0</v>
      </c>
      <c r="GN18" s="1">
        <v>2035.0</v>
      </c>
      <c r="GO18" s="1">
        <v>2035.0</v>
      </c>
      <c r="GP18" s="1">
        <v>2035.0</v>
      </c>
      <c r="GQ18" s="1">
        <v>2035.0</v>
      </c>
      <c r="GR18" s="1">
        <v>2035.0</v>
      </c>
      <c r="GS18" s="1">
        <v>2035.0</v>
      </c>
      <c r="GT18" s="1">
        <v>2035.0</v>
      </c>
      <c r="GU18" s="1">
        <v>2035.0</v>
      </c>
      <c r="GV18" s="1">
        <v>2035.0</v>
      </c>
      <c r="GW18" s="1">
        <v>2035.0</v>
      </c>
      <c r="GX18" s="1">
        <v>2035.0</v>
      </c>
      <c r="GY18" s="1">
        <v>2035.0</v>
      </c>
      <c r="GZ18" s="1">
        <v>2035.0</v>
      </c>
      <c r="HA18" s="1">
        <v>2035.0</v>
      </c>
      <c r="HB18" s="1">
        <v>2035.0</v>
      </c>
      <c r="HC18" s="1">
        <v>2035.0</v>
      </c>
      <c r="HD18" s="1">
        <v>2035.0</v>
      </c>
      <c r="HE18" s="1">
        <v>2035.0</v>
      </c>
      <c r="HF18" s="1">
        <v>2035.0</v>
      </c>
      <c r="HG18" s="1">
        <v>2035.0</v>
      </c>
      <c r="HH18" s="1">
        <v>2035.0</v>
      </c>
      <c r="HI18" s="1">
        <v>2035.0</v>
      </c>
      <c r="HJ18" s="1">
        <v>2035.0</v>
      </c>
      <c r="HK18" s="1">
        <v>2035.0</v>
      </c>
      <c r="HL18" s="1">
        <v>2035.0</v>
      </c>
      <c r="HM18" s="1">
        <v>2035.0</v>
      </c>
      <c r="HN18" s="1">
        <v>2035.0</v>
      </c>
      <c r="HO18" s="1">
        <v>2035.0</v>
      </c>
      <c r="HP18" s="1">
        <v>2035.0</v>
      </c>
      <c r="HQ18" s="1">
        <v>2035.0</v>
      </c>
      <c r="HR18" s="1">
        <v>2035.0</v>
      </c>
      <c r="HS18" s="1">
        <v>2035.0</v>
      </c>
      <c r="HT18" s="1">
        <v>2035.0</v>
      </c>
      <c r="HU18" s="1">
        <v>2035.0</v>
      </c>
      <c r="HV18" s="1">
        <v>2035.0</v>
      </c>
      <c r="HW18" s="1">
        <v>2035.0</v>
      </c>
      <c r="HX18" s="1">
        <v>2035.0</v>
      </c>
      <c r="HY18" s="1">
        <v>2035.0</v>
      </c>
      <c r="HZ18" s="1">
        <v>2035.0</v>
      </c>
      <c r="IA18" s="1">
        <v>2035.0</v>
      </c>
      <c r="IB18" s="1">
        <v>2035.0</v>
      </c>
      <c r="IC18" s="1">
        <v>2035.0</v>
      </c>
      <c r="ID18" s="1">
        <v>2035.0</v>
      </c>
      <c r="IE18" s="1">
        <v>2035.0</v>
      </c>
      <c r="IF18" s="1">
        <v>2035.0</v>
      </c>
      <c r="IG18" s="1">
        <v>2035.0</v>
      </c>
      <c r="IH18" s="1">
        <v>2035.0</v>
      </c>
      <c r="II18" s="1">
        <v>2035.0</v>
      </c>
      <c r="IJ18" s="1">
        <v>2035.0</v>
      </c>
      <c r="IK18" s="1">
        <v>2035.0</v>
      </c>
      <c r="IL18" s="1">
        <v>2035.0</v>
      </c>
      <c r="IM18" s="1">
        <v>2035.0</v>
      </c>
      <c r="IN18" s="1">
        <v>2035.0</v>
      </c>
      <c r="IO18" s="1">
        <v>2035.0</v>
      </c>
      <c r="IP18" s="1">
        <v>2035.0</v>
      </c>
      <c r="IQ18" s="1">
        <v>2035.0</v>
      </c>
      <c r="IR18" s="1">
        <v>2035.0</v>
      </c>
      <c r="IS18" s="1">
        <v>2035.0</v>
      </c>
      <c r="IT18" s="1">
        <v>2035.0</v>
      </c>
      <c r="IU18" s="1">
        <v>2035.0</v>
      </c>
      <c r="IV18" s="1">
        <v>2035.0</v>
      </c>
      <c r="IW18" s="1">
        <v>2035.0</v>
      </c>
      <c r="IX18" s="1">
        <v>2035.0</v>
      </c>
      <c r="IY18" s="1">
        <v>2035.0</v>
      </c>
      <c r="IZ18" s="1">
        <v>2035.0</v>
      </c>
      <c r="JA18" s="1">
        <v>2035.0</v>
      </c>
      <c r="JB18" s="1">
        <v>2035.0</v>
      </c>
      <c r="JC18" s="1">
        <v>2035.0</v>
      </c>
      <c r="JD18" s="1">
        <v>2035.0</v>
      </c>
      <c r="JE18" s="1">
        <v>2035.0</v>
      </c>
      <c r="JF18" s="1">
        <v>2035.0</v>
      </c>
      <c r="JG18" s="1">
        <v>2035.0</v>
      </c>
      <c r="JH18" s="1">
        <v>2035.0</v>
      </c>
      <c r="JI18" s="1">
        <v>2035.0</v>
      </c>
      <c r="JJ18" s="1">
        <v>2035.0</v>
      </c>
      <c r="JK18" s="1">
        <v>2035.0</v>
      </c>
      <c r="JL18" s="1">
        <v>2035.0</v>
      </c>
      <c r="JM18" s="1">
        <v>2035.0</v>
      </c>
      <c r="JN18" s="1">
        <v>2035.0</v>
      </c>
      <c r="JO18" s="1">
        <v>2035.0</v>
      </c>
      <c r="JP18" s="1">
        <v>2035.0</v>
      </c>
      <c r="JQ18" s="1">
        <v>2035.0</v>
      </c>
      <c r="JR18" s="1">
        <v>2035.0</v>
      </c>
      <c r="JS18" s="1">
        <v>2035.0</v>
      </c>
      <c r="JT18" s="1">
        <v>2035.0</v>
      </c>
      <c r="JU18" s="1">
        <v>2035.0</v>
      </c>
      <c r="JV18" s="1">
        <v>2035.0</v>
      </c>
      <c r="JW18" s="1">
        <v>2035.0</v>
      </c>
      <c r="JX18" s="1">
        <v>2035.0</v>
      </c>
      <c r="JY18" s="1">
        <v>2035.0</v>
      </c>
      <c r="JZ18" s="1">
        <v>2035.0</v>
      </c>
      <c r="KA18" s="1">
        <v>2035.0</v>
      </c>
      <c r="KB18" s="1">
        <v>2035.0</v>
      </c>
      <c r="KC18" s="1">
        <v>2035.0</v>
      </c>
      <c r="KD18" s="1">
        <v>2035.0</v>
      </c>
      <c r="KE18" s="1">
        <v>2035.0</v>
      </c>
      <c r="KF18" s="1">
        <v>2035.0</v>
      </c>
      <c r="KG18" s="1">
        <v>2035.0</v>
      </c>
      <c r="KH18" s="1">
        <v>2035.0</v>
      </c>
      <c r="KI18" s="1">
        <v>2035.0</v>
      </c>
      <c r="KJ18" s="1">
        <v>2035.0</v>
      </c>
      <c r="KK18" s="1">
        <v>2035.0</v>
      </c>
      <c r="KL18" s="1">
        <v>2035.0</v>
      </c>
      <c r="KM18" s="1">
        <v>2035.0</v>
      </c>
      <c r="KN18" s="1">
        <v>2035.0</v>
      </c>
      <c r="KO18" s="1">
        <v>2035.0</v>
      </c>
      <c r="KP18" s="1">
        <v>2035.0</v>
      </c>
      <c r="KQ18" s="1">
        <v>2035.0</v>
      </c>
      <c r="KR18" s="1">
        <v>2035.0</v>
      </c>
      <c r="KS18" s="1">
        <v>2035.0</v>
      </c>
      <c r="KT18" s="1">
        <v>2035.0</v>
      </c>
      <c r="KU18" s="1">
        <v>2035.0</v>
      </c>
      <c r="KV18" s="1">
        <v>2035.0</v>
      </c>
      <c r="KW18" s="1">
        <v>2035.0</v>
      </c>
      <c r="KX18" s="1">
        <v>2035.0</v>
      </c>
      <c r="KY18" s="1">
        <v>2035.0</v>
      </c>
      <c r="KZ18" s="1">
        <v>2035.0</v>
      </c>
      <c r="LA18" s="1">
        <v>2035.0</v>
      </c>
      <c r="LB18" s="1">
        <v>2035.0</v>
      </c>
      <c r="LC18" s="1">
        <v>2035.0</v>
      </c>
      <c r="LD18" s="1">
        <v>2035.0</v>
      </c>
      <c r="LE18" s="1">
        <v>2035.0</v>
      </c>
      <c r="LF18" s="1">
        <v>2035.0</v>
      </c>
      <c r="LG18" s="1">
        <v>2035.0</v>
      </c>
      <c r="LH18" s="1">
        <v>2035.0</v>
      </c>
      <c r="LI18" s="1">
        <v>2035.0</v>
      </c>
      <c r="LJ18" s="1">
        <v>2035.0</v>
      </c>
      <c r="LK18" s="1">
        <v>2035.0</v>
      </c>
      <c r="LL18" s="1">
        <v>2035.0</v>
      </c>
      <c r="LM18" s="1">
        <v>2035.0</v>
      </c>
      <c r="LN18" s="1">
        <v>2035.0</v>
      </c>
      <c r="LO18" s="1">
        <v>2035.0</v>
      </c>
      <c r="LP18" s="1">
        <v>2035.0</v>
      </c>
      <c r="LQ18" s="1">
        <v>2035.0</v>
      </c>
      <c r="LR18" s="1">
        <v>2035.0</v>
      </c>
      <c r="LS18" s="1">
        <v>2035.0</v>
      </c>
      <c r="LT18" s="1">
        <v>2035.0</v>
      </c>
      <c r="LU18" s="1">
        <v>2035.0</v>
      </c>
      <c r="LV18" s="1">
        <v>2035.0</v>
      </c>
      <c r="LW18" s="1">
        <v>2035.0</v>
      </c>
      <c r="LX18" s="1">
        <v>2035.0</v>
      </c>
      <c r="LY18" s="1">
        <v>2035.0</v>
      </c>
      <c r="LZ18" s="1">
        <v>2035.0</v>
      </c>
      <c r="MA18" s="1">
        <v>2035.0</v>
      </c>
      <c r="MB18" s="1">
        <v>2035.0</v>
      </c>
      <c r="MC18" s="1">
        <v>2035.0</v>
      </c>
      <c r="MD18" s="1">
        <v>2035.0</v>
      </c>
      <c r="ME18" s="1">
        <v>2035.0</v>
      </c>
      <c r="MF18" s="1">
        <v>2035.0</v>
      </c>
      <c r="MG18" s="1">
        <v>2035.0</v>
      </c>
      <c r="MH18" s="1">
        <v>2035.0</v>
      </c>
      <c r="MI18" s="1">
        <v>2035.0</v>
      </c>
      <c r="MJ18" s="1">
        <v>2035.0</v>
      </c>
      <c r="MK18" s="1">
        <v>2035.0</v>
      </c>
      <c r="ML18" s="1">
        <v>2035.0</v>
      </c>
      <c r="MM18" s="1">
        <v>2035.0</v>
      </c>
      <c r="MN18" s="1">
        <v>2035.0</v>
      </c>
      <c r="MO18" s="1">
        <v>2035.0</v>
      </c>
      <c r="MP18" s="1">
        <v>2035.0</v>
      </c>
      <c r="MQ18" s="1">
        <v>2035.0</v>
      </c>
      <c r="MR18" s="1">
        <v>2035.0</v>
      </c>
      <c r="MS18" s="1">
        <v>2035.0</v>
      </c>
      <c r="MT18" s="1">
        <v>2035.0</v>
      </c>
      <c r="MU18" s="1">
        <v>2035.0</v>
      </c>
      <c r="MV18" s="1">
        <v>2035.0</v>
      </c>
      <c r="MW18" s="1">
        <v>2035.0</v>
      </c>
      <c r="MX18" s="1">
        <v>2035.0</v>
      </c>
      <c r="MY18" s="1">
        <v>2035.0</v>
      </c>
      <c r="MZ18" s="1">
        <v>2035.0</v>
      </c>
      <c r="NA18" s="1">
        <v>2035.0</v>
      </c>
      <c r="NB18" s="1">
        <v>2035.0</v>
      </c>
      <c r="NC18" s="1">
        <v>2035.0</v>
      </c>
      <c r="ND18" s="1">
        <v>2035.0</v>
      </c>
      <c r="NE18" s="1">
        <v>2035.0</v>
      </c>
      <c r="NF18" s="1">
        <v>2035.0</v>
      </c>
      <c r="NG18" s="1">
        <v>2035.0</v>
      </c>
      <c r="NH18" s="1">
        <v>2035.0</v>
      </c>
      <c r="NI18" s="1">
        <v>2035.0</v>
      </c>
      <c r="NJ18" s="1">
        <v>2035.0</v>
      </c>
      <c r="NK18" s="1">
        <v>2035.0</v>
      </c>
      <c r="NL18" s="1">
        <v>2035.0</v>
      </c>
      <c r="NM18" s="1">
        <v>2035.0</v>
      </c>
      <c r="NN18" s="1">
        <v>2035.0</v>
      </c>
      <c r="NO18" s="1">
        <v>2035.0</v>
      </c>
      <c r="NP18" s="1">
        <v>2035.0</v>
      </c>
      <c r="NQ18" s="1">
        <v>2035.0</v>
      </c>
      <c r="NR18" s="1">
        <v>2035.0</v>
      </c>
      <c r="NS18" s="1">
        <v>2035.0</v>
      </c>
      <c r="NT18" s="1">
        <v>2035.0</v>
      </c>
      <c r="NU18" s="1">
        <v>2035.0</v>
      </c>
      <c r="NV18" s="1">
        <v>2035.0</v>
      </c>
      <c r="NW18" s="1">
        <v>2035.0</v>
      </c>
      <c r="NX18" s="1">
        <v>2035.0</v>
      </c>
      <c r="NY18" s="1">
        <v>2035.0</v>
      </c>
      <c r="NZ18" s="1">
        <v>2035.0</v>
      </c>
      <c r="OA18" s="1">
        <v>2035.0</v>
      </c>
      <c r="OB18" s="1">
        <v>2035.0</v>
      </c>
      <c r="OC18" s="1">
        <v>2035.0</v>
      </c>
      <c r="OD18" s="1">
        <v>2035.0</v>
      </c>
      <c r="OE18" s="1">
        <v>2035.0</v>
      </c>
      <c r="OF18" s="1">
        <v>2035.0</v>
      </c>
      <c r="OG18" s="1">
        <v>2035.0</v>
      </c>
      <c r="OH18" s="1">
        <v>2035.0</v>
      </c>
      <c r="OI18" s="1">
        <v>2035.0</v>
      </c>
      <c r="OJ18" s="1">
        <v>2035.0</v>
      </c>
      <c r="OK18" s="1">
        <v>2035.0</v>
      </c>
      <c r="OL18" s="1">
        <v>2035.0</v>
      </c>
      <c r="OM18" s="1">
        <v>2035.0</v>
      </c>
      <c r="ON18" s="1">
        <v>2035.0</v>
      </c>
      <c r="OO18" s="1">
        <v>2035.0</v>
      </c>
      <c r="OP18" s="1">
        <v>2035.0</v>
      </c>
      <c r="OQ18" s="1">
        <v>2035.0</v>
      </c>
      <c r="OR18" s="1">
        <v>2035.0</v>
      </c>
      <c r="OS18" s="1">
        <v>2035.0</v>
      </c>
      <c r="OT18" s="1">
        <v>2035.0</v>
      </c>
      <c r="OU18" s="1">
        <v>2035.0</v>
      </c>
      <c r="OV18" s="1">
        <v>2035.0</v>
      </c>
      <c r="OW18" s="1">
        <v>2035.0</v>
      </c>
      <c r="OX18" s="1">
        <v>2035.0</v>
      </c>
      <c r="OY18" s="1">
        <v>2035.0</v>
      </c>
      <c r="OZ18" s="1">
        <v>2035.0</v>
      </c>
      <c r="PA18" s="1">
        <v>2035.0</v>
      </c>
      <c r="PB18" s="1">
        <v>2035.0</v>
      </c>
      <c r="PC18" s="1">
        <v>2035.0</v>
      </c>
      <c r="PD18" s="1">
        <v>2035.0</v>
      </c>
      <c r="PE18" s="1">
        <v>2035.0</v>
      </c>
      <c r="PF18" s="1">
        <v>2035.0</v>
      </c>
      <c r="PG18" s="1">
        <v>2035.0</v>
      </c>
      <c r="PH18" s="1">
        <v>2035.0</v>
      </c>
      <c r="PI18" s="1">
        <v>2035.0</v>
      </c>
      <c r="PJ18" s="1">
        <v>2035.0</v>
      </c>
      <c r="PK18" s="1">
        <v>2035.0</v>
      </c>
      <c r="PL18" s="1">
        <v>2035.0</v>
      </c>
      <c r="PM18" s="1">
        <v>2035.0</v>
      </c>
      <c r="PN18" s="1">
        <v>2035.0</v>
      </c>
      <c r="PO18" s="1">
        <v>2035.0</v>
      </c>
      <c r="PP18" s="1">
        <v>2035.0</v>
      </c>
      <c r="PQ18" s="1">
        <v>2035.0</v>
      </c>
      <c r="PR18" s="1">
        <v>2035.0</v>
      </c>
      <c r="PS18" s="1">
        <v>2035.0</v>
      </c>
      <c r="PT18" s="1">
        <v>2035.0</v>
      </c>
      <c r="PU18" s="1">
        <v>2035.0</v>
      </c>
      <c r="PV18" s="1">
        <v>2035.0</v>
      </c>
      <c r="PW18" s="1">
        <v>2035.0</v>
      </c>
      <c r="PX18" s="1">
        <v>2035.0</v>
      </c>
      <c r="PY18" s="1">
        <v>2035.0</v>
      </c>
      <c r="PZ18" s="1">
        <v>2035.0</v>
      </c>
      <c r="QA18" s="1">
        <v>2035.0</v>
      </c>
      <c r="QB18" s="1">
        <v>2035.0</v>
      </c>
      <c r="QC18" s="1">
        <v>2035.0</v>
      </c>
      <c r="QD18" s="1">
        <v>2035.0</v>
      </c>
      <c r="QE18" s="1">
        <v>2035.0</v>
      </c>
      <c r="QF18" s="1">
        <v>2035.0</v>
      </c>
      <c r="QG18" s="1">
        <v>2035.0</v>
      </c>
      <c r="QH18" s="1">
        <v>2035.0</v>
      </c>
      <c r="QI18" s="1">
        <v>2035.0</v>
      </c>
      <c r="QJ18" s="1">
        <v>2035.0</v>
      </c>
      <c r="QK18" s="1">
        <v>2035.0</v>
      </c>
      <c r="QL18" s="1">
        <v>2035.0</v>
      </c>
      <c r="QM18" s="1">
        <v>2035.0</v>
      </c>
      <c r="QN18" s="1">
        <v>2035.0</v>
      </c>
      <c r="QO18" s="1">
        <v>2035.0</v>
      </c>
      <c r="QP18" s="1">
        <v>2035.0</v>
      </c>
      <c r="QQ18" s="1">
        <v>2035.0</v>
      </c>
      <c r="QR18" s="1">
        <v>2035.0</v>
      </c>
      <c r="QS18" s="1">
        <v>2035.0</v>
      </c>
      <c r="QT18" s="1">
        <v>2035.0</v>
      </c>
      <c r="QU18" s="1">
        <v>2035.0</v>
      </c>
      <c r="QV18" s="1">
        <v>2035.0</v>
      </c>
      <c r="QW18" s="1">
        <v>2035.0</v>
      </c>
      <c r="QX18" s="1">
        <v>2035.0</v>
      </c>
      <c r="QY18" s="1">
        <v>2035.0</v>
      </c>
      <c r="QZ18" s="1">
        <v>2035.0</v>
      </c>
      <c r="RA18" s="1">
        <v>2035.0</v>
      </c>
      <c r="RB18" s="1">
        <v>2035.0</v>
      </c>
      <c r="RC18" s="1">
        <v>2035.0</v>
      </c>
      <c r="RD18" s="1">
        <v>2035.0</v>
      </c>
      <c r="RE18" s="1">
        <v>2035.0</v>
      </c>
      <c r="RF18" s="1">
        <v>2035.0</v>
      </c>
      <c r="RG18" s="1">
        <v>2035.0</v>
      </c>
      <c r="RH18" s="1">
        <v>2035.0</v>
      </c>
      <c r="RI18" s="1">
        <v>2035.0</v>
      </c>
      <c r="RJ18" s="1">
        <v>2035.0</v>
      </c>
      <c r="RK18" s="1">
        <v>2035.0</v>
      </c>
      <c r="RL18" s="1">
        <v>2035.0</v>
      </c>
      <c r="RM18" s="1">
        <v>2035.0</v>
      </c>
      <c r="RN18" s="1">
        <v>2035.0</v>
      </c>
      <c r="RO18" s="1">
        <v>2035.0</v>
      </c>
      <c r="RP18" s="1">
        <v>2035.0</v>
      </c>
      <c r="RQ18" s="1">
        <v>2035.0</v>
      </c>
      <c r="RR18" s="1">
        <v>2035.0</v>
      </c>
      <c r="RS18" s="1">
        <v>2035.0</v>
      </c>
      <c r="RT18" s="1">
        <v>2035.0</v>
      </c>
      <c r="RU18" s="1">
        <v>2035.0</v>
      </c>
      <c r="RV18" s="1">
        <v>2035.0</v>
      </c>
      <c r="RW18" s="1">
        <v>2035.0</v>
      </c>
      <c r="RX18" s="1">
        <v>2035.0</v>
      </c>
      <c r="RY18" s="1">
        <v>2035.0</v>
      </c>
      <c r="RZ18" s="1">
        <v>2035.0</v>
      </c>
      <c r="SA18" s="1">
        <v>2035.0</v>
      </c>
      <c r="SB18" s="1">
        <v>2035.0</v>
      </c>
      <c r="SC18" s="1">
        <v>2035.0</v>
      </c>
      <c r="SD18" s="1">
        <v>2035.0</v>
      </c>
      <c r="SE18" s="1">
        <v>2035.0</v>
      </c>
      <c r="SF18" s="1">
        <v>2035.0</v>
      </c>
      <c r="SG18" s="1">
        <v>2035.0</v>
      </c>
      <c r="SH18" s="1">
        <v>2035.0</v>
      </c>
      <c r="SI18" s="1">
        <v>2035.0</v>
      </c>
      <c r="SJ18" s="1">
        <v>2035.0</v>
      </c>
      <c r="SK18" s="1">
        <v>2035.0</v>
      </c>
      <c r="SL18" s="1">
        <v>2035.0</v>
      </c>
      <c r="SM18" s="1">
        <v>2035.0</v>
      </c>
      <c r="SN18" s="1">
        <v>2035.0</v>
      </c>
      <c r="SO18" s="1">
        <v>2035.0</v>
      </c>
      <c r="SP18" s="1">
        <v>2035.0</v>
      </c>
      <c r="SQ18" s="1">
        <v>2035.0</v>
      </c>
      <c r="SR18" s="1">
        <v>2035.0</v>
      </c>
      <c r="SS18" s="1">
        <v>2035.0</v>
      </c>
      <c r="ST18" s="1">
        <v>2035.0</v>
      </c>
      <c r="SU18" s="1">
        <v>2035.0</v>
      </c>
      <c r="SV18" s="1">
        <v>2035.0</v>
      </c>
      <c r="SW18" s="1">
        <v>2035.0</v>
      </c>
      <c r="SX18" s="1">
        <v>2035.0</v>
      </c>
      <c r="SY18" s="1">
        <v>2035.0</v>
      </c>
      <c r="SZ18" s="1">
        <v>2035.0</v>
      </c>
      <c r="TA18" s="1">
        <v>2035.0</v>
      </c>
      <c r="TB18" s="1">
        <v>2035.0</v>
      </c>
      <c r="TC18" s="1">
        <v>2035.0</v>
      </c>
      <c r="TD18" s="1">
        <v>2035.0</v>
      </c>
      <c r="TE18" s="1">
        <v>2035.0</v>
      </c>
      <c r="TF18" s="1">
        <v>2035.0</v>
      </c>
      <c r="TG18" s="1">
        <v>2035.0</v>
      </c>
      <c r="TH18" s="1">
        <v>2035.0</v>
      </c>
      <c r="TI18" s="1">
        <v>2035.0</v>
      </c>
      <c r="TJ18" s="1">
        <v>2035.0</v>
      </c>
      <c r="TK18" s="1">
        <v>2035.0</v>
      </c>
      <c r="TL18" s="1">
        <v>2035.0</v>
      </c>
      <c r="TM18" s="1">
        <v>2035.0</v>
      </c>
      <c r="TN18" s="1">
        <v>2035.0</v>
      </c>
      <c r="TO18" s="1">
        <v>2035.0</v>
      </c>
      <c r="TP18" s="1">
        <v>2035.0</v>
      </c>
      <c r="TQ18" s="1">
        <v>2035.0</v>
      </c>
      <c r="TR18" s="1">
        <v>2035.0</v>
      </c>
      <c r="TS18" s="1">
        <v>2035.0</v>
      </c>
      <c r="TT18" s="1">
        <v>2035.0</v>
      </c>
      <c r="TU18" s="1">
        <v>2035.0</v>
      </c>
      <c r="TV18" s="1">
        <v>2035.0</v>
      </c>
      <c r="TW18" s="1">
        <v>2035.0</v>
      </c>
      <c r="TX18" s="1">
        <v>2035.0</v>
      </c>
      <c r="TY18" s="1">
        <v>2035.0</v>
      </c>
      <c r="TZ18" s="1">
        <v>2035.0</v>
      </c>
      <c r="UA18" s="1">
        <v>2035.0</v>
      </c>
      <c r="UB18" s="1">
        <v>2035.0</v>
      </c>
      <c r="UC18" s="1">
        <v>2035.0</v>
      </c>
      <c r="UD18" s="1">
        <v>2035.0</v>
      </c>
      <c r="UE18" s="1">
        <v>2035.0</v>
      </c>
      <c r="UF18" s="1">
        <v>2035.0</v>
      </c>
      <c r="UG18" s="1">
        <v>2035.0</v>
      </c>
      <c r="UH18" s="1">
        <v>2035.0</v>
      </c>
      <c r="UI18" s="1">
        <v>2035.0</v>
      </c>
      <c r="UJ18" s="1">
        <v>2035.0</v>
      </c>
      <c r="UK18" s="1">
        <v>2035.0</v>
      </c>
      <c r="UL18" s="1">
        <v>2035.0</v>
      </c>
      <c r="UM18" s="1">
        <v>2035.0</v>
      </c>
      <c r="UN18" s="1">
        <v>2035.0</v>
      </c>
      <c r="UO18" s="1">
        <v>2035.0</v>
      </c>
      <c r="UP18" s="1">
        <v>2035.0</v>
      </c>
      <c r="UQ18" s="1">
        <v>2035.0</v>
      </c>
      <c r="UR18" s="1">
        <v>2035.0</v>
      </c>
      <c r="US18" s="1">
        <v>2035.0</v>
      </c>
      <c r="UT18" s="1">
        <v>2035.0</v>
      </c>
      <c r="UU18" s="1">
        <v>2035.0</v>
      </c>
      <c r="UV18" s="1">
        <v>2035.0</v>
      </c>
      <c r="UW18" s="1">
        <v>2035.0</v>
      </c>
      <c r="UX18" s="1">
        <v>2035.0</v>
      </c>
      <c r="UY18" s="1">
        <v>2035.0</v>
      </c>
      <c r="UZ18" s="1">
        <v>2035.0</v>
      </c>
      <c r="VA18" s="1">
        <v>2035.0</v>
      </c>
      <c r="VB18" s="1">
        <v>2035.0</v>
      </c>
      <c r="VC18" s="1">
        <v>2035.0</v>
      </c>
      <c r="VD18" s="1">
        <v>2035.0</v>
      </c>
      <c r="VE18" s="1">
        <v>2035.0</v>
      </c>
      <c r="VF18" s="1">
        <v>2035.0</v>
      </c>
      <c r="VG18" s="1">
        <v>2035.0</v>
      </c>
      <c r="VH18" s="1">
        <v>2035.0</v>
      </c>
      <c r="VI18" s="1">
        <v>2035.0</v>
      </c>
      <c r="VJ18" s="1">
        <v>2035.0</v>
      </c>
      <c r="VK18" s="1">
        <v>2035.0</v>
      </c>
      <c r="VL18" s="1">
        <v>2035.0</v>
      </c>
      <c r="VM18" s="1">
        <v>2035.0</v>
      </c>
      <c r="VN18" s="1">
        <v>2035.0</v>
      </c>
      <c r="VO18" s="1">
        <v>2035.0</v>
      </c>
      <c r="VP18" s="1">
        <v>2035.0</v>
      </c>
      <c r="VQ18" s="1">
        <v>2035.0</v>
      </c>
      <c r="VR18" s="1">
        <v>2035.0</v>
      </c>
      <c r="VS18" s="1">
        <v>2035.0</v>
      </c>
      <c r="VT18" s="1">
        <v>2035.0</v>
      </c>
      <c r="VU18" s="1">
        <v>2035.0</v>
      </c>
      <c r="VV18" s="1">
        <v>2035.0</v>
      </c>
      <c r="VW18" s="1">
        <v>2035.0</v>
      </c>
      <c r="VX18" s="1">
        <v>2035.0</v>
      </c>
      <c r="VY18" s="1">
        <v>2035.0</v>
      </c>
      <c r="VZ18" s="1">
        <v>2035.0</v>
      </c>
      <c r="WA18" s="1">
        <v>2035.0</v>
      </c>
      <c r="WB18" s="1">
        <v>2035.0</v>
      </c>
      <c r="WC18" s="1">
        <v>2035.0</v>
      </c>
      <c r="WD18" s="1">
        <v>2035.0</v>
      </c>
      <c r="WE18" s="1">
        <v>2035.0</v>
      </c>
      <c r="WF18" s="1">
        <v>2035.0</v>
      </c>
      <c r="WG18" s="1">
        <v>2035.0</v>
      </c>
      <c r="WH18" s="1">
        <v>2035.0</v>
      </c>
      <c r="WI18" s="1">
        <v>2035.0</v>
      </c>
      <c r="WJ18" s="1">
        <v>2035.0</v>
      </c>
      <c r="WK18" s="1">
        <v>2035.0</v>
      </c>
      <c r="WL18" s="1">
        <v>2035.0</v>
      </c>
      <c r="WM18" s="1">
        <v>2035.0</v>
      </c>
      <c r="WN18" s="1">
        <v>2035.0</v>
      </c>
      <c r="WO18" s="1">
        <v>2035.0</v>
      </c>
      <c r="WP18" s="1">
        <v>2035.0</v>
      </c>
      <c r="WQ18" s="1">
        <v>2035.0</v>
      </c>
      <c r="WR18" s="1">
        <v>2035.0</v>
      </c>
      <c r="WS18" s="1">
        <v>2035.0</v>
      </c>
      <c r="WT18" s="1">
        <v>2035.0</v>
      </c>
      <c r="WU18" s="1">
        <v>2035.0</v>
      </c>
      <c r="WV18" s="1">
        <v>2035.0</v>
      </c>
      <c r="WW18" s="1">
        <v>2035.0</v>
      </c>
      <c r="WX18" s="1">
        <v>2035.0</v>
      </c>
      <c r="WY18" s="1">
        <v>2035.0</v>
      </c>
      <c r="WZ18" s="1">
        <v>2035.0</v>
      </c>
      <c r="XA18" s="1">
        <v>2035.0</v>
      </c>
      <c r="XB18" s="1">
        <v>2035.0</v>
      </c>
      <c r="XC18" s="1">
        <v>2035.0</v>
      </c>
      <c r="XD18" s="1">
        <v>2035.0</v>
      </c>
      <c r="XE18" s="1">
        <v>2035.0</v>
      </c>
      <c r="XF18" s="1">
        <v>2035.0</v>
      </c>
      <c r="XG18" s="1">
        <v>2035.0</v>
      </c>
      <c r="XH18" s="1">
        <v>2035.0</v>
      </c>
      <c r="XI18" s="1">
        <v>2035.0</v>
      </c>
      <c r="XJ18" s="1">
        <v>2035.0</v>
      </c>
      <c r="XK18" s="1">
        <v>2035.0</v>
      </c>
      <c r="XL18" s="1">
        <v>2035.0</v>
      </c>
      <c r="XM18" s="1">
        <v>2035.0</v>
      </c>
      <c r="XN18" s="1">
        <v>2035.0</v>
      </c>
      <c r="XO18" s="1">
        <v>2035.0</v>
      </c>
      <c r="XP18" s="1">
        <v>2035.0</v>
      </c>
      <c r="XQ18" s="1">
        <v>2035.0</v>
      </c>
      <c r="XR18" s="1">
        <v>2035.0</v>
      </c>
      <c r="XS18" s="1">
        <v>2035.0</v>
      </c>
      <c r="XT18" s="1">
        <v>2035.0</v>
      </c>
      <c r="XU18" s="1">
        <v>2035.0</v>
      </c>
      <c r="XV18" s="1">
        <v>2035.0</v>
      </c>
      <c r="XW18" s="1">
        <v>2035.0</v>
      </c>
      <c r="XX18" s="1">
        <v>2035.0</v>
      </c>
      <c r="XY18" s="1">
        <v>2035.0</v>
      </c>
      <c r="XZ18" s="1">
        <v>2035.0</v>
      </c>
      <c r="YA18" s="1">
        <v>2035.0</v>
      </c>
      <c r="YB18" s="1">
        <v>2035.0</v>
      </c>
      <c r="YC18" s="1">
        <v>2035.0</v>
      </c>
      <c r="YD18" s="1">
        <v>2035.0</v>
      </c>
      <c r="YE18" s="1">
        <v>2035.0</v>
      </c>
      <c r="YF18" s="1">
        <v>2035.0</v>
      </c>
      <c r="YG18" s="1">
        <v>2035.0</v>
      </c>
      <c r="YH18" s="1">
        <v>2035.0</v>
      </c>
      <c r="YI18" s="1">
        <v>2035.0</v>
      </c>
      <c r="YJ18" s="1">
        <v>2035.0</v>
      </c>
      <c r="YK18" s="1">
        <v>2035.0</v>
      </c>
      <c r="YL18" s="1">
        <v>2035.0</v>
      </c>
      <c r="YM18" s="1">
        <v>2035.0</v>
      </c>
      <c r="YN18" s="1">
        <v>2035.0</v>
      </c>
      <c r="YO18" s="1">
        <v>2035.0</v>
      </c>
      <c r="YP18" s="1">
        <v>2035.0</v>
      </c>
      <c r="YQ18" s="1">
        <v>2035.0</v>
      </c>
      <c r="YR18" s="1">
        <v>2035.0</v>
      </c>
      <c r="YS18" s="1">
        <v>2035.0</v>
      </c>
      <c r="YT18" s="1">
        <v>2035.0</v>
      </c>
      <c r="YU18" s="1">
        <v>2035.0</v>
      </c>
      <c r="YV18" s="1">
        <v>2035.0</v>
      </c>
      <c r="YW18" s="1">
        <v>2035.0</v>
      </c>
      <c r="YX18" s="1">
        <v>2035.0</v>
      </c>
      <c r="YY18" s="1">
        <v>2035.0</v>
      </c>
      <c r="YZ18" s="1">
        <v>2035.0</v>
      </c>
      <c r="ZA18" s="1">
        <v>2035.0</v>
      </c>
      <c r="ZB18" s="1">
        <v>2035.0</v>
      </c>
      <c r="ZC18" s="1">
        <v>2035.0</v>
      </c>
      <c r="ZD18" s="1">
        <v>2035.0</v>
      </c>
      <c r="ZE18" s="1">
        <v>2035.0</v>
      </c>
      <c r="ZF18" s="1">
        <v>2035.0</v>
      </c>
      <c r="ZG18" s="1">
        <v>2035.0</v>
      </c>
      <c r="ZH18" s="1">
        <v>2035.0</v>
      </c>
      <c r="ZI18" s="1">
        <v>2035.0</v>
      </c>
      <c r="ZJ18" s="1">
        <v>2035.0</v>
      </c>
      <c r="ZK18" s="1">
        <v>2035.0</v>
      </c>
      <c r="ZL18" s="1">
        <v>2035.0</v>
      </c>
      <c r="ZM18" s="1">
        <v>2035.0</v>
      </c>
      <c r="ZN18" s="1">
        <v>2035.0</v>
      </c>
      <c r="ZO18" s="1">
        <v>2035.0</v>
      </c>
      <c r="ZP18" s="1">
        <v>2035.0</v>
      </c>
      <c r="ZQ18" s="1">
        <v>2035.0</v>
      </c>
      <c r="ZR18" s="1">
        <v>2035.0</v>
      </c>
      <c r="ZS18" s="1">
        <v>2035.0</v>
      </c>
      <c r="ZT18" s="1">
        <v>2035.0</v>
      </c>
      <c r="ZU18" s="1">
        <v>2035.0</v>
      </c>
      <c r="ZV18" s="1">
        <v>2035.0</v>
      </c>
      <c r="ZW18" s="1">
        <v>2035.0</v>
      </c>
      <c r="ZX18" s="1">
        <v>2035.0</v>
      </c>
      <c r="ZY18" s="1">
        <v>2035.0</v>
      </c>
      <c r="ZZ18" s="1">
        <v>2035.0</v>
      </c>
      <c r="AAA18" s="1">
        <v>2035.0</v>
      </c>
      <c r="AAB18" s="1">
        <v>2035.0</v>
      </c>
      <c r="AAC18" s="1">
        <v>2035.0</v>
      </c>
      <c r="AAD18" s="1">
        <v>2035.0</v>
      </c>
      <c r="AAE18" s="1">
        <v>2035.0</v>
      </c>
      <c r="AAF18" s="1">
        <v>2035.0</v>
      </c>
      <c r="AAG18" s="1">
        <v>2035.0</v>
      </c>
      <c r="AAH18" s="1">
        <v>2035.0</v>
      </c>
      <c r="AAI18" s="1">
        <v>2035.0</v>
      </c>
      <c r="AAJ18" s="1">
        <v>2035.0</v>
      </c>
      <c r="AAK18" s="1">
        <v>2035.0</v>
      </c>
      <c r="AAL18" s="1">
        <v>2035.0</v>
      </c>
      <c r="AAM18" s="1">
        <v>2035.0</v>
      </c>
      <c r="AAN18" s="1">
        <v>2035.0</v>
      </c>
      <c r="AAO18" s="1">
        <v>2035.0</v>
      </c>
      <c r="AAP18" s="1">
        <v>2035.0</v>
      </c>
      <c r="AAQ18" s="1">
        <v>2035.0</v>
      </c>
      <c r="AAR18" s="1">
        <v>2035.0</v>
      </c>
      <c r="AAS18" s="1">
        <v>2035.0</v>
      </c>
      <c r="AAT18" s="1">
        <v>2035.0</v>
      </c>
      <c r="AAU18" s="1">
        <v>2035.0</v>
      </c>
      <c r="AAV18" s="1">
        <v>2035.0</v>
      </c>
      <c r="AAW18" s="1">
        <v>2035.0</v>
      </c>
      <c r="AAX18" s="1">
        <v>2035.0</v>
      </c>
      <c r="AAY18" s="1">
        <v>2035.0</v>
      </c>
      <c r="AAZ18" s="1">
        <v>2035.0</v>
      </c>
      <c r="ABA18" s="1">
        <v>2035.0</v>
      </c>
      <c r="ABB18" s="1">
        <v>2035.0</v>
      </c>
      <c r="ABC18" s="1">
        <v>2035.0</v>
      </c>
      <c r="ABD18" s="1">
        <v>2035.0</v>
      </c>
      <c r="ABE18" s="1">
        <v>2035.0</v>
      </c>
      <c r="ABF18" s="1">
        <v>2035.0</v>
      </c>
      <c r="ABG18" s="1">
        <v>2035.0</v>
      </c>
      <c r="ABH18" s="1">
        <v>2035.0</v>
      </c>
      <c r="ABI18" s="1">
        <v>2035.0</v>
      </c>
      <c r="ABJ18" s="1">
        <v>2035.0</v>
      </c>
      <c r="ABK18" s="1">
        <v>2035.0</v>
      </c>
      <c r="ABL18" s="1">
        <v>2035.0</v>
      </c>
      <c r="ABM18" s="1">
        <v>2035.0</v>
      </c>
      <c r="ABN18" s="1">
        <v>2035.0</v>
      </c>
      <c r="ABO18" s="1">
        <v>2035.0</v>
      </c>
      <c r="ABP18" s="1">
        <v>2035.0</v>
      </c>
      <c r="ABQ18" s="1">
        <v>2035.0</v>
      </c>
      <c r="ABR18" s="1">
        <v>2035.0</v>
      </c>
      <c r="ABS18" s="1">
        <v>2035.0</v>
      </c>
      <c r="ABT18" s="1">
        <v>2035.0</v>
      </c>
      <c r="ABU18" s="1">
        <v>2035.0</v>
      </c>
      <c r="ABV18" s="1">
        <v>2035.0</v>
      </c>
      <c r="ABW18" s="1">
        <v>2035.0</v>
      </c>
      <c r="ABX18" s="1">
        <v>2035.0</v>
      </c>
      <c r="ABY18" s="1">
        <v>2035.0</v>
      </c>
      <c r="ABZ18" s="1">
        <v>2035.0</v>
      </c>
      <c r="ACA18" s="1">
        <v>2035.0</v>
      </c>
      <c r="ACB18" s="1">
        <v>2035.0</v>
      </c>
      <c r="ACC18" s="1">
        <v>2035.0</v>
      </c>
      <c r="ACD18" s="1">
        <v>2035.0</v>
      </c>
      <c r="ACE18" s="1">
        <v>2035.0</v>
      </c>
      <c r="ACF18" s="1">
        <v>2035.0</v>
      </c>
      <c r="ACG18" s="1">
        <v>2035.0</v>
      </c>
      <c r="ACH18" s="1">
        <v>2035.0</v>
      </c>
      <c r="ACI18" s="1">
        <v>2035.0</v>
      </c>
      <c r="ACJ18" s="1">
        <v>2035.0</v>
      </c>
      <c r="ACK18" s="1">
        <v>2035.0</v>
      </c>
      <c r="ACL18" s="1">
        <v>2035.0</v>
      </c>
      <c r="ACM18" s="1">
        <v>2035.0</v>
      </c>
      <c r="ACN18" s="1">
        <v>2035.0</v>
      </c>
      <c r="ACO18" s="1">
        <v>2035.0</v>
      </c>
      <c r="ACP18" s="1">
        <v>2035.0</v>
      </c>
      <c r="ACQ18" s="1">
        <v>2035.0</v>
      </c>
      <c r="ACR18" s="1">
        <v>2035.0</v>
      </c>
      <c r="ACS18" s="1">
        <v>2035.0</v>
      </c>
      <c r="ACT18" s="1">
        <v>2035.0</v>
      </c>
      <c r="ACU18" s="1">
        <v>2035.0</v>
      </c>
      <c r="ACV18" s="1">
        <v>2035.0</v>
      </c>
      <c r="ACW18" s="1">
        <v>2035.0</v>
      </c>
      <c r="ACX18" s="1">
        <v>2035.0</v>
      </c>
      <c r="ACY18" s="1">
        <v>2035.0</v>
      </c>
      <c r="ACZ18" s="1">
        <v>2035.0</v>
      </c>
      <c r="ADA18" s="1">
        <v>2035.0</v>
      </c>
      <c r="ADB18" s="1">
        <v>2035.0</v>
      </c>
      <c r="ADC18" s="1">
        <v>2035.0</v>
      </c>
      <c r="ADD18" s="1">
        <v>2035.0</v>
      </c>
      <c r="ADE18" s="1">
        <v>2035.0</v>
      </c>
      <c r="ADF18" s="1">
        <v>2035.0</v>
      </c>
      <c r="ADG18" s="1">
        <v>2035.0</v>
      </c>
      <c r="ADH18" s="1">
        <v>2035.0</v>
      </c>
      <c r="ADI18" s="1">
        <v>2035.0</v>
      </c>
      <c r="ADJ18" s="1">
        <v>2035.0</v>
      </c>
      <c r="ADK18" s="1">
        <v>2035.0</v>
      </c>
      <c r="ADL18" s="1">
        <v>2035.0</v>
      </c>
      <c r="ADM18" s="1">
        <v>2035.0</v>
      </c>
      <c r="ADN18" s="1">
        <v>2035.0</v>
      </c>
      <c r="ADO18" s="1">
        <v>2035.0</v>
      </c>
      <c r="ADP18" s="1">
        <v>2035.0</v>
      </c>
      <c r="ADQ18" s="1">
        <v>2035.0</v>
      </c>
      <c r="ADR18" s="1">
        <v>2035.0</v>
      </c>
      <c r="ADS18" s="1">
        <v>2035.0</v>
      </c>
      <c r="ADT18" s="1">
        <v>2035.0</v>
      </c>
      <c r="ADU18" s="1">
        <v>2035.0</v>
      </c>
      <c r="ADV18" s="1">
        <v>2035.0</v>
      </c>
      <c r="ADW18" s="1">
        <v>2035.0</v>
      </c>
      <c r="ADX18" s="1">
        <v>2035.0</v>
      </c>
      <c r="ADY18" s="1">
        <v>2035.0</v>
      </c>
    </row>
    <row r="19">
      <c r="A19" s="1" t="s">
        <v>380</v>
      </c>
      <c r="B19" s="1" t="s">
        <v>381</v>
      </c>
      <c r="C19" s="2" t="s">
        <v>382</v>
      </c>
      <c r="D19" s="6">
        <v>39814.0</v>
      </c>
      <c r="E19" s="1">
        <v>931.0</v>
      </c>
      <c r="F19" s="1">
        <v>0.0</v>
      </c>
      <c r="G19" s="1">
        <v>0.0</v>
      </c>
      <c r="H19" s="1">
        <v>2.0</v>
      </c>
      <c r="I19" s="1">
        <v>3.0</v>
      </c>
      <c r="J19" s="1">
        <v>6.0</v>
      </c>
      <c r="K19" s="1">
        <v>9.0</v>
      </c>
      <c r="L19" s="1">
        <v>13.0</v>
      </c>
      <c r="M19" s="1">
        <v>18.0</v>
      </c>
      <c r="N19" s="1">
        <v>24.0</v>
      </c>
      <c r="O19" s="1">
        <v>30.0</v>
      </c>
      <c r="P19" s="1">
        <v>37.0</v>
      </c>
      <c r="Q19" s="1">
        <v>45.0</v>
      </c>
      <c r="R19" s="1">
        <v>53.0</v>
      </c>
      <c r="S19" s="1">
        <v>62.0</v>
      </c>
      <c r="T19" s="1">
        <v>72.0</v>
      </c>
      <c r="U19" s="1">
        <v>82.0</v>
      </c>
      <c r="V19" s="1">
        <v>93.0</v>
      </c>
      <c r="W19" s="1">
        <v>105.0</v>
      </c>
      <c r="X19" s="1">
        <v>117.0</v>
      </c>
      <c r="Y19" s="1">
        <v>130.0</v>
      </c>
      <c r="Z19" s="1">
        <v>144.0</v>
      </c>
      <c r="AA19" s="1">
        <v>158.0</v>
      </c>
      <c r="AB19" s="1">
        <v>172.0</v>
      </c>
      <c r="AC19" s="1">
        <v>187.0</v>
      </c>
      <c r="AD19" s="1">
        <v>203.0</v>
      </c>
      <c r="AE19" s="1">
        <v>219.0</v>
      </c>
      <c r="AF19" s="1">
        <v>235.0</v>
      </c>
      <c r="AG19" s="1">
        <v>252.0</v>
      </c>
      <c r="AH19" s="1">
        <v>269.0</v>
      </c>
      <c r="AI19" s="1">
        <v>287.0</v>
      </c>
      <c r="AJ19" s="1">
        <v>305.0</v>
      </c>
      <c r="AK19" s="1">
        <v>323.0</v>
      </c>
      <c r="AL19" s="1">
        <v>342.0</v>
      </c>
      <c r="AM19" s="1">
        <v>361.0</v>
      </c>
      <c r="AN19" s="1">
        <v>380.0</v>
      </c>
      <c r="AO19" s="1">
        <v>399.0</v>
      </c>
      <c r="AP19" s="1">
        <v>419.0</v>
      </c>
      <c r="AQ19" s="1">
        <v>439.0</v>
      </c>
      <c r="AR19" s="1">
        <v>459.0</v>
      </c>
      <c r="AS19" s="1">
        <v>479.0</v>
      </c>
      <c r="AT19" s="1">
        <v>499.0</v>
      </c>
      <c r="AU19" s="1">
        <v>520.0</v>
      </c>
      <c r="AV19" s="1">
        <v>540.0</v>
      </c>
      <c r="AW19" s="1">
        <v>560.0</v>
      </c>
      <c r="AX19" s="1">
        <v>580.0</v>
      </c>
      <c r="AY19" s="1">
        <v>601.0</v>
      </c>
      <c r="AZ19" s="1">
        <v>621.0</v>
      </c>
      <c r="BA19" s="1">
        <v>641.0</v>
      </c>
      <c r="BB19" s="1">
        <v>661.0</v>
      </c>
      <c r="BC19" s="1">
        <v>681.0</v>
      </c>
      <c r="BD19" s="1">
        <v>701.0</v>
      </c>
      <c r="BE19" s="1">
        <v>720.0</v>
      </c>
      <c r="BF19" s="1">
        <v>739.0</v>
      </c>
      <c r="BG19" s="1">
        <v>758.0</v>
      </c>
      <c r="BH19" s="1">
        <v>777.0</v>
      </c>
      <c r="BI19" s="1">
        <v>795.0</v>
      </c>
      <c r="BJ19" s="1">
        <v>813.0</v>
      </c>
      <c r="BK19" s="1">
        <v>831.0</v>
      </c>
      <c r="BL19" s="1">
        <v>848.0</v>
      </c>
      <c r="BM19" s="1">
        <v>865.0</v>
      </c>
      <c r="BN19" s="1">
        <v>881.0</v>
      </c>
      <c r="BO19" s="1">
        <v>897.0</v>
      </c>
      <c r="BP19" s="1">
        <v>913.0</v>
      </c>
      <c r="BQ19" s="1">
        <v>928.0</v>
      </c>
      <c r="BR19" s="1">
        <v>942.0</v>
      </c>
      <c r="BS19" s="1">
        <v>956.0</v>
      </c>
      <c r="BT19" s="1">
        <v>970.0</v>
      </c>
      <c r="BU19" s="1">
        <v>983.0</v>
      </c>
      <c r="BV19" s="1">
        <v>995.0</v>
      </c>
      <c r="BW19" s="1">
        <v>1007.0</v>
      </c>
      <c r="BX19" s="1">
        <v>1018.0</v>
      </c>
      <c r="BY19" s="1">
        <v>1028.0</v>
      </c>
      <c r="BZ19" s="1">
        <v>1038.0</v>
      </c>
      <c r="CA19" s="1">
        <v>1047.0</v>
      </c>
      <c r="CB19" s="1">
        <v>1055.0</v>
      </c>
      <c r="CC19" s="1">
        <v>1063.0</v>
      </c>
      <c r="CD19" s="1">
        <v>1070.0</v>
      </c>
      <c r="CE19" s="1">
        <v>1076.0</v>
      </c>
      <c r="CF19" s="1">
        <v>1082.0</v>
      </c>
      <c r="CG19" s="1">
        <v>1087.0</v>
      </c>
      <c r="CH19" s="1">
        <v>1091.0</v>
      </c>
      <c r="CI19" s="1">
        <v>1094.0</v>
      </c>
      <c r="CJ19" s="1">
        <v>1097.0</v>
      </c>
      <c r="CK19" s="1">
        <v>1098.0</v>
      </c>
      <c r="CL19" s="1">
        <v>1100.0</v>
      </c>
      <c r="CM19" s="1">
        <v>1100.0</v>
      </c>
      <c r="CN19" s="1">
        <v>1100.0</v>
      </c>
      <c r="CO19" s="1">
        <v>1100.0</v>
      </c>
      <c r="CP19" s="1">
        <v>1100.0</v>
      </c>
      <c r="CQ19" s="1">
        <v>1100.0</v>
      </c>
      <c r="CR19" s="1">
        <v>1100.0</v>
      </c>
      <c r="CS19" s="1">
        <v>1100.0</v>
      </c>
      <c r="CT19" s="1">
        <v>1100.0</v>
      </c>
      <c r="CU19" s="1">
        <v>1100.0</v>
      </c>
      <c r="CV19" s="1">
        <v>1100.0</v>
      </c>
      <c r="CW19" s="1">
        <v>1100.0</v>
      </c>
      <c r="CX19" s="1">
        <v>1100.0</v>
      </c>
      <c r="CY19" s="1">
        <v>1100.0</v>
      </c>
      <c r="CZ19" s="1">
        <v>1100.0</v>
      </c>
      <c r="DA19" s="1">
        <v>1100.0</v>
      </c>
      <c r="DB19" s="1">
        <v>1100.0</v>
      </c>
      <c r="DC19" s="1">
        <v>1100.0</v>
      </c>
      <c r="DD19" s="1">
        <v>1100.0</v>
      </c>
      <c r="DE19" s="1">
        <v>1100.0</v>
      </c>
      <c r="DF19" s="1">
        <v>1100.0</v>
      </c>
      <c r="DG19" s="1">
        <v>1100.0</v>
      </c>
      <c r="DH19" s="1">
        <v>1100.0</v>
      </c>
      <c r="DI19" s="1">
        <v>1100.0</v>
      </c>
      <c r="DJ19" s="1">
        <v>1100.0</v>
      </c>
      <c r="DK19" s="1">
        <v>1100.0</v>
      </c>
      <c r="DL19" s="1">
        <v>1100.0</v>
      </c>
      <c r="DM19" s="1">
        <v>1100.0</v>
      </c>
      <c r="DN19" s="1">
        <v>1100.0</v>
      </c>
      <c r="DO19" s="1">
        <v>1100.0</v>
      </c>
      <c r="DP19" s="1">
        <v>1100.0</v>
      </c>
      <c r="DQ19" s="1">
        <v>1100.0</v>
      </c>
      <c r="DR19" s="1">
        <v>1100.0</v>
      </c>
      <c r="DS19" s="1">
        <v>1100.0</v>
      </c>
      <c r="DT19" s="1">
        <v>1100.0</v>
      </c>
      <c r="DU19" s="1">
        <v>1100.0</v>
      </c>
      <c r="DV19" s="1">
        <v>1100.0</v>
      </c>
      <c r="DW19" s="1">
        <v>1100.0</v>
      </c>
      <c r="DX19" s="1">
        <v>1100.0</v>
      </c>
      <c r="DY19" s="1">
        <v>1100.0</v>
      </c>
      <c r="DZ19" s="1">
        <v>1100.0</v>
      </c>
      <c r="EA19" s="1">
        <v>1100.0</v>
      </c>
      <c r="EB19" s="1">
        <v>1100.0</v>
      </c>
      <c r="EC19" s="1">
        <v>1100.0</v>
      </c>
      <c r="ED19" s="1">
        <v>1100.0</v>
      </c>
      <c r="EE19" s="1">
        <v>1100.0</v>
      </c>
      <c r="EF19" s="1">
        <v>1100.0</v>
      </c>
      <c r="EG19" s="1">
        <v>1100.0</v>
      </c>
      <c r="EH19" s="1">
        <v>1100.0</v>
      </c>
      <c r="EI19" s="1">
        <v>1100.0</v>
      </c>
      <c r="EJ19" s="1">
        <v>1100.0</v>
      </c>
      <c r="EK19" s="1">
        <v>1100.0</v>
      </c>
      <c r="EL19" s="1">
        <v>1100.0</v>
      </c>
      <c r="EM19" s="1">
        <v>1100.0</v>
      </c>
      <c r="EN19" s="1">
        <v>1100.0</v>
      </c>
      <c r="EO19" s="1">
        <v>1100.0</v>
      </c>
      <c r="EP19" s="1">
        <v>1100.0</v>
      </c>
      <c r="EQ19" s="1">
        <v>1100.0</v>
      </c>
      <c r="ER19" s="1">
        <v>1100.0</v>
      </c>
      <c r="ES19" s="1">
        <v>1100.0</v>
      </c>
      <c r="ET19" s="1">
        <v>1100.0</v>
      </c>
      <c r="EU19" s="1">
        <v>1100.0</v>
      </c>
      <c r="EV19" s="1">
        <v>1100.0</v>
      </c>
      <c r="EW19" s="1">
        <v>1100.0</v>
      </c>
      <c r="EX19" s="1">
        <v>1100.0</v>
      </c>
      <c r="EY19" s="1">
        <v>1100.0</v>
      </c>
      <c r="EZ19" s="1">
        <v>1100.0</v>
      </c>
      <c r="FA19" s="1">
        <v>1100.0</v>
      </c>
      <c r="FB19" s="1">
        <v>1100.0</v>
      </c>
      <c r="FC19" s="1">
        <v>1100.0</v>
      </c>
      <c r="FD19" s="1">
        <v>1100.0</v>
      </c>
      <c r="FE19" s="1">
        <v>1100.0</v>
      </c>
      <c r="FF19" s="1">
        <v>1100.0</v>
      </c>
      <c r="FG19" s="1">
        <v>1100.0</v>
      </c>
      <c r="FH19" s="1">
        <v>1100.0</v>
      </c>
      <c r="FI19" s="1">
        <v>1100.0</v>
      </c>
      <c r="FJ19" s="1">
        <v>1100.0</v>
      </c>
      <c r="FK19" s="1">
        <v>1100.0</v>
      </c>
      <c r="FL19" s="1">
        <v>1100.0</v>
      </c>
      <c r="FM19" s="1">
        <v>1100.0</v>
      </c>
      <c r="FN19" s="1">
        <v>1100.0</v>
      </c>
      <c r="FO19" s="1">
        <v>1100.0</v>
      </c>
      <c r="FP19" s="1">
        <v>1100.0</v>
      </c>
      <c r="FQ19" s="1">
        <v>1100.0</v>
      </c>
      <c r="FR19" s="1">
        <v>1100.0</v>
      </c>
      <c r="FS19" s="1">
        <v>1100.0</v>
      </c>
      <c r="FT19" s="1">
        <v>1100.0</v>
      </c>
      <c r="FU19" s="1">
        <v>1100.0</v>
      </c>
      <c r="FV19" s="1">
        <v>1100.0</v>
      </c>
      <c r="FW19" s="1">
        <v>1100.0</v>
      </c>
      <c r="FX19" s="1">
        <v>1100.0</v>
      </c>
      <c r="FY19" s="1">
        <v>1100.0</v>
      </c>
      <c r="FZ19" s="1">
        <v>1100.0</v>
      </c>
      <c r="GA19" s="1">
        <v>1100.0</v>
      </c>
      <c r="GB19" s="1">
        <v>1100.0</v>
      </c>
      <c r="GC19" s="1">
        <v>1100.0</v>
      </c>
      <c r="GD19" s="1">
        <v>1100.0</v>
      </c>
      <c r="GE19" s="1">
        <v>1100.0</v>
      </c>
      <c r="GF19" s="1">
        <v>1100.0</v>
      </c>
      <c r="GG19" s="1">
        <v>1100.0</v>
      </c>
      <c r="GH19" s="1">
        <v>1100.0</v>
      </c>
      <c r="GI19" s="1">
        <v>1100.0</v>
      </c>
      <c r="GJ19" s="1">
        <v>1100.0</v>
      </c>
      <c r="GK19" s="1">
        <v>1100.0</v>
      </c>
      <c r="GL19" s="1">
        <v>1100.0</v>
      </c>
      <c r="GM19" s="1">
        <v>1100.0</v>
      </c>
      <c r="GN19" s="1">
        <v>1100.0</v>
      </c>
      <c r="GO19" s="1">
        <v>1100.0</v>
      </c>
      <c r="GP19" s="1">
        <v>1100.0</v>
      </c>
      <c r="GQ19" s="1">
        <v>1100.0</v>
      </c>
      <c r="GR19" s="1">
        <v>1100.0</v>
      </c>
      <c r="GS19" s="1">
        <v>1100.0</v>
      </c>
      <c r="GT19" s="1">
        <v>1100.0</v>
      </c>
      <c r="GU19" s="1">
        <v>1100.0</v>
      </c>
      <c r="GV19" s="1">
        <v>1100.0</v>
      </c>
      <c r="GW19" s="1">
        <v>1100.0</v>
      </c>
      <c r="GX19" s="1">
        <v>1100.0</v>
      </c>
      <c r="GY19" s="1">
        <v>1100.0</v>
      </c>
      <c r="GZ19" s="1">
        <v>1100.0</v>
      </c>
      <c r="HA19" s="1">
        <v>1100.0</v>
      </c>
      <c r="HB19" s="1">
        <v>1100.0</v>
      </c>
      <c r="HC19" s="1">
        <v>1100.0</v>
      </c>
      <c r="HD19" s="1">
        <v>1100.0</v>
      </c>
      <c r="HE19" s="1">
        <v>1100.0</v>
      </c>
      <c r="HF19" s="1">
        <v>1100.0</v>
      </c>
      <c r="HG19" s="1">
        <v>1100.0</v>
      </c>
      <c r="HH19" s="1">
        <v>1100.0</v>
      </c>
      <c r="HI19" s="1">
        <v>1100.0</v>
      </c>
      <c r="HJ19" s="1">
        <v>1100.0</v>
      </c>
      <c r="HK19" s="1">
        <v>1100.0</v>
      </c>
      <c r="HL19" s="1">
        <v>1100.0</v>
      </c>
      <c r="HM19" s="1">
        <v>1100.0</v>
      </c>
      <c r="HN19" s="1">
        <v>1100.0</v>
      </c>
      <c r="HO19" s="1">
        <v>1100.0</v>
      </c>
      <c r="HP19" s="1">
        <v>1100.0</v>
      </c>
      <c r="HQ19" s="1">
        <v>1100.0</v>
      </c>
      <c r="HR19" s="1">
        <v>1100.0</v>
      </c>
      <c r="HS19" s="1">
        <v>1100.0</v>
      </c>
      <c r="HT19" s="1">
        <v>1100.0</v>
      </c>
      <c r="HU19" s="1">
        <v>1100.0</v>
      </c>
      <c r="HV19" s="1">
        <v>1100.0</v>
      </c>
      <c r="HW19" s="1">
        <v>1100.0</v>
      </c>
      <c r="HX19" s="1">
        <v>1100.0</v>
      </c>
      <c r="HY19" s="1">
        <v>1100.0</v>
      </c>
      <c r="HZ19" s="1">
        <v>1100.0</v>
      </c>
      <c r="IA19" s="1">
        <v>1100.0</v>
      </c>
      <c r="IB19" s="1">
        <v>1100.0</v>
      </c>
      <c r="IC19" s="1">
        <v>1100.0</v>
      </c>
      <c r="ID19" s="1">
        <v>1100.0</v>
      </c>
      <c r="IE19" s="1">
        <v>1100.0</v>
      </c>
      <c r="IF19" s="1">
        <v>1100.0</v>
      </c>
      <c r="IG19" s="1">
        <v>1100.0</v>
      </c>
      <c r="IH19" s="1">
        <v>1100.0</v>
      </c>
      <c r="II19" s="1">
        <v>1100.0</v>
      </c>
      <c r="IJ19" s="1">
        <v>1100.0</v>
      </c>
      <c r="IK19" s="1">
        <v>1100.0</v>
      </c>
      <c r="IL19" s="1">
        <v>1100.0</v>
      </c>
      <c r="IM19" s="1">
        <v>1100.0</v>
      </c>
      <c r="IN19" s="1">
        <v>1100.0</v>
      </c>
      <c r="IO19" s="1">
        <v>1100.0</v>
      </c>
      <c r="IP19" s="1">
        <v>1100.0</v>
      </c>
      <c r="IQ19" s="1">
        <v>1100.0</v>
      </c>
      <c r="IR19" s="1">
        <v>1100.0</v>
      </c>
      <c r="IS19" s="1">
        <v>1100.0</v>
      </c>
      <c r="IT19" s="1">
        <v>1100.0</v>
      </c>
      <c r="IU19" s="1">
        <v>1100.0</v>
      </c>
      <c r="IV19" s="1">
        <v>1100.0</v>
      </c>
      <c r="IW19" s="1">
        <v>1100.0</v>
      </c>
      <c r="IX19" s="1">
        <v>1100.0</v>
      </c>
      <c r="IY19" s="1">
        <v>1100.0</v>
      </c>
      <c r="IZ19" s="1">
        <v>1100.0</v>
      </c>
      <c r="JA19" s="1">
        <v>1100.0</v>
      </c>
      <c r="JB19" s="1">
        <v>1100.0</v>
      </c>
      <c r="JC19" s="1">
        <v>1100.0</v>
      </c>
      <c r="JD19" s="1">
        <v>1100.0</v>
      </c>
      <c r="JE19" s="1">
        <v>1100.0</v>
      </c>
      <c r="JF19" s="1">
        <v>1100.0</v>
      </c>
      <c r="JG19" s="1">
        <v>1100.0</v>
      </c>
      <c r="JH19" s="1">
        <v>1100.0</v>
      </c>
      <c r="JI19" s="1">
        <v>1100.0</v>
      </c>
      <c r="JJ19" s="1">
        <v>1100.0</v>
      </c>
      <c r="JK19" s="1">
        <v>1100.0</v>
      </c>
      <c r="JL19" s="1">
        <v>1100.0</v>
      </c>
      <c r="JM19" s="1">
        <v>1100.0</v>
      </c>
      <c r="JN19" s="1">
        <v>1100.0</v>
      </c>
      <c r="JO19" s="1">
        <v>1100.0</v>
      </c>
      <c r="JP19" s="1">
        <v>1100.0</v>
      </c>
      <c r="JQ19" s="1">
        <v>1100.0</v>
      </c>
      <c r="JR19" s="1">
        <v>1100.0</v>
      </c>
      <c r="JS19" s="1">
        <v>1100.0</v>
      </c>
      <c r="JT19" s="1">
        <v>1100.0</v>
      </c>
      <c r="JU19" s="1">
        <v>1100.0</v>
      </c>
      <c r="JV19" s="1">
        <v>1100.0</v>
      </c>
      <c r="JW19" s="1">
        <v>1100.0</v>
      </c>
      <c r="JX19" s="1">
        <v>1100.0</v>
      </c>
      <c r="JY19" s="1">
        <v>1100.0</v>
      </c>
      <c r="JZ19" s="1">
        <v>1100.0</v>
      </c>
      <c r="KA19" s="1">
        <v>1100.0</v>
      </c>
      <c r="KB19" s="1">
        <v>1100.0</v>
      </c>
      <c r="KC19" s="1">
        <v>1100.0</v>
      </c>
      <c r="KD19" s="1">
        <v>1100.0</v>
      </c>
      <c r="KE19" s="1">
        <v>1100.0</v>
      </c>
      <c r="KF19" s="1">
        <v>1100.0</v>
      </c>
      <c r="KG19" s="1">
        <v>1100.0</v>
      </c>
      <c r="KH19" s="1">
        <v>1100.0</v>
      </c>
      <c r="KI19" s="1">
        <v>1100.0</v>
      </c>
      <c r="KJ19" s="1">
        <v>1100.0</v>
      </c>
      <c r="KK19" s="1">
        <v>1100.0</v>
      </c>
      <c r="KL19" s="1">
        <v>1100.0</v>
      </c>
      <c r="KM19" s="1">
        <v>1100.0</v>
      </c>
      <c r="KN19" s="1">
        <v>1100.0</v>
      </c>
      <c r="KO19" s="1">
        <v>1100.0</v>
      </c>
      <c r="KP19" s="1">
        <v>1100.0</v>
      </c>
      <c r="KQ19" s="1">
        <v>1100.0</v>
      </c>
      <c r="KR19" s="1">
        <v>1100.0</v>
      </c>
      <c r="KS19" s="1">
        <v>1100.0</v>
      </c>
      <c r="KT19" s="1">
        <v>1100.0</v>
      </c>
      <c r="KU19" s="1">
        <v>1100.0</v>
      </c>
      <c r="KV19" s="1">
        <v>1100.0</v>
      </c>
      <c r="KW19" s="1">
        <v>1100.0</v>
      </c>
      <c r="KX19" s="1">
        <v>1100.0</v>
      </c>
      <c r="KY19" s="1">
        <v>1100.0</v>
      </c>
      <c r="KZ19" s="1">
        <v>1100.0</v>
      </c>
      <c r="LA19" s="1">
        <v>1100.0</v>
      </c>
      <c r="LB19" s="1">
        <v>1100.0</v>
      </c>
      <c r="LC19" s="1">
        <v>1100.0</v>
      </c>
      <c r="LD19" s="1">
        <v>1100.0</v>
      </c>
      <c r="LE19" s="1">
        <v>1100.0</v>
      </c>
      <c r="LF19" s="1">
        <v>1100.0</v>
      </c>
      <c r="LG19" s="1">
        <v>1100.0</v>
      </c>
      <c r="LH19" s="1">
        <v>1100.0</v>
      </c>
      <c r="LI19" s="1">
        <v>1100.0</v>
      </c>
      <c r="LJ19" s="1">
        <v>1100.0</v>
      </c>
      <c r="LK19" s="1">
        <v>1100.0</v>
      </c>
      <c r="LL19" s="1">
        <v>1100.0</v>
      </c>
      <c r="LM19" s="1">
        <v>1100.0</v>
      </c>
      <c r="LN19" s="1">
        <v>1100.0</v>
      </c>
      <c r="LO19" s="1">
        <v>1100.0</v>
      </c>
      <c r="LP19" s="1">
        <v>1100.0</v>
      </c>
      <c r="LQ19" s="1">
        <v>1100.0</v>
      </c>
      <c r="LR19" s="1">
        <v>1100.0</v>
      </c>
      <c r="LS19" s="1">
        <v>1100.0</v>
      </c>
      <c r="LT19" s="1">
        <v>1100.0</v>
      </c>
      <c r="LU19" s="1">
        <v>1100.0</v>
      </c>
      <c r="LV19" s="1">
        <v>1100.0</v>
      </c>
      <c r="LW19" s="1">
        <v>1100.0</v>
      </c>
      <c r="LX19" s="1">
        <v>1100.0</v>
      </c>
      <c r="LY19" s="1">
        <v>1100.0</v>
      </c>
      <c r="LZ19" s="1">
        <v>1100.0</v>
      </c>
      <c r="MA19" s="1">
        <v>1100.0</v>
      </c>
      <c r="MB19" s="1">
        <v>1100.0</v>
      </c>
      <c r="MC19" s="1">
        <v>1100.0</v>
      </c>
      <c r="MD19" s="1">
        <v>1100.0</v>
      </c>
      <c r="ME19" s="1">
        <v>1100.0</v>
      </c>
      <c r="MF19" s="1">
        <v>1100.0</v>
      </c>
      <c r="MG19" s="1">
        <v>1100.0</v>
      </c>
      <c r="MH19" s="1">
        <v>1100.0</v>
      </c>
      <c r="MI19" s="1">
        <v>1100.0</v>
      </c>
      <c r="MJ19" s="1">
        <v>1100.0</v>
      </c>
      <c r="MK19" s="1">
        <v>1100.0</v>
      </c>
      <c r="ML19" s="1">
        <v>1100.0</v>
      </c>
      <c r="MM19" s="1">
        <v>1100.0</v>
      </c>
      <c r="MN19" s="1">
        <v>1100.0</v>
      </c>
      <c r="MO19" s="1">
        <v>1100.0</v>
      </c>
      <c r="MP19" s="1">
        <v>1100.0</v>
      </c>
      <c r="MQ19" s="1">
        <v>1100.0</v>
      </c>
      <c r="MR19" s="1">
        <v>1100.0</v>
      </c>
      <c r="MS19" s="1">
        <v>1100.0</v>
      </c>
      <c r="MT19" s="1">
        <v>1100.0</v>
      </c>
      <c r="MU19" s="1">
        <v>1100.0</v>
      </c>
      <c r="MV19" s="1">
        <v>1100.0</v>
      </c>
      <c r="MW19" s="1">
        <v>1100.0</v>
      </c>
      <c r="MX19" s="1">
        <v>1100.0</v>
      </c>
      <c r="MY19" s="1">
        <v>1100.0</v>
      </c>
      <c r="MZ19" s="1">
        <v>1100.0</v>
      </c>
      <c r="NA19" s="1">
        <v>1100.0</v>
      </c>
      <c r="NB19" s="1">
        <v>1100.0</v>
      </c>
      <c r="NC19" s="1">
        <v>1100.0</v>
      </c>
      <c r="ND19" s="1">
        <v>1100.0</v>
      </c>
      <c r="NE19" s="1">
        <v>1100.0</v>
      </c>
      <c r="NF19" s="1">
        <v>1100.0</v>
      </c>
      <c r="NG19" s="1">
        <v>1100.0</v>
      </c>
      <c r="NH19" s="1">
        <v>1100.0</v>
      </c>
      <c r="NI19" s="1">
        <v>1100.0</v>
      </c>
      <c r="NJ19" s="1">
        <v>1100.0</v>
      </c>
      <c r="NK19" s="1">
        <v>1100.0</v>
      </c>
      <c r="NL19" s="1">
        <v>1100.0</v>
      </c>
      <c r="NM19" s="1">
        <v>1100.0</v>
      </c>
      <c r="NN19" s="1">
        <v>1100.0</v>
      </c>
      <c r="NO19" s="1">
        <v>1100.0</v>
      </c>
      <c r="NP19" s="1">
        <v>1100.0</v>
      </c>
      <c r="NQ19" s="1">
        <v>1100.0</v>
      </c>
      <c r="NR19" s="1">
        <v>1100.0</v>
      </c>
      <c r="NS19" s="1">
        <v>1100.0</v>
      </c>
      <c r="NT19" s="1">
        <v>1100.0</v>
      </c>
      <c r="NU19" s="1">
        <v>1100.0</v>
      </c>
      <c r="NV19" s="1">
        <v>1100.0</v>
      </c>
      <c r="NW19" s="1">
        <v>1100.0</v>
      </c>
      <c r="NX19" s="1">
        <v>1100.0</v>
      </c>
      <c r="NY19" s="1">
        <v>1100.0</v>
      </c>
      <c r="NZ19" s="1">
        <v>1100.0</v>
      </c>
      <c r="OA19" s="1">
        <v>1100.0</v>
      </c>
      <c r="OB19" s="1">
        <v>1100.0</v>
      </c>
      <c r="OC19" s="1">
        <v>1100.0</v>
      </c>
      <c r="OD19" s="1">
        <v>1100.0</v>
      </c>
      <c r="OE19" s="1">
        <v>1100.0</v>
      </c>
      <c r="OF19" s="1">
        <v>1100.0</v>
      </c>
      <c r="OG19" s="1">
        <v>1100.0</v>
      </c>
      <c r="OH19" s="1">
        <v>1100.0</v>
      </c>
      <c r="OI19" s="1">
        <v>1100.0</v>
      </c>
      <c r="OJ19" s="1">
        <v>1100.0</v>
      </c>
      <c r="OK19" s="1">
        <v>1100.0</v>
      </c>
      <c r="OL19" s="1">
        <v>1100.0</v>
      </c>
      <c r="OM19" s="1">
        <v>1100.0</v>
      </c>
      <c r="ON19" s="1">
        <v>1100.0</v>
      </c>
      <c r="OO19" s="1">
        <v>1100.0</v>
      </c>
      <c r="OP19" s="1">
        <v>1100.0</v>
      </c>
      <c r="OQ19" s="1">
        <v>1100.0</v>
      </c>
      <c r="OR19" s="1">
        <v>1100.0</v>
      </c>
      <c r="OS19" s="1">
        <v>1100.0</v>
      </c>
      <c r="OT19" s="1">
        <v>1100.0</v>
      </c>
      <c r="OU19" s="1">
        <v>1100.0</v>
      </c>
      <c r="OV19" s="1">
        <v>1100.0</v>
      </c>
      <c r="OW19" s="1">
        <v>1100.0</v>
      </c>
      <c r="OX19" s="1">
        <v>1100.0</v>
      </c>
      <c r="OY19" s="1">
        <v>1100.0</v>
      </c>
      <c r="OZ19" s="1">
        <v>1100.0</v>
      </c>
      <c r="PA19" s="1">
        <v>1100.0</v>
      </c>
      <c r="PB19" s="1">
        <v>1100.0</v>
      </c>
      <c r="PC19" s="1">
        <v>1100.0</v>
      </c>
      <c r="PD19" s="1">
        <v>1100.0</v>
      </c>
      <c r="PE19" s="1">
        <v>1100.0</v>
      </c>
      <c r="PF19" s="1">
        <v>1100.0</v>
      </c>
      <c r="PG19" s="1">
        <v>1100.0</v>
      </c>
      <c r="PH19" s="1">
        <v>1100.0</v>
      </c>
      <c r="PI19" s="1">
        <v>1100.0</v>
      </c>
      <c r="PJ19" s="1">
        <v>1100.0</v>
      </c>
      <c r="PK19" s="1">
        <v>1100.0</v>
      </c>
      <c r="PL19" s="1">
        <v>1100.0</v>
      </c>
      <c r="PM19" s="1">
        <v>1100.0</v>
      </c>
      <c r="PN19" s="1">
        <v>1100.0</v>
      </c>
      <c r="PO19" s="1">
        <v>1100.0</v>
      </c>
      <c r="PP19" s="1">
        <v>1100.0</v>
      </c>
      <c r="PQ19" s="1">
        <v>1100.0</v>
      </c>
      <c r="PR19" s="1">
        <v>1100.0</v>
      </c>
      <c r="PS19" s="1">
        <v>1100.0</v>
      </c>
      <c r="PT19" s="1">
        <v>1100.0</v>
      </c>
      <c r="PU19" s="1">
        <v>1100.0</v>
      </c>
      <c r="PV19" s="1">
        <v>1100.0</v>
      </c>
      <c r="PW19" s="1">
        <v>1100.0</v>
      </c>
      <c r="PX19" s="1">
        <v>1100.0</v>
      </c>
      <c r="PY19" s="1">
        <v>1100.0</v>
      </c>
      <c r="PZ19" s="1">
        <v>1100.0</v>
      </c>
      <c r="QA19" s="1">
        <v>1100.0</v>
      </c>
      <c r="QB19" s="1">
        <v>1100.0</v>
      </c>
      <c r="QC19" s="1">
        <v>1100.0</v>
      </c>
      <c r="QD19" s="1">
        <v>1100.0</v>
      </c>
      <c r="QE19" s="1">
        <v>1100.0</v>
      </c>
      <c r="QF19" s="1">
        <v>1100.0</v>
      </c>
      <c r="QG19" s="1">
        <v>1100.0</v>
      </c>
      <c r="QH19" s="1">
        <v>1100.0</v>
      </c>
      <c r="QI19" s="1">
        <v>1100.0</v>
      </c>
      <c r="QJ19" s="1">
        <v>1100.0</v>
      </c>
      <c r="QK19" s="1">
        <v>1100.0</v>
      </c>
      <c r="QL19" s="1">
        <v>1100.0</v>
      </c>
      <c r="QM19" s="1">
        <v>1100.0</v>
      </c>
      <c r="QN19" s="1">
        <v>1100.0</v>
      </c>
      <c r="QO19" s="1">
        <v>1100.0</v>
      </c>
      <c r="QP19" s="1">
        <v>1100.0</v>
      </c>
      <c r="QQ19" s="1">
        <v>1100.0</v>
      </c>
      <c r="QR19" s="1">
        <v>1100.0</v>
      </c>
      <c r="QS19" s="1">
        <v>1100.0</v>
      </c>
      <c r="QT19" s="1">
        <v>1100.0</v>
      </c>
      <c r="QU19" s="1">
        <v>1100.0</v>
      </c>
      <c r="QV19" s="1">
        <v>1100.0</v>
      </c>
      <c r="QW19" s="1">
        <v>1100.0</v>
      </c>
      <c r="QX19" s="1">
        <v>1100.0</v>
      </c>
      <c r="QY19" s="1">
        <v>1100.0</v>
      </c>
      <c r="QZ19" s="1">
        <v>1100.0</v>
      </c>
      <c r="RA19" s="1">
        <v>1100.0</v>
      </c>
      <c r="RB19" s="1">
        <v>1100.0</v>
      </c>
      <c r="RC19" s="1">
        <v>1100.0</v>
      </c>
      <c r="RD19" s="1">
        <v>1100.0</v>
      </c>
      <c r="RE19" s="1">
        <v>1100.0</v>
      </c>
      <c r="RF19" s="1">
        <v>1100.0</v>
      </c>
      <c r="RG19" s="1">
        <v>1100.0</v>
      </c>
      <c r="RH19" s="1">
        <v>1100.0</v>
      </c>
      <c r="RI19" s="1">
        <v>1100.0</v>
      </c>
      <c r="RJ19" s="1">
        <v>1100.0</v>
      </c>
      <c r="RK19" s="1">
        <v>1100.0</v>
      </c>
      <c r="RL19" s="1">
        <v>1100.0</v>
      </c>
      <c r="RM19" s="1">
        <v>1100.0</v>
      </c>
      <c r="RN19" s="1">
        <v>1100.0</v>
      </c>
      <c r="RO19" s="1">
        <v>1100.0</v>
      </c>
      <c r="RP19" s="1">
        <v>1100.0</v>
      </c>
      <c r="RQ19" s="1">
        <v>1100.0</v>
      </c>
      <c r="RR19" s="1">
        <v>1100.0</v>
      </c>
      <c r="RS19" s="1">
        <v>1100.0</v>
      </c>
      <c r="RT19" s="1">
        <v>1100.0</v>
      </c>
      <c r="RU19" s="1">
        <v>1100.0</v>
      </c>
      <c r="RV19" s="1">
        <v>1100.0</v>
      </c>
      <c r="RW19" s="1">
        <v>1100.0</v>
      </c>
      <c r="RX19" s="1">
        <v>1100.0</v>
      </c>
      <c r="RY19" s="1">
        <v>1100.0</v>
      </c>
      <c r="RZ19" s="1">
        <v>1100.0</v>
      </c>
      <c r="SA19" s="1">
        <v>1100.0</v>
      </c>
      <c r="SB19" s="1">
        <v>1100.0</v>
      </c>
      <c r="SC19" s="1">
        <v>1100.0</v>
      </c>
      <c r="SD19" s="1">
        <v>1100.0</v>
      </c>
      <c r="SE19" s="1">
        <v>1100.0</v>
      </c>
      <c r="SF19" s="1">
        <v>1100.0</v>
      </c>
      <c r="SG19" s="1">
        <v>1100.0</v>
      </c>
      <c r="SH19" s="1">
        <v>1100.0</v>
      </c>
      <c r="SI19" s="1">
        <v>1100.0</v>
      </c>
      <c r="SJ19" s="1">
        <v>1100.0</v>
      </c>
      <c r="SK19" s="1">
        <v>1100.0</v>
      </c>
      <c r="SL19" s="1">
        <v>1100.0</v>
      </c>
      <c r="SM19" s="1">
        <v>1100.0</v>
      </c>
      <c r="SN19" s="1">
        <v>1100.0</v>
      </c>
      <c r="SO19" s="1">
        <v>1100.0</v>
      </c>
      <c r="SP19" s="1">
        <v>1100.0</v>
      </c>
      <c r="SQ19" s="1">
        <v>1100.0</v>
      </c>
      <c r="SR19" s="1">
        <v>1100.0</v>
      </c>
      <c r="SS19" s="1">
        <v>1100.0</v>
      </c>
      <c r="ST19" s="1">
        <v>1100.0</v>
      </c>
      <c r="SU19" s="1">
        <v>1100.0</v>
      </c>
      <c r="SV19" s="1">
        <v>1100.0</v>
      </c>
      <c r="SW19" s="1">
        <v>1100.0</v>
      </c>
      <c r="SX19" s="1">
        <v>1100.0</v>
      </c>
      <c r="SY19" s="1">
        <v>1100.0</v>
      </c>
      <c r="SZ19" s="1">
        <v>1100.0</v>
      </c>
      <c r="TA19" s="1">
        <v>1100.0</v>
      </c>
      <c r="TB19" s="1">
        <v>1100.0</v>
      </c>
      <c r="TC19" s="1">
        <v>1100.0</v>
      </c>
      <c r="TD19" s="1">
        <v>1100.0</v>
      </c>
      <c r="TE19" s="1">
        <v>1100.0</v>
      </c>
      <c r="TF19" s="1">
        <v>1100.0</v>
      </c>
      <c r="TG19" s="1">
        <v>1100.0</v>
      </c>
      <c r="TH19" s="1">
        <v>1100.0</v>
      </c>
      <c r="TI19" s="1">
        <v>1100.0</v>
      </c>
      <c r="TJ19" s="1">
        <v>1100.0</v>
      </c>
      <c r="TK19" s="1">
        <v>1100.0</v>
      </c>
      <c r="TL19" s="1">
        <v>1100.0</v>
      </c>
      <c r="TM19" s="1">
        <v>1100.0</v>
      </c>
      <c r="TN19" s="1">
        <v>1100.0</v>
      </c>
      <c r="TO19" s="1">
        <v>1100.0</v>
      </c>
      <c r="TP19" s="1">
        <v>1100.0</v>
      </c>
      <c r="TQ19" s="1">
        <v>1100.0</v>
      </c>
      <c r="TR19" s="1">
        <v>1100.0</v>
      </c>
      <c r="TS19" s="1">
        <v>1100.0</v>
      </c>
      <c r="TT19" s="1">
        <v>1100.0</v>
      </c>
      <c r="TU19" s="1">
        <v>1100.0</v>
      </c>
      <c r="TV19" s="1">
        <v>1100.0</v>
      </c>
      <c r="TW19" s="1">
        <v>1100.0</v>
      </c>
      <c r="TX19" s="1">
        <v>1100.0</v>
      </c>
      <c r="TY19" s="1">
        <v>1100.0</v>
      </c>
      <c r="TZ19" s="1">
        <v>1100.0</v>
      </c>
      <c r="UA19" s="1">
        <v>1100.0</v>
      </c>
      <c r="UB19" s="1">
        <v>1100.0</v>
      </c>
      <c r="UC19" s="1">
        <v>1100.0</v>
      </c>
      <c r="UD19" s="1">
        <v>1100.0</v>
      </c>
      <c r="UE19" s="1">
        <v>1100.0</v>
      </c>
      <c r="UF19" s="1">
        <v>1100.0</v>
      </c>
      <c r="UG19" s="1">
        <v>1100.0</v>
      </c>
      <c r="UH19" s="1">
        <v>1100.0</v>
      </c>
      <c r="UI19" s="1">
        <v>1100.0</v>
      </c>
      <c r="UJ19" s="1">
        <v>1100.0</v>
      </c>
      <c r="UK19" s="1">
        <v>1100.0</v>
      </c>
      <c r="UL19" s="1">
        <v>1100.0</v>
      </c>
      <c r="UM19" s="1">
        <v>1100.0</v>
      </c>
      <c r="UN19" s="1">
        <v>1100.0</v>
      </c>
      <c r="UO19" s="1">
        <v>1100.0</v>
      </c>
      <c r="UP19" s="1">
        <v>1100.0</v>
      </c>
      <c r="UQ19" s="1">
        <v>1100.0</v>
      </c>
      <c r="UR19" s="1">
        <v>1100.0</v>
      </c>
      <c r="US19" s="1">
        <v>1100.0</v>
      </c>
      <c r="UT19" s="1">
        <v>1100.0</v>
      </c>
      <c r="UU19" s="1">
        <v>1100.0</v>
      </c>
      <c r="UV19" s="1">
        <v>1100.0</v>
      </c>
      <c r="UW19" s="1">
        <v>1100.0</v>
      </c>
      <c r="UX19" s="1">
        <v>1100.0</v>
      </c>
      <c r="UY19" s="1">
        <v>1100.0</v>
      </c>
      <c r="UZ19" s="1">
        <v>1100.0</v>
      </c>
      <c r="VA19" s="1">
        <v>1100.0</v>
      </c>
      <c r="VB19" s="1">
        <v>1100.0</v>
      </c>
      <c r="VC19" s="1">
        <v>1100.0</v>
      </c>
      <c r="VD19" s="1">
        <v>1100.0</v>
      </c>
      <c r="VE19" s="1">
        <v>1100.0</v>
      </c>
      <c r="VF19" s="1">
        <v>1100.0</v>
      </c>
      <c r="VG19" s="1">
        <v>1100.0</v>
      </c>
      <c r="VH19" s="1">
        <v>1100.0</v>
      </c>
      <c r="VI19" s="1">
        <v>1100.0</v>
      </c>
      <c r="VJ19" s="1">
        <v>1100.0</v>
      </c>
      <c r="VK19" s="1">
        <v>1100.0</v>
      </c>
      <c r="VL19" s="1">
        <v>1100.0</v>
      </c>
      <c r="VM19" s="1">
        <v>1100.0</v>
      </c>
      <c r="VN19" s="1">
        <v>1100.0</v>
      </c>
      <c r="VO19" s="1">
        <v>1100.0</v>
      </c>
      <c r="VP19" s="1">
        <v>1100.0</v>
      </c>
      <c r="VQ19" s="1">
        <v>1100.0</v>
      </c>
      <c r="VR19" s="1">
        <v>1100.0</v>
      </c>
      <c r="VS19" s="1">
        <v>1100.0</v>
      </c>
      <c r="VT19" s="1">
        <v>1100.0</v>
      </c>
      <c r="VU19" s="1">
        <v>1100.0</v>
      </c>
      <c r="VV19" s="1">
        <v>1100.0</v>
      </c>
      <c r="VW19" s="1">
        <v>1100.0</v>
      </c>
      <c r="VX19" s="1">
        <v>1100.0</v>
      </c>
      <c r="VY19" s="1">
        <v>1100.0</v>
      </c>
      <c r="VZ19" s="1">
        <v>1100.0</v>
      </c>
      <c r="WA19" s="1">
        <v>1100.0</v>
      </c>
      <c r="WB19" s="1">
        <v>1100.0</v>
      </c>
      <c r="WC19" s="1">
        <v>1100.0</v>
      </c>
      <c r="WD19" s="1">
        <v>1100.0</v>
      </c>
      <c r="WE19" s="1">
        <v>1100.0</v>
      </c>
      <c r="WF19" s="1">
        <v>1100.0</v>
      </c>
      <c r="WG19" s="1">
        <v>1100.0</v>
      </c>
      <c r="WH19" s="1">
        <v>1100.0</v>
      </c>
      <c r="WI19" s="1">
        <v>1100.0</v>
      </c>
      <c r="WJ19" s="1">
        <v>1100.0</v>
      </c>
      <c r="WK19" s="1">
        <v>1100.0</v>
      </c>
      <c r="WL19" s="1">
        <v>1100.0</v>
      </c>
      <c r="WM19" s="1">
        <v>1100.0</v>
      </c>
      <c r="WN19" s="1">
        <v>1100.0</v>
      </c>
      <c r="WO19" s="1">
        <v>1100.0</v>
      </c>
      <c r="WP19" s="1">
        <v>1100.0</v>
      </c>
      <c r="WQ19" s="1">
        <v>1100.0</v>
      </c>
      <c r="WR19" s="1">
        <v>1100.0</v>
      </c>
      <c r="WS19" s="1">
        <v>1100.0</v>
      </c>
      <c r="WT19" s="1">
        <v>1100.0</v>
      </c>
      <c r="WU19" s="1">
        <v>1100.0</v>
      </c>
      <c r="WV19" s="1">
        <v>1100.0</v>
      </c>
      <c r="WW19" s="1">
        <v>1100.0</v>
      </c>
      <c r="WX19" s="1">
        <v>1100.0</v>
      </c>
      <c r="WY19" s="1">
        <v>1100.0</v>
      </c>
      <c r="WZ19" s="1">
        <v>1100.0</v>
      </c>
      <c r="XA19" s="1">
        <v>1100.0</v>
      </c>
      <c r="XB19" s="1">
        <v>1100.0</v>
      </c>
      <c r="XC19" s="1">
        <v>1100.0</v>
      </c>
      <c r="XD19" s="1">
        <v>1100.0</v>
      </c>
      <c r="XE19" s="1">
        <v>1100.0</v>
      </c>
      <c r="XF19" s="1">
        <v>1100.0</v>
      </c>
      <c r="XG19" s="1">
        <v>1100.0</v>
      </c>
      <c r="XH19" s="1">
        <v>1100.0</v>
      </c>
      <c r="XI19" s="1">
        <v>1100.0</v>
      </c>
      <c r="XJ19" s="1">
        <v>1100.0</v>
      </c>
      <c r="XK19" s="1">
        <v>1100.0</v>
      </c>
      <c r="XL19" s="1">
        <v>1100.0</v>
      </c>
      <c r="XM19" s="1">
        <v>1100.0</v>
      </c>
      <c r="XN19" s="1">
        <v>1100.0</v>
      </c>
      <c r="XO19" s="1">
        <v>1100.0</v>
      </c>
      <c r="XP19" s="1">
        <v>1100.0</v>
      </c>
      <c r="XQ19" s="1">
        <v>1100.0</v>
      </c>
      <c r="XR19" s="1">
        <v>1100.0</v>
      </c>
      <c r="XS19" s="1">
        <v>1100.0</v>
      </c>
      <c r="XT19" s="1">
        <v>1100.0</v>
      </c>
      <c r="XU19" s="1">
        <v>1100.0</v>
      </c>
      <c r="XV19" s="1">
        <v>1100.0</v>
      </c>
      <c r="XW19" s="1">
        <v>1100.0</v>
      </c>
      <c r="XX19" s="1">
        <v>1100.0</v>
      </c>
      <c r="XY19" s="1">
        <v>1100.0</v>
      </c>
      <c r="XZ19" s="1">
        <v>1100.0</v>
      </c>
      <c r="YA19" s="1">
        <v>1100.0</v>
      </c>
      <c r="YB19" s="1">
        <v>1100.0</v>
      </c>
      <c r="YC19" s="1">
        <v>1100.0</v>
      </c>
      <c r="YD19" s="1">
        <v>1100.0</v>
      </c>
      <c r="YE19" s="1">
        <v>1100.0</v>
      </c>
      <c r="YF19" s="1">
        <v>1100.0</v>
      </c>
      <c r="YG19" s="1">
        <v>1100.0</v>
      </c>
      <c r="YH19" s="1">
        <v>1100.0</v>
      </c>
      <c r="YI19" s="1">
        <v>1100.0</v>
      </c>
      <c r="YJ19" s="1">
        <v>1100.0</v>
      </c>
      <c r="YK19" s="1">
        <v>1100.0</v>
      </c>
      <c r="YL19" s="1">
        <v>1100.0</v>
      </c>
      <c r="YM19" s="1">
        <v>1100.0</v>
      </c>
      <c r="YN19" s="1">
        <v>1100.0</v>
      </c>
      <c r="YO19" s="1">
        <v>1100.0</v>
      </c>
      <c r="YP19" s="1">
        <v>1100.0</v>
      </c>
      <c r="YQ19" s="1">
        <v>1100.0</v>
      </c>
      <c r="YR19" s="1">
        <v>1100.0</v>
      </c>
      <c r="YS19" s="1">
        <v>1100.0</v>
      </c>
      <c r="YT19" s="1">
        <v>1100.0</v>
      </c>
      <c r="YU19" s="1">
        <v>1100.0</v>
      </c>
      <c r="YV19" s="1">
        <v>1100.0</v>
      </c>
      <c r="YW19" s="1">
        <v>1100.0</v>
      </c>
      <c r="YX19" s="1">
        <v>1100.0</v>
      </c>
      <c r="YY19" s="1">
        <v>1100.0</v>
      </c>
      <c r="YZ19" s="1">
        <v>1100.0</v>
      </c>
      <c r="ZA19" s="1">
        <v>1100.0</v>
      </c>
      <c r="ZB19" s="1">
        <v>1100.0</v>
      </c>
      <c r="ZC19" s="1">
        <v>1100.0</v>
      </c>
      <c r="ZD19" s="1">
        <v>1100.0</v>
      </c>
      <c r="ZE19" s="1">
        <v>1100.0</v>
      </c>
      <c r="ZF19" s="1">
        <v>1100.0</v>
      </c>
      <c r="ZG19" s="1">
        <v>1100.0</v>
      </c>
      <c r="ZH19" s="1">
        <v>1100.0</v>
      </c>
      <c r="ZI19" s="1">
        <v>1100.0</v>
      </c>
      <c r="ZJ19" s="1">
        <v>1100.0</v>
      </c>
      <c r="ZK19" s="1">
        <v>1100.0</v>
      </c>
      <c r="ZL19" s="1">
        <v>1100.0</v>
      </c>
      <c r="ZM19" s="1">
        <v>1100.0</v>
      </c>
      <c r="ZN19" s="1">
        <v>1100.0</v>
      </c>
      <c r="ZO19" s="1">
        <v>1100.0</v>
      </c>
      <c r="ZP19" s="1">
        <v>1100.0</v>
      </c>
      <c r="ZQ19" s="1">
        <v>1100.0</v>
      </c>
      <c r="ZR19" s="1">
        <v>1100.0</v>
      </c>
      <c r="ZS19" s="1">
        <v>1100.0</v>
      </c>
      <c r="ZT19" s="1">
        <v>1100.0</v>
      </c>
      <c r="ZU19" s="1">
        <v>1100.0</v>
      </c>
      <c r="ZV19" s="1">
        <v>1100.0</v>
      </c>
      <c r="ZW19" s="1">
        <v>1100.0</v>
      </c>
      <c r="ZX19" s="1">
        <v>1100.0</v>
      </c>
      <c r="ZY19" s="1">
        <v>1100.0</v>
      </c>
      <c r="ZZ19" s="1">
        <v>1100.0</v>
      </c>
      <c r="AAA19" s="1">
        <v>1100.0</v>
      </c>
      <c r="AAB19" s="1">
        <v>1100.0</v>
      </c>
      <c r="AAC19" s="1">
        <v>1100.0</v>
      </c>
      <c r="AAD19" s="1">
        <v>1100.0</v>
      </c>
      <c r="AAE19" s="1">
        <v>1100.0</v>
      </c>
      <c r="AAF19" s="1">
        <v>1100.0</v>
      </c>
      <c r="AAG19" s="1">
        <v>1100.0</v>
      </c>
      <c r="AAH19" s="1">
        <v>1100.0</v>
      </c>
      <c r="AAI19" s="1">
        <v>1100.0</v>
      </c>
      <c r="AAJ19" s="1">
        <v>1100.0</v>
      </c>
      <c r="AAK19" s="1">
        <v>1100.0</v>
      </c>
      <c r="AAL19" s="1">
        <v>1100.0</v>
      </c>
      <c r="AAM19" s="1">
        <v>1100.0</v>
      </c>
      <c r="AAN19" s="1">
        <v>1100.0</v>
      </c>
      <c r="AAO19" s="1">
        <v>1100.0</v>
      </c>
      <c r="AAP19" s="1">
        <v>1100.0</v>
      </c>
      <c r="AAQ19" s="1">
        <v>1100.0</v>
      </c>
      <c r="AAR19" s="1">
        <v>1100.0</v>
      </c>
      <c r="AAS19" s="1">
        <v>1100.0</v>
      </c>
      <c r="AAT19" s="1">
        <v>1100.0</v>
      </c>
      <c r="AAU19" s="1">
        <v>1100.0</v>
      </c>
      <c r="AAV19" s="1">
        <v>1100.0</v>
      </c>
      <c r="AAW19" s="1">
        <v>1100.0</v>
      </c>
      <c r="AAX19" s="1">
        <v>1100.0</v>
      </c>
      <c r="AAY19" s="1">
        <v>1100.0</v>
      </c>
      <c r="AAZ19" s="1">
        <v>1100.0</v>
      </c>
      <c r="ABA19" s="1">
        <v>1100.0</v>
      </c>
      <c r="ABB19" s="1">
        <v>1100.0</v>
      </c>
      <c r="ABC19" s="1">
        <v>1100.0</v>
      </c>
      <c r="ABD19" s="1">
        <v>1100.0</v>
      </c>
      <c r="ABE19" s="1">
        <v>1100.0</v>
      </c>
      <c r="ABF19" s="1">
        <v>1100.0</v>
      </c>
      <c r="ABG19" s="1">
        <v>1100.0</v>
      </c>
      <c r="ABH19" s="1">
        <v>1100.0</v>
      </c>
      <c r="ABI19" s="1">
        <v>1100.0</v>
      </c>
      <c r="ABJ19" s="1">
        <v>1100.0</v>
      </c>
      <c r="ABK19" s="1">
        <v>1100.0</v>
      </c>
      <c r="ABL19" s="1">
        <v>1100.0</v>
      </c>
      <c r="ABM19" s="1">
        <v>1100.0</v>
      </c>
      <c r="ABN19" s="1">
        <v>1100.0</v>
      </c>
      <c r="ABO19" s="1">
        <v>1100.0</v>
      </c>
      <c r="ABP19" s="1">
        <v>1100.0</v>
      </c>
      <c r="ABQ19" s="1">
        <v>1100.0</v>
      </c>
      <c r="ABR19" s="1">
        <v>1100.0</v>
      </c>
      <c r="ABS19" s="1">
        <v>1100.0</v>
      </c>
      <c r="ABT19" s="1">
        <v>1100.0</v>
      </c>
      <c r="ABU19" s="1">
        <v>1100.0</v>
      </c>
      <c r="ABV19" s="1">
        <v>1100.0</v>
      </c>
      <c r="ABW19" s="1">
        <v>1100.0</v>
      </c>
      <c r="ABX19" s="1">
        <v>1100.0</v>
      </c>
      <c r="ABY19" s="1">
        <v>1100.0</v>
      </c>
      <c r="ABZ19" s="1">
        <v>1100.0</v>
      </c>
      <c r="ACA19" s="1">
        <v>1100.0</v>
      </c>
      <c r="ACB19" s="1">
        <v>1100.0</v>
      </c>
      <c r="ACC19" s="1">
        <v>1100.0</v>
      </c>
      <c r="ACD19" s="1">
        <v>1100.0</v>
      </c>
      <c r="ACE19" s="1">
        <v>1100.0</v>
      </c>
      <c r="ACF19" s="1">
        <v>1100.0</v>
      </c>
      <c r="ACG19" s="1">
        <v>1100.0</v>
      </c>
      <c r="ACH19" s="1">
        <v>1100.0</v>
      </c>
      <c r="ACI19" s="1">
        <v>1100.0</v>
      </c>
      <c r="ACJ19" s="1">
        <v>1100.0</v>
      </c>
      <c r="ACK19" s="1">
        <v>1100.0</v>
      </c>
      <c r="ACL19" s="1">
        <v>1100.0</v>
      </c>
      <c r="ACM19" s="1">
        <v>1100.0</v>
      </c>
      <c r="ACN19" s="1">
        <v>1100.0</v>
      </c>
      <c r="ACO19" s="1">
        <v>1100.0</v>
      </c>
      <c r="ACP19" s="1">
        <v>1100.0</v>
      </c>
      <c r="ACQ19" s="1">
        <v>1100.0</v>
      </c>
      <c r="ACR19" s="1">
        <v>1100.0</v>
      </c>
      <c r="ACS19" s="1">
        <v>1100.0</v>
      </c>
      <c r="ACT19" s="1">
        <v>1100.0</v>
      </c>
      <c r="ACU19" s="1">
        <v>1100.0</v>
      </c>
      <c r="ACV19" s="1">
        <v>1100.0</v>
      </c>
      <c r="ACW19" s="1">
        <v>1100.0</v>
      </c>
      <c r="ACX19" s="1">
        <v>1100.0</v>
      </c>
      <c r="ACY19" s="1">
        <v>1100.0</v>
      </c>
      <c r="ACZ19" s="1">
        <v>1100.0</v>
      </c>
      <c r="ADA19" s="1">
        <v>1100.0</v>
      </c>
      <c r="ADB19" s="1">
        <v>1100.0</v>
      </c>
      <c r="ADC19" s="1">
        <v>1100.0</v>
      </c>
      <c r="ADD19" s="1">
        <v>1100.0</v>
      </c>
      <c r="ADE19" s="1">
        <v>1100.0</v>
      </c>
      <c r="ADF19" s="1">
        <v>1100.0</v>
      </c>
      <c r="ADG19" s="1">
        <v>1100.0</v>
      </c>
      <c r="ADH19" s="1">
        <v>1100.0</v>
      </c>
      <c r="ADI19" s="1">
        <v>1100.0</v>
      </c>
      <c r="ADJ19" s="1">
        <v>1100.0</v>
      </c>
      <c r="ADK19" s="1">
        <v>1100.0</v>
      </c>
      <c r="ADL19" s="1">
        <v>1100.0</v>
      </c>
      <c r="ADM19" s="1">
        <v>1100.0</v>
      </c>
      <c r="ADN19" s="1">
        <v>1100.0</v>
      </c>
      <c r="ADO19" s="1">
        <v>1100.0</v>
      </c>
      <c r="ADP19" s="1">
        <v>1100.0</v>
      </c>
      <c r="ADQ19" s="1">
        <v>1100.0</v>
      </c>
      <c r="ADR19" s="1">
        <v>1100.0</v>
      </c>
      <c r="ADS19" s="1">
        <v>1100.0</v>
      </c>
      <c r="ADT19" s="1">
        <v>1100.0</v>
      </c>
      <c r="ADU19" s="1">
        <v>1100.0</v>
      </c>
      <c r="ADV19" s="1">
        <v>1100.0</v>
      </c>
      <c r="ADW19" s="1">
        <v>1100.0</v>
      </c>
      <c r="ADX19" s="1">
        <v>1100.0</v>
      </c>
      <c r="ADY19" s="1">
        <v>1100.0</v>
      </c>
    </row>
    <row r="20">
      <c r="A20" s="1" t="s">
        <v>383</v>
      </c>
      <c r="B20" s="1" t="s">
        <v>384</v>
      </c>
      <c r="C20" s="2" t="s">
        <v>385</v>
      </c>
      <c r="D20" s="6">
        <v>41000.0</v>
      </c>
      <c r="E20" s="1">
        <v>862.0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1.0</v>
      </c>
      <c r="V20" s="1">
        <v>1.0</v>
      </c>
      <c r="W20" s="1">
        <v>1.0</v>
      </c>
      <c r="X20" s="1">
        <v>1.0</v>
      </c>
      <c r="Y20" s="1">
        <v>1.0</v>
      </c>
      <c r="Z20" s="1">
        <v>1.0</v>
      </c>
      <c r="AA20" s="1">
        <v>1.0</v>
      </c>
      <c r="AB20" s="1">
        <v>1.0</v>
      </c>
      <c r="AC20" s="1">
        <v>1.0</v>
      </c>
      <c r="AD20" s="1">
        <v>1.0</v>
      </c>
      <c r="AE20" s="1">
        <v>1.0</v>
      </c>
      <c r="AF20" s="1">
        <v>1.0</v>
      </c>
      <c r="AG20" s="1">
        <v>1.0</v>
      </c>
      <c r="AH20" s="1">
        <v>1.0</v>
      </c>
      <c r="AI20" s="1">
        <v>1.0</v>
      </c>
      <c r="AJ20" s="1">
        <v>1.0</v>
      </c>
      <c r="AK20" s="1">
        <v>1.0</v>
      </c>
      <c r="AL20" s="1">
        <v>1.0</v>
      </c>
      <c r="AM20" s="1">
        <v>1.0</v>
      </c>
      <c r="AN20" s="1">
        <v>1.0</v>
      </c>
      <c r="AO20" s="1">
        <v>1.0</v>
      </c>
      <c r="AP20" s="1">
        <v>1.0</v>
      </c>
      <c r="AQ20" s="1">
        <v>1.0</v>
      </c>
      <c r="AR20" s="1">
        <v>1.0</v>
      </c>
      <c r="AS20" s="1">
        <v>1.0</v>
      </c>
      <c r="AT20" s="1">
        <v>1.0</v>
      </c>
      <c r="AU20" s="1">
        <v>1.0</v>
      </c>
      <c r="AV20" s="1">
        <v>1.0</v>
      </c>
      <c r="AW20" s="1">
        <v>1.0</v>
      </c>
      <c r="AX20" s="1">
        <v>1.0</v>
      </c>
      <c r="AY20" s="1">
        <v>1.0</v>
      </c>
      <c r="AZ20" s="1">
        <v>1.0</v>
      </c>
      <c r="BA20" s="1">
        <v>1.0</v>
      </c>
      <c r="BB20" s="1">
        <v>1.0</v>
      </c>
      <c r="BC20" s="1">
        <v>1.0</v>
      </c>
      <c r="BD20" s="1">
        <v>1.0</v>
      </c>
      <c r="BE20" s="1">
        <v>1.0</v>
      </c>
      <c r="BF20" s="1">
        <v>1.0</v>
      </c>
      <c r="BG20" s="1">
        <v>1.0</v>
      </c>
      <c r="BH20" s="1">
        <v>1.0</v>
      </c>
      <c r="BI20" s="1">
        <v>1.0</v>
      </c>
      <c r="BJ20" s="1">
        <v>1.0</v>
      </c>
      <c r="BK20" s="1">
        <v>1.0</v>
      </c>
      <c r="BL20" s="1">
        <v>1.0</v>
      </c>
      <c r="BM20" s="1">
        <v>1.0</v>
      </c>
      <c r="BN20" s="1">
        <v>1.0</v>
      </c>
      <c r="BO20" s="1">
        <v>1.0</v>
      </c>
      <c r="BP20" s="1">
        <v>1.0</v>
      </c>
      <c r="BQ20" s="1">
        <v>1.0</v>
      </c>
      <c r="BR20" s="1">
        <v>1.0</v>
      </c>
      <c r="BS20" s="1">
        <v>1.0</v>
      </c>
      <c r="BT20" s="1">
        <v>1.0</v>
      </c>
      <c r="BU20" s="1">
        <v>1.0</v>
      </c>
      <c r="BV20" s="1">
        <v>1.0</v>
      </c>
      <c r="BW20" s="1">
        <v>1.0</v>
      </c>
      <c r="BX20" s="1">
        <v>1.0</v>
      </c>
      <c r="BY20" s="1">
        <v>1.0</v>
      </c>
      <c r="BZ20" s="1">
        <v>1.0</v>
      </c>
      <c r="CA20" s="1">
        <v>1.0</v>
      </c>
      <c r="CB20" s="1">
        <v>1.0</v>
      </c>
      <c r="CC20" s="1">
        <v>1.0</v>
      </c>
      <c r="CD20" s="1">
        <v>1.0</v>
      </c>
      <c r="CE20" s="1">
        <v>1.0</v>
      </c>
      <c r="CF20" s="1">
        <v>1.0</v>
      </c>
      <c r="CG20" s="1">
        <v>1.0</v>
      </c>
      <c r="CH20" s="1">
        <v>1.0</v>
      </c>
      <c r="CI20" s="1">
        <v>1.0</v>
      </c>
      <c r="CJ20" s="1">
        <v>1.0</v>
      </c>
      <c r="CK20" s="1">
        <v>1.0</v>
      </c>
      <c r="CL20" s="1">
        <v>1.0</v>
      </c>
      <c r="CM20" s="1">
        <v>1.0</v>
      </c>
      <c r="CN20" s="1">
        <v>1.0</v>
      </c>
      <c r="CO20" s="1">
        <v>1.0</v>
      </c>
      <c r="CP20" s="1">
        <v>1.0</v>
      </c>
      <c r="CQ20" s="1">
        <v>1.0</v>
      </c>
      <c r="CR20" s="1">
        <v>1.0</v>
      </c>
      <c r="CS20" s="1">
        <v>1.0</v>
      </c>
      <c r="CT20" s="1">
        <v>1.0</v>
      </c>
      <c r="CU20" s="1">
        <v>1.0</v>
      </c>
      <c r="CV20" s="1">
        <v>1.0</v>
      </c>
      <c r="CW20" s="1">
        <v>1.0</v>
      </c>
      <c r="CX20" s="1">
        <v>1.0</v>
      </c>
      <c r="CY20" s="1">
        <v>1.0</v>
      </c>
      <c r="CZ20" s="1">
        <v>1.0</v>
      </c>
      <c r="DA20" s="1">
        <v>1.0</v>
      </c>
      <c r="DB20" s="1">
        <v>1.0</v>
      </c>
      <c r="DC20" s="1">
        <v>1.0</v>
      </c>
      <c r="DD20" s="1">
        <v>1.0</v>
      </c>
      <c r="DE20" s="1">
        <v>1.0</v>
      </c>
      <c r="DF20" s="1">
        <v>1.0</v>
      </c>
      <c r="DG20" s="1">
        <v>1.0</v>
      </c>
      <c r="DH20" s="1">
        <v>1.0</v>
      </c>
      <c r="DI20" s="1">
        <v>1.0</v>
      </c>
      <c r="DJ20" s="1">
        <v>1.0</v>
      </c>
      <c r="DK20" s="1">
        <v>1.0</v>
      </c>
      <c r="DL20" s="1">
        <v>1.0</v>
      </c>
      <c r="DM20" s="1">
        <v>1.0</v>
      </c>
      <c r="DN20" s="1">
        <v>1.0</v>
      </c>
      <c r="DO20" s="1">
        <v>1.0</v>
      </c>
      <c r="DP20" s="1">
        <v>1.0</v>
      </c>
      <c r="DQ20" s="1">
        <v>1.0</v>
      </c>
      <c r="DR20" s="1">
        <v>1.0</v>
      </c>
      <c r="DS20" s="1">
        <v>1.0</v>
      </c>
      <c r="DT20" s="1">
        <v>1.0</v>
      </c>
      <c r="DU20" s="1">
        <v>1.0</v>
      </c>
      <c r="DV20" s="1">
        <v>1.0</v>
      </c>
      <c r="DW20" s="1">
        <v>1.0</v>
      </c>
      <c r="DX20" s="1">
        <v>1.0</v>
      </c>
      <c r="DY20" s="1">
        <v>1.0</v>
      </c>
      <c r="DZ20" s="1">
        <v>1.0</v>
      </c>
      <c r="EA20" s="1">
        <v>1.0</v>
      </c>
      <c r="EB20" s="1">
        <v>1.0</v>
      </c>
      <c r="EC20" s="1">
        <v>1.0</v>
      </c>
      <c r="ED20" s="1">
        <v>1.0</v>
      </c>
      <c r="EE20" s="1">
        <v>1.0</v>
      </c>
      <c r="EF20" s="1">
        <v>1.0</v>
      </c>
      <c r="EG20" s="1">
        <v>1.0</v>
      </c>
      <c r="EH20" s="1">
        <v>1.0</v>
      </c>
      <c r="EI20" s="1">
        <v>1.0</v>
      </c>
      <c r="EJ20" s="1">
        <v>1.0</v>
      </c>
      <c r="EK20" s="1">
        <v>1.0</v>
      </c>
      <c r="EL20" s="1">
        <v>1.0</v>
      </c>
      <c r="EM20" s="1">
        <v>1.0</v>
      </c>
      <c r="EN20" s="1">
        <v>1.0</v>
      </c>
      <c r="EO20" s="1">
        <v>1.0</v>
      </c>
      <c r="EP20" s="1">
        <v>1.0</v>
      </c>
      <c r="EQ20" s="1">
        <v>1.0</v>
      </c>
      <c r="ER20" s="1">
        <v>1.0</v>
      </c>
      <c r="ES20" s="1">
        <v>1.0</v>
      </c>
      <c r="ET20" s="1">
        <v>1.0</v>
      </c>
      <c r="EU20" s="1">
        <v>1.0</v>
      </c>
      <c r="EV20" s="1">
        <v>1.0</v>
      </c>
      <c r="EW20" s="1">
        <v>1.0</v>
      </c>
      <c r="EX20" s="1">
        <v>1.0</v>
      </c>
      <c r="EY20" s="1">
        <v>1.0</v>
      </c>
      <c r="EZ20" s="1">
        <v>1.0</v>
      </c>
      <c r="FA20" s="1">
        <v>1.0</v>
      </c>
      <c r="FB20" s="1">
        <v>1.0</v>
      </c>
      <c r="FC20" s="1">
        <v>1.0</v>
      </c>
      <c r="FD20" s="1">
        <v>1.0</v>
      </c>
      <c r="FE20" s="1">
        <v>1.0</v>
      </c>
      <c r="FF20" s="1">
        <v>1.0</v>
      </c>
      <c r="FG20" s="1">
        <v>1.0</v>
      </c>
      <c r="FH20" s="1">
        <v>1.0</v>
      </c>
      <c r="FI20" s="1">
        <v>1.0</v>
      </c>
      <c r="FJ20" s="1">
        <v>1.0</v>
      </c>
      <c r="FK20" s="1">
        <v>1.0</v>
      </c>
      <c r="FL20" s="1">
        <v>1.0</v>
      </c>
      <c r="FM20" s="1">
        <v>1.0</v>
      </c>
      <c r="FN20" s="1">
        <v>1.0</v>
      </c>
      <c r="FO20" s="1">
        <v>1.0</v>
      </c>
      <c r="FP20" s="1">
        <v>1.0</v>
      </c>
      <c r="FQ20" s="1">
        <v>1.0</v>
      </c>
      <c r="FR20" s="1">
        <v>1.0</v>
      </c>
      <c r="FS20" s="1">
        <v>1.0</v>
      </c>
      <c r="FT20" s="1">
        <v>1.0</v>
      </c>
      <c r="FU20" s="1">
        <v>1.0</v>
      </c>
      <c r="FV20" s="1">
        <v>1.0</v>
      </c>
      <c r="FW20" s="1">
        <v>1.0</v>
      </c>
      <c r="FX20" s="1">
        <v>1.0</v>
      </c>
      <c r="FY20" s="1">
        <v>1.0</v>
      </c>
      <c r="FZ20" s="1">
        <v>1.0</v>
      </c>
      <c r="GA20" s="1">
        <v>1.0</v>
      </c>
      <c r="GB20" s="1">
        <v>1.0</v>
      </c>
      <c r="GC20" s="1">
        <v>1.0</v>
      </c>
      <c r="GD20" s="1">
        <v>1.0</v>
      </c>
      <c r="GE20" s="1">
        <v>1.0</v>
      </c>
      <c r="GF20" s="1">
        <v>1.0</v>
      </c>
      <c r="GG20" s="1">
        <v>1.0</v>
      </c>
      <c r="GH20" s="1">
        <v>1.0</v>
      </c>
      <c r="GI20" s="1">
        <v>1.0</v>
      </c>
      <c r="GJ20" s="1">
        <v>1.0</v>
      </c>
      <c r="GK20" s="1">
        <v>1.0</v>
      </c>
      <c r="GL20" s="1">
        <v>1.0</v>
      </c>
      <c r="GM20" s="1">
        <v>1.0</v>
      </c>
      <c r="GN20" s="1">
        <v>1.0</v>
      </c>
      <c r="GO20" s="1">
        <v>1.0</v>
      </c>
      <c r="GP20" s="1">
        <v>1.0</v>
      </c>
      <c r="GQ20" s="1">
        <v>1.0</v>
      </c>
      <c r="GR20" s="1">
        <v>1.0</v>
      </c>
      <c r="GS20" s="1">
        <v>1.0</v>
      </c>
      <c r="GT20" s="1">
        <v>1.0</v>
      </c>
      <c r="GU20" s="1">
        <v>1.0</v>
      </c>
      <c r="GV20" s="1">
        <v>1.0</v>
      </c>
      <c r="GW20" s="1">
        <v>1.0</v>
      </c>
      <c r="GX20" s="1">
        <v>1.0</v>
      </c>
      <c r="GY20" s="1">
        <v>1.0</v>
      </c>
      <c r="GZ20" s="1">
        <v>1.0</v>
      </c>
      <c r="HA20" s="1">
        <v>1.0</v>
      </c>
      <c r="HB20" s="1">
        <v>1.0</v>
      </c>
      <c r="HC20" s="1">
        <v>1.0</v>
      </c>
      <c r="HD20" s="1">
        <v>1.0</v>
      </c>
      <c r="HE20" s="1">
        <v>1.0</v>
      </c>
      <c r="HF20" s="1">
        <v>1.0</v>
      </c>
      <c r="HG20" s="1">
        <v>1.0</v>
      </c>
      <c r="HH20" s="1">
        <v>1.0</v>
      </c>
      <c r="HI20" s="1">
        <v>1.0</v>
      </c>
      <c r="HJ20" s="1">
        <v>1.0</v>
      </c>
      <c r="HK20" s="1">
        <v>1.0</v>
      </c>
      <c r="HL20" s="1">
        <v>1.0</v>
      </c>
      <c r="HM20" s="1">
        <v>1.0</v>
      </c>
      <c r="HN20" s="1">
        <v>1.0</v>
      </c>
      <c r="HO20" s="1">
        <v>1.0</v>
      </c>
      <c r="HP20" s="1">
        <v>1.0</v>
      </c>
      <c r="HQ20" s="1">
        <v>1.0</v>
      </c>
      <c r="HR20" s="1">
        <v>1.0</v>
      </c>
      <c r="HS20" s="1">
        <v>1.0</v>
      </c>
      <c r="HT20" s="1">
        <v>2.0</v>
      </c>
      <c r="HU20" s="1">
        <v>2.0</v>
      </c>
      <c r="HV20" s="1">
        <v>2.0</v>
      </c>
      <c r="HW20" s="1">
        <v>2.0</v>
      </c>
      <c r="HX20" s="1">
        <v>2.0</v>
      </c>
      <c r="HY20" s="1">
        <v>2.0</v>
      </c>
      <c r="HZ20" s="1">
        <v>2.0</v>
      </c>
      <c r="IA20" s="1">
        <v>2.0</v>
      </c>
      <c r="IB20" s="1">
        <v>2.0</v>
      </c>
      <c r="IC20" s="1">
        <v>2.0</v>
      </c>
      <c r="ID20" s="1">
        <v>2.0</v>
      </c>
      <c r="IE20" s="1">
        <v>2.0</v>
      </c>
      <c r="IF20" s="1">
        <v>2.0</v>
      </c>
      <c r="IG20" s="1">
        <v>2.0</v>
      </c>
      <c r="IH20" s="1">
        <v>3.0</v>
      </c>
      <c r="II20" s="1">
        <v>3.0</v>
      </c>
      <c r="IJ20" s="1">
        <v>3.0</v>
      </c>
      <c r="IK20" s="1">
        <v>3.0</v>
      </c>
      <c r="IL20" s="1">
        <v>3.0</v>
      </c>
      <c r="IM20" s="1">
        <v>3.0</v>
      </c>
      <c r="IN20" s="1">
        <v>3.0</v>
      </c>
      <c r="IO20" s="1">
        <v>3.0</v>
      </c>
      <c r="IP20" s="1">
        <v>3.0</v>
      </c>
      <c r="IQ20" s="1">
        <v>3.0</v>
      </c>
      <c r="IR20" s="1">
        <v>3.0</v>
      </c>
      <c r="IS20" s="1">
        <v>4.0</v>
      </c>
      <c r="IT20" s="1">
        <v>4.0</v>
      </c>
      <c r="IU20" s="1">
        <v>4.0</v>
      </c>
      <c r="IV20" s="1">
        <v>4.0</v>
      </c>
      <c r="IW20" s="1">
        <v>4.0</v>
      </c>
      <c r="IX20" s="1">
        <v>4.0</v>
      </c>
      <c r="IY20" s="1">
        <v>4.0</v>
      </c>
      <c r="IZ20" s="1">
        <v>4.0</v>
      </c>
      <c r="JA20" s="1">
        <v>4.0</v>
      </c>
      <c r="JB20" s="1">
        <v>5.0</v>
      </c>
      <c r="JC20" s="1">
        <v>5.0</v>
      </c>
      <c r="JD20" s="1">
        <v>5.0</v>
      </c>
      <c r="JE20" s="1">
        <v>5.0</v>
      </c>
      <c r="JF20" s="1">
        <v>5.0</v>
      </c>
      <c r="JG20" s="1">
        <v>5.0</v>
      </c>
      <c r="JH20" s="1">
        <v>5.0</v>
      </c>
      <c r="JI20" s="1">
        <v>6.0</v>
      </c>
      <c r="JJ20" s="1">
        <v>6.0</v>
      </c>
      <c r="JK20" s="1">
        <v>6.0</v>
      </c>
      <c r="JL20" s="1">
        <v>6.0</v>
      </c>
      <c r="JM20" s="1">
        <v>6.0</v>
      </c>
      <c r="JN20" s="1">
        <v>6.0</v>
      </c>
      <c r="JO20" s="1">
        <v>6.0</v>
      </c>
      <c r="JP20" s="1">
        <v>6.0</v>
      </c>
      <c r="JQ20" s="1">
        <v>6.0</v>
      </c>
      <c r="JR20" s="1">
        <v>7.0</v>
      </c>
      <c r="JS20" s="1">
        <v>7.0</v>
      </c>
      <c r="JT20" s="1">
        <v>7.0</v>
      </c>
      <c r="JU20" s="1">
        <v>7.0</v>
      </c>
      <c r="JV20" s="1">
        <v>7.0</v>
      </c>
      <c r="JW20" s="1">
        <v>7.0</v>
      </c>
      <c r="JX20" s="1">
        <v>7.0</v>
      </c>
      <c r="JY20" s="1">
        <v>8.0</v>
      </c>
      <c r="JZ20" s="1">
        <v>8.0</v>
      </c>
      <c r="KA20" s="1">
        <v>8.0</v>
      </c>
      <c r="KB20" s="1">
        <v>8.0</v>
      </c>
      <c r="KC20" s="1">
        <v>8.0</v>
      </c>
      <c r="KD20" s="1">
        <v>8.0</v>
      </c>
      <c r="KE20" s="1">
        <v>8.0</v>
      </c>
      <c r="KF20" s="1">
        <v>8.0</v>
      </c>
      <c r="KG20" s="1">
        <v>8.0</v>
      </c>
      <c r="KH20" s="1">
        <v>9.0</v>
      </c>
      <c r="KI20" s="1">
        <v>9.0</v>
      </c>
      <c r="KJ20" s="1">
        <v>9.0</v>
      </c>
      <c r="KK20" s="1">
        <v>9.0</v>
      </c>
      <c r="KL20" s="1">
        <v>9.0</v>
      </c>
      <c r="KM20" s="1">
        <v>9.0</v>
      </c>
      <c r="KN20" s="1">
        <v>9.0</v>
      </c>
      <c r="KO20" s="1">
        <v>10.0</v>
      </c>
      <c r="KP20" s="1">
        <v>10.0</v>
      </c>
      <c r="KQ20" s="1">
        <v>10.0</v>
      </c>
      <c r="KR20" s="1">
        <v>10.0</v>
      </c>
      <c r="KS20" s="1">
        <v>10.0</v>
      </c>
      <c r="KT20" s="1">
        <v>10.0</v>
      </c>
      <c r="KU20" s="1">
        <v>10.0</v>
      </c>
      <c r="KV20" s="1">
        <v>10.0</v>
      </c>
      <c r="KW20" s="1">
        <v>10.0</v>
      </c>
      <c r="KX20" s="1">
        <v>11.0</v>
      </c>
      <c r="KY20" s="1">
        <v>11.0</v>
      </c>
      <c r="KZ20" s="1">
        <v>11.0</v>
      </c>
      <c r="LA20" s="1">
        <v>11.0</v>
      </c>
      <c r="LB20" s="1">
        <v>11.0</v>
      </c>
      <c r="LC20" s="1">
        <v>11.0</v>
      </c>
      <c r="LD20" s="1">
        <v>11.0</v>
      </c>
      <c r="LE20" s="1">
        <v>12.0</v>
      </c>
      <c r="LF20" s="1">
        <v>12.0</v>
      </c>
      <c r="LG20" s="1">
        <v>12.0</v>
      </c>
      <c r="LH20" s="1">
        <v>12.0</v>
      </c>
      <c r="LI20" s="1">
        <v>12.0</v>
      </c>
      <c r="LJ20" s="1">
        <v>12.0</v>
      </c>
      <c r="LK20" s="1">
        <v>12.0</v>
      </c>
      <c r="LL20" s="1">
        <v>12.0</v>
      </c>
      <c r="LM20" s="1">
        <v>12.0</v>
      </c>
      <c r="LN20" s="1">
        <v>13.0</v>
      </c>
      <c r="LO20" s="1">
        <v>13.0</v>
      </c>
      <c r="LP20" s="1">
        <v>13.0</v>
      </c>
      <c r="LQ20" s="1">
        <v>13.0</v>
      </c>
      <c r="LR20" s="1">
        <v>13.0</v>
      </c>
      <c r="LS20" s="1">
        <v>13.0</v>
      </c>
      <c r="LT20" s="1">
        <v>13.0</v>
      </c>
      <c r="LU20" s="1">
        <v>14.0</v>
      </c>
      <c r="LV20" s="1">
        <v>14.0</v>
      </c>
      <c r="LW20" s="1">
        <v>14.0</v>
      </c>
      <c r="LX20" s="1">
        <v>14.0</v>
      </c>
      <c r="LY20" s="1">
        <v>14.0</v>
      </c>
      <c r="LZ20" s="1">
        <v>14.0</v>
      </c>
      <c r="MA20" s="1">
        <v>14.0</v>
      </c>
      <c r="MB20" s="1">
        <v>14.0</v>
      </c>
      <c r="MC20" s="1">
        <v>14.0</v>
      </c>
      <c r="MD20" s="1">
        <v>15.0</v>
      </c>
      <c r="ME20" s="1">
        <v>15.0</v>
      </c>
      <c r="MF20" s="1">
        <v>15.0</v>
      </c>
      <c r="MG20" s="1">
        <v>15.0</v>
      </c>
      <c r="MH20" s="1">
        <v>15.0</v>
      </c>
      <c r="MI20" s="1">
        <v>15.0</v>
      </c>
      <c r="MJ20" s="1">
        <v>15.0</v>
      </c>
      <c r="MK20" s="1">
        <v>16.0</v>
      </c>
      <c r="ML20" s="1">
        <v>16.0</v>
      </c>
      <c r="MM20" s="1">
        <v>16.0</v>
      </c>
      <c r="MN20" s="1">
        <v>16.0</v>
      </c>
      <c r="MO20" s="1">
        <v>16.0</v>
      </c>
      <c r="MP20" s="1">
        <v>16.0</v>
      </c>
      <c r="MQ20" s="1">
        <v>16.0</v>
      </c>
      <c r="MR20" s="1">
        <v>16.0</v>
      </c>
      <c r="MS20" s="1">
        <v>16.0</v>
      </c>
      <c r="MT20" s="1">
        <v>17.0</v>
      </c>
      <c r="MU20" s="1">
        <v>17.0</v>
      </c>
      <c r="MV20" s="1">
        <v>17.0</v>
      </c>
      <c r="MW20" s="1">
        <v>17.0</v>
      </c>
      <c r="MX20" s="1">
        <v>17.0</v>
      </c>
      <c r="MY20" s="1">
        <v>17.0</v>
      </c>
      <c r="MZ20" s="1">
        <v>17.0</v>
      </c>
      <c r="NA20" s="1">
        <v>18.0</v>
      </c>
      <c r="NB20" s="1">
        <v>18.0</v>
      </c>
      <c r="NC20" s="1">
        <v>18.0</v>
      </c>
      <c r="ND20" s="1">
        <v>18.0</v>
      </c>
      <c r="NE20" s="1">
        <v>18.0</v>
      </c>
      <c r="NF20" s="1">
        <v>18.0</v>
      </c>
      <c r="NG20" s="1">
        <v>18.0</v>
      </c>
      <c r="NH20" s="1">
        <v>18.0</v>
      </c>
      <c r="NI20" s="1">
        <v>18.0</v>
      </c>
      <c r="NJ20" s="1">
        <v>19.0</v>
      </c>
      <c r="NK20" s="1">
        <v>19.0</v>
      </c>
      <c r="NL20" s="1">
        <v>19.0</v>
      </c>
      <c r="NM20" s="1">
        <v>19.0</v>
      </c>
      <c r="NN20" s="1">
        <v>19.0</v>
      </c>
      <c r="NO20" s="1">
        <v>19.0</v>
      </c>
      <c r="NP20" s="1">
        <v>19.0</v>
      </c>
      <c r="NQ20" s="1">
        <v>20.0</v>
      </c>
      <c r="NR20" s="1">
        <v>20.0</v>
      </c>
      <c r="NS20" s="1">
        <v>20.0</v>
      </c>
      <c r="NT20" s="1">
        <v>20.0</v>
      </c>
      <c r="NU20" s="1">
        <v>20.0</v>
      </c>
      <c r="NV20" s="1">
        <v>20.0</v>
      </c>
      <c r="NW20" s="1">
        <v>20.0</v>
      </c>
      <c r="NX20" s="1">
        <v>20.0</v>
      </c>
      <c r="NY20" s="1">
        <v>20.0</v>
      </c>
      <c r="NZ20" s="1">
        <v>21.0</v>
      </c>
      <c r="OA20" s="1">
        <v>21.0</v>
      </c>
      <c r="OB20" s="1">
        <v>21.0</v>
      </c>
      <c r="OC20" s="1">
        <v>21.0</v>
      </c>
      <c r="OD20" s="1">
        <v>21.0</v>
      </c>
      <c r="OE20" s="1">
        <v>21.0</v>
      </c>
      <c r="OF20" s="1">
        <v>21.0</v>
      </c>
      <c r="OG20" s="1">
        <v>22.0</v>
      </c>
      <c r="OH20" s="1">
        <v>22.0</v>
      </c>
      <c r="OI20" s="1">
        <v>22.0</v>
      </c>
      <c r="OJ20" s="1">
        <v>22.0</v>
      </c>
      <c r="OK20" s="1">
        <v>22.0</v>
      </c>
      <c r="OL20" s="1">
        <v>22.0</v>
      </c>
      <c r="OM20" s="1">
        <v>23.0</v>
      </c>
      <c r="ON20" s="1">
        <v>23.0</v>
      </c>
      <c r="OO20" s="1">
        <v>23.0</v>
      </c>
      <c r="OP20" s="1">
        <v>24.0</v>
      </c>
      <c r="OQ20" s="1">
        <v>24.0</v>
      </c>
      <c r="OR20" s="1">
        <v>24.0</v>
      </c>
      <c r="OS20" s="1">
        <v>25.0</v>
      </c>
      <c r="OT20" s="1">
        <v>25.0</v>
      </c>
      <c r="OU20" s="1">
        <v>25.0</v>
      </c>
      <c r="OV20" s="1">
        <v>26.0</v>
      </c>
      <c r="OW20" s="1">
        <v>26.0</v>
      </c>
      <c r="OX20" s="1">
        <v>26.0</v>
      </c>
      <c r="OY20" s="1">
        <v>27.0</v>
      </c>
      <c r="OZ20" s="1">
        <v>27.0</v>
      </c>
      <c r="PA20" s="1">
        <v>27.0</v>
      </c>
      <c r="PB20" s="1">
        <v>28.0</v>
      </c>
      <c r="PC20" s="1">
        <v>28.0</v>
      </c>
      <c r="PD20" s="1">
        <v>28.0</v>
      </c>
      <c r="PE20" s="1">
        <v>29.0</v>
      </c>
      <c r="PF20" s="1">
        <v>29.0</v>
      </c>
      <c r="PG20" s="1">
        <v>29.0</v>
      </c>
      <c r="PH20" s="1">
        <v>30.0</v>
      </c>
      <c r="PI20" s="1">
        <v>30.0</v>
      </c>
      <c r="PJ20" s="1">
        <v>30.0</v>
      </c>
      <c r="PK20" s="1">
        <v>30.0</v>
      </c>
      <c r="PL20" s="1">
        <v>31.0</v>
      </c>
      <c r="PM20" s="1">
        <v>31.0</v>
      </c>
      <c r="PN20" s="1">
        <v>31.0</v>
      </c>
      <c r="PO20" s="1">
        <v>32.0</v>
      </c>
      <c r="PP20" s="1">
        <v>32.0</v>
      </c>
      <c r="PQ20" s="1">
        <v>32.0</v>
      </c>
      <c r="PR20" s="1">
        <v>33.0</v>
      </c>
      <c r="PS20" s="1">
        <v>33.0</v>
      </c>
      <c r="PT20" s="1">
        <v>33.0</v>
      </c>
      <c r="PU20" s="1">
        <v>34.0</v>
      </c>
      <c r="PV20" s="1">
        <v>34.0</v>
      </c>
      <c r="PW20" s="1">
        <v>34.0</v>
      </c>
      <c r="PX20" s="1">
        <v>35.0</v>
      </c>
      <c r="PY20" s="1">
        <v>35.0</v>
      </c>
      <c r="PZ20" s="1">
        <v>35.0</v>
      </c>
      <c r="QA20" s="1">
        <v>36.0</v>
      </c>
      <c r="QB20" s="1">
        <v>36.0</v>
      </c>
      <c r="QC20" s="1">
        <v>36.0</v>
      </c>
      <c r="QD20" s="1">
        <v>37.0</v>
      </c>
      <c r="QE20" s="1">
        <v>37.0</v>
      </c>
      <c r="QF20" s="1">
        <v>37.0</v>
      </c>
      <c r="QG20" s="1">
        <v>38.0</v>
      </c>
      <c r="QH20" s="1">
        <v>38.0</v>
      </c>
      <c r="QI20" s="1">
        <v>38.0</v>
      </c>
      <c r="QJ20" s="1">
        <v>38.0</v>
      </c>
      <c r="QK20" s="1">
        <v>38.0</v>
      </c>
      <c r="QL20" s="1">
        <v>39.0</v>
      </c>
      <c r="QM20" s="1">
        <v>39.0</v>
      </c>
      <c r="QN20" s="1">
        <v>39.0</v>
      </c>
      <c r="QO20" s="1">
        <v>39.0</v>
      </c>
      <c r="QP20" s="1">
        <v>39.0</v>
      </c>
      <c r="QQ20" s="1">
        <v>39.0</v>
      </c>
      <c r="QR20" s="1">
        <v>39.0</v>
      </c>
      <c r="QS20" s="1">
        <v>40.0</v>
      </c>
      <c r="QT20" s="1">
        <v>40.0</v>
      </c>
      <c r="QU20" s="1">
        <v>40.0</v>
      </c>
      <c r="QV20" s="1">
        <v>40.0</v>
      </c>
      <c r="QW20" s="1">
        <v>40.0</v>
      </c>
      <c r="QX20" s="1">
        <v>40.0</v>
      </c>
      <c r="QY20" s="1">
        <v>40.0</v>
      </c>
      <c r="QZ20" s="1">
        <v>41.0</v>
      </c>
      <c r="RA20" s="1">
        <v>41.0</v>
      </c>
      <c r="RB20" s="1">
        <v>41.0</v>
      </c>
      <c r="RC20" s="1">
        <v>41.0</v>
      </c>
      <c r="RD20" s="1">
        <v>41.0</v>
      </c>
      <c r="RE20" s="1">
        <v>41.0</v>
      </c>
      <c r="RF20" s="1">
        <v>42.0</v>
      </c>
      <c r="RG20" s="1">
        <v>42.0</v>
      </c>
      <c r="RH20" s="1">
        <v>42.0</v>
      </c>
      <c r="RI20" s="1">
        <v>42.0</v>
      </c>
      <c r="RJ20" s="1">
        <v>42.0</v>
      </c>
      <c r="RK20" s="1">
        <v>42.0</v>
      </c>
      <c r="RL20" s="1">
        <v>42.0</v>
      </c>
      <c r="RM20" s="1">
        <v>43.0</v>
      </c>
      <c r="RN20" s="1">
        <v>43.0</v>
      </c>
      <c r="RO20" s="1">
        <v>43.0</v>
      </c>
      <c r="RP20" s="1">
        <v>43.0</v>
      </c>
      <c r="RQ20" s="1">
        <v>43.0</v>
      </c>
      <c r="RR20" s="1">
        <v>43.0</v>
      </c>
      <c r="RS20" s="1">
        <v>43.0</v>
      </c>
      <c r="RT20" s="1">
        <v>44.0</v>
      </c>
      <c r="RU20" s="1">
        <v>44.0</v>
      </c>
      <c r="RV20" s="1">
        <v>44.0</v>
      </c>
      <c r="RW20" s="1">
        <v>44.0</v>
      </c>
      <c r="RX20" s="1">
        <v>44.0</v>
      </c>
      <c r="RY20" s="1">
        <v>44.0</v>
      </c>
      <c r="RZ20" s="1">
        <v>44.0</v>
      </c>
      <c r="SA20" s="1">
        <v>45.0</v>
      </c>
      <c r="SB20" s="1">
        <v>45.0</v>
      </c>
      <c r="SC20" s="1">
        <v>45.0</v>
      </c>
      <c r="SD20" s="1">
        <v>45.0</v>
      </c>
      <c r="SE20" s="1">
        <v>45.0</v>
      </c>
      <c r="SF20" s="1">
        <v>45.0</v>
      </c>
      <c r="SG20" s="1">
        <v>45.0</v>
      </c>
      <c r="SH20" s="1">
        <v>46.0</v>
      </c>
      <c r="SI20" s="1">
        <v>46.0</v>
      </c>
      <c r="SJ20" s="1">
        <v>46.0</v>
      </c>
      <c r="SK20" s="1">
        <v>46.0</v>
      </c>
      <c r="SL20" s="1">
        <v>46.0</v>
      </c>
      <c r="SM20" s="1">
        <v>46.0</v>
      </c>
      <c r="SN20" s="1">
        <v>47.0</v>
      </c>
      <c r="SO20" s="1">
        <v>47.0</v>
      </c>
      <c r="SP20" s="1">
        <v>47.0</v>
      </c>
      <c r="SQ20" s="1">
        <v>47.0</v>
      </c>
      <c r="SR20" s="1">
        <v>47.0</v>
      </c>
      <c r="SS20" s="1">
        <v>47.0</v>
      </c>
      <c r="ST20" s="1">
        <v>47.0</v>
      </c>
      <c r="SU20" s="1">
        <v>48.0</v>
      </c>
      <c r="SV20" s="1">
        <v>48.0</v>
      </c>
      <c r="SW20" s="1">
        <v>48.0</v>
      </c>
      <c r="SX20" s="1">
        <v>48.0</v>
      </c>
      <c r="SY20" s="1">
        <v>48.0</v>
      </c>
      <c r="SZ20" s="1">
        <v>48.0</v>
      </c>
      <c r="TA20" s="1">
        <v>48.0</v>
      </c>
      <c r="TB20" s="1">
        <v>49.0</v>
      </c>
      <c r="TC20" s="1">
        <v>49.0</v>
      </c>
      <c r="TD20" s="1">
        <v>49.0</v>
      </c>
      <c r="TE20" s="1">
        <v>49.0</v>
      </c>
      <c r="TF20" s="1">
        <v>49.0</v>
      </c>
      <c r="TG20" s="1">
        <v>49.0</v>
      </c>
      <c r="TH20" s="1">
        <v>49.0</v>
      </c>
      <c r="TI20" s="1">
        <v>50.0</v>
      </c>
      <c r="TJ20" s="1">
        <v>50.0</v>
      </c>
      <c r="TK20" s="1">
        <v>50.0</v>
      </c>
      <c r="TL20" s="1">
        <v>50.0</v>
      </c>
      <c r="TM20" s="1">
        <v>50.0</v>
      </c>
      <c r="TN20" s="1">
        <v>50.0</v>
      </c>
      <c r="TO20" s="1">
        <v>50.0</v>
      </c>
      <c r="TP20" s="1">
        <v>51.0</v>
      </c>
      <c r="TQ20" s="1">
        <v>51.0</v>
      </c>
      <c r="TR20" s="1">
        <v>51.0</v>
      </c>
      <c r="TS20" s="1">
        <v>51.0</v>
      </c>
      <c r="TT20" s="1">
        <v>51.0</v>
      </c>
      <c r="TU20" s="1">
        <v>51.0</v>
      </c>
      <c r="TV20" s="1">
        <v>52.0</v>
      </c>
      <c r="TW20" s="1">
        <v>52.0</v>
      </c>
      <c r="TX20" s="1">
        <v>52.0</v>
      </c>
      <c r="TY20" s="1">
        <v>52.0</v>
      </c>
      <c r="TZ20" s="1">
        <v>52.0</v>
      </c>
      <c r="UA20" s="1">
        <v>52.0</v>
      </c>
      <c r="UB20" s="1">
        <v>52.0</v>
      </c>
      <c r="UC20" s="1">
        <v>53.0</v>
      </c>
      <c r="UD20" s="1">
        <v>53.0</v>
      </c>
      <c r="UE20" s="1">
        <v>53.0</v>
      </c>
      <c r="UF20" s="1">
        <v>53.0</v>
      </c>
      <c r="UG20" s="1">
        <v>53.0</v>
      </c>
      <c r="UH20" s="1">
        <v>53.0</v>
      </c>
      <c r="UI20" s="1">
        <v>53.0</v>
      </c>
      <c r="UJ20" s="1">
        <v>54.0</v>
      </c>
      <c r="UK20" s="1">
        <v>54.0</v>
      </c>
      <c r="UL20" s="1">
        <v>54.0</v>
      </c>
      <c r="UM20" s="1">
        <v>54.0</v>
      </c>
      <c r="UN20" s="1">
        <v>54.0</v>
      </c>
      <c r="UO20" s="1">
        <v>54.0</v>
      </c>
      <c r="UP20" s="1">
        <v>54.0</v>
      </c>
      <c r="UQ20" s="1">
        <v>55.0</v>
      </c>
      <c r="UR20" s="1">
        <v>55.0</v>
      </c>
      <c r="US20" s="1">
        <v>55.0</v>
      </c>
      <c r="UT20" s="1">
        <v>55.0</v>
      </c>
      <c r="UU20" s="1">
        <v>55.0</v>
      </c>
      <c r="UV20" s="1">
        <v>55.0</v>
      </c>
      <c r="UW20" s="1">
        <v>55.0</v>
      </c>
      <c r="UX20" s="1">
        <v>56.0</v>
      </c>
      <c r="UY20" s="1">
        <v>56.0</v>
      </c>
      <c r="UZ20" s="1">
        <v>56.0</v>
      </c>
      <c r="VA20" s="1">
        <v>56.0</v>
      </c>
      <c r="VB20" s="1">
        <v>56.0</v>
      </c>
      <c r="VC20" s="1">
        <v>56.0</v>
      </c>
      <c r="VD20" s="1">
        <v>57.0</v>
      </c>
      <c r="VE20" s="1">
        <v>57.0</v>
      </c>
      <c r="VF20" s="1">
        <v>57.0</v>
      </c>
      <c r="VG20" s="1">
        <v>57.0</v>
      </c>
      <c r="VH20" s="1">
        <v>57.0</v>
      </c>
      <c r="VI20" s="1">
        <v>57.0</v>
      </c>
      <c r="VJ20" s="1">
        <v>57.0</v>
      </c>
      <c r="VK20" s="1">
        <v>58.0</v>
      </c>
      <c r="VL20" s="1">
        <v>58.0</v>
      </c>
      <c r="VM20" s="1">
        <v>58.0</v>
      </c>
      <c r="VN20" s="1">
        <v>58.0</v>
      </c>
      <c r="VO20" s="1">
        <v>58.0</v>
      </c>
      <c r="VP20" s="1">
        <v>58.0</v>
      </c>
      <c r="VQ20" s="1">
        <v>58.0</v>
      </c>
      <c r="VR20" s="1">
        <v>59.0</v>
      </c>
      <c r="VS20" s="1">
        <v>59.0</v>
      </c>
      <c r="VT20" s="1">
        <v>59.0</v>
      </c>
      <c r="VU20" s="1">
        <v>59.0</v>
      </c>
      <c r="VV20" s="1">
        <v>59.0</v>
      </c>
      <c r="VW20" s="1">
        <v>59.0</v>
      </c>
      <c r="VX20" s="1">
        <v>59.0</v>
      </c>
      <c r="VY20" s="1">
        <v>60.0</v>
      </c>
      <c r="VZ20" s="1">
        <v>60.0</v>
      </c>
      <c r="WA20" s="1">
        <v>60.0</v>
      </c>
      <c r="WB20" s="1">
        <v>60.0</v>
      </c>
      <c r="WC20" s="1">
        <v>60.0</v>
      </c>
      <c r="WD20" s="1">
        <v>60.0</v>
      </c>
      <c r="WE20" s="1">
        <v>60.0</v>
      </c>
      <c r="WF20" s="1">
        <v>61.0</v>
      </c>
      <c r="WG20" s="1">
        <v>61.0</v>
      </c>
      <c r="WH20" s="1">
        <v>61.0</v>
      </c>
      <c r="WI20" s="1">
        <v>61.0</v>
      </c>
      <c r="WJ20" s="1">
        <v>61.0</v>
      </c>
      <c r="WK20" s="1">
        <v>61.0</v>
      </c>
      <c r="WL20" s="1">
        <v>61.0</v>
      </c>
      <c r="WM20" s="1">
        <v>62.0</v>
      </c>
      <c r="WN20" s="1">
        <v>62.0</v>
      </c>
      <c r="WO20" s="1">
        <v>62.0</v>
      </c>
      <c r="WP20" s="1">
        <v>62.0</v>
      </c>
      <c r="WQ20" s="1">
        <v>62.0</v>
      </c>
      <c r="WR20" s="1">
        <v>62.0</v>
      </c>
      <c r="WS20" s="1">
        <v>63.0</v>
      </c>
      <c r="WT20" s="1">
        <v>63.0</v>
      </c>
      <c r="WU20" s="1">
        <v>63.0</v>
      </c>
      <c r="WV20" s="1">
        <v>63.0</v>
      </c>
      <c r="WW20" s="1">
        <v>63.0</v>
      </c>
      <c r="WX20" s="1">
        <v>63.0</v>
      </c>
      <c r="WY20" s="1">
        <v>63.0</v>
      </c>
      <c r="WZ20" s="1">
        <v>64.0</v>
      </c>
      <c r="XA20" s="1">
        <v>64.0</v>
      </c>
      <c r="XB20" s="1">
        <v>64.0</v>
      </c>
      <c r="XC20" s="1">
        <v>64.0</v>
      </c>
      <c r="XD20" s="1">
        <v>64.0</v>
      </c>
      <c r="XE20" s="1">
        <v>64.0</v>
      </c>
      <c r="XF20" s="1">
        <v>64.0</v>
      </c>
      <c r="XG20" s="1">
        <v>65.0</v>
      </c>
      <c r="XH20" s="1">
        <v>65.0</v>
      </c>
      <c r="XI20" s="1">
        <v>65.0</v>
      </c>
      <c r="XJ20" s="1">
        <v>65.0</v>
      </c>
      <c r="XK20" s="1">
        <v>65.0</v>
      </c>
      <c r="XL20" s="1">
        <v>65.0</v>
      </c>
      <c r="XM20" s="1">
        <v>65.0</v>
      </c>
      <c r="XN20" s="1">
        <v>66.0</v>
      </c>
      <c r="XO20" s="1">
        <v>66.0</v>
      </c>
      <c r="XP20" s="1">
        <v>66.0</v>
      </c>
      <c r="XQ20" s="1">
        <v>66.0</v>
      </c>
      <c r="XR20" s="1">
        <v>66.0</v>
      </c>
      <c r="XS20" s="1">
        <v>66.0</v>
      </c>
      <c r="XT20" s="1">
        <v>66.0</v>
      </c>
      <c r="XU20" s="1">
        <v>67.0</v>
      </c>
      <c r="XV20" s="1">
        <v>67.0</v>
      </c>
      <c r="XW20" s="1">
        <v>67.0</v>
      </c>
      <c r="XX20" s="1">
        <v>67.0</v>
      </c>
      <c r="XY20" s="1">
        <v>67.0</v>
      </c>
      <c r="XZ20" s="1">
        <v>67.0</v>
      </c>
      <c r="YA20" s="1">
        <v>68.0</v>
      </c>
      <c r="YB20" s="1">
        <v>68.0</v>
      </c>
      <c r="YC20" s="1">
        <v>68.0</v>
      </c>
      <c r="YD20" s="1">
        <v>68.0</v>
      </c>
      <c r="YE20" s="1">
        <v>68.0</v>
      </c>
      <c r="YF20" s="1">
        <v>68.0</v>
      </c>
      <c r="YG20" s="1">
        <v>68.0</v>
      </c>
      <c r="YH20" s="1">
        <v>69.0</v>
      </c>
      <c r="YI20" s="1">
        <v>69.0</v>
      </c>
      <c r="YJ20" s="1">
        <v>69.0</v>
      </c>
      <c r="YK20" s="1">
        <v>69.0</v>
      </c>
      <c r="YL20" s="1">
        <v>69.0</v>
      </c>
      <c r="YM20" s="1">
        <v>69.0</v>
      </c>
      <c r="YN20" s="1">
        <v>69.0</v>
      </c>
      <c r="YO20" s="1">
        <v>70.0</v>
      </c>
      <c r="YP20" s="1">
        <v>70.0</v>
      </c>
      <c r="YQ20" s="1">
        <v>70.0</v>
      </c>
      <c r="YR20" s="1">
        <v>70.0</v>
      </c>
      <c r="YS20" s="1">
        <v>70.0</v>
      </c>
      <c r="YT20" s="1">
        <v>70.0</v>
      </c>
      <c r="YU20" s="1">
        <v>70.0</v>
      </c>
      <c r="YV20" s="1">
        <v>71.0</v>
      </c>
      <c r="YW20" s="1">
        <v>71.0</v>
      </c>
      <c r="YX20" s="1">
        <v>71.0</v>
      </c>
      <c r="YY20" s="1">
        <v>71.0</v>
      </c>
      <c r="YZ20" s="1">
        <v>71.0</v>
      </c>
      <c r="ZA20" s="1">
        <v>71.0</v>
      </c>
      <c r="ZB20" s="1">
        <v>71.0</v>
      </c>
      <c r="ZC20" s="1">
        <v>72.0</v>
      </c>
      <c r="ZD20" s="1">
        <v>72.0</v>
      </c>
      <c r="ZE20" s="1">
        <v>72.0</v>
      </c>
      <c r="ZF20" s="1">
        <v>72.0</v>
      </c>
      <c r="ZG20" s="1">
        <v>72.0</v>
      </c>
      <c r="ZH20" s="1">
        <v>72.0</v>
      </c>
      <c r="ZI20" s="1">
        <v>73.0</v>
      </c>
      <c r="ZJ20" s="1">
        <v>73.0</v>
      </c>
      <c r="ZK20" s="1">
        <v>73.0</v>
      </c>
      <c r="ZL20" s="1">
        <v>73.0</v>
      </c>
      <c r="ZM20" s="1">
        <v>73.0</v>
      </c>
      <c r="ZN20" s="1">
        <v>73.0</v>
      </c>
      <c r="ZO20" s="1">
        <v>73.0</v>
      </c>
      <c r="ZP20" s="1">
        <v>74.0</v>
      </c>
      <c r="ZQ20" s="1">
        <v>74.0</v>
      </c>
      <c r="ZR20" s="1">
        <v>74.0</v>
      </c>
      <c r="ZS20" s="1">
        <v>74.0</v>
      </c>
      <c r="ZT20" s="1">
        <v>74.0</v>
      </c>
      <c r="ZU20" s="1">
        <v>74.0</v>
      </c>
      <c r="ZV20" s="1">
        <v>74.0</v>
      </c>
      <c r="ZW20" s="1">
        <v>75.0</v>
      </c>
      <c r="ZX20" s="1">
        <v>75.0</v>
      </c>
      <c r="ZY20" s="1">
        <v>75.0</v>
      </c>
      <c r="ZZ20" s="1">
        <v>75.0</v>
      </c>
      <c r="AAA20" s="1">
        <v>75.0</v>
      </c>
      <c r="AAB20" s="1">
        <v>75.0</v>
      </c>
      <c r="AAC20" s="1">
        <v>75.0</v>
      </c>
      <c r="AAD20" s="1">
        <v>76.0</v>
      </c>
      <c r="AAE20" s="1">
        <v>76.0</v>
      </c>
      <c r="AAF20" s="1">
        <v>76.0</v>
      </c>
      <c r="AAG20" s="1">
        <v>76.0</v>
      </c>
      <c r="AAH20" s="1">
        <v>76.0</v>
      </c>
      <c r="AAI20" s="1">
        <v>76.0</v>
      </c>
      <c r="AAJ20" s="1">
        <v>76.0</v>
      </c>
      <c r="AAK20" s="1">
        <v>77.0</v>
      </c>
      <c r="AAL20" s="1">
        <v>77.0</v>
      </c>
      <c r="AAM20" s="1">
        <v>77.0</v>
      </c>
      <c r="AAN20" s="1">
        <v>77.0</v>
      </c>
      <c r="AAO20" s="1">
        <v>77.0</v>
      </c>
      <c r="AAP20" s="1">
        <v>77.0</v>
      </c>
      <c r="AAQ20" s="1">
        <v>78.0</v>
      </c>
      <c r="AAR20" s="1">
        <v>78.0</v>
      </c>
      <c r="AAS20" s="1">
        <v>78.0</v>
      </c>
      <c r="AAT20" s="1">
        <v>78.0</v>
      </c>
      <c r="AAU20" s="1">
        <v>78.0</v>
      </c>
      <c r="AAV20" s="1">
        <v>78.0</v>
      </c>
      <c r="AAW20" s="1">
        <v>78.0</v>
      </c>
      <c r="AAX20" s="1">
        <v>79.0</v>
      </c>
      <c r="AAY20" s="1">
        <v>79.0</v>
      </c>
      <c r="AAZ20" s="1">
        <v>79.0</v>
      </c>
      <c r="ABA20" s="1">
        <v>79.0</v>
      </c>
      <c r="ABB20" s="1">
        <v>79.0</v>
      </c>
      <c r="ABC20" s="1">
        <v>79.0</v>
      </c>
      <c r="ABD20" s="1">
        <v>79.0</v>
      </c>
      <c r="ABE20" s="1">
        <v>80.0</v>
      </c>
      <c r="ABF20" s="1">
        <v>80.0</v>
      </c>
      <c r="ABG20" s="1">
        <v>80.0</v>
      </c>
      <c r="ABH20" s="1"/>
      <c r="ABI20" s="1">
        <v>3.0</v>
      </c>
      <c r="ABJ20" s="1">
        <v>3.0</v>
      </c>
      <c r="ABK20" s="1">
        <v>3.0</v>
      </c>
      <c r="ABL20" s="1">
        <v>3.0</v>
      </c>
      <c r="ABM20" s="1">
        <v>3.0</v>
      </c>
      <c r="ABN20" s="1">
        <v>3.0</v>
      </c>
      <c r="ABO20" s="1">
        <v>3.0</v>
      </c>
      <c r="ABP20" s="1">
        <v>3.0</v>
      </c>
      <c r="ABQ20" s="1">
        <v>3.0</v>
      </c>
      <c r="ABR20" s="1">
        <v>3.0</v>
      </c>
      <c r="ABS20" s="1">
        <v>3.0</v>
      </c>
      <c r="ABT20" s="1">
        <v>3.0</v>
      </c>
      <c r="ABU20" s="1">
        <v>3.0</v>
      </c>
      <c r="ABV20" s="1">
        <v>3.0</v>
      </c>
      <c r="ABW20" s="1">
        <v>3.0</v>
      </c>
      <c r="ABX20" s="1">
        <v>3.0</v>
      </c>
      <c r="ABY20" s="1">
        <v>3.0</v>
      </c>
      <c r="ABZ20" s="1">
        <v>3.0</v>
      </c>
      <c r="ACA20" s="1">
        <v>3.0</v>
      </c>
      <c r="ACB20" s="1">
        <v>3.0</v>
      </c>
      <c r="ACC20" s="1">
        <v>3.0</v>
      </c>
      <c r="ACD20" s="1">
        <v>3.0</v>
      </c>
      <c r="ACE20" s="1">
        <v>3.0</v>
      </c>
      <c r="ACF20" s="1">
        <v>3.0</v>
      </c>
      <c r="ACG20" s="1">
        <v>3.0</v>
      </c>
      <c r="ACH20" s="1">
        <v>3.0</v>
      </c>
      <c r="ACI20" s="1">
        <v>3.0</v>
      </c>
      <c r="ACJ20" s="1">
        <v>3.0</v>
      </c>
      <c r="ACK20" s="1">
        <v>3.0</v>
      </c>
      <c r="ACL20" s="1">
        <v>3.0</v>
      </c>
      <c r="ACM20" s="1">
        <v>3.0</v>
      </c>
      <c r="ACN20" s="1">
        <v>3.0</v>
      </c>
      <c r="ACO20" s="1">
        <v>3.0</v>
      </c>
      <c r="ACP20" s="1">
        <v>3.0</v>
      </c>
      <c r="ACQ20" s="1">
        <v>3.0</v>
      </c>
      <c r="ACR20" s="1">
        <v>3.0</v>
      </c>
      <c r="ACS20" s="1">
        <v>3.0</v>
      </c>
      <c r="ACT20" s="1">
        <v>3.0</v>
      </c>
      <c r="ACU20" s="1">
        <v>3.0</v>
      </c>
      <c r="ACV20" s="1">
        <v>3.0</v>
      </c>
      <c r="ACW20" s="1">
        <v>3.0</v>
      </c>
      <c r="ACX20" s="1">
        <v>3.0</v>
      </c>
      <c r="ACY20" s="1">
        <v>3.0</v>
      </c>
      <c r="ACZ20" s="1">
        <v>3.0</v>
      </c>
      <c r="ADA20" s="1">
        <v>3.0</v>
      </c>
      <c r="ADB20" s="1">
        <v>3.0</v>
      </c>
      <c r="ADC20" s="1">
        <v>3.0</v>
      </c>
      <c r="ADD20" s="1">
        <v>3.0</v>
      </c>
      <c r="ADE20" s="1">
        <v>3.0</v>
      </c>
      <c r="ADF20" s="1">
        <v>3.0</v>
      </c>
      <c r="ADG20" s="1">
        <v>3.0</v>
      </c>
      <c r="ADH20" s="1">
        <v>3.0</v>
      </c>
      <c r="ADI20" s="1">
        <v>3.0</v>
      </c>
      <c r="ADJ20" s="1">
        <v>3.0</v>
      </c>
      <c r="ADK20" s="1">
        <v>3.0</v>
      </c>
      <c r="ADL20" s="1">
        <v>3.0</v>
      </c>
      <c r="ADM20" s="1">
        <v>3.0</v>
      </c>
      <c r="ADN20" s="1">
        <v>3.0</v>
      </c>
      <c r="ADO20" s="1">
        <v>3.0</v>
      </c>
      <c r="ADP20" s="1">
        <v>3.0</v>
      </c>
      <c r="ADQ20" s="1">
        <v>3.0</v>
      </c>
      <c r="ADR20" s="1">
        <v>3.0</v>
      </c>
      <c r="ADS20" s="1">
        <v>3.0</v>
      </c>
      <c r="ADT20" s="1">
        <v>3.0</v>
      </c>
      <c r="ADU20" s="1">
        <v>3.0</v>
      </c>
      <c r="ADV20" s="1">
        <v>3.0</v>
      </c>
      <c r="ADW20" s="1">
        <v>3.0</v>
      </c>
      <c r="ADX20" s="1">
        <v>3.0</v>
      </c>
      <c r="ADY20" s="1">
        <v>3.0</v>
      </c>
    </row>
    <row r="23">
      <c r="A23" s="1" t="s">
        <v>386</v>
      </c>
    </row>
    <row r="24">
      <c r="A24" s="11" t="str">
        <f t="array" ref="A24:M24">TRANSPOSE(A8:A20)</f>
        <v>Cholera</v>
      </c>
      <c r="B24" s="11" t="s">
        <v>33</v>
      </c>
      <c r="C24" s="11" t="s">
        <v>253</v>
      </c>
      <c r="D24" s="11" t="s">
        <v>278</v>
      </c>
      <c r="E24" s="11" t="s">
        <v>288</v>
      </c>
      <c r="F24" s="11" t="s">
        <v>298</v>
      </c>
      <c r="G24" s="11" t="s">
        <v>298</v>
      </c>
      <c r="H24" s="11" t="s">
        <v>219</v>
      </c>
      <c r="I24" s="11" t="s">
        <v>219</v>
      </c>
      <c r="J24" s="11" t="s">
        <v>253</v>
      </c>
      <c r="K24" s="11" t="s">
        <v>278</v>
      </c>
      <c r="L24" s="11" t="s">
        <v>380</v>
      </c>
      <c r="M24" s="11" t="s">
        <v>383</v>
      </c>
    </row>
    <row r="25">
      <c r="A25" s="11">
        <f t="array" ref="A25:M824">TRANSPOSE(F8:ADY20)</f>
        <v>0</v>
      </c>
      <c r="B25" s="11">
        <v>0.0</v>
      </c>
      <c r="C25" s="11">
        <v>59.0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20.0</v>
      </c>
      <c r="K25" s="11">
        <v>0.0</v>
      </c>
      <c r="L25" s="11">
        <v>0.0</v>
      </c>
      <c r="M25" s="11">
        <v>0.0</v>
      </c>
    </row>
    <row r="26">
      <c r="A26" s="11">
        <v>1.0</v>
      </c>
      <c r="B26" s="11">
        <v>0.0</v>
      </c>
      <c r="C26" s="11">
        <v>60.0</v>
      </c>
      <c r="D26" s="11">
        <v>0.0</v>
      </c>
      <c r="E26" s="11">
        <v>0.0</v>
      </c>
      <c r="F26" s="11">
        <v>0.0</v>
      </c>
      <c r="G26" s="11">
        <v>4.0</v>
      </c>
      <c r="H26" s="11">
        <v>1.0</v>
      </c>
      <c r="I26" s="11">
        <v>0.0</v>
      </c>
      <c r="J26" s="11">
        <v>26.0</v>
      </c>
      <c r="K26" s="11">
        <v>0.0</v>
      </c>
      <c r="L26" s="11">
        <v>0.0</v>
      </c>
      <c r="M26" s="11">
        <v>0.0</v>
      </c>
    </row>
    <row r="27">
      <c r="A27" s="11">
        <v>5.0</v>
      </c>
      <c r="B27" s="11">
        <v>0.0</v>
      </c>
      <c r="C27" s="11">
        <v>77.0</v>
      </c>
      <c r="D27" s="11">
        <v>0.0</v>
      </c>
      <c r="E27" s="11">
        <v>1.0</v>
      </c>
      <c r="F27" s="11">
        <v>0.0</v>
      </c>
      <c r="G27" s="11">
        <v>7.0</v>
      </c>
      <c r="H27" s="11">
        <v>2.0</v>
      </c>
      <c r="I27" s="11">
        <v>0.0</v>
      </c>
      <c r="J27" s="11">
        <v>33.0</v>
      </c>
      <c r="K27" s="11">
        <v>1.0</v>
      </c>
      <c r="L27" s="11">
        <v>2.0</v>
      </c>
      <c r="M27" s="11">
        <v>0.0</v>
      </c>
    </row>
    <row r="28">
      <c r="A28" s="11">
        <v>12.0</v>
      </c>
      <c r="B28" s="11">
        <v>0.0</v>
      </c>
      <c r="C28" s="11">
        <v>77.0</v>
      </c>
      <c r="D28" s="11">
        <v>0.0</v>
      </c>
      <c r="E28" s="11">
        <v>1.0</v>
      </c>
      <c r="F28" s="11">
        <v>1.0</v>
      </c>
      <c r="G28" s="11">
        <v>11.0</v>
      </c>
      <c r="H28" s="11">
        <v>2.0</v>
      </c>
      <c r="I28" s="11">
        <v>0.0</v>
      </c>
      <c r="J28" s="11">
        <v>34.0</v>
      </c>
      <c r="K28" s="11">
        <v>2.0</v>
      </c>
      <c r="L28" s="11">
        <v>3.0</v>
      </c>
      <c r="M28" s="11">
        <v>0.0</v>
      </c>
    </row>
    <row r="29">
      <c r="A29" s="11">
        <v>21.0</v>
      </c>
      <c r="B29" s="11">
        <v>0.0</v>
      </c>
      <c r="C29" s="11">
        <v>77.0</v>
      </c>
      <c r="D29" s="11">
        <v>0.0</v>
      </c>
      <c r="E29" s="11">
        <v>2.0</v>
      </c>
      <c r="F29" s="11">
        <v>1.0</v>
      </c>
      <c r="G29" s="11">
        <v>15.0</v>
      </c>
      <c r="H29" s="11">
        <v>3.0</v>
      </c>
      <c r="I29" s="11">
        <v>0.0</v>
      </c>
      <c r="J29" s="11">
        <v>34.0</v>
      </c>
      <c r="K29" s="11">
        <v>4.0</v>
      </c>
      <c r="L29" s="11">
        <v>6.0</v>
      </c>
      <c r="M29" s="11">
        <v>0.0</v>
      </c>
    </row>
    <row r="30">
      <c r="A30" s="11">
        <v>33.0</v>
      </c>
      <c r="B30" s="11">
        <v>0.0</v>
      </c>
      <c r="C30" s="11">
        <v>77.0</v>
      </c>
      <c r="D30" s="11">
        <v>0.0</v>
      </c>
      <c r="E30" s="11">
        <v>2.0</v>
      </c>
      <c r="F30" s="11">
        <v>1.0</v>
      </c>
      <c r="G30" s="11">
        <v>19.0</v>
      </c>
      <c r="H30" s="11">
        <v>4.0</v>
      </c>
      <c r="I30" s="11">
        <v>0.0</v>
      </c>
      <c r="J30" s="11">
        <v>35.0</v>
      </c>
      <c r="K30" s="11">
        <v>6.0</v>
      </c>
      <c r="L30" s="11">
        <v>9.0</v>
      </c>
      <c r="M30" s="11">
        <v>0.0</v>
      </c>
    </row>
    <row r="31">
      <c r="A31" s="11">
        <v>47.0</v>
      </c>
      <c r="B31" s="11">
        <v>0.0</v>
      </c>
      <c r="C31" s="11">
        <v>77.0</v>
      </c>
      <c r="D31" s="11">
        <v>0.0</v>
      </c>
      <c r="E31" s="11">
        <v>3.0</v>
      </c>
      <c r="F31" s="11">
        <v>2.0</v>
      </c>
      <c r="G31" s="11">
        <v>22.0</v>
      </c>
      <c r="H31" s="11">
        <v>5.0</v>
      </c>
      <c r="I31" s="11">
        <v>0.0</v>
      </c>
      <c r="J31" s="11">
        <v>36.0</v>
      </c>
      <c r="K31" s="11">
        <v>8.0</v>
      </c>
      <c r="L31" s="11">
        <v>13.0</v>
      </c>
      <c r="M31" s="11">
        <v>0.0</v>
      </c>
    </row>
    <row r="32">
      <c r="A32" s="11">
        <v>64.0</v>
      </c>
      <c r="B32" s="11">
        <v>0.0</v>
      </c>
      <c r="C32" s="11">
        <v>82.0</v>
      </c>
      <c r="D32" s="11">
        <v>0.0</v>
      </c>
      <c r="E32" s="11">
        <v>4.0</v>
      </c>
      <c r="F32" s="11">
        <v>3.0</v>
      </c>
      <c r="G32" s="11">
        <v>26.0</v>
      </c>
      <c r="H32" s="11">
        <v>6.0</v>
      </c>
      <c r="I32" s="11">
        <v>0.0</v>
      </c>
      <c r="J32" s="11">
        <v>37.0</v>
      </c>
      <c r="K32" s="11">
        <v>11.0</v>
      </c>
      <c r="L32" s="11">
        <v>18.0</v>
      </c>
      <c r="M32" s="11">
        <v>0.0</v>
      </c>
    </row>
    <row r="33">
      <c r="A33" s="11">
        <v>84.0</v>
      </c>
      <c r="B33" s="11">
        <v>0.0</v>
      </c>
      <c r="C33" s="11">
        <v>88.0</v>
      </c>
      <c r="D33" s="11">
        <v>0.0</v>
      </c>
      <c r="E33" s="11">
        <v>4.0</v>
      </c>
      <c r="F33" s="11">
        <v>4.0</v>
      </c>
      <c r="G33" s="11">
        <v>30.0</v>
      </c>
      <c r="H33" s="11">
        <v>6.0</v>
      </c>
      <c r="I33" s="11">
        <v>0.0</v>
      </c>
      <c r="J33" s="11">
        <v>38.0</v>
      </c>
      <c r="K33" s="11">
        <v>14.0</v>
      </c>
      <c r="L33" s="11">
        <v>24.0</v>
      </c>
      <c r="M33" s="11">
        <v>0.0</v>
      </c>
    </row>
    <row r="34">
      <c r="A34" s="11">
        <v>106.0</v>
      </c>
      <c r="B34" s="11">
        <v>0.0</v>
      </c>
      <c r="C34" s="11">
        <v>90.0</v>
      </c>
      <c r="D34" s="11">
        <v>0.0</v>
      </c>
      <c r="E34" s="11">
        <v>9.0</v>
      </c>
      <c r="F34" s="11">
        <v>5.0</v>
      </c>
      <c r="G34" s="11">
        <v>34.0</v>
      </c>
      <c r="H34" s="11">
        <v>7.0</v>
      </c>
      <c r="I34" s="11">
        <v>1.0</v>
      </c>
      <c r="J34" s="11">
        <v>39.0</v>
      </c>
      <c r="K34" s="11">
        <v>18.0</v>
      </c>
      <c r="L34" s="11">
        <v>30.0</v>
      </c>
      <c r="M34" s="11">
        <v>0.0</v>
      </c>
    </row>
    <row r="35">
      <c r="A35" s="11">
        <v>131.0</v>
      </c>
      <c r="B35" s="11">
        <v>1.0</v>
      </c>
      <c r="C35" s="11">
        <v>93.0</v>
      </c>
      <c r="D35" s="11">
        <v>0.0</v>
      </c>
      <c r="E35" s="11">
        <v>10.0</v>
      </c>
      <c r="F35" s="11">
        <v>6.0</v>
      </c>
      <c r="G35" s="11">
        <v>37.0</v>
      </c>
      <c r="H35" s="11">
        <v>8.0</v>
      </c>
      <c r="I35" s="11">
        <v>1.0</v>
      </c>
      <c r="J35" s="11">
        <v>40.0</v>
      </c>
      <c r="K35" s="11">
        <v>22.0</v>
      </c>
      <c r="L35" s="11">
        <v>37.0</v>
      </c>
      <c r="M35" s="11">
        <v>0.0</v>
      </c>
    </row>
    <row r="36">
      <c r="A36" s="11">
        <v>159.0</v>
      </c>
      <c r="B36" s="11">
        <v>1.0</v>
      </c>
      <c r="C36" s="11">
        <v>96.0</v>
      </c>
      <c r="D36" s="11">
        <v>0.0</v>
      </c>
      <c r="E36" s="11">
        <v>10.0</v>
      </c>
      <c r="F36" s="11">
        <v>7.0</v>
      </c>
      <c r="G36" s="11">
        <v>41.0</v>
      </c>
      <c r="H36" s="11">
        <v>9.0</v>
      </c>
      <c r="I36" s="11">
        <v>1.0</v>
      </c>
      <c r="J36" s="11">
        <v>41.0</v>
      </c>
      <c r="K36" s="11">
        <v>27.0</v>
      </c>
      <c r="L36" s="11">
        <v>45.0</v>
      </c>
      <c r="M36" s="11">
        <v>0.0</v>
      </c>
    </row>
    <row r="37">
      <c r="A37" s="11">
        <v>189.0</v>
      </c>
      <c r="B37" s="11">
        <v>1.0</v>
      </c>
      <c r="C37" s="11">
        <v>99.0</v>
      </c>
      <c r="D37" s="11">
        <v>0.0</v>
      </c>
      <c r="E37" s="11">
        <v>11.0</v>
      </c>
      <c r="F37" s="11">
        <v>8.0</v>
      </c>
      <c r="G37" s="11">
        <v>45.0</v>
      </c>
      <c r="H37" s="11">
        <v>10.0</v>
      </c>
      <c r="I37" s="11">
        <v>2.0</v>
      </c>
      <c r="J37" s="11">
        <v>43.0</v>
      </c>
      <c r="K37" s="11">
        <v>32.0</v>
      </c>
      <c r="L37" s="11">
        <v>53.0</v>
      </c>
      <c r="M37" s="11">
        <v>0.0</v>
      </c>
    </row>
    <row r="38">
      <c r="A38" s="11">
        <v>222.0</v>
      </c>
      <c r="B38" s="11">
        <v>1.0</v>
      </c>
      <c r="C38" s="11">
        <v>102.0</v>
      </c>
      <c r="D38" s="11">
        <v>0.0</v>
      </c>
      <c r="E38" s="11">
        <v>14.0</v>
      </c>
      <c r="F38" s="11">
        <v>10.0</v>
      </c>
      <c r="G38" s="11">
        <v>48.0</v>
      </c>
      <c r="H38" s="11">
        <v>10.0</v>
      </c>
      <c r="I38" s="11">
        <v>2.0</v>
      </c>
      <c r="J38" s="11">
        <v>45.0</v>
      </c>
      <c r="K38" s="11">
        <v>37.0</v>
      </c>
      <c r="L38" s="11">
        <v>62.0</v>
      </c>
      <c r="M38" s="11">
        <v>0.0</v>
      </c>
    </row>
    <row r="39">
      <c r="A39" s="11">
        <v>257.0</v>
      </c>
      <c r="B39" s="11">
        <v>1.0</v>
      </c>
      <c r="C39" s="11">
        <v>106.0</v>
      </c>
      <c r="D39" s="11">
        <v>0.0</v>
      </c>
      <c r="E39" s="11">
        <v>17.0</v>
      </c>
      <c r="F39" s="11">
        <v>11.0</v>
      </c>
      <c r="G39" s="11">
        <v>52.0</v>
      </c>
      <c r="H39" s="11">
        <v>11.0</v>
      </c>
      <c r="I39" s="11">
        <v>2.0</v>
      </c>
      <c r="J39" s="11">
        <v>46.0</v>
      </c>
      <c r="K39" s="11">
        <v>43.0</v>
      </c>
      <c r="L39" s="11">
        <v>72.0</v>
      </c>
      <c r="M39" s="11">
        <v>0.0</v>
      </c>
    </row>
    <row r="40">
      <c r="A40" s="11">
        <v>295.0</v>
      </c>
      <c r="B40" s="11">
        <v>2.0</v>
      </c>
      <c r="C40" s="11">
        <v>110.0</v>
      </c>
      <c r="D40" s="11">
        <v>0.0</v>
      </c>
      <c r="E40" s="11">
        <v>17.0</v>
      </c>
      <c r="F40" s="11">
        <v>13.0</v>
      </c>
      <c r="G40" s="11">
        <v>56.0</v>
      </c>
      <c r="H40" s="11">
        <v>12.0</v>
      </c>
      <c r="I40" s="11">
        <v>2.0</v>
      </c>
      <c r="J40" s="11">
        <v>48.0</v>
      </c>
      <c r="K40" s="11">
        <v>50.0</v>
      </c>
      <c r="L40" s="11">
        <v>82.0</v>
      </c>
      <c r="M40" s="11">
        <v>1.0</v>
      </c>
    </row>
    <row r="41">
      <c r="A41" s="11">
        <v>336.0</v>
      </c>
      <c r="B41" s="11">
        <v>2.0</v>
      </c>
      <c r="C41" s="11">
        <v>115.0</v>
      </c>
      <c r="D41" s="11">
        <v>0.0</v>
      </c>
      <c r="E41" s="11">
        <v>49.0</v>
      </c>
      <c r="F41" s="11">
        <v>15.0</v>
      </c>
      <c r="G41" s="11">
        <v>60.0</v>
      </c>
      <c r="H41" s="11">
        <v>13.0</v>
      </c>
      <c r="I41" s="11">
        <v>3.0</v>
      </c>
      <c r="J41" s="11">
        <v>50.0</v>
      </c>
      <c r="K41" s="11">
        <v>56.0</v>
      </c>
      <c r="L41" s="11">
        <v>93.0</v>
      </c>
      <c r="M41" s="11">
        <v>1.0</v>
      </c>
    </row>
    <row r="42">
      <c r="A42" s="11">
        <v>379.0</v>
      </c>
      <c r="B42" s="11">
        <v>2.0</v>
      </c>
      <c r="C42" s="11">
        <v>117.0</v>
      </c>
      <c r="D42" s="11">
        <v>0.0</v>
      </c>
      <c r="E42" s="11">
        <v>53.0</v>
      </c>
      <c r="F42" s="11">
        <v>17.0</v>
      </c>
      <c r="G42" s="11">
        <v>63.0</v>
      </c>
      <c r="H42" s="11">
        <v>13.0</v>
      </c>
      <c r="I42" s="11">
        <v>3.0</v>
      </c>
      <c r="J42" s="11">
        <v>53.0</v>
      </c>
      <c r="K42" s="11">
        <v>64.0</v>
      </c>
      <c r="L42" s="11">
        <v>105.0</v>
      </c>
      <c r="M42" s="11">
        <v>1.0</v>
      </c>
    </row>
    <row r="43">
      <c r="A43" s="11">
        <v>425.0</v>
      </c>
      <c r="B43" s="11">
        <v>2.0</v>
      </c>
      <c r="C43" s="11">
        <v>120.0</v>
      </c>
      <c r="D43" s="11">
        <v>0.0</v>
      </c>
      <c r="E43" s="11">
        <v>53.0</v>
      </c>
      <c r="F43" s="11">
        <v>19.0</v>
      </c>
      <c r="G43" s="11">
        <v>67.0</v>
      </c>
      <c r="H43" s="11">
        <v>14.0</v>
      </c>
      <c r="I43" s="11">
        <v>9.0</v>
      </c>
      <c r="J43" s="11">
        <v>56.0</v>
      </c>
      <c r="K43" s="11">
        <v>71.0</v>
      </c>
      <c r="L43" s="11">
        <v>117.0</v>
      </c>
      <c r="M43" s="11">
        <v>1.0</v>
      </c>
    </row>
    <row r="44">
      <c r="A44" s="11">
        <v>474.0</v>
      </c>
      <c r="B44" s="11">
        <v>3.0</v>
      </c>
      <c r="C44" s="11">
        <v>123.0</v>
      </c>
      <c r="D44" s="11">
        <v>0.0</v>
      </c>
      <c r="E44" s="11">
        <v>54.0</v>
      </c>
      <c r="F44" s="11">
        <v>21.0</v>
      </c>
      <c r="G44" s="11">
        <v>71.0</v>
      </c>
      <c r="H44" s="11">
        <v>15.0</v>
      </c>
      <c r="I44" s="11">
        <v>15.0</v>
      </c>
      <c r="J44" s="11">
        <v>59.0</v>
      </c>
      <c r="K44" s="11">
        <v>79.0</v>
      </c>
      <c r="L44" s="11">
        <v>130.0</v>
      </c>
      <c r="M44" s="11">
        <v>1.0</v>
      </c>
    </row>
    <row r="45">
      <c r="A45" s="11">
        <v>525.0</v>
      </c>
      <c r="B45" s="11">
        <v>6.0</v>
      </c>
      <c r="C45" s="11">
        <v>126.0</v>
      </c>
      <c r="D45" s="11">
        <v>0.0</v>
      </c>
      <c r="E45" s="11">
        <v>56.0</v>
      </c>
      <c r="F45" s="11">
        <v>23.0</v>
      </c>
      <c r="G45" s="11">
        <v>75.0</v>
      </c>
      <c r="H45" s="11">
        <v>16.0</v>
      </c>
      <c r="I45" s="11">
        <v>21.0</v>
      </c>
      <c r="J45" s="11">
        <v>62.0</v>
      </c>
      <c r="K45" s="11">
        <v>88.0</v>
      </c>
      <c r="L45" s="11">
        <v>144.0</v>
      </c>
      <c r="M45" s="11">
        <v>1.0</v>
      </c>
    </row>
    <row r="46">
      <c r="A46" s="11">
        <v>579.0</v>
      </c>
      <c r="B46" s="11">
        <v>9.0</v>
      </c>
      <c r="C46" s="11">
        <v>129.0</v>
      </c>
      <c r="D46" s="11">
        <v>0.0</v>
      </c>
      <c r="E46" s="11">
        <v>58.0</v>
      </c>
      <c r="F46" s="11">
        <v>26.0</v>
      </c>
      <c r="G46" s="11">
        <v>78.0</v>
      </c>
      <c r="H46" s="11">
        <v>17.0</v>
      </c>
      <c r="I46" s="11">
        <v>27.0</v>
      </c>
      <c r="J46" s="11">
        <v>66.0</v>
      </c>
      <c r="K46" s="11">
        <v>97.0</v>
      </c>
      <c r="L46" s="11">
        <v>158.0</v>
      </c>
      <c r="M46" s="11">
        <v>1.0</v>
      </c>
    </row>
    <row r="47">
      <c r="A47" s="11">
        <v>635.0</v>
      </c>
      <c r="B47" s="11">
        <v>17.0</v>
      </c>
      <c r="C47" s="11">
        <v>132.0</v>
      </c>
      <c r="D47" s="11">
        <v>0.0</v>
      </c>
      <c r="E47" s="11">
        <v>62.0</v>
      </c>
      <c r="F47" s="11">
        <v>28.0</v>
      </c>
      <c r="G47" s="11">
        <v>82.0</v>
      </c>
      <c r="H47" s="11">
        <v>17.0</v>
      </c>
      <c r="I47" s="11">
        <v>33.0</v>
      </c>
      <c r="J47" s="11">
        <v>69.0</v>
      </c>
      <c r="K47" s="11">
        <v>107.0</v>
      </c>
      <c r="L47" s="11">
        <v>172.0</v>
      </c>
      <c r="M47" s="11">
        <v>1.0</v>
      </c>
    </row>
    <row r="48">
      <c r="A48" s="11">
        <v>694.0</v>
      </c>
      <c r="B48" s="11">
        <v>25.0</v>
      </c>
      <c r="C48" s="11">
        <v>135.0</v>
      </c>
      <c r="D48" s="11">
        <v>0.0</v>
      </c>
      <c r="E48" s="11">
        <v>78.0</v>
      </c>
      <c r="F48" s="11">
        <v>31.0</v>
      </c>
      <c r="G48" s="11">
        <v>86.0</v>
      </c>
      <c r="H48" s="11">
        <v>18.0</v>
      </c>
      <c r="I48" s="11">
        <v>39.0</v>
      </c>
      <c r="J48" s="11">
        <v>72.0</v>
      </c>
      <c r="K48" s="11">
        <v>116.0</v>
      </c>
      <c r="L48" s="11">
        <v>187.0</v>
      </c>
      <c r="M48" s="11">
        <v>1.0</v>
      </c>
    </row>
    <row r="49">
      <c r="A49" s="11">
        <v>756.0</v>
      </c>
      <c r="B49" s="11">
        <v>41.0</v>
      </c>
      <c r="C49" s="11">
        <v>136.0</v>
      </c>
      <c r="D49" s="11">
        <v>0.0</v>
      </c>
      <c r="E49" s="11">
        <v>79.0</v>
      </c>
      <c r="F49" s="11">
        <v>33.0</v>
      </c>
      <c r="G49" s="11">
        <v>89.0</v>
      </c>
      <c r="H49" s="11">
        <v>19.0</v>
      </c>
      <c r="I49" s="11">
        <v>45.0</v>
      </c>
      <c r="J49" s="11">
        <v>74.0</v>
      </c>
      <c r="K49" s="11">
        <v>127.0</v>
      </c>
      <c r="L49" s="11">
        <v>203.0</v>
      </c>
      <c r="M49" s="11">
        <v>1.0</v>
      </c>
    </row>
    <row r="50">
      <c r="A50" s="11">
        <v>820.0</v>
      </c>
      <c r="B50" s="11">
        <v>56.0</v>
      </c>
      <c r="C50" s="11">
        <v>138.0</v>
      </c>
      <c r="D50" s="11">
        <v>0.0</v>
      </c>
      <c r="E50" s="11">
        <v>84.0</v>
      </c>
      <c r="F50" s="11">
        <v>36.0</v>
      </c>
      <c r="G50" s="11">
        <v>93.0</v>
      </c>
      <c r="H50" s="11">
        <v>20.0</v>
      </c>
      <c r="I50" s="11">
        <v>47.0</v>
      </c>
      <c r="J50" s="11">
        <v>75.0</v>
      </c>
      <c r="K50" s="11">
        <v>138.0</v>
      </c>
      <c r="L50" s="11">
        <v>219.0</v>
      </c>
      <c r="M50" s="11">
        <v>1.0</v>
      </c>
    </row>
    <row r="51">
      <c r="A51" s="11">
        <v>887.0</v>
      </c>
      <c r="B51" s="11">
        <v>80.0</v>
      </c>
      <c r="C51" s="11">
        <v>140.0</v>
      </c>
      <c r="D51" s="11">
        <v>0.0</v>
      </c>
      <c r="E51" s="11">
        <v>89.0</v>
      </c>
      <c r="F51" s="11">
        <v>39.0</v>
      </c>
      <c r="G51" s="11">
        <v>97.0</v>
      </c>
      <c r="H51" s="11">
        <v>21.0</v>
      </c>
      <c r="I51" s="11">
        <v>48.0</v>
      </c>
      <c r="J51" s="11">
        <v>76.0</v>
      </c>
      <c r="K51" s="11">
        <v>149.0</v>
      </c>
      <c r="L51" s="11">
        <v>235.0</v>
      </c>
      <c r="M51" s="11">
        <v>1.0</v>
      </c>
    </row>
    <row r="52">
      <c r="A52" s="11">
        <v>957.0</v>
      </c>
      <c r="B52" s="11">
        <v>106.0</v>
      </c>
      <c r="C52" s="11">
        <v>142.0</v>
      </c>
      <c r="D52" s="11">
        <v>1.0</v>
      </c>
      <c r="E52" s="11">
        <v>93.0</v>
      </c>
      <c r="F52" s="11">
        <v>42.0</v>
      </c>
      <c r="G52" s="11">
        <v>101.0</v>
      </c>
      <c r="H52" s="11">
        <v>21.0</v>
      </c>
      <c r="I52" s="11">
        <v>48.0</v>
      </c>
      <c r="J52" s="11">
        <v>76.0</v>
      </c>
      <c r="K52" s="11">
        <v>160.0</v>
      </c>
      <c r="L52" s="11">
        <v>252.0</v>
      </c>
      <c r="M52" s="11">
        <v>1.0</v>
      </c>
    </row>
    <row r="53">
      <c r="A53" s="11">
        <v>1029.0</v>
      </c>
      <c r="B53" s="11">
        <v>132.0</v>
      </c>
      <c r="C53" s="11">
        <v>144.0</v>
      </c>
      <c r="D53" s="11">
        <v>1.0</v>
      </c>
      <c r="E53" s="11">
        <v>98.0</v>
      </c>
      <c r="F53" s="11">
        <v>45.0</v>
      </c>
      <c r="G53" s="11">
        <v>104.0</v>
      </c>
      <c r="H53" s="11">
        <v>22.0</v>
      </c>
      <c r="I53" s="11">
        <v>49.0</v>
      </c>
      <c r="J53" s="11">
        <v>77.0</v>
      </c>
      <c r="K53" s="11">
        <v>173.0</v>
      </c>
      <c r="L53" s="11">
        <v>269.0</v>
      </c>
      <c r="M53" s="11">
        <v>1.0</v>
      </c>
    </row>
    <row r="54">
      <c r="A54" s="11">
        <v>1104.0</v>
      </c>
      <c r="B54" s="11">
        <v>170.0</v>
      </c>
      <c r="C54" s="11">
        <v>147.0</v>
      </c>
      <c r="D54" s="11">
        <v>2.0</v>
      </c>
      <c r="E54" s="11">
        <v>103.0</v>
      </c>
      <c r="F54" s="11">
        <v>49.0</v>
      </c>
      <c r="G54" s="11">
        <v>108.0</v>
      </c>
      <c r="H54" s="11">
        <v>23.0</v>
      </c>
      <c r="I54" s="11">
        <v>50.0</v>
      </c>
      <c r="J54" s="11">
        <v>77.0</v>
      </c>
      <c r="K54" s="11">
        <v>185.0</v>
      </c>
      <c r="L54" s="11">
        <v>287.0</v>
      </c>
      <c r="M54" s="11">
        <v>1.0</v>
      </c>
    </row>
    <row r="55">
      <c r="A55" s="11">
        <v>1181.0</v>
      </c>
      <c r="B55" s="11">
        <v>213.0</v>
      </c>
      <c r="C55" s="11">
        <v>148.0</v>
      </c>
      <c r="D55" s="11">
        <v>2.0</v>
      </c>
      <c r="E55" s="11">
        <v>106.0</v>
      </c>
      <c r="F55" s="11">
        <v>52.0</v>
      </c>
      <c r="G55" s="11">
        <v>112.0</v>
      </c>
      <c r="H55" s="11">
        <v>23.0</v>
      </c>
      <c r="I55" s="11">
        <v>50.0</v>
      </c>
      <c r="J55" s="11">
        <v>78.0</v>
      </c>
      <c r="K55" s="11">
        <v>198.0</v>
      </c>
      <c r="L55" s="11">
        <v>305.0</v>
      </c>
      <c r="M55" s="11">
        <v>1.0</v>
      </c>
    </row>
    <row r="56">
      <c r="A56" s="11">
        <v>1261.0</v>
      </c>
      <c r="B56" s="11">
        <v>259.0</v>
      </c>
      <c r="C56" s="11">
        <v>149.0</v>
      </c>
      <c r="D56" s="11">
        <v>3.0</v>
      </c>
      <c r="E56" s="11">
        <v>111.0</v>
      </c>
      <c r="F56" s="11">
        <v>56.0</v>
      </c>
      <c r="G56" s="11">
        <v>115.0</v>
      </c>
      <c r="H56" s="11">
        <v>24.0</v>
      </c>
      <c r="I56" s="11">
        <v>51.0</v>
      </c>
      <c r="J56" s="11">
        <v>80.0</v>
      </c>
      <c r="K56" s="11">
        <v>212.0</v>
      </c>
      <c r="L56" s="11">
        <v>323.0</v>
      </c>
      <c r="M56" s="11">
        <v>1.0</v>
      </c>
    </row>
    <row r="57">
      <c r="A57" s="11">
        <v>1344.0</v>
      </c>
      <c r="B57" s="11">
        <v>304.0</v>
      </c>
      <c r="C57" s="11">
        <v>151.0</v>
      </c>
      <c r="D57" s="11">
        <v>3.0</v>
      </c>
      <c r="E57" s="11">
        <v>116.0</v>
      </c>
      <c r="F57" s="11">
        <v>59.0</v>
      </c>
      <c r="G57" s="11">
        <v>119.0</v>
      </c>
      <c r="H57" s="11">
        <v>24.0</v>
      </c>
      <c r="I57" s="11">
        <v>52.0</v>
      </c>
      <c r="J57" s="11">
        <v>82.0</v>
      </c>
      <c r="K57" s="11">
        <v>225.0</v>
      </c>
      <c r="L57" s="11">
        <v>342.0</v>
      </c>
      <c r="M57" s="11">
        <v>1.0</v>
      </c>
    </row>
    <row r="58">
      <c r="A58" s="11">
        <v>1440.0</v>
      </c>
      <c r="B58" s="11">
        <v>362.0</v>
      </c>
      <c r="C58" s="11">
        <v>152.0</v>
      </c>
      <c r="D58" s="11">
        <v>4.0</v>
      </c>
      <c r="E58" s="11">
        <v>119.0</v>
      </c>
      <c r="F58" s="11">
        <v>63.0</v>
      </c>
      <c r="G58" s="11">
        <v>123.0</v>
      </c>
      <c r="H58" s="11">
        <v>25.0</v>
      </c>
      <c r="I58" s="11">
        <v>53.0</v>
      </c>
      <c r="J58" s="11">
        <v>83.0</v>
      </c>
      <c r="K58" s="11">
        <v>240.0</v>
      </c>
      <c r="L58" s="11">
        <v>361.0</v>
      </c>
      <c r="M58" s="11">
        <v>1.0</v>
      </c>
    </row>
    <row r="59">
      <c r="A59" s="11">
        <v>1534.0</v>
      </c>
      <c r="B59" s="11">
        <v>426.0</v>
      </c>
      <c r="C59" s="11">
        <v>154.0</v>
      </c>
      <c r="D59" s="11">
        <v>4.0</v>
      </c>
      <c r="E59" s="11">
        <v>131.0</v>
      </c>
      <c r="F59" s="11">
        <v>67.0</v>
      </c>
      <c r="G59" s="11">
        <v>127.0</v>
      </c>
      <c r="H59" s="11">
        <v>25.0</v>
      </c>
      <c r="I59" s="11">
        <v>54.0</v>
      </c>
      <c r="J59" s="11">
        <v>85.0</v>
      </c>
      <c r="K59" s="11">
        <v>254.0</v>
      </c>
      <c r="L59" s="11">
        <v>380.0</v>
      </c>
      <c r="M59" s="11">
        <v>1.0</v>
      </c>
    </row>
    <row r="60">
      <c r="A60" s="11">
        <v>1626.0</v>
      </c>
      <c r="B60" s="11">
        <v>492.0</v>
      </c>
      <c r="C60" s="11">
        <v>155.0</v>
      </c>
      <c r="D60" s="11">
        <v>4.0</v>
      </c>
      <c r="E60" s="11">
        <v>144.0</v>
      </c>
      <c r="F60" s="11">
        <v>71.0</v>
      </c>
      <c r="G60" s="11">
        <v>130.0</v>
      </c>
      <c r="H60" s="11">
        <v>26.0</v>
      </c>
      <c r="I60" s="11">
        <v>55.0</v>
      </c>
      <c r="J60" s="11">
        <v>86.0</v>
      </c>
      <c r="K60" s="11">
        <v>270.0</v>
      </c>
      <c r="L60" s="11">
        <v>399.0</v>
      </c>
      <c r="M60" s="11">
        <v>1.0</v>
      </c>
    </row>
    <row r="61">
      <c r="A61" s="11">
        <v>1716.0</v>
      </c>
      <c r="B61" s="11">
        <v>565.0</v>
      </c>
      <c r="C61" s="11">
        <v>157.0</v>
      </c>
      <c r="D61" s="11">
        <v>5.0</v>
      </c>
      <c r="E61" s="11">
        <v>154.0</v>
      </c>
      <c r="F61" s="11">
        <v>75.0</v>
      </c>
      <c r="G61" s="11">
        <v>134.0</v>
      </c>
      <c r="H61" s="11">
        <v>27.0</v>
      </c>
      <c r="I61" s="11">
        <v>56.0</v>
      </c>
      <c r="J61" s="11">
        <v>88.0</v>
      </c>
      <c r="K61" s="11">
        <v>285.0</v>
      </c>
      <c r="L61" s="11">
        <v>419.0</v>
      </c>
      <c r="M61" s="11">
        <v>1.0</v>
      </c>
    </row>
    <row r="62">
      <c r="A62" s="11">
        <v>1804.0</v>
      </c>
      <c r="B62" s="11">
        <v>638.0</v>
      </c>
      <c r="C62" s="11">
        <v>158.0</v>
      </c>
      <c r="D62" s="11">
        <v>5.0</v>
      </c>
      <c r="E62" s="11">
        <v>159.0</v>
      </c>
      <c r="F62" s="11">
        <v>79.0</v>
      </c>
      <c r="G62" s="11">
        <v>138.0</v>
      </c>
      <c r="H62" s="11">
        <v>27.0</v>
      </c>
      <c r="I62" s="11">
        <v>56.0</v>
      </c>
      <c r="J62" s="11">
        <v>89.0</v>
      </c>
      <c r="K62" s="11">
        <v>301.0</v>
      </c>
      <c r="L62" s="11">
        <v>439.0</v>
      </c>
      <c r="M62" s="11">
        <v>1.0</v>
      </c>
    </row>
    <row r="63">
      <c r="A63" s="11">
        <v>1891.0</v>
      </c>
      <c r="B63" s="11">
        <v>725.0</v>
      </c>
      <c r="C63" s="11">
        <v>160.0</v>
      </c>
      <c r="D63" s="11">
        <v>6.0</v>
      </c>
      <c r="E63" s="11">
        <v>165.0</v>
      </c>
      <c r="F63" s="11">
        <v>84.0</v>
      </c>
      <c r="G63" s="11">
        <v>142.0</v>
      </c>
      <c r="H63" s="11">
        <v>28.0</v>
      </c>
      <c r="I63" s="11">
        <v>57.0</v>
      </c>
      <c r="J63" s="11">
        <v>90.0</v>
      </c>
      <c r="K63" s="11">
        <v>318.0</v>
      </c>
      <c r="L63" s="11">
        <v>459.0</v>
      </c>
      <c r="M63" s="11">
        <v>1.0</v>
      </c>
    </row>
    <row r="64">
      <c r="A64" s="11">
        <v>1975.0</v>
      </c>
      <c r="B64" s="11">
        <v>813.0</v>
      </c>
      <c r="C64" s="11">
        <v>162.0</v>
      </c>
      <c r="D64" s="11">
        <v>6.0</v>
      </c>
      <c r="E64" s="11">
        <v>182.0</v>
      </c>
      <c r="F64" s="11">
        <v>88.0</v>
      </c>
      <c r="G64" s="11">
        <v>145.0</v>
      </c>
      <c r="H64" s="11">
        <v>28.0</v>
      </c>
      <c r="I64" s="11">
        <v>58.0</v>
      </c>
      <c r="J64" s="11">
        <v>91.0</v>
      </c>
      <c r="K64" s="11">
        <v>335.0</v>
      </c>
      <c r="L64" s="11">
        <v>479.0</v>
      </c>
      <c r="M64" s="11">
        <v>1.0</v>
      </c>
    </row>
    <row r="65">
      <c r="A65" s="11">
        <v>2057.0</v>
      </c>
      <c r="B65" s="11">
        <v>910.0</v>
      </c>
      <c r="C65" s="11">
        <v>164.0</v>
      </c>
      <c r="D65" s="11">
        <v>7.0</v>
      </c>
      <c r="E65" s="11">
        <v>182.0</v>
      </c>
      <c r="F65" s="11">
        <v>93.0</v>
      </c>
      <c r="G65" s="11">
        <v>149.0</v>
      </c>
      <c r="H65" s="11">
        <v>29.0</v>
      </c>
      <c r="I65" s="11">
        <v>59.0</v>
      </c>
      <c r="J65" s="11">
        <v>91.0</v>
      </c>
      <c r="K65" s="11">
        <v>352.0</v>
      </c>
      <c r="L65" s="11">
        <v>499.0</v>
      </c>
      <c r="M65" s="11">
        <v>1.0</v>
      </c>
    </row>
    <row r="66">
      <c r="A66" s="11">
        <v>2138.0</v>
      </c>
      <c r="B66" s="11">
        <v>1018.0</v>
      </c>
      <c r="C66" s="11">
        <v>166.0</v>
      </c>
      <c r="D66" s="11">
        <v>7.0</v>
      </c>
      <c r="E66" s="11">
        <v>199.0</v>
      </c>
      <c r="F66" s="11">
        <v>97.0</v>
      </c>
      <c r="G66" s="11">
        <v>153.0</v>
      </c>
      <c r="H66" s="11">
        <v>30.0</v>
      </c>
      <c r="I66" s="11">
        <v>60.0</v>
      </c>
      <c r="J66" s="11">
        <v>91.0</v>
      </c>
      <c r="K66" s="11">
        <v>370.0</v>
      </c>
      <c r="L66" s="11">
        <v>520.0</v>
      </c>
      <c r="M66" s="11">
        <v>1.0</v>
      </c>
    </row>
    <row r="67">
      <c r="A67" s="11">
        <v>2216.0</v>
      </c>
      <c r="B67" s="11">
        <v>1115.0</v>
      </c>
      <c r="C67" s="11">
        <v>166.0</v>
      </c>
      <c r="D67" s="11">
        <v>9.0</v>
      </c>
      <c r="E67" s="11">
        <v>217.0</v>
      </c>
      <c r="F67" s="11">
        <v>102.0</v>
      </c>
      <c r="G67" s="11">
        <v>156.0</v>
      </c>
      <c r="H67" s="11">
        <v>30.0</v>
      </c>
      <c r="I67" s="11">
        <v>61.0</v>
      </c>
      <c r="J67" s="11">
        <v>92.0</v>
      </c>
      <c r="K67" s="11">
        <v>388.0</v>
      </c>
      <c r="L67" s="11">
        <v>540.0</v>
      </c>
      <c r="M67" s="11">
        <v>1.0</v>
      </c>
    </row>
    <row r="68">
      <c r="A68" s="11">
        <v>2293.0</v>
      </c>
      <c r="B68" s="11">
        <v>1261.0</v>
      </c>
      <c r="C68" s="11">
        <v>166.0</v>
      </c>
      <c r="D68" s="11">
        <v>15.0</v>
      </c>
      <c r="E68" s="11">
        <v>229.0</v>
      </c>
      <c r="F68" s="11">
        <v>107.0</v>
      </c>
      <c r="G68" s="11">
        <v>160.0</v>
      </c>
      <c r="H68" s="11">
        <v>31.0</v>
      </c>
      <c r="I68" s="11">
        <v>62.0</v>
      </c>
      <c r="J68" s="11">
        <v>92.0</v>
      </c>
      <c r="K68" s="11">
        <v>407.0</v>
      </c>
      <c r="L68" s="11">
        <v>560.0</v>
      </c>
      <c r="M68" s="11">
        <v>1.0</v>
      </c>
    </row>
    <row r="69">
      <c r="A69" s="11">
        <v>2367.0</v>
      </c>
      <c r="B69" s="11">
        <v>1383.0</v>
      </c>
      <c r="C69" s="11">
        <v>166.0</v>
      </c>
      <c r="D69" s="11">
        <v>25.0</v>
      </c>
      <c r="E69" s="11">
        <v>251.0</v>
      </c>
      <c r="F69" s="11">
        <v>112.0</v>
      </c>
      <c r="G69" s="11">
        <v>164.0</v>
      </c>
      <c r="H69" s="11">
        <v>31.0</v>
      </c>
      <c r="I69" s="11">
        <v>63.0</v>
      </c>
      <c r="J69" s="11">
        <v>92.0</v>
      </c>
      <c r="K69" s="11">
        <v>446.0</v>
      </c>
      <c r="L69" s="11">
        <v>580.0</v>
      </c>
      <c r="M69" s="11">
        <v>1.0</v>
      </c>
    </row>
    <row r="70">
      <c r="A70" s="11">
        <v>2440.0</v>
      </c>
      <c r="B70" s="11">
        <v>1526.0</v>
      </c>
      <c r="C70" s="11">
        <v>166.0</v>
      </c>
      <c r="D70" s="11">
        <v>39.0</v>
      </c>
      <c r="E70" s="11">
        <v>263.0</v>
      </c>
      <c r="F70" s="11">
        <v>117.0</v>
      </c>
      <c r="G70" s="11">
        <v>168.0</v>
      </c>
      <c r="H70" s="11">
        <v>32.0</v>
      </c>
      <c r="I70" s="11">
        <v>64.0</v>
      </c>
      <c r="J70" s="11">
        <v>94.0</v>
      </c>
      <c r="K70" s="11">
        <v>484.0</v>
      </c>
      <c r="L70" s="11">
        <v>601.0</v>
      </c>
      <c r="M70" s="11">
        <v>1.0</v>
      </c>
    </row>
    <row r="71">
      <c r="A71" s="11">
        <v>2510.0</v>
      </c>
      <c r="B71" s="11">
        <v>1669.0</v>
      </c>
      <c r="C71" s="11">
        <v>167.0</v>
      </c>
      <c r="D71" s="11">
        <v>57.0</v>
      </c>
      <c r="E71" s="11">
        <v>274.0</v>
      </c>
      <c r="F71" s="11">
        <v>122.0</v>
      </c>
      <c r="G71" s="11">
        <v>171.0</v>
      </c>
      <c r="H71" s="11">
        <v>32.0</v>
      </c>
      <c r="I71" s="11">
        <v>65.0</v>
      </c>
      <c r="J71" s="11">
        <v>97.0</v>
      </c>
      <c r="K71" s="11">
        <v>523.0</v>
      </c>
      <c r="L71" s="11">
        <v>621.0</v>
      </c>
      <c r="M71" s="11">
        <v>1.0</v>
      </c>
    </row>
    <row r="72">
      <c r="A72" s="11">
        <v>2578.0</v>
      </c>
      <c r="B72" s="11">
        <v>1775.0</v>
      </c>
      <c r="C72" s="11">
        <v>167.0</v>
      </c>
      <c r="D72" s="11">
        <v>79.0</v>
      </c>
      <c r="E72" s="11">
        <v>293.0</v>
      </c>
      <c r="F72" s="11">
        <v>128.0</v>
      </c>
      <c r="G72" s="11">
        <v>175.0</v>
      </c>
      <c r="H72" s="11">
        <v>33.0</v>
      </c>
      <c r="I72" s="11">
        <v>66.0</v>
      </c>
      <c r="J72" s="11">
        <v>97.0</v>
      </c>
      <c r="K72" s="11">
        <v>561.0</v>
      </c>
      <c r="L72" s="11">
        <v>641.0</v>
      </c>
      <c r="M72" s="11">
        <v>1.0</v>
      </c>
    </row>
    <row r="73">
      <c r="A73" s="11">
        <v>2644.0</v>
      </c>
      <c r="B73" s="11">
        <v>1873.0</v>
      </c>
      <c r="C73" s="11">
        <v>167.0</v>
      </c>
      <c r="D73" s="11">
        <v>106.0</v>
      </c>
      <c r="E73" s="11">
        <v>307.0</v>
      </c>
      <c r="F73" s="11">
        <v>133.0</v>
      </c>
      <c r="G73" s="11">
        <v>179.0</v>
      </c>
      <c r="H73" s="11">
        <v>34.0</v>
      </c>
      <c r="I73" s="11">
        <v>67.0</v>
      </c>
      <c r="J73" s="11">
        <v>98.0</v>
      </c>
      <c r="K73" s="11">
        <v>600.0</v>
      </c>
      <c r="L73" s="11">
        <v>661.0</v>
      </c>
      <c r="M73" s="11">
        <v>1.0</v>
      </c>
    </row>
    <row r="74">
      <c r="A74" s="11">
        <v>2708.0</v>
      </c>
      <c r="B74" s="11">
        <v>2009.0</v>
      </c>
      <c r="C74" s="11">
        <v>167.0</v>
      </c>
      <c r="D74" s="11">
        <v>136.0</v>
      </c>
      <c r="E74" s="11">
        <v>321.0</v>
      </c>
      <c r="F74" s="11">
        <v>139.0</v>
      </c>
      <c r="G74" s="11">
        <v>183.0</v>
      </c>
      <c r="H74" s="11">
        <v>34.0</v>
      </c>
      <c r="I74" s="11">
        <v>68.0</v>
      </c>
      <c r="J74" s="11">
        <v>98.0</v>
      </c>
      <c r="K74" s="11">
        <v>650.0</v>
      </c>
      <c r="L74" s="11">
        <v>681.0</v>
      </c>
      <c r="M74" s="11">
        <v>1.0</v>
      </c>
    </row>
    <row r="75">
      <c r="A75" s="11">
        <v>2770.0</v>
      </c>
      <c r="B75" s="11">
        <v>2126.0</v>
      </c>
      <c r="C75" s="11">
        <v>168.0</v>
      </c>
      <c r="D75" s="11">
        <v>170.0</v>
      </c>
      <c r="E75" s="11">
        <v>353.0</v>
      </c>
      <c r="F75" s="11">
        <v>145.0</v>
      </c>
      <c r="G75" s="11">
        <v>186.0</v>
      </c>
      <c r="H75" s="11">
        <v>35.0</v>
      </c>
      <c r="I75" s="11">
        <v>70.0</v>
      </c>
      <c r="J75" s="11">
        <v>99.0</v>
      </c>
      <c r="K75" s="11">
        <v>700.0</v>
      </c>
      <c r="L75" s="11">
        <v>701.0</v>
      </c>
      <c r="M75" s="11">
        <v>1.0</v>
      </c>
    </row>
    <row r="76">
      <c r="A76" s="11">
        <v>2830.0</v>
      </c>
      <c r="B76" s="11">
        <v>2247.0</v>
      </c>
      <c r="C76" s="11">
        <v>169.0</v>
      </c>
      <c r="D76" s="11">
        <v>208.0</v>
      </c>
      <c r="E76" s="11">
        <v>372.0</v>
      </c>
      <c r="F76" s="11">
        <v>151.0</v>
      </c>
      <c r="G76" s="11">
        <v>190.0</v>
      </c>
      <c r="H76" s="11">
        <v>35.0</v>
      </c>
      <c r="I76" s="11">
        <v>72.0</v>
      </c>
      <c r="J76" s="11">
        <v>99.0</v>
      </c>
      <c r="K76" s="11">
        <v>737.0</v>
      </c>
      <c r="L76" s="11">
        <v>720.0</v>
      </c>
      <c r="M76" s="11">
        <v>1.0</v>
      </c>
    </row>
    <row r="77">
      <c r="A77" s="11">
        <v>2888.0</v>
      </c>
      <c r="B77" s="11">
        <v>2360.0</v>
      </c>
      <c r="C77" s="11">
        <v>171.0</v>
      </c>
      <c r="D77" s="11">
        <v>251.0</v>
      </c>
      <c r="E77" s="11">
        <v>391.0</v>
      </c>
      <c r="F77" s="11">
        <v>156.0</v>
      </c>
      <c r="G77" s="11">
        <v>194.0</v>
      </c>
      <c r="H77" s="11">
        <v>36.0</v>
      </c>
      <c r="I77" s="11">
        <v>74.0</v>
      </c>
      <c r="J77" s="11">
        <v>100.0</v>
      </c>
      <c r="K77" s="11">
        <v>774.0</v>
      </c>
      <c r="L77" s="11">
        <v>739.0</v>
      </c>
      <c r="M77" s="11">
        <v>1.0</v>
      </c>
    </row>
    <row r="78">
      <c r="A78" s="11">
        <v>2943.0</v>
      </c>
      <c r="B78" s="11">
        <v>2460.0</v>
      </c>
      <c r="C78" s="11">
        <v>173.0</v>
      </c>
      <c r="D78" s="11">
        <v>297.0</v>
      </c>
      <c r="E78" s="11">
        <v>417.0</v>
      </c>
      <c r="F78" s="11">
        <v>163.0</v>
      </c>
      <c r="G78" s="11">
        <v>197.0</v>
      </c>
      <c r="H78" s="11">
        <v>36.0</v>
      </c>
      <c r="I78" s="11">
        <v>76.0</v>
      </c>
      <c r="J78" s="11">
        <v>100.0</v>
      </c>
      <c r="K78" s="11">
        <v>812.0</v>
      </c>
      <c r="L78" s="11">
        <v>758.0</v>
      </c>
      <c r="M78" s="11">
        <v>1.0</v>
      </c>
    </row>
    <row r="79">
      <c r="A79" s="11">
        <v>2996.0</v>
      </c>
      <c r="B79" s="11">
        <v>2618.0</v>
      </c>
      <c r="C79" s="11">
        <v>174.0</v>
      </c>
      <c r="D79" s="11">
        <v>347.0</v>
      </c>
      <c r="E79" s="11">
        <v>435.0</v>
      </c>
      <c r="F79" s="11">
        <v>169.0</v>
      </c>
      <c r="G79" s="11">
        <v>201.0</v>
      </c>
      <c r="H79" s="11">
        <v>37.0</v>
      </c>
      <c r="I79" s="11">
        <v>78.0</v>
      </c>
      <c r="J79" s="11">
        <v>100.0</v>
      </c>
      <c r="K79" s="11">
        <v>857.0</v>
      </c>
      <c r="L79" s="11">
        <v>777.0</v>
      </c>
      <c r="M79" s="11">
        <v>1.0</v>
      </c>
    </row>
    <row r="80">
      <c r="A80" s="11">
        <v>3047.0</v>
      </c>
      <c r="B80" s="11">
        <v>2699.0</v>
      </c>
      <c r="C80" s="11">
        <v>176.0</v>
      </c>
      <c r="D80" s="11">
        <v>401.0</v>
      </c>
      <c r="E80" s="11">
        <v>448.0</v>
      </c>
      <c r="F80" s="11">
        <v>175.0</v>
      </c>
      <c r="G80" s="11">
        <v>205.0</v>
      </c>
      <c r="H80" s="11">
        <v>38.0</v>
      </c>
      <c r="I80" s="11">
        <v>80.0</v>
      </c>
      <c r="J80" s="11">
        <v>101.0</v>
      </c>
      <c r="K80" s="11">
        <v>903.0</v>
      </c>
      <c r="L80" s="11">
        <v>795.0</v>
      </c>
      <c r="M80" s="11">
        <v>1.0</v>
      </c>
    </row>
    <row r="81">
      <c r="A81" s="11">
        <v>3095.0</v>
      </c>
      <c r="B81" s="11">
        <v>2763.0</v>
      </c>
      <c r="C81" s="11">
        <v>178.0</v>
      </c>
      <c r="D81" s="11">
        <v>460.0</v>
      </c>
      <c r="E81" s="11">
        <v>461.0</v>
      </c>
      <c r="F81" s="11">
        <v>181.0</v>
      </c>
      <c r="G81" s="11">
        <v>209.0</v>
      </c>
      <c r="H81" s="11">
        <v>38.0</v>
      </c>
      <c r="I81" s="11">
        <v>82.0</v>
      </c>
      <c r="J81" s="11">
        <v>101.0</v>
      </c>
      <c r="K81" s="11">
        <v>948.0</v>
      </c>
      <c r="L81" s="11">
        <v>813.0</v>
      </c>
      <c r="M81" s="11">
        <v>1.0</v>
      </c>
    </row>
    <row r="82">
      <c r="A82" s="11">
        <v>3141.0</v>
      </c>
      <c r="B82" s="11">
        <v>2800.0</v>
      </c>
      <c r="C82" s="11">
        <v>179.0</v>
      </c>
      <c r="D82" s="11">
        <v>522.0</v>
      </c>
      <c r="E82" s="11">
        <v>478.0</v>
      </c>
      <c r="F82" s="11">
        <v>188.0</v>
      </c>
      <c r="G82" s="11">
        <v>212.0</v>
      </c>
      <c r="H82" s="11">
        <v>39.0</v>
      </c>
      <c r="I82" s="11">
        <v>83.0</v>
      </c>
      <c r="J82" s="11">
        <v>102.0</v>
      </c>
      <c r="K82" s="11">
        <v>993.0</v>
      </c>
      <c r="L82" s="11">
        <v>831.0</v>
      </c>
      <c r="M82" s="11">
        <v>1.0</v>
      </c>
    </row>
    <row r="83">
      <c r="A83" s="11">
        <v>3185.0</v>
      </c>
      <c r="B83" s="11">
        <v>2858.0</v>
      </c>
      <c r="C83" s="11">
        <v>181.0</v>
      </c>
      <c r="D83" s="11">
        <v>589.0</v>
      </c>
      <c r="E83" s="11">
        <v>495.0</v>
      </c>
      <c r="F83" s="11">
        <v>195.0</v>
      </c>
      <c r="G83" s="11">
        <v>216.0</v>
      </c>
      <c r="H83" s="11">
        <v>39.0</v>
      </c>
      <c r="I83" s="11">
        <v>84.0</v>
      </c>
      <c r="J83" s="11">
        <v>102.0</v>
      </c>
      <c r="K83" s="11">
        <v>1039.0</v>
      </c>
      <c r="L83" s="11">
        <v>848.0</v>
      </c>
      <c r="M83" s="11">
        <v>1.0</v>
      </c>
    </row>
    <row r="84">
      <c r="A84" s="11">
        <v>3226.0</v>
      </c>
      <c r="B84" s="11">
        <v>2923.0</v>
      </c>
      <c r="C84" s="11">
        <v>183.0</v>
      </c>
      <c r="D84" s="11">
        <v>659.0</v>
      </c>
      <c r="E84" s="11">
        <v>506.0</v>
      </c>
      <c r="F84" s="11">
        <v>201.0</v>
      </c>
      <c r="G84" s="11">
        <v>220.0</v>
      </c>
      <c r="H84" s="11">
        <v>40.0</v>
      </c>
      <c r="I84" s="11">
        <v>85.0</v>
      </c>
      <c r="J84" s="11">
        <v>103.0</v>
      </c>
      <c r="K84" s="11">
        <v>1084.0</v>
      </c>
      <c r="L84" s="11">
        <v>865.0</v>
      </c>
      <c r="M84" s="11">
        <v>1.0</v>
      </c>
    </row>
    <row r="85">
      <c r="A85" s="11">
        <v>3265.0</v>
      </c>
      <c r="B85" s="11">
        <v>2977.0</v>
      </c>
      <c r="C85" s="11">
        <v>184.0</v>
      </c>
      <c r="D85" s="11">
        <v>734.0</v>
      </c>
      <c r="E85" s="11">
        <v>514.0</v>
      </c>
      <c r="F85" s="11">
        <v>208.0</v>
      </c>
      <c r="G85" s="11">
        <v>224.0</v>
      </c>
      <c r="H85" s="11">
        <v>40.0</v>
      </c>
      <c r="I85" s="11">
        <v>86.0</v>
      </c>
      <c r="J85" s="11">
        <v>104.0</v>
      </c>
      <c r="K85" s="11">
        <v>1129.0</v>
      </c>
      <c r="L85" s="11">
        <v>881.0</v>
      </c>
      <c r="M85" s="11">
        <v>1.0</v>
      </c>
    </row>
    <row r="86">
      <c r="A86" s="11">
        <v>3301.0</v>
      </c>
      <c r="B86" s="11">
        <v>3050.0</v>
      </c>
      <c r="C86" s="11">
        <v>185.0</v>
      </c>
      <c r="D86" s="11">
        <v>812.0</v>
      </c>
      <c r="E86" s="11">
        <v>526.0</v>
      </c>
      <c r="F86" s="11">
        <v>215.0</v>
      </c>
      <c r="G86" s="11">
        <v>227.0</v>
      </c>
      <c r="H86" s="11">
        <v>41.0</v>
      </c>
      <c r="I86" s="11">
        <v>87.0</v>
      </c>
      <c r="J86" s="11">
        <v>105.0</v>
      </c>
      <c r="K86" s="11">
        <v>1174.0</v>
      </c>
      <c r="L86" s="11">
        <v>897.0</v>
      </c>
      <c r="M86" s="11">
        <v>1.0</v>
      </c>
    </row>
    <row r="87">
      <c r="A87" s="11">
        <v>3334.0</v>
      </c>
      <c r="B87" s="11">
        <v>3117.0</v>
      </c>
      <c r="C87" s="11">
        <v>186.0</v>
      </c>
      <c r="D87" s="11">
        <v>895.0</v>
      </c>
      <c r="E87" s="11">
        <v>539.0</v>
      </c>
      <c r="F87" s="11">
        <v>222.0</v>
      </c>
      <c r="G87" s="11">
        <v>231.0</v>
      </c>
      <c r="H87" s="11">
        <v>42.0</v>
      </c>
      <c r="I87" s="11">
        <v>88.0</v>
      </c>
      <c r="J87" s="11">
        <v>106.0</v>
      </c>
      <c r="K87" s="11">
        <v>1220.0</v>
      </c>
      <c r="L87" s="11">
        <v>913.0</v>
      </c>
      <c r="M87" s="11">
        <v>1.0</v>
      </c>
    </row>
    <row r="88">
      <c r="A88" s="11">
        <v>3365.0</v>
      </c>
      <c r="B88" s="11">
        <v>3202.0</v>
      </c>
      <c r="C88" s="11">
        <v>187.0</v>
      </c>
      <c r="D88" s="11">
        <v>955.0</v>
      </c>
      <c r="E88" s="11">
        <v>552.0</v>
      </c>
      <c r="F88" s="11">
        <v>230.0</v>
      </c>
      <c r="G88" s="11">
        <v>235.0</v>
      </c>
      <c r="H88" s="11">
        <v>42.0</v>
      </c>
      <c r="I88" s="11">
        <v>89.0</v>
      </c>
      <c r="J88" s="11">
        <v>108.0</v>
      </c>
      <c r="K88" s="11">
        <v>1265.0</v>
      </c>
      <c r="L88" s="11">
        <v>928.0</v>
      </c>
      <c r="M88" s="11">
        <v>1.0</v>
      </c>
    </row>
    <row r="89">
      <c r="A89" s="11">
        <v>3393.0</v>
      </c>
      <c r="B89" s="11">
        <v>3285.0</v>
      </c>
      <c r="C89" s="11">
        <v>200.0</v>
      </c>
      <c r="D89" s="11">
        <v>967.0</v>
      </c>
      <c r="E89" s="11">
        <v>573.0</v>
      </c>
      <c r="F89" s="11">
        <v>237.0</v>
      </c>
      <c r="G89" s="11">
        <v>238.0</v>
      </c>
      <c r="H89" s="11">
        <v>43.0</v>
      </c>
      <c r="I89" s="11">
        <v>90.0</v>
      </c>
      <c r="J89" s="11">
        <v>111.0</v>
      </c>
      <c r="K89" s="11">
        <v>1310.0</v>
      </c>
      <c r="L89" s="11">
        <v>942.0</v>
      </c>
      <c r="M89" s="11">
        <v>1.0</v>
      </c>
    </row>
    <row r="90">
      <c r="A90" s="11">
        <v>3419.0</v>
      </c>
      <c r="B90" s="11">
        <v>3387.0</v>
      </c>
      <c r="C90" s="11">
        <v>201.0</v>
      </c>
      <c r="D90" s="11">
        <v>1028.0</v>
      </c>
      <c r="E90" s="11">
        <v>587.0</v>
      </c>
      <c r="F90" s="11">
        <v>244.0</v>
      </c>
      <c r="G90" s="11">
        <v>242.0</v>
      </c>
      <c r="H90" s="11">
        <v>46.0</v>
      </c>
      <c r="I90" s="11">
        <v>90.0</v>
      </c>
      <c r="J90" s="11">
        <v>113.0</v>
      </c>
      <c r="K90" s="11">
        <v>1356.0</v>
      </c>
      <c r="L90" s="11">
        <v>956.0</v>
      </c>
      <c r="M90" s="11">
        <v>1.0</v>
      </c>
    </row>
    <row r="91">
      <c r="A91" s="11">
        <v>3441.0</v>
      </c>
      <c r="B91" s="11">
        <v>3494.0</v>
      </c>
      <c r="C91" s="11">
        <v>203.0</v>
      </c>
      <c r="D91" s="11">
        <v>1040.0</v>
      </c>
      <c r="E91" s="11">
        <v>598.0</v>
      </c>
      <c r="F91" s="11">
        <v>252.0</v>
      </c>
      <c r="G91" s="11">
        <v>246.0</v>
      </c>
      <c r="H91" s="11">
        <v>50.0</v>
      </c>
      <c r="I91" s="11">
        <v>91.0</v>
      </c>
      <c r="J91" s="11">
        <v>114.0</v>
      </c>
      <c r="K91" s="11">
        <v>1401.0</v>
      </c>
      <c r="L91" s="11">
        <v>970.0</v>
      </c>
      <c r="M91" s="11">
        <v>1.0</v>
      </c>
    </row>
    <row r="92">
      <c r="A92" s="11">
        <v>3460.0</v>
      </c>
      <c r="B92" s="11">
        <v>3599.0</v>
      </c>
      <c r="C92" s="11">
        <v>204.0</v>
      </c>
      <c r="D92" s="11">
        <v>1040.0</v>
      </c>
      <c r="E92" s="11">
        <v>611.0</v>
      </c>
      <c r="F92" s="11">
        <v>260.0</v>
      </c>
      <c r="G92" s="11">
        <v>250.0</v>
      </c>
      <c r="H92" s="11">
        <v>54.0</v>
      </c>
      <c r="I92" s="11">
        <v>91.0</v>
      </c>
      <c r="J92" s="11">
        <v>115.0</v>
      </c>
      <c r="K92" s="11">
        <v>1441.0</v>
      </c>
      <c r="L92" s="11">
        <v>983.0</v>
      </c>
      <c r="M92" s="11">
        <v>1.0</v>
      </c>
    </row>
    <row r="93">
      <c r="A93" s="11">
        <v>3476.0</v>
      </c>
      <c r="B93" s="11">
        <v>3827.0</v>
      </c>
      <c r="C93" s="11">
        <v>206.0</v>
      </c>
      <c r="D93" s="11">
        <v>1070.0</v>
      </c>
      <c r="E93" s="11">
        <v>623.0</v>
      </c>
      <c r="F93" s="11">
        <v>268.0</v>
      </c>
      <c r="G93" s="11">
        <v>253.0</v>
      </c>
      <c r="H93" s="11">
        <v>57.0</v>
      </c>
      <c r="I93" s="11">
        <v>92.0</v>
      </c>
      <c r="J93" s="11">
        <v>119.0</v>
      </c>
      <c r="K93" s="11">
        <v>1481.0</v>
      </c>
      <c r="L93" s="11">
        <v>995.0</v>
      </c>
      <c r="M93" s="11">
        <v>1.0</v>
      </c>
    </row>
    <row r="94">
      <c r="A94" s="11">
        <v>3488.0</v>
      </c>
      <c r="B94" s="11">
        <v>4025.0</v>
      </c>
      <c r="C94" s="11">
        <v>208.0</v>
      </c>
      <c r="D94" s="11">
        <v>1100.0</v>
      </c>
      <c r="E94" s="11">
        <v>633.0</v>
      </c>
      <c r="F94" s="11">
        <v>276.0</v>
      </c>
      <c r="G94" s="11">
        <v>257.0</v>
      </c>
      <c r="H94" s="11">
        <v>61.0</v>
      </c>
      <c r="I94" s="11">
        <v>92.0</v>
      </c>
      <c r="J94" s="11">
        <v>123.0</v>
      </c>
      <c r="K94" s="11">
        <v>1521.0</v>
      </c>
      <c r="L94" s="11">
        <v>1007.0</v>
      </c>
      <c r="M94" s="11">
        <v>1.0</v>
      </c>
    </row>
    <row r="95">
      <c r="A95" s="11">
        <v>3496.0</v>
      </c>
      <c r="B95" s="11">
        <v>4296.0</v>
      </c>
      <c r="C95" s="11">
        <v>215.0</v>
      </c>
      <c r="D95" s="11">
        <v>1112.0</v>
      </c>
      <c r="E95" s="11">
        <v>643.0</v>
      </c>
      <c r="F95" s="11">
        <v>284.0</v>
      </c>
      <c r="G95" s="11">
        <v>261.0</v>
      </c>
      <c r="H95" s="11">
        <v>64.0</v>
      </c>
      <c r="I95" s="11">
        <v>93.0</v>
      </c>
      <c r="J95" s="11">
        <v>127.0</v>
      </c>
      <c r="K95" s="11">
        <v>1561.0</v>
      </c>
      <c r="L95" s="11">
        <v>1018.0</v>
      </c>
      <c r="M95" s="11">
        <v>1.0</v>
      </c>
    </row>
    <row r="96">
      <c r="A96" s="11">
        <v>3500.0</v>
      </c>
      <c r="B96" s="11">
        <v>4628.0</v>
      </c>
      <c r="C96" s="11">
        <v>223.0</v>
      </c>
      <c r="D96" s="11">
        <v>1148.0</v>
      </c>
      <c r="E96" s="11">
        <v>662.0</v>
      </c>
      <c r="F96" s="11">
        <v>292.0</v>
      </c>
      <c r="G96" s="11">
        <v>264.0</v>
      </c>
      <c r="H96" s="11">
        <v>86.0</v>
      </c>
      <c r="I96" s="11">
        <v>93.0</v>
      </c>
      <c r="J96" s="11">
        <v>131.0</v>
      </c>
      <c r="K96" s="11">
        <v>1601.0</v>
      </c>
      <c r="L96" s="11">
        <v>1028.0</v>
      </c>
      <c r="M96" s="11">
        <v>1.0</v>
      </c>
    </row>
    <row r="97">
      <c r="A97" s="11">
        <v>3513.0</v>
      </c>
      <c r="B97" s="11">
        <v>4981.0</v>
      </c>
      <c r="C97" s="11">
        <v>231.0</v>
      </c>
      <c r="D97" s="11">
        <v>1173.0</v>
      </c>
      <c r="E97" s="11">
        <v>666.0</v>
      </c>
      <c r="F97" s="11">
        <v>300.0</v>
      </c>
      <c r="G97" s="11">
        <v>268.0</v>
      </c>
      <c r="H97" s="11">
        <v>107.0</v>
      </c>
      <c r="I97" s="11">
        <v>93.0</v>
      </c>
      <c r="J97" s="11">
        <v>135.0</v>
      </c>
      <c r="K97" s="11">
        <v>1641.0</v>
      </c>
      <c r="L97" s="11">
        <v>1038.0</v>
      </c>
      <c r="M97" s="11">
        <v>1.0</v>
      </c>
    </row>
    <row r="98">
      <c r="A98" s="11">
        <v>3526.0</v>
      </c>
      <c r="B98" s="11">
        <v>5429.0</v>
      </c>
      <c r="C98" s="11">
        <v>235.0</v>
      </c>
      <c r="D98" s="11">
        <v>1197.0</v>
      </c>
      <c r="E98" s="11">
        <v>682.0</v>
      </c>
      <c r="F98" s="11">
        <v>308.0</v>
      </c>
      <c r="G98" s="11">
        <v>272.0</v>
      </c>
      <c r="H98" s="11">
        <v>128.0</v>
      </c>
      <c r="I98" s="11">
        <v>94.0</v>
      </c>
      <c r="J98" s="11">
        <v>136.0</v>
      </c>
      <c r="K98" s="11">
        <v>1681.0</v>
      </c>
      <c r="L98" s="11">
        <v>1047.0</v>
      </c>
      <c r="M98" s="11">
        <v>1.0</v>
      </c>
    </row>
    <row r="99">
      <c r="A99" s="11">
        <v>3539.0</v>
      </c>
      <c r="B99" s="11">
        <v>5833.0</v>
      </c>
      <c r="C99" s="11">
        <v>239.0</v>
      </c>
      <c r="D99" s="11">
        <v>1261.0</v>
      </c>
      <c r="E99" s="11">
        <v>689.0</v>
      </c>
      <c r="F99" s="11">
        <v>317.0</v>
      </c>
      <c r="G99" s="11">
        <v>276.0</v>
      </c>
      <c r="H99" s="11">
        <v>171.0</v>
      </c>
      <c r="I99" s="11">
        <v>94.0</v>
      </c>
      <c r="J99" s="11">
        <v>138.0</v>
      </c>
      <c r="K99" s="11">
        <v>1721.0</v>
      </c>
      <c r="L99" s="11">
        <v>1055.0</v>
      </c>
      <c r="M99" s="11">
        <v>1.0</v>
      </c>
    </row>
    <row r="100">
      <c r="A100" s="11">
        <v>3551.0</v>
      </c>
      <c r="B100" s="11">
        <v>6519.0</v>
      </c>
      <c r="C100" s="11">
        <v>244.0</v>
      </c>
      <c r="D100" s="11">
        <v>1326.0</v>
      </c>
      <c r="E100" s="11">
        <v>696.0</v>
      </c>
      <c r="F100" s="11">
        <v>326.0</v>
      </c>
      <c r="G100" s="11">
        <v>279.0</v>
      </c>
      <c r="H100" s="11">
        <v>193.0</v>
      </c>
      <c r="I100" s="11">
        <v>94.0</v>
      </c>
      <c r="J100" s="11">
        <v>139.0</v>
      </c>
      <c r="K100" s="11">
        <v>1761.0</v>
      </c>
      <c r="L100" s="11">
        <v>1063.0</v>
      </c>
      <c r="M100" s="11">
        <v>1.0</v>
      </c>
    </row>
    <row r="101">
      <c r="A101" s="11">
        <v>3564.0</v>
      </c>
      <c r="B101" s="11">
        <v>7161.0</v>
      </c>
      <c r="C101" s="11">
        <v>248.0</v>
      </c>
      <c r="D101" s="11">
        <v>1390.0</v>
      </c>
      <c r="E101" s="11">
        <v>710.0</v>
      </c>
      <c r="F101" s="11">
        <v>334.0</v>
      </c>
      <c r="G101" s="11">
        <v>283.0</v>
      </c>
      <c r="H101" s="11">
        <v>257.0</v>
      </c>
      <c r="I101" s="11">
        <v>95.0</v>
      </c>
      <c r="J101" s="11">
        <v>142.0</v>
      </c>
      <c r="K101" s="11">
        <v>1801.0</v>
      </c>
      <c r="L101" s="11">
        <v>1070.0</v>
      </c>
      <c r="M101" s="11">
        <v>1.0</v>
      </c>
    </row>
    <row r="102">
      <c r="A102" s="11">
        <v>3577.0</v>
      </c>
      <c r="B102" s="11">
        <v>7978.0</v>
      </c>
      <c r="C102" s="11">
        <v>253.0</v>
      </c>
      <c r="D102" s="11">
        <v>1402.0</v>
      </c>
      <c r="E102" s="11">
        <v>725.0</v>
      </c>
      <c r="F102" s="11">
        <v>343.0</v>
      </c>
      <c r="G102" s="11">
        <v>287.0</v>
      </c>
      <c r="H102" s="11">
        <v>278.0</v>
      </c>
      <c r="I102" s="11">
        <v>95.0</v>
      </c>
      <c r="J102" s="11">
        <v>146.0</v>
      </c>
      <c r="K102" s="11">
        <v>1841.0</v>
      </c>
      <c r="L102" s="11">
        <v>1076.0</v>
      </c>
      <c r="M102" s="11">
        <v>1.0</v>
      </c>
    </row>
    <row r="103">
      <c r="A103" s="11">
        <v>3590.0</v>
      </c>
      <c r="B103" s="11">
        <v>8951.0</v>
      </c>
      <c r="C103" s="11">
        <v>270.0</v>
      </c>
      <c r="D103" s="11">
        <v>1414.0</v>
      </c>
      <c r="E103" s="11">
        <v>735.0</v>
      </c>
      <c r="F103" s="11">
        <v>352.0</v>
      </c>
      <c r="G103" s="11">
        <v>291.0</v>
      </c>
      <c r="H103" s="11">
        <v>300.0</v>
      </c>
      <c r="I103" s="11">
        <v>95.0</v>
      </c>
      <c r="J103" s="11">
        <v>150.0</v>
      </c>
      <c r="K103" s="11">
        <v>1868.0</v>
      </c>
      <c r="L103" s="11">
        <v>1082.0</v>
      </c>
      <c r="M103" s="11">
        <v>1.0</v>
      </c>
    </row>
    <row r="104">
      <c r="A104" s="11">
        <v>3603.0</v>
      </c>
      <c r="B104" s="11">
        <v>10030.0</v>
      </c>
      <c r="C104" s="11">
        <v>279.0</v>
      </c>
      <c r="D104" s="11">
        <v>1463.0</v>
      </c>
      <c r="E104" s="11">
        <v>745.0</v>
      </c>
      <c r="F104" s="11">
        <v>361.0</v>
      </c>
      <c r="G104" s="11">
        <v>294.0</v>
      </c>
      <c r="H104" s="11">
        <v>321.0</v>
      </c>
      <c r="I104" s="11">
        <v>96.0</v>
      </c>
      <c r="J104" s="11">
        <v>153.0</v>
      </c>
      <c r="K104" s="11">
        <v>1895.0</v>
      </c>
      <c r="L104" s="11">
        <v>1087.0</v>
      </c>
      <c r="M104" s="11">
        <v>1.0</v>
      </c>
    </row>
    <row r="105">
      <c r="A105" s="11">
        <v>3616.0</v>
      </c>
      <c r="B105" s="11">
        <v>11386.0</v>
      </c>
      <c r="C105" s="11">
        <v>289.0</v>
      </c>
      <c r="D105" s="11">
        <v>1511.0</v>
      </c>
      <c r="E105" s="11">
        <v>750.0</v>
      </c>
      <c r="F105" s="11">
        <v>370.0</v>
      </c>
      <c r="G105" s="11">
        <v>298.0</v>
      </c>
      <c r="H105" s="11">
        <v>321.0</v>
      </c>
      <c r="I105" s="11">
        <v>96.0</v>
      </c>
      <c r="J105" s="11">
        <v>154.0</v>
      </c>
      <c r="K105" s="11">
        <v>1924.0</v>
      </c>
      <c r="L105" s="11">
        <v>1091.0</v>
      </c>
      <c r="M105" s="11">
        <v>1.0</v>
      </c>
    </row>
    <row r="106">
      <c r="A106" s="11">
        <v>3629.0</v>
      </c>
      <c r="B106" s="11">
        <v>13011.0</v>
      </c>
      <c r="C106" s="11">
        <v>298.0</v>
      </c>
      <c r="D106" s="11">
        <v>1567.0</v>
      </c>
      <c r="E106" s="11">
        <v>754.0</v>
      </c>
      <c r="F106" s="11">
        <v>380.0</v>
      </c>
      <c r="G106" s="11">
        <v>302.0</v>
      </c>
      <c r="H106" s="11">
        <v>343.0</v>
      </c>
      <c r="I106" s="11">
        <v>96.0</v>
      </c>
      <c r="J106" s="11">
        <v>155.0</v>
      </c>
      <c r="K106" s="11">
        <v>1950.0</v>
      </c>
      <c r="L106" s="11">
        <v>1094.0</v>
      </c>
      <c r="M106" s="11">
        <v>1.0</v>
      </c>
    </row>
    <row r="107">
      <c r="A107" s="11">
        <v>3642.0</v>
      </c>
      <c r="B107" s="11">
        <v>14640.0</v>
      </c>
      <c r="C107" s="11">
        <v>308.0</v>
      </c>
      <c r="D107" s="11">
        <v>1624.0</v>
      </c>
      <c r="E107" s="11">
        <v>764.0</v>
      </c>
      <c r="F107" s="11">
        <v>389.0</v>
      </c>
      <c r="G107" s="11">
        <v>305.0</v>
      </c>
      <c r="H107" s="11">
        <v>343.0</v>
      </c>
      <c r="I107" s="11">
        <v>97.0</v>
      </c>
      <c r="J107" s="11">
        <v>158.0</v>
      </c>
      <c r="K107" s="11">
        <v>1973.0</v>
      </c>
      <c r="L107" s="11">
        <v>1097.0</v>
      </c>
      <c r="M107" s="11">
        <v>1.0</v>
      </c>
    </row>
    <row r="108">
      <c r="A108" s="11">
        <v>3654.0</v>
      </c>
      <c r="B108" s="11">
        <v>16514.0</v>
      </c>
      <c r="C108" s="11">
        <v>317.0</v>
      </c>
      <c r="D108" s="11">
        <v>1680.0</v>
      </c>
      <c r="E108" s="11">
        <v>767.0</v>
      </c>
      <c r="F108" s="11">
        <v>399.0</v>
      </c>
      <c r="G108" s="11">
        <v>309.0</v>
      </c>
      <c r="H108" s="11">
        <v>343.0</v>
      </c>
      <c r="I108" s="11">
        <v>97.0</v>
      </c>
      <c r="J108" s="11">
        <v>161.0</v>
      </c>
      <c r="K108" s="11">
        <v>1992.0</v>
      </c>
      <c r="L108" s="11">
        <v>1098.0</v>
      </c>
      <c r="M108" s="11">
        <v>1.0</v>
      </c>
    </row>
    <row r="109">
      <c r="A109" s="11">
        <v>3667.0</v>
      </c>
      <c r="B109" s="11">
        <v>18895.0</v>
      </c>
      <c r="C109" s="11">
        <v>327.0</v>
      </c>
      <c r="D109" s="11">
        <v>1692.0</v>
      </c>
      <c r="E109" s="11">
        <v>770.0</v>
      </c>
      <c r="F109" s="11">
        <v>408.0</v>
      </c>
      <c r="G109" s="11">
        <v>313.0</v>
      </c>
      <c r="H109" s="11">
        <v>364.0</v>
      </c>
      <c r="I109" s="11">
        <v>97.0</v>
      </c>
      <c r="J109" s="11">
        <v>164.0</v>
      </c>
      <c r="K109" s="11">
        <v>2007.0</v>
      </c>
      <c r="L109" s="11">
        <v>1100.0</v>
      </c>
      <c r="M109" s="11">
        <v>1.0</v>
      </c>
    </row>
    <row r="110">
      <c r="A110" s="11">
        <v>3680.0</v>
      </c>
      <c r="B110" s="11">
        <v>21283.0</v>
      </c>
      <c r="C110" s="11">
        <v>337.0</v>
      </c>
      <c r="D110" s="11">
        <v>1704.0</v>
      </c>
      <c r="E110" s="11">
        <v>772.0</v>
      </c>
      <c r="F110" s="11">
        <v>418.0</v>
      </c>
      <c r="G110" s="11">
        <v>317.0</v>
      </c>
      <c r="H110" s="11">
        <v>364.0</v>
      </c>
      <c r="I110" s="11">
        <v>97.0</v>
      </c>
      <c r="J110" s="11">
        <v>167.0</v>
      </c>
      <c r="K110" s="11">
        <v>2019.0</v>
      </c>
      <c r="L110" s="11">
        <v>1100.0</v>
      </c>
      <c r="M110" s="11">
        <v>1.0</v>
      </c>
    </row>
    <row r="111">
      <c r="A111" s="11">
        <v>3693.0</v>
      </c>
      <c r="B111" s="11">
        <v>24074.0</v>
      </c>
      <c r="C111" s="11">
        <v>337.0</v>
      </c>
      <c r="D111" s="11">
        <v>1729.0</v>
      </c>
      <c r="E111" s="11">
        <v>772.0</v>
      </c>
      <c r="F111" s="11">
        <v>428.0</v>
      </c>
      <c r="G111" s="11">
        <v>320.0</v>
      </c>
      <c r="H111" s="11">
        <v>364.0</v>
      </c>
      <c r="I111" s="11">
        <v>97.0</v>
      </c>
      <c r="J111" s="11">
        <v>170.0</v>
      </c>
      <c r="K111" s="11">
        <v>2028.0</v>
      </c>
      <c r="L111" s="11">
        <v>1100.0</v>
      </c>
      <c r="M111" s="11">
        <v>1.0</v>
      </c>
    </row>
    <row r="112">
      <c r="A112" s="11">
        <v>3706.0</v>
      </c>
      <c r="B112" s="11">
        <v>27345.0</v>
      </c>
      <c r="C112" s="11">
        <v>337.0</v>
      </c>
      <c r="D112" s="11">
        <v>1753.0</v>
      </c>
      <c r="E112" s="11">
        <v>775.0</v>
      </c>
      <c r="F112" s="11">
        <v>438.0</v>
      </c>
      <c r="G112" s="11">
        <v>324.0</v>
      </c>
      <c r="H112" s="11">
        <v>385.0</v>
      </c>
      <c r="I112" s="11">
        <v>98.0</v>
      </c>
      <c r="J112" s="11">
        <v>172.0</v>
      </c>
      <c r="K112" s="11">
        <v>2033.0</v>
      </c>
      <c r="L112" s="11">
        <v>1100.0</v>
      </c>
      <c r="M112" s="11">
        <v>1.0</v>
      </c>
    </row>
    <row r="113">
      <c r="A113" s="11">
        <v>3719.0</v>
      </c>
      <c r="B113" s="11">
        <v>30863.0</v>
      </c>
      <c r="C113" s="11">
        <v>337.0</v>
      </c>
      <c r="D113" s="11">
        <v>1827.0</v>
      </c>
      <c r="E113" s="11">
        <v>779.0</v>
      </c>
      <c r="F113" s="11">
        <v>448.0</v>
      </c>
      <c r="G113" s="11">
        <v>328.0</v>
      </c>
      <c r="H113" s="11">
        <v>385.0</v>
      </c>
      <c r="I113" s="11">
        <v>98.0</v>
      </c>
      <c r="J113" s="11">
        <v>174.0</v>
      </c>
      <c r="K113" s="11">
        <v>2035.0</v>
      </c>
      <c r="L113" s="11">
        <v>1100.0</v>
      </c>
      <c r="M113" s="11">
        <v>1.0</v>
      </c>
    </row>
    <row r="114">
      <c r="A114" s="11">
        <v>3732.0</v>
      </c>
      <c r="B114" s="11">
        <v>34067.0</v>
      </c>
      <c r="C114" s="11">
        <v>337.0</v>
      </c>
      <c r="D114" s="11">
        <v>1908.0</v>
      </c>
      <c r="E114" s="11">
        <v>780.0</v>
      </c>
      <c r="F114" s="11">
        <v>458.0</v>
      </c>
      <c r="G114" s="11">
        <v>332.0</v>
      </c>
      <c r="H114" s="11">
        <v>385.0</v>
      </c>
      <c r="I114" s="11">
        <v>98.0</v>
      </c>
      <c r="J114" s="11">
        <v>176.0</v>
      </c>
      <c r="K114" s="11">
        <v>2035.0</v>
      </c>
      <c r="L114" s="11">
        <v>1100.0</v>
      </c>
      <c r="M114" s="11">
        <v>1.0</v>
      </c>
    </row>
    <row r="115">
      <c r="A115" s="11">
        <v>3745.0</v>
      </c>
      <c r="B115" s="11">
        <v>37776.0</v>
      </c>
      <c r="C115" s="11">
        <v>337.0</v>
      </c>
      <c r="D115" s="11">
        <v>1994.0</v>
      </c>
      <c r="E115" s="11">
        <v>782.0</v>
      </c>
      <c r="F115" s="11">
        <v>469.0</v>
      </c>
      <c r="G115" s="11">
        <v>335.0</v>
      </c>
      <c r="H115" s="11">
        <v>428.0</v>
      </c>
      <c r="I115" s="11">
        <v>98.0</v>
      </c>
      <c r="J115" s="11">
        <v>179.0</v>
      </c>
      <c r="K115" s="11">
        <v>2035.0</v>
      </c>
      <c r="L115" s="11">
        <v>1100.0</v>
      </c>
      <c r="M115" s="11">
        <v>1.0</v>
      </c>
    </row>
    <row r="116">
      <c r="A116" s="11">
        <v>3757.0</v>
      </c>
      <c r="B116" s="11">
        <v>42313.0</v>
      </c>
      <c r="C116" s="11">
        <v>338.0</v>
      </c>
      <c r="D116" s="11">
        <v>2087.0</v>
      </c>
      <c r="E116" s="11">
        <v>784.0</v>
      </c>
      <c r="F116" s="11">
        <v>479.0</v>
      </c>
      <c r="G116" s="11">
        <v>339.0</v>
      </c>
      <c r="H116" s="11">
        <v>471.0</v>
      </c>
      <c r="I116" s="11">
        <v>98.0</v>
      </c>
      <c r="J116" s="11">
        <v>181.0</v>
      </c>
      <c r="K116" s="11">
        <v>2035.0</v>
      </c>
      <c r="L116" s="11">
        <v>1100.0</v>
      </c>
      <c r="M116" s="11">
        <v>1.0</v>
      </c>
    </row>
    <row r="117">
      <c r="A117" s="11">
        <v>3770.0</v>
      </c>
      <c r="B117" s="11">
        <v>47203.0</v>
      </c>
      <c r="C117" s="11">
        <v>354.0</v>
      </c>
      <c r="D117" s="11">
        <v>2185.0</v>
      </c>
      <c r="E117" s="11">
        <v>789.0</v>
      </c>
      <c r="F117" s="11">
        <v>490.0</v>
      </c>
      <c r="G117" s="11">
        <v>343.0</v>
      </c>
      <c r="H117" s="11">
        <v>514.0</v>
      </c>
      <c r="I117" s="11">
        <v>98.0</v>
      </c>
      <c r="J117" s="11">
        <v>184.0</v>
      </c>
      <c r="K117" s="11">
        <v>2035.0</v>
      </c>
      <c r="L117" s="11">
        <v>1100.0</v>
      </c>
      <c r="M117" s="11">
        <v>1.0</v>
      </c>
    </row>
    <row r="118">
      <c r="A118" s="11">
        <v>3783.0</v>
      </c>
      <c r="B118" s="11">
        <v>53182.0</v>
      </c>
      <c r="C118" s="11">
        <v>370.0</v>
      </c>
      <c r="D118" s="11">
        <v>2289.0</v>
      </c>
      <c r="E118" s="11">
        <v>789.0</v>
      </c>
      <c r="F118" s="11">
        <v>501.0</v>
      </c>
      <c r="G118" s="11">
        <v>346.0</v>
      </c>
      <c r="H118" s="11">
        <v>557.0</v>
      </c>
      <c r="I118" s="11">
        <v>99.0</v>
      </c>
      <c r="J118" s="11">
        <v>186.0</v>
      </c>
      <c r="K118" s="11">
        <v>2035.0</v>
      </c>
      <c r="L118" s="11">
        <v>1100.0</v>
      </c>
      <c r="M118" s="11">
        <v>1.0</v>
      </c>
    </row>
    <row r="119">
      <c r="A119" s="11">
        <v>3796.0</v>
      </c>
      <c r="B119" s="11">
        <v>58897.0</v>
      </c>
      <c r="C119" s="11">
        <v>386.0</v>
      </c>
      <c r="D119" s="11">
        <v>2400.0</v>
      </c>
      <c r="E119" s="11">
        <v>790.0</v>
      </c>
      <c r="F119" s="11">
        <v>511.0</v>
      </c>
      <c r="G119" s="11">
        <v>350.0</v>
      </c>
      <c r="H119" s="11">
        <v>557.0</v>
      </c>
      <c r="I119" s="11">
        <v>99.0</v>
      </c>
      <c r="J119" s="11">
        <v>186.0</v>
      </c>
      <c r="K119" s="11">
        <v>2035.0</v>
      </c>
      <c r="L119" s="11">
        <v>1100.0</v>
      </c>
      <c r="M119" s="11">
        <v>1.0</v>
      </c>
    </row>
    <row r="120">
      <c r="A120" s="11">
        <v>3809.0</v>
      </c>
      <c r="B120" s="11">
        <v>64696.0</v>
      </c>
      <c r="C120" s="11">
        <v>402.0</v>
      </c>
      <c r="D120" s="11">
        <v>2516.0</v>
      </c>
      <c r="E120" s="11">
        <v>792.0</v>
      </c>
      <c r="F120" s="11">
        <v>522.0</v>
      </c>
      <c r="G120" s="11">
        <v>354.0</v>
      </c>
      <c r="H120" s="11">
        <v>578.0</v>
      </c>
      <c r="I120" s="11">
        <v>99.0</v>
      </c>
      <c r="J120" s="11">
        <v>186.0</v>
      </c>
      <c r="K120" s="11">
        <v>2035.0</v>
      </c>
      <c r="L120" s="11">
        <v>1100.0</v>
      </c>
      <c r="M120" s="11">
        <v>1.0</v>
      </c>
    </row>
    <row r="121">
      <c r="A121" s="11">
        <v>3822.0</v>
      </c>
      <c r="B121" s="11">
        <v>69433.0</v>
      </c>
      <c r="C121" s="11">
        <v>418.0</v>
      </c>
      <c r="D121" s="11">
        <v>2638.0</v>
      </c>
      <c r="E121" s="11">
        <v>794.0</v>
      </c>
      <c r="F121" s="11">
        <v>533.0</v>
      </c>
      <c r="G121" s="11">
        <v>358.0</v>
      </c>
      <c r="H121" s="11">
        <v>578.0</v>
      </c>
      <c r="I121" s="11">
        <v>99.0</v>
      </c>
      <c r="J121" s="11">
        <v>190.0</v>
      </c>
      <c r="K121" s="11">
        <v>2035.0</v>
      </c>
      <c r="L121" s="11">
        <v>1100.0</v>
      </c>
      <c r="M121" s="11">
        <v>1.0</v>
      </c>
    </row>
    <row r="122">
      <c r="A122" s="11">
        <v>3835.0</v>
      </c>
      <c r="B122" s="11">
        <v>74663.0</v>
      </c>
      <c r="C122" s="11">
        <v>434.0</v>
      </c>
      <c r="D122" s="11">
        <v>2766.0</v>
      </c>
      <c r="E122" s="11">
        <v>796.0</v>
      </c>
      <c r="F122" s="11">
        <v>544.0</v>
      </c>
      <c r="G122" s="11">
        <v>361.0</v>
      </c>
      <c r="H122" s="11">
        <v>599.0</v>
      </c>
      <c r="I122" s="11">
        <v>99.0</v>
      </c>
      <c r="J122" s="11">
        <v>194.0</v>
      </c>
      <c r="K122" s="11">
        <v>2035.0</v>
      </c>
      <c r="L122" s="11">
        <v>1100.0</v>
      </c>
      <c r="M122" s="11">
        <v>1.0</v>
      </c>
    </row>
    <row r="123">
      <c r="A123" s="11">
        <v>3848.0</v>
      </c>
      <c r="B123" s="11">
        <v>82046.0</v>
      </c>
      <c r="C123" s="11">
        <v>450.0</v>
      </c>
      <c r="D123" s="11">
        <v>2900.0</v>
      </c>
      <c r="E123" s="11">
        <v>799.0</v>
      </c>
      <c r="F123" s="11">
        <v>556.0</v>
      </c>
      <c r="G123" s="11">
        <v>365.0</v>
      </c>
      <c r="H123" s="11">
        <v>599.0</v>
      </c>
      <c r="I123" s="11">
        <v>99.0</v>
      </c>
      <c r="J123" s="11">
        <v>197.0</v>
      </c>
      <c r="K123" s="11">
        <v>2035.0</v>
      </c>
      <c r="L123" s="11">
        <v>1100.0</v>
      </c>
      <c r="M123" s="11">
        <v>1.0</v>
      </c>
    </row>
    <row r="124">
      <c r="A124" s="11">
        <v>3860.0</v>
      </c>
      <c r="B124" s="11">
        <v>88460.0</v>
      </c>
      <c r="C124" s="11">
        <v>467.0</v>
      </c>
      <c r="D124" s="11">
        <v>3040.0</v>
      </c>
      <c r="E124" s="11">
        <v>799.0</v>
      </c>
      <c r="F124" s="11">
        <v>567.0</v>
      </c>
      <c r="G124" s="11">
        <v>369.0</v>
      </c>
      <c r="H124" s="11">
        <v>621.0</v>
      </c>
      <c r="I124" s="11">
        <v>99.0</v>
      </c>
      <c r="J124" s="11">
        <v>201.0</v>
      </c>
      <c r="K124" s="11">
        <v>2035.0</v>
      </c>
      <c r="L124" s="11">
        <v>1100.0</v>
      </c>
      <c r="M124" s="11">
        <v>1.0</v>
      </c>
    </row>
    <row r="125">
      <c r="A125" s="11">
        <v>3873.0</v>
      </c>
      <c r="B125" s="11">
        <v>95693.0</v>
      </c>
      <c r="C125" s="11">
        <v>469.0</v>
      </c>
      <c r="D125" s="11">
        <v>3186.0</v>
      </c>
      <c r="E125" s="11">
        <v>801.0</v>
      </c>
      <c r="F125" s="11">
        <v>579.0</v>
      </c>
      <c r="G125" s="11">
        <v>373.0</v>
      </c>
      <c r="H125" s="11">
        <v>706.0</v>
      </c>
      <c r="I125" s="11">
        <v>99.0</v>
      </c>
      <c r="J125" s="11">
        <v>205.0</v>
      </c>
      <c r="K125" s="11">
        <v>2035.0</v>
      </c>
      <c r="L125" s="11">
        <v>1100.0</v>
      </c>
      <c r="M125" s="11">
        <v>1.0</v>
      </c>
    </row>
    <row r="126">
      <c r="A126" s="11">
        <v>3886.0</v>
      </c>
      <c r="B126" s="11">
        <v>102688.0</v>
      </c>
      <c r="C126" s="11">
        <v>472.0</v>
      </c>
      <c r="D126" s="11">
        <v>3338.0</v>
      </c>
      <c r="E126" s="11">
        <v>804.0</v>
      </c>
      <c r="F126" s="11">
        <v>590.0</v>
      </c>
      <c r="G126" s="11">
        <v>376.0</v>
      </c>
      <c r="H126" s="11">
        <v>728.0</v>
      </c>
      <c r="I126" s="11">
        <v>99.0</v>
      </c>
      <c r="J126" s="11">
        <v>207.0</v>
      </c>
      <c r="K126" s="11">
        <v>2035.0</v>
      </c>
      <c r="L126" s="11">
        <v>1100.0</v>
      </c>
      <c r="M126" s="11">
        <v>1.0</v>
      </c>
    </row>
    <row r="127">
      <c r="A127" s="11">
        <v>3899.0</v>
      </c>
      <c r="B127" s="11">
        <v>108780.0</v>
      </c>
      <c r="C127" s="11">
        <v>475.0</v>
      </c>
      <c r="D127" s="11">
        <v>3496.0</v>
      </c>
      <c r="E127" s="11">
        <v>804.0</v>
      </c>
      <c r="F127" s="11">
        <v>602.0</v>
      </c>
      <c r="G127" s="11">
        <v>380.0</v>
      </c>
      <c r="H127" s="11">
        <v>749.0</v>
      </c>
      <c r="I127" s="11">
        <v>99.0</v>
      </c>
      <c r="J127" s="11">
        <v>209.0</v>
      </c>
      <c r="K127" s="11">
        <v>2035.0</v>
      </c>
      <c r="L127" s="11">
        <v>1100.0</v>
      </c>
      <c r="M127" s="11">
        <v>1.0</v>
      </c>
    </row>
    <row r="128">
      <c r="A128" s="11">
        <v>3957.0</v>
      </c>
      <c r="B128" s="11">
        <v>114197.0</v>
      </c>
      <c r="C128" s="11">
        <v>478.0</v>
      </c>
      <c r="D128" s="11">
        <v>3660.0</v>
      </c>
      <c r="E128" s="11">
        <v>804.0</v>
      </c>
      <c r="F128" s="11">
        <v>614.0</v>
      </c>
      <c r="G128" s="11">
        <v>384.0</v>
      </c>
      <c r="H128" s="11">
        <v>771.0</v>
      </c>
      <c r="I128" s="11">
        <v>99.0</v>
      </c>
      <c r="J128" s="11">
        <v>210.0</v>
      </c>
      <c r="K128" s="11">
        <v>2035.0</v>
      </c>
      <c r="L128" s="11">
        <v>1100.0</v>
      </c>
      <c r="M128" s="11">
        <v>1.0</v>
      </c>
    </row>
    <row r="129">
      <c r="A129" s="11">
        <v>4015.0</v>
      </c>
      <c r="B129" s="11">
        <v>119618.0</v>
      </c>
      <c r="C129" s="11">
        <v>481.0</v>
      </c>
      <c r="D129" s="11">
        <v>3830.0</v>
      </c>
      <c r="E129" s="11">
        <v>804.0</v>
      </c>
      <c r="F129" s="11">
        <v>626.0</v>
      </c>
      <c r="G129" s="11">
        <v>387.0</v>
      </c>
      <c r="H129" s="11">
        <v>792.0</v>
      </c>
      <c r="I129" s="11">
        <v>99.0</v>
      </c>
      <c r="J129" s="11">
        <v>211.0</v>
      </c>
      <c r="K129" s="11">
        <v>2035.0</v>
      </c>
      <c r="L129" s="11">
        <v>1100.0</v>
      </c>
      <c r="M129" s="11">
        <v>1.0</v>
      </c>
    </row>
    <row r="130">
      <c r="A130" s="11">
        <v>4073.0</v>
      </c>
      <c r="B130" s="11">
        <v>130379.0</v>
      </c>
      <c r="C130" s="11">
        <v>518.0</v>
      </c>
      <c r="D130" s="11">
        <v>4006.0</v>
      </c>
      <c r="E130" s="11">
        <v>805.0</v>
      </c>
      <c r="F130" s="11">
        <v>638.0</v>
      </c>
      <c r="G130" s="11">
        <v>391.0</v>
      </c>
      <c r="H130" s="11">
        <v>813.0</v>
      </c>
      <c r="I130" s="11">
        <v>99.0</v>
      </c>
      <c r="J130" s="11">
        <v>212.0</v>
      </c>
      <c r="K130" s="11">
        <v>2035.0</v>
      </c>
      <c r="L130" s="11">
        <v>1100.0</v>
      </c>
      <c r="M130" s="11">
        <v>1.0</v>
      </c>
    </row>
    <row r="131">
      <c r="A131" s="11">
        <v>4131.0</v>
      </c>
      <c r="B131" s="11">
        <v>138474.0</v>
      </c>
      <c r="C131" s="11">
        <v>521.0</v>
      </c>
      <c r="D131" s="11">
        <v>4188.0</v>
      </c>
      <c r="E131" s="11">
        <v>807.0</v>
      </c>
      <c r="F131" s="11">
        <v>650.0</v>
      </c>
      <c r="G131" s="11">
        <v>395.0</v>
      </c>
      <c r="H131" s="11">
        <v>878.0</v>
      </c>
      <c r="I131" s="11">
        <v>99.0</v>
      </c>
      <c r="J131" s="11">
        <v>213.0</v>
      </c>
      <c r="K131" s="11">
        <v>2035.0</v>
      </c>
      <c r="L131" s="11">
        <v>1100.0</v>
      </c>
      <c r="M131" s="11">
        <v>1.0</v>
      </c>
    </row>
    <row r="132">
      <c r="A132" s="11">
        <v>4145.0</v>
      </c>
      <c r="B132" s="11">
        <v>145470.0</v>
      </c>
      <c r="C132" s="11">
        <v>525.0</v>
      </c>
      <c r="D132" s="11">
        <v>4375.0</v>
      </c>
      <c r="E132" s="11">
        <v>808.0</v>
      </c>
      <c r="F132" s="11">
        <v>663.0</v>
      </c>
      <c r="G132" s="11">
        <v>399.0</v>
      </c>
      <c r="H132" s="11">
        <v>899.0</v>
      </c>
      <c r="I132" s="11">
        <v>99.0</v>
      </c>
      <c r="J132" s="11">
        <v>214.0</v>
      </c>
      <c r="K132" s="11">
        <v>2035.0</v>
      </c>
      <c r="L132" s="11">
        <v>1100.0</v>
      </c>
      <c r="M132" s="11">
        <v>1.0</v>
      </c>
    </row>
    <row r="133">
      <c r="A133" s="11">
        <v>4159.0</v>
      </c>
      <c r="B133" s="11">
        <v>153614.0</v>
      </c>
      <c r="C133" s="11">
        <v>528.0</v>
      </c>
      <c r="D133" s="11">
        <v>4569.0</v>
      </c>
      <c r="E133" s="11">
        <v>809.0</v>
      </c>
      <c r="F133" s="11">
        <v>675.0</v>
      </c>
      <c r="G133" s="11">
        <v>402.0</v>
      </c>
      <c r="H133" s="11">
        <v>920.0</v>
      </c>
      <c r="I133" s="11">
        <v>99.0</v>
      </c>
      <c r="J133" s="11">
        <v>215.0</v>
      </c>
      <c r="K133" s="11">
        <v>2035.0</v>
      </c>
      <c r="L133" s="11">
        <v>1100.0</v>
      </c>
      <c r="M133" s="11">
        <v>1.0</v>
      </c>
    </row>
    <row r="134">
      <c r="A134" s="11">
        <v>4173.0</v>
      </c>
      <c r="B134" s="11">
        <v>160047.0</v>
      </c>
      <c r="C134" s="11">
        <v>532.0</v>
      </c>
      <c r="D134" s="11">
        <v>4769.0</v>
      </c>
      <c r="E134" s="11">
        <v>810.0</v>
      </c>
      <c r="F134" s="11">
        <v>688.0</v>
      </c>
      <c r="G134" s="11">
        <v>406.0</v>
      </c>
      <c r="H134" s="11">
        <v>942.0</v>
      </c>
      <c r="I134" s="11">
        <v>100.0</v>
      </c>
      <c r="J134" s="11">
        <v>215.0</v>
      </c>
      <c r="K134" s="11">
        <v>2035.0</v>
      </c>
      <c r="L134" s="11">
        <v>1100.0</v>
      </c>
      <c r="M134" s="11">
        <v>1.0</v>
      </c>
    </row>
    <row r="135">
      <c r="A135" s="11">
        <v>4186.0</v>
      </c>
      <c r="B135" s="11">
        <v>165031.0</v>
      </c>
      <c r="C135" s="11">
        <v>535.0</v>
      </c>
      <c r="D135" s="11">
        <v>4974.0</v>
      </c>
      <c r="E135" s="11">
        <v>810.0</v>
      </c>
      <c r="F135" s="11">
        <v>700.0</v>
      </c>
      <c r="G135" s="11">
        <v>410.0</v>
      </c>
      <c r="H135" s="11">
        <v>985.0</v>
      </c>
      <c r="I135" s="11">
        <v>100.0</v>
      </c>
      <c r="J135" s="11">
        <v>216.0</v>
      </c>
      <c r="K135" s="11">
        <v>2035.0</v>
      </c>
      <c r="L135" s="11">
        <v>1100.0</v>
      </c>
      <c r="M135" s="11">
        <v>1.0</v>
      </c>
    </row>
    <row r="136">
      <c r="A136" s="11">
        <v>4200.0</v>
      </c>
      <c r="B136" s="11">
        <v>170397.0</v>
      </c>
      <c r="C136" s="11">
        <v>539.0</v>
      </c>
      <c r="D136" s="11">
        <v>5186.0</v>
      </c>
      <c r="E136" s="11">
        <v>810.0</v>
      </c>
      <c r="F136" s="11">
        <v>713.0</v>
      </c>
      <c r="G136" s="11">
        <v>413.0</v>
      </c>
      <c r="H136" s="11">
        <v>1049.0</v>
      </c>
      <c r="I136" s="11">
        <v>100.0</v>
      </c>
      <c r="J136" s="11">
        <v>216.0</v>
      </c>
      <c r="K136" s="11">
        <v>2035.0</v>
      </c>
      <c r="L136" s="11">
        <v>1100.0</v>
      </c>
      <c r="M136" s="11">
        <v>1.0</v>
      </c>
    </row>
    <row r="137">
      <c r="A137" s="11">
        <v>4214.0</v>
      </c>
      <c r="B137" s="11">
        <v>177459.0</v>
      </c>
      <c r="C137" s="11">
        <v>570.0</v>
      </c>
      <c r="D137" s="11">
        <v>5409.0</v>
      </c>
      <c r="E137" s="11">
        <v>811.0</v>
      </c>
      <c r="F137" s="11">
        <v>726.0</v>
      </c>
      <c r="G137" s="11">
        <v>417.0</v>
      </c>
      <c r="H137" s="11">
        <v>1070.0</v>
      </c>
      <c r="I137" s="11">
        <v>100.0</v>
      </c>
      <c r="J137" s="11">
        <v>217.0</v>
      </c>
      <c r="K137" s="11">
        <v>2035.0</v>
      </c>
      <c r="L137" s="11">
        <v>1100.0</v>
      </c>
      <c r="M137" s="11">
        <v>1.0</v>
      </c>
    </row>
    <row r="138">
      <c r="A138" s="11">
        <v>4228.0</v>
      </c>
      <c r="B138" s="11"/>
      <c r="C138" s="11">
        <v>601.0</v>
      </c>
      <c r="D138" s="11">
        <v>5632.0</v>
      </c>
      <c r="E138" s="11">
        <v>812.0</v>
      </c>
      <c r="F138" s="11">
        <v>739.0</v>
      </c>
      <c r="G138" s="11">
        <v>421.0</v>
      </c>
      <c r="H138" s="11">
        <v>1113.0</v>
      </c>
      <c r="I138" s="11">
        <v>100.0</v>
      </c>
      <c r="J138" s="11">
        <v>226.0</v>
      </c>
      <c r="K138" s="11">
        <v>2035.0</v>
      </c>
      <c r="L138" s="11">
        <v>1100.0</v>
      </c>
      <c r="M138" s="11">
        <v>1.0</v>
      </c>
    </row>
    <row r="139">
      <c r="A139" s="11">
        <v>4242.0</v>
      </c>
      <c r="B139" s="11"/>
      <c r="C139" s="11">
        <v>607.0</v>
      </c>
      <c r="D139" s="11">
        <v>5854.0</v>
      </c>
      <c r="E139" s="11">
        <v>812.0</v>
      </c>
      <c r="F139" s="11">
        <v>752.0</v>
      </c>
      <c r="G139" s="11">
        <v>425.0</v>
      </c>
      <c r="H139" s="11">
        <v>1156.0</v>
      </c>
      <c r="I139" s="11">
        <v>100.0</v>
      </c>
      <c r="J139" s="11">
        <v>236.0</v>
      </c>
      <c r="K139" s="11">
        <v>2035.0</v>
      </c>
      <c r="L139" s="11">
        <v>1100.0</v>
      </c>
      <c r="M139" s="11">
        <v>1.0</v>
      </c>
    </row>
    <row r="140">
      <c r="A140" s="11">
        <v>4256.0</v>
      </c>
      <c r="B140" s="11"/>
      <c r="C140" s="11">
        <v>613.0</v>
      </c>
      <c r="D140" s="11">
        <v>6077.0</v>
      </c>
      <c r="E140" s="11">
        <v>812.0</v>
      </c>
      <c r="F140" s="11">
        <v>765.0</v>
      </c>
      <c r="G140" s="11">
        <v>428.0</v>
      </c>
      <c r="H140" s="11">
        <v>1220.0</v>
      </c>
      <c r="I140" s="11">
        <v>100.0</v>
      </c>
      <c r="J140" s="11">
        <v>238.0</v>
      </c>
      <c r="K140" s="11">
        <v>2035.0</v>
      </c>
      <c r="L140" s="11">
        <v>1100.0</v>
      </c>
      <c r="M140" s="11">
        <v>1.0</v>
      </c>
    </row>
    <row r="141">
      <c r="A141" s="11">
        <v>4270.0</v>
      </c>
      <c r="B141" s="11"/>
      <c r="C141" s="11">
        <v>619.0</v>
      </c>
      <c r="D141" s="11">
        <v>6300.0</v>
      </c>
      <c r="E141" s="11">
        <v>812.0</v>
      </c>
      <c r="F141" s="11">
        <v>779.0</v>
      </c>
      <c r="G141" s="11">
        <v>432.0</v>
      </c>
      <c r="H141" s="11">
        <v>1242.0</v>
      </c>
      <c r="I141" s="11">
        <v>100.0</v>
      </c>
      <c r="J141" s="11">
        <v>239.0</v>
      </c>
      <c r="K141" s="11">
        <v>2035.0</v>
      </c>
      <c r="L141" s="11">
        <v>1100.0</v>
      </c>
      <c r="M141" s="11">
        <v>1.0</v>
      </c>
    </row>
    <row r="142">
      <c r="A142" s="11">
        <v>4284.0</v>
      </c>
      <c r="B142" s="11"/>
      <c r="C142" s="11">
        <v>625.0</v>
      </c>
      <c r="D142" s="11">
        <v>6523.0</v>
      </c>
      <c r="E142" s="11">
        <v>812.0</v>
      </c>
      <c r="F142" s="11">
        <v>792.0</v>
      </c>
      <c r="G142" s="11">
        <v>436.0</v>
      </c>
      <c r="H142" s="11">
        <v>1284.0</v>
      </c>
      <c r="I142" s="11">
        <v>100.0</v>
      </c>
      <c r="J142" s="11">
        <v>241.0</v>
      </c>
      <c r="K142" s="11">
        <v>2035.0</v>
      </c>
      <c r="L142" s="11">
        <v>1100.0</v>
      </c>
      <c r="M142" s="11">
        <v>1.0</v>
      </c>
    </row>
    <row r="143">
      <c r="A143" s="11">
        <v>4297.0</v>
      </c>
      <c r="B143" s="11"/>
      <c r="C143" s="11">
        <v>632.0</v>
      </c>
      <c r="D143" s="11">
        <v>6745.0</v>
      </c>
      <c r="E143" s="11">
        <v>812.0</v>
      </c>
      <c r="F143" s="11">
        <v>806.0</v>
      </c>
      <c r="G143" s="11">
        <v>440.0</v>
      </c>
      <c r="H143" s="11">
        <v>1306.0</v>
      </c>
      <c r="I143" s="11">
        <v>100.0</v>
      </c>
      <c r="J143" s="11">
        <v>244.0</v>
      </c>
      <c r="K143" s="11">
        <v>2035.0</v>
      </c>
      <c r="L143" s="11">
        <v>1100.0</v>
      </c>
      <c r="M143" s="11">
        <v>1.0</v>
      </c>
    </row>
    <row r="144">
      <c r="A144" s="11">
        <v>4311.0</v>
      </c>
      <c r="B144" s="11"/>
      <c r="C144" s="11">
        <v>641.0</v>
      </c>
      <c r="D144" s="11">
        <v>6968.0</v>
      </c>
      <c r="E144" s="11">
        <v>812.0</v>
      </c>
      <c r="F144" s="11">
        <v>819.0</v>
      </c>
      <c r="G144" s="11">
        <v>443.0</v>
      </c>
      <c r="H144" s="11">
        <v>1327.0</v>
      </c>
      <c r="I144" s="11">
        <v>101.0</v>
      </c>
      <c r="J144" s="11">
        <v>248.0</v>
      </c>
      <c r="K144" s="11">
        <v>2035.0</v>
      </c>
      <c r="L144" s="11">
        <v>1100.0</v>
      </c>
      <c r="M144" s="11">
        <v>1.0</v>
      </c>
    </row>
    <row r="145">
      <c r="A145" s="11">
        <v>4325.0</v>
      </c>
      <c r="B145" s="11"/>
      <c r="C145" s="11">
        <v>650.0</v>
      </c>
      <c r="D145" s="11">
        <v>7191.0</v>
      </c>
      <c r="E145" s="11">
        <v>812.0</v>
      </c>
      <c r="F145" s="11">
        <v>833.0</v>
      </c>
      <c r="G145" s="11">
        <v>447.0</v>
      </c>
      <c r="H145" s="11">
        <v>1349.0</v>
      </c>
      <c r="I145" s="11">
        <v>101.0</v>
      </c>
      <c r="J145" s="11">
        <v>252.0</v>
      </c>
      <c r="K145" s="11">
        <v>2035.0</v>
      </c>
      <c r="L145" s="11">
        <v>1100.0</v>
      </c>
      <c r="M145" s="11">
        <v>1.0</v>
      </c>
    </row>
    <row r="146">
      <c r="A146" s="11">
        <v>4339.0</v>
      </c>
      <c r="B146" s="11"/>
      <c r="C146" s="11">
        <v>660.0</v>
      </c>
      <c r="D146" s="11">
        <v>7414.0</v>
      </c>
      <c r="E146" s="11">
        <v>812.0</v>
      </c>
      <c r="F146" s="11">
        <v>847.0</v>
      </c>
      <c r="G146" s="11">
        <v>451.0</v>
      </c>
      <c r="H146" s="11">
        <v>1391.0</v>
      </c>
      <c r="I146" s="11">
        <v>101.0</v>
      </c>
      <c r="J146" s="11">
        <v>255.0</v>
      </c>
      <c r="K146" s="11">
        <v>2035.0</v>
      </c>
      <c r="L146" s="11">
        <v>1100.0</v>
      </c>
      <c r="M146" s="11">
        <v>1.0</v>
      </c>
    </row>
    <row r="147">
      <c r="A147" s="11">
        <v>4353.0</v>
      </c>
      <c r="B147" s="11"/>
      <c r="C147" s="11">
        <v>663.0</v>
      </c>
      <c r="D147" s="11">
        <v>7637.0</v>
      </c>
      <c r="E147" s="11">
        <v>812.0</v>
      </c>
      <c r="F147" s="11">
        <v>861.0</v>
      </c>
      <c r="G147" s="11">
        <v>454.0</v>
      </c>
      <c r="H147" s="11">
        <v>1413.0</v>
      </c>
      <c r="I147" s="11">
        <v>101.0</v>
      </c>
      <c r="J147" s="11">
        <v>259.0</v>
      </c>
      <c r="K147" s="11">
        <v>2035.0</v>
      </c>
      <c r="L147" s="11">
        <v>1100.0</v>
      </c>
      <c r="M147" s="11">
        <v>1.0</v>
      </c>
    </row>
    <row r="148">
      <c r="A148" s="11">
        <v>4367.0</v>
      </c>
      <c r="B148" s="11"/>
      <c r="C148" s="11">
        <v>666.0</v>
      </c>
      <c r="D148" s="11">
        <v>7859.0</v>
      </c>
      <c r="E148" s="11">
        <v>813.0</v>
      </c>
      <c r="F148" s="11">
        <v>875.0</v>
      </c>
      <c r="G148" s="11">
        <v>458.0</v>
      </c>
      <c r="H148" s="11">
        <v>1434.0</v>
      </c>
      <c r="I148" s="11">
        <v>101.0</v>
      </c>
      <c r="J148" s="11">
        <v>264.0</v>
      </c>
      <c r="K148" s="11">
        <v>2035.0</v>
      </c>
      <c r="L148" s="11">
        <v>1100.0</v>
      </c>
      <c r="M148" s="11">
        <v>1.0</v>
      </c>
    </row>
    <row r="149">
      <c r="A149" s="11">
        <v>4381.0</v>
      </c>
      <c r="B149" s="11"/>
      <c r="C149" s="11">
        <v>669.0</v>
      </c>
      <c r="D149" s="11">
        <v>8082.0</v>
      </c>
      <c r="E149" s="11">
        <v>813.0</v>
      </c>
      <c r="F149" s="11">
        <v>890.0</v>
      </c>
      <c r="G149" s="11">
        <v>462.0</v>
      </c>
      <c r="H149" s="11">
        <v>1477.0</v>
      </c>
      <c r="I149" s="11">
        <v>101.0</v>
      </c>
      <c r="J149" s="11">
        <v>268.0</v>
      </c>
      <c r="K149" s="11">
        <v>2035.0</v>
      </c>
      <c r="L149" s="11">
        <v>1100.0</v>
      </c>
      <c r="M149" s="11">
        <v>1.0</v>
      </c>
    </row>
    <row r="150">
      <c r="A150" s="11">
        <v>4395.0</v>
      </c>
      <c r="B150" s="11"/>
      <c r="C150" s="11">
        <v>672.0</v>
      </c>
      <c r="D150" s="11">
        <v>8305.0</v>
      </c>
      <c r="E150" s="11">
        <v>813.0</v>
      </c>
      <c r="F150" s="11">
        <v>904.0</v>
      </c>
      <c r="G150" s="11">
        <v>466.0</v>
      </c>
      <c r="H150" s="11">
        <v>1499.0</v>
      </c>
      <c r="I150" s="11">
        <v>101.0</v>
      </c>
      <c r="J150" s="11">
        <v>272.0</v>
      </c>
      <c r="K150" s="11">
        <v>2035.0</v>
      </c>
      <c r="L150" s="11">
        <v>1100.0</v>
      </c>
      <c r="M150" s="11">
        <v>1.0</v>
      </c>
    </row>
    <row r="151">
      <c r="A151" s="11">
        <v>4408.0</v>
      </c>
      <c r="B151" s="11"/>
      <c r="C151" s="11">
        <v>690.0</v>
      </c>
      <c r="D151" s="11">
        <v>8528.0</v>
      </c>
      <c r="E151" s="11">
        <v>813.0</v>
      </c>
      <c r="F151" s="11">
        <v>919.0</v>
      </c>
      <c r="G151" s="11">
        <v>469.0</v>
      </c>
      <c r="H151" s="11">
        <v>1520.0</v>
      </c>
      <c r="I151" s="11">
        <v>101.0</v>
      </c>
      <c r="J151" s="11">
        <v>276.0</v>
      </c>
      <c r="K151" s="11">
        <v>2035.0</v>
      </c>
      <c r="L151" s="11">
        <v>1100.0</v>
      </c>
      <c r="M151" s="11">
        <v>1.0</v>
      </c>
    </row>
    <row r="152">
      <c r="A152" s="11">
        <v>4422.0</v>
      </c>
      <c r="B152" s="11"/>
      <c r="C152" s="11">
        <v>709.0</v>
      </c>
      <c r="D152" s="11">
        <v>8750.0</v>
      </c>
      <c r="E152" s="11">
        <v>813.0</v>
      </c>
      <c r="F152" s="11">
        <v>933.0</v>
      </c>
      <c r="G152" s="11">
        <v>473.0</v>
      </c>
      <c r="H152" s="11">
        <v>1541.0</v>
      </c>
      <c r="I152" s="11">
        <v>101.0</v>
      </c>
      <c r="J152" s="11">
        <v>279.0</v>
      </c>
      <c r="K152" s="11">
        <v>2035.0</v>
      </c>
      <c r="L152" s="11">
        <v>1100.0</v>
      </c>
      <c r="M152" s="11">
        <v>1.0</v>
      </c>
    </row>
    <row r="153">
      <c r="A153" s="11">
        <v>4436.0</v>
      </c>
      <c r="B153" s="11"/>
      <c r="C153" s="11">
        <v>728.0</v>
      </c>
      <c r="D153" s="11">
        <v>8973.0</v>
      </c>
      <c r="E153" s="11">
        <v>813.0</v>
      </c>
      <c r="F153" s="11">
        <v>948.0</v>
      </c>
      <c r="G153" s="11">
        <v>477.0</v>
      </c>
      <c r="H153" s="11">
        <v>1563.0</v>
      </c>
      <c r="I153" s="11">
        <v>101.0</v>
      </c>
      <c r="J153" s="11">
        <v>283.0</v>
      </c>
      <c r="K153" s="11">
        <v>2035.0</v>
      </c>
      <c r="L153" s="11">
        <v>1100.0</v>
      </c>
      <c r="M153" s="11">
        <v>1.0</v>
      </c>
    </row>
    <row r="154">
      <c r="A154" s="11">
        <v>4450.0</v>
      </c>
      <c r="B154" s="11"/>
      <c r="C154" s="11">
        <v>760.0</v>
      </c>
      <c r="D154" s="11">
        <v>9196.0</v>
      </c>
      <c r="E154" s="11">
        <v>813.0</v>
      </c>
      <c r="F154" s="11">
        <v>963.0</v>
      </c>
      <c r="G154" s="11">
        <v>481.0</v>
      </c>
      <c r="H154" s="11">
        <v>1606.0</v>
      </c>
      <c r="I154" s="11">
        <v>102.0</v>
      </c>
      <c r="J154" s="11">
        <v>285.0</v>
      </c>
      <c r="K154" s="11">
        <v>2035.0</v>
      </c>
      <c r="L154" s="11">
        <v>1100.0</v>
      </c>
      <c r="M154" s="11">
        <v>1.0</v>
      </c>
    </row>
    <row r="155">
      <c r="A155" s="11">
        <v>4464.0</v>
      </c>
      <c r="B155" s="11"/>
      <c r="C155" s="11">
        <v>792.0</v>
      </c>
      <c r="D155" s="11">
        <v>9419.0</v>
      </c>
      <c r="E155" s="11">
        <v>813.0</v>
      </c>
      <c r="F155" s="11">
        <v>978.0</v>
      </c>
      <c r="G155" s="11">
        <v>484.0</v>
      </c>
      <c r="H155" s="11">
        <v>1627.0</v>
      </c>
      <c r="I155" s="11">
        <v>102.0</v>
      </c>
      <c r="J155" s="11">
        <v>287.0</v>
      </c>
      <c r="K155" s="11">
        <v>2035.0</v>
      </c>
      <c r="L155" s="11">
        <v>1100.0</v>
      </c>
      <c r="M155" s="11">
        <v>1.0</v>
      </c>
    </row>
    <row r="156">
      <c r="A156" s="11">
        <v>4478.0</v>
      </c>
      <c r="B156" s="11"/>
      <c r="C156" s="11">
        <v>825.0</v>
      </c>
      <c r="D156" s="11">
        <v>9642.0</v>
      </c>
      <c r="E156" s="11">
        <v>813.0</v>
      </c>
      <c r="F156" s="11">
        <v>993.0</v>
      </c>
      <c r="G156" s="11">
        <v>488.0</v>
      </c>
      <c r="H156" s="11">
        <v>1648.0</v>
      </c>
      <c r="I156" s="11">
        <v>102.0</v>
      </c>
      <c r="J156" s="11">
        <v>289.0</v>
      </c>
      <c r="K156" s="11">
        <v>2035.0</v>
      </c>
      <c r="L156" s="11">
        <v>1100.0</v>
      </c>
      <c r="M156" s="11">
        <v>1.0</v>
      </c>
    </row>
    <row r="157">
      <c r="A157" s="11">
        <v>4492.0</v>
      </c>
      <c r="B157" s="11"/>
      <c r="C157" s="11">
        <v>886.0</v>
      </c>
      <c r="D157" s="11">
        <v>9864.0</v>
      </c>
      <c r="E157" s="11">
        <v>813.0</v>
      </c>
      <c r="F157" s="11">
        <v>1008.0</v>
      </c>
      <c r="G157" s="11">
        <v>492.0</v>
      </c>
      <c r="H157" s="11">
        <v>1670.0</v>
      </c>
      <c r="I157" s="11">
        <v>102.0</v>
      </c>
      <c r="J157" s="11">
        <v>295.0</v>
      </c>
      <c r="K157" s="11">
        <v>2035.0</v>
      </c>
      <c r="L157" s="11">
        <v>1100.0</v>
      </c>
      <c r="M157" s="11">
        <v>1.0</v>
      </c>
    </row>
    <row r="158">
      <c r="A158" s="11">
        <v>4506.0</v>
      </c>
      <c r="B158" s="11"/>
      <c r="C158" s="11">
        <v>904.0</v>
      </c>
      <c r="D158" s="11">
        <v>10886.0</v>
      </c>
      <c r="E158" s="11">
        <v>813.0</v>
      </c>
      <c r="F158" s="11">
        <v>1024.0</v>
      </c>
      <c r="G158" s="11">
        <v>495.0</v>
      </c>
      <c r="H158" s="11">
        <v>1755.0</v>
      </c>
      <c r="I158" s="11">
        <v>102.0</v>
      </c>
      <c r="J158" s="11">
        <v>301.0</v>
      </c>
      <c r="K158" s="11">
        <v>2035.0</v>
      </c>
      <c r="L158" s="11">
        <v>1100.0</v>
      </c>
      <c r="M158" s="11">
        <v>1.0</v>
      </c>
    </row>
    <row r="159">
      <c r="A159" s="11">
        <v>4519.0</v>
      </c>
      <c r="B159" s="11"/>
      <c r="C159" s="11">
        <v>922.0</v>
      </c>
      <c r="D159" s="11">
        <v>11907.0</v>
      </c>
      <c r="E159" s="11">
        <v>813.0</v>
      </c>
      <c r="F159" s="11">
        <v>1039.0</v>
      </c>
      <c r="G159" s="11">
        <v>499.0</v>
      </c>
      <c r="H159" s="11">
        <v>1777.0</v>
      </c>
      <c r="I159" s="11">
        <v>102.0</v>
      </c>
      <c r="J159" s="11">
        <v>307.0</v>
      </c>
      <c r="K159" s="11">
        <v>2035.0</v>
      </c>
      <c r="L159" s="11">
        <v>1100.0</v>
      </c>
      <c r="M159" s="11">
        <v>1.0</v>
      </c>
    </row>
    <row r="160">
      <c r="A160" s="11">
        <v>4533.0</v>
      </c>
      <c r="B160" s="11"/>
      <c r="C160" s="11">
        <v>940.0</v>
      </c>
      <c r="D160" s="11">
        <v>12929.0</v>
      </c>
      <c r="E160" s="11">
        <v>813.0</v>
      </c>
      <c r="F160" s="11">
        <v>1055.0</v>
      </c>
      <c r="G160" s="11">
        <v>503.0</v>
      </c>
      <c r="H160" s="11">
        <v>1820.0</v>
      </c>
      <c r="I160" s="11">
        <v>102.0</v>
      </c>
      <c r="J160" s="11">
        <v>313.0</v>
      </c>
      <c r="K160" s="11">
        <v>2035.0</v>
      </c>
      <c r="L160" s="11">
        <v>1100.0</v>
      </c>
      <c r="M160" s="11">
        <v>1.0</v>
      </c>
    </row>
    <row r="161">
      <c r="A161" s="11">
        <v>4547.0</v>
      </c>
      <c r="B161" s="11"/>
      <c r="C161" s="11">
        <v>959.0</v>
      </c>
      <c r="D161" s="11">
        <v>13950.0</v>
      </c>
      <c r="E161" s="11">
        <v>813.0</v>
      </c>
      <c r="F161" s="11">
        <v>1070.0</v>
      </c>
      <c r="G161" s="11">
        <v>507.0</v>
      </c>
      <c r="H161" s="11">
        <v>1862.0</v>
      </c>
      <c r="I161" s="11">
        <v>102.0</v>
      </c>
      <c r="J161" s="11">
        <v>318.0</v>
      </c>
      <c r="K161" s="11">
        <v>2035.0</v>
      </c>
      <c r="L161" s="11">
        <v>1100.0</v>
      </c>
      <c r="M161" s="11">
        <v>1.0</v>
      </c>
    </row>
    <row r="162">
      <c r="A162" s="11">
        <v>4561.0</v>
      </c>
      <c r="B162" s="11"/>
      <c r="C162" s="11">
        <v>972.0</v>
      </c>
      <c r="D162" s="11">
        <v>14571.0</v>
      </c>
      <c r="E162" s="11">
        <v>813.0</v>
      </c>
      <c r="F162" s="11">
        <v>1086.0</v>
      </c>
      <c r="G162" s="11">
        <v>510.0</v>
      </c>
      <c r="H162" s="11">
        <v>1905.0</v>
      </c>
      <c r="I162" s="11">
        <v>102.0</v>
      </c>
      <c r="J162" s="11">
        <v>323.0</v>
      </c>
      <c r="K162" s="11">
        <v>2035.0</v>
      </c>
      <c r="L162" s="11">
        <v>1100.0</v>
      </c>
      <c r="M162" s="11">
        <v>1.0</v>
      </c>
    </row>
    <row r="163">
      <c r="A163" s="11">
        <v>4575.0</v>
      </c>
      <c r="B163" s="11"/>
      <c r="C163" s="11">
        <v>985.0</v>
      </c>
      <c r="D163" s="11">
        <v>15191.0</v>
      </c>
      <c r="E163" s="11">
        <v>813.0</v>
      </c>
      <c r="F163" s="11">
        <v>1102.0</v>
      </c>
      <c r="G163" s="11">
        <v>514.0</v>
      </c>
      <c r="H163" s="11">
        <v>1927.0</v>
      </c>
      <c r="I163" s="11">
        <v>102.0</v>
      </c>
      <c r="J163" s="11">
        <v>328.0</v>
      </c>
      <c r="K163" s="11">
        <v>2035.0</v>
      </c>
      <c r="L163" s="11">
        <v>1100.0</v>
      </c>
      <c r="M163" s="11">
        <v>1.0</v>
      </c>
    </row>
    <row r="164">
      <c r="A164" s="11">
        <v>4589.0</v>
      </c>
      <c r="B164" s="11"/>
      <c r="C164" s="11">
        <v>998.0</v>
      </c>
      <c r="D164" s="11">
        <v>15812.0</v>
      </c>
      <c r="E164" s="11">
        <v>813.0</v>
      </c>
      <c r="F164" s="11">
        <v>1118.0</v>
      </c>
      <c r="G164" s="11">
        <v>518.0</v>
      </c>
      <c r="H164" s="11">
        <v>1948.0</v>
      </c>
      <c r="I164" s="11">
        <v>103.0</v>
      </c>
      <c r="J164" s="11">
        <v>332.0</v>
      </c>
      <c r="K164" s="11">
        <v>2035.0</v>
      </c>
      <c r="L164" s="11">
        <v>1100.0</v>
      </c>
      <c r="M164" s="11">
        <v>1.0</v>
      </c>
    </row>
    <row r="165">
      <c r="A165" s="11">
        <v>4603.0</v>
      </c>
      <c r="B165" s="11"/>
      <c r="C165" s="11">
        <v>1011.0</v>
      </c>
      <c r="D165" s="11">
        <v>16432.0</v>
      </c>
      <c r="E165" s="11">
        <v>813.0</v>
      </c>
      <c r="F165" s="11">
        <v>1134.0</v>
      </c>
      <c r="G165" s="11">
        <v>522.0</v>
      </c>
      <c r="H165" s="11">
        <v>2012.0</v>
      </c>
      <c r="I165" s="11">
        <v>103.0</v>
      </c>
      <c r="J165" s="11">
        <v>337.0</v>
      </c>
      <c r="K165" s="11">
        <v>2035.0</v>
      </c>
      <c r="L165" s="11">
        <v>1100.0</v>
      </c>
      <c r="M165" s="11">
        <v>1.0</v>
      </c>
    </row>
    <row r="166">
      <c r="A166" s="11">
        <v>4617.0</v>
      </c>
      <c r="B166" s="11"/>
      <c r="C166" s="11">
        <v>1066.0</v>
      </c>
      <c r="D166" s="11">
        <v>17053.0</v>
      </c>
      <c r="E166" s="11">
        <v>813.0</v>
      </c>
      <c r="F166" s="11">
        <v>1150.0</v>
      </c>
      <c r="G166" s="11">
        <v>525.0</v>
      </c>
      <c r="H166" s="11">
        <v>2077.0</v>
      </c>
      <c r="I166" s="11">
        <v>103.0</v>
      </c>
      <c r="J166" s="11">
        <v>342.0</v>
      </c>
      <c r="K166" s="11">
        <v>2035.0</v>
      </c>
      <c r="L166" s="11">
        <v>1100.0</v>
      </c>
      <c r="M166" s="11">
        <v>1.0</v>
      </c>
    </row>
    <row r="167">
      <c r="A167" s="11">
        <v>4630.0</v>
      </c>
      <c r="B167" s="11"/>
      <c r="C167" s="11">
        <v>1071.0</v>
      </c>
      <c r="D167" s="11">
        <v>17674.0</v>
      </c>
      <c r="E167" s="11">
        <v>813.0</v>
      </c>
      <c r="F167" s="11">
        <v>1167.0</v>
      </c>
      <c r="G167" s="11">
        <v>529.0</v>
      </c>
      <c r="H167" s="11">
        <v>2141.0</v>
      </c>
      <c r="I167" s="11">
        <v>103.0</v>
      </c>
      <c r="J167" s="11">
        <v>347.0</v>
      </c>
      <c r="K167" s="11">
        <v>2035.0</v>
      </c>
      <c r="L167" s="11">
        <v>1100.0</v>
      </c>
      <c r="M167" s="11">
        <v>1.0</v>
      </c>
    </row>
    <row r="168">
      <c r="A168" s="11">
        <v>4644.0</v>
      </c>
      <c r="B168" s="11"/>
      <c r="C168" s="11">
        <v>1076.0</v>
      </c>
      <c r="D168" s="11">
        <v>18256.0</v>
      </c>
      <c r="E168" s="11">
        <v>813.0</v>
      </c>
      <c r="F168" s="11">
        <v>1183.0</v>
      </c>
      <c r="G168" s="11">
        <v>533.0</v>
      </c>
      <c r="H168" s="11">
        <v>2184.0</v>
      </c>
      <c r="I168" s="11">
        <v>103.0</v>
      </c>
      <c r="J168" s="11">
        <v>349.0</v>
      </c>
      <c r="K168" s="11">
        <v>2035.0</v>
      </c>
      <c r="L168" s="11">
        <v>1100.0</v>
      </c>
      <c r="M168" s="11">
        <v>1.0</v>
      </c>
    </row>
    <row r="169">
      <c r="A169" s="11">
        <v>4658.0</v>
      </c>
      <c r="B169" s="11"/>
      <c r="C169" s="11">
        <v>1113.0</v>
      </c>
      <c r="D169" s="11">
        <v>18837.0</v>
      </c>
      <c r="E169" s="11">
        <v>813.0</v>
      </c>
      <c r="F169" s="11">
        <v>1200.0</v>
      </c>
      <c r="G169" s="11">
        <v>536.0</v>
      </c>
      <c r="H169" s="11">
        <v>2248.0</v>
      </c>
      <c r="I169" s="11">
        <v>103.0</v>
      </c>
      <c r="J169" s="11">
        <v>351.0</v>
      </c>
      <c r="K169" s="11">
        <v>2035.0</v>
      </c>
      <c r="L169" s="11">
        <v>1100.0</v>
      </c>
      <c r="M169" s="11">
        <v>1.0</v>
      </c>
    </row>
    <row r="170">
      <c r="A170" s="11">
        <v>4672.0</v>
      </c>
      <c r="B170" s="11"/>
      <c r="C170" s="11">
        <v>1150.0</v>
      </c>
      <c r="D170" s="11">
        <v>19419.0</v>
      </c>
      <c r="E170" s="11">
        <v>813.0</v>
      </c>
      <c r="F170" s="11">
        <v>1217.0</v>
      </c>
      <c r="G170" s="11">
        <v>540.0</v>
      </c>
      <c r="H170" s="11">
        <v>2312.0</v>
      </c>
      <c r="I170" s="11">
        <v>103.0</v>
      </c>
      <c r="J170" s="11">
        <v>353.0</v>
      </c>
      <c r="K170" s="11">
        <v>2035.0</v>
      </c>
      <c r="L170" s="11">
        <v>1100.0</v>
      </c>
      <c r="M170" s="11">
        <v>1.0</v>
      </c>
    </row>
    <row r="171">
      <c r="A171" s="11">
        <v>4683.0</v>
      </c>
      <c r="B171" s="11"/>
      <c r="C171" s="11">
        <v>1187.0</v>
      </c>
      <c r="D171" s="11">
        <v>20001.0</v>
      </c>
      <c r="E171" s="11">
        <v>813.0</v>
      </c>
      <c r="F171" s="11">
        <v>1234.0</v>
      </c>
      <c r="G171" s="11">
        <v>544.0</v>
      </c>
      <c r="H171" s="11">
        <v>2398.0</v>
      </c>
      <c r="I171" s="11">
        <v>103.0</v>
      </c>
      <c r="J171" s="11">
        <v>355.0</v>
      </c>
      <c r="K171" s="11">
        <v>2035.0</v>
      </c>
      <c r="L171" s="11">
        <v>1100.0</v>
      </c>
      <c r="M171" s="11">
        <v>1.0</v>
      </c>
    </row>
    <row r="172">
      <c r="A172" s="11">
        <v>4694.0</v>
      </c>
      <c r="B172" s="11"/>
      <c r="C172" s="11">
        <v>1225.0</v>
      </c>
      <c r="D172" s="11">
        <v>20583.0</v>
      </c>
      <c r="E172" s="11">
        <v>813.0</v>
      </c>
      <c r="F172" s="11">
        <v>1250.0</v>
      </c>
      <c r="G172" s="11">
        <v>548.0</v>
      </c>
      <c r="H172" s="11">
        <v>2462.0</v>
      </c>
      <c r="I172" s="11">
        <v>103.0</v>
      </c>
      <c r="J172" s="11">
        <v>357.0</v>
      </c>
      <c r="K172" s="11">
        <v>2035.0</v>
      </c>
      <c r="L172" s="11">
        <v>1100.0</v>
      </c>
      <c r="M172" s="11">
        <v>1.0</v>
      </c>
    </row>
    <row r="173">
      <c r="A173" s="11">
        <v>4704.0</v>
      </c>
      <c r="B173" s="11"/>
      <c r="C173" s="11">
        <v>1285.0</v>
      </c>
      <c r="D173" s="11">
        <v>21165.0</v>
      </c>
      <c r="E173" s="11">
        <v>813.0</v>
      </c>
      <c r="F173" s="11">
        <v>1268.0</v>
      </c>
      <c r="G173" s="11">
        <v>551.0</v>
      </c>
      <c r="H173" s="11">
        <v>2526.0</v>
      </c>
      <c r="I173" s="11">
        <v>103.0</v>
      </c>
      <c r="J173" s="11">
        <v>359.0</v>
      </c>
      <c r="K173" s="11">
        <v>2035.0</v>
      </c>
      <c r="L173" s="11">
        <v>1100.0</v>
      </c>
      <c r="M173" s="11">
        <v>1.0</v>
      </c>
    </row>
    <row r="174">
      <c r="A174" s="11">
        <v>4715.0</v>
      </c>
      <c r="B174" s="11"/>
      <c r="C174" s="11">
        <v>1346.0</v>
      </c>
      <c r="D174" s="11">
        <v>21747.0</v>
      </c>
      <c r="E174" s="11">
        <v>813.0</v>
      </c>
      <c r="F174" s="11">
        <v>1285.0</v>
      </c>
      <c r="G174" s="11">
        <v>555.0</v>
      </c>
      <c r="H174" s="11">
        <v>2569.0</v>
      </c>
      <c r="I174" s="11">
        <v>103.0</v>
      </c>
      <c r="J174" s="11">
        <v>361.0</v>
      </c>
      <c r="K174" s="11">
        <v>2035.0</v>
      </c>
      <c r="L174" s="11">
        <v>1100.0</v>
      </c>
      <c r="M174" s="11">
        <v>1.0</v>
      </c>
    </row>
    <row r="175">
      <c r="A175" s="11">
        <v>4726.0</v>
      </c>
      <c r="B175" s="11"/>
      <c r="C175" s="11">
        <v>1422.0</v>
      </c>
      <c r="D175" s="11">
        <v>22214.0</v>
      </c>
      <c r="E175" s="11">
        <v>813.0</v>
      </c>
      <c r="F175" s="11">
        <v>1302.0</v>
      </c>
      <c r="G175" s="11">
        <v>559.0</v>
      </c>
      <c r="H175" s="11">
        <v>2633.0</v>
      </c>
      <c r="I175" s="11">
        <v>103.0</v>
      </c>
      <c r="J175" s="11">
        <v>363.0</v>
      </c>
      <c r="K175" s="11">
        <v>2035.0</v>
      </c>
      <c r="L175" s="11">
        <v>1100.0</v>
      </c>
      <c r="M175" s="11">
        <v>1.0</v>
      </c>
    </row>
    <row r="176">
      <c r="A176" s="11">
        <v>4737.0</v>
      </c>
      <c r="B176" s="11"/>
      <c r="C176" s="11">
        <v>1442.0</v>
      </c>
      <c r="D176" s="11">
        <v>22681.0</v>
      </c>
      <c r="E176" s="11">
        <v>813.0</v>
      </c>
      <c r="F176" s="11">
        <v>1319.0</v>
      </c>
      <c r="G176" s="11">
        <v>562.0</v>
      </c>
      <c r="H176" s="11">
        <v>2676.0</v>
      </c>
      <c r="I176" s="11">
        <v>103.0</v>
      </c>
      <c r="J176" s="11">
        <v>365.0</v>
      </c>
      <c r="K176" s="11">
        <v>2035.0</v>
      </c>
      <c r="L176" s="11">
        <v>1100.0</v>
      </c>
      <c r="M176" s="11">
        <v>1.0</v>
      </c>
    </row>
    <row r="177">
      <c r="A177" s="11">
        <v>4748.0</v>
      </c>
      <c r="B177" s="11"/>
      <c r="C177" s="11">
        <v>1463.0</v>
      </c>
      <c r="D177" s="11">
        <v>23147.0</v>
      </c>
      <c r="E177" s="11">
        <v>813.0</v>
      </c>
      <c r="F177" s="11">
        <v>1337.0</v>
      </c>
      <c r="G177" s="11">
        <v>566.0</v>
      </c>
      <c r="H177" s="11">
        <v>2697.0</v>
      </c>
      <c r="I177" s="11">
        <v>103.0</v>
      </c>
      <c r="J177" s="11">
        <v>367.0</v>
      </c>
      <c r="K177" s="11">
        <v>2035.0</v>
      </c>
      <c r="L177" s="11">
        <v>1100.0</v>
      </c>
      <c r="M177" s="11">
        <v>1.0</v>
      </c>
    </row>
    <row r="178">
      <c r="A178" s="11">
        <v>4759.0</v>
      </c>
      <c r="B178" s="11"/>
      <c r="C178" s="11">
        <v>1484.0</v>
      </c>
      <c r="D178" s="11">
        <v>23614.0</v>
      </c>
      <c r="E178" s="11">
        <v>813.0</v>
      </c>
      <c r="F178" s="11">
        <v>1355.0</v>
      </c>
      <c r="G178" s="11">
        <v>570.0</v>
      </c>
      <c r="H178" s="11">
        <v>2762.0</v>
      </c>
      <c r="I178" s="11">
        <v>103.0</v>
      </c>
      <c r="J178" s="11">
        <v>368.0</v>
      </c>
      <c r="K178" s="11">
        <v>2035.0</v>
      </c>
      <c r="L178" s="11">
        <v>1100.0</v>
      </c>
      <c r="M178" s="11">
        <v>1.0</v>
      </c>
    </row>
    <row r="179">
      <c r="A179" s="11">
        <v>4769.0</v>
      </c>
      <c r="B179" s="11"/>
      <c r="C179" s="11">
        <v>1504.0</v>
      </c>
      <c r="D179" s="11">
        <v>24080.0</v>
      </c>
      <c r="E179" s="11">
        <v>813.0</v>
      </c>
      <c r="F179" s="11">
        <v>1372.0</v>
      </c>
      <c r="G179" s="11">
        <v>574.0</v>
      </c>
      <c r="H179" s="11">
        <v>2826.0</v>
      </c>
      <c r="I179" s="11">
        <v>104.0</v>
      </c>
      <c r="J179" s="11">
        <v>370.0</v>
      </c>
      <c r="K179" s="11">
        <v>2035.0</v>
      </c>
      <c r="L179" s="11">
        <v>1100.0</v>
      </c>
      <c r="M179" s="11">
        <v>1.0</v>
      </c>
    </row>
    <row r="180">
      <c r="A180" s="11">
        <v>4780.0</v>
      </c>
      <c r="B180" s="11"/>
      <c r="C180" s="11">
        <v>1525.0</v>
      </c>
      <c r="D180" s="11">
        <v>24547.0</v>
      </c>
      <c r="E180" s="11">
        <v>813.0</v>
      </c>
      <c r="F180" s="11">
        <v>1390.0</v>
      </c>
      <c r="G180" s="11">
        <v>577.0</v>
      </c>
      <c r="H180" s="11">
        <v>2890.0</v>
      </c>
      <c r="I180" s="11">
        <v>104.0</v>
      </c>
      <c r="J180" s="11">
        <v>372.0</v>
      </c>
      <c r="K180" s="11">
        <v>2035.0</v>
      </c>
      <c r="L180" s="11">
        <v>1100.0</v>
      </c>
      <c r="M180" s="11">
        <v>1.0</v>
      </c>
    </row>
    <row r="181">
      <c r="A181" s="11">
        <v>4791.0</v>
      </c>
      <c r="B181" s="11"/>
      <c r="C181" s="11">
        <v>1546.0</v>
      </c>
      <c r="D181" s="11">
        <v>25014.0</v>
      </c>
      <c r="E181" s="11">
        <v>813.0</v>
      </c>
      <c r="F181" s="11">
        <v>1408.0</v>
      </c>
      <c r="G181" s="11">
        <v>581.0</v>
      </c>
      <c r="H181" s="11">
        <v>2954.0</v>
      </c>
      <c r="I181" s="11">
        <v>104.0</v>
      </c>
      <c r="J181" s="11">
        <v>374.0</v>
      </c>
      <c r="K181" s="11">
        <v>2035.0</v>
      </c>
      <c r="L181" s="11">
        <v>1100.0</v>
      </c>
      <c r="M181" s="11">
        <v>1.0</v>
      </c>
    </row>
    <row r="182">
      <c r="A182" s="11">
        <v>4802.0</v>
      </c>
      <c r="B182" s="11"/>
      <c r="C182" s="11">
        <v>1607.0</v>
      </c>
      <c r="D182" s="11">
        <v>25480.0</v>
      </c>
      <c r="E182" s="11">
        <v>813.0</v>
      </c>
      <c r="F182" s="11">
        <v>1426.0</v>
      </c>
      <c r="G182" s="11">
        <v>585.0</v>
      </c>
      <c r="H182" s="11">
        <v>2976.0</v>
      </c>
      <c r="I182" s="11">
        <v>105.0</v>
      </c>
      <c r="J182" s="11">
        <v>376.0</v>
      </c>
      <c r="K182" s="11">
        <v>2035.0</v>
      </c>
      <c r="L182" s="11">
        <v>1100.0</v>
      </c>
      <c r="M182" s="11">
        <v>1.0</v>
      </c>
    </row>
    <row r="183">
      <c r="A183" s="11">
        <v>4813.0</v>
      </c>
      <c r="B183" s="11"/>
      <c r="C183" s="11">
        <v>1668.0</v>
      </c>
      <c r="D183" s="11">
        <v>25947.0</v>
      </c>
      <c r="E183" s="11">
        <v>813.0</v>
      </c>
      <c r="F183" s="11">
        <v>1445.0</v>
      </c>
      <c r="G183" s="11">
        <v>589.0</v>
      </c>
      <c r="H183" s="11">
        <v>3018.0</v>
      </c>
      <c r="I183" s="11">
        <v>105.0</v>
      </c>
      <c r="J183" s="11">
        <v>379.0</v>
      </c>
      <c r="K183" s="11">
        <v>2035.0</v>
      </c>
      <c r="L183" s="11">
        <v>1100.0</v>
      </c>
      <c r="M183" s="11">
        <v>1.0</v>
      </c>
    </row>
    <row r="184">
      <c r="A184" s="11">
        <v>4824.0</v>
      </c>
      <c r="B184" s="11"/>
      <c r="C184" s="11">
        <v>1729.0</v>
      </c>
      <c r="D184" s="11">
        <v>26414.0</v>
      </c>
      <c r="E184" s="11">
        <v>813.0</v>
      </c>
      <c r="F184" s="11">
        <v>1463.0</v>
      </c>
      <c r="G184" s="11">
        <v>592.0</v>
      </c>
      <c r="H184" s="11">
        <v>3040.0</v>
      </c>
      <c r="I184" s="11">
        <v>106.0</v>
      </c>
      <c r="J184" s="11">
        <v>381.0</v>
      </c>
      <c r="K184" s="11">
        <v>2035.0</v>
      </c>
      <c r="L184" s="11">
        <v>1100.0</v>
      </c>
      <c r="M184" s="11">
        <v>1.0</v>
      </c>
    </row>
    <row r="185">
      <c r="A185" s="11">
        <v>4834.0</v>
      </c>
      <c r="B185" s="11"/>
      <c r="C185" s="11">
        <v>1790.0</v>
      </c>
      <c r="D185" s="11">
        <v>27540.0</v>
      </c>
      <c r="E185" s="11">
        <v>813.0</v>
      </c>
      <c r="F185" s="11">
        <v>1481.0</v>
      </c>
      <c r="G185" s="11">
        <v>596.0</v>
      </c>
      <c r="H185" s="11">
        <v>3061.0</v>
      </c>
      <c r="I185" s="11">
        <v>106.0</v>
      </c>
      <c r="J185" s="11">
        <v>383.0</v>
      </c>
      <c r="K185" s="11">
        <v>2035.0</v>
      </c>
      <c r="L185" s="11">
        <v>1100.0</v>
      </c>
      <c r="M185" s="11">
        <v>1.0</v>
      </c>
    </row>
    <row r="186">
      <c r="A186" s="11">
        <v>4845.0</v>
      </c>
      <c r="B186" s="11"/>
      <c r="C186" s="11">
        <v>1852.0</v>
      </c>
      <c r="D186" s="11">
        <v>28666.0</v>
      </c>
      <c r="E186" s="11">
        <v>813.0</v>
      </c>
      <c r="F186" s="11">
        <v>1500.0</v>
      </c>
      <c r="G186" s="11">
        <v>600.0</v>
      </c>
      <c r="H186" s="11">
        <v>3104.0</v>
      </c>
      <c r="I186" s="11">
        <v>106.0</v>
      </c>
      <c r="J186" s="11">
        <v>385.0</v>
      </c>
      <c r="K186" s="11">
        <v>2035.0</v>
      </c>
      <c r="L186" s="11">
        <v>1100.0</v>
      </c>
      <c r="M186" s="11">
        <v>1.0</v>
      </c>
    </row>
    <row r="187">
      <c r="A187" s="11">
        <v>4856.0</v>
      </c>
      <c r="B187" s="11"/>
      <c r="C187" s="11">
        <v>1913.0</v>
      </c>
      <c r="D187" s="11">
        <v>29791.0</v>
      </c>
      <c r="E187" s="11">
        <v>813.0</v>
      </c>
      <c r="F187" s="11">
        <v>1519.0</v>
      </c>
      <c r="G187" s="11">
        <v>603.0</v>
      </c>
      <c r="H187" s="11">
        <v>3126.0</v>
      </c>
      <c r="I187" s="11">
        <v>107.0</v>
      </c>
      <c r="J187" s="11">
        <v>388.0</v>
      </c>
      <c r="K187" s="11">
        <v>2035.0</v>
      </c>
      <c r="L187" s="11">
        <v>1100.0</v>
      </c>
      <c r="M187" s="11">
        <v>1.0</v>
      </c>
    </row>
    <row r="188">
      <c r="A188" s="11">
        <v>4863.0</v>
      </c>
      <c r="B188" s="11"/>
      <c r="C188" s="11">
        <v>1974.0</v>
      </c>
      <c r="D188" s="11">
        <v>30917.0</v>
      </c>
      <c r="E188" s="11">
        <v>813.0</v>
      </c>
      <c r="F188" s="11">
        <v>1538.0</v>
      </c>
      <c r="G188" s="11">
        <v>607.0</v>
      </c>
      <c r="H188" s="11">
        <v>3168.0</v>
      </c>
      <c r="I188" s="11">
        <v>107.0</v>
      </c>
      <c r="J188" s="11">
        <v>390.0</v>
      </c>
      <c r="K188" s="11">
        <v>2035.0</v>
      </c>
      <c r="L188" s="11">
        <v>1100.0</v>
      </c>
      <c r="M188" s="11">
        <v>1.0</v>
      </c>
    </row>
    <row r="189">
      <c r="A189" s="11">
        <v>4870.0</v>
      </c>
      <c r="B189" s="11"/>
      <c r="C189" s="11">
        <v>2035.0</v>
      </c>
      <c r="D189" s="11">
        <v>32043.0</v>
      </c>
      <c r="E189" s="11">
        <v>813.0</v>
      </c>
      <c r="F189" s="11">
        <v>1557.0</v>
      </c>
      <c r="G189" s="11">
        <v>611.0</v>
      </c>
      <c r="H189" s="11">
        <v>3211.0</v>
      </c>
      <c r="I189" s="11">
        <v>107.0</v>
      </c>
      <c r="J189" s="11">
        <v>394.0</v>
      </c>
      <c r="K189" s="11">
        <v>2035.0</v>
      </c>
      <c r="L189" s="11">
        <v>1100.0</v>
      </c>
      <c r="M189" s="11">
        <v>1.0</v>
      </c>
    </row>
    <row r="190">
      <c r="A190" s="11">
        <v>4877.0</v>
      </c>
      <c r="B190" s="11"/>
      <c r="C190" s="11">
        <v>2097.0</v>
      </c>
      <c r="D190" s="11">
        <v>33169.0</v>
      </c>
      <c r="E190" s="11">
        <v>813.0</v>
      </c>
      <c r="F190" s="11">
        <v>1576.0</v>
      </c>
      <c r="G190" s="11">
        <v>615.0</v>
      </c>
      <c r="H190" s="11">
        <v>3275.0</v>
      </c>
      <c r="I190" s="11">
        <v>108.0</v>
      </c>
      <c r="J190" s="11">
        <v>397.0</v>
      </c>
      <c r="K190" s="11">
        <v>2035.0</v>
      </c>
      <c r="L190" s="11">
        <v>1100.0</v>
      </c>
      <c r="M190" s="11">
        <v>1.0</v>
      </c>
    </row>
    <row r="191">
      <c r="A191" s="11">
        <v>4884.0</v>
      </c>
      <c r="B191" s="11"/>
      <c r="C191" s="11">
        <v>2192.0</v>
      </c>
      <c r="D191" s="11">
        <v>34295.0</v>
      </c>
      <c r="E191" s="11">
        <v>813.0</v>
      </c>
      <c r="F191" s="11">
        <v>1596.0</v>
      </c>
      <c r="G191" s="11">
        <v>618.0</v>
      </c>
      <c r="H191" s="11">
        <v>3318.0</v>
      </c>
      <c r="I191" s="11">
        <v>108.0</v>
      </c>
      <c r="J191" s="11">
        <v>401.0</v>
      </c>
      <c r="K191" s="11">
        <v>2035.0</v>
      </c>
      <c r="L191" s="11">
        <v>1100.0</v>
      </c>
      <c r="M191" s="11">
        <v>1.0</v>
      </c>
    </row>
    <row r="192">
      <c r="A192" s="11">
        <v>4890.0</v>
      </c>
      <c r="B192" s="11"/>
      <c r="C192" s="11">
        <v>2288.0</v>
      </c>
      <c r="D192" s="11">
        <v>34931.0</v>
      </c>
      <c r="E192" s="11">
        <v>813.0</v>
      </c>
      <c r="F192" s="11">
        <v>1615.0</v>
      </c>
      <c r="G192" s="11">
        <v>622.0</v>
      </c>
      <c r="H192" s="11">
        <v>3340.0</v>
      </c>
      <c r="I192" s="11">
        <v>108.0</v>
      </c>
      <c r="J192" s="11">
        <v>405.0</v>
      </c>
      <c r="K192" s="11">
        <v>2035.0</v>
      </c>
      <c r="L192" s="11">
        <v>1100.0</v>
      </c>
      <c r="M192" s="11">
        <v>1.0</v>
      </c>
    </row>
    <row r="193">
      <c r="A193" s="11">
        <v>4897.0</v>
      </c>
      <c r="B193" s="11"/>
      <c r="C193" s="11">
        <v>2288.0</v>
      </c>
      <c r="D193" s="11">
        <v>35566.0</v>
      </c>
      <c r="E193" s="11">
        <v>813.0</v>
      </c>
      <c r="F193" s="11">
        <v>1634.0</v>
      </c>
      <c r="G193" s="11">
        <v>626.0</v>
      </c>
      <c r="H193" s="11">
        <v>3404.0</v>
      </c>
      <c r="I193" s="11">
        <v>109.0</v>
      </c>
      <c r="J193" s="11">
        <v>409.0</v>
      </c>
      <c r="K193" s="11">
        <v>2035.0</v>
      </c>
      <c r="L193" s="11">
        <v>1100.0</v>
      </c>
      <c r="M193" s="11">
        <v>1.0</v>
      </c>
    </row>
    <row r="194">
      <c r="A194" s="11">
        <v>4904.0</v>
      </c>
      <c r="B194" s="11"/>
      <c r="C194" s="11">
        <v>2288.0</v>
      </c>
      <c r="D194" s="11">
        <v>36202.0</v>
      </c>
      <c r="E194" s="11">
        <v>813.0</v>
      </c>
      <c r="F194" s="11">
        <v>1653.0</v>
      </c>
      <c r="G194" s="11">
        <v>630.0</v>
      </c>
      <c r="H194" s="11">
        <v>3447.0</v>
      </c>
      <c r="I194" s="11">
        <v>109.0</v>
      </c>
      <c r="J194" s="11">
        <v>412.0</v>
      </c>
      <c r="K194" s="11">
        <v>2035.0</v>
      </c>
      <c r="L194" s="11">
        <v>1100.0</v>
      </c>
      <c r="M194" s="11">
        <v>1.0</v>
      </c>
    </row>
    <row r="195">
      <c r="A195" s="11">
        <v>4911.0</v>
      </c>
      <c r="B195" s="11"/>
      <c r="C195" s="11">
        <v>2288.0</v>
      </c>
      <c r="D195" s="11">
        <v>36837.0</v>
      </c>
      <c r="E195" s="11">
        <v>813.0</v>
      </c>
      <c r="F195" s="11">
        <v>1672.0</v>
      </c>
      <c r="G195" s="11">
        <v>633.0</v>
      </c>
      <c r="H195" s="11">
        <v>3489.0</v>
      </c>
      <c r="I195" s="11">
        <v>109.0</v>
      </c>
      <c r="J195" s="11">
        <v>416.0</v>
      </c>
      <c r="K195" s="11">
        <v>2035.0</v>
      </c>
      <c r="L195" s="11">
        <v>1100.0</v>
      </c>
      <c r="M195" s="11">
        <v>1.0</v>
      </c>
    </row>
    <row r="196">
      <c r="A196" s="11">
        <v>4918.0</v>
      </c>
      <c r="B196" s="11"/>
      <c r="C196" s="11">
        <v>2288.0</v>
      </c>
      <c r="D196" s="11">
        <v>37473.0</v>
      </c>
      <c r="E196" s="11">
        <v>813.0</v>
      </c>
      <c r="F196" s="11">
        <v>1691.0</v>
      </c>
      <c r="G196" s="11">
        <v>637.0</v>
      </c>
      <c r="H196" s="11">
        <v>3511.0</v>
      </c>
      <c r="I196" s="11">
        <v>110.0</v>
      </c>
      <c r="J196" s="11">
        <v>422.0</v>
      </c>
      <c r="K196" s="11">
        <v>2035.0</v>
      </c>
      <c r="L196" s="11">
        <v>1100.0</v>
      </c>
      <c r="M196" s="11">
        <v>1.0</v>
      </c>
    </row>
    <row r="197">
      <c r="A197" s="11">
        <v>4925.0</v>
      </c>
      <c r="B197" s="11"/>
      <c r="C197" s="11">
        <v>2329.0</v>
      </c>
      <c r="D197" s="11">
        <v>38108.0</v>
      </c>
      <c r="E197" s="11">
        <v>813.0</v>
      </c>
      <c r="F197" s="11">
        <v>1710.0</v>
      </c>
      <c r="G197" s="11">
        <v>641.0</v>
      </c>
      <c r="H197" s="11">
        <v>3532.0</v>
      </c>
      <c r="I197" s="11">
        <v>110.0</v>
      </c>
      <c r="J197" s="11">
        <v>428.0</v>
      </c>
      <c r="K197" s="11">
        <v>2035.0</v>
      </c>
      <c r="L197" s="11">
        <v>1100.0</v>
      </c>
      <c r="M197" s="11">
        <v>1.0</v>
      </c>
    </row>
    <row r="198">
      <c r="A198" s="11">
        <v>4932.0</v>
      </c>
      <c r="B198" s="11"/>
      <c r="C198" s="11">
        <v>2370.0</v>
      </c>
      <c r="D198" s="11">
        <v>38744.0</v>
      </c>
      <c r="E198" s="11">
        <v>813.0</v>
      </c>
      <c r="F198" s="11">
        <v>1729.0</v>
      </c>
      <c r="G198" s="11">
        <v>644.0</v>
      </c>
      <c r="H198" s="11">
        <v>3575.0</v>
      </c>
      <c r="I198" s="11">
        <v>110.0</v>
      </c>
      <c r="J198" s="11">
        <v>434.0</v>
      </c>
      <c r="K198" s="11">
        <v>2035.0</v>
      </c>
      <c r="L198" s="11">
        <v>1100.0</v>
      </c>
      <c r="M198" s="11">
        <v>1.0</v>
      </c>
    </row>
    <row r="199">
      <c r="A199" s="11">
        <v>4939.0</v>
      </c>
      <c r="B199" s="11"/>
      <c r="C199" s="11">
        <v>2411.0</v>
      </c>
      <c r="D199" s="11">
        <v>39229.0</v>
      </c>
      <c r="E199" s="11">
        <v>813.0</v>
      </c>
      <c r="F199" s="11">
        <v>1749.0</v>
      </c>
      <c r="G199" s="11">
        <v>648.0</v>
      </c>
      <c r="H199" s="11">
        <v>3596.0</v>
      </c>
      <c r="I199" s="11">
        <v>111.0</v>
      </c>
      <c r="J199" s="11">
        <v>441.0</v>
      </c>
      <c r="K199" s="11">
        <v>2035.0</v>
      </c>
      <c r="L199" s="11">
        <v>1100.0</v>
      </c>
      <c r="M199" s="11">
        <v>1.0</v>
      </c>
    </row>
    <row r="200">
      <c r="A200" s="11">
        <v>4945.0</v>
      </c>
      <c r="B200" s="11"/>
      <c r="C200" s="11">
        <v>2453.0</v>
      </c>
      <c r="D200" s="11">
        <v>39715.0</v>
      </c>
      <c r="E200" s="11">
        <v>813.0</v>
      </c>
      <c r="F200" s="11">
        <v>1768.0</v>
      </c>
      <c r="G200" s="11">
        <v>652.0</v>
      </c>
      <c r="H200" s="11">
        <v>3639.0</v>
      </c>
      <c r="I200" s="11">
        <v>111.0</v>
      </c>
      <c r="J200" s="11">
        <v>447.0</v>
      </c>
      <c r="K200" s="11">
        <v>2035.0</v>
      </c>
      <c r="L200" s="11">
        <v>1100.0</v>
      </c>
      <c r="M200" s="11">
        <v>1.0</v>
      </c>
    </row>
    <row r="201">
      <c r="A201" s="11">
        <v>4952.0</v>
      </c>
      <c r="B201" s="11"/>
      <c r="C201" s="11">
        <v>2537.0</v>
      </c>
      <c r="D201" s="11">
        <v>40200.0</v>
      </c>
      <c r="E201" s="11">
        <v>813.0</v>
      </c>
      <c r="F201" s="11">
        <v>1787.0</v>
      </c>
      <c r="G201" s="11">
        <v>656.0</v>
      </c>
      <c r="H201" s="11">
        <v>3661.0</v>
      </c>
      <c r="I201" s="11">
        <v>111.0</v>
      </c>
      <c r="J201" s="11">
        <v>453.0</v>
      </c>
      <c r="K201" s="11">
        <v>2035.0</v>
      </c>
      <c r="L201" s="11">
        <v>1100.0</v>
      </c>
      <c r="M201" s="11">
        <v>1.0</v>
      </c>
    </row>
    <row r="202">
      <c r="A202" s="11">
        <v>4959.0</v>
      </c>
      <c r="B202" s="11"/>
      <c r="C202" s="11">
        <v>2622.0</v>
      </c>
      <c r="D202" s="11">
        <v>40685.0</v>
      </c>
      <c r="E202" s="11">
        <v>813.0</v>
      </c>
      <c r="F202" s="11">
        <v>1806.0</v>
      </c>
      <c r="G202" s="11">
        <v>659.0</v>
      </c>
      <c r="H202" s="11">
        <v>3661.0</v>
      </c>
      <c r="I202" s="11">
        <v>112.0</v>
      </c>
      <c r="J202" s="11">
        <v>459.0</v>
      </c>
      <c r="K202" s="11">
        <v>2035.0</v>
      </c>
      <c r="L202" s="11">
        <v>1100.0</v>
      </c>
      <c r="M202" s="11">
        <v>1.0</v>
      </c>
    </row>
    <row r="203">
      <c r="A203" s="11">
        <v>4966.0</v>
      </c>
      <c r="B203" s="11"/>
      <c r="C203" s="11">
        <v>2667.0</v>
      </c>
      <c r="D203" s="11">
        <v>41170.0</v>
      </c>
      <c r="E203" s="11">
        <v>813.0</v>
      </c>
      <c r="F203" s="11">
        <v>1825.0</v>
      </c>
      <c r="G203" s="11">
        <v>663.0</v>
      </c>
      <c r="H203" s="11">
        <v>3682.0</v>
      </c>
      <c r="I203" s="11">
        <v>112.0</v>
      </c>
      <c r="J203" s="11">
        <v>462.0</v>
      </c>
      <c r="K203" s="11">
        <v>2035.0</v>
      </c>
      <c r="L203" s="11">
        <v>1100.0</v>
      </c>
      <c r="M203" s="11">
        <v>1.0</v>
      </c>
    </row>
    <row r="204">
      <c r="A204" s="11">
        <v>4973.0</v>
      </c>
      <c r="B204" s="11"/>
      <c r="C204" s="11">
        <v>2712.0</v>
      </c>
      <c r="D204" s="11">
        <v>41656.0</v>
      </c>
      <c r="E204" s="11">
        <v>813.0</v>
      </c>
      <c r="F204" s="11">
        <v>1844.0</v>
      </c>
      <c r="G204" s="11">
        <v>667.0</v>
      </c>
      <c r="H204" s="11">
        <v>3725.0</v>
      </c>
      <c r="I204" s="11">
        <v>112.0</v>
      </c>
      <c r="J204" s="11">
        <v>465.0</v>
      </c>
      <c r="K204" s="11">
        <v>2035.0</v>
      </c>
      <c r="L204" s="11">
        <v>1100.0</v>
      </c>
      <c r="M204" s="11">
        <v>1.0</v>
      </c>
    </row>
    <row r="205">
      <c r="A205" s="11">
        <v>4980.0</v>
      </c>
      <c r="B205" s="11"/>
      <c r="C205" s="11">
        <v>2757.0</v>
      </c>
      <c r="D205" s="11">
        <v>42141.0</v>
      </c>
      <c r="E205" s="11">
        <v>813.0</v>
      </c>
      <c r="F205" s="11">
        <v>1863.0</v>
      </c>
      <c r="G205" s="11">
        <v>671.0</v>
      </c>
      <c r="H205" s="11">
        <v>3746.0</v>
      </c>
      <c r="I205" s="11">
        <v>113.0</v>
      </c>
      <c r="J205" s="11">
        <v>468.0</v>
      </c>
      <c r="K205" s="11">
        <v>2035.0</v>
      </c>
      <c r="L205" s="11">
        <v>1100.0</v>
      </c>
      <c r="M205" s="11">
        <v>1.0</v>
      </c>
    </row>
    <row r="206">
      <c r="A206" s="11">
        <v>4987.0</v>
      </c>
      <c r="B206" s="11"/>
      <c r="C206" s="11">
        <v>2803.0</v>
      </c>
      <c r="D206" s="11">
        <v>42885.0</v>
      </c>
      <c r="E206" s="11">
        <v>813.0</v>
      </c>
      <c r="F206" s="11">
        <v>1882.0</v>
      </c>
      <c r="G206" s="11">
        <v>674.0</v>
      </c>
      <c r="H206" s="11">
        <v>3768.0</v>
      </c>
      <c r="I206" s="11">
        <v>113.0</v>
      </c>
      <c r="J206" s="11">
        <v>472.0</v>
      </c>
      <c r="K206" s="11">
        <v>2035.0</v>
      </c>
      <c r="L206" s="11">
        <v>1100.0</v>
      </c>
      <c r="M206" s="11">
        <v>1.0</v>
      </c>
    </row>
    <row r="207">
      <c r="A207" s="11">
        <v>4994.0</v>
      </c>
      <c r="B207" s="11"/>
      <c r="C207" s="11">
        <v>2856.0</v>
      </c>
      <c r="D207" s="11">
        <v>43629.0</v>
      </c>
      <c r="E207" s="11">
        <v>813.0</v>
      </c>
      <c r="F207" s="11">
        <v>1901.0</v>
      </c>
      <c r="G207" s="11">
        <v>678.0</v>
      </c>
      <c r="H207" s="11">
        <v>3811.0</v>
      </c>
      <c r="I207" s="11">
        <v>113.0</v>
      </c>
      <c r="J207" s="11">
        <v>475.0</v>
      </c>
      <c r="K207" s="11">
        <v>2035.0</v>
      </c>
      <c r="L207" s="11">
        <v>1100.0</v>
      </c>
      <c r="M207" s="11">
        <v>1.0</v>
      </c>
    </row>
    <row r="208">
      <c r="A208" s="11">
        <v>5000.0</v>
      </c>
      <c r="B208" s="11"/>
      <c r="C208" s="11">
        <v>2909.0</v>
      </c>
      <c r="D208" s="11">
        <v>44374.0</v>
      </c>
      <c r="E208" s="11">
        <v>813.0</v>
      </c>
      <c r="F208" s="11">
        <v>1921.0</v>
      </c>
      <c r="G208" s="11">
        <v>682.0</v>
      </c>
      <c r="H208" s="11">
        <v>3832.0</v>
      </c>
      <c r="I208" s="11">
        <v>114.0</v>
      </c>
      <c r="J208" s="11">
        <v>478.0</v>
      </c>
      <c r="K208" s="11">
        <v>2035.0</v>
      </c>
      <c r="L208" s="11">
        <v>1100.0</v>
      </c>
      <c r="M208" s="11">
        <v>1.0</v>
      </c>
    </row>
    <row r="209">
      <c r="A209" s="11">
        <v>5007.0</v>
      </c>
      <c r="B209" s="11"/>
      <c r="C209" s="11">
        <v>2996.0</v>
      </c>
      <c r="D209" s="11">
        <v>45118.0</v>
      </c>
      <c r="E209" s="11">
        <v>813.0</v>
      </c>
      <c r="F209" s="11">
        <v>1940.0</v>
      </c>
      <c r="G209" s="11">
        <v>685.0</v>
      </c>
      <c r="H209" s="11">
        <v>3841.0</v>
      </c>
      <c r="I209" s="11">
        <v>114.0</v>
      </c>
      <c r="J209" s="11">
        <v>481.0</v>
      </c>
      <c r="K209" s="11">
        <v>2035.0</v>
      </c>
      <c r="L209" s="11">
        <v>1100.0</v>
      </c>
      <c r="M209" s="11">
        <v>1.0</v>
      </c>
    </row>
    <row r="210">
      <c r="A210" s="11">
        <v>5014.0</v>
      </c>
      <c r="B210" s="11"/>
      <c r="C210" s="11">
        <v>3083.0</v>
      </c>
      <c r="D210" s="11">
        <v>45862.0</v>
      </c>
      <c r="E210" s="11">
        <v>813.0</v>
      </c>
      <c r="F210" s="11">
        <v>1959.0</v>
      </c>
      <c r="G210" s="11">
        <v>689.0</v>
      </c>
      <c r="H210" s="11">
        <v>3850.0</v>
      </c>
      <c r="I210" s="11">
        <v>114.0</v>
      </c>
      <c r="J210" s="11">
        <v>484.0</v>
      </c>
      <c r="K210" s="11">
        <v>2035.0</v>
      </c>
      <c r="L210" s="11">
        <v>1100.0</v>
      </c>
      <c r="M210" s="11">
        <v>1.0</v>
      </c>
    </row>
    <row r="211">
      <c r="A211" s="11">
        <v>5021.0</v>
      </c>
      <c r="B211" s="11"/>
      <c r="C211" s="11">
        <v>3132.0</v>
      </c>
      <c r="D211" s="11">
        <v>46607.0</v>
      </c>
      <c r="E211" s="11">
        <v>813.0</v>
      </c>
      <c r="F211" s="11">
        <v>1978.0</v>
      </c>
      <c r="G211" s="11">
        <v>693.0</v>
      </c>
      <c r="H211" s="11">
        <v>3859.0</v>
      </c>
      <c r="I211" s="11">
        <v>114.0</v>
      </c>
      <c r="J211" s="11">
        <v>487.0</v>
      </c>
      <c r="K211" s="11">
        <v>2035.0</v>
      </c>
      <c r="L211" s="11">
        <v>1100.0</v>
      </c>
      <c r="M211" s="11">
        <v>1.0</v>
      </c>
    </row>
    <row r="212">
      <c r="A212" s="11">
        <v>5028.0</v>
      </c>
      <c r="B212" s="11"/>
      <c r="C212" s="11">
        <v>3181.0</v>
      </c>
      <c r="D212" s="11">
        <v>47351.0</v>
      </c>
      <c r="E212" s="11">
        <v>813.0</v>
      </c>
      <c r="F212" s="11">
        <v>1997.0</v>
      </c>
      <c r="G212" s="11">
        <v>697.0</v>
      </c>
      <c r="H212" s="11">
        <v>3867.0</v>
      </c>
      <c r="I212" s="11">
        <v>115.0</v>
      </c>
      <c r="J212" s="11">
        <v>491.0</v>
      </c>
      <c r="K212" s="11">
        <v>2035.0</v>
      </c>
      <c r="L212" s="11">
        <v>1100.0</v>
      </c>
      <c r="M212" s="11">
        <v>1.0</v>
      </c>
    </row>
    <row r="213">
      <c r="A213" s="11">
        <v>5035.0</v>
      </c>
      <c r="B213" s="11"/>
      <c r="C213" s="11">
        <v>3231.0</v>
      </c>
      <c r="D213" s="11">
        <v>47681.0</v>
      </c>
      <c r="E213" s="11">
        <v>813.0</v>
      </c>
      <c r="F213" s="11">
        <v>2016.0</v>
      </c>
      <c r="G213" s="11">
        <v>700.0</v>
      </c>
      <c r="H213" s="11">
        <v>3876.0</v>
      </c>
      <c r="I213" s="11">
        <v>115.0</v>
      </c>
      <c r="J213" s="11">
        <v>494.0</v>
      </c>
      <c r="K213" s="11">
        <v>2035.0</v>
      </c>
      <c r="L213" s="11">
        <v>1100.0</v>
      </c>
      <c r="M213" s="11">
        <v>1.0</v>
      </c>
    </row>
    <row r="214">
      <c r="A214" s="11">
        <v>5042.0</v>
      </c>
      <c r="B214" s="11"/>
      <c r="C214" s="11">
        <v>3280.0</v>
      </c>
      <c r="D214" s="11">
        <v>48011.0</v>
      </c>
      <c r="E214" s="11">
        <v>813.0</v>
      </c>
      <c r="F214" s="11">
        <v>2035.0</v>
      </c>
      <c r="G214" s="11">
        <v>704.0</v>
      </c>
      <c r="H214" s="11">
        <v>3884.0</v>
      </c>
      <c r="I214" s="11">
        <v>115.0</v>
      </c>
      <c r="J214" s="11">
        <v>497.0</v>
      </c>
      <c r="K214" s="11">
        <v>2035.0</v>
      </c>
      <c r="L214" s="11">
        <v>1100.0</v>
      </c>
      <c r="M214" s="11">
        <v>1.0</v>
      </c>
    </row>
    <row r="215">
      <c r="A215" s="11">
        <v>5049.0</v>
      </c>
      <c r="B215" s="11"/>
      <c r="C215" s="11">
        <v>3330.0</v>
      </c>
      <c r="D215" s="11">
        <v>48341.0</v>
      </c>
      <c r="E215" s="11">
        <v>813.0</v>
      </c>
      <c r="F215" s="11">
        <v>2054.0</v>
      </c>
      <c r="G215" s="11">
        <v>708.0</v>
      </c>
      <c r="H215" s="11">
        <v>3892.0</v>
      </c>
      <c r="I215" s="11">
        <v>116.0</v>
      </c>
      <c r="J215" s="11">
        <v>500.0</v>
      </c>
      <c r="K215" s="11">
        <v>2035.0</v>
      </c>
      <c r="L215" s="11">
        <v>1100.0</v>
      </c>
      <c r="M215" s="11">
        <v>1.0</v>
      </c>
    </row>
    <row r="216">
      <c r="A216" s="11">
        <v>5056.0</v>
      </c>
      <c r="B216" s="11"/>
      <c r="C216" s="11">
        <v>3380.0</v>
      </c>
      <c r="D216" s="11">
        <v>48670.0</v>
      </c>
      <c r="E216" s="11">
        <v>813.0</v>
      </c>
      <c r="F216" s="11">
        <v>2074.0</v>
      </c>
      <c r="G216" s="11">
        <v>711.0</v>
      </c>
      <c r="H216" s="11">
        <v>3900.0</v>
      </c>
      <c r="I216" s="11">
        <v>116.0</v>
      </c>
      <c r="J216" s="11">
        <v>504.0</v>
      </c>
      <c r="K216" s="11">
        <v>2035.0</v>
      </c>
      <c r="L216" s="11">
        <v>1100.0</v>
      </c>
      <c r="M216" s="11">
        <v>1.0</v>
      </c>
    </row>
    <row r="217">
      <c r="A217" s="11">
        <v>5062.0</v>
      </c>
      <c r="B217" s="11"/>
      <c r="C217" s="11">
        <v>3431.0</v>
      </c>
      <c r="D217" s="11">
        <v>49000.0</v>
      </c>
      <c r="E217" s="11">
        <v>813.0</v>
      </c>
      <c r="F217" s="11">
        <v>2093.0</v>
      </c>
      <c r="G217" s="11">
        <v>715.0</v>
      </c>
      <c r="H217" s="11">
        <v>3908.0</v>
      </c>
      <c r="I217" s="11">
        <v>116.0</v>
      </c>
      <c r="J217" s="11">
        <v>507.0</v>
      </c>
      <c r="K217" s="11">
        <v>2035.0</v>
      </c>
      <c r="L217" s="11">
        <v>1100.0</v>
      </c>
      <c r="M217" s="11">
        <v>1.0</v>
      </c>
    </row>
    <row r="218">
      <c r="A218" s="11">
        <v>5069.0</v>
      </c>
      <c r="B218" s="11"/>
      <c r="C218" s="11">
        <v>3516.0</v>
      </c>
      <c r="D218" s="11">
        <v>49330.0</v>
      </c>
      <c r="E218" s="11">
        <v>813.0</v>
      </c>
      <c r="F218" s="11">
        <v>2112.0</v>
      </c>
      <c r="G218" s="11">
        <v>719.0</v>
      </c>
      <c r="H218" s="11">
        <v>3916.0</v>
      </c>
      <c r="I218" s="11">
        <v>117.0</v>
      </c>
      <c r="J218" s="11">
        <v>510.0</v>
      </c>
      <c r="K218" s="11">
        <v>2035.0</v>
      </c>
      <c r="L218" s="11">
        <v>1100.0</v>
      </c>
      <c r="M218" s="11">
        <v>1.0</v>
      </c>
    </row>
    <row r="219">
      <c r="A219" s="11">
        <v>5076.0</v>
      </c>
      <c r="B219" s="11"/>
      <c r="C219" s="11">
        <v>3601.0</v>
      </c>
      <c r="D219" s="11">
        <v>49660.0</v>
      </c>
      <c r="E219" s="11">
        <v>813.0</v>
      </c>
      <c r="F219" s="11">
        <v>2131.0</v>
      </c>
      <c r="G219" s="11">
        <v>723.0</v>
      </c>
      <c r="H219" s="11">
        <v>3924.0</v>
      </c>
      <c r="I219" s="11">
        <v>117.0</v>
      </c>
      <c r="J219" s="11">
        <v>513.0</v>
      </c>
      <c r="K219" s="11">
        <v>2035.0</v>
      </c>
      <c r="L219" s="11">
        <v>1100.0</v>
      </c>
      <c r="M219" s="11">
        <v>1.0</v>
      </c>
    </row>
    <row r="220">
      <c r="A220" s="11">
        <v>5083.0</v>
      </c>
      <c r="B220" s="11"/>
      <c r="C220" s="11">
        <v>3686.0</v>
      </c>
      <c r="D220" s="11">
        <v>50380.0</v>
      </c>
      <c r="E220" s="11">
        <v>813.0</v>
      </c>
      <c r="F220" s="11">
        <v>2150.0</v>
      </c>
      <c r="G220" s="11">
        <v>726.0</v>
      </c>
      <c r="H220" s="11">
        <v>3932.0</v>
      </c>
      <c r="I220" s="11">
        <v>117.0</v>
      </c>
      <c r="J220" s="11">
        <v>516.0</v>
      </c>
      <c r="K220" s="11">
        <v>2035.0</v>
      </c>
      <c r="L220" s="11">
        <v>1100.0</v>
      </c>
      <c r="M220" s="11">
        <v>1.0</v>
      </c>
    </row>
    <row r="221">
      <c r="A221" s="11">
        <v>5090.0</v>
      </c>
      <c r="B221" s="11"/>
      <c r="C221" s="11">
        <v>3771.0</v>
      </c>
      <c r="D221" s="11">
        <v>51100.0</v>
      </c>
      <c r="E221" s="11">
        <v>813.0</v>
      </c>
      <c r="F221" s="11">
        <v>2169.0</v>
      </c>
      <c r="G221" s="11">
        <v>730.0</v>
      </c>
      <c r="H221" s="11">
        <v>3939.0</v>
      </c>
      <c r="I221" s="11">
        <v>118.0</v>
      </c>
      <c r="J221" s="11">
        <v>519.0</v>
      </c>
      <c r="K221" s="11">
        <v>2035.0</v>
      </c>
      <c r="L221" s="11">
        <v>1100.0</v>
      </c>
      <c r="M221" s="11">
        <v>1.0</v>
      </c>
    </row>
    <row r="222">
      <c r="A222" s="11">
        <v>5097.0</v>
      </c>
      <c r="B222" s="11"/>
      <c r="C222" s="11">
        <v>3857.0</v>
      </c>
      <c r="D222" s="11">
        <v>51820.0</v>
      </c>
      <c r="E222" s="11">
        <v>813.0</v>
      </c>
      <c r="F222" s="11">
        <v>2188.0</v>
      </c>
      <c r="G222" s="11">
        <v>734.0</v>
      </c>
      <c r="H222" s="11">
        <v>3947.0</v>
      </c>
      <c r="I222" s="11">
        <v>118.0</v>
      </c>
      <c r="J222" s="11">
        <v>522.0</v>
      </c>
      <c r="K222" s="11">
        <v>2035.0</v>
      </c>
      <c r="L222" s="11">
        <v>1100.0</v>
      </c>
      <c r="M222" s="11">
        <v>1.0</v>
      </c>
    </row>
    <row r="223">
      <c r="A223" s="11">
        <v>5104.0</v>
      </c>
      <c r="B223" s="11"/>
      <c r="C223" s="11">
        <v>3940.0</v>
      </c>
      <c r="D223" s="11">
        <v>52541.0</v>
      </c>
      <c r="E223" s="11">
        <v>813.0</v>
      </c>
      <c r="F223" s="11">
        <v>2207.0</v>
      </c>
      <c r="G223" s="11">
        <v>738.0</v>
      </c>
      <c r="H223" s="11">
        <v>3954.0</v>
      </c>
      <c r="I223" s="11">
        <v>118.0</v>
      </c>
      <c r="J223" s="11">
        <v>525.0</v>
      </c>
      <c r="K223" s="11">
        <v>2035.0</v>
      </c>
      <c r="L223" s="11">
        <v>1100.0</v>
      </c>
      <c r="M223" s="11">
        <v>1.0</v>
      </c>
    </row>
    <row r="224">
      <c r="A224" s="11">
        <v>5111.0</v>
      </c>
      <c r="B224" s="11"/>
      <c r="C224" s="11">
        <v>4024.0</v>
      </c>
      <c r="D224" s="11">
        <v>53261.0</v>
      </c>
      <c r="E224" s="11">
        <v>813.0</v>
      </c>
      <c r="F224" s="11">
        <v>2226.0</v>
      </c>
      <c r="G224" s="11">
        <v>741.0</v>
      </c>
      <c r="H224" s="11">
        <v>3961.0</v>
      </c>
      <c r="I224" s="11">
        <v>119.0</v>
      </c>
      <c r="J224" s="11">
        <v>528.0</v>
      </c>
      <c r="K224" s="11">
        <v>2035.0</v>
      </c>
      <c r="L224" s="11">
        <v>1100.0</v>
      </c>
      <c r="M224" s="11">
        <v>1.0</v>
      </c>
    </row>
    <row r="225">
      <c r="A225" s="11">
        <v>5117.0</v>
      </c>
      <c r="B225" s="11"/>
      <c r="C225" s="11">
        <v>4116.0</v>
      </c>
      <c r="D225" s="11">
        <v>53981.0</v>
      </c>
      <c r="E225" s="11"/>
      <c r="F225" s="11">
        <v>2246.0</v>
      </c>
      <c r="G225" s="11">
        <v>745.0</v>
      </c>
      <c r="H225" s="11">
        <v>3968.0</v>
      </c>
      <c r="I225" s="11">
        <v>119.0</v>
      </c>
      <c r="J225" s="11">
        <v>531.0</v>
      </c>
      <c r="K225" s="11">
        <v>2035.0</v>
      </c>
      <c r="L225" s="11">
        <v>1100.0</v>
      </c>
      <c r="M225" s="11">
        <v>1.0</v>
      </c>
    </row>
    <row r="226">
      <c r="A226" s="11">
        <v>5124.0</v>
      </c>
      <c r="B226" s="11"/>
      <c r="C226" s="11">
        <v>4208.0</v>
      </c>
      <c r="D226" s="11">
        <v>54701.0</v>
      </c>
      <c r="E226" s="11"/>
      <c r="F226" s="11">
        <v>2265.0</v>
      </c>
      <c r="G226" s="11">
        <v>749.0</v>
      </c>
      <c r="H226" s="11">
        <v>3975.0</v>
      </c>
      <c r="I226" s="11">
        <v>119.0</v>
      </c>
      <c r="J226" s="11">
        <v>534.0</v>
      </c>
      <c r="K226" s="11">
        <v>2035.0</v>
      </c>
      <c r="L226" s="11">
        <v>1100.0</v>
      </c>
      <c r="M226" s="11">
        <v>1.0</v>
      </c>
    </row>
    <row r="227">
      <c r="A227" s="11">
        <v>5131.0</v>
      </c>
      <c r="B227" s="11"/>
      <c r="C227" s="11">
        <v>4300.0</v>
      </c>
      <c r="D227" s="11">
        <v>55064.0</v>
      </c>
      <c r="E227" s="11"/>
      <c r="F227" s="11">
        <v>2284.0</v>
      </c>
      <c r="G227" s="11">
        <v>752.0</v>
      </c>
      <c r="H227" s="11">
        <v>3982.0</v>
      </c>
      <c r="I227" s="11">
        <v>120.0</v>
      </c>
      <c r="J227" s="11">
        <v>536.0</v>
      </c>
      <c r="K227" s="11">
        <v>2035.0</v>
      </c>
      <c r="L227" s="11">
        <v>1100.0</v>
      </c>
      <c r="M227" s="11">
        <v>1.0</v>
      </c>
    </row>
    <row r="228">
      <c r="A228" s="11">
        <v>5138.0</v>
      </c>
      <c r="B228" s="11"/>
      <c r="C228" s="11">
        <v>4392.0</v>
      </c>
      <c r="D228" s="11">
        <v>55426.0</v>
      </c>
      <c r="E228" s="11"/>
      <c r="F228" s="11">
        <v>2303.0</v>
      </c>
      <c r="G228" s="11">
        <v>756.0</v>
      </c>
      <c r="H228" s="11">
        <v>3989.0</v>
      </c>
      <c r="I228" s="11">
        <v>120.0</v>
      </c>
      <c r="J228" s="11">
        <v>538.0</v>
      </c>
      <c r="K228" s="11">
        <v>2035.0</v>
      </c>
      <c r="L228" s="11">
        <v>1100.0</v>
      </c>
      <c r="M228" s="11">
        <v>1.0</v>
      </c>
    </row>
    <row r="229">
      <c r="A229" s="11">
        <v>5145.0</v>
      </c>
      <c r="B229" s="11"/>
      <c r="C229" s="11">
        <v>4484.0</v>
      </c>
      <c r="D229" s="11">
        <v>55789.0</v>
      </c>
      <c r="E229" s="11"/>
      <c r="F229" s="11">
        <v>2322.0</v>
      </c>
      <c r="G229" s="11">
        <v>760.0</v>
      </c>
      <c r="H229" s="11">
        <v>3995.0</v>
      </c>
      <c r="I229" s="11">
        <v>131.0</v>
      </c>
      <c r="J229" s="11">
        <v>540.0</v>
      </c>
      <c r="K229" s="11">
        <v>2035.0</v>
      </c>
      <c r="L229" s="11">
        <v>1100.0</v>
      </c>
      <c r="M229" s="11">
        <v>1.0</v>
      </c>
    </row>
    <row r="230">
      <c r="A230" s="11">
        <v>5152.0</v>
      </c>
      <c r="B230" s="11"/>
      <c r="C230" s="11">
        <v>4515.0</v>
      </c>
      <c r="D230" s="11">
        <v>56152.0</v>
      </c>
      <c r="E230" s="11"/>
      <c r="F230" s="11">
        <v>2341.0</v>
      </c>
      <c r="G230" s="11">
        <v>764.0</v>
      </c>
      <c r="H230" s="11">
        <v>4002.0</v>
      </c>
      <c r="I230" s="11">
        <v>141.0</v>
      </c>
      <c r="J230" s="11">
        <v>542.0</v>
      </c>
      <c r="K230" s="11">
        <v>2035.0</v>
      </c>
      <c r="L230" s="11">
        <v>1100.0</v>
      </c>
      <c r="M230" s="11">
        <v>1.0</v>
      </c>
    </row>
    <row r="231">
      <c r="A231" s="11">
        <v>5159.0</v>
      </c>
      <c r="B231" s="11"/>
      <c r="C231" s="11">
        <v>4546.0</v>
      </c>
      <c r="D231" s="11">
        <v>56514.0</v>
      </c>
      <c r="E231" s="11"/>
      <c r="F231" s="11">
        <v>2360.0</v>
      </c>
      <c r="G231" s="11">
        <v>767.0</v>
      </c>
      <c r="H231" s="11">
        <v>4008.0</v>
      </c>
      <c r="I231" s="11">
        <v>152.0</v>
      </c>
      <c r="J231" s="11">
        <v>544.0</v>
      </c>
      <c r="K231" s="11">
        <v>2035.0</v>
      </c>
      <c r="L231" s="11">
        <v>1100.0</v>
      </c>
      <c r="M231" s="11">
        <v>1.0</v>
      </c>
    </row>
    <row r="232">
      <c r="A232" s="11">
        <v>5166.0</v>
      </c>
      <c r="B232" s="11"/>
      <c r="C232" s="11">
        <v>4630.0</v>
      </c>
      <c r="D232" s="11">
        <v>56877.0</v>
      </c>
      <c r="E232" s="11"/>
      <c r="F232" s="11">
        <v>2379.0</v>
      </c>
      <c r="G232" s="11">
        <v>771.0</v>
      </c>
      <c r="H232" s="11">
        <v>4015.0</v>
      </c>
      <c r="I232" s="11">
        <v>162.0</v>
      </c>
      <c r="J232" s="11">
        <v>546.0</v>
      </c>
      <c r="K232" s="11">
        <v>2035.0</v>
      </c>
      <c r="L232" s="11">
        <v>1100.0</v>
      </c>
      <c r="M232" s="11">
        <v>1.0</v>
      </c>
    </row>
    <row r="233">
      <c r="A233" s="11">
        <v>5172.0</v>
      </c>
      <c r="B233" s="11"/>
      <c r="C233" s="11">
        <v>4714.0</v>
      </c>
      <c r="D233" s="11">
        <v>57240.0</v>
      </c>
      <c r="E233" s="11"/>
      <c r="F233" s="11">
        <v>2399.0</v>
      </c>
      <c r="G233" s="11">
        <v>775.0</v>
      </c>
      <c r="H233" s="11">
        <v>4021.0</v>
      </c>
      <c r="I233" s="11">
        <v>173.0</v>
      </c>
      <c r="J233" s="11">
        <v>548.0</v>
      </c>
      <c r="K233" s="11">
        <v>2035.0</v>
      </c>
      <c r="L233" s="11">
        <v>1100.0</v>
      </c>
      <c r="M233" s="11">
        <v>1.0</v>
      </c>
    </row>
    <row r="234">
      <c r="A234" s="11">
        <v>5179.0</v>
      </c>
      <c r="B234" s="11"/>
      <c r="C234" s="11">
        <v>4799.0</v>
      </c>
      <c r="D234" s="11">
        <v>57771.0</v>
      </c>
      <c r="E234" s="11"/>
      <c r="F234" s="11">
        <v>2418.0</v>
      </c>
      <c r="G234" s="11">
        <v>779.0</v>
      </c>
      <c r="H234" s="11">
        <v>4027.0</v>
      </c>
      <c r="I234" s="11">
        <v>183.0</v>
      </c>
      <c r="J234" s="11">
        <v>550.0</v>
      </c>
      <c r="K234" s="11">
        <v>2035.0</v>
      </c>
      <c r="L234" s="11">
        <v>1100.0</v>
      </c>
      <c r="M234" s="11">
        <v>1.0</v>
      </c>
    </row>
    <row r="235">
      <c r="A235" s="11">
        <v>5186.0</v>
      </c>
      <c r="B235" s="11"/>
      <c r="C235" s="11">
        <v>4883.0</v>
      </c>
      <c r="D235" s="11">
        <v>58303.0</v>
      </c>
      <c r="E235" s="11"/>
      <c r="F235" s="11">
        <v>2437.0</v>
      </c>
      <c r="G235" s="11">
        <v>782.0</v>
      </c>
      <c r="H235" s="11">
        <v>4033.0</v>
      </c>
      <c r="I235" s="11">
        <v>194.0</v>
      </c>
      <c r="J235" s="11">
        <v>552.0</v>
      </c>
      <c r="K235" s="11">
        <v>2035.0</v>
      </c>
      <c r="L235" s="11">
        <v>1100.0</v>
      </c>
      <c r="M235" s="11">
        <v>1.0</v>
      </c>
    </row>
    <row r="236">
      <c r="A236" s="11">
        <v>5193.0</v>
      </c>
      <c r="B236" s="11"/>
      <c r="C236" s="11">
        <v>4968.0</v>
      </c>
      <c r="D236" s="11">
        <v>58835.0</v>
      </c>
      <c r="E236" s="11"/>
      <c r="F236" s="11">
        <v>2456.0</v>
      </c>
      <c r="G236" s="11">
        <v>786.0</v>
      </c>
      <c r="H236" s="11">
        <v>4039.0</v>
      </c>
      <c r="I236" s="11">
        <v>204.0</v>
      </c>
      <c r="J236" s="11">
        <v>555.0</v>
      </c>
      <c r="K236" s="11">
        <v>2035.0</v>
      </c>
      <c r="L236" s="11">
        <v>1100.0</v>
      </c>
      <c r="M236" s="11">
        <v>1.0</v>
      </c>
    </row>
    <row r="237">
      <c r="A237" s="11">
        <v>5200.0</v>
      </c>
      <c r="B237" s="11"/>
      <c r="C237" s="11">
        <v>4968.0</v>
      </c>
      <c r="D237" s="11">
        <v>59367.0</v>
      </c>
      <c r="E237" s="11"/>
      <c r="F237" s="11">
        <v>2475.0</v>
      </c>
      <c r="G237" s="11">
        <v>790.0</v>
      </c>
      <c r="H237" s="11">
        <v>4045.0</v>
      </c>
      <c r="I237" s="11">
        <v>215.0</v>
      </c>
      <c r="J237" s="11">
        <v>557.0</v>
      </c>
      <c r="K237" s="11">
        <v>2035.0</v>
      </c>
      <c r="L237" s="11">
        <v>1100.0</v>
      </c>
      <c r="M237" s="11">
        <v>1.0</v>
      </c>
    </row>
    <row r="238">
      <c r="A238" s="11">
        <v>5205.0</v>
      </c>
      <c r="B238" s="11"/>
      <c r="C238" s="11">
        <v>4968.0</v>
      </c>
      <c r="D238" s="11">
        <v>59899.0</v>
      </c>
      <c r="E238" s="11"/>
      <c r="F238" s="11">
        <v>2494.0</v>
      </c>
      <c r="G238" s="11">
        <v>793.0</v>
      </c>
      <c r="H238" s="11">
        <v>4051.0</v>
      </c>
      <c r="I238" s="11">
        <v>225.0</v>
      </c>
      <c r="J238" s="11">
        <v>559.0</v>
      </c>
      <c r="K238" s="11">
        <v>2035.0</v>
      </c>
      <c r="L238" s="11">
        <v>1100.0</v>
      </c>
      <c r="M238" s="11">
        <v>1.0</v>
      </c>
    </row>
    <row r="239">
      <c r="A239" s="11">
        <v>5211.0</v>
      </c>
      <c r="B239" s="11"/>
      <c r="C239" s="11">
        <v>4968.0</v>
      </c>
      <c r="D239" s="11">
        <v>60431.0</v>
      </c>
      <c r="E239" s="11"/>
      <c r="F239" s="11">
        <v>2513.0</v>
      </c>
      <c r="G239" s="11">
        <v>797.0</v>
      </c>
      <c r="H239" s="11">
        <v>4057.0</v>
      </c>
      <c r="I239" s="11">
        <v>236.0</v>
      </c>
      <c r="J239" s="11">
        <v>561.0</v>
      </c>
      <c r="K239" s="11">
        <v>2035.0</v>
      </c>
      <c r="L239" s="11">
        <v>1100.0</v>
      </c>
      <c r="M239" s="11">
        <v>1.0</v>
      </c>
    </row>
    <row r="240">
      <c r="A240" s="11">
        <v>5216.0</v>
      </c>
      <c r="B240" s="11"/>
      <c r="C240" s="11">
        <v>4968.0</v>
      </c>
      <c r="D240" s="11">
        <v>61508.0</v>
      </c>
      <c r="E240" s="11"/>
      <c r="F240" s="11">
        <v>2532.0</v>
      </c>
      <c r="G240" s="11">
        <v>801.0</v>
      </c>
      <c r="H240" s="11">
        <v>4062.0</v>
      </c>
      <c r="I240" s="11">
        <v>246.0</v>
      </c>
      <c r="J240" s="11">
        <v>564.0</v>
      </c>
      <c r="K240" s="11">
        <v>2035.0</v>
      </c>
      <c r="L240" s="11">
        <v>1100.0</v>
      </c>
      <c r="M240" s="11">
        <v>1.0</v>
      </c>
    </row>
    <row r="241">
      <c r="A241" s="11">
        <v>5222.0</v>
      </c>
      <c r="B241" s="11"/>
      <c r="C241" s="11">
        <v>4968.0</v>
      </c>
      <c r="D241" s="11">
        <v>62586.0</v>
      </c>
      <c r="E241" s="11"/>
      <c r="F241" s="11">
        <v>2552.0</v>
      </c>
      <c r="G241" s="11">
        <v>805.0</v>
      </c>
      <c r="H241" s="11">
        <v>4068.0</v>
      </c>
      <c r="I241" s="11">
        <v>257.0</v>
      </c>
      <c r="J241" s="11">
        <v>567.0</v>
      </c>
      <c r="K241" s="11">
        <v>2035.0</v>
      </c>
      <c r="L241" s="11">
        <v>1100.0</v>
      </c>
      <c r="M241" s="11">
        <v>1.0</v>
      </c>
    </row>
    <row r="242">
      <c r="A242" s="11">
        <v>5227.0</v>
      </c>
      <c r="B242" s="11"/>
      <c r="C242" s="11">
        <v>4968.0</v>
      </c>
      <c r="D242" s="11">
        <v>63663.0</v>
      </c>
      <c r="E242" s="11"/>
      <c r="F242" s="11">
        <v>2571.0</v>
      </c>
      <c r="G242" s="11">
        <v>808.0</v>
      </c>
      <c r="H242" s="11">
        <v>4073.0</v>
      </c>
      <c r="I242" s="11">
        <v>267.0</v>
      </c>
      <c r="J242" s="11">
        <v>570.0</v>
      </c>
      <c r="K242" s="11">
        <v>2035.0</v>
      </c>
      <c r="L242" s="11">
        <v>1100.0</v>
      </c>
      <c r="M242" s="11">
        <v>1.0</v>
      </c>
    </row>
    <row r="243">
      <c r="A243" s="11">
        <v>5233.0</v>
      </c>
      <c r="B243" s="11"/>
      <c r="C243" s="11">
        <v>4968.0</v>
      </c>
      <c r="D243" s="11">
        <v>64740.0</v>
      </c>
      <c r="E243" s="11"/>
      <c r="F243" s="11">
        <v>2590.0</v>
      </c>
      <c r="G243" s="11">
        <v>812.0</v>
      </c>
      <c r="H243" s="11">
        <v>4079.0</v>
      </c>
      <c r="I243" s="11">
        <v>278.0</v>
      </c>
      <c r="J243" s="11">
        <v>573.0</v>
      </c>
      <c r="K243" s="11">
        <v>2035.0</v>
      </c>
      <c r="L243" s="11">
        <v>1100.0</v>
      </c>
      <c r="M243" s="11">
        <v>1.0</v>
      </c>
    </row>
    <row r="244">
      <c r="A244" s="11">
        <v>5238.0</v>
      </c>
      <c r="B244" s="11"/>
      <c r="C244" s="11">
        <v>4968.0</v>
      </c>
      <c r="D244" s="11">
        <v>65818.0</v>
      </c>
      <c r="E244" s="11"/>
      <c r="F244" s="11">
        <v>2609.0</v>
      </c>
      <c r="G244" s="11">
        <v>816.0</v>
      </c>
      <c r="H244" s="11">
        <v>4084.0</v>
      </c>
      <c r="I244" s="11">
        <v>288.0</v>
      </c>
      <c r="J244" s="11">
        <v>576.0</v>
      </c>
      <c r="K244" s="11">
        <v>2035.0</v>
      </c>
      <c r="L244" s="11">
        <v>1100.0</v>
      </c>
      <c r="M244" s="11">
        <v>1.0</v>
      </c>
    </row>
    <row r="245">
      <c r="A245" s="11">
        <v>5244.0</v>
      </c>
      <c r="B245" s="11"/>
      <c r="C245" s="11">
        <v>4968.0</v>
      </c>
      <c r="D245" s="11">
        <v>66895.0</v>
      </c>
      <c r="E245" s="11"/>
      <c r="F245" s="11">
        <v>2628.0</v>
      </c>
      <c r="G245" s="11">
        <v>820.0</v>
      </c>
      <c r="H245" s="11">
        <v>4089.0</v>
      </c>
      <c r="I245" s="11">
        <v>299.0</v>
      </c>
      <c r="J245" s="11">
        <v>579.0</v>
      </c>
      <c r="K245" s="11">
        <v>2035.0</v>
      </c>
      <c r="L245" s="11">
        <v>1100.0</v>
      </c>
      <c r="M245" s="11">
        <v>1.0</v>
      </c>
    </row>
    <row r="246">
      <c r="A246" s="11">
        <v>5249.0</v>
      </c>
      <c r="B246" s="11"/>
      <c r="C246" s="11">
        <v>4968.0</v>
      </c>
      <c r="D246" s="11">
        <v>67973.0</v>
      </c>
      <c r="E246" s="11"/>
      <c r="F246" s="11">
        <v>2647.0</v>
      </c>
      <c r="G246" s="11">
        <v>823.0</v>
      </c>
      <c r="H246" s="11">
        <v>4094.0</v>
      </c>
      <c r="I246" s="11">
        <v>309.0</v>
      </c>
      <c r="J246" s="11">
        <v>582.0</v>
      </c>
      <c r="K246" s="11">
        <v>2035.0</v>
      </c>
      <c r="L246" s="11">
        <v>1100.0</v>
      </c>
      <c r="M246" s="11">
        <v>1.0</v>
      </c>
    </row>
    <row r="247">
      <c r="A247" s="11">
        <v>5255.0</v>
      </c>
      <c r="B247" s="11"/>
      <c r="C247" s="11">
        <v>4968.0</v>
      </c>
      <c r="D247" s="11">
        <v>69050.0</v>
      </c>
      <c r="E247" s="11"/>
      <c r="F247" s="11">
        <v>2666.0</v>
      </c>
      <c r="G247" s="11">
        <v>827.0</v>
      </c>
      <c r="H247" s="11">
        <v>4099.0</v>
      </c>
      <c r="I247" s="11">
        <v>320.0</v>
      </c>
      <c r="J247" s="11">
        <v>584.0</v>
      </c>
      <c r="K247" s="11">
        <v>2035.0</v>
      </c>
      <c r="L247" s="11">
        <v>1100.0</v>
      </c>
      <c r="M247" s="11">
        <v>2.0</v>
      </c>
    </row>
    <row r="248">
      <c r="A248" s="11">
        <v>5260.0</v>
      </c>
      <c r="B248" s="11"/>
      <c r="C248" s="11">
        <v>4968.0</v>
      </c>
      <c r="D248" s="11">
        <v>69532.0</v>
      </c>
      <c r="E248" s="11"/>
      <c r="F248" s="11">
        <v>2685.0</v>
      </c>
      <c r="G248" s="11">
        <v>831.0</v>
      </c>
      <c r="H248" s="11">
        <v>4104.0</v>
      </c>
      <c r="I248" s="11">
        <v>330.0</v>
      </c>
      <c r="J248" s="11">
        <v>587.0</v>
      </c>
      <c r="K248" s="11">
        <v>2035.0</v>
      </c>
      <c r="L248" s="11">
        <v>1100.0</v>
      </c>
      <c r="M248" s="11">
        <v>2.0</v>
      </c>
    </row>
    <row r="249">
      <c r="A249" s="11">
        <v>5266.0</v>
      </c>
      <c r="B249" s="11"/>
      <c r="C249" s="11">
        <v>4968.0</v>
      </c>
      <c r="D249" s="11">
        <v>70014.0</v>
      </c>
      <c r="E249" s="11"/>
      <c r="F249" s="11">
        <v>2704.0</v>
      </c>
      <c r="G249" s="11">
        <v>834.0</v>
      </c>
      <c r="H249" s="11">
        <v>4109.0</v>
      </c>
      <c r="I249" s="11">
        <v>341.0</v>
      </c>
      <c r="J249" s="11">
        <v>589.0</v>
      </c>
      <c r="K249" s="11">
        <v>2035.0</v>
      </c>
      <c r="L249" s="11">
        <v>1100.0</v>
      </c>
      <c r="M249" s="11">
        <v>2.0</v>
      </c>
    </row>
    <row r="250">
      <c r="A250" s="11">
        <v>5271.0</v>
      </c>
      <c r="B250" s="11"/>
      <c r="C250" s="11">
        <v>4968.0</v>
      </c>
      <c r="D250" s="11">
        <v>70497.0</v>
      </c>
      <c r="E250" s="11"/>
      <c r="F250" s="11">
        <v>2724.0</v>
      </c>
      <c r="G250" s="11">
        <v>838.0</v>
      </c>
      <c r="H250" s="11">
        <v>4114.0</v>
      </c>
      <c r="I250" s="11">
        <v>351.0</v>
      </c>
      <c r="J250" s="11">
        <v>591.0</v>
      </c>
      <c r="K250" s="11">
        <v>2035.0</v>
      </c>
      <c r="L250" s="11">
        <v>1100.0</v>
      </c>
      <c r="M250" s="11">
        <v>2.0</v>
      </c>
    </row>
    <row r="251">
      <c r="A251" s="11">
        <v>5277.0</v>
      </c>
      <c r="B251" s="11"/>
      <c r="C251" s="11">
        <v>4968.0</v>
      </c>
      <c r="D251" s="11">
        <v>70979.0</v>
      </c>
      <c r="E251" s="11"/>
      <c r="F251" s="11">
        <v>2743.0</v>
      </c>
      <c r="G251" s="11">
        <v>842.0</v>
      </c>
      <c r="H251" s="11">
        <v>4119.0</v>
      </c>
      <c r="I251" s="11">
        <v>362.0</v>
      </c>
      <c r="J251" s="11">
        <v>593.0</v>
      </c>
      <c r="K251" s="11">
        <v>2035.0</v>
      </c>
      <c r="L251" s="11">
        <v>1100.0</v>
      </c>
      <c r="M251" s="11">
        <v>2.0</v>
      </c>
    </row>
    <row r="252">
      <c r="A252" s="11">
        <v>5282.0</v>
      </c>
      <c r="B252" s="11"/>
      <c r="C252" s="11">
        <v>4968.0</v>
      </c>
      <c r="D252" s="11">
        <v>71461.0</v>
      </c>
      <c r="E252" s="11"/>
      <c r="F252" s="11">
        <v>2762.0</v>
      </c>
      <c r="G252" s="11">
        <v>846.0</v>
      </c>
      <c r="H252" s="11">
        <v>4124.0</v>
      </c>
      <c r="I252" s="11">
        <v>380.0</v>
      </c>
      <c r="J252" s="11">
        <v>596.0</v>
      </c>
      <c r="K252" s="11">
        <v>2035.0</v>
      </c>
      <c r="L252" s="11">
        <v>1100.0</v>
      </c>
      <c r="M252" s="11">
        <v>2.0</v>
      </c>
    </row>
    <row r="253">
      <c r="A253" s="11">
        <v>5288.0</v>
      </c>
      <c r="B253" s="11"/>
      <c r="C253" s="11">
        <v>5003.0</v>
      </c>
      <c r="D253" s="11">
        <v>71943.0</v>
      </c>
      <c r="E253" s="11"/>
      <c r="F253" s="11">
        <v>2781.0</v>
      </c>
      <c r="G253" s="11">
        <v>849.0</v>
      </c>
      <c r="H253" s="11">
        <v>4128.0</v>
      </c>
      <c r="I253" s="11">
        <v>399.0</v>
      </c>
      <c r="J253" s="11">
        <v>598.0</v>
      </c>
      <c r="K253" s="11">
        <v>2035.0</v>
      </c>
      <c r="L253" s="11">
        <v>1100.0</v>
      </c>
      <c r="M253" s="11">
        <v>2.0</v>
      </c>
    </row>
    <row r="254">
      <c r="A254" s="11">
        <v>5293.0</v>
      </c>
      <c r="B254" s="11"/>
      <c r="C254" s="11">
        <v>5039.0</v>
      </c>
      <c r="D254" s="11">
        <v>72425.0</v>
      </c>
      <c r="E254" s="11"/>
      <c r="F254" s="11">
        <v>2800.0</v>
      </c>
      <c r="G254" s="11">
        <v>853.0</v>
      </c>
      <c r="H254" s="11">
        <v>4133.0</v>
      </c>
      <c r="I254" s="11">
        <v>417.0</v>
      </c>
      <c r="J254" s="11">
        <v>602.0</v>
      </c>
      <c r="K254" s="11">
        <v>2035.0</v>
      </c>
      <c r="L254" s="11">
        <v>1100.0</v>
      </c>
      <c r="M254" s="11">
        <v>2.0</v>
      </c>
    </row>
    <row r="255">
      <c r="A255" s="11">
        <v>5298.0</v>
      </c>
      <c r="B255" s="11"/>
      <c r="C255" s="11">
        <v>5075.0</v>
      </c>
      <c r="D255" s="11">
        <v>72908.0</v>
      </c>
      <c r="E255" s="11"/>
      <c r="F255" s="11">
        <v>2819.0</v>
      </c>
      <c r="G255" s="11">
        <v>857.0</v>
      </c>
      <c r="H255" s="11">
        <v>4137.0</v>
      </c>
      <c r="I255" s="11">
        <v>435.0</v>
      </c>
      <c r="J255" s="11">
        <v>606.0</v>
      </c>
      <c r="K255" s="11">
        <v>2035.0</v>
      </c>
      <c r="L255" s="11">
        <v>1100.0</v>
      </c>
      <c r="M255" s="11">
        <v>2.0</v>
      </c>
    </row>
    <row r="256">
      <c r="A256" s="11">
        <v>5304.0</v>
      </c>
      <c r="B256" s="11"/>
      <c r="C256" s="11">
        <v>5111.0</v>
      </c>
      <c r="D256" s="11">
        <v>73390.0</v>
      </c>
      <c r="E256" s="11"/>
      <c r="F256" s="11">
        <v>2838.0</v>
      </c>
      <c r="G256" s="11">
        <v>860.0</v>
      </c>
      <c r="H256" s="11">
        <v>4142.0</v>
      </c>
      <c r="I256" s="11">
        <v>453.0</v>
      </c>
      <c r="J256" s="11">
        <v>610.0</v>
      </c>
      <c r="K256" s="11">
        <v>2035.0</v>
      </c>
      <c r="L256" s="11">
        <v>1100.0</v>
      </c>
      <c r="M256" s="11">
        <v>2.0</v>
      </c>
    </row>
    <row r="257">
      <c r="A257" s="11">
        <v>5309.0</v>
      </c>
      <c r="B257" s="11"/>
      <c r="C257" s="11">
        <v>5147.0</v>
      </c>
      <c r="D257" s="11">
        <v>74091.0</v>
      </c>
      <c r="E257" s="11"/>
      <c r="F257" s="11">
        <v>2857.0</v>
      </c>
      <c r="G257" s="11">
        <v>864.0</v>
      </c>
      <c r="H257" s="11">
        <v>4146.0</v>
      </c>
      <c r="I257" s="11">
        <v>472.0</v>
      </c>
      <c r="J257" s="11">
        <v>614.0</v>
      </c>
      <c r="K257" s="11">
        <v>2035.0</v>
      </c>
      <c r="L257" s="11">
        <v>1100.0</v>
      </c>
      <c r="M257" s="11">
        <v>2.0</v>
      </c>
    </row>
    <row r="258">
      <c r="A258" s="11">
        <v>5315.0</v>
      </c>
      <c r="B258" s="11"/>
      <c r="C258" s="11">
        <v>5156.0</v>
      </c>
      <c r="D258" s="11">
        <v>74817.0</v>
      </c>
      <c r="E258" s="11"/>
      <c r="F258" s="11">
        <v>2877.0</v>
      </c>
      <c r="G258" s="11">
        <v>868.0</v>
      </c>
      <c r="H258" s="11">
        <v>4150.0</v>
      </c>
      <c r="I258" s="11">
        <v>490.0</v>
      </c>
      <c r="J258" s="11">
        <v>617.0</v>
      </c>
      <c r="K258" s="11">
        <v>2035.0</v>
      </c>
      <c r="L258" s="11">
        <v>1100.0</v>
      </c>
      <c r="M258" s="11">
        <v>2.0</v>
      </c>
    </row>
    <row r="259">
      <c r="A259" s="11">
        <v>5320.0</v>
      </c>
      <c r="B259" s="11"/>
      <c r="C259" s="11">
        <v>5165.0</v>
      </c>
      <c r="D259" s="11">
        <v>75569.0</v>
      </c>
      <c r="E259" s="11"/>
      <c r="F259" s="11">
        <v>2896.0</v>
      </c>
      <c r="G259" s="11">
        <v>872.0</v>
      </c>
      <c r="H259" s="11">
        <v>4155.0</v>
      </c>
      <c r="I259" s="11">
        <v>508.0</v>
      </c>
      <c r="J259" s="11">
        <v>621.0</v>
      </c>
      <c r="K259" s="11">
        <v>2035.0</v>
      </c>
      <c r="L259" s="11">
        <v>1100.0</v>
      </c>
      <c r="M259" s="11">
        <v>2.0</v>
      </c>
    </row>
    <row r="260">
      <c r="A260" s="11">
        <v>5326.0</v>
      </c>
      <c r="B260" s="11"/>
      <c r="C260" s="11">
        <v>5213.0</v>
      </c>
      <c r="D260" s="11">
        <v>76347.0</v>
      </c>
      <c r="E260" s="11"/>
      <c r="F260" s="11">
        <v>2915.0</v>
      </c>
      <c r="G260" s="11">
        <v>875.0</v>
      </c>
      <c r="H260" s="11">
        <v>4159.0</v>
      </c>
      <c r="I260" s="11">
        <v>527.0</v>
      </c>
      <c r="J260" s="11">
        <v>625.0</v>
      </c>
      <c r="K260" s="11">
        <v>2035.0</v>
      </c>
      <c r="L260" s="11">
        <v>1100.0</v>
      </c>
      <c r="M260" s="11">
        <v>2.0</v>
      </c>
    </row>
    <row r="261">
      <c r="A261" s="11">
        <v>5331.0</v>
      </c>
      <c r="B261" s="11"/>
      <c r="C261" s="11">
        <v>5261.0</v>
      </c>
      <c r="D261" s="11">
        <v>77150.0</v>
      </c>
      <c r="E261" s="11"/>
      <c r="F261" s="11">
        <v>2934.0</v>
      </c>
      <c r="G261" s="11">
        <v>879.0</v>
      </c>
      <c r="H261" s="11">
        <v>4163.0</v>
      </c>
      <c r="I261" s="11">
        <v>545.0</v>
      </c>
      <c r="J261" s="11">
        <v>629.0</v>
      </c>
      <c r="K261" s="11">
        <v>2035.0</v>
      </c>
      <c r="L261" s="11">
        <v>1100.0</v>
      </c>
      <c r="M261" s="11">
        <v>3.0</v>
      </c>
    </row>
    <row r="262">
      <c r="A262" s="11">
        <v>5337.0</v>
      </c>
      <c r="B262" s="11"/>
      <c r="C262" s="11">
        <v>5309.0</v>
      </c>
      <c r="D262" s="11">
        <v>77978.0</v>
      </c>
      <c r="E262" s="11"/>
      <c r="F262" s="11">
        <v>2953.0</v>
      </c>
      <c r="G262" s="11">
        <v>883.0</v>
      </c>
      <c r="H262" s="11">
        <v>4167.0</v>
      </c>
      <c r="I262" s="11">
        <v>563.0</v>
      </c>
      <c r="J262" s="11">
        <v>637.0</v>
      </c>
      <c r="K262" s="11">
        <v>2035.0</v>
      </c>
      <c r="L262" s="11">
        <v>1100.0</v>
      </c>
      <c r="M262" s="11">
        <v>3.0</v>
      </c>
    </row>
    <row r="263">
      <c r="A263" s="11">
        <v>5342.0</v>
      </c>
      <c r="B263" s="11"/>
      <c r="C263" s="11">
        <v>5357.0</v>
      </c>
      <c r="D263" s="11">
        <v>78832.0</v>
      </c>
      <c r="E263" s="11"/>
      <c r="F263" s="11">
        <v>2979.0</v>
      </c>
      <c r="G263" s="11">
        <v>887.0</v>
      </c>
      <c r="H263" s="11">
        <v>4171.0</v>
      </c>
      <c r="I263" s="11">
        <v>581.0</v>
      </c>
      <c r="J263" s="11">
        <v>645.0</v>
      </c>
      <c r="K263" s="11">
        <v>2035.0</v>
      </c>
      <c r="L263" s="11">
        <v>1100.0</v>
      </c>
      <c r="M263" s="11">
        <v>3.0</v>
      </c>
    </row>
    <row r="264">
      <c r="A264" s="11">
        <v>5348.0</v>
      </c>
      <c r="B264" s="11"/>
      <c r="C264" s="11">
        <v>5406.0</v>
      </c>
      <c r="D264" s="11">
        <v>79712.0</v>
      </c>
      <c r="E264" s="11"/>
      <c r="F264" s="11">
        <v>3005.0</v>
      </c>
      <c r="G264" s="11">
        <v>890.0</v>
      </c>
      <c r="H264" s="11">
        <v>4175.0</v>
      </c>
      <c r="I264" s="11">
        <v>600.0</v>
      </c>
      <c r="J264" s="11">
        <v>652.0</v>
      </c>
      <c r="K264" s="11">
        <v>2035.0</v>
      </c>
      <c r="L264" s="11">
        <v>1100.0</v>
      </c>
      <c r="M264" s="11">
        <v>3.0</v>
      </c>
    </row>
    <row r="265">
      <c r="A265" s="11">
        <v>5353.0</v>
      </c>
      <c r="B265" s="11"/>
      <c r="C265" s="11">
        <v>5425.0</v>
      </c>
      <c r="D265" s="11">
        <v>80617.0</v>
      </c>
      <c r="E265" s="11"/>
      <c r="F265" s="11">
        <v>3031.0</v>
      </c>
      <c r="G265" s="11">
        <v>894.0</v>
      </c>
      <c r="H265" s="11">
        <v>4178.0</v>
      </c>
      <c r="I265" s="11">
        <v>618.0</v>
      </c>
      <c r="J265" s="11">
        <v>660.0</v>
      </c>
      <c r="K265" s="11">
        <v>2035.0</v>
      </c>
      <c r="L265" s="11">
        <v>1100.0</v>
      </c>
      <c r="M265" s="11">
        <v>3.0</v>
      </c>
    </row>
    <row r="266">
      <c r="A266" s="11">
        <v>5359.0</v>
      </c>
      <c r="B266" s="11"/>
      <c r="C266" s="11">
        <v>5444.0</v>
      </c>
      <c r="D266" s="11">
        <v>81547.0</v>
      </c>
      <c r="E266" s="11"/>
      <c r="F266" s="11">
        <v>3057.0</v>
      </c>
      <c r="G266" s="11">
        <v>898.0</v>
      </c>
      <c r="H266" s="11">
        <v>4182.0</v>
      </c>
      <c r="I266" s="11">
        <v>636.0</v>
      </c>
      <c r="J266" s="11">
        <v>668.0</v>
      </c>
      <c r="K266" s="11">
        <v>2035.0</v>
      </c>
      <c r="L266" s="11">
        <v>1100.0</v>
      </c>
      <c r="M266" s="11">
        <v>3.0</v>
      </c>
    </row>
    <row r="267">
      <c r="A267" s="11">
        <v>5364.0</v>
      </c>
      <c r="B267" s="11"/>
      <c r="C267" s="11">
        <v>5490.0</v>
      </c>
      <c r="D267" s="11">
        <v>82503.0</v>
      </c>
      <c r="E267" s="11"/>
      <c r="F267" s="11">
        <v>3083.0</v>
      </c>
      <c r="G267" s="11">
        <v>901.0</v>
      </c>
      <c r="H267" s="11">
        <v>4186.0</v>
      </c>
      <c r="I267" s="11">
        <v>655.0</v>
      </c>
      <c r="J267" s="11">
        <v>676.0</v>
      </c>
      <c r="K267" s="11">
        <v>2035.0</v>
      </c>
      <c r="L267" s="11">
        <v>1100.0</v>
      </c>
      <c r="M267" s="11">
        <v>3.0</v>
      </c>
    </row>
    <row r="268">
      <c r="A268" s="11">
        <v>5370.0</v>
      </c>
      <c r="B268" s="11"/>
      <c r="C268" s="11">
        <v>5536.0</v>
      </c>
      <c r="D268" s="11">
        <v>83484.0</v>
      </c>
      <c r="E268" s="11"/>
      <c r="F268" s="11">
        <v>3109.0</v>
      </c>
      <c r="G268" s="11">
        <v>905.0</v>
      </c>
      <c r="H268" s="11">
        <v>4190.0</v>
      </c>
      <c r="I268" s="11">
        <v>673.0</v>
      </c>
      <c r="J268" s="11">
        <v>682.0</v>
      </c>
      <c r="K268" s="11">
        <v>2035.0</v>
      </c>
      <c r="L268" s="11">
        <v>1100.0</v>
      </c>
      <c r="M268" s="11">
        <v>3.0</v>
      </c>
    </row>
    <row r="269">
      <c r="A269" s="11">
        <v>5375.0</v>
      </c>
      <c r="B269" s="11"/>
      <c r="C269" s="11">
        <v>5582.0</v>
      </c>
      <c r="D269" s="11">
        <v>84491.0</v>
      </c>
      <c r="E269" s="11"/>
      <c r="F269" s="11">
        <v>3135.0</v>
      </c>
      <c r="G269" s="11">
        <v>909.0</v>
      </c>
      <c r="H269" s="11">
        <v>4193.0</v>
      </c>
      <c r="I269" s="11">
        <v>691.0</v>
      </c>
      <c r="J269" s="11">
        <v>689.0</v>
      </c>
      <c r="K269" s="11">
        <v>2035.0</v>
      </c>
      <c r="L269" s="11">
        <v>1100.0</v>
      </c>
      <c r="M269" s="11">
        <v>3.0</v>
      </c>
    </row>
    <row r="270">
      <c r="A270" s="11">
        <v>5381.0</v>
      </c>
      <c r="B270" s="11"/>
      <c r="C270" s="11">
        <v>5628.0</v>
      </c>
      <c r="D270" s="11">
        <v>85524.0</v>
      </c>
      <c r="E270" s="11"/>
      <c r="F270" s="11">
        <v>3161.0</v>
      </c>
      <c r="G270" s="11">
        <v>913.0</v>
      </c>
      <c r="H270" s="11">
        <v>4197.0</v>
      </c>
      <c r="I270" s="11">
        <v>709.0</v>
      </c>
      <c r="J270" s="11">
        <v>695.0</v>
      </c>
      <c r="K270" s="11">
        <v>2035.0</v>
      </c>
      <c r="L270" s="11">
        <v>1100.0</v>
      </c>
      <c r="M270" s="11">
        <v>3.0</v>
      </c>
    </row>
    <row r="271">
      <c r="A271" s="11">
        <v>5386.0</v>
      </c>
      <c r="B271" s="11"/>
      <c r="C271" s="11">
        <v>5674.0</v>
      </c>
      <c r="D271" s="11">
        <v>86582.0</v>
      </c>
      <c r="E271" s="11"/>
      <c r="F271" s="11">
        <v>3187.0</v>
      </c>
      <c r="G271" s="11">
        <v>916.0</v>
      </c>
      <c r="H271" s="11">
        <v>4200.0</v>
      </c>
      <c r="I271" s="11">
        <v>728.0</v>
      </c>
      <c r="J271" s="11">
        <v>702.0</v>
      </c>
      <c r="K271" s="11">
        <v>2035.0</v>
      </c>
      <c r="L271" s="11">
        <v>1100.0</v>
      </c>
      <c r="M271" s="11">
        <v>3.0</v>
      </c>
    </row>
    <row r="272">
      <c r="A272" s="11">
        <v>5392.0</v>
      </c>
      <c r="B272" s="11"/>
      <c r="C272" s="11">
        <v>5830.0</v>
      </c>
      <c r="D272" s="11">
        <v>87665.0</v>
      </c>
      <c r="E272" s="11"/>
      <c r="F272" s="11">
        <v>3213.0</v>
      </c>
      <c r="G272" s="11">
        <v>920.0</v>
      </c>
      <c r="H272" s="11">
        <v>4204.0</v>
      </c>
      <c r="I272" s="11">
        <v>746.0</v>
      </c>
      <c r="J272" s="11">
        <v>708.0</v>
      </c>
      <c r="K272" s="11">
        <v>2035.0</v>
      </c>
      <c r="L272" s="11">
        <v>1100.0</v>
      </c>
      <c r="M272" s="11">
        <v>4.0</v>
      </c>
    </row>
    <row r="273">
      <c r="A273" s="11">
        <v>5397.0</v>
      </c>
      <c r="B273" s="11"/>
      <c r="C273" s="11">
        <v>5987.0</v>
      </c>
      <c r="D273" s="11">
        <v>88774.0</v>
      </c>
      <c r="E273" s="11"/>
      <c r="F273" s="11">
        <v>3239.0</v>
      </c>
      <c r="G273" s="11">
        <v>924.0</v>
      </c>
      <c r="H273" s="11">
        <v>4207.0</v>
      </c>
      <c r="I273" s="11">
        <v>795.0</v>
      </c>
      <c r="J273" s="11">
        <v>715.0</v>
      </c>
      <c r="K273" s="11">
        <v>2035.0</v>
      </c>
      <c r="L273" s="11">
        <v>1100.0</v>
      </c>
      <c r="M273" s="11">
        <v>4.0</v>
      </c>
    </row>
    <row r="274">
      <c r="A274" s="11">
        <v>5442.0</v>
      </c>
      <c r="B274" s="11"/>
      <c r="C274" s="11">
        <v>6000.0</v>
      </c>
      <c r="D274" s="11">
        <v>89908.0</v>
      </c>
      <c r="E274" s="11"/>
      <c r="F274" s="11">
        <v>3265.0</v>
      </c>
      <c r="G274" s="11">
        <v>928.0</v>
      </c>
      <c r="H274" s="11">
        <v>4211.0</v>
      </c>
      <c r="I274" s="11">
        <v>843.0</v>
      </c>
      <c r="J274" s="11">
        <v>721.0</v>
      </c>
      <c r="K274" s="11">
        <v>2035.0</v>
      </c>
      <c r="L274" s="11">
        <v>1100.0</v>
      </c>
      <c r="M274" s="11">
        <v>4.0</v>
      </c>
    </row>
    <row r="275">
      <c r="A275" s="11">
        <v>5486.0</v>
      </c>
      <c r="B275" s="11"/>
      <c r="C275" s="11">
        <v>6014.0</v>
      </c>
      <c r="D275" s="11">
        <v>91068.0</v>
      </c>
      <c r="E275" s="11"/>
      <c r="F275" s="11">
        <v>3291.0</v>
      </c>
      <c r="G275" s="11">
        <v>931.0</v>
      </c>
      <c r="H275" s="11">
        <v>4214.0</v>
      </c>
      <c r="I275" s="11">
        <v>892.0</v>
      </c>
      <c r="J275" s="11">
        <v>733.0</v>
      </c>
      <c r="K275" s="11">
        <v>2035.0</v>
      </c>
      <c r="L275" s="11">
        <v>1100.0</v>
      </c>
      <c r="M275" s="11">
        <v>4.0</v>
      </c>
    </row>
    <row r="276">
      <c r="A276" s="11">
        <v>5531.0</v>
      </c>
      <c r="B276" s="11"/>
      <c r="C276" s="11">
        <v>6027.0</v>
      </c>
      <c r="D276" s="11">
        <v>92253.0</v>
      </c>
      <c r="E276" s="11"/>
      <c r="F276" s="11">
        <v>3317.0</v>
      </c>
      <c r="G276" s="11">
        <v>935.0</v>
      </c>
      <c r="H276" s="11">
        <v>4217.0</v>
      </c>
      <c r="I276" s="11">
        <v>940.0</v>
      </c>
      <c r="J276" s="11">
        <v>744.0</v>
      </c>
      <c r="K276" s="11">
        <v>2035.0</v>
      </c>
      <c r="L276" s="11">
        <v>1100.0</v>
      </c>
      <c r="M276" s="11">
        <v>4.0</v>
      </c>
    </row>
    <row r="277">
      <c r="A277" s="11">
        <v>5576.0</v>
      </c>
      <c r="B277" s="11"/>
      <c r="C277" s="11">
        <v>6041.0</v>
      </c>
      <c r="D277" s="11">
        <v>93464.0</v>
      </c>
      <c r="E277" s="11"/>
      <c r="F277" s="11">
        <v>3343.0</v>
      </c>
      <c r="G277" s="11">
        <v>939.0</v>
      </c>
      <c r="H277" s="11">
        <v>4220.0</v>
      </c>
      <c r="I277" s="11">
        <v>989.0</v>
      </c>
      <c r="J277" s="11">
        <v>756.0</v>
      </c>
      <c r="K277" s="11">
        <v>2035.0</v>
      </c>
      <c r="L277" s="11">
        <v>1100.0</v>
      </c>
      <c r="M277" s="11">
        <v>4.0</v>
      </c>
    </row>
    <row r="278">
      <c r="A278" s="11">
        <v>5621.0</v>
      </c>
      <c r="B278" s="11"/>
      <c r="C278" s="11">
        <v>6055.0</v>
      </c>
      <c r="D278" s="11">
        <v>94701.0</v>
      </c>
      <c r="E278" s="11"/>
      <c r="F278" s="11">
        <v>3369.0</v>
      </c>
      <c r="G278" s="11">
        <v>942.0</v>
      </c>
      <c r="H278" s="11">
        <v>4223.0</v>
      </c>
      <c r="I278" s="11">
        <v>1024.0</v>
      </c>
      <c r="J278" s="11">
        <v>768.0</v>
      </c>
      <c r="K278" s="11">
        <v>2035.0</v>
      </c>
      <c r="L278" s="11">
        <v>1100.0</v>
      </c>
      <c r="M278" s="11">
        <v>4.0</v>
      </c>
    </row>
    <row r="279">
      <c r="A279" s="11">
        <v>5665.0</v>
      </c>
      <c r="B279" s="11"/>
      <c r="C279" s="11">
        <v>6100.0</v>
      </c>
      <c r="D279" s="11">
        <v>95962.0</v>
      </c>
      <c r="E279" s="11"/>
      <c r="F279" s="11">
        <v>3395.0</v>
      </c>
      <c r="G279" s="11">
        <v>946.0</v>
      </c>
      <c r="H279" s="11">
        <v>4227.0</v>
      </c>
      <c r="I279" s="11">
        <v>1059.0</v>
      </c>
      <c r="J279" s="11">
        <v>780.0</v>
      </c>
      <c r="K279" s="11">
        <v>2035.0</v>
      </c>
      <c r="L279" s="11">
        <v>1100.0</v>
      </c>
      <c r="M279" s="11">
        <v>4.0</v>
      </c>
    </row>
    <row r="280">
      <c r="A280" s="11">
        <v>5710.0</v>
      </c>
      <c r="B280" s="11"/>
      <c r="C280" s="11">
        <v>6145.0</v>
      </c>
      <c r="D280" s="11">
        <v>97250.0</v>
      </c>
      <c r="E280" s="11"/>
      <c r="F280" s="11">
        <v>3421.0</v>
      </c>
      <c r="G280" s="11">
        <v>950.0</v>
      </c>
      <c r="H280" s="11">
        <v>4230.0</v>
      </c>
      <c r="I280" s="11">
        <v>1094.0</v>
      </c>
      <c r="J280" s="11">
        <v>791.0</v>
      </c>
      <c r="K280" s="11">
        <v>2035.0</v>
      </c>
      <c r="L280" s="11">
        <v>1100.0</v>
      </c>
      <c r="M280" s="11">
        <v>4.0</v>
      </c>
    </row>
    <row r="281">
      <c r="A281" s="11">
        <v>5755.0</v>
      </c>
      <c r="B281" s="11"/>
      <c r="C281" s="11">
        <v>6191.0</v>
      </c>
      <c r="D281" s="11">
        <v>98563.0</v>
      </c>
      <c r="E281" s="11"/>
      <c r="F281" s="11">
        <v>3447.0</v>
      </c>
      <c r="G281" s="11">
        <v>954.0</v>
      </c>
      <c r="H281" s="11">
        <v>4233.0</v>
      </c>
      <c r="I281" s="11">
        <v>1128.0</v>
      </c>
      <c r="J281" s="11">
        <v>803.0</v>
      </c>
      <c r="K281" s="11">
        <v>2035.0</v>
      </c>
      <c r="L281" s="11">
        <v>1100.0</v>
      </c>
      <c r="M281" s="11">
        <v>5.0</v>
      </c>
    </row>
    <row r="282">
      <c r="A282" s="11">
        <v>5800.0</v>
      </c>
      <c r="B282" s="11"/>
      <c r="C282" s="11">
        <v>6236.0</v>
      </c>
      <c r="D282" s="11">
        <v>99901.0</v>
      </c>
      <c r="E282" s="11"/>
      <c r="F282" s="11">
        <v>3473.0</v>
      </c>
      <c r="G282" s="11">
        <v>957.0</v>
      </c>
      <c r="H282" s="11">
        <v>4236.0</v>
      </c>
      <c r="I282" s="11">
        <v>1163.0</v>
      </c>
      <c r="J282" s="11">
        <v>813.0</v>
      </c>
      <c r="K282" s="11">
        <v>2035.0</v>
      </c>
      <c r="L282" s="11">
        <v>1100.0</v>
      </c>
      <c r="M282" s="11">
        <v>5.0</v>
      </c>
    </row>
    <row r="283">
      <c r="A283" s="11">
        <v>5844.0</v>
      </c>
      <c r="B283" s="11"/>
      <c r="C283" s="11">
        <v>6282.0</v>
      </c>
      <c r="D283" s="11">
        <v>101265.0</v>
      </c>
      <c r="E283" s="11"/>
      <c r="F283" s="11">
        <v>3499.0</v>
      </c>
      <c r="G283" s="11">
        <v>961.0</v>
      </c>
      <c r="H283" s="11">
        <v>4239.0</v>
      </c>
      <c r="I283" s="11">
        <v>1198.0</v>
      </c>
      <c r="J283" s="11">
        <v>822.0</v>
      </c>
      <c r="K283" s="11">
        <v>2035.0</v>
      </c>
      <c r="L283" s="11">
        <v>1100.0</v>
      </c>
      <c r="M283" s="11">
        <v>5.0</v>
      </c>
    </row>
    <row r="284">
      <c r="A284" s="11">
        <v>5889.0</v>
      </c>
      <c r="B284" s="11"/>
      <c r="C284" s="11">
        <v>6327.0</v>
      </c>
      <c r="D284" s="11">
        <v>102654.0</v>
      </c>
      <c r="E284" s="11"/>
      <c r="F284" s="11">
        <v>3524.0</v>
      </c>
      <c r="G284" s="11">
        <v>965.0</v>
      </c>
      <c r="H284" s="11">
        <v>4241.0</v>
      </c>
      <c r="I284" s="11">
        <v>1233.0</v>
      </c>
      <c r="J284" s="11">
        <v>832.0</v>
      </c>
      <c r="K284" s="11">
        <v>2035.0</v>
      </c>
      <c r="L284" s="11">
        <v>1100.0</v>
      </c>
      <c r="M284" s="11">
        <v>5.0</v>
      </c>
    </row>
    <row r="285">
      <c r="A285" s="11">
        <v>5896.0</v>
      </c>
      <c r="B285" s="11"/>
      <c r="C285" s="11">
        <v>6373.0</v>
      </c>
      <c r="D285" s="11">
        <v>104069.0</v>
      </c>
      <c r="E285" s="11"/>
      <c r="F285" s="11">
        <v>3550.0</v>
      </c>
      <c r="G285" s="11">
        <v>969.0</v>
      </c>
      <c r="H285" s="11">
        <v>4244.0</v>
      </c>
      <c r="I285" s="11">
        <v>1259.0</v>
      </c>
      <c r="J285" s="11">
        <v>841.0</v>
      </c>
      <c r="K285" s="11">
        <v>2035.0</v>
      </c>
      <c r="L285" s="11">
        <v>1100.0</v>
      </c>
      <c r="M285" s="11">
        <v>5.0</v>
      </c>
    </row>
    <row r="286">
      <c r="A286" s="11">
        <v>5903.0</v>
      </c>
      <c r="B286" s="11"/>
      <c r="C286" s="11">
        <v>6448.0</v>
      </c>
      <c r="D286" s="11">
        <v>105509.0</v>
      </c>
      <c r="E286" s="11"/>
      <c r="F286" s="11">
        <v>3576.0</v>
      </c>
      <c r="G286" s="11">
        <v>972.0</v>
      </c>
      <c r="H286" s="11">
        <v>4247.0</v>
      </c>
      <c r="I286" s="11">
        <v>1285.0</v>
      </c>
      <c r="J286" s="11">
        <v>851.0</v>
      </c>
      <c r="K286" s="11">
        <v>2035.0</v>
      </c>
      <c r="L286" s="11">
        <v>1100.0</v>
      </c>
      <c r="M286" s="11">
        <v>5.0</v>
      </c>
    </row>
    <row r="287">
      <c r="A287" s="11">
        <v>5910.0</v>
      </c>
      <c r="B287" s="11"/>
      <c r="C287" s="11">
        <v>6523.0</v>
      </c>
      <c r="D287" s="11">
        <v>106975.0</v>
      </c>
      <c r="E287" s="11"/>
      <c r="F287" s="11">
        <v>3602.0</v>
      </c>
      <c r="G287" s="11">
        <v>976.0</v>
      </c>
      <c r="H287" s="11">
        <v>4250.0</v>
      </c>
      <c r="I287" s="11">
        <v>1311.0</v>
      </c>
      <c r="J287" s="11">
        <v>860.0</v>
      </c>
      <c r="K287" s="11">
        <v>2035.0</v>
      </c>
      <c r="L287" s="11">
        <v>1100.0</v>
      </c>
      <c r="M287" s="11">
        <v>5.0</v>
      </c>
    </row>
    <row r="288">
      <c r="A288" s="11">
        <v>5917.0</v>
      </c>
      <c r="B288" s="11"/>
      <c r="C288" s="11">
        <v>6598.0</v>
      </c>
      <c r="D288" s="11">
        <v>108466.0</v>
      </c>
      <c r="E288" s="11"/>
      <c r="F288" s="11">
        <v>3628.0</v>
      </c>
      <c r="G288" s="11">
        <v>980.0</v>
      </c>
      <c r="H288" s="11">
        <v>4252.0</v>
      </c>
      <c r="I288" s="11">
        <v>1338.0</v>
      </c>
      <c r="J288" s="11">
        <v>870.0</v>
      </c>
      <c r="K288" s="11">
        <v>2035.0</v>
      </c>
      <c r="L288" s="11">
        <v>1100.0</v>
      </c>
      <c r="M288" s="11">
        <v>6.0</v>
      </c>
    </row>
    <row r="289">
      <c r="A289" s="11">
        <v>5924.0</v>
      </c>
      <c r="B289" s="11"/>
      <c r="C289" s="11">
        <v>6674.0</v>
      </c>
      <c r="D289" s="11">
        <v>109983.0</v>
      </c>
      <c r="E289" s="11"/>
      <c r="F289" s="11">
        <v>3654.0</v>
      </c>
      <c r="G289" s="11">
        <v>983.0</v>
      </c>
      <c r="H289" s="11">
        <v>4255.0</v>
      </c>
      <c r="I289" s="11">
        <v>1364.0</v>
      </c>
      <c r="J289" s="11">
        <v>879.0</v>
      </c>
      <c r="K289" s="11">
        <v>2035.0</v>
      </c>
      <c r="L289" s="11">
        <v>1100.0</v>
      </c>
      <c r="M289" s="11">
        <v>6.0</v>
      </c>
    </row>
    <row r="290">
      <c r="A290" s="11">
        <v>5931.0</v>
      </c>
      <c r="B290" s="11"/>
      <c r="C290" s="11">
        <v>6749.0</v>
      </c>
      <c r="D290" s="11">
        <v>111525.0</v>
      </c>
      <c r="E290" s="11"/>
      <c r="F290" s="11">
        <v>3680.0</v>
      </c>
      <c r="G290" s="11">
        <v>987.0</v>
      </c>
      <c r="H290" s="11">
        <v>4258.0</v>
      </c>
      <c r="I290" s="11">
        <v>1390.0</v>
      </c>
      <c r="J290" s="11">
        <v>887.0</v>
      </c>
      <c r="K290" s="11">
        <v>2035.0</v>
      </c>
      <c r="L290" s="11">
        <v>1100.0</v>
      </c>
      <c r="M290" s="11">
        <v>6.0</v>
      </c>
    </row>
    <row r="291">
      <c r="A291" s="11">
        <v>5938.0</v>
      </c>
      <c r="B291" s="11"/>
      <c r="C291" s="11">
        <v>6824.0</v>
      </c>
      <c r="D291" s="11">
        <v>113093.0</v>
      </c>
      <c r="E291" s="11"/>
      <c r="F291" s="11">
        <v>3706.0</v>
      </c>
      <c r="G291" s="11">
        <v>991.0</v>
      </c>
      <c r="H291" s="11">
        <v>4260.0</v>
      </c>
      <c r="I291" s="11">
        <v>1416.0</v>
      </c>
      <c r="J291" s="11">
        <v>896.0</v>
      </c>
      <c r="K291" s="11">
        <v>2035.0</v>
      </c>
      <c r="L291" s="11">
        <v>1100.0</v>
      </c>
      <c r="M291" s="11">
        <v>6.0</v>
      </c>
    </row>
    <row r="292">
      <c r="A292" s="11">
        <v>5945.0</v>
      </c>
      <c r="B292" s="11"/>
      <c r="C292" s="11">
        <v>6900.0</v>
      </c>
      <c r="D292" s="11">
        <v>114686.0</v>
      </c>
      <c r="E292" s="11"/>
      <c r="F292" s="11">
        <v>3732.0</v>
      </c>
      <c r="G292" s="11">
        <v>995.0</v>
      </c>
      <c r="H292" s="11">
        <v>4263.0</v>
      </c>
      <c r="I292" s="11">
        <v>1447.0</v>
      </c>
      <c r="J292" s="11">
        <v>904.0</v>
      </c>
      <c r="K292" s="11">
        <v>2035.0</v>
      </c>
      <c r="L292" s="11">
        <v>1100.0</v>
      </c>
      <c r="M292" s="11">
        <v>6.0</v>
      </c>
    </row>
    <row r="293">
      <c r="A293" s="11">
        <v>5952.0</v>
      </c>
      <c r="B293" s="11"/>
      <c r="C293" s="11">
        <v>6996.0</v>
      </c>
      <c r="D293" s="11">
        <v>116305.0</v>
      </c>
      <c r="E293" s="11"/>
      <c r="F293" s="11">
        <v>3758.0</v>
      </c>
      <c r="G293" s="11">
        <v>998.0</v>
      </c>
      <c r="H293" s="11">
        <v>4265.0</v>
      </c>
      <c r="I293" s="11">
        <v>1478.0</v>
      </c>
      <c r="J293" s="11">
        <v>913.0</v>
      </c>
      <c r="K293" s="11">
        <v>2035.0</v>
      </c>
      <c r="L293" s="11">
        <v>1100.0</v>
      </c>
      <c r="M293" s="11">
        <v>6.0</v>
      </c>
    </row>
    <row r="294">
      <c r="A294" s="11">
        <v>5959.0</v>
      </c>
      <c r="B294" s="11"/>
      <c r="C294" s="11">
        <v>7092.0</v>
      </c>
      <c r="D294" s="11">
        <v>117949.0</v>
      </c>
      <c r="E294" s="11"/>
      <c r="F294" s="11">
        <v>3784.0</v>
      </c>
      <c r="G294" s="11">
        <v>1002.0</v>
      </c>
      <c r="H294" s="11">
        <v>4268.0</v>
      </c>
      <c r="I294" s="11">
        <v>1509.0</v>
      </c>
      <c r="J294" s="11">
        <v>921.0</v>
      </c>
      <c r="K294" s="11">
        <v>2035.0</v>
      </c>
      <c r="L294" s="11">
        <v>1100.0</v>
      </c>
      <c r="M294" s="11">
        <v>6.0</v>
      </c>
    </row>
    <row r="295">
      <c r="A295" s="11">
        <v>5966.0</v>
      </c>
      <c r="B295" s="11"/>
      <c r="C295" s="11">
        <v>7188.0</v>
      </c>
      <c r="D295" s="11">
        <v>119618.0</v>
      </c>
      <c r="E295" s="11"/>
      <c r="F295" s="11">
        <v>3810.0</v>
      </c>
      <c r="G295" s="11">
        <v>1006.0</v>
      </c>
      <c r="H295" s="11">
        <v>4270.0</v>
      </c>
      <c r="I295" s="11">
        <v>1541.0</v>
      </c>
      <c r="J295" s="11">
        <v>930.0</v>
      </c>
      <c r="K295" s="11">
        <v>2035.0</v>
      </c>
      <c r="L295" s="11">
        <v>1100.0</v>
      </c>
      <c r="M295" s="11">
        <v>6.0</v>
      </c>
    </row>
    <row r="296">
      <c r="A296" s="11">
        <v>5973.0</v>
      </c>
      <c r="B296" s="11"/>
      <c r="C296" s="11">
        <v>7284.0</v>
      </c>
      <c r="D296" s="11">
        <v>121314.0</v>
      </c>
      <c r="E296" s="11"/>
      <c r="F296" s="11">
        <v>3836.0</v>
      </c>
      <c r="G296" s="11">
        <v>1009.0</v>
      </c>
      <c r="H296" s="11">
        <v>4273.0</v>
      </c>
      <c r="I296" s="11">
        <v>1572.0</v>
      </c>
      <c r="J296" s="11">
        <v>944.0</v>
      </c>
      <c r="K296" s="11">
        <v>2035.0</v>
      </c>
      <c r="L296" s="11">
        <v>1100.0</v>
      </c>
      <c r="M296" s="11">
        <v>6.0</v>
      </c>
    </row>
    <row r="297">
      <c r="A297" s="11">
        <v>5980.0</v>
      </c>
      <c r="B297" s="11"/>
      <c r="C297" s="11">
        <v>7380.0</v>
      </c>
      <c r="D297" s="11">
        <v>123034.0</v>
      </c>
      <c r="E297" s="11"/>
      <c r="F297" s="11">
        <v>3862.0</v>
      </c>
      <c r="G297" s="11">
        <v>1013.0</v>
      </c>
      <c r="H297" s="11">
        <v>4275.0</v>
      </c>
      <c r="I297" s="11">
        <v>1603.0</v>
      </c>
      <c r="J297" s="11">
        <v>958.0</v>
      </c>
      <c r="K297" s="11">
        <v>2035.0</v>
      </c>
      <c r="L297" s="11">
        <v>1100.0</v>
      </c>
      <c r="M297" s="11">
        <v>7.0</v>
      </c>
    </row>
    <row r="298">
      <c r="A298" s="11">
        <v>5987.0</v>
      </c>
      <c r="B298" s="11"/>
      <c r="C298" s="11">
        <v>7476.0</v>
      </c>
      <c r="D298" s="11">
        <v>124780.0</v>
      </c>
      <c r="E298" s="11"/>
      <c r="F298" s="11">
        <v>3888.0</v>
      </c>
      <c r="G298" s="11">
        <v>1017.0</v>
      </c>
      <c r="H298" s="11">
        <v>4277.0</v>
      </c>
      <c r="I298" s="11">
        <v>1634.0</v>
      </c>
      <c r="J298" s="11">
        <v>972.0</v>
      </c>
      <c r="K298" s="11">
        <v>2035.0</v>
      </c>
      <c r="L298" s="11">
        <v>1100.0</v>
      </c>
      <c r="M298" s="11">
        <v>7.0</v>
      </c>
    </row>
    <row r="299">
      <c r="A299" s="11">
        <v>5994.0</v>
      </c>
      <c r="B299" s="11"/>
      <c r="C299" s="11">
        <v>7573.0</v>
      </c>
      <c r="D299" s="11">
        <v>126552.0</v>
      </c>
      <c r="E299" s="11"/>
      <c r="F299" s="11">
        <v>3914.0</v>
      </c>
      <c r="G299" s="11">
        <v>1021.0</v>
      </c>
      <c r="H299" s="11">
        <v>4280.0</v>
      </c>
      <c r="I299" s="11">
        <v>1647.0</v>
      </c>
      <c r="J299" s="11">
        <v>986.0</v>
      </c>
      <c r="K299" s="11">
        <v>2035.0</v>
      </c>
      <c r="L299" s="11">
        <v>1100.0</v>
      </c>
      <c r="M299" s="11">
        <v>7.0</v>
      </c>
    </row>
    <row r="300">
      <c r="A300" s="11">
        <v>6001.0</v>
      </c>
      <c r="B300" s="11"/>
      <c r="C300" s="11">
        <v>7618.0</v>
      </c>
      <c r="D300" s="11">
        <v>128349.0</v>
      </c>
      <c r="E300" s="11"/>
      <c r="F300" s="11">
        <v>3940.0</v>
      </c>
      <c r="G300" s="11">
        <v>1024.0</v>
      </c>
      <c r="H300" s="11">
        <v>4282.0</v>
      </c>
      <c r="I300" s="11">
        <v>1660.0</v>
      </c>
      <c r="J300" s="11">
        <v>1000.0</v>
      </c>
      <c r="K300" s="11">
        <v>2035.0</v>
      </c>
      <c r="L300" s="11">
        <v>1100.0</v>
      </c>
      <c r="M300" s="11">
        <v>7.0</v>
      </c>
    </row>
    <row r="301">
      <c r="A301" s="11">
        <v>6008.0</v>
      </c>
      <c r="B301" s="11"/>
      <c r="C301" s="11">
        <v>7663.0</v>
      </c>
      <c r="D301" s="11">
        <v>130172.0</v>
      </c>
      <c r="E301" s="11"/>
      <c r="F301" s="11">
        <v>3966.0</v>
      </c>
      <c r="G301" s="11">
        <v>1028.0</v>
      </c>
      <c r="H301" s="11">
        <v>4284.0</v>
      </c>
      <c r="I301" s="11">
        <v>1673.0</v>
      </c>
      <c r="J301" s="11">
        <v>1014.0</v>
      </c>
      <c r="K301" s="11">
        <v>2035.0</v>
      </c>
      <c r="L301" s="11">
        <v>1100.0</v>
      </c>
      <c r="M301" s="11">
        <v>7.0</v>
      </c>
    </row>
    <row r="302">
      <c r="A302" s="11">
        <v>6015.0</v>
      </c>
      <c r="B302" s="11"/>
      <c r="C302" s="11">
        <v>7708.0</v>
      </c>
      <c r="D302" s="11">
        <v>132020.0</v>
      </c>
      <c r="E302" s="11"/>
      <c r="F302" s="11">
        <v>3992.0</v>
      </c>
      <c r="G302" s="11">
        <v>1032.0</v>
      </c>
      <c r="H302" s="11">
        <v>4286.0</v>
      </c>
      <c r="I302" s="11">
        <v>1686.0</v>
      </c>
      <c r="J302" s="11">
        <v>1028.0</v>
      </c>
      <c r="K302" s="11">
        <v>2035.0</v>
      </c>
      <c r="L302" s="11">
        <v>1100.0</v>
      </c>
      <c r="M302" s="11">
        <v>7.0</v>
      </c>
    </row>
    <row r="303">
      <c r="A303" s="11">
        <v>6022.0</v>
      </c>
      <c r="B303" s="11"/>
      <c r="C303" s="11">
        <v>7753.0</v>
      </c>
      <c r="D303" s="11">
        <v>133894.0</v>
      </c>
      <c r="E303" s="11"/>
      <c r="F303" s="11">
        <v>4018.0</v>
      </c>
      <c r="G303" s="11">
        <v>1036.0</v>
      </c>
      <c r="H303" s="11">
        <v>4289.0</v>
      </c>
      <c r="I303" s="11">
        <v>1699.0</v>
      </c>
      <c r="J303" s="11">
        <v>1041.0</v>
      </c>
      <c r="K303" s="11">
        <v>2035.0</v>
      </c>
      <c r="L303" s="11">
        <v>1100.0</v>
      </c>
      <c r="M303" s="11">
        <v>7.0</v>
      </c>
    </row>
    <row r="304">
      <c r="A304" s="11">
        <v>6029.0</v>
      </c>
      <c r="B304" s="11"/>
      <c r="C304" s="11">
        <v>7798.0</v>
      </c>
      <c r="D304" s="11">
        <v>135793.0</v>
      </c>
      <c r="E304" s="11"/>
      <c r="F304" s="11">
        <v>4044.0</v>
      </c>
      <c r="G304" s="11">
        <v>1039.0</v>
      </c>
      <c r="H304" s="11">
        <v>4291.0</v>
      </c>
      <c r="I304" s="11">
        <v>1712.0</v>
      </c>
      <c r="J304" s="11">
        <v>1053.0</v>
      </c>
      <c r="K304" s="11">
        <v>2035.0</v>
      </c>
      <c r="L304" s="11">
        <v>1100.0</v>
      </c>
      <c r="M304" s="11">
        <v>8.0</v>
      </c>
    </row>
    <row r="305">
      <c r="A305" s="11">
        <v>6036.0</v>
      </c>
      <c r="B305" s="11"/>
      <c r="C305" s="11">
        <v>7843.0</v>
      </c>
      <c r="D305" s="11">
        <v>137717.0</v>
      </c>
      <c r="E305" s="11"/>
      <c r="F305" s="11">
        <v>4070.0</v>
      </c>
      <c r="G305" s="11">
        <v>1043.0</v>
      </c>
      <c r="H305" s="11">
        <v>4293.0</v>
      </c>
      <c r="I305" s="11">
        <v>1725.0</v>
      </c>
      <c r="J305" s="11">
        <v>1066.0</v>
      </c>
      <c r="K305" s="11">
        <v>2035.0</v>
      </c>
      <c r="L305" s="11">
        <v>1100.0</v>
      </c>
      <c r="M305" s="11">
        <v>8.0</v>
      </c>
    </row>
    <row r="306">
      <c r="A306" s="11">
        <v>6043.0</v>
      </c>
      <c r="B306" s="11"/>
      <c r="C306" s="11">
        <v>7889.0</v>
      </c>
      <c r="D306" s="11">
        <v>139667.0</v>
      </c>
      <c r="E306" s="11"/>
      <c r="F306" s="11">
        <v>4096.0</v>
      </c>
      <c r="G306" s="11">
        <v>1047.0</v>
      </c>
      <c r="H306" s="11">
        <v>4295.0</v>
      </c>
      <c r="I306" s="11">
        <v>1738.0</v>
      </c>
      <c r="J306" s="11">
        <v>1079.0</v>
      </c>
      <c r="K306" s="11">
        <v>2035.0</v>
      </c>
      <c r="L306" s="11">
        <v>1100.0</v>
      </c>
      <c r="M306" s="11">
        <v>8.0</v>
      </c>
    </row>
    <row r="307">
      <c r="A307" s="11">
        <v>6050.0</v>
      </c>
      <c r="B307" s="11"/>
      <c r="C307" s="11">
        <v>7936.0</v>
      </c>
      <c r="D307" s="11">
        <v>141643.0</v>
      </c>
      <c r="E307" s="11"/>
      <c r="F307" s="11">
        <v>4115.0</v>
      </c>
      <c r="G307" s="11">
        <v>1050.0</v>
      </c>
      <c r="H307" s="11">
        <v>4297.0</v>
      </c>
      <c r="I307" s="11">
        <v>1751.0</v>
      </c>
      <c r="J307" s="11">
        <v>1092.0</v>
      </c>
      <c r="K307" s="11">
        <v>2035.0</v>
      </c>
      <c r="L307" s="11">
        <v>1100.0</v>
      </c>
      <c r="M307" s="11">
        <v>8.0</v>
      </c>
    </row>
    <row r="308">
      <c r="A308" s="11">
        <v>6057.0</v>
      </c>
      <c r="B308" s="11"/>
      <c r="C308" s="11">
        <v>7983.0</v>
      </c>
      <c r="D308" s="11">
        <v>143644.0</v>
      </c>
      <c r="E308" s="11"/>
      <c r="F308" s="11">
        <v>4133.0</v>
      </c>
      <c r="G308" s="11">
        <v>1054.0</v>
      </c>
      <c r="H308" s="11">
        <v>4299.0</v>
      </c>
      <c r="I308" s="11">
        <v>1764.0</v>
      </c>
      <c r="J308" s="11">
        <v>1104.0</v>
      </c>
      <c r="K308" s="11">
        <v>2035.0</v>
      </c>
      <c r="L308" s="11">
        <v>1100.0</v>
      </c>
      <c r="M308" s="11">
        <v>8.0</v>
      </c>
    </row>
    <row r="309">
      <c r="A309" s="11">
        <v>6064.0</v>
      </c>
      <c r="B309" s="11"/>
      <c r="C309" s="11">
        <v>8030.0</v>
      </c>
      <c r="D309" s="11">
        <v>145671.0</v>
      </c>
      <c r="E309" s="11"/>
      <c r="F309" s="11">
        <v>4152.0</v>
      </c>
      <c r="G309" s="11">
        <v>1058.0</v>
      </c>
      <c r="H309" s="11">
        <v>4301.0</v>
      </c>
      <c r="I309" s="11">
        <v>1777.0</v>
      </c>
      <c r="J309" s="11">
        <v>1117.0</v>
      </c>
      <c r="K309" s="11">
        <v>2035.0</v>
      </c>
      <c r="L309" s="11">
        <v>1100.0</v>
      </c>
      <c r="M309" s="11">
        <v>8.0</v>
      </c>
    </row>
    <row r="310">
      <c r="A310" s="11">
        <v>6071.0</v>
      </c>
      <c r="B310" s="11"/>
      <c r="C310" s="11">
        <v>8078.0</v>
      </c>
      <c r="D310" s="11">
        <v>147723.0</v>
      </c>
      <c r="E310" s="11"/>
      <c r="F310" s="11">
        <v>4171.0</v>
      </c>
      <c r="G310" s="11">
        <v>1062.0</v>
      </c>
      <c r="H310" s="11">
        <v>4303.0</v>
      </c>
      <c r="I310" s="11">
        <v>1790.0</v>
      </c>
      <c r="J310" s="11">
        <v>1130.0</v>
      </c>
      <c r="K310" s="11">
        <v>2035.0</v>
      </c>
      <c r="L310" s="11">
        <v>1100.0</v>
      </c>
      <c r="M310" s="11">
        <v>8.0</v>
      </c>
    </row>
    <row r="311">
      <c r="A311" s="11">
        <v>6078.0</v>
      </c>
      <c r="B311" s="11"/>
      <c r="C311" s="11">
        <v>8125.0</v>
      </c>
      <c r="D311" s="11">
        <v>149899.0</v>
      </c>
      <c r="E311" s="11"/>
      <c r="F311" s="11">
        <v>4189.0</v>
      </c>
      <c r="G311" s="11">
        <v>1065.0</v>
      </c>
      <c r="H311" s="11">
        <v>4305.0</v>
      </c>
      <c r="I311" s="11">
        <v>1801.0</v>
      </c>
      <c r="J311" s="11">
        <v>1143.0</v>
      </c>
      <c r="K311" s="11">
        <v>2035.0</v>
      </c>
      <c r="L311" s="11">
        <v>1100.0</v>
      </c>
      <c r="M311" s="11">
        <v>8.0</v>
      </c>
    </row>
    <row r="312">
      <c r="A312" s="11">
        <v>6085.0</v>
      </c>
      <c r="B312" s="11"/>
      <c r="C312" s="11">
        <v>8172.0</v>
      </c>
      <c r="D312" s="11">
        <v>152044.0</v>
      </c>
      <c r="E312" s="11"/>
      <c r="F312" s="11">
        <v>4208.0</v>
      </c>
      <c r="G312" s="11">
        <v>1069.0</v>
      </c>
      <c r="H312" s="11">
        <v>4306.0</v>
      </c>
      <c r="I312" s="11">
        <v>1811.0</v>
      </c>
      <c r="J312" s="11">
        <v>1156.0</v>
      </c>
      <c r="K312" s="11">
        <v>2035.0</v>
      </c>
      <c r="L312" s="11">
        <v>1100.0</v>
      </c>
      <c r="M312" s="11">
        <v>8.0</v>
      </c>
    </row>
    <row r="313">
      <c r="A313" s="11">
        <v>6092.0</v>
      </c>
      <c r="B313" s="11"/>
      <c r="C313" s="11">
        <v>8220.0</v>
      </c>
      <c r="D313" s="11">
        <v>154159.0</v>
      </c>
      <c r="E313" s="11"/>
      <c r="F313" s="11">
        <v>4227.0</v>
      </c>
      <c r="G313" s="11">
        <v>1073.0</v>
      </c>
      <c r="H313" s="11">
        <v>4308.0</v>
      </c>
      <c r="I313" s="11">
        <v>1822.0</v>
      </c>
      <c r="J313" s="11">
        <v>1170.0</v>
      </c>
      <c r="K313" s="11">
        <v>2035.0</v>
      </c>
      <c r="L313" s="11">
        <v>1100.0</v>
      </c>
      <c r="M313" s="11">
        <v>9.0</v>
      </c>
    </row>
    <row r="314">
      <c r="A314" s="11">
        <v>6099.0</v>
      </c>
      <c r="B314" s="11"/>
      <c r="C314" s="11">
        <v>8247.0</v>
      </c>
      <c r="D314" s="11">
        <v>156244.0</v>
      </c>
      <c r="E314" s="11"/>
      <c r="F314" s="11">
        <v>4246.0</v>
      </c>
      <c r="G314" s="11">
        <v>1077.0</v>
      </c>
      <c r="H314" s="11">
        <v>4310.0</v>
      </c>
      <c r="I314" s="11">
        <v>1832.0</v>
      </c>
      <c r="J314" s="11">
        <v>1183.0</v>
      </c>
      <c r="K314" s="11">
        <v>2035.0</v>
      </c>
      <c r="L314" s="11">
        <v>1100.0</v>
      </c>
      <c r="M314" s="11">
        <v>9.0</v>
      </c>
    </row>
    <row r="315">
      <c r="A315" s="11">
        <v>6106.0</v>
      </c>
      <c r="B315" s="11"/>
      <c r="C315" s="11">
        <v>8275.0</v>
      </c>
      <c r="D315" s="11">
        <v>158300.0</v>
      </c>
      <c r="E315" s="11"/>
      <c r="F315" s="11">
        <v>4264.0</v>
      </c>
      <c r="G315" s="11">
        <v>1080.0</v>
      </c>
      <c r="H315" s="11">
        <v>4312.0</v>
      </c>
      <c r="I315" s="11">
        <v>1843.0</v>
      </c>
      <c r="J315" s="11">
        <v>1196.0</v>
      </c>
      <c r="K315" s="11">
        <v>2035.0</v>
      </c>
      <c r="L315" s="11">
        <v>1100.0</v>
      </c>
      <c r="M315" s="11">
        <v>9.0</v>
      </c>
    </row>
    <row r="316">
      <c r="A316" s="11">
        <v>6113.0</v>
      </c>
      <c r="B316" s="11"/>
      <c r="C316" s="11">
        <v>8303.0</v>
      </c>
      <c r="D316" s="11">
        <v>160326.0</v>
      </c>
      <c r="E316" s="11"/>
      <c r="F316" s="11">
        <v>4283.0</v>
      </c>
      <c r="G316" s="11">
        <v>1084.0</v>
      </c>
      <c r="H316" s="11">
        <v>4314.0</v>
      </c>
      <c r="I316" s="11">
        <v>1853.0</v>
      </c>
      <c r="J316" s="11">
        <v>1209.0</v>
      </c>
      <c r="K316" s="11">
        <v>2035.0</v>
      </c>
      <c r="L316" s="11">
        <v>1100.0</v>
      </c>
      <c r="M316" s="11">
        <v>9.0</v>
      </c>
    </row>
    <row r="317">
      <c r="A317" s="11">
        <v>6120.0</v>
      </c>
      <c r="B317" s="11"/>
      <c r="C317" s="11">
        <v>8330.0</v>
      </c>
      <c r="D317" s="11">
        <v>162324.0</v>
      </c>
      <c r="E317" s="11"/>
      <c r="F317" s="11">
        <v>4302.0</v>
      </c>
      <c r="G317" s="11">
        <v>1088.0</v>
      </c>
      <c r="H317" s="11">
        <v>4315.0</v>
      </c>
      <c r="I317" s="11">
        <v>1864.0</v>
      </c>
      <c r="J317" s="11">
        <v>1219.0</v>
      </c>
      <c r="K317" s="11">
        <v>2035.0</v>
      </c>
      <c r="L317" s="11">
        <v>1100.0</v>
      </c>
      <c r="M317" s="11">
        <v>9.0</v>
      </c>
    </row>
    <row r="318">
      <c r="A318" s="11">
        <v>6127.0</v>
      </c>
      <c r="B318" s="11"/>
      <c r="C318" s="11">
        <v>8358.0</v>
      </c>
      <c r="D318" s="11">
        <v>164294.0</v>
      </c>
      <c r="E318" s="11"/>
      <c r="F318" s="11">
        <v>4320.0</v>
      </c>
      <c r="G318" s="11">
        <v>1091.0</v>
      </c>
      <c r="H318" s="11">
        <v>4317.0</v>
      </c>
      <c r="I318" s="11">
        <v>1874.0</v>
      </c>
      <c r="J318" s="11">
        <v>1228.0</v>
      </c>
      <c r="K318" s="11">
        <v>2035.0</v>
      </c>
      <c r="L318" s="11">
        <v>1100.0</v>
      </c>
      <c r="M318" s="11">
        <v>9.0</v>
      </c>
    </row>
    <row r="319">
      <c r="A319" s="11">
        <v>6134.0</v>
      </c>
      <c r="B319" s="11"/>
      <c r="C319" s="11">
        <v>8386.0</v>
      </c>
      <c r="D319" s="11">
        <v>166236.0</v>
      </c>
      <c r="E319" s="11"/>
      <c r="F319" s="11">
        <v>4339.0</v>
      </c>
      <c r="G319" s="11">
        <v>1095.0</v>
      </c>
      <c r="H319" s="11">
        <v>4319.0</v>
      </c>
      <c r="I319" s="11">
        <v>1885.0</v>
      </c>
      <c r="J319" s="11">
        <v>1238.0</v>
      </c>
      <c r="K319" s="11">
        <v>2035.0</v>
      </c>
      <c r="L319" s="11">
        <v>1100.0</v>
      </c>
      <c r="M319" s="11">
        <v>9.0</v>
      </c>
    </row>
    <row r="320">
      <c r="A320" s="11">
        <v>6141.0</v>
      </c>
      <c r="B320" s="11"/>
      <c r="C320" s="11">
        <v>8414.0</v>
      </c>
      <c r="D320" s="11">
        <v>168150.0</v>
      </c>
      <c r="E320" s="11"/>
      <c r="F320" s="11">
        <v>4358.0</v>
      </c>
      <c r="G320" s="11">
        <v>1099.0</v>
      </c>
      <c r="H320" s="11">
        <v>4321.0</v>
      </c>
      <c r="I320" s="11">
        <v>1888.0</v>
      </c>
      <c r="J320" s="11">
        <v>1248.0</v>
      </c>
      <c r="K320" s="11">
        <v>2035.0</v>
      </c>
      <c r="L320" s="11">
        <v>1100.0</v>
      </c>
      <c r="M320" s="11">
        <v>10.0</v>
      </c>
    </row>
    <row r="321">
      <c r="A321" s="11">
        <v>6148.0</v>
      </c>
      <c r="B321" s="11"/>
      <c r="C321" s="11">
        <v>8444.0</v>
      </c>
      <c r="D321" s="11">
        <v>170037.0</v>
      </c>
      <c r="E321" s="11"/>
      <c r="F321" s="11">
        <v>4376.0</v>
      </c>
      <c r="G321" s="11">
        <v>1103.0</v>
      </c>
      <c r="H321" s="11">
        <v>4322.0</v>
      </c>
      <c r="I321" s="11">
        <v>1891.0</v>
      </c>
      <c r="J321" s="11">
        <v>1258.0</v>
      </c>
      <c r="K321" s="11">
        <v>2035.0</v>
      </c>
      <c r="L321" s="11">
        <v>1100.0</v>
      </c>
      <c r="M321" s="11">
        <v>10.0</v>
      </c>
    </row>
    <row r="322">
      <c r="A322" s="11">
        <v>6155.0</v>
      </c>
      <c r="B322" s="11"/>
      <c r="C322" s="11">
        <v>8474.0</v>
      </c>
      <c r="D322" s="11">
        <v>171898.0</v>
      </c>
      <c r="E322" s="11"/>
      <c r="F322" s="11">
        <v>4395.0</v>
      </c>
      <c r="G322" s="11">
        <v>1106.0</v>
      </c>
      <c r="H322" s="11">
        <v>4324.0</v>
      </c>
      <c r="I322" s="11">
        <v>1895.0</v>
      </c>
      <c r="J322" s="11">
        <v>1267.0</v>
      </c>
      <c r="K322" s="11">
        <v>2035.0</v>
      </c>
      <c r="L322" s="11">
        <v>1100.0</v>
      </c>
      <c r="M322" s="11">
        <v>10.0</v>
      </c>
    </row>
    <row r="323">
      <c r="A323" s="11">
        <v>6162.0</v>
      </c>
      <c r="B323" s="11"/>
      <c r="C323" s="11">
        <v>8504.0</v>
      </c>
      <c r="D323" s="11">
        <v>173732.0</v>
      </c>
      <c r="E323" s="11"/>
      <c r="F323" s="11">
        <v>4414.0</v>
      </c>
      <c r="G323" s="11">
        <v>1110.0</v>
      </c>
      <c r="H323" s="11">
        <v>4325.0</v>
      </c>
      <c r="I323" s="11">
        <v>1898.0</v>
      </c>
      <c r="J323" s="11">
        <v>1277.0</v>
      </c>
      <c r="K323" s="11">
        <v>2035.0</v>
      </c>
      <c r="L323" s="11">
        <v>1100.0</v>
      </c>
      <c r="M323" s="11">
        <v>10.0</v>
      </c>
    </row>
    <row r="324">
      <c r="A324" s="11">
        <v>6169.0</v>
      </c>
      <c r="B324" s="11"/>
      <c r="C324" s="11">
        <v>8535.0</v>
      </c>
      <c r="D324" s="11">
        <v>175540.0</v>
      </c>
      <c r="E324" s="11"/>
      <c r="F324" s="11">
        <v>4433.0</v>
      </c>
      <c r="G324" s="11">
        <v>1114.0</v>
      </c>
      <c r="H324" s="11">
        <v>4327.0</v>
      </c>
      <c r="I324" s="11">
        <v>1901.0</v>
      </c>
      <c r="J324" s="11">
        <v>1286.0</v>
      </c>
      <c r="K324" s="11">
        <v>2035.0</v>
      </c>
      <c r="L324" s="11">
        <v>1100.0</v>
      </c>
      <c r="M324" s="11">
        <v>10.0</v>
      </c>
    </row>
    <row r="325">
      <c r="A325" s="11">
        <v>6176.0</v>
      </c>
      <c r="B325" s="11"/>
      <c r="C325" s="11">
        <v>8565.0</v>
      </c>
      <c r="D325" s="11">
        <v>177323.0</v>
      </c>
      <c r="E325" s="11"/>
      <c r="F325" s="11">
        <v>4451.0</v>
      </c>
      <c r="G325" s="11">
        <v>1118.0</v>
      </c>
      <c r="H325" s="11">
        <v>4328.0</v>
      </c>
      <c r="I325" s="11">
        <v>1904.0</v>
      </c>
      <c r="J325" s="11">
        <v>1295.0</v>
      </c>
      <c r="K325" s="11">
        <v>2035.0</v>
      </c>
      <c r="L325" s="11">
        <v>1100.0</v>
      </c>
      <c r="M325" s="11">
        <v>10.0</v>
      </c>
    </row>
    <row r="326">
      <c r="A326" s="11">
        <v>6183.0</v>
      </c>
      <c r="B326" s="11"/>
      <c r="C326" s="11">
        <v>8595.0</v>
      </c>
      <c r="D326" s="11">
        <v>179081.0</v>
      </c>
      <c r="E326" s="11"/>
      <c r="F326" s="11">
        <v>4470.0</v>
      </c>
      <c r="G326" s="11">
        <v>1121.0</v>
      </c>
      <c r="H326" s="11">
        <v>4330.0</v>
      </c>
      <c r="I326" s="11">
        <v>1907.0</v>
      </c>
      <c r="J326" s="11">
        <v>1304.0</v>
      </c>
      <c r="K326" s="11">
        <v>2035.0</v>
      </c>
      <c r="L326" s="11">
        <v>1100.0</v>
      </c>
      <c r="M326" s="11">
        <v>10.0</v>
      </c>
    </row>
    <row r="327">
      <c r="A327" s="11">
        <v>6190.0</v>
      </c>
      <c r="B327" s="11"/>
      <c r="C327" s="11">
        <v>8626.0</v>
      </c>
      <c r="D327" s="11">
        <v>180813.0</v>
      </c>
      <c r="E327" s="11"/>
      <c r="F327" s="11">
        <v>4489.0</v>
      </c>
      <c r="G327" s="11">
        <v>1125.0</v>
      </c>
      <c r="H327" s="11">
        <v>4331.0</v>
      </c>
      <c r="I327" s="11">
        <v>1911.0</v>
      </c>
      <c r="J327" s="11">
        <v>1312.0</v>
      </c>
      <c r="K327" s="11">
        <v>2035.0</v>
      </c>
      <c r="L327" s="11">
        <v>1100.0</v>
      </c>
      <c r="M327" s="11">
        <v>10.0</v>
      </c>
    </row>
    <row r="328">
      <c r="A328" s="11">
        <v>6197.0</v>
      </c>
      <c r="B328" s="11"/>
      <c r="C328" s="11">
        <v>8650.0</v>
      </c>
      <c r="D328" s="11">
        <v>182522.0</v>
      </c>
      <c r="E328" s="11"/>
      <c r="F328" s="11">
        <v>4507.0</v>
      </c>
      <c r="G328" s="11">
        <v>1129.0</v>
      </c>
      <c r="H328" s="11">
        <v>4333.0</v>
      </c>
      <c r="I328" s="11">
        <v>1914.0</v>
      </c>
      <c r="J328" s="11">
        <v>1321.0</v>
      </c>
      <c r="K328" s="11">
        <v>2035.0</v>
      </c>
      <c r="L328" s="11">
        <v>1100.0</v>
      </c>
      <c r="M328" s="11">
        <v>10.0</v>
      </c>
    </row>
    <row r="329">
      <c r="A329" s="11">
        <v>6204.0</v>
      </c>
      <c r="B329" s="11"/>
      <c r="C329" s="11">
        <v>8674.0</v>
      </c>
      <c r="D329" s="11">
        <v>184206.0</v>
      </c>
      <c r="E329" s="11"/>
      <c r="F329" s="11">
        <v>4526.0</v>
      </c>
      <c r="G329" s="11">
        <v>1132.0</v>
      </c>
      <c r="H329" s="11">
        <v>4334.0</v>
      </c>
      <c r="I329" s="11">
        <v>1917.0</v>
      </c>
      <c r="J329" s="11">
        <v>1330.0</v>
      </c>
      <c r="K329" s="11">
        <v>2035.0</v>
      </c>
      <c r="L329" s="11">
        <v>1100.0</v>
      </c>
      <c r="M329" s="11">
        <v>11.0</v>
      </c>
    </row>
    <row r="330">
      <c r="A330" s="11">
        <v>6211.0</v>
      </c>
      <c r="B330" s="11"/>
      <c r="C330" s="11">
        <v>8698.0</v>
      </c>
      <c r="D330" s="11">
        <v>185866.0</v>
      </c>
      <c r="E330" s="11"/>
      <c r="F330" s="11">
        <v>4545.0</v>
      </c>
      <c r="G330" s="11">
        <v>1136.0</v>
      </c>
      <c r="H330" s="11">
        <v>4336.0</v>
      </c>
      <c r="I330" s="11">
        <v>1920.0</v>
      </c>
      <c r="J330" s="11">
        <v>1339.0</v>
      </c>
      <c r="K330" s="11">
        <v>2035.0</v>
      </c>
      <c r="L330" s="11">
        <v>1100.0</v>
      </c>
      <c r="M330" s="11">
        <v>11.0</v>
      </c>
    </row>
    <row r="331">
      <c r="A331" s="11">
        <v>6218.0</v>
      </c>
      <c r="B331" s="11"/>
      <c r="C331" s="11">
        <v>8722.0</v>
      </c>
      <c r="D331" s="11">
        <v>187502.0</v>
      </c>
      <c r="E331" s="11"/>
      <c r="F331" s="11">
        <v>4563.0</v>
      </c>
      <c r="G331" s="11">
        <v>1140.0</v>
      </c>
      <c r="H331" s="11">
        <v>4337.0</v>
      </c>
      <c r="I331" s="11">
        <v>1924.0</v>
      </c>
      <c r="J331" s="11">
        <v>1345.0</v>
      </c>
      <c r="K331" s="11">
        <v>2035.0</v>
      </c>
      <c r="L331" s="11">
        <v>1100.0</v>
      </c>
      <c r="M331" s="11">
        <v>11.0</v>
      </c>
    </row>
    <row r="332">
      <c r="A332" s="11">
        <v>6225.0</v>
      </c>
      <c r="B332" s="11"/>
      <c r="C332" s="11">
        <v>8746.0</v>
      </c>
      <c r="D332" s="11">
        <v>189116.0</v>
      </c>
      <c r="E332" s="11"/>
      <c r="F332" s="11">
        <v>4582.0</v>
      </c>
      <c r="G332" s="11">
        <v>1144.0</v>
      </c>
      <c r="H332" s="11">
        <v>4339.0</v>
      </c>
      <c r="I332" s="11">
        <v>1927.0</v>
      </c>
      <c r="J332" s="11">
        <v>1352.0</v>
      </c>
      <c r="K332" s="11">
        <v>2035.0</v>
      </c>
      <c r="L332" s="11">
        <v>1100.0</v>
      </c>
      <c r="M332" s="11">
        <v>11.0</v>
      </c>
    </row>
    <row r="333">
      <c r="A333" s="11">
        <v>6232.0</v>
      </c>
      <c r="B333" s="11"/>
      <c r="C333" s="11">
        <v>8770.0</v>
      </c>
      <c r="D333" s="11">
        <v>190707.0</v>
      </c>
      <c r="E333" s="11"/>
      <c r="F333" s="11">
        <v>4601.0</v>
      </c>
      <c r="G333" s="11">
        <v>1147.0</v>
      </c>
      <c r="H333" s="11">
        <v>4340.0</v>
      </c>
      <c r="I333" s="11">
        <v>1930.0</v>
      </c>
      <c r="J333" s="11">
        <v>1358.0</v>
      </c>
      <c r="K333" s="11">
        <v>2035.0</v>
      </c>
      <c r="L333" s="11">
        <v>1100.0</v>
      </c>
      <c r="M333" s="11">
        <v>11.0</v>
      </c>
    </row>
    <row r="334">
      <c r="A334" s="11">
        <v>6239.0</v>
      </c>
      <c r="B334" s="11"/>
      <c r="C334" s="11">
        <v>8795.0</v>
      </c>
      <c r="D334" s="11">
        <v>192275.0</v>
      </c>
      <c r="E334" s="11"/>
      <c r="F334" s="11">
        <v>4620.0</v>
      </c>
      <c r="G334" s="11">
        <v>1151.0</v>
      </c>
      <c r="H334" s="11">
        <v>4341.0</v>
      </c>
      <c r="I334" s="11">
        <v>1933.0</v>
      </c>
      <c r="J334" s="11">
        <v>1365.0</v>
      </c>
      <c r="K334" s="11">
        <v>2035.0</v>
      </c>
      <c r="L334" s="11">
        <v>1100.0</v>
      </c>
      <c r="M334" s="11">
        <v>11.0</v>
      </c>
    </row>
    <row r="335">
      <c r="A335" s="11">
        <v>6246.0</v>
      </c>
      <c r="B335" s="11"/>
      <c r="C335" s="11">
        <v>8819.0</v>
      </c>
      <c r="D335" s="11">
        <v>193821.0</v>
      </c>
      <c r="E335" s="11"/>
      <c r="F335" s="11">
        <v>4638.0</v>
      </c>
      <c r="G335" s="11">
        <v>1155.0</v>
      </c>
      <c r="H335" s="11">
        <v>4343.0</v>
      </c>
      <c r="I335" s="11">
        <v>1936.0</v>
      </c>
      <c r="J335" s="11">
        <v>1371.0</v>
      </c>
      <c r="K335" s="11">
        <v>2035.0</v>
      </c>
      <c r="L335" s="11">
        <v>1100.0</v>
      </c>
      <c r="M335" s="11">
        <v>11.0</v>
      </c>
    </row>
    <row r="336">
      <c r="A336" s="11">
        <v>6253.0</v>
      </c>
      <c r="B336" s="11"/>
      <c r="C336" s="11">
        <v>8843.0</v>
      </c>
      <c r="D336" s="11">
        <v>195345.0</v>
      </c>
      <c r="E336" s="11"/>
      <c r="F336" s="11">
        <v>4657.0</v>
      </c>
      <c r="G336" s="11">
        <v>1158.0</v>
      </c>
      <c r="H336" s="11">
        <v>4344.0</v>
      </c>
      <c r="I336" s="11">
        <v>1940.0</v>
      </c>
      <c r="J336" s="11">
        <v>1378.0</v>
      </c>
      <c r="K336" s="11">
        <v>2035.0</v>
      </c>
      <c r="L336" s="11">
        <v>1100.0</v>
      </c>
      <c r="M336" s="11">
        <v>12.0</v>
      </c>
    </row>
    <row r="337">
      <c r="A337" s="11">
        <v>6260.0</v>
      </c>
      <c r="B337" s="11"/>
      <c r="C337" s="11">
        <v>8868.0</v>
      </c>
      <c r="D337" s="11">
        <v>196848.0</v>
      </c>
      <c r="E337" s="11"/>
      <c r="F337" s="11">
        <v>4676.0</v>
      </c>
      <c r="G337" s="11">
        <v>1162.0</v>
      </c>
      <c r="H337" s="11">
        <v>4345.0</v>
      </c>
      <c r="I337" s="11">
        <v>1943.0</v>
      </c>
      <c r="J337" s="11">
        <v>1384.0</v>
      </c>
      <c r="K337" s="11">
        <v>2035.0</v>
      </c>
      <c r="L337" s="11">
        <v>1100.0</v>
      </c>
      <c r="M337" s="11">
        <v>12.0</v>
      </c>
    </row>
    <row r="338">
      <c r="A338" s="11">
        <v>6267.0</v>
      </c>
      <c r="B338" s="11"/>
      <c r="C338" s="11">
        <v>8892.0</v>
      </c>
      <c r="D338" s="11">
        <v>198329.0</v>
      </c>
      <c r="E338" s="11"/>
      <c r="F338" s="11">
        <v>4694.0</v>
      </c>
      <c r="G338" s="11">
        <v>1166.0</v>
      </c>
      <c r="H338" s="11">
        <v>4346.0</v>
      </c>
      <c r="I338" s="11">
        <v>1946.0</v>
      </c>
      <c r="J338" s="11">
        <v>1392.0</v>
      </c>
      <c r="K338" s="11">
        <v>2035.0</v>
      </c>
      <c r="L338" s="11">
        <v>1100.0</v>
      </c>
      <c r="M338" s="11">
        <v>12.0</v>
      </c>
    </row>
    <row r="339">
      <c r="A339" s="11">
        <v>6274.0</v>
      </c>
      <c r="B339" s="11"/>
      <c r="C339" s="11">
        <v>8917.0</v>
      </c>
      <c r="D339" s="11">
        <v>199790.0</v>
      </c>
      <c r="E339" s="11"/>
      <c r="F339" s="11">
        <v>4713.0</v>
      </c>
      <c r="G339" s="11">
        <v>1170.0</v>
      </c>
      <c r="H339" s="11">
        <v>4348.0</v>
      </c>
      <c r="I339" s="11">
        <v>1949.0</v>
      </c>
      <c r="J339" s="11">
        <v>1400.0</v>
      </c>
      <c r="K339" s="11">
        <v>2035.0</v>
      </c>
      <c r="L339" s="11">
        <v>1100.0</v>
      </c>
      <c r="M339" s="11">
        <v>12.0</v>
      </c>
    </row>
    <row r="340">
      <c r="A340" s="11">
        <v>6281.0</v>
      </c>
      <c r="B340" s="11"/>
      <c r="C340" s="11">
        <v>8941.0</v>
      </c>
      <c r="D340" s="11">
        <v>201230.0</v>
      </c>
      <c r="E340" s="11"/>
      <c r="F340" s="11">
        <v>4732.0</v>
      </c>
      <c r="G340" s="11">
        <v>1173.0</v>
      </c>
      <c r="H340" s="11">
        <v>4349.0</v>
      </c>
      <c r="I340" s="11">
        <v>1952.0</v>
      </c>
      <c r="J340" s="11">
        <v>1408.0</v>
      </c>
      <c r="K340" s="11">
        <v>2035.0</v>
      </c>
      <c r="L340" s="11">
        <v>1100.0</v>
      </c>
      <c r="M340" s="11">
        <v>12.0</v>
      </c>
    </row>
    <row r="341">
      <c r="A341" s="11">
        <v>6288.0</v>
      </c>
      <c r="B341" s="11"/>
      <c r="C341" s="11">
        <v>8966.0</v>
      </c>
      <c r="D341" s="11">
        <v>202649.0</v>
      </c>
      <c r="E341" s="11"/>
      <c r="F341" s="11">
        <v>4750.0</v>
      </c>
      <c r="G341" s="11">
        <v>1177.0</v>
      </c>
      <c r="H341" s="11">
        <v>4350.0</v>
      </c>
      <c r="I341" s="11">
        <v>1956.0</v>
      </c>
      <c r="J341" s="11">
        <v>1416.0</v>
      </c>
      <c r="K341" s="11">
        <v>2035.0</v>
      </c>
      <c r="L341" s="11">
        <v>1100.0</v>
      </c>
      <c r="M341" s="11">
        <v>12.0</v>
      </c>
    </row>
    <row r="342">
      <c r="A342" s="11">
        <v>6295.0</v>
      </c>
      <c r="B342" s="11"/>
      <c r="C342" s="11">
        <v>8994.0</v>
      </c>
      <c r="D342" s="11">
        <v>204048.0</v>
      </c>
      <c r="E342" s="11"/>
      <c r="F342" s="11">
        <v>4769.0</v>
      </c>
      <c r="G342" s="11">
        <v>1181.0</v>
      </c>
      <c r="H342" s="11">
        <v>4351.0</v>
      </c>
      <c r="I342" s="11">
        <v>1959.0</v>
      </c>
      <c r="J342" s="11">
        <v>1424.0</v>
      </c>
      <c r="K342" s="11">
        <v>2035.0</v>
      </c>
      <c r="L342" s="11">
        <v>1100.0</v>
      </c>
      <c r="M342" s="11">
        <v>12.0</v>
      </c>
    </row>
    <row r="343">
      <c r="A343" s="11">
        <v>6302.0</v>
      </c>
      <c r="B343" s="11"/>
      <c r="C343" s="11">
        <v>9022.0</v>
      </c>
      <c r="D343" s="11">
        <v>205428.0</v>
      </c>
      <c r="E343" s="11"/>
      <c r="F343" s="11">
        <v>4788.0</v>
      </c>
      <c r="G343" s="11">
        <v>1185.0</v>
      </c>
      <c r="H343" s="11">
        <v>4353.0</v>
      </c>
      <c r="I343" s="11">
        <v>1962.0</v>
      </c>
      <c r="J343" s="11">
        <v>1432.0</v>
      </c>
      <c r="K343" s="11">
        <v>2035.0</v>
      </c>
      <c r="L343" s="11">
        <v>1100.0</v>
      </c>
      <c r="M343" s="11">
        <v>12.0</v>
      </c>
    </row>
    <row r="344">
      <c r="A344" s="11">
        <v>6309.0</v>
      </c>
      <c r="B344" s="11"/>
      <c r="C344" s="11">
        <v>9050.0</v>
      </c>
      <c r="D344" s="11">
        <v>206788.0</v>
      </c>
      <c r="E344" s="11"/>
      <c r="F344" s="11">
        <v>4807.0</v>
      </c>
      <c r="G344" s="11">
        <v>1188.0</v>
      </c>
      <c r="H344" s="11">
        <v>4354.0</v>
      </c>
      <c r="I344" s="11">
        <v>1965.0</v>
      </c>
      <c r="J344" s="11">
        <v>1440.0</v>
      </c>
      <c r="K344" s="11">
        <v>2035.0</v>
      </c>
      <c r="L344" s="11">
        <v>1100.0</v>
      </c>
      <c r="M344" s="11">
        <v>12.0</v>
      </c>
    </row>
    <row r="345">
      <c r="A345" s="11">
        <v>6316.0</v>
      </c>
      <c r="B345" s="11"/>
      <c r="C345" s="11">
        <v>9078.0</v>
      </c>
      <c r="D345" s="11">
        <v>208129.0</v>
      </c>
      <c r="E345" s="11"/>
      <c r="F345" s="11">
        <v>4825.0</v>
      </c>
      <c r="G345" s="11">
        <v>1192.0</v>
      </c>
      <c r="H345" s="11">
        <v>4355.0</v>
      </c>
      <c r="I345" s="11">
        <v>1968.0</v>
      </c>
      <c r="J345" s="11">
        <v>1449.0</v>
      </c>
      <c r="K345" s="11">
        <v>2035.0</v>
      </c>
      <c r="L345" s="11">
        <v>1100.0</v>
      </c>
      <c r="M345" s="11">
        <v>13.0</v>
      </c>
    </row>
    <row r="346">
      <c r="A346" s="11">
        <v>6323.0</v>
      </c>
      <c r="B346" s="11"/>
      <c r="C346" s="11">
        <v>9106.0</v>
      </c>
      <c r="D346" s="11">
        <v>209451.0</v>
      </c>
      <c r="E346" s="11"/>
      <c r="F346" s="11">
        <v>4844.0</v>
      </c>
      <c r="G346" s="11">
        <v>1196.0</v>
      </c>
      <c r="H346" s="11">
        <v>4356.0</v>
      </c>
      <c r="I346" s="11">
        <v>1972.0</v>
      </c>
      <c r="J346" s="11">
        <v>1459.0</v>
      </c>
      <c r="K346" s="11">
        <v>2035.0</v>
      </c>
      <c r="L346" s="11">
        <v>1100.0</v>
      </c>
      <c r="M346" s="11">
        <v>13.0</v>
      </c>
    </row>
    <row r="347">
      <c r="A347" s="11">
        <v>6330.0</v>
      </c>
      <c r="B347" s="11"/>
      <c r="C347" s="11">
        <v>9134.0</v>
      </c>
      <c r="D347" s="11">
        <v>210754.0</v>
      </c>
      <c r="E347" s="11"/>
      <c r="F347" s="11">
        <v>4863.0</v>
      </c>
      <c r="G347" s="11">
        <v>1199.0</v>
      </c>
      <c r="H347" s="11">
        <v>4357.0</v>
      </c>
      <c r="I347" s="11">
        <v>1975.0</v>
      </c>
      <c r="J347" s="11">
        <v>1468.0</v>
      </c>
      <c r="K347" s="11">
        <v>2035.0</v>
      </c>
      <c r="L347" s="11">
        <v>1100.0</v>
      </c>
      <c r="M347" s="11">
        <v>13.0</v>
      </c>
    </row>
    <row r="348">
      <c r="A348" s="11">
        <v>6337.0</v>
      </c>
      <c r="B348" s="11"/>
      <c r="C348" s="11">
        <v>9162.0</v>
      </c>
      <c r="D348" s="11">
        <v>212039.0</v>
      </c>
      <c r="E348" s="11"/>
      <c r="F348" s="11">
        <v>4881.0</v>
      </c>
      <c r="G348" s="11">
        <v>1203.0</v>
      </c>
      <c r="H348" s="11">
        <v>4358.0</v>
      </c>
      <c r="I348" s="11">
        <v>1978.0</v>
      </c>
      <c r="J348" s="11">
        <v>1478.0</v>
      </c>
      <c r="K348" s="11">
        <v>2035.0</v>
      </c>
      <c r="L348" s="11">
        <v>1100.0</v>
      </c>
      <c r="M348" s="11">
        <v>13.0</v>
      </c>
    </row>
    <row r="349">
      <c r="A349" s="11">
        <v>6344.0</v>
      </c>
      <c r="B349" s="11"/>
      <c r="C349" s="11">
        <v>9191.0</v>
      </c>
      <c r="D349" s="11">
        <v>213305.0</v>
      </c>
      <c r="E349" s="11"/>
      <c r="F349" s="11">
        <v>4900.0</v>
      </c>
      <c r="G349" s="11">
        <v>1207.0</v>
      </c>
      <c r="H349" s="11">
        <v>4359.0</v>
      </c>
      <c r="I349" s="11">
        <v>1981.0</v>
      </c>
      <c r="J349" s="11">
        <v>1487.0</v>
      </c>
      <c r="K349" s="11">
        <v>2035.0</v>
      </c>
      <c r="L349" s="11">
        <v>1100.0</v>
      </c>
      <c r="M349" s="11">
        <v>13.0</v>
      </c>
    </row>
    <row r="350">
      <c r="A350" s="11">
        <v>6351.0</v>
      </c>
      <c r="B350" s="11"/>
      <c r="C350" s="11">
        <v>9220.0</v>
      </c>
      <c r="D350" s="11">
        <v>214554.0</v>
      </c>
      <c r="E350" s="11"/>
      <c r="F350" s="11">
        <v>4917.0</v>
      </c>
      <c r="G350" s="11">
        <v>1211.0</v>
      </c>
      <c r="H350" s="11">
        <v>4360.0</v>
      </c>
      <c r="I350" s="11">
        <v>1984.0</v>
      </c>
      <c r="J350" s="11">
        <v>1497.0</v>
      </c>
      <c r="K350" s="11">
        <v>2035.0</v>
      </c>
      <c r="L350" s="11">
        <v>1100.0</v>
      </c>
      <c r="M350" s="11">
        <v>13.0</v>
      </c>
    </row>
    <row r="351">
      <c r="A351" s="11">
        <v>6358.0</v>
      </c>
      <c r="B351" s="11"/>
      <c r="C351" s="11">
        <v>9249.0</v>
      </c>
      <c r="D351" s="11">
        <v>215785.0</v>
      </c>
      <c r="E351" s="11"/>
      <c r="F351" s="11">
        <v>4934.0</v>
      </c>
      <c r="G351" s="11">
        <v>1214.0</v>
      </c>
      <c r="H351" s="11">
        <v>4361.0</v>
      </c>
      <c r="I351" s="11">
        <v>1988.0</v>
      </c>
      <c r="J351" s="11">
        <v>1506.0</v>
      </c>
      <c r="K351" s="11">
        <v>2035.0</v>
      </c>
      <c r="L351" s="11">
        <v>1100.0</v>
      </c>
      <c r="M351" s="11">
        <v>13.0</v>
      </c>
    </row>
    <row r="352">
      <c r="A352" s="11">
        <v>6365.0</v>
      </c>
      <c r="B352" s="11"/>
      <c r="C352" s="11">
        <v>9278.0</v>
      </c>
      <c r="D352" s="11">
        <v>216999.0</v>
      </c>
      <c r="E352" s="11"/>
      <c r="F352" s="11">
        <v>4950.0</v>
      </c>
      <c r="G352" s="11">
        <v>1218.0</v>
      </c>
      <c r="H352" s="11">
        <v>4362.0</v>
      </c>
      <c r="I352" s="11">
        <v>1991.0</v>
      </c>
      <c r="J352" s="11">
        <v>1514.0</v>
      </c>
      <c r="K352" s="11">
        <v>2035.0</v>
      </c>
      <c r="L352" s="11">
        <v>1100.0</v>
      </c>
      <c r="M352" s="11">
        <v>14.0</v>
      </c>
    </row>
    <row r="353">
      <c r="A353" s="11">
        <v>6372.0</v>
      </c>
      <c r="B353" s="11"/>
      <c r="C353" s="11">
        <v>9307.0</v>
      </c>
      <c r="D353" s="11">
        <v>218195.0</v>
      </c>
      <c r="E353" s="11"/>
      <c r="F353" s="11">
        <v>4967.0</v>
      </c>
      <c r="G353" s="11">
        <v>1222.0</v>
      </c>
      <c r="H353" s="11">
        <v>4363.0</v>
      </c>
      <c r="I353" s="11">
        <v>1994.0</v>
      </c>
      <c r="J353" s="11">
        <v>1522.0</v>
      </c>
      <c r="K353" s="11">
        <v>2035.0</v>
      </c>
      <c r="L353" s="11">
        <v>1100.0</v>
      </c>
      <c r="M353" s="11">
        <v>14.0</v>
      </c>
    </row>
    <row r="354">
      <c r="A354" s="11">
        <v>6379.0</v>
      </c>
      <c r="B354" s="11"/>
      <c r="C354" s="11">
        <v>9336.0</v>
      </c>
      <c r="D354" s="11">
        <v>219375.0</v>
      </c>
      <c r="E354" s="11"/>
      <c r="F354" s="11">
        <v>4984.0</v>
      </c>
      <c r="G354" s="11">
        <v>1226.0</v>
      </c>
      <c r="H354" s="11">
        <v>4364.0</v>
      </c>
      <c r="I354" s="11">
        <v>1997.0</v>
      </c>
      <c r="J354" s="11">
        <v>1530.0</v>
      </c>
      <c r="K354" s="11">
        <v>2035.0</v>
      </c>
      <c r="L354" s="11">
        <v>1100.0</v>
      </c>
      <c r="M354" s="11">
        <v>14.0</v>
      </c>
    </row>
    <row r="355">
      <c r="A355" s="11">
        <v>6386.0</v>
      </c>
      <c r="B355" s="11"/>
      <c r="C355" s="11">
        <v>9365.0</v>
      </c>
      <c r="D355" s="11">
        <v>220537.0</v>
      </c>
      <c r="E355" s="11"/>
      <c r="F355" s="11">
        <v>5001.0</v>
      </c>
      <c r="G355" s="11">
        <v>1229.0</v>
      </c>
      <c r="H355" s="11">
        <v>4365.0</v>
      </c>
      <c r="I355" s="11">
        <v>2001.0</v>
      </c>
      <c r="J355" s="11">
        <v>1539.0</v>
      </c>
      <c r="K355" s="11">
        <v>2035.0</v>
      </c>
      <c r="L355" s="11">
        <v>1100.0</v>
      </c>
      <c r="M355" s="11">
        <v>14.0</v>
      </c>
    </row>
    <row r="356">
      <c r="A356" s="11">
        <v>6393.0</v>
      </c>
      <c r="B356" s="11"/>
      <c r="C356" s="11">
        <v>9397.0</v>
      </c>
      <c r="D356" s="11">
        <v>221684.0</v>
      </c>
      <c r="E356" s="11"/>
      <c r="F356" s="11">
        <v>5001.0</v>
      </c>
      <c r="G356" s="11">
        <v>1233.0</v>
      </c>
      <c r="H356" s="11">
        <v>4366.0</v>
      </c>
      <c r="I356" s="11">
        <v>2004.0</v>
      </c>
      <c r="J356" s="11">
        <v>1547.0</v>
      </c>
      <c r="K356" s="11">
        <v>2035.0</v>
      </c>
      <c r="L356" s="11">
        <v>1100.0</v>
      </c>
      <c r="M356" s="11">
        <v>14.0</v>
      </c>
    </row>
    <row r="357">
      <c r="A357" s="11">
        <v>6400.0</v>
      </c>
      <c r="B357" s="11"/>
      <c r="C357" s="11">
        <v>9429.0</v>
      </c>
      <c r="D357" s="11">
        <v>222814.0</v>
      </c>
      <c r="E357" s="11"/>
      <c r="F357" s="11">
        <v>5001.0</v>
      </c>
      <c r="G357" s="11">
        <v>1237.0</v>
      </c>
      <c r="H357" s="11">
        <v>4367.0</v>
      </c>
      <c r="I357" s="11">
        <v>2007.0</v>
      </c>
      <c r="J357" s="11">
        <v>1555.0</v>
      </c>
      <c r="K357" s="11">
        <v>2035.0</v>
      </c>
      <c r="L357" s="11">
        <v>1100.0</v>
      </c>
      <c r="M357" s="11">
        <v>14.0</v>
      </c>
    </row>
    <row r="358">
      <c r="A358" s="11">
        <v>6407.0</v>
      </c>
      <c r="B358" s="11"/>
      <c r="C358" s="11">
        <v>9461.0</v>
      </c>
      <c r="D358" s="11">
        <v>223928.0</v>
      </c>
      <c r="E358" s="11"/>
      <c r="F358" s="11">
        <v>5001.0</v>
      </c>
      <c r="G358" s="11">
        <v>1240.0</v>
      </c>
      <c r="H358" s="11">
        <v>4368.0</v>
      </c>
      <c r="I358" s="11">
        <v>2010.0</v>
      </c>
      <c r="J358" s="11">
        <v>1563.0</v>
      </c>
      <c r="K358" s="11">
        <v>2035.0</v>
      </c>
      <c r="L358" s="11">
        <v>1100.0</v>
      </c>
      <c r="M358" s="11">
        <v>14.0</v>
      </c>
    </row>
    <row r="359">
      <c r="A359" s="11">
        <v>6414.0</v>
      </c>
      <c r="B359" s="11"/>
      <c r="C359" s="11">
        <v>9493.0</v>
      </c>
      <c r="D359" s="11">
        <v>225027.0</v>
      </c>
      <c r="E359" s="11"/>
      <c r="F359" s="11">
        <v>5001.0</v>
      </c>
      <c r="G359" s="11">
        <v>1244.0</v>
      </c>
      <c r="H359" s="11">
        <v>4369.0</v>
      </c>
      <c r="I359" s="11">
        <v>2013.0</v>
      </c>
      <c r="J359" s="11">
        <v>1572.0</v>
      </c>
      <c r="K359" s="11">
        <v>2035.0</v>
      </c>
      <c r="L359" s="11">
        <v>1100.0</v>
      </c>
      <c r="M359" s="11">
        <v>14.0</v>
      </c>
    </row>
    <row r="360">
      <c r="A360" s="11">
        <v>6421.0</v>
      </c>
      <c r="B360" s="11"/>
      <c r="C360" s="11">
        <v>9525.0</v>
      </c>
      <c r="D360" s="11">
        <v>226109.0</v>
      </c>
      <c r="E360" s="11"/>
      <c r="F360" s="11">
        <v>5001.0</v>
      </c>
      <c r="G360" s="11">
        <v>1248.0</v>
      </c>
      <c r="H360" s="11">
        <v>4369.0</v>
      </c>
      <c r="I360" s="11">
        <v>2017.0</v>
      </c>
      <c r="J360" s="11">
        <v>1581.0</v>
      </c>
      <c r="K360" s="11">
        <v>2035.0</v>
      </c>
      <c r="L360" s="11">
        <v>1100.0</v>
      </c>
      <c r="M360" s="11">
        <v>14.0</v>
      </c>
    </row>
    <row r="361">
      <c r="A361" s="11">
        <v>6428.0</v>
      </c>
      <c r="B361" s="11"/>
      <c r="C361" s="11">
        <v>9557.0</v>
      </c>
      <c r="D361" s="11">
        <v>227177.0</v>
      </c>
      <c r="E361" s="11"/>
      <c r="F361" s="11">
        <v>5001.0</v>
      </c>
      <c r="G361" s="11">
        <v>1252.0</v>
      </c>
      <c r="H361" s="11">
        <v>4369.0</v>
      </c>
      <c r="I361" s="11">
        <v>2020.0</v>
      </c>
      <c r="J361" s="11">
        <v>1590.0</v>
      </c>
      <c r="K361" s="11">
        <v>2035.0</v>
      </c>
      <c r="L361" s="11">
        <v>1100.0</v>
      </c>
      <c r="M361" s="11">
        <v>15.0</v>
      </c>
    </row>
    <row r="362">
      <c r="A362" s="11">
        <v>6435.0</v>
      </c>
      <c r="B362" s="11"/>
      <c r="C362" s="11">
        <v>9589.0</v>
      </c>
      <c r="D362" s="11">
        <v>228230.0</v>
      </c>
      <c r="E362" s="11"/>
      <c r="F362" s="11">
        <v>5001.0</v>
      </c>
      <c r="G362" s="11">
        <v>1255.0</v>
      </c>
      <c r="H362" s="11">
        <v>4369.0</v>
      </c>
      <c r="I362" s="11">
        <v>2023.0</v>
      </c>
      <c r="J362" s="11">
        <v>1598.0</v>
      </c>
      <c r="K362" s="11">
        <v>2035.0</v>
      </c>
      <c r="L362" s="11">
        <v>1100.0</v>
      </c>
      <c r="M362" s="11">
        <v>15.0</v>
      </c>
    </row>
    <row r="363">
      <c r="A363" s="11">
        <v>6443.0</v>
      </c>
      <c r="B363" s="11"/>
      <c r="C363" s="11">
        <v>9618.0</v>
      </c>
      <c r="D363" s="11">
        <v>229267.0</v>
      </c>
      <c r="E363" s="11"/>
      <c r="F363" s="11">
        <v>5001.0</v>
      </c>
      <c r="G363" s="11">
        <v>1259.0</v>
      </c>
      <c r="H363" s="11">
        <v>4369.0</v>
      </c>
      <c r="I363" s="11">
        <v>2026.0</v>
      </c>
      <c r="J363" s="11">
        <v>1607.0</v>
      </c>
      <c r="K363" s="11">
        <v>2035.0</v>
      </c>
      <c r="L363" s="11">
        <v>1100.0</v>
      </c>
      <c r="M363" s="11">
        <v>15.0</v>
      </c>
    </row>
    <row r="364">
      <c r="A364" s="11">
        <v>6451.0</v>
      </c>
      <c r="B364" s="11"/>
      <c r="C364" s="11">
        <v>9647.0</v>
      </c>
      <c r="D364" s="11">
        <v>230290.0</v>
      </c>
      <c r="E364" s="11"/>
      <c r="F364" s="11">
        <v>5001.0</v>
      </c>
      <c r="G364" s="11">
        <v>1263.0</v>
      </c>
      <c r="H364" s="11">
        <v>4369.0</v>
      </c>
      <c r="I364" s="11">
        <v>2029.0</v>
      </c>
      <c r="J364" s="11">
        <v>1616.0</v>
      </c>
      <c r="K364" s="11">
        <v>2035.0</v>
      </c>
      <c r="L364" s="11">
        <v>1100.0</v>
      </c>
      <c r="M364" s="11">
        <v>15.0</v>
      </c>
    </row>
    <row r="365">
      <c r="A365" s="11">
        <v>6459.0</v>
      </c>
      <c r="B365" s="11"/>
      <c r="C365" s="11">
        <v>9676.0</v>
      </c>
      <c r="D365" s="11">
        <v>231299.0</v>
      </c>
      <c r="E365" s="11"/>
      <c r="F365" s="11">
        <v>5001.0</v>
      </c>
      <c r="G365" s="11">
        <v>1267.0</v>
      </c>
      <c r="H365" s="11">
        <v>4369.0</v>
      </c>
      <c r="I365" s="11">
        <v>2033.0</v>
      </c>
      <c r="J365" s="11">
        <v>1625.0</v>
      </c>
      <c r="K365" s="11">
        <v>2035.0</v>
      </c>
      <c r="L365" s="11">
        <v>1100.0</v>
      </c>
      <c r="M365" s="11">
        <v>15.0</v>
      </c>
    </row>
    <row r="366">
      <c r="A366" s="11">
        <v>6466.0</v>
      </c>
      <c r="B366" s="11"/>
      <c r="C366" s="11">
        <v>9705.0</v>
      </c>
      <c r="D366" s="11">
        <v>232293.0</v>
      </c>
      <c r="E366" s="11"/>
      <c r="F366" s="11">
        <v>5001.0</v>
      </c>
      <c r="G366" s="11">
        <v>1270.0</v>
      </c>
      <c r="H366" s="11">
        <v>4369.0</v>
      </c>
      <c r="I366" s="11">
        <v>2036.0</v>
      </c>
      <c r="J366" s="11">
        <v>1631.0</v>
      </c>
      <c r="K366" s="11">
        <v>2035.0</v>
      </c>
      <c r="L366" s="11">
        <v>1100.0</v>
      </c>
      <c r="M366" s="11">
        <v>15.0</v>
      </c>
    </row>
    <row r="367">
      <c r="A367" s="11">
        <v>6474.0</v>
      </c>
      <c r="B367" s="11"/>
      <c r="C367" s="11">
        <v>9734.0</v>
      </c>
      <c r="D367" s="11">
        <v>233273.0</v>
      </c>
      <c r="E367" s="11"/>
      <c r="F367" s="11">
        <v>5001.0</v>
      </c>
      <c r="G367" s="11">
        <v>1274.0</v>
      </c>
      <c r="H367" s="11">
        <v>4369.0</v>
      </c>
      <c r="I367" s="11">
        <v>2039.0</v>
      </c>
      <c r="J367" s="11">
        <v>1636.0</v>
      </c>
      <c r="K367" s="11">
        <v>2035.0</v>
      </c>
      <c r="L367" s="11">
        <v>1100.0</v>
      </c>
      <c r="M367" s="11">
        <v>15.0</v>
      </c>
    </row>
    <row r="368">
      <c r="A368" s="11">
        <v>6482.0</v>
      </c>
      <c r="B368" s="11"/>
      <c r="C368" s="11">
        <v>9763.0</v>
      </c>
      <c r="D368" s="11">
        <v>234239.0</v>
      </c>
      <c r="E368" s="11"/>
      <c r="F368" s="11">
        <v>5001.0</v>
      </c>
      <c r="G368" s="11">
        <v>1278.0</v>
      </c>
      <c r="H368" s="11">
        <v>4369.0</v>
      </c>
      <c r="I368" s="11">
        <v>2042.0</v>
      </c>
      <c r="J368" s="11">
        <v>1642.0</v>
      </c>
      <c r="K368" s="11">
        <v>2035.0</v>
      </c>
      <c r="L368" s="11">
        <v>1100.0</v>
      </c>
      <c r="M368" s="11">
        <v>16.0</v>
      </c>
    </row>
    <row r="369">
      <c r="A369" s="11">
        <v>6490.0</v>
      </c>
      <c r="B369" s="11"/>
      <c r="C369" s="11">
        <v>9792.0</v>
      </c>
      <c r="D369" s="11">
        <v>235192.0</v>
      </c>
      <c r="E369" s="11"/>
      <c r="F369" s="11">
        <v>5001.0</v>
      </c>
      <c r="G369" s="11">
        <v>1281.0</v>
      </c>
      <c r="H369" s="11">
        <v>4369.0</v>
      </c>
      <c r="I369" s="11">
        <v>2045.0</v>
      </c>
      <c r="J369" s="11">
        <v>1648.0</v>
      </c>
      <c r="K369" s="11">
        <v>2035.0</v>
      </c>
      <c r="L369" s="11">
        <v>1100.0</v>
      </c>
      <c r="M369" s="11">
        <v>16.0</v>
      </c>
    </row>
    <row r="370">
      <c r="A370" s="11">
        <v>6498.0</v>
      </c>
      <c r="B370" s="11"/>
      <c r="C370" s="11">
        <v>9816.0</v>
      </c>
      <c r="D370" s="11">
        <v>236131.0</v>
      </c>
      <c r="E370" s="11"/>
      <c r="F370" s="11">
        <v>5001.0</v>
      </c>
      <c r="G370" s="11">
        <v>1285.0</v>
      </c>
      <c r="H370" s="11">
        <v>4369.0</v>
      </c>
      <c r="I370" s="11">
        <v>2049.0</v>
      </c>
      <c r="J370" s="11">
        <v>1654.0</v>
      </c>
      <c r="K370" s="11">
        <v>2035.0</v>
      </c>
      <c r="L370" s="11">
        <v>1100.0</v>
      </c>
      <c r="M370" s="11">
        <v>16.0</v>
      </c>
    </row>
    <row r="371">
      <c r="A371" s="11">
        <v>6506.0</v>
      </c>
      <c r="B371" s="11"/>
      <c r="C371" s="11">
        <v>9840.0</v>
      </c>
      <c r="D371" s="11">
        <v>237057.0</v>
      </c>
      <c r="E371" s="11"/>
      <c r="F371" s="11">
        <v>5001.0</v>
      </c>
      <c r="G371" s="11">
        <v>1289.0</v>
      </c>
      <c r="H371" s="11">
        <v>4369.0</v>
      </c>
      <c r="I371" s="11">
        <v>2052.0</v>
      </c>
      <c r="J371" s="11">
        <v>1659.0</v>
      </c>
      <c r="K371" s="11">
        <v>2035.0</v>
      </c>
      <c r="L371" s="11">
        <v>1100.0</v>
      </c>
      <c r="M371" s="11">
        <v>16.0</v>
      </c>
    </row>
    <row r="372">
      <c r="A372" s="11">
        <v>6514.0</v>
      </c>
      <c r="B372" s="11"/>
      <c r="C372" s="11">
        <v>9864.0</v>
      </c>
      <c r="D372" s="11">
        <v>237970.0</v>
      </c>
      <c r="E372" s="11"/>
      <c r="F372" s="11">
        <v>5001.0</v>
      </c>
      <c r="G372" s="11">
        <v>1293.0</v>
      </c>
      <c r="H372" s="11">
        <v>4369.0</v>
      </c>
      <c r="I372" s="11">
        <v>2055.0</v>
      </c>
      <c r="J372" s="11">
        <v>1665.0</v>
      </c>
      <c r="K372" s="11">
        <v>2035.0</v>
      </c>
      <c r="L372" s="11">
        <v>1100.0</v>
      </c>
      <c r="M372" s="11">
        <v>16.0</v>
      </c>
    </row>
    <row r="373">
      <c r="A373" s="11">
        <v>6522.0</v>
      </c>
      <c r="B373" s="11"/>
      <c r="C373" s="11">
        <v>9888.0</v>
      </c>
      <c r="D373" s="11">
        <v>238870.0</v>
      </c>
      <c r="E373" s="11"/>
      <c r="F373" s="11">
        <v>5001.0</v>
      </c>
      <c r="G373" s="11">
        <v>1296.0</v>
      </c>
      <c r="H373" s="11">
        <v>4369.0</v>
      </c>
      <c r="I373" s="11">
        <v>2058.0</v>
      </c>
      <c r="J373" s="11">
        <v>1675.0</v>
      </c>
      <c r="K373" s="11">
        <v>2035.0</v>
      </c>
      <c r="L373" s="11">
        <v>1100.0</v>
      </c>
      <c r="M373" s="11">
        <v>16.0</v>
      </c>
    </row>
    <row r="374">
      <c r="A374" s="11">
        <v>6529.0</v>
      </c>
      <c r="B374" s="11"/>
      <c r="C374" s="11">
        <v>9912.0</v>
      </c>
      <c r="D374" s="11">
        <v>239757.0</v>
      </c>
      <c r="E374" s="11"/>
      <c r="F374" s="11">
        <v>5001.0</v>
      </c>
      <c r="G374" s="11">
        <v>1300.0</v>
      </c>
      <c r="H374" s="11">
        <v>4369.0</v>
      </c>
      <c r="I374" s="11">
        <v>2061.0</v>
      </c>
      <c r="J374" s="11">
        <v>1686.0</v>
      </c>
      <c r="K374" s="11">
        <v>2035.0</v>
      </c>
      <c r="L374" s="11">
        <v>1100.0</v>
      </c>
      <c r="M374" s="11">
        <v>16.0</v>
      </c>
    </row>
    <row r="375">
      <c r="A375" s="11">
        <v>6537.0</v>
      </c>
      <c r="B375" s="11"/>
      <c r="C375" s="11">
        <v>9936.0</v>
      </c>
      <c r="D375" s="11">
        <v>240631.0</v>
      </c>
      <c r="E375" s="11"/>
      <c r="F375" s="11">
        <v>5001.0</v>
      </c>
      <c r="G375" s="11">
        <v>1304.0</v>
      </c>
      <c r="H375" s="11">
        <v>4369.0</v>
      </c>
      <c r="I375" s="11">
        <v>2065.0</v>
      </c>
      <c r="J375" s="11">
        <v>1696.0</v>
      </c>
      <c r="K375" s="11">
        <v>2035.0</v>
      </c>
      <c r="L375" s="11">
        <v>1100.0</v>
      </c>
      <c r="M375" s="11">
        <v>16.0</v>
      </c>
    </row>
    <row r="376">
      <c r="A376" s="11">
        <v>6545.0</v>
      </c>
      <c r="B376" s="11"/>
      <c r="C376" s="11">
        <v>9961.0</v>
      </c>
      <c r="D376" s="11">
        <v>241493.0</v>
      </c>
      <c r="E376" s="11"/>
      <c r="F376" s="11">
        <v>5001.0</v>
      </c>
      <c r="G376" s="11">
        <v>1307.0</v>
      </c>
      <c r="H376" s="11">
        <v>4369.0</v>
      </c>
      <c r="I376" s="11">
        <v>2068.0</v>
      </c>
      <c r="J376" s="11">
        <v>1706.0</v>
      </c>
      <c r="K376" s="11">
        <v>2035.0</v>
      </c>
      <c r="L376" s="11">
        <v>1100.0</v>
      </c>
      <c r="M376" s="11">
        <v>16.0</v>
      </c>
    </row>
    <row r="377">
      <c r="A377" s="11">
        <v>6553.0</v>
      </c>
      <c r="B377" s="11"/>
      <c r="C377" s="11">
        <v>9992.0</v>
      </c>
      <c r="D377" s="11">
        <v>242344.0</v>
      </c>
      <c r="E377" s="11"/>
      <c r="F377" s="11">
        <v>5001.0</v>
      </c>
      <c r="G377" s="11">
        <v>1311.0</v>
      </c>
      <c r="H377" s="11">
        <v>4369.0</v>
      </c>
      <c r="I377" s="11">
        <v>2071.0</v>
      </c>
      <c r="J377" s="11">
        <v>1716.0</v>
      </c>
      <c r="K377" s="11">
        <v>2035.0</v>
      </c>
      <c r="L377" s="11">
        <v>1100.0</v>
      </c>
      <c r="M377" s="11">
        <v>17.0</v>
      </c>
    </row>
    <row r="378">
      <c r="A378" s="11">
        <v>6561.0</v>
      </c>
      <c r="B378" s="11"/>
      <c r="C378" s="11">
        <v>10023.0</v>
      </c>
      <c r="D378" s="11">
        <v>243182.0</v>
      </c>
      <c r="E378" s="11"/>
      <c r="F378" s="11">
        <v>5001.0</v>
      </c>
      <c r="G378" s="11">
        <v>1315.0</v>
      </c>
      <c r="H378" s="11">
        <v>4369.0</v>
      </c>
      <c r="I378" s="11">
        <v>2074.0</v>
      </c>
      <c r="J378" s="11">
        <v>1727.0</v>
      </c>
      <c r="K378" s="11">
        <v>2035.0</v>
      </c>
      <c r="L378" s="11">
        <v>1100.0</v>
      </c>
      <c r="M378" s="11">
        <v>17.0</v>
      </c>
    </row>
    <row r="379">
      <c r="A379" s="11">
        <v>6569.0</v>
      </c>
      <c r="B379" s="11"/>
      <c r="C379" s="11">
        <v>10054.0</v>
      </c>
      <c r="D379" s="11">
        <v>244008.0</v>
      </c>
      <c r="E379" s="11"/>
      <c r="F379" s="11">
        <v>5001.0</v>
      </c>
      <c r="G379" s="11">
        <v>1319.0</v>
      </c>
      <c r="H379" s="11">
        <v>4369.0</v>
      </c>
      <c r="I379" s="11">
        <v>2078.0</v>
      </c>
      <c r="J379" s="11">
        <v>1737.0</v>
      </c>
      <c r="K379" s="11">
        <v>2035.0</v>
      </c>
      <c r="L379" s="11">
        <v>1100.0</v>
      </c>
      <c r="M379" s="11">
        <v>17.0</v>
      </c>
    </row>
    <row r="380">
      <c r="A380" s="11">
        <v>6577.0</v>
      </c>
      <c r="B380" s="11"/>
      <c r="C380" s="11">
        <v>10085.0</v>
      </c>
      <c r="D380" s="11">
        <v>244822.0</v>
      </c>
      <c r="E380" s="11"/>
      <c r="F380" s="11">
        <v>5001.0</v>
      </c>
      <c r="G380" s="11">
        <v>1322.0</v>
      </c>
      <c r="H380" s="11">
        <v>4369.0</v>
      </c>
      <c r="I380" s="11">
        <v>2081.0</v>
      </c>
      <c r="J380" s="11">
        <v>1743.0</v>
      </c>
      <c r="K380" s="11">
        <v>2035.0</v>
      </c>
      <c r="L380" s="11">
        <v>1100.0</v>
      </c>
      <c r="M380" s="11">
        <v>17.0</v>
      </c>
    </row>
    <row r="381">
      <c r="A381" s="11">
        <v>6585.0</v>
      </c>
      <c r="B381" s="11"/>
      <c r="C381" s="11">
        <v>10116.0</v>
      </c>
      <c r="D381" s="11">
        <v>245625.0</v>
      </c>
      <c r="E381" s="11"/>
      <c r="F381" s="11">
        <v>5001.0</v>
      </c>
      <c r="G381" s="11">
        <v>1326.0</v>
      </c>
      <c r="H381" s="11">
        <v>4369.0</v>
      </c>
      <c r="I381" s="11">
        <v>2084.0</v>
      </c>
      <c r="J381" s="11">
        <v>1750.0</v>
      </c>
      <c r="K381" s="11">
        <v>2035.0</v>
      </c>
      <c r="L381" s="11">
        <v>1100.0</v>
      </c>
      <c r="M381" s="11">
        <v>17.0</v>
      </c>
    </row>
    <row r="382">
      <c r="A382" s="11">
        <v>6592.0</v>
      </c>
      <c r="B382" s="11"/>
      <c r="C382" s="11">
        <v>10147.0</v>
      </c>
      <c r="D382" s="11">
        <v>246417.0</v>
      </c>
      <c r="E382" s="11"/>
      <c r="F382" s="11">
        <v>5001.0</v>
      </c>
      <c r="G382" s="11">
        <v>1330.0</v>
      </c>
      <c r="H382" s="11">
        <v>4369.0</v>
      </c>
      <c r="I382" s="11">
        <v>2087.0</v>
      </c>
      <c r="J382" s="11">
        <v>1756.0</v>
      </c>
      <c r="K382" s="11">
        <v>2035.0</v>
      </c>
      <c r="L382" s="11">
        <v>1100.0</v>
      </c>
      <c r="M382" s="11">
        <v>17.0</v>
      </c>
    </row>
    <row r="383">
      <c r="A383" s="11">
        <v>6600.0</v>
      </c>
      <c r="B383" s="11"/>
      <c r="C383" s="11">
        <v>10179.0</v>
      </c>
      <c r="D383" s="11">
        <v>247197.0</v>
      </c>
      <c r="E383" s="11"/>
      <c r="F383" s="11">
        <v>5001.0</v>
      </c>
      <c r="G383" s="11">
        <v>1334.0</v>
      </c>
      <c r="H383" s="11">
        <v>4369.0</v>
      </c>
      <c r="I383" s="11">
        <v>2090.0</v>
      </c>
      <c r="J383" s="11">
        <v>1763.0</v>
      </c>
      <c r="K383" s="11">
        <v>2035.0</v>
      </c>
      <c r="L383" s="11">
        <v>1100.0</v>
      </c>
      <c r="M383" s="11">
        <v>17.0</v>
      </c>
    </row>
    <row r="384">
      <c r="A384" s="11">
        <v>6608.0</v>
      </c>
      <c r="B384" s="11"/>
      <c r="C384" s="11">
        <v>10197.0</v>
      </c>
      <c r="D384" s="11">
        <v>247967.0</v>
      </c>
      <c r="E384" s="11"/>
      <c r="F384" s="11">
        <v>5001.0</v>
      </c>
      <c r="G384" s="11">
        <v>1337.0</v>
      </c>
      <c r="H384" s="11">
        <v>4369.0</v>
      </c>
      <c r="I384" s="11">
        <v>2094.0</v>
      </c>
      <c r="J384" s="11">
        <v>1769.0</v>
      </c>
      <c r="K384" s="11">
        <v>2035.0</v>
      </c>
      <c r="L384" s="11">
        <v>1100.0</v>
      </c>
      <c r="M384" s="11">
        <v>18.0</v>
      </c>
    </row>
    <row r="385">
      <c r="A385" s="11">
        <v>6616.0</v>
      </c>
      <c r="B385" s="11"/>
      <c r="C385" s="11">
        <v>10216.0</v>
      </c>
      <c r="D385" s="11">
        <v>248725.0</v>
      </c>
      <c r="E385" s="11"/>
      <c r="F385" s="11">
        <v>5001.0</v>
      </c>
      <c r="G385" s="11">
        <v>1341.0</v>
      </c>
      <c r="H385" s="11">
        <v>4369.0</v>
      </c>
      <c r="I385" s="11">
        <v>2097.0</v>
      </c>
      <c r="J385" s="11">
        <v>1776.0</v>
      </c>
      <c r="K385" s="11">
        <v>2035.0</v>
      </c>
      <c r="L385" s="11">
        <v>1100.0</v>
      </c>
      <c r="M385" s="11">
        <v>18.0</v>
      </c>
    </row>
    <row r="386">
      <c r="A386" s="11">
        <v>6624.0</v>
      </c>
      <c r="B386" s="11"/>
      <c r="C386" s="11">
        <v>10235.0</v>
      </c>
      <c r="D386" s="11">
        <v>249473.0</v>
      </c>
      <c r="E386" s="11"/>
      <c r="F386" s="11">
        <v>5001.0</v>
      </c>
      <c r="G386" s="11">
        <v>1345.0</v>
      </c>
      <c r="H386" s="11">
        <v>4369.0</v>
      </c>
      <c r="I386" s="11">
        <v>2100.0</v>
      </c>
      <c r="J386" s="11">
        <v>1782.0</v>
      </c>
      <c r="K386" s="11">
        <v>2035.0</v>
      </c>
      <c r="L386" s="11">
        <v>1100.0</v>
      </c>
      <c r="M386" s="11">
        <v>18.0</v>
      </c>
    </row>
    <row r="387">
      <c r="A387" s="11">
        <v>6632.0</v>
      </c>
      <c r="B387" s="11"/>
      <c r="C387" s="11">
        <v>10254.0</v>
      </c>
      <c r="D387" s="11">
        <v>250210.0</v>
      </c>
      <c r="E387" s="11"/>
      <c r="F387" s="11">
        <v>5001.0</v>
      </c>
      <c r="G387" s="11">
        <v>1348.0</v>
      </c>
      <c r="H387" s="11">
        <v>4369.0</v>
      </c>
      <c r="I387" s="11">
        <v>2103.0</v>
      </c>
      <c r="J387" s="11">
        <v>1791.0</v>
      </c>
      <c r="K387" s="11">
        <v>2035.0</v>
      </c>
      <c r="L387" s="11">
        <v>1100.0</v>
      </c>
      <c r="M387" s="11">
        <v>18.0</v>
      </c>
    </row>
    <row r="388">
      <c r="A388" s="11">
        <v>6640.0</v>
      </c>
      <c r="B388" s="11"/>
      <c r="C388" s="11">
        <v>10273.0</v>
      </c>
      <c r="D388" s="11">
        <v>250937.0</v>
      </c>
      <c r="E388" s="11"/>
      <c r="F388" s="11">
        <v>5001.0</v>
      </c>
      <c r="G388" s="11">
        <v>1352.0</v>
      </c>
      <c r="H388" s="11">
        <v>4369.0</v>
      </c>
      <c r="I388" s="11">
        <v>2106.0</v>
      </c>
      <c r="J388" s="11">
        <v>1799.0</v>
      </c>
      <c r="K388" s="11">
        <v>2035.0</v>
      </c>
      <c r="L388" s="11">
        <v>1100.0</v>
      </c>
      <c r="M388" s="11">
        <v>18.0</v>
      </c>
    </row>
    <row r="389">
      <c r="A389" s="11">
        <v>6647.0</v>
      </c>
      <c r="B389" s="11"/>
      <c r="C389" s="11">
        <v>10292.0</v>
      </c>
      <c r="D389" s="11">
        <v>251653.0</v>
      </c>
      <c r="E389" s="11"/>
      <c r="F389" s="11">
        <v>5001.0</v>
      </c>
      <c r="G389" s="11">
        <v>1356.0</v>
      </c>
      <c r="H389" s="11">
        <v>4369.0</v>
      </c>
      <c r="I389" s="11">
        <v>2110.0</v>
      </c>
      <c r="J389" s="11">
        <v>1808.0</v>
      </c>
      <c r="K389" s="11">
        <v>2035.0</v>
      </c>
      <c r="L389" s="11">
        <v>1100.0</v>
      </c>
      <c r="M389" s="11">
        <v>18.0</v>
      </c>
    </row>
    <row r="390">
      <c r="A390" s="11">
        <v>6655.0</v>
      </c>
      <c r="B390" s="11"/>
      <c r="C390" s="11">
        <v>10311.0</v>
      </c>
      <c r="D390" s="11">
        <v>252360.0</v>
      </c>
      <c r="E390" s="11"/>
      <c r="F390" s="11">
        <v>5001.0</v>
      </c>
      <c r="G390" s="11">
        <v>1360.0</v>
      </c>
      <c r="H390" s="11">
        <v>4369.0</v>
      </c>
      <c r="I390" s="11">
        <v>2113.0</v>
      </c>
      <c r="J390" s="11">
        <v>1817.0</v>
      </c>
      <c r="K390" s="11">
        <v>2035.0</v>
      </c>
      <c r="L390" s="11">
        <v>1100.0</v>
      </c>
      <c r="M390" s="11">
        <v>18.0</v>
      </c>
    </row>
    <row r="391">
      <c r="A391" s="11">
        <v>6663.0</v>
      </c>
      <c r="B391" s="11"/>
      <c r="C391" s="11">
        <v>10338.0</v>
      </c>
      <c r="D391" s="11">
        <v>253056.0</v>
      </c>
      <c r="E391" s="11"/>
      <c r="F391" s="11">
        <v>5001.0</v>
      </c>
      <c r="G391" s="11">
        <v>1363.0</v>
      </c>
      <c r="H391" s="11">
        <v>4369.0</v>
      </c>
      <c r="I391" s="11">
        <v>2116.0</v>
      </c>
      <c r="J391" s="11">
        <v>1826.0</v>
      </c>
      <c r="K391" s="11">
        <v>2035.0</v>
      </c>
      <c r="L391" s="11">
        <v>1100.0</v>
      </c>
      <c r="M391" s="11">
        <v>18.0</v>
      </c>
    </row>
    <row r="392">
      <c r="A392" s="11">
        <v>6671.0</v>
      </c>
      <c r="B392" s="11"/>
      <c r="C392" s="11">
        <v>10350.0</v>
      </c>
      <c r="D392" s="11">
        <v>253742.0</v>
      </c>
      <c r="E392" s="11"/>
      <c r="F392" s="11">
        <v>5001.0</v>
      </c>
      <c r="G392" s="11">
        <v>1367.0</v>
      </c>
      <c r="H392" s="11">
        <v>4369.0</v>
      </c>
      <c r="I392" s="11">
        <v>2119.0</v>
      </c>
      <c r="J392" s="11">
        <v>1834.0</v>
      </c>
      <c r="K392" s="11">
        <v>2035.0</v>
      </c>
      <c r="L392" s="11">
        <v>1100.0</v>
      </c>
      <c r="M392" s="11">
        <v>18.0</v>
      </c>
    </row>
    <row r="393">
      <c r="A393" s="11">
        <v>6679.0</v>
      </c>
      <c r="B393" s="11"/>
      <c r="C393" s="11">
        <v>10366.0</v>
      </c>
      <c r="D393" s="11">
        <v>254419.0</v>
      </c>
      <c r="E393" s="11"/>
      <c r="F393" s="11">
        <v>5001.0</v>
      </c>
      <c r="G393" s="11">
        <v>1371.0</v>
      </c>
      <c r="H393" s="11">
        <v>4369.0</v>
      </c>
      <c r="I393" s="11">
        <v>2122.0</v>
      </c>
      <c r="J393" s="11">
        <v>1843.0</v>
      </c>
      <c r="K393" s="11">
        <v>2035.0</v>
      </c>
      <c r="L393" s="11">
        <v>1100.0</v>
      </c>
      <c r="M393" s="11">
        <v>19.0</v>
      </c>
    </row>
    <row r="394">
      <c r="A394" s="11">
        <v>6687.0</v>
      </c>
      <c r="B394" s="11"/>
      <c r="C394" s="11">
        <v>10382.0</v>
      </c>
      <c r="D394" s="11">
        <v>255087.0</v>
      </c>
      <c r="E394" s="11"/>
      <c r="F394" s="11">
        <v>5001.0</v>
      </c>
      <c r="G394" s="11">
        <v>1375.0</v>
      </c>
      <c r="H394" s="11">
        <v>4369.0</v>
      </c>
      <c r="I394" s="11">
        <v>2126.0</v>
      </c>
      <c r="J394" s="11">
        <v>1849.0</v>
      </c>
      <c r="K394" s="11">
        <v>2035.0</v>
      </c>
      <c r="L394" s="11">
        <v>1100.0</v>
      </c>
      <c r="M394" s="11">
        <v>19.0</v>
      </c>
    </row>
    <row r="395">
      <c r="A395" s="11">
        <v>6695.0</v>
      </c>
      <c r="B395" s="11"/>
      <c r="C395" s="11">
        <v>10398.0</v>
      </c>
      <c r="D395" s="11">
        <v>255744.0</v>
      </c>
      <c r="E395" s="11"/>
      <c r="F395" s="11">
        <v>5001.0</v>
      </c>
      <c r="G395" s="11">
        <v>1378.0</v>
      </c>
      <c r="H395" s="11">
        <v>4369.0</v>
      </c>
      <c r="I395" s="11">
        <v>2129.0</v>
      </c>
      <c r="J395" s="11">
        <v>1856.0</v>
      </c>
      <c r="K395" s="11">
        <v>2035.0</v>
      </c>
      <c r="L395" s="11">
        <v>1100.0</v>
      </c>
      <c r="M395" s="11">
        <v>19.0</v>
      </c>
    </row>
    <row r="396">
      <c r="A396" s="11">
        <v>6703.0</v>
      </c>
      <c r="B396" s="11"/>
      <c r="C396" s="11">
        <v>10445.0</v>
      </c>
      <c r="D396" s="11">
        <v>256393.0</v>
      </c>
      <c r="E396" s="11"/>
      <c r="F396" s="11">
        <v>5001.0</v>
      </c>
      <c r="G396" s="11">
        <v>1382.0</v>
      </c>
      <c r="H396" s="11">
        <v>4369.0</v>
      </c>
      <c r="I396" s="11">
        <v>2132.0</v>
      </c>
      <c r="J396" s="11">
        <v>1862.0</v>
      </c>
      <c r="K396" s="11">
        <v>2035.0</v>
      </c>
      <c r="L396" s="11">
        <v>1100.0</v>
      </c>
      <c r="M396" s="11">
        <v>19.0</v>
      </c>
    </row>
    <row r="397">
      <c r="A397" s="11">
        <v>6710.0</v>
      </c>
      <c r="B397" s="11"/>
      <c r="C397" s="11">
        <v>10445.0</v>
      </c>
      <c r="D397" s="11">
        <v>257032.0</v>
      </c>
      <c r="E397" s="11"/>
      <c r="F397" s="11">
        <v>5001.0</v>
      </c>
      <c r="G397" s="11">
        <v>1386.0</v>
      </c>
      <c r="H397" s="11">
        <v>4369.0</v>
      </c>
      <c r="I397" s="11">
        <v>2135.0</v>
      </c>
      <c r="J397" s="11">
        <v>1869.0</v>
      </c>
      <c r="K397" s="11">
        <v>2035.0</v>
      </c>
      <c r="L397" s="11">
        <v>1100.0</v>
      </c>
      <c r="M397" s="11">
        <v>19.0</v>
      </c>
    </row>
    <row r="398">
      <c r="A398" s="11">
        <v>6718.0</v>
      </c>
      <c r="B398" s="11"/>
      <c r="C398" s="11">
        <v>10462.0</v>
      </c>
      <c r="D398" s="11">
        <v>257662.0</v>
      </c>
      <c r="E398" s="11"/>
      <c r="F398" s="11">
        <v>5001.0</v>
      </c>
      <c r="G398" s="11">
        <v>1389.0</v>
      </c>
      <c r="H398" s="11">
        <v>4369.0</v>
      </c>
      <c r="I398" s="11">
        <v>2138.0</v>
      </c>
      <c r="J398" s="11">
        <v>1875.0</v>
      </c>
      <c r="K398" s="11">
        <v>2035.0</v>
      </c>
      <c r="L398" s="11">
        <v>1100.0</v>
      </c>
      <c r="M398" s="11">
        <v>19.0</v>
      </c>
    </row>
    <row r="399">
      <c r="A399" s="11">
        <v>6726.0</v>
      </c>
      <c r="B399" s="11"/>
      <c r="C399" s="11">
        <v>10484.0</v>
      </c>
      <c r="D399" s="11">
        <v>258284.0</v>
      </c>
      <c r="E399" s="11"/>
      <c r="F399" s="11">
        <v>5001.0</v>
      </c>
      <c r="G399" s="11">
        <v>1393.0</v>
      </c>
      <c r="H399" s="11">
        <v>4369.0</v>
      </c>
      <c r="I399" s="11">
        <v>2142.0</v>
      </c>
      <c r="J399" s="11">
        <v>1882.0</v>
      </c>
      <c r="K399" s="11">
        <v>2035.0</v>
      </c>
      <c r="L399" s="11">
        <v>1100.0</v>
      </c>
      <c r="M399" s="11">
        <v>19.0</v>
      </c>
    </row>
    <row r="400">
      <c r="A400" s="11">
        <v>6734.0</v>
      </c>
      <c r="B400" s="11"/>
      <c r="C400" s="11">
        <v>10506.0</v>
      </c>
      <c r="D400" s="11">
        <v>258896.0</v>
      </c>
      <c r="E400" s="11"/>
      <c r="F400" s="11">
        <v>5001.0</v>
      </c>
      <c r="G400" s="11">
        <v>1397.0</v>
      </c>
      <c r="H400" s="11">
        <v>4369.0</v>
      </c>
      <c r="I400" s="11">
        <v>2145.0</v>
      </c>
      <c r="J400" s="11">
        <v>1888.0</v>
      </c>
      <c r="K400" s="11">
        <v>2035.0</v>
      </c>
      <c r="L400" s="11">
        <v>1100.0</v>
      </c>
      <c r="M400" s="11">
        <v>20.0</v>
      </c>
    </row>
    <row r="401">
      <c r="A401" s="11">
        <v>6742.0</v>
      </c>
      <c r="B401" s="11"/>
      <c r="C401" s="11">
        <v>10528.0</v>
      </c>
      <c r="D401" s="11">
        <v>259500.0</v>
      </c>
      <c r="E401" s="11"/>
      <c r="F401" s="11">
        <v>5001.0</v>
      </c>
      <c r="G401" s="11">
        <v>1401.0</v>
      </c>
      <c r="H401" s="11">
        <v>4369.0</v>
      </c>
      <c r="I401" s="11">
        <v>2148.0</v>
      </c>
      <c r="J401" s="11">
        <v>1894.0</v>
      </c>
      <c r="K401" s="11">
        <v>2035.0</v>
      </c>
      <c r="L401" s="11">
        <v>1100.0</v>
      </c>
      <c r="M401" s="11">
        <v>20.0</v>
      </c>
    </row>
    <row r="402">
      <c r="A402" s="11">
        <v>6750.0</v>
      </c>
      <c r="B402" s="11"/>
      <c r="C402" s="11">
        <v>10550.0</v>
      </c>
      <c r="D402" s="11">
        <v>260096.0</v>
      </c>
      <c r="E402" s="11"/>
      <c r="F402" s="11">
        <v>5001.0</v>
      </c>
      <c r="G402" s="11">
        <v>1404.0</v>
      </c>
      <c r="H402" s="11">
        <v>4369.0</v>
      </c>
      <c r="I402" s="11">
        <v>2151.0</v>
      </c>
      <c r="J402" s="11">
        <v>1900.0</v>
      </c>
      <c r="K402" s="11">
        <v>2035.0</v>
      </c>
      <c r="L402" s="11">
        <v>1100.0</v>
      </c>
      <c r="M402" s="11">
        <v>20.0</v>
      </c>
    </row>
    <row r="403">
      <c r="A403" s="11">
        <v>6758.0</v>
      </c>
      <c r="B403" s="11"/>
      <c r="C403" s="11">
        <v>10573.0</v>
      </c>
      <c r="D403" s="11">
        <v>260683.0</v>
      </c>
      <c r="E403" s="11"/>
      <c r="F403" s="11">
        <v>5001.0</v>
      </c>
      <c r="G403" s="11">
        <v>1408.0</v>
      </c>
      <c r="H403" s="11">
        <v>4369.0</v>
      </c>
      <c r="I403" s="11">
        <v>2155.0</v>
      </c>
      <c r="J403" s="11">
        <v>1905.0</v>
      </c>
      <c r="K403" s="11">
        <v>2035.0</v>
      </c>
      <c r="L403" s="11">
        <v>1100.0</v>
      </c>
      <c r="M403" s="11">
        <v>20.0</v>
      </c>
    </row>
    <row r="404">
      <c r="A404" s="11">
        <v>6766.0</v>
      </c>
      <c r="B404" s="11"/>
      <c r="C404" s="11">
        <v>10573.0</v>
      </c>
      <c r="D404" s="11">
        <v>261261.0</v>
      </c>
      <c r="E404" s="11"/>
      <c r="F404" s="11">
        <v>5001.0</v>
      </c>
      <c r="G404" s="11">
        <v>1412.0</v>
      </c>
      <c r="H404" s="11">
        <v>4369.0</v>
      </c>
      <c r="I404" s="11">
        <v>2158.0</v>
      </c>
      <c r="J404" s="11">
        <v>1911.0</v>
      </c>
      <c r="K404" s="11">
        <v>2035.0</v>
      </c>
      <c r="L404" s="11">
        <v>1100.0</v>
      </c>
      <c r="M404" s="11">
        <v>20.0</v>
      </c>
    </row>
    <row r="405">
      <c r="A405" s="11">
        <v>6773.0</v>
      </c>
      <c r="B405" s="11"/>
      <c r="C405" s="11">
        <v>10584.0</v>
      </c>
      <c r="D405" s="11">
        <v>261832.0</v>
      </c>
      <c r="E405" s="11"/>
      <c r="F405" s="11">
        <v>5001.0</v>
      </c>
      <c r="G405" s="11">
        <v>1416.0</v>
      </c>
      <c r="H405" s="11">
        <v>4369.0</v>
      </c>
      <c r="I405" s="11">
        <v>2161.0</v>
      </c>
      <c r="J405" s="11">
        <v>1917.0</v>
      </c>
      <c r="K405" s="11">
        <v>2035.0</v>
      </c>
      <c r="L405" s="11">
        <v>1100.0</v>
      </c>
      <c r="M405" s="11">
        <v>20.0</v>
      </c>
    </row>
    <row r="406">
      <c r="A406" s="11">
        <v>6781.0</v>
      </c>
      <c r="B406" s="11"/>
      <c r="C406" s="11">
        <v>10587.0</v>
      </c>
      <c r="D406" s="11">
        <v>262394.0</v>
      </c>
      <c r="E406" s="11"/>
      <c r="F406" s="11">
        <v>5001.0</v>
      </c>
      <c r="G406" s="11">
        <v>1419.0</v>
      </c>
      <c r="H406" s="11">
        <v>4369.0</v>
      </c>
      <c r="I406" s="11">
        <v>2164.0</v>
      </c>
      <c r="J406" s="11">
        <v>1922.0</v>
      </c>
      <c r="K406" s="11">
        <v>2035.0</v>
      </c>
      <c r="L406" s="11">
        <v>1100.0</v>
      </c>
      <c r="M406" s="11">
        <v>20.0</v>
      </c>
    </row>
    <row r="407">
      <c r="A407" s="11">
        <v>6789.0</v>
      </c>
      <c r="B407" s="11"/>
      <c r="C407" s="11">
        <v>10592.0</v>
      </c>
      <c r="D407" s="11">
        <v>262949.0</v>
      </c>
      <c r="E407" s="11"/>
      <c r="F407" s="11">
        <v>5001.0</v>
      </c>
      <c r="G407" s="11">
        <v>1423.0</v>
      </c>
      <c r="H407" s="11">
        <v>4369.0</v>
      </c>
      <c r="I407" s="11">
        <v>2167.0</v>
      </c>
      <c r="J407" s="11">
        <v>1928.0</v>
      </c>
      <c r="K407" s="11">
        <v>2035.0</v>
      </c>
      <c r="L407" s="11">
        <v>1100.0</v>
      </c>
      <c r="M407" s="11">
        <v>20.0</v>
      </c>
    </row>
    <row r="408">
      <c r="A408" s="11">
        <v>6797.0</v>
      </c>
      <c r="B408" s="11"/>
      <c r="C408" s="11">
        <v>10598.0</v>
      </c>
      <c r="D408" s="11">
        <v>263495.0</v>
      </c>
      <c r="E408" s="11"/>
      <c r="F408" s="11">
        <v>5001.0</v>
      </c>
      <c r="G408" s="11">
        <v>1427.0</v>
      </c>
      <c r="H408" s="11">
        <v>4369.0</v>
      </c>
      <c r="I408" s="11">
        <v>2171.0</v>
      </c>
      <c r="J408" s="11">
        <v>1934.0</v>
      </c>
      <c r="K408" s="11">
        <v>2035.0</v>
      </c>
      <c r="L408" s="11">
        <v>1100.0</v>
      </c>
      <c r="M408" s="11">
        <v>20.0</v>
      </c>
    </row>
    <row r="409">
      <c r="A409" s="11">
        <v>6800.0</v>
      </c>
      <c r="B409" s="11"/>
      <c r="C409" s="11">
        <v>10604.0</v>
      </c>
      <c r="D409" s="11">
        <v>264034.0</v>
      </c>
      <c r="E409" s="11"/>
      <c r="F409" s="11">
        <v>5001.0</v>
      </c>
      <c r="G409" s="11">
        <v>1430.0</v>
      </c>
      <c r="H409" s="11">
        <v>4369.0</v>
      </c>
      <c r="I409" s="11">
        <v>2174.0</v>
      </c>
      <c r="J409" s="11">
        <v>1943.0</v>
      </c>
      <c r="K409" s="11">
        <v>2035.0</v>
      </c>
      <c r="L409" s="11">
        <v>1100.0</v>
      </c>
      <c r="M409" s="11">
        <v>21.0</v>
      </c>
    </row>
    <row r="410">
      <c r="A410" s="11">
        <v>6802.0</v>
      </c>
      <c r="B410" s="11"/>
      <c r="C410" s="11">
        <v>10611.0</v>
      </c>
      <c r="D410" s="11">
        <v>264565.0</v>
      </c>
      <c r="E410" s="11"/>
      <c r="F410" s="11">
        <v>5001.0</v>
      </c>
      <c r="G410" s="11">
        <v>1434.0</v>
      </c>
      <c r="H410" s="11">
        <v>4369.0</v>
      </c>
      <c r="I410" s="11">
        <v>2177.0</v>
      </c>
      <c r="J410" s="11">
        <v>1951.0</v>
      </c>
      <c r="K410" s="11">
        <v>2035.0</v>
      </c>
      <c r="L410" s="11">
        <v>1100.0</v>
      </c>
      <c r="M410" s="11">
        <v>21.0</v>
      </c>
    </row>
    <row r="411">
      <c r="A411" s="11">
        <v>6805.0</v>
      </c>
      <c r="B411" s="11"/>
      <c r="C411" s="11">
        <v>10689.0</v>
      </c>
      <c r="D411" s="11">
        <v>265089.0</v>
      </c>
      <c r="E411" s="11"/>
      <c r="F411" s="11">
        <v>5001.0</v>
      </c>
      <c r="G411" s="11">
        <v>1438.0</v>
      </c>
      <c r="H411" s="11">
        <v>4369.0</v>
      </c>
      <c r="I411" s="11">
        <v>2180.0</v>
      </c>
      <c r="J411" s="11">
        <v>1960.0</v>
      </c>
      <c r="K411" s="11">
        <v>2035.0</v>
      </c>
      <c r="L411" s="11">
        <v>1100.0</v>
      </c>
      <c r="M411" s="11">
        <v>21.0</v>
      </c>
    </row>
    <row r="412">
      <c r="A412" s="11">
        <v>6808.0</v>
      </c>
      <c r="B412" s="11"/>
      <c r="C412" s="11">
        <v>10699.0</v>
      </c>
      <c r="D412" s="11">
        <v>265606.0</v>
      </c>
      <c r="E412" s="11"/>
      <c r="F412" s="11">
        <v>5001.0</v>
      </c>
      <c r="G412" s="11">
        <v>1442.0</v>
      </c>
      <c r="H412" s="11">
        <v>4369.0</v>
      </c>
      <c r="I412" s="11">
        <v>2183.0</v>
      </c>
      <c r="J412" s="11">
        <v>1969.0</v>
      </c>
      <c r="K412" s="11">
        <v>2035.0</v>
      </c>
      <c r="L412" s="11">
        <v>1100.0</v>
      </c>
      <c r="M412" s="11">
        <v>21.0</v>
      </c>
    </row>
    <row r="413">
      <c r="A413" s="11">
        <v>6811.0</v>
      </c>
      <c r="B413" s="11"/>
      <c r="C413" s="11">
        <v>10702.0</v>
      </c>
      <c r="D413" s="11">
        <v>266115.0</v>
      </c>
      <c r="E413" s="11"/>
      <c r="F413" s="11">
        <v>5001.0</v>
      </c>
      <c r="G413" s="11">
        <v>1445.0</v>
      </c>
      <c r="H413" s="11">
        <v>4369.0</v>
      </c>
      <c r="I413" s="11">
        <v>2186.0</v>
      </c>
      <c r="J413" s="11">
        <v>1977.0</v>
      </c>
      <c r="K413" s="11">
        <v>2035.0</v>
      </c>
      <c r="L413" s="11">
        <v>1100.0</v>
      </c>
      <c r="M413" s="11">
        <v>21.0</v>
      </c>
    </row>
    <row r="414">
      <c r="A414" s="11">
        <v>6813.0</v>
      </c>
      <c r="B414" s="11"/>
      <c r="C414" s="11">
        <v>10715.0</v>
      </c>
      <c r="D414" s="11">
        <v>266616.0</v>
      </c>
      <c r="E414" s="11"/>
      <c r="F414" s="11">
        <v>5001.0</v>
      </c>
      <c r="G414" s="11">
        <v>1449.0</v>
      </c>
      <c r="H414" s="11">
        <v>4369.0</v>
      </c>
      <c r="I414" s="11">
        <v>2189.0</v>
      </c>
      <c r="J414" s="11">
        <v>1986.0</v>
      </c>
      <c r="K414" s="11">
        <v>2035.0</v>
      </c>
      <c r="L414" s="11">
        <v>1100.0</v>
      </c>
      <c r="M414" s="11">
        <v>21.0</v>
      </c>
    </row>
    <row r="415">
      <c r="A415" s="11">
        <v>6816.0</v>
      </c>
      <c r="B415" s="11"/>
      <c r="C415" s="11">
        <v>10721.0</v>
      </c>
      <c r="D415" s="11">
        <v>267111.0</v>
      </c>
      <c r="E415" s="11"/>
      <c r="F415" s="11">
        <v>5001.0</v>
      </c>
      <c r="G415" s="11">
        <v>1453.0</v>
      </c>
      <c r="H415" s="11">
        <v>4369.0</v>
      </c>
      <c r="I415" s="11">
        <v>2193.0</v>
      </c>
      <c r="J415" s="11">
        <v>1992.0</v>
      </c>
      <c r="K415" s="11">
        <v>2035.0</v>
      </c>
      <c r="L415" s="11">
        <v>1100.0</v>
      </c>
      <c r="M415" s="11">
        <v>21.0</v>
      </c>
    </row>
    <row r="416">
      <c r="A416" s="11">
        <v>6819.0</v>
      </c>
      <c r="B416" s="11"/>
      <c r="C416" s="11">
        <v>10814.0</v>
      </c>
      <c r="D416" s="11">
        <v>267599.0</v>
      </c>
      <c r="E416" s="11"/>
      <c r="F416" s="11">
        <v>5001.0</v>
      </c>
      <c r="G416" s="11">
        <v>1456.0</v>
      </c>
      <c r="H416" s="11">
        <v>4369.0</v>
      </c>
      <c r="I416" s="11">
        <v>2196.0</v>
      </c>
      <c r="J416" s="11">
        <v>1999.0</v>
      </c>
      <c r="K416" s="11">
        <v>2035.0</v>
      </c>
      <c r="L416" s="11">
        <v>1100.0</v>
      </c>
      <c r="M416" s="11">
        <v>22.0</v>
      </c>
    </row>
    <row r="417">
      <c r="A417" s="11">
        <v>6821.0</v>
      </c>
      <c r="B417" s="11"/>
      <c r="C417" s="11">
        <v>10820.0</v>
      </c>
      <c r="D417" s="11">
        <v>268080.0</v>
      </c>
      <c r="E417" s="11"/>
      <c r="F417" s="11">
        <v>5001.0</v>
      </c>
      <c r="G417" s="11">
        <v>1460.0</v>
      </c>
      <c r="H417" s="11">
        <v>4369.0</v>
      </c>
      <c r="I417" s="11">
        <v>2199.0</v>
      </c>
      <c r="J417" s="11">
        <v>2005.0</v>
      </c>
      <c r="K417" s="11">
        <v>2035.0</v>
      </c>
      <c r="L417" s="11">
        <v>1100.0</v>
      </c>
      <c r="M417" s="11">
        <v>22.0</v>
      </c>
    </row>
    <row r="418">
      <c r="A418" s="11">
        <v>6824.0</v>
      </c>
      <c r="B418" s="11"/>
      <c r="C418" s="11">
        <v>10824.0</v>
      </c>
      <c r="D418" s="11">
        <v>268554.0</v>
      </c>
      <c r="E418" s="11"/>
      <c r="F418" s="11">
        <v>5001.0</v>
      </c>
      <c r="G418" s="11">
        <v>1464.0</v>
      </c>
      <c r="H418" s="11">
        <v>4369.0</v>
      </c>
      <c r="I418" s="11">
        <v>2202.0</v>
      </c>
      <c r="J418" s="11">
        <v>2012.0</v>
      </c>
      <c r="K418" s="11">
        <v>2035.0</v>
      </c>
      <c r="L418" s="11">
        <v>1100.0</v>
      </c>
      <c r="M418" s="11">
        <v>22.0</v>
      </c>
    </row>
    <row r="419">
      <c r="A419" s="11">
        <v>6827.0</v>
      </c>
      <c r="B419" s="11"/>
      <c r="C419" s="11">
        <v>10833.0</v>
      </c>
      <c r="D419" s="11">
        <v>269021.0</v>
      </c>
      <c r="E419" s="11"/>
      <c r="F419" s="11">
        <v>5001.0</v>
      </c>
      <c r="G419" s="11">
        <v>1468.0</v>
      </c>
      <c r="H419" s="11">
        <v>4369.0</v>
      </c>
      <c r="I419" s="11">
        <v>2205.0</v>
      </c>
      <c r="J419" s="11">
        <v>2018.0</v>
      </c>
      <c r="K419" s="11">
        <v>2035.0</v>
      </c>
      <c r="L419" s="11">
        <v>1100.0</v>
      </c>
      <c r="M419" s="11">
        <v>22.0</v>
      </c>
    </row>
    <row r="420">
      <c r="A420" s="11">
        <v>6830.0</v>
      </c>
      <c r="B420" s="11"/>
      <c r="C420" s="11">
        <v>10842.0</v>
      </c>
      <c r="D420" s="11">
        <v>269482.0</v>
      </c>
      <c r="E420" s="11"/>
      <c r="F420" s="11">
        <v>5001.0</v>
      </c>
      <c r="G420" s="11">
        <v>1471.0</v>
      </c>
      <c r="H420" s="11">
        <v>4369.0</v>
      </c>
      <c r="I420" s="11">
        <v>2208.0</v>
      </c>
      <c r="J420" s="11">
        <v>2025.0</v>
      </c>
      <c r="K420" s="11">
        <v>2035.0</v>
      </c>
      <c r="L420" s="11">
        <v>1100.0</v>
      </c>
      <c r="M420" s="11">
        <v>22.0</v>
      </c>
    </row>
    <row r="421">
      <c r="A421" s="11">
        <v>6832.0</v>
      </c>
      <c r="B421" s="11"/>
      <c r="C421" s="11">
        <v>10863.0</v>
      </c>
      <c r="D421" s="11">
        <v>269936.0</v>
      </c>
      <c r="E421" s="11"/>
      <c r="F421" s="11">
        <v>5001.0</v>
      </c>
      <c r="G421" s="11">
        <v>1475.0</v>
      </c>
      <c r="H421" s="11">
        <v>4369.0</v>
      </c>
      <c r="I421" s="11">
        <v>2211.0</v>
      </c>
      <c r="J421" s="11">
        <v>2031.0</v>
      </c>
      <c r="K421" s="11">
        <v>2035.0</v>
      </c>
      <c r="L421" s="11">
        <v>1100.0</v>
      </c>
      <c r="M421" s="11">
        <v>22.0</v>
      </c>
    </row>
    <row r="422">
      <c r="A422" s="11">
        <v>6835.0</v>
      </c>
      <c r="B422" s="11"/>
      <c r="C422" s="11">
        <v>10884.0</v>
      </c>
      <c r="D422" s="11">
        <v>270384.0</v>
      </c>
      <c r="E422" s="11"/>
      <c r="F422" s="11">
        <v>5001.0</v>
      </c>
      <c r="G422" s="11">
        <v>1479.0</v>
      </c>
      <c r="H422" s="11">
        <v>4369.0</v>
      </c>
      <c r="I422" s="11">
        <v>2214.0</v>
      </c>
      <c r="J422" s="11">
        <v>2036.0</v>
      </c>
      <c r="K422" s="11">
        <v>2035.0</v>
      </c>
      <c r="L422" s="11">
        <v>1100.0</v>
      </c>
      <c r="M422" s="11">
        <v>23.0</v>
      </c>
    </row>
    <row r="423">
      <c r="A423" s="11">
        <v>6838.0</v>
      </c>
      <c r="B423" s="11"/>
      <c r="C423" s="11">
        <v>10887.0</v>
      </c>
      <c r="D423" s="11">
        <v>270825.0</v>
      </c>
      <c r="E423" s="11"/>
      <c r="F423" s="11">
        <v>5001.0</v>
      </c>
      <c r="G423" s="11">
        <v>1483.0</v>
      </c>
      <c r="H423" s="11">
        <v>4369.0</v>
      </c>
      <c r="I423" s="11">
        <v>2217.0</v>
      </c>
      <c r="J423" s="11">
        <v>2040.0</v>
      </c>
      <c r="K423" s="11">
        <v>2035.0</v>
      </c>
      <c r="L423" s="11">
        <v>1100.0</v>
      </c>
      <c r="M423" s="11">
        <v>23.0</v>
      </c>
    </row>
    <row r="424">
      <c r="A424" s="11">
        <v>6840.0</v>
      </c>
      <c r="B424" s="11"/>
      <c r="C424" s="11">
        <v>10890.0</v>
      </c>
      <c r="D424" s="11">
        <v>271261.0</v>
      </c>
      <c r="E424" s="11"/>
      <c r="F424" s="11">
        <v>5001.0</v>
      </c>
      <c r="G424" s="11">
        <v>1486.0</v>
      </c>
      <c r="H424" s="11">
        <v>4369.0</v>
      </c>
      <c r="I424" s="11">
        <v>2221.0</v>
      </c>
      <c r="J424" s="11">
        <v>2045.0</v>
      </c>
      <c r="K424" s="11">
        <v>2035.0</v>
      </c>
      <c r="L424" s="11">
        <v>1100.0</v>
      </c>
      <c r="M424" s="11">
        <v>23.0</v>
      </c>
    </row>
    <row r="425">
      <c r="A425" s="11">
        <v>6843.0</v>
      </c>
      <c r="B425" s="11"/>
      <c r="C425" s="11">
        <v>10892.0</v>
      </c>
      <c r="D425" s="11">
        <v>271690.0</v>
      </c>
      <c r="E425" s="11"/>
      <c r="F425" s="11">
        <v>5001.0</v>
      </c>
      <c r="G425" s="11">
        <v>1490.0</v>
      </c>
      <c r="H425" s="11">
        <v>4369.0</v>
      </c>
      <c r="I425" s="11">
        <v>2224.0</v>
      </c>
      <c r="J425" s="11">
        <v>2050.0</v>
      </c>
      <c r="K425" s="11">
        <v>2035.0</v>
      </c>
      <c r="L425" s="11">
        <v>1100.0</v>
      </c>
      <c r="M425" s="11">
        <v>24.0</v>
      </c>
    </row>
    <row r="426">
      <c r="A426" s="11">
        <v>6846.0</v>
      </c>
      <c r="B426" s="11"/>
      <c r="C426" s="11">
        <v>10893.0</v>
      </c>
      <c r="D426" s="11">
        <v>272113.0</v>
      </c>
      <c r="E426" s="11"/>
      <c r="F426" s="11">
        <v>5001.0</v>
      </c>
      <c r="G426" s="11">
        <v>1494.0</v>
      </c>
      <c r="H426" s="11">
        <v>4369.0</v>
      </c>
      <c r="I426" s="11">
        <v>2227.0</v>
      </c>
      <c r="J426" s="11">
        <v>2055.0</v>
      </c>
      <c r="K426" s="11">
        <v>2035.0</v>
      </c>
      <c r="L426" s="11">
        <v>1100.0</v>
      </c>
      <c r="M426" s="11">
        <v>24.0</v>
      </c>
    </row>
    <row r="427">
      <c r="A427" s="11">
        <v>6849.0</v>
      </c>
      <c r="B427" s="11"/>
      <c r="C427" s="11">
        <v>10894.0</v>
      </c>
      <c r="D427" s="11">
        <v>272530.0</v>
      </c>
      <c r="E427" s="11"/>
      <c r="F427" s="11">
        <v>5001.0</v>
      </c>
      <c r="G427" s="11">
        <v>1497.0</v>
      </c>
      <c r="H427" s="11">
        <v>4369.0</v>
      </c>
      <c r="I427" s="11">
        <v>2230.0</v>
      </c>
      <c r="J427" s="11">
        <v>2059.0</v>
      </c>
      <c r="K427" s="11">
        <v>2035.0</v>
      </c>
      <c r="L427" s="11">
        <v>1100.0</v>
      </c>
      <c r="M427" s="11">
        <v>24.0</v>
      </c>
    </row>
    <row r="428">
      <c r="A428" s="11">
        <v>6851.0</v>
      </c>
      <c r="B428" s="11"/>
      <c r="C428" s="11">
        <v>10895.0</v>
      </c>
      <c r="D428" s="11">
        <v>272941.0</v>
      </c>
      <c r="E428" s="11"/>
      <c r="F428" s="11">
        <v>5001.0</v>
      </c>
      <c r="G428" s="11">
        <v>1501.0</v>
      </c>
      <c r="H428" s="11">
        <v>4369.0</v>
      </c>
      <c r="I428" s="11">
        <v>2233.0</v>
      </c>
      <c r="J428" s="11">
        <v>2064.0</v>
      </c>
      <c r="K428" s="11">
        <v>2035.0</v>
      </c>
      <c r="L428" s="11">
        <v>1100.0</v>
      </c>
      <c r="M428" s="11">
        <v>25.0</v>
      </c>
    </row>
    <row r="429">
      <c r="A429" s="11">
        <v>6854.0</v>
      </c>
      <c r="B429" s="11"/>
      <c r="C429" s="11">
        <v>10980.0</v>
      </c>
      <c r="D429" s="11">
        <v>273346.0</v>
      </c>
      <c r="E429" s="11"/>
      <c r="F429" s="11">
        <v>5001.0</v>
      </c>
      <c r="G429" s="11">
        <v>1505.0</v>
      </c>
      <c r="H429" s="11">
        <v>4369.0</v>
      </c>
      <c r="I429" s="11">
        <v>2236.0</v>
      </c>
      <c r="J429" s="11">
        <v>2068.0</v>
      </c>
      <c r="K429" s="11">
        <v>2035.0</v>
      </c>
      <c r="L429" s="11">
        <v>1100.0</v>
      </c>
      <c r="M429" s="11">
        <v>25.0</v>
      </c>
    </row>
    <row r="430">
      <c r="A430" s="11">
        <v>6857.0</v>
      </c>
      <c r="B430" s="11"/>
      <c r="C430" s="11">
        <v>11006.0</v>
      </c>
      <c r="D430" s="11">
        <v>273746.0</v>
      </c>
      <c r="E430" s="11"/>
      <c r="F430" s="11">
        <v>5001.0</v>
      </c>
      <c r="G430" s="11">
        <v>1509.0</v>
      </c>
      <c r="H430" s="11">
        <v>4369.0</v>
      </c>
      <c r="I430" s="11">
        <v>2239.0</v>
      </c>
      <c r="J430" s="11">
        <v>2071.0</v>
      </c>
      <c r="K430" s="11">
        <v>2035.0</v>
      </c>
      <c r="L430" s="11">
        <v>1100.0</v>
      </c>
      <c r="M430" s="11">
        <v>25.0</v>
      </c>
    </row>
    <row r="431">
      <c r="A431" s="11">
        <v>6859.0</v>
      </c>
      <c r="B431" s="11"/>
      <c r="C431" s="11">
        <v>11007.0</v>
      </c>
      <c r="D431" s="11">
        <v>274140.0</v>
      </c>
      <c r="E431" s="11"/>
      <c r="F431" s="11">
        <v>5001.0</v>
      </c>
      <c r="G431" s="11">
        <v>1512.0</v>
      </c>
      <c r="H431" s="11">
        <v>4369.0</v>
      </c>
      <c r="I431" s="11">
        <v>2242.0</v>
      </c>
      <c r="J431" s="11">
        <v>2075.0</v>
      </c>
      <c r="K431" s="11">
        <v>2035.0</v>
      </c>
      <c r="L431" s="11">
        <v>1100.0</v>
      </c>
      <c r="M431" s="11">
        <v>26.0</v>
      </c>
    </row>
    <row r="432">
      <c r="A432" s="11">
        <v>6862.0</v>
      </c>
      <c r="B432" s="11"/>
      <c r="C432" s="11">
        <v>11007.0</v>
      </c>
      <c r="D432" s="11">
        <v>274528.0</v>
      </c>
      <c r="E432" s="11"/>
      <c r="F432" s="11">
        <v>5001.0</v>
      </c>
      <c r="G432" s="11">
        <v>1516.0</v>
      </c>
      <c r="H432" s="11">
        <v>4369.0</v>
      </c>
      <c r="I432" s="11">
        <v>2245.0</v>
      </c>
      <c r="J432" s="11">
        <v>2079.0</v>
      </c>
      <c r="K432" s="11">
        <v>2035.0</v>
      </c>
      <c r="L432" s="11">
        <v>1100.0</v>
      </c>
      <c r="M432" s="11">
        <v>26.0</v>
      </c>
    </row>
    <row r="433">
      <c r="A433" s="11">
        <v>6865.0</v>
      </c>
      <c r="B433" s="11"/>
      <c r="C433" s="11">
        <v>11026.0</v>
      </c>
      <c r="D433" s="11">
        <v>274911.0</v>
      </c>
      <c r="E433" s="11"/>
      <c r="F433" s="11">
        <v>5001.0</v>
      </c>
      <c r="G433" s="11">
        <v>1520.0</v>
      </c>
      <c r="H433" s="11">
        <v>4369.0</v>
      </c>
      <c r="I433" s="11">
        <v>2249.0</v>
      </c>
      <c r="J433" s="11">
        <v>2083.0</v>
      </c>
      <c r="K433" s="11">
        <v>2035.0</v>
      </c>
      <c r="L433" s="11">
        <v>1100.0</v>
      </c>
      <c r="M433" s="11">
        <v>26.0</v>
      </c>
    </row>
    <row r="434">
      <c r="A434" s="11">
        <v>6868.0</v>
      </c>
      <c r="B434" s="11"/>
      <c r="C434" s="11">
        <v>11045.0</v>
      </c>
      <c r="D434" s="11">
        <v>275288.0</v>
      </c>
      <c r="E434" s="11"/>
      <c r="F434" s="11">
        <v>5001.0</v>
      </c>
      <c r="G434" s="11">
        <v>1524.0</v>
      </c>
      <c r="H434" s="11">
        <v>4369.0</v>
      </c>
      <c r="I434" s="11">
        <v>2252.0</v>
      </c>
      <c r="J434" s="11">
        <v>2086.0</v>
      </c>
      <c r="K434" s="11">
        <v>2035.0</v>
      </c>
      <c r="L434" s="11">
        <v>1100.0</v>
      </c>
      <c r="M434" s="11">
        <v>27.0</v>
      </c>
    </row>
    <row r="435">
      <c r="A435" s="11">
        <v>6870.0</v>
      </c>
      <c r="B435" s="11"/>
      <c r="C435" s="11">
        <v>11064.0</v>
      </c>
      <c r="D435" s="11">
        <v>275660.0</v>
      </c>
      <c r="E435" s="11"/>
      <c r="F435" s="11">
        <v>5001.0</v>
      </c>
      <c r="G435" s="11">
        <v>1527.0</v>
      </c>
      <c r="H435" s="11">
        <v>4369.0</v>
      </c>
      <c r="I435" s="11">
        <v>2255.0</v>
      </c>
      <c r="J435" s="11">
        <v>2090.0</v>
      </c>
      <c r="K435" s="11">
        <v>2035.0</v>
      </c>
      <c r="L435" s="11">
        <v>1100.0</v>
      </c>
      <c r="M435" s="11">
        <v>27.0</v>
      </c>
    </row>
    <row r="436">
      <c r="A436" s="11">
        <v>6873.0</v>
      </c>
      <c r="B436" s="11"/>
      <c r="C436" s="11">
        <v>11065.0</v>
      </c>
      <c r="D436" s="11">
        <v>276027.0</v>
      </c>
      <c r="E436" s="11"/>
      <c r="F436" s="11">
        <v>5001.0</v>
      </c>
      <c r="G436" s="11">
        <v>1531.0</v>
      </c>
      <c r="H436" s="11">
        <v>4369.0</v>
      </c>
      <c r="I436" s="11">
        <v>2258.0</v>
      </c>
      <c r="J436" s="11">
        <v>2094.0</v>
      </c>
      <c r="K436" s="11">
        <v>2035.0</v>
      </c>
      <c r="L436" s="11">
        <v>1100.0</v>
      </c>
      <c r="M436" s="11">
        <v>27.0</v>
      </c>
    </row>
    <row r="437">
      <c r="A437" s="11">
        <v>6876.0</v>
      </c>
      <c r="B437" s="11"/>
      <c r="C437" s="11">
        <v>11068.0</v>
      </c>
      <c r="D437" s="11">
        <v>276389.0</v>
      </c>
      <c r="E437" s="11"/>
      <c r="F437" s="11">
        <v>5001.0</v>
      </c>
      <c r="G437" s="11">
        <v>1535.0</v>
      </c>
      <c r="H437" s="11">
        <v>4369.0</v>
      </c>
      <c r="I437" s="11">
        <v>2261.0</v>
      </c>
      <c r="J437" s="11">
        <v>2097.0</v>
      </c>
      <c r="K437" s="11">
        <v>2035.0</v>
      </c>
      <c r="L437" s="11">
        <v>1100.0</v>
      </c>
      <c r="M437" s="11">
        <v>28.0</v>
      </c>
    </row>
    <row r="438">
      <c r="A438" s="11">
        <v>6878.0</v>
      </c>
      <c r="B438" s="11"/>
      <c r="C438" s="11">
        <v>11072.0</v>
      </c>
      <c r="D438" s="11">
        <v>276746.0</v>
      </c>
      <c r="E438" s="11"/>
      <c r="F438" s="11">
        <v>5001.0</v>
      </c>
      <c r="G438" s="11">
        <v>1538.0</v>
      </c>
      <c r="H438" s="11">
        <v>4369.0</v>
      </c>
      <c r="I438" s="11">
        <v>2264.0</v>
      </c>
      <c r="J438" s="11">
        <v>2101.0</v>
      </c>
      <c r="K438" s="11">
        <v>2035.0</v>
      </c>
      <c r="L438" s="11">
        <v>1100.0</v>
      </c>
      <c r="M438" s="11">
        <v>28.0</v>
      </c>
    </row>
    <row r="439">
      <c r="A439" s="11">
        <v>6881.0</v>
      </c>
      <c r="B439" s="11"/>
      <c r="C439" s="11">
        <v>11074.0</v>
      </c>
      <c r="D439" s="11">
        <v>277097.0</v>
      </c>
      <c r="E439" s="11"/>
      <c r="F439" s="11">
        <v>5001.0</v>
      </c>
      <c r="G439" s="11">
        <v>1542.0</v>
      </c>
      <c r="H439" s="11">
        <v>4369.0</v>
      </c>
      <c r="I439" s="11">
        <v>2267.0</v>
      </c>
      <c r="J439" s="11">
        <v>2104.0</v>
      </c>
      <c r="K439" s="11">
        <v>2035.0</v>
      </c>
      <c r="L439" s="11">
        <v>1100.0</v>
      </c>
      <c r="M439" s="11">
        <v>28.0</v>
      </c>
    </row>
    <row r="440">
      <c r="A440" s="11">
        <v>6884.0</v>
      </c>
      <c r="B440" s="11"/>
      <c r="C440" s="11">
        <v>11088.0</v>
      </c>
      <c r="D440" s="11">
        <v>277444.0</v>
      </c>
      <c r="E440" s="11"/>
      <c r="F440" s="11">
        <v>5001.0</v>
      </c>
      <c r="G440" s="11">
        <v>1546.0</v>
      </c>
      <c r="H440" s="11">
        <v>4369.0</v>
      </c>
      <c r="I440" s="11">
        <v>2270.0</v>
      </c>
      <c r="J440" s="11">
        <v>2108.0</v>
      </c>
      <c r="K440" s="11">
        <v>2035.0</v>
      </c>
      <c r="L440" s="11">
        <v>1100.0</v>
      </c>
      <c r="M440" s="11">
        <v>29.0</v>
      </c>
    </row>
    <row r="441">
      <c r="A441" s="11">
        <v>6887.0</v>
      </c>
      <c r="B441" s="11"/>
      <c r="C441" s="11">
        <v>11102.0</v>
      </c>
      <c r="D441" s="11">
        <v>277785.0</v>
      </c>
      <c r="E441" s="11"/>
      <c r="F441" s="11">
        <v>5001.0</v>
      </c>
      <c r="G441" s="11">
        <v>1550.0</v>
      </c>
      <c r="H441" s="11">
        <v>4369.0</v>
      </c>
      <c r="I441" s="11">
        <v>2273.0</v>
      </c>
      <c r="J441" s="11">
        <v>2111.0</v>
      </c>
      <c r="K441" s="11">
        <v>2035.0</v>
      </c>
      <c r="L441" s="11">
        <v>1100.0</v>
      </c>
      <c r="M441" s="11">
        <v>29.0</v>
      </c>
    </row>
    <row r="442">
      <c r="A442" s="11">
        <v>6889.0</v>
      </c>
      <c r="B442" s="11"/>
      <c r="C442" s="11">
        <v>11117.0</v>
      </c>
      <c r="D442" s="11">
        <v>278122.0</v>
      </c>
      <c r="E442" s="11"/>
      <c r="F442" s="11">
        <v>5001.0</v>
      </c>
      <c r="G442" s="11">
        <v>1553.0</v>
      </c>
      <c r="H442" s="11">
        <v>4369.0</v>
      </c>
      <c r="I442" s="11">
        <v>2277.0</v>
      </c>
      <c r="J442" s="11">
        <v>2115.0</v>
      </c>
      <c r="K442" s="11">
        <v>2035.0</v>
      </c>
      <c r="L442" s="11">
        <v>1100.0</v>
      </c>
      <c r="M442" s="11">
        <v>29.0</v>
      </c>
    </row>
    <row r="443">
      <c r="A443" s="11">
        <v>6892.0</v>
      </c>
      <c r="B443" s="11"/>
      <c r="C443" s="11">
        <v>11120.0</v>
      </c>
      <c r="D443" s="11">
        <v>278454.0</v>
      </c>
      <c r="E443" s="11"/>
      <c r="F443" s="11">
        <v>5001.0</v>
      </c>
      <c r="G443" s="11">
        <v>1557.0</v>
      </c>
      <c r="H443" s="11">
        <v>4369.0</v>
      </c>
      <c r="I443" s="11">
        <v>2280.0</v>
      </c>
      <c r="J443" s="11">
        <v>2118.0</v>
      </c>
      <c r="K443" s="11">
        <v>2035.0</v>
      </c>
      <c r="L443" s="11">
        <v>1100.0</v>
      </c>
      <c r="M443" s="11">
        <v>30.0</v>
      </c>
    </row>
    <row r="444">
      <c r="A444" s="11">
        <v>6895.0</v>
      </c>
      <c r="B444" s="11"/>
      <c r="C444" s="11">
        <v>11121.0</v>
      </c>
      <c r="D444" s="11">
        <v>278781.0</v>
      </c>
      <c r="E444" s="11"/>
      <c r="F444" s="11">
        <v>5001.0</v>
      </c>
      <c r="G444" s="11">
        <v>1561.0</v>
      </c>
      <c r="H444" s="11">
        <v>4369.0</v>
      </c>
      <c r="I444" s="11">
        <v>2283.0</v>
      </c>
      <c r="J444" s="11">
        <v>2120.0</v>
      </c>
      <c r="K444" s="11">
        <v>2035.0</v>
      </c>
      <c r="L444" s="11">
        <v>1100.0</v>
      </c>
      <c r="M444" s="11">
        <v>30.0</v>
      </c>
    </row>
    <row r="445">
      <c r="A445" s="11">
        <v>6897.0</v>
      </c>
      <c r="B445" s="11"/>
      <c r="C445" s="11">
        <v>11122.0</v>
      </c>
      <c r="D445" s="11">
        <v>279104.0</v>
      </c>
      <c r="E445" s="11"/>
      <c r="F445" s="11">
        <v>5001.0</v>
      </c>
      <c r="G445" s="11">
        <v>1565.0</v>
      </c>
      <c r="H445" s="11">
        <v>4369.0</v>
      </c>
      <c r="I445" s="11">
        <v>2286.0</v>
      </c>
      <c r="J445" s="11">
        <v>2123.0</v>
      </c>
      <c r="K445" s="11">
        <v>2035.0</v>
      </c>
      <c r="L445" s="11">
        <v>1100.0</v>
      </c>
      <c r="M445" s="11">
        <v>30.0</v>
      </c>
    </row>
    <row r="446">
      <c r="A446" s="11">
        <v>6900.0</v>
      </c>
      <c r="B446" s="11"/>
      <c r="C446" s="11">
        <v>11125.0</v>
      </c>
      <c r="D446" s="11">
        <v>279422.0</v>
      </c>
      <c r="E446" s="11"/>
      <c r="F446" s="11">
        <v>5001.0</v>
      </c>
      <c r="G446" s="11">
        <v>1568.0</v>
      </c>
      <c r="H446" s="11">
        <v>4369.0</v>
      </c>
      <c r="I446" s="11">
        <v>2289.0</v>
      </c>
      <c r="J446" s="11">
        <v>2125.0</v>
      </c>
      <c r="K446" s="11">
        <v>2035.0</v>
      </c>
      <c r="L446" s="11">
        <v>1100.0</v>
      </c>
      <c r="M446" s="11">
        <v>30.0</v>
      </c>
    </row>
    <row r="447">
      <c r="A447" s="11">
        <v>6903.0</v>
      </c>
      <c r="B447" s="11"/>
      <c r="C447" s="11">
        <v>11127.0</v>
      </c>
      <c r="D447" s="11">
        <v>279736.0</v>
      </c>
      <c r="E447" s="11"/>
      <c r="F447" s="11">
        <v>5001.0</v>
      </c>
      <c r="G447" s="11">
        <v>1572.0</v>
      </c>
      <c r="H447" s="11">
        <v>4369.0</v>
      </c>
      <c r="I447" s="11">
        <v>2292.0</v>
      </c>
      <c r="J447" s="11">
        <v>2128.0</v>
      </c>
      <c r="K447" s="11">
        <v>2035.0</v>
      </c>
      <c r="L447" s="11">
        <v>1100.0</v>
      </c>
      <c r="M447" s="11">
        <v>31.0</v>
      </c>
    </row>
    <row r="448">
      <c r="A448" s="11">
        <v>6906.0</v>
      </c>
      <c r="B448" s="11"/>
      <c r="C448" s="11">
        <v>11129.0</v>
      </c>
      <c r="D448" s="11">
        <v>280045.0</v>
      </c>
      <c r="E448" s="11"/>
      <c r="F448" s="11">
        <v>5001.0</v>
      </c>
      <c r="G448" s="11">
        <v>1576.0</v>
      </c>
      <c r="H448" s="11">
        <v>4369.0</v>
      </c>
      <c r="I448" s="11">
        <v>2295.0</v>
      </c>
      <c r="J448" s="11">
        <v>2130.0</v>
      </c>
      <c r="K448" s="11">
        <v>2035.0</v>
      </c>
      <c r="L448" s="11">
        <v>1100.0</v>
      </c>
      <c r="M448" s="11">
        <v>31.0</v>
      </c>
    </row>
    <row r="449">
      <c r="A449" s="11">
        <v>6908.0</v>
      </c>
      <c r="B449" s="11"/>
      <c r="C449" s="11">
        <v>11131.0</v>
      </c>
      <c r="D449" s="11">
        <v>280350.0</v>
      </c>
      <c r="E449" s="11"/>
      <c r="F449" s="11">
        <v>5001.0</v>
      </c>
      <c r="G449" s="11">
        <v>1579.0</v>
      </c>
      <c r="H449" s="11">
        <v>4369.0</v>
      </c>
      <c r="I449" s="11">
        <v>2298.0</v>
      </c>
      <c r="J449" s="11">
        <v>2133.0</v>
      </c>
      <c r="K449" s="11">
        <v>2035.0</v>
      </c>
      <c r="L449" s="11">
        <v>1100.0</v>
      </c>
      <c r="M449" s="11">
        <v>31.0</v>
      </c>
    </row>
    <row r="450">
      <c r="A450" s="11">
        <v>6911.0</v>
      </c>
      <c r="B450" s="11"/>
      <c r="C450" s="11">
        <v>11134.0</v>
      </c>
      <c r="D450" s="11">
        <v>280650.0</v>
      </c>
      <c r="E450" s="11"/>
      <c r="F450" s="11">
        <v>5001.0</v>
      </c>
      <c r="G450" s="11">
        <v>1583.0</v>
      </c>
      <c r="H450" s="11">
        <v>4369.0</v>
      </c>
      <c r="I450" s="11">
        <v>2301.0</v>
      </c>
      <c r="J450" s="11">
        <v>2135.0</v>
      </c>
      <c r="K450" s="11">
        <v>2035.0</v>
      </c>
      <c r="L450" s="11">
        <v>1100.0</v>
      </c>
      <c r="M450" s="11">
        <v>32.0</v>
      </c>
    </row>
    <row r="451">
      <c r="A451" s="11">
        <v>6914.0</v>
      </c>
      <c r="B451" s="11"/>
      <c r="C451" s="11">
        <v>11137.0</v>
      </c>
      <c r="D451" s="11">
        <v>280947.0</v>
      </c>
      <c r="E451" s="11"/>
      <c r="F451" s="11">
        <v>5001.0</v>
      </c>
      <c r="G451" s="11">
        <v>1587.0</v>
      </c>
      <c r="H451" s="11">
        <v>4369.0</v>
      </c>
      <c r="I451" s="11">
        <v>2305.0</v>
      </c>
      <c r="J451" s="11">
        <v>2137.0</v>
      </c>
      <c r="K451" s="11">
        <v>2035.0</v>
      </c>
      <c r="L451" s="11">
        <v>1100.0</v>
      </c>
      <c r="M451" s="11">
        <v>32.0</v>
      </c>
    </row>
    <row r="452">
      <c r="A452" s="11">
        <v>6916.0</v>
      </c>
      <c r="B452" s="11"/>
      <c r="C452" s="11">
        <v>11140.0</v>
      </c>
      <c r="D452" s="11">
        <v>281239.0</v>
      </c>
      <c r="E452" s="11"/>
      <c r="F452" s="11">
        <v>5001.0</v>
      </c>
      <c r="G452" s="11">
        <v>1591.0</v>
      </c>
      <c r="H452" s="11">
        <v>4369.0</v>
      </c>
      <c r="I452" s="11">
        <v>2308.0</v>
      </c>
      <c r="J452" s="11">
        <v>2139.0</v>
      </c>
      <c r="K452" s="11">
        <v>2035.0</v>
      </c>
      <c r="L452" s="11">
        <v>1100.0</v>
      </c>
      <c r="M452" s="11">
        <v>32.0</v>
      </c>
    </row>
    <row r="453">
      <c r="A453" s="11">
        <v>6919.0</v>
      </c>
      <c r="B453" s="11"/>
      <c r="C453" s="11">
        <v>11142.0</v>
      </c>
      <c r="D453" s="11">
        <v>281527.0</v>
      </c>
      <c r="E453" s="11"/>
      <c r="F453" s="11">
        <v>5001.0</v>
      </c>
      <c r="G453" s="11">
        <v>1594.0</v>
      </c>
      <c r="H453" s="11">
        <v>4369.0</v>
      </c>
      <c r="I453" s="11">
        <v>2311.0</v>
      </c>
      <c r="J453" s="11">
        <v>2140.0</v>
      </c>
      <c r="K453" s="11">
        <v>2035.0</v>
      </c>
      <c r="L453" s="11">
        <v>1100.0</v>
      </c>
      <c r="M453" s="11">
        <v>33.0</v>
      </c>
    </row>
    <row r="454">
      <c r="A454" s="11">
        <v>6922.0</v>
      </c>
      <c r="B454" s="11"/>
      <c r="C454" s="11">
        <v>11143.0</v>
      </c>
      <c r="D454" s="11">
        <v>281811.0</v>
      </c>
      <c r="E454" s="11"/>
      <c r="F454" s="11">
        <v>5001.0</v>
      </c>
      <c r="G454" s="11">
        <v>1598.0</v>
      </c>
      <c r="H454" s="11">
        <v>4369.0</v>
      </c>
      <c r="I454" s="11">
        <v>2314.0</v>
      </c>
      <c r="J454" s="11">
        <v>2142.0</v>
      </c>
      <c r="K454" s="11">
        <v>2035.0</v>
      </c>
      <c r="L454" s="11">
        <v>1100.0</v>
      </c>
      <c r="M454" s="11">
        <v>33.0</v>
      </c>
    </row>
    <row r="455">
      <c r="A455" s="11">
        <v>6925.0</v>
      </c>
      <c r="B455" s="11"/>
      <c r="C455" s="11">
        <v>11144.0</v>
      </c>
      <c r="D455" s="11">
        <v>282091.0</v>
      </c>
      <c r="E455" s="11"/>
      <c r="F455" s="11">
        <v>5001.0</v>
      </c>
      <c r="G455" s="11">
        <v>1602.0</v>
      </c>
      <c r="H455" s="11">
        <v>4369.0</v>
      </c>
      <c r="I455" s="11">
        <v>2317.0</v>
      </c>
      <c r="J455" s="11">
        <v>2144.0</v>
      </c>
      <c r="K455" s="11">
        <v>2035.0</v>
      </c>
      <c r="L455" s="11">
        <v>1100.0</v>
      </c>
      <c r="M455" s="11">
        <v>33.0</v>
      </c>
    </row>
    <row r="456">
      <c r="A456" s="11">
        <v>6927.0</v>
      </c>
      <c r="B456" s="11"/>
      <c r="C456" s="11">
        <v>11145.0</v>
      </c>
      <c r="D456" s="11">
        <v>282367.0</v>
      </c>
      <c r="E456" s="11"/>
      <c r="F456" s="11">
        <v>5001.0</v>
      </c>
      <c r="G456" s="11">
        <v>1605.0</v>
      </c>
      <c r="H456" s="11">
        <v>4369.0</v>
      </c>
      <c r="I456" s="11">
        <v>2320.0</v>
      </c>
      <c r="J456" s="11">
        <v>2146.0</v>
      </c>
      <c r="K456" s="11">
        <v>2035.0</v>
      </c>
      <c r="L456" s="11">
        <v>1100.0</v>
      </c>
      <c r="M456" s="11">
        <v>34.0</v>
      </c>
    </row>
    <row r="457">
      <c r="A457" s="11">
        <v>6930.0</v>
      </c>
      <c r="B457" s="11"/>
      <c r="C457" s="11">
        <v>11147.0</v>
      </c>
      <c r="D457" s="11">
        <v>282639.0</v>
      </c>
      <c r="E457" s="11"/>
      <c r="F457" s="11">
        <v>5001.0</v>
      </c>
      <c r="G457" s="11">
        <v>1609.0</v>
      </c>
      <c r="H457" s="11">
        <v>4369.0</v>
      </c>
      <c r="I457" s="11">
        <v>2323.0</v>
      </c>
      <c r="J457" s="11">
        <v>2147.0</v>
      </c>
      <c r="K457" s="11">
        <v>2035.0</v>
      </c>
      <c r="L457" s="11">
        <v>1100.0</v>
      </c>
      <c r="M457" s="11">
        <v>34.0</v>
      </c>
    </row>
    <row r="458">
      <c r="A458" s="11">
        <v>6933.0</v>
      </c>
      <c r="B458" s="11"/>
      <c r="C458" s="11">
        <v>11147.0</v>
      </c>
      <c r="D458" s="11">
        <v>282907.0</v>
      </c>
      <c r="E458" s="11"/>
      <c r="F458" s="11">
        <v>5001.0</v>
      </c>
      <c r="G458" s="11">
        <v>1613.0</v>
      </c>
      <c r="H458" s="11">
        <v>4369.0</v>
      </c>
      <c r="I458" s="11">
        <v>2326.0</v>
      </c>
      <c r="J458" s="11">
        <v>2147.0</v>
      </c>
      <c r="K458" s="11">
        <v>2035.0</v>
      </c>
      <c r="L458" s="11">
        <v>1100.0</v>
      </c>
      <c r="M458" s="11">
        <v>34.0</v>
      </c>
    </row>
    <row r="459">
      <c r="A459" s="11">
        <v>6935.0</v>
      </c>
      <c r="B459" s="11"/>
      <c r="C459" s="11">
        <v>11148.0</v>
      </c>
      <c r="D459" s="11">
        <v>283171.0</v>
      </c>
      <c r="E459" s="11"/>
      <c r="F459" s="11">
        <v>5001.0</v>
      </c>
      <c r="G459" s="11">
        <v>1617.0</v>
      </c>
      <c r="H459" s="11">
        <v>4369.0</v>
      </c>
      <c r="I459" s="11">
        <v>2329.0</v>
      </c>
      <c r="J459" s="11">
        <v>2148.0</v>
      </c>
      <c r="K459" s="11">
        <v>2035.0</v>
      </c>
      <c r="L459" s="11">
        <v>1100.0</v>
      </c>
      <c r="M459" s="11">
        <v>35.0</v>
      </c>
    </row>
    <row r="460">
      <c r="A460" s="11">
        <v>6938.0</v>
      </c>
      <c r="B460" s="11"/>
      <c r="C460" s="11">
        <v>11148.0</v>
      </c>
      <c r="D460" s="11">
        <v>283432.0</v>
      </c>
      <c r="E460" s="11"/>
      <c r="F460" s="11">
        <v>5001.0</v>
      </c>
      <c r="G460" s="11">
        <v>1620.0</v>
      </c>
      <c r="H460" s="11">
        <v>4369.0</v>
      </c>
      <c r="I460" s="11">
        <v>2333.0</v>
      </c>
      <c r="J460" s="11">
        <v>2148.0</v>
      </c>
      <c r="K460" s="11">
        <v>2035.0</v>
      </c>
      <c r="L460" s="11">
        <v>1100.0</v>
      </c>
      <c r="M460" s="11">
        <v>35.0</v>
      </c>
    </row>
    <row r="461">
      <c r="A461" s="11">
        <v>6941.0</v>
      </c>
      <c r="B461" s="11"/>
      <c r="C461" s="11">
        <v>11149.0</v>
      </c>
      <c r="D461" s="11">
        <v>283689.0</v>
      </c>
      <c r="E461" s="11"/>
      <c r="F461" s="11">
        <v>5001.0</v>
      </c>
      <c r="G461" s="11">
        <v>1624.0</v>
      </c>
      <c r="H461" s="11">
        <v>4369.0</v>
      </c>
      <c r="I461" s="11">
        <v>2336.0</v>
      </c>
      <c r="J461" s="11">
        <v>2149.0</v>
      </c>
      <c r="K461" s="11">
        <v>2035.0</v>
      </c>
      <c r="L461" s="11">
        <v>1100.0</v>
      </c>
      <c r="M461" s="11">
        <v>35.0</v>
      </c>
    </row>
    <row r="462">
      <c r="A462" s="11">
        <v>6944.0</v>
      </c>
      <c r="B462" s="11"/>
      <c r="C462" s="11">
        <v>11149.0</v>
      </c>
      <c r="D462" s="11">
        <v>283942.0</v>
      </c>
      <c r="E462" s="11"/>
      <c r="F462" s="11">
        <v>5001.0</v>
      </c>
      <c r="G462" s="11">
        <v>1628.0</v>
      </c>
      <c r="H462" s="11">
        <v>4369.0</v>
      </c>
      <c r="I462" s="11">
        <v>2339.0</v>
      </c>
      <c r="J462" s="11">
        <v>2149.0</v>
      </c>
      <c r="K462" s="11">
        <v>2035.0</v>
      </c>
      <c r="L462" s="11">
        <v>1100.0</v>
      </c>
      <c r="M462" s="11">
        <v>36.0</v>
      </c>
    </row>
    <row r="463">
      <c r="A463" s="11">
        <v>6946.0</v>
      </c>
      <c r="B463" s="11"/>
      <c r="C463" s="11">
        <v>11154.0</v>
      </c>
      <c r="D463" s="11">
        <v>284192.0</v>
      </c>
      <c r="E463" s="11"/>
      <c r="F463" s="11">
        <v>5001.0</v>
      </c>
      <c r="G463" s="11">
        <v>1632.0</v>
      </c>
      <c r="H463" s="11">
        <v>4369.0</v>
      </c>
      <c r="I463" s="11">
        <v>2342.0</v>
      </c>
      <c r="J463" s="11">
        <v>2150.0</v>
      </c>
      <c r="K463" s="11">
        <v>2035.0</v>
      </c>
      <c r="L463" s="11">
        <v>1100.0</v>
      </c>
      <c r="M463" s="11">
        <v>36.0</v>
      </c>
    </row>
    <row r="464">
      <c r="A464" s="11">
        <v>6949.0</v>
      </c>
      <c r="B464" s="11"/>
      <c r="C464" s="11">
        <v>11158.0</v>
      </c>
      <c r="D464" s="11">
        <v>284438.0</v>
      </c>
      <c r="E464" s="11"/>
      <c r="F464" s="11">
        <v>5001.0</v>
      </c>
      <c r="G464" s="11">
        <v>1635.0</v>
      </c>
      <c r="H464" s="11">
        <v>4369.0</v>
      </c>
      <c r="I464" s="11">
        <v>2345.0</v>
      </c>
      <c r="J464" s="11">
        <v>2153.0</v>
      </c>
      <c r="K464" s="11">
        <v>2035.0</v>
      </c>
      <c r="L464" s="11">
        <v>1100.0</v>
      </c>
      <c r="M464" s="11">
        <v>36.0</v>
      </c>
    </row>
    <row r="465">
      <c r="A465" s="11">
        <v>6952.0</v>
      </c>
      <c r="B465" s="11"/>
      <c r="C465" s="11">
        <v>11160.0</v>
      </c>
      <c r="D465" s="11">
        <v>284681.0</v>
      </c>
      <c r="E465" s="11"/>
      <c r="F465" s="11">
        <v>5001.0</v>
      </c>
      <c r="G465" s="11">
        <v>1639.0</v>
      </c>
      <c r="H465" s="11">
        <v>4369.0</v>
      </c>
      <c r="I465" s="11">
        <v>2346.0</v>
      </c>
      <c r="J465" s="11">
        <v>2155.0</v>
      </c>
      <c r="K465" s="11">
        <v>2035.0</v>
      </c>
      <c r="L465" s="11">
        <v>1100.0</v>
      </c>
      <c r="M465" s="11">
        <v>37.0</v>
      </c>
    </row>
    <row r="466">
      <c r="A466" s="11">
        <v>6954.0</v>
      </c>
      <c r="B466" s="11"/>
      <c r="C466" s="11">
        <v>11163.0</v>
      </c>
      <c r="D466" s="11">
        <v>284920.0</v>
      </c>
      <c r="E466" s="11"/>
      <c r="F466" s="11">
        <v>5001.0</v>
      </c>
      <c r="G466" s="11">
        <v>1643.0</v>
      </c>
      <c r="H466" s="11">
        <v>4369.0</v>
      </c>
      <c r="I466" s="11">
        <v>2346.0</v>
      </c>
      <c r="J466" s="11">
        <v>2158.0</v>
      </c>
      <c r="K466" s="11">
        <v>2035.0</v>
      </c>
      <c r="L466" s="11">
        <v>1100.0</v>
      </c>
      <c r="M466" s="11">
        <v>37.0</v>
      </c>
    </row>
    <row r="467">
      <c r="A467" s="11">
        <v>6957.0</v>
      </c>
      <c r="B467" s="11"/>
      <c r="C467" s="11">
        <v>11163.0</v>
      </c>
      <c r="D467" s="11">
        <v>285156.0</v>
      </c>
      <c r="E467" s="11"/>
      <c r="F467" s="11">
        <v>5001.0</v>
      </c>
      <c r="G467" s="11">
        <v>1646.0</v>
      </c>
      <c r="H467" s="11">
        <v>4369.0</v>
      </c>
      <c r="I467" s="11">
        <v>2347.0</v>
      </c>
      <c r="J467" s="11">
        <v>2161.0</v>
      </c>
      <c r="K467" s="11">
        <v>2035.0</v>
      </c>
      <c r="L467" s="11">
        <v>1100.0</v>
      </c>
      <c r="M467" s="11">
        <v>37.0</v>
      </c>
    </row>
    <row r="468">
      <c r="A468" s="11">
        <v>6960.0</v>
      </c>
      <c r="B468" s="11"/>
      <c r="C468" s="11">
        <v>11164.0</v>
      </c>
      <c r="D468" s="11">
        <v>285388.0</v>
      </c>
      <c r="E468" s="11"/>
      <c r="F468" s="11">
        <v>5001.0</v>
      </c>
      <c r="G468" s="11">
        <v>1650.0</v>
      </c>
      <c r="H468" s="11">
        <v>4369.0</v>
      </c>
      <c r="I468" s="11">
        <v>2348.0</v>
      </c>
      <c r="J468" s="11">
        <v>2164.0</v>
      </c>
      <c r="K468" s="11">
        <v>2035.0</v>
      </c>
      <c r="L468" s="11">
        <v>1100.0</v>
      </c>
      <c r="M468" s="11">
        <v>38.0</v>
      </c>
    </row>
    <row r="469">
      <c r="A469" s="11">
        <v>6963.0</v>
      </c>
      <c r="B469" s="11"/>
      <c r="C469" s="11">
        <v>11166.0</v>
      </c>
      <c r="D469" s="11">
        <v>285618.0</v>
      </c>
      <c r="E469" s="11"/>
      <c r="F469" s="11">
        <v>5001.0</v>
      </c>
      <c r="G469" s="11">
        <v>1654.0</v>
      </c>
      <c r="H469" s="11">
        <v>4369.0</v>
      </c>
      <c r="I469" s="11">
        <v>2348.0</v>
      </c>
      <c r="J469" s="11">
        <v>2166.0</v>
      </c>
      <c r="K469" s="11">
        <v>2035.0</v>
      </c>
      <c r="L469" s="11">
        <v>1100.0</v>
      </c>
      <c r="M469" s="11">
        <v>38.0</v>
      </c>
    </row>
    <row r="470">
      <c r="A470" s="11">
        <v>6965.0</v>
      </c>
      <c r="B470" s="11"/>
      <c r="C470" s="11">
        <v>11168.0</v>
      </c>
      <c r="D470" s="11">
        <v>285844.0</v>
      </c>
      <c r="E470" s="11"/>
      <c r="F470" s="11">
        <v>5001.0</v>
      </c>
      <c r="G470" s="11">
        <v>1658.0</v>
      </c>
      <c r="H470" s="11">
        <v>4369.0</v>
      </c>
      <c r="I470" s="11">
        <v>2349.0</v>
      </c>
      <c r="J470" s="11">
        <v>2169.0</v>
      </c>
      <c r="K470" s="11">
        <v>2035.0</v>
      </c>
      <c r="L470" s="11">
        <v>1100.0</v>
      </c>
      <c r="M470" s="11">
        <v>38.0</v>
      </c>
    </row>
    <row r="471">
      <c r="A471" s="11">
        <v>6968.0</v>
      </c>
      <c r="B471" s="11"/>
      <c r="C471" s="11">
        <v>11169.0</v>
      </c>
      <c r="D471" s="11">
        <v>286067.0</v>
      </c>
      <c r="E471" s="11"/>
      <c r="F471" s="11">
        <v>5001.0</v>
      </c>
      <c r="G471" s="11">
        <v>1661.0</v>
      </c>
      <c r="H471" s="11">
        <v>4369.0</v>
      </c>
      <c r="I471" s="11">
        <v>2349.0</v>
      </c>
      <c r="J471" s="11">
        <v>2170.0</v>
      </c>
      <c r="K471" s="11">
        <v>2035.0</v>
      </c>
      <c r="L471" s="11">
        <v>1100.0</v>
      </c>
      <c r="M471" s="11">
        <v>38.0</v>
      </c>
    </row>
    <row r="472">
      <c r="A472" s="11">
        <v>6971.0</v>
      </c>
      <c r="B472" s="11"/>
      <c r="C472" s="11">
        <v>11171.0</v>
      </c>
      <c r="D472" s="11">
        <v>286286.0</v>
      </c>
      <c r="E472" s="11"/>
      <c r="F472" s="11">
        <v>5001.0</v>
      </c>
      <c r="G472" s="11">
        <v>1665.0</v>
      </c>
      <c r="H472" s="11">
        <v>4369.0</v>
      </c>
      <c r="I472" s="11">
        <v>2350.0</v>
      </c>
      <c r="J472" s="11">
        <v>2172.0</v>
      </c>
      <c r="K472" s="11">
        <v>2035.0</v>
      </c>
      <c r="L472" s="11">
        <v>1100.0</v>
      </c>
      <c r="M472" s="11">
        <v>38.0</v>
      </c>
    </row>
    <row r="473">
      <c r="A473" s="11">
        <v>6973.0</v>
      </c>
      <c r="B473" s="11"/>
      <c r="C473" s="11">
        <v>11173.0</v>
      </c>
      <c r="D473" s="11">
        <v>286503.0</v>
      </c>
      <c r="E473" s="11"/>
      <c r="F473" s="11">
        <v>5001.0</v>
      </c>
      <c r="G473" s="11">
        <v>1669.0</v>
      </c>
      <c r="H473" s="11">
        <v>4369.0</v>
      </c>
      <c r="I473" s="11">
        <v>2351.0</v>
      </c>
      <c r="J473" s="11">
        <v>2173.0</v>
      </c>
      <c r="K473" s="11">
        <v>2035.0</v>
      </c>
      <c r="L473" s="11">
        <v>1100.0</v>
      </c>
      <c r="M473" s="11">
        <v>39.0</v>
      </c>
    </row>
    <row r="474">
      <c r="A474" s="11">
        <v>6976.0</v>
      </c>
      <c r="B474" s="11"/>
      <c r="C474" s="11">
        <v>11178.0</v>
      </c>
      <c r="D474" s="11">
        <v>286716.0</v>
      </c>
      <c r="E474" s="11"/>
      <c r="F474" s="11">
        <v>5001.0</v>
      </c>
      <c r="G474" s="11">
        <v>1673.0</v>
      </c>
      <c r="H474" s="11">
        <v>4369.0</v>
      </c>
      <c r="I474" s="11">
        <v>2351.0</v>
      </c>
      <c r="J474" s="11">
        <v>2174.0</v>
      </c>
      <c r="K474" s="11">
        <v>2035.0</v>
      </c>
      <c r="L474" s="11">
        <v>1100.0</v>
      </c>
      <c r="M474" s="11">
        <v>39.0</v>
      </c>
    </row>
    <row r="475">
      <c r="A475" s="11">
        <v>6979.0</v>
      </c>
      <c r="B475" s="11"/>
      <c r="C475" s="11">
        <v>11185.0</v>
      </c>
      <c r="D475" s="11">
        <v>286927.0</v>
      </c>
      <c r="E475" s="11"/>
      <c r="F475" s="11">
        <v>5001.0</v>
      </c>
      <c r="G475" s="11">
        <v>1676.0</v>
      </c>
      <c r="H475" s="11">
        <v>4369.0</v>
      </c>
      <c r="I475" s="11">
        <v>2352.0</v>
      </c>
      <c r="J475" s="11">
        <v>2176.0</v>
      </c>
      <c r="K475" s="11">
        <v>2035.0</v>
      </c>
      <c r="L475" s="11">
        <v>1100.0</v>
      </c>
      <c r="M475" s="11">
        <v>39.0</v>
      </c>
    </row>
    <row r="476">
      <c r="A476" s="11">
        <v>6982.0</v>
      </c>
      <c r="B476" s="11"/>
      <c r="C476" s="11">
        <v>11192.0</v>
      </c>
      <c r="D476" s="11">
        <v>287134.0</v>
      </c>
      <c r="E476" s="11"/>
      <c r="F476" s="11">
        <v>5001.0</v>
      </c>
      <c r="G476" s="11">
        <v>1680.0</v>
      </c>
      <c r="H476" s="11">
        <v>4369.0</v>
      </c>
      <c r="I476" s="11">
        <v>2353.0</v>
      </c>
      <c r="J476" s="11">
        <v>2177.0</v>
      </c>
      <c r="K476" s="11">
        <v>2035.0</v>
      </c>
      <c r="L476" s="11">
        <v>1100.0</v>
      </c>
      <c r="M476" s="11">
        <v>39.0</v>
      </c>
    </row>
    <row r="477">
      <c r="A477" s="11">
        <v>6984.0</v>
      </c>
      <c r="B477" s="11"/>
      <c r="C477" s="11">
        <v>11199.0</v>
      </c>
      <c r="D477" s="11">
        <v>287339.0</v>
      </c>
      <c r="E477" s="11"/>
      <c r="F477" s="11">
        <v>5001.0</v>
      </c>
      <c r="G477" s="11">
        <v>1683.0</v>
      </c>
      <c r="H477" s="11">
        <v>4369.0</v>
      </c>
      <c r="I477" s="11">
        <v>2353.0</v>
      </c>
      <c r="J477" s="11">
        <v>2179.0</v>
      </c>
      <c r="K477" s="11">
        <v>2035.0</v>
      </c>
      <c r="L477" s="11">
        <v>1100.0</v>
      </c>
      <c r="M477" s="11">
        <v>39.0</v>
      </c>
    </row>
    <row r="478">
      <c r="A478" s="11">
        <v>6987.0</v>
      </c>
      <c r="B478" s="11"/>
      <c r="C478" s="11">
        <v>11207.0</v>
      </c>
      <c r="D478" s="11">
        <v>287541.0</v>
      </c>
      <c r="E478" s="11"/>
      <c r="F478" s="11">
        <v>5001.0</v>
      </c>
      <c r="G478" s="11">
        <v>1685.0</v>
      </c>
      <c r="H478" s="11">
        <v>4369.0</v>
      </c>
      <c r="I478" s="11">
        <v>2354.0</v>
      </c>
      <c r="J478" s="11">
        <v>2180.0</v>
      </c>
      <c r="K478" s="11">
        <v>2035.0</v>
      </c>
      <c r="L478" s="11">
        <v>1100.0</v>
      </c>
      <c r="M478" s="11">
        <v>39.0</v>
      </c>
    </row>
    <row r="479">
      <c r="A479" s="11">
        <v>6990.0</v>
      </c>
      <c r="B479" s="11"/>
      <c r="C479" s="11">
        <v>11212.0</v>
      </c>
      <c r="D479" s="11">
        <v>287739.0</v>
      </c>
      <c r="E479" s="11"/>
      <c r="F479" s="11">
        <v>5001.0</v>
      </c>
      <c r="G479" s="11">
        <v>1688.0</v>
      </c>
      <c r="H479" s="11">
        <v>4369.0</v>
      </c>
      <c r="I479" s="11">
        <v>2354.0</v>
      </c>
      <c r="J479" s="11">
        <v>2181.0</v>
      </c>
      <c r="K479" s="11">
        <v>2035.0</v>
      </c>
      <c r="L479" s="11">
        <v>1100.0</v>
      </c>
      <c r="M479" s="11">
        <v>39.0</v>
      </c>
    </row>
    <row r="480">
      <c r="A480" s="11">
        <v>6992.0</v>
      </c>
      <c r="B480" s="11"/>
      <c r="C480" s="11">
        <v>11217.0</v>
      </c>
      <c r="D480" s="11">
        <v>287935.0</v>
      </c>
      <c r="E480" s="11"/>
      <c r="F480" s="11">
        <v>5001.0</v>
      </c>
      <c r="G480" s="11">
        <v>1691.0</v>
      </c>
      <c r="H480" s="11">
        <v>4369.0</v>
      </c>
      <c r="I480" s="11">
        <v>2355.0</v>
      </c>
      <c r="J480" s="11">
        <v>2182.0</v>
      </c>
      <c r="K480" s="11">
        <v>2035.0</v>
      </c>
      <c r="L480" s="11">
        <v>1100.0</v>
      </c>
      <c r="M480" s="11">
        <v>40.0</v>
      </c>
    </row>
    <row r="481">
      <c r="A481" s="11">
        <v>6995.0</v>
      </c>
      <c r="B481" s="11"/>
      <c r="C481" s="11">
        <v>11217.0</v>
      </c>
      <c r="D481" s="11">
        <v>288129.0</v>
      </c>
      <c r="E481" s="11"/>
      <c r="F481" s="11">
        <v>5001.0</v>
      </c>
      <c r="G481" s="11">
        <v>1693.0</v>
      </c>
      <c r="H481" s="11">
        <v>4369.0</v>
      </c>
      <c r="I481" s="11">
        <v>2356.0</v>
      </c>
      <c r="J481" s="11">
        <v>2182.0</v>
      </c>
      <c r="K481" s="11">
        <v>2035.0</v>
      </c>
      <c r="L481" s="11">
        <v>1100.0</v>
      </c>
      <c r="M481" s="11">
        <v>40.0</v>
      </c>
    </row>
    <row r="482">
      <c r="A482" s="11">
        <v>6998.0</v>
      </c>
      <c r="B482" s="11"/>
      <c r="C482" s="11">
        <v>11217.0</v>
      </c>
      <c r="D482" s="11">
        <v>288319.0</v>
      </c>
      <c r="E482" s="11"/>
      <c r="F482" s="11">
        <v>5001.0</v>
      </c>
      <c r="G482" s="11">
        <v>1696.0</v>
      </c>
      <c r="H482" s="11">
        <v>4369.0</v>
      </c>
      <c r="I482" s="11">
        <v>2356.0</v>
      </c>
      <c r="J482" s="11">
        <v>2183.0</v>
      </c>
      <c r="K482" s="11">
        <v>2035.0</v>
      </c>
      <c r="L482" s="11">
        <v>1100.0</v>
      </c>
      <c r="M482" s="11">
        <v>40.0</v>
      </c>
    </row>
    <row r="483">
      <c r="A483" s="11">
        <v>7001.0</v>
      </c>
      <c r="B483" s="11"/>
      <c r="C483" s="11">
        <v>11218.0</v>
      </c>
      <c r="D483" s="11">
        <v>288507.0</v>
      </c>
      <c r="E483" s="11"/>
      <c r="F483" s="11">
        <v>5001.0</v>
      </c>
      <c r="G483" s="11">
        <v>1699.0</v>
      </c>
      <c r="H483" s="11">
        <v>4369.0</v>
      </c>
      <c r="I483" s="11">
        <v>2357.0</v>
      </c>
      <c r="J483" s="11">
        <v>2184.0</v>
      </c>
      <c r="K483" s="11">
        <v>2035.0</v>
      </c>
      <c r="L483" s="11">
        <v>1100.0</v>
      </c>
      <c r="M483" s="11">
        <v>40.0</v>
      </c>
    </row>
    <row r="484">
      <c r="A484" s="11">
        <v>7003.0</v>
      </c>
      <c r="B484" s="11"/>
      <c r="C484" s="11">
        <v>11218.0</v>
      </c>
      <c r="D484" s="11">
        <v>288692.0</v>
      </c>
      <c r="E484" s="11"/>
      <c r="F484" s="11">
        <v>5001.0</v>
      </c>
      <c r="G484" s="11">
        <v>1701.0</v>
      </c>
      <c r="H484" s="11">
        <v>4369.0</v>
      </c>
      <c r="I484" s="11">
        <v>2358.0</v>
      </c>
      <c r="J484" s="11">
        <v>2185.0</v>
      </c>
      <c r="K484" s="11">
        <v>2035.0</v>
      </c>
      <c r="L484" s="11">
        <v>1100.0</v>
      </c>
      <c r="M484" s="11">
        <v>40.0</v>
      </c>
    </row>
    <row r="485">
      <c r="A485" s="11">
        <v>7006.0</v>
      </c>
      <c r="B485" s="11"/>
      <c r="C485" s="11">
        <v>11219.0</v>
      </c>
      <c r="D485" s="11">
        <v>288875.0</v>
      </c>
      <c r="E485" s="11"/>
      <c r="F485" s="11">
        <v>5001.0</v>
      </c>
      <c r="G485" s="11">
        <v>1704.0</v>
      </c>
      <c r="H485" s="11">
        <v>4369.0</v>
      </c>
      <c r="I485" s="11">
        <v>2358.0</v>
      </c>
      <c r="J485" s="11">
        <v>2186.0</v>
      </c>
      <c r="K485" s="11">
        <v>2035.0</v>
      </c>
      <c r="L485" s="11">
        <v>1100.0</v>
      </c>
      <c r="M485" s="11">
        <v>40.0</v>
      </c>
    </row>
    <row r="486">
      <c r="A486" s="11">
        <v>7009.0</v>
      </c>
      <c r="B486" s="11"/>
      <c r="C486" s="11">
        <v>11220.0</v>
      </c>
      <c r="D486" s="11">
        <v>289055.0</v>
      </c>
      <c r="E486" s="11"/>
      <c r="F486" s="11">
        <v>5001.0</v>
      </c>
      <c r="G486" s="11">
        <v>1707.0</v>
      </c>
      <c r="H486" s="11">
        <v>4369.0</v>
      </c>
      <c r="I486" s="11">
        <v>2359.0</v>
      </c>
      <c r="J486" s="11">
        <v>2187.0</v>
      </c>
      <c r="K486" s="11">
        <v>2035.0</v>
      </c>
      <c r="L486" s="11">
        <v>1100.0</v>
      </c>
      <c r="M486" s="11">
        <v>40.0</v>
      </c>
    </row>
    <row r="487">
      <c r="A487" s="11">
        <v>7011.0</v>
      </c>
      <c r="B487" s="11"/>
      <c r="C487" s="11">
        <v>11220.0</v>
      </c>
      <c r="D487" s="11">
        <v>289232.0</v>
      </c>
      <c r="E487" s="11"/>
      <c r="F487" s="11">
        <v>5001.0</v>
      </c>
      <c r="G487" s="11">
        <v>1709.0</v>
      </c>
      <c r="H487" s="11">
        <v>4369.0</v>
      </c>
      <c r="I487" s="11">
        <v>2360.0</v>
      </c>
      <c r="J487" s="11">
        <v>2188.0</v>
      </c>
      <c r="K487" s="11">
        <v>2035.0</v>
      </c>
      <c r="L487" s="11">
        <v>1100.0</v>
      </c>
      <c r="M487" s="11">
        <v>41.0</v>
      </c>
    </row>
    <row r="488">
      <c r="A488" s="11">
        <v>7014.0</v>
      </c>
      <c r="B488" s="11"/>
      <c r="C488" s="11">
        <v>11224.0</v>
      </c>
      <c r="D488" s="11">
        <v>289407.0</v>
      </c>
      <c r="E488" s="11"/>
      <c r="F488" s="11">
        <v>5001.0</v>
      </c>
      <c r="G488" s="11">
        <v>1712.0</v>
      </c>
      <c r="H488" s="11">
        <v>4369.0</v>
      </c>
      <c r="I488" s="11">
        <v>2360.0</v>
      </c>
      <c r="J488" s="11">
        <v>2190.0</v>
      </c>
      <c r="K488" s="11">
        <v>2035.0</v>
      </c>
      <c r="L488" s="11">
        <v>1100.0</v>
      </c>
      <c r="M488" s="11">
        <v>41.0</v>
      </c>
    </row>
    <row r="489">
      <c r="A489" s="11">
        <v>7017.0</v>
      </c>
      <c r="B489" s="11"/>
      <c r="C489" s="11">
        <v>11229.0</v>
      </c>
      <c r="D489" s="11">
        <v>289580.0</v>
      </c>
      <c r="E489" s="11"/>
      <c r="F489" s="11">
        <v>5001.0</v>
      </c>
      <c r="G489" s="11">
        <v>1715.0</v>
      </c>
      <c r="H489" s="11">
        <v>4369.0</v>
      </c>
      <c r="I489" s="11">
        <v>2361.0</v>
      </c>
      <c r="J489" s="11">
        <v>2191.0</v>
      </c>
      <c r="K489" s="11">
        <v>2035.0</v>
      </c>
      <c r="L489" s="11">
        <v>1100.0</v>
      </c>
      <c r="M489" s="11">
        <v>41.0</v>
      </c>
    </row>
    <row r="490">
      <c r="A490" s="11">
        <v>7020.0</v>
      </c>
      <c r="B490" s="11"/>
      <c r="C490" s="11">
        <v>11328.0</v>
      </c>
      <c r="D490" s="11">
        <v>289750.0</v>
      </c>
      <c r="E490" s="11"/>
      <c r="F490" s="11">
        <v>5001.0</v>
      </c>
      <c r="G490" s="11">
        <v>1717.0</v>
      </c>
      <c r="H490" s="11">
        <v>4369.0</v>
      </c>
      <c r="I490" s="11">
        <v>2361.0</v>
      </c>
      <c r="J490" s="11">
        <v>2192.0</v>
      </c>
      <c r="K490" s="11">
        <v>2035.0</v>
      </c>
      <c r="L490" s="11">
        <v>1100.0</v>
      </c>
      <c r="M490" s="11">
        <v>41.0</v>
      </c>
    </row>
    <row r="491">
      <c r="A491" s="11">
        <v>7022.0</v>
      </c>
      <c r="B491" s="11"/>
      <c r="C491" s="11">
        <v>11328.0</v>
      </c>
      <c r="D491" s="11">
        <v>289917.0</v>
      </c>
      <c r="E491" s="11"/>
      <c r="F491" s="11">
        <v>5001.0</v>
      </c>
      <c r="G491" s="11">
        <v>1720.0</v>
      </c>
      <c r="H491" s="11">
        <v>4369.0</v>
      </c>
      <c r="I491" s="11">
        <v>2362.0</v>
      </c>
      <c r="J491" s="11">
        <v>2193.0</v>
      </c>
      <c r="K491" s="11">
        <v>2035.0</v>
      </c>
      <c r="L491" s="11">
        <v>1100.0</v>
      </c>
      <c r="M491" s="11">
        <v>41.0</v>
      </c>
    </row>
    <row r="492">
      <c r="A492" s="11">
        <v>7025.0</v>
      </c>
      <c r="B492" s="11"/>
      <c r="C492" s="11">
        <v>11328.0</v>
      </c>
      <c r="D492" s="11">
        <v>290082.0</v>
      </c>
      <c r="E492" s="11"/>
      <c r="F492" s="11">
        <v>5001.0</v>
      </c>
      <c r="G492" s="11">
        <v>1723.0</v>
      </c>
      <c r="H492" s="11">
        <v>4369.0</v>
      </c>
      <c r="I492" s="11">
        <v>2363.0</v>
      </c>
      <c r="J492" s="11">
        <v>2193.0</v>
      </c>
      <c r="K492" s="11">
        <v>2035.0</v>
      </c>
      <c r="L492" s="11">
        <v>1100.0</v>
      </c>
      <c r="M492" s="11">
        <v>41.0</v>
      </c>
    </row>
    <row r="493">
      <c r="A493" s="11">
        <v>7029.0</v>
      </c>
      <c r="B493" s="11"/>
      <c r="C493" s="11">
        <v>11328.0</v>
      </c>
      <c r="D493" s="11">
        <v>290245.0</v>
      </c>
      <c r="E493" s="11"/>
      <c r="F493" s="11">
        <v>5001.0</v>
      </c>
      <c r="G493" s="11">
        <v>1725.0</v>
      </c>
      <c r="H493" s="11">
        <v>4369.0</v>
      </c>
      <c r="I493" s="11">
        <v>2363.0</v>
      </c>
      <c r="J493" s="11">
        <v>2194.0</v>
      </c>
      <c r="K493" s="11">
        <v>2035.0</v>
      </c>
      <c r="L493" s="11">
        <v>1100.0</v>
      </c>
      <c r="M493" s="11">
        <v>42.0</v>
      </c>
    </row>
    <row r="494">
      <c r="A494" s="11">
        <v>7034.0</v>
      </c>
      <c r="B494" s="11"/>
      <c r="C494" s="11">
        <v>11328.0</v>
      </c>
      <c r="D494" s="11">
        <v>290406.0</v>
      </c>
      <c r="E494" s="11"/>
      <c r="F494" s="11">
        <v>5001.0</v>
      </c>
      <c r="G494" s="11">
        <v>1728.0</v>
      </c>
      <c r="H494" s="11">
        <v>4369.0</v>
      </c>
      <c r="I494" s="11">
        <v>2364.0</v>
      </c>
      <c r="J494" s="11">
        <v>2194.0</v>
      </c>
      <c r="K494" s="11">
        <v>2035.0</v>
      </c>
      <c r="L494" s="11">
        <v>1100.0</v>
      </c>
      <c r="M494" s="11">
        <v>42.0</v>
      </c>
    </row>
    <row r="495">
      <c r="A495" s="11">
        <v>7038.0</v>
      </c>
      <c r="B495" s="11"/>
      <c r="C495" s="11">
        <v>11328.0</v>
      </c>
      <c r="D495" s="11">
        <v>290564.0</v>
      </c>
      <c r="E495" s="11"/>
      <c r="F495" s="11">
        <v>5001.0</v>
      </c>
      <c r="G495" s="11">
        <v>1731.0</v>
      </c>
      <c r="H495" s="11">
        <v>4369.0</v>
      </c>
      <c r="I495" s="11">
        <v>2364.0</v>
      </c>
      <c r="J495" s="11">
        <v>2194.0</v>
      </c>
      <c r="K495" s="11">
        <v>2035.0</v>
      </c>
      <c r="L495" s="11">
        <v>1100.0</v>
      </c>
      <c r="M495" s="11">
        <v>42.0</v>
      </c>
    </row>
    <row r="496">
      <c r="A496" s="11">
        <v>7042.0</v>
      </c>
      <c r="B496" s="11"/>
      <c r="C496" s="11">
        <v>11328.0</v>
      </c>
      <c r="D496" s="11">
        <v>290720.0</v>
      </c>
      <c r="E496" s="11"/>
      <c r="F496" s="11">
        <v>5001.0</v>
      </c>
      <c r="G496" s="11">
        <v>1733.0</v>
      </c>
      <c r="H496" s="11">
        <v>4369.0</v>
      </c>
      <c r="I496" s="11">
        <v>2365.0</v>
      </c>
      <c r="J496" s="11">
        <v>2194.0</v>
      </c>
      <c r="K496" s="11">
        <v>2035.0</v>
      </c>
      <c r="L496" s="11">
        <v>1100.0</v>
      </c>
      <c r="M496" s="11">
        <v>42.0</v>
      </c>
    </row>
    <row r="497">
      <c r="A497" s="11">
        <v>7047.0</v>
      </c>
      <c r="B497" s="11"/>
      <c r="C497" s="11">
        <v>11328.0</v>
      </c>
      <c r="D497" s="11">
        <v>290874.0</v>
      </c>
      <c r="E497" s="11"/>
      <c r="F497" s="11">
        <v>5001.0</v>
      </c>
      <c r="G497" s="11">
        <v>1736.0</v>
      </c>
      <c r="H497" s="11">
        <v>4369.0</v>
      </c>
      <c r="I497" s="11">
        <v>2365.0</v>
      </c>
      <c r="J497" s="11">
        <v>2195.0</v>
      </c>
      <c r="K497" s="11">
        <v>2035.0</v>
      </c>
      <c r="L497" s="11">
        <v>1100.0</v>
      </c>
      <c r="M497" s="11">
        <v>42.0</v>
      </c>
    </row>
    <row r="498">
      <c r="A498" s="11">
        <v>7051.0</v>
      </c>
      <c r="B498" s="11"/>
      <c r="C498" s="11">
        <v>11328.0</v>
      </c>
      <c r="D498" s="11">
        <v>291026.0</v>
      </c>
      <c r="E498" s="11"/>
      <c r="F498" s="11">
        <v>5001.0</v>
      </c>
      <c r="G498" s="11">
        <v>1739.0</v>
      </c>
      <c r="H498" s="11">
        <v>4369.0</v>
      </c>
      <c r="I498" s="11">
        <v>2365.0</v>
      </c>
      <c r="J498" s="11">
        <v>2195.0</v>
      </c>
      <c r="K498" s="11">
        <v>2035.0</v>
      </c>
      <c r="L498" s="11">
        <v>1100.0</v>
      </c>
      <c r="M498" s="11">
        <v>42.0</v>
      </c>
    </row>
    <row r="499">
      <c r="A499" s="11">
        <v>7056.0</v>
      </c>
      <c r="B499" s="11"/>
      <c r="C499" s="11">
        <v>11328.0</v>
      </c>
      <c r="D499" s="11">
        <v>291175.0</v>
      </c>
      <c r="E499" s="11"/>
      <c r="F499" s="11">
        <v>5001.0</v>
      </c>
      <c r="G499" s="11">
        <v>1741.0</v>
      </c>
      <c r="H499" s="11">
        <v>4369.0</v>
      </c>
      <c r="I499" s="11">
        <v>2365.0</v>
      </c>
      <c r="J499" s="11">
        <v>2195.0</v>
      </c>
      <c r="K499" s="11">
        <v>2035.0</v>
      </c>
      <c r="L499" s="11">
        <v>1100.0</v>
      </c>
      <c r="M499" s="11">
        <v>42.0</v>
      </c>
    </row>
    <row r="500">
      <c r="A500" s="11">
        <v>7060.0</v>
      </c>
      <c r="B500" s="11"/>
      <c r="C500" s="11">
        <v>11328.0</v>
      </c>
      <c r="D500" s="11">
        <v>291323.0</v>
      </c>
      <c r="E500" s="11"/>
      <c r="F500" s="11">
        <v>5001.0</v>
      </c>
      <c r="G500" s="11">
        <v>1744.0</v>
      </c>
      <c r="H500" s="11">
        <v>4369.0</v>
      </c>
      <c r="I500" s="11">
        <v>2366.0</v>
      </c>
      <c r="J500" s="11">
        <v>2196.0</v>
      </c>
      <c r="K500" s="11">
        <v>2035.0</v>
      </c>
      <c r="L500" s="11">
        <v>1100.0</v>
      </c>
      <c r="M500" s="11">
        <v>43.0</v>
      </c>
    </row>
    <row r="501">
      <c r="A501" s="11">
        <v>7064.0</v>
      </c>
      <c r="B501" s="11"/>
      <c r="C501" s="11">
        <v>11328.0</v>
      </c>
      <c r="D501" s="11">
        <v>291468.0</v>
      </c>
      <c r="E501" s="11"/>
      <c r="F501" s="11">
        <v>5001.0</v>
      </c>
      <c r="G501" s="11">
        <v>1747.0</v>
      </c>
      <c r="H501" s="11">
        <v>4369.0</v>
      </c>
      <c r="I501" s="11">
        <v>2366.0</v>
      </c>
      <c r="J501" s="11">
        <v>2196.0</v>
      </c>
      <c r="K501" s="11">
        <v>2035.0</v>
      </c>
      <c r="L501" s="11">
        <v>1100.0</v>
      </c>
      <c r="M501" s="11">
        <v>43.0</v>
      </c>
    </row>
    <row r="502">
      <c r="A502" s="11">
        <v>7069.0</v>
      </c>
      <c r="B502" s="11"/>
      <c r="C502" s="11">
        <v>11328.0</v>
      </c>
      <c r="D502" s="11">
        <v>291612.0</v>
      </c>
      <c r="E502" s="11"/>
      <c r="F502" s="11">
        <v>5001.0</v>
      </c>
      <c r="G502" s="11">
        <v>1749.0</v>
      </c>
      <c r="H502" s="11">
        <v>4369.0</v>
      </c>
      <c r="I502" s="11">
        <v>2366.0</v>
      </c>
      <c r="J502" s="11">
        <v>2197.0</v>
      </c>
      <c r="K502" s="11">
        <v>2035.0</v>
      </c>
      <c r="L502" s="11">
        <v>1100.0</v>
      </c>
      <c r="M502" s="11">
        <v>43.0</v>
      </c>
    </row>
    <row r="503">
      <c r="A503" s="11">
        <v>7073.0</v>
      </c>
      <c r="B503" s="11"/>
      <c r="C503" s="11">
        <v>11328.0</v>
      </c>
      <c r="D503" s="11">
        <v>291753.0</v>
      </c>
      <c r="E503" s="11"/>
      <c r="F503" s="11">
        <v>5001.0</v>
      </c>
      <c r="G503" s="11">
        <v>1752.0</v>
      </c>
      <c r="H503" s="11">
        <v>4369.0</v>
      </c>
      <c r="I503" s="11">
        <v>2367.0</v>
      </c>
      <c r="J503" s="11">
        <v>2197.0</v>
      </c>
      <c r="K503" s="11">
        <v>2035.0</v>
      </c>
      <c r="L503" s="11">
        <v>1100.0</v>
      </c>
      <c r="M503" s="11">
        <v>43.0</v>
      </c>
    </row>
    <row r="504">
      <c r="A504" s="11">
        <v>7077.0</v>
      </c>
      <c r="B504" s="11"/>
      <c r="C504" s="11">
        <v>11328.0</v>
      </c>
      <c r="D504" s="11">
        <v>291892.0</v>
      </c>
      <c r="E504" s="11"/>
      <c r="F504" s="11">
        <v>5001.0</v>
      </c>
      <c r="G504" s="11">
        <v>1755.0</v>
      </c>
      <c r="H504" s="11">
        <v>4369.0</v>
      </c>
      <c r="I504" s="11">
        <v>2367.0</v>
      </c>
      <c r="J504" s="11">
        <v>2198.0</v>
      </c>
      <c r="K504" s="11">
        <v>2035.0</v>
      </c>
      <c r="L504" s="11">
        <v>1100.0</v>
      </c>
      <c r="M504" s="11">
        <v>43.0</v>
      </c>
    </row>
    <row r="505">
      <c r="A505" s="11">
        <v>7082.0</v>
      </c>
      <c r="B505" s="11"/>
      <c r="C505" s="11">
        <v>11328.0</v>
      </c>
      <c r="D505" s="11">
        <v>292029.0</v>
      </c>
      <c r="E505" s="11"/>
      <c r="F505" s="11">
        <v>5001.0</v>
      </c>
      <c r="G505" s="11">
        <v>1757.0</v>
      </c>
      <c r="H505" s="11">
        <v>4369.0</v>
      </c>
      <c r="I505" s="11">
        <v>2367.0</v>
      </c>
      <c r="J505" s="11">
        <v>2198.0</v>
      </c>
      <c r="K505" s="11">
        <v>2035.0</v>
      </c>
      <c r="L505" s="11">
        <v>1100.0</v>
      </c>
      <c r="M505" s="11">
        <v>43.0</v>
      </c>
    </row>
    <row r="506">
      <c r="A506" s="11">
        <v>7086.0</v>
      </c>
      <c r="B506" s="11"/>
      <c r="C506" s="11">
        <v>11328.0</v>
      </c>
      <c r="D506" s="11">
        <v>292165.0</v>
      </c>
      <c r="E506" s="11"/>
      <c r="F506" s="11">
        <v>5001.0</v>
      </c>
      <c r="G506" s="11">
        <v>1760.0</v>
      </c>
      <c r="H506" s="11">
        <v>4369.0</v>
      </c>
      <c r="I506" s="11">
        <v>2367.0</v>
      </c>
      <c r="J506" s="11">
        <v>2199.0</v>
      </c>
      <c r="K506" s="11">
        <v>2035.0</v>
      </c>
      <c r="L506" s="11">
        <v>1100.0</v>
      </c>
      <c r="M506" s="11">
        <v>43.0</v>
      </c>
    </row>
    <row r="507">
      <c r="A507" s="11">
        <v>7090.0</v>
      </c>
      <c r="B507" s="11"/>
      <c r="C507" s="11">
        <v>11328.0</v>
      </c>
      <c r="D507" s="11">
        <v>292298.0</v>
      </c>
      <c r="E507" s="11"/>
      <c r="F507" s="11">
        <v>5001.0</v>
      </c>
      <c r="G507" s="11">
        <v>1763.0</v>
      </c>
      <c r="H507" s="11">
        <v>4369.0</v>
      </c>
      <c r="I507" s="11">
        <v>2368.0</v>
      </c>
      <c r="J507" s="11">
        <v>2200.0</v>
      </c>
      <c r="K507" s="11">
        <v>2035.0</v>
      </c>
      <c r="L507" s="11">
        <v>1100.0</v>
      </c>
      <c r="M507" s="11">
        <v>44.0</v>
      </c>
    </row>
    <row r="508">
      <c r="A508" s="11">
        <v>7095.0</v>
      </c>
      <c r="B508" s="11"/>
      <c r="C508" s="11">
        <v>11328.0</v>
      </c>
      <c r="D508" s="11">
        <v>292430.0</v>
      </c>
      <c r="E508" s="11"/>
      <c r="F508" s="11">
        <v>5001.0</v>
      </c>
      <c r="G508" s="11">
        <v>1765.0</v>
      </c>
      <c r="H508" s="11">
        <v>4369.0</v>
      </c>
      <c r="I508" s="11">
        <v>2368.0</v>
      </c>
      <c r="J508" s="11">
        <v>2200.0</v>
      </c>
      <c r="K508" s="11">
        <v>2035.0</v>
      </c>
      <c r="L508" s="11">
        <v>1100.0</v>
      </c>
      <c r="M508" s="11">
        <v>44.0</v>
      </c>
    </row>
    <row r="509">
      <c r="A509" s="11">
        <v>7099.0</v>
      </c>
      <c r="B509" s="11"/>
      <c r="C509" s="11">
        <v>11328.0</v>
      </c>
      <c r="D509" s="11">
        <v>292559.0</v>
      </c>
      <c r="E509" s="11"/>
      <c r="F509" s="11">
        <v>5001.0</v>
      </c>
      <c r="G509" s="11">
        <v>1768.0</v>
      </c>
      <c r="H509" s="11">
        <v>4369.0</v>
      </c>
      <c r="I509" s="11">
        <v>2368.0</v>
      </c>
      <c r="J509" s="11">
        <v>2201.0</v>
      </c>
      <c r="K509" s="11">
        <v>2035.0</v>
      </c>
      <c r="L509" s="11">
        <v>1100.0</v>
      </c>
      <c r="M509" s="11">
        <v>44.0</v>
      </c>
    </row>
    <row r="510">
      <c r="A510" s="11">
        <v>7103.0</v>
      </c>
      <c r="B510" s="11"/>
      <c r="C510" s="11">
        <v>11328.0</v>
      </c>
      <c r="D510" s="11">
        <v>292687.0</v>
      </c>
      <c r="E510" s="11"/>
      <c r="F510" s="11">
        <v>5001.0</v>
      </c>
      <c r="G510" s="11">
        <v>1771.0</v>
      </c>
      <c r="H510" s="11">
        <v>4369.0</v>
      </c>
      <c r="I510" s="11">
        <v>2369.0</v>
      </c>
      <c r="J510" s="11">
        <v>2202.0</v>
      </c>
      <c r="K510" s="11">
        <v>2035.0</v>
      </c>
      <c r="L510" s="11">
        <v>1100.0</v>
      </c>
      <c r="M510" s="11">
        <v>44.0</v>
      </c>
    </row>
    <row r="511">
      <c r="A511" s="11">
        <v>7108.0</v>
      </c>
      <c r="B511" s="11"/>
      <c r="C511" s="11">
        <v>11328.0</v>
      </c>
      <c r="D511" s="11">
        <v>292813.0</v>
      </c>
      <c r="E511" s="11"/>
      <c r="F511" s="11">
        <v>5001.0</v>
      </c>
      <c r="G511" s="11">
        <v>1773.0</v>
      </c>
      <c r="H511" s="11">
        <v>4369.0</v>
      </c>
      <c r="I511" s="11">
        <v>2369.0</v>
      </c>
      <c r="J511" s="11">
        <v>2203.0</v>
      </c>
      <c r="K511" s="11">
        <v>2035.0</v>
      </c>
      <c r="L511" s="11">
        <v>1100.0</v>
      </c>
      <c r="M511" s="11">
        <v>44.0</v>
      </c>
    </row>
    <row r="512">
      <c r="A512" s="11">
        <v>7112.0</v>
      </c>
      <c r="B512" s="11"/>
      <c r="C512" s="11">
        <v>11328.0</v>
      </c>
      <c r="D512" s="11">
        <v>292938.0</v>
      </c>
      <c r="E512" s="11"/>
      <c r="F512" s="11">
        <v>5001.0</v>
      </c>
      <c r="G512" s="11">
        <v>1776.0</v>
      </c>
      <c r="H512" s="11">
        <v>4369.0</v>
      </c>
      <c r="I512" s="11">
        <v>2369.0</v>
      </c>
      <c r="J512" s="11">
        <v>2204.0</v>
      </c>
      <c r="K512" s="11">
        <v>2035.0</v>
      </c>
      <c r="L512" s="11">
        <v>1100.0</v>
      </c>
      <c r="M512" s="11">
        <v>44.0</v>
      </c>
    </row>
    <row r="513">
      <c r="A513" s="11">
        <v>7117.0</v>
      </c>
      <c r="B513" s="11"/>
      <c r="C513" s="11">
        <v>11328.0</v>
      </c>
      <c r="D513" s="11">
        <v>293060.0</v>
      </c>
      <c r="E513" s="11"/>
      <c r="F513" s="11">
        <v>5001.0</v>
      </c>
      <c r="G513" s="11">
        <v>1779.0</v>
      </c>
      <c r="H513" s="11">
        <v>4369.0</v>
      </c>
      <c r="I513" s="11">
        <v>2370.0</v>
      </c>
      <c r="J513" s="11">
        <v>2204.0</v>
      </c>
      <c r="K513" s="11">
        <v>2035.0</v>
      </c>
      <c r="L513" s="11">
        <v>1100.0</v>
      </c>
      <c r="M513" s="11">
        <v>44.0</v>
      </c>
    </row>
    <row r="514">
      <c r="A514" s="11">
        <v>7121.0</v>
      </c>
      <c r="B514" s="11"/>
      <c r="C514" s="11">
        <v>11328.0</v>
      </c>
      <c r="D514" s="11">
        <v>293181.0</v>
      </c>
      <c r="E514" s="11"/>
      <c r="F514" s="11">
        <v>5001.0</v>
      </c>
      <c r="G514" s="11">
        <v>1781.0</v>
      </c>
      <c r="H514" s="11">
        <v>4369.0</v>
      </c>
      <c r="I514" s="11">
        <v>2370.0</v>
      </c>
      <c r="J514" s="11">
        <v>2205.0</v>
      </c>
      <c r="K514" s="11">
        <v>2035.0</v>
      </c>
      <c r="L514" s="11">
        <v>1100.0</v>
      </c>
      <c r="M514" s="11">
        <v>45.0</v>
      </c>
    </row>
    <row r="515">
      <c r="A515" s="11">
        <v>7125.0</v>
      </c>
      <c r="B515" s="11"/>
      <c r="C515" s="11">
        <v>11328.0</v>
      </c>
      <c r="D515" s="11">
        <v>293300.0</v>
      </c>
      <c r="E515" s="11"/>
      <c r="F515" s="11">
        <v>5001.0</v>
      </c>
      <c r="G515" s="11">
        <v>1784.0</v>
      </c>
      <c r="H515" s="11">
        <v>4369.0</v>
      </c>
      <c r="I515" s="11">
        <v>2370.0</v>
      </c>
      <c r="J515" s="11">
        <v>2206.0</v>
      </c>
      <c r="K515" s="11">
        <v>2035.0</v>
      </c>
      <c r="L515" s="11">
        <v>1100.0</v>
      </c>
      <c r="M515" s="11">
        <v>45.0</v>
      </c>
    </row>
    <row r="516">
      <c r="A516" s="11">
        <v>7130.0</v>
      </c>
      <c r="B516" s="11"/>
      <c r="C516" s="11">
        <v>11328.0</v>
      </c>
      <c r="D516" s="11">
        <v>293417.0</v>
      </c>
      <c r="E516" s="11"/>
      <c r="F516" s="11">
        <v>5001.0</v>
      </c>
      <c r="G516" s="11">
        <v>1787.0</v>
      </c>
      <c r="H516" s="11">
        <v>4369.0</v>
      </c>
      <c r="I516" s="11">
        <v>2371.0</v>
      </c>
      <c r="J516" s="11">
        <v>2207.0</v>
      </c>
      <c r="K516" s="11">
        <v>2035.0</v>
      </c>
      <c r="L516" s="11">
        <v>1100.0</v>
      </c>
      <c r="M516" s="11">
        <v>45.0</v>
      </c>
    </row>
    <row r="517">
      <c r="A517" s="11">
        <v>7134.0</v>
      </c>
      <c r="B517" s="11"/>
      <c r="C517" s="11">
        <v>11328.0</v>
      </c>
      <c r="D517" s="11">
        <v>293533.0</v>
      </c>
      <c r="E517" s="11"/>
      <c r="F517" s="11">
        <v>5001.0</v>
      </c>
      <c r="G517" s="11">
        <v>1789.0</v>
      </c>
      <c r="H517" s="11">
        <v>4369.0</v>
      </c>
      <c r="I517" s="11">
        <v>2371.0</v>
      </c>
      <c r="J517" s="11">
        <v>2207.0</v>
      </c>
      <c r="K517" s="11">
        <v>2035.0</v>
      </c>
      <c r="L517" s="11">
        <v>1100.0</v>
      </c>
      <c r="M517" s="11">
        <v>45.0</v>
      </c>
    </row>
    <row r="518">
      <c r="A518" s="11">
        <v>7138.0</v>
      </c>
      <c r="B518" s="11"/>
      <c r="C518" s="11">
        <v>11328.0</v>
      </c>
      <c r="D518" s="11">
        <v>293647.0</v>
      </c>
      <c r="E518" s="11"/>
      <c r="F518" s="11">
        <v>5001.0</v>
      </c>
      <c r="G518" s="11">
        <v>1792.0</v>
      </c>
      <c r="H518" s="11">
        <v>4369.0</v>
      </c>
      <c r="I518" s="11">
        <v>2372.0</v>
      </c>
      <c r="J518" s="11">
        <v>2208.0</v>
      </c>
      <c r="K518" s="11">
        <v>2035.0</v>
      </c>
      <c r="L518" s="11">
        <v>1100.0</v>
      </c>
      <c r="M518" s="11">
        <v>45.0</v>
      </c>
    </row>
    <row r="519">
      <c r="A519" s="11">
        <v>7143.0</v>
      </c>
      <c r="B519" s="11"/>
      <c r="C519" s="11">
        <v>11328.0</v>
      </c>
      <c r="D519" s="11">
        <v>293760.0</v>
      </c>
      <c r="E519" s="11"/>
      <c r="F519" s="11">
        <v>5001.0</v>
      </c>
      <c r="G519" s="11">
        <v>1795.0</v>
      </c>
      <c r="H519" s="11">
        <v>4369.0</v>
      </c>
      <c r="I519" s="11">
        <v>2372.0</v>
      </c>
      <c r="J519" s="11">
        <v>2209.0</v>
      </c>
      <c r="K519" s="11">
        <v>2035.0</v>
      </c>
      <c r="L519" s="11">
        <v>1100.0</v>
      </c>
      <c r="M519" s="11">
        <v>45.0</v>
      </c>
    </row>
    <row r="520">
      <c r="A520" s="11">
        <v>7147.0</v>
      </c>
      <c r="B520" s="11"/>
      <c r="C520" s="11">
        <v>11328.0</v>
      </c>
      <c r="D520" s="11">
        <v>293871.0</v>
      </c>
      <c r="E520" s="11"/>
      <c r="F520" s="11">
        <v>5001.0</v>
      </c>
      <c r="G520" s="11">
        <v>1797.0</v>
      </c>
      <c r="H520" s="11">
        <v>4369.0</v>
      </c>
      <c r="I520" s="11">
        <v>2372.0</v>
      </c>
      <c r="J520" s="11">
        <v>2210.0</v>
      </c>
      <c r="K520" s="11">
        <v>2035.0</v>
      </c>
      <c r="L520" s="11">
        <v>1100.0</v>
      </c>
      <c r="M520" s="11">
        <v>45.0</v>
      </c>
    </row>
    <row r="521">
      <c r="A521" s="11">
        <v>7151.0</v>
      </c>
      <c r="B521" s="11"/>
      <c r="C521" s="11">
        <v>11328.0</v>
      </c>
      <c r="D521" s="11">
        <v>293980.0</v>
      </c>
      <c r="E521" s="11"/>
      <c r="F521" s="11">
        <v>5001.0</v>
      </c>
      <c r="G521" s="11">
        <v>1800.0</v>
      </c>
      <c r="H521" s="11">
        <v>4369.0</v>
      </c>
      <c r="I521" s="11">
        <v>2373.0</v>
      </c>
      <c r="J521" s="11">
        <v>2211.0</v>
      </c>
      <c r="K521" s="11">
        <v>2035.0</v>
      </c>
      <c r="L521" s="11">
        <v>1100.0</v>
      </c>
      <c r="M521" s="11">
        <v>46.0</v>
      </c>
    </row>
    <row r="522">
      <c r="A522" s="11">
        <v>7156.0</v>
      </c>
      <c r="B522" s="11"/>
      <c r="C522" s="11">
        <v>11328.0</v>
      </c>
      <c r="D522" s="11">
        <v>294088.0</v>
      </c>
      <c r="E522" s="11"/>
      <c r="F522" s="11">
        <v>5001.0</v>
      </c>
      <c r="G522" s="11">
        <v>1802.0</v>
      </c>
      <c r="H522" s="11">
        <v>4369.0</v>
      </c>
      <c r="I522" s="11">
        <v>2373.0</v>
      </c>
      <c r="J522" s="11">
        <v>2212.0</v>
      </c>
      <c r="K522" s="11">
        <v>2035.0</v>
      </c>
      <c r="L522" s="11">
        <v>1100.0</v>
      </c>
      <c r="M522" s="11">
        <v>46.0</v>
      </c>
    </row>
    <row r="523">
      <c r="A523" s="11">
        <v>7160.0</v>
      </c>
      <c r="B523" s="11"/>
      <c r="C523" s="11">
        <v>11328.0</v>
      </c>
      <c r="D523" s="11">
        <v>294194.0</v>
      </c>
      <c r="E523" s="11"/>
      <c r="F523" s="11">
        <v>5001.0</v>
      </c>
      <c r="G523" s="11">
        <v>1805.0</v>
      </c>
      <c r="H523" s="11">
        <v>4369.0</v>
      </c>
      <c r="I523" s="11">
        <v>2373.0</v>
      </c>
      <c r="J523" s="11">
        <v>2213.0</v>
      </c>
      <c r="K523" s="11">
        <v>2035.0</v>
      </c>
      <c r="L523" s="11">
        <v>1100.0</v>
      </c>
      <c r="M523" s="11">
        <v>46.0</v>
      </c>
    </row>
    <row r="524">
      <c r="A524" s="11">
        <v>7164.0</v>
      </c>
      <c r="B524" s="11"/>
      <c r="C524" s="11">
        <v>11328.0</v>
      </c>
      <c r="D524" s="11">
        <v>294299.0</v>
      </c>
      <c r="E524" s="11"/>
      <c r="F524" s="11">
        <v>5001.0</v>
      </c>
      <c r="G524" s="11">
        <v>1808.0</v>
      </c>
      <c r="H524" s="11">
        <v>4369.0</v>
      </c>
      <c r="I524" s="11">
        <v>2374.0</v>
      </c>
      <c r="J524" s="11">
        <v>2214.0</v>
      </c>
      <c r="K524" s="11">
        <v>2035.0</v>
      </c>
      <c r="L524" s="11">
        <v>1100.0</v>
      </c>
      <c r="M524" s="11">
        <v>46.0</v>
      </c>
    </row>
    <row r="525">
      <c r="A525" s="11">
        <v>7169.0</v>
      </c>
      <c r="B525" s="11"/>
      <c r="C525" s="11">
        <v>11328.0</v>
      </c>
      <c r="D525" s="11">
        <v>294402.0</v>
      </c>
      <c r="E525" s="11"/>
      <c r="F525" s="11">
        <v>5001.0</v>
      </c>
      <c r="G525" s="11">
        <v>1810.0</v>
      </c>
      <c r="H525" s="11">
        <v>4369.0</v>
      </c>
      <c r="I525" s="11">
        <v>2374.0</v>
      </c>
      <c r="J525" s="11">
        <v>2215.0</v>
      </c>
      <c r="K525" s="11">
        <v>2035.0</v>
      </c>
      <c r="L525" s="11">
        <v>1100.0</v>
      </c>
      <c r="M525" s="11">
        <v>46.0</v>
      </c>
    </row>
    <row r="526">
      <c r="A526" s="11">
        <v>7173.0</v>
      </c>
      <c r="B526" s="11"/>
      <c r="C526" s="11">
        <v>11328.0</v>
      </c>
      <c r="D526" s="11">
        <v>294504.0</v>
      </c>
      <c r="E526" s="11"/>
      <c r="F526" s="11">
        <v>5001.0</v>
      </c>
      <c r="G526" s="11">
        <v>1813.0</v>
      </c>
      <c r="H526" s="11">
        <v>4369.0</v>
      </c>
      <c r="I526" s="11">
        <v>2374.0</v>
      </c>
      <c r="J526" s="11">
        <v>2216.0</v>
      </c>
      <c r="K526" s="11">
        <v>2035.0</v>
      </c>
      <c r="L526" s="11">
        <v>1100.0</v>
      </c>
      <c r="M526" s="11">
        <v>46.0</v>
      </c>
    </row>
    <row r="527">
      <c r="A527" s="11">
        <v>7178.0</v>
      </c>
      <c r="B527" s="11"/>
      <c r="C527" s="11">
        <v>11328.0</v>
      </c>
      <c r="D527" s="11">
        <v>294604.0</v>
      </c>
      <c r="E527" s="11"/>
      <c r="F527" s="11">
        <v>5001.0</v>
      </c>
      <c r="G527" s="11">
        <v>1816.0</v>
      </c>
      <c r="H527" s="11">
        <v>4369.0</v>
      </c>
      <c r="I527" s="11">
        <v>2375.0</v>
      </c>
      <c r="J527" s="11">
        <v>2218.0</v>
      </c>
      <c r="K527" s="11">
        <v>2035.0</v>
      </c>
      <c r="L527" s="11">
        <v>1100.0</v>
      </c>
      <c r="M527" s="11">
        <v>47.0</v>
      </c>
    </row>
    <row r="528">
      <c r="A528" s="11">
        <v>7182.0</v>
      </c>
      <c r="B528" s="11"/>
      <c r="C528" s="11">
        <v>11328.0</v>
      </c>
      <c r="D528" s="11">
        <v>294703.0</v>
      </c>
      <c r="E528" s="11"/>
      <c r="F528" s="11">
        <v>5001.0</v>
      </c>
      <c r="G528" s="11">
        <v>1818.0</v>
      </c>
      <c r="H528" s="11">
        <v>4369.0</v>
      </c>
      <c r="I528" s="11">
        <v>2375.0</v>
      </c>
      <c r="J528" s="11">
        <v>2219.0</v>
      </c>
      <c r="K528" s="11">
        <v>2035.0</v>
      </c>
      <c r="L528" s="11">
        <v>1100.0</v>
      </c>
      <c r="M528" s="11">
        <v>47.0</v>
      </c>
    </row>
    <row r="529">
      <c r="A529" s="11">
        <v>7186.0</v>
      </c>
      <c r="B529" s="11"/>
      <c r="C529" s="11">
        <v>11328.0</v>
      </c>
      <c r="D529" s="11">
        <v>294801.0</v>
      </c>
      <c r="E529" s="11"/>
      <c r="F529" s="11">
        <v>5001.0</v>
      </c>
      <c r="G529" s="11">
        <v>1821.0</v>
      </c>
      <c r="H529" s="11">
        <v>4369.0</v>
      </c>
      <c r="I529" s="11">
        <v>2376.0</v>
      </c>
      <c r="J529" s="11">
        <v>2220.0</v>
      </c>
      <c r="K529" s="11">
        <v>2035.0</v>
      </c>
      <c r="L529" s="11">
        <v>1100.0</v>
      </c>
      <c r="M529" s="11">
        <v>47.0</v>
      </c>
    </row>
    <row r="530">
      <c r="A530" s="11">
        <v>7191.0</v>
      </c>
      <c r="B530" s="11"/>
      <c r="C530" s="11">
        <v>11328.0</v>
      </c>
      <c r="D530" s="11">
        <v>294897.0</v>
      </c>
      <c r="E530" s="11"/>
      <c r="F530" s="11">
        <v>5001.0</v>
      </c>
      <c r="G530" s="11">
        <v>1824.0</v>
      </c>
      <c r="H530" s="11">
        <v>4369.0</v>
      </c>
      <c r="I530" s="11">
        <v>2376.0</v>
      </c>
      <c r="J530" s="11">
        <v>2221.0</v>
      </c>
      <c r="K530" s="11">
        <v>2035.0</v>
      </c>
      <c r="L530" s="11">
        <v>1100.0</v>
      </c>
      <c r="M530" s="11">
        <v>47.0</v>
      </c>
    </row>
    <row r="531">
      <c r="A531" s="11">
        <v>7195.0</v>
      </c>
      <c r="B531" s="11"/>
      <c r="C531" s="11">
        <v>11328.0</v>
      </c>
      <c r="D531" s="11">
        <v>294992.0</v>
      </c>
      <c r="E531" s="11"/>
      <c r="F531" s="11">
        <v>5001.0</v>
      </c>
      <c r="G531" s="11">
        <v>1826.0</v>
      </c>
      <c r="H531" s="11">
        <v>4369.0</v>
      </c>
      <c r="I531" s="11">
        <v>2376.0</v>
      </c>
      <c r="J531" s="11">
        <v>2222.0</v>
      </c>
      <c r="K531" s="11">
        <v>2035.0</v>
      </c>
      <c r="L531" s="11">
        <v>1100.0</v>
      </c>
      <c r="M531" s="11">
        <v>47.0</v>
      </c>
    </row>
    <row r="532">
      <c r="A532" s="11">
        <v>7199.0</v>
      </c>
      <c r="B532" s="11"/>
      <c r="C532" s="11">
        <v>11328.0</v>
      </c>
      <c r="D532" s="11">
        <v>295085.0</v>
      </c>
      <c r="E532" s="11"/>
      <c r="F532" s="11">
        <v>5001.0</v>
      </c>
      <c r="G532" s="11">
        <v>1829.0</v>
      </c>
      <c r="H532" s="11">
        <v>4369.0</v>
      </c>
      <c r="I532" s="11">
        <v>2377.0</v>
      </c>
      <c r="J532" s="11">
        <v>2223.0</v>
      </c>
      <c r="K532" s="11">
        <v>2035.0</v>
      </c>
      <c r="L532" s="11">
        <v>1100.0</v>
      </c>
      <c r="M532" s="11">
        <v>47.0</v>
      </c>
    </row>
    <row r="533">
      <c r="A533" s="11">
        <v>7204.0</v>
      </c>
      <c r="B533" s="11"/>
      <c r="C533" s="11">
        <v>11328.0</v>
      </c>
      <c r="D533" s="11">
        <v>295177.0</v>
      </c>
      <c r="E533" s="11"/>
      <c r="F533" s="11">
        <v>5001.0</v>
      </c>
      <c r="G533" s="11">
        <v>1832.0</v>
      </c>
      <c r="H533" s="11">
        <v>4369.0</v>
      </c>
      <c r="I533" s="11">
        <v>2377.0</v>
      </c>
      <c r="J533" s="11">
        <v>2224.0</v>
      </c>
      <c r="K533" s="11">
        <v>2035.0</v>
      </c>
      <c r="L533" s="11">
        <v>1100.0</v>
      </c>
      <c r="M533" s="11">
        <v>47.0</v>
      </c>
    </row>
    <row r="534">
      <c r="A534" s="11">
        <v>7208.0</v>
      </c>
      <c r="B534" s="11"/>
      <c r="C534" s="11">
        <v>11328.0</v>
      </c>
      <c r="D534" s="11">
        <v>295268.0</v>
      </c>
      <c r="E534" s="11"/>
      <c r="F534" s="11">
        <v>5001.0</v>
      </c>
      <c r="G534" s="11">
        <v>1834.0</v>
      </c>
      <c r="H534" s="11">
        <v>4369.0</v>
      </c>
      <c r="I534" s="11">
        <v>2377.0</v>
      </c>
      <c r="J534" s="11">
        <v>2225.0</v>
      </c>
      <c r="K534" s="11">
        <v>2035.0</v>
      </c>
      <c r="L534" s="11">
        <v>1100.0</v>
      </c>
      <c r="M534" s="11">
        <v>48.0</v>
      </c>
    </row>
    <row r="535">
      <c r="A535" s="11">
        <v>7212.0</v>
      </c>
      <c r="B535" s="11"/>
      <c r="C535" s="11">
        <v>11328.0</v>
      </c>
      <c r="D535" s="11">
        <v>295358.0</v>
      </c>
      <c r="E535" s="11"/>
      <c r="F535" s="11">
        <v>5001.0</v>
      </c>
      <c r="G535" s="11">
        <v>1837.0</v>
      </c>
      <c r="H535" s="11">
        <v>4369.0</v>
      </c>
      <c r="I535" s="11">
        <v>2378.0</v>
      </c>
      <c r="J535" s="11">
        <v>2225.0</v>
      </c>
      <c r="K535" s="11">
        <v>2035.0</v>
      </c>
      <c r="L535" s="11">
        <v>1100.0</v>
      </c>
      <c r="M535" s="11">
        <v>48.0</v>
      </c>
    </row>
    <row r="536">
      <c r="A536" s="11">
        <v>7217.0</v>
      </c>
      <c r="B536" s="11"/>
      <c r="C536" s="11">
        <v>11328.0</v>
      </c>
      <c r="D536" s="11">
        <v>295446.0</v>
      </c>
      <c r="E536" s="11"/>
      <c r="F536" s="11">
        <v>5001.0</v>
      </c>
      <c r="G536" s="11">
        <v>1840.0</v>
      </c>
      <c r="H536" s="11">
        <v>4369.0</v>
      </c>
      <c r="I536" s="11">
        <v>2378.0</v>
      </c>
      <c r="J536" s="11">
        <v>2226.0</v>
      </c>
      <c r="K536" s="11">
        <v>2035.0</v>
      </c>
      <c r="L536" s="11">
        <v>1100.0</v>
      </c>
      <c r="M536" s="11">
        <v>48.0</v>
      </c>
    </row>
    <row r="537">
      <c r="A537" s="11">
        <v>7221.0</v>
      </c>
      <c r="B537" s="11"/>
      <c r="C537" s="11">
        <v>11328.0</v>
      </c>
      <c r="D537" s="11">
        <v>295446.0</v>
      </c>
      <c r="E537" s="11"/>
      <c r="F537" s="11">
        <v>5001.0</v>
      </c>
      <c r="G537" s="11">
        <v>1842.0</v>
      </c>
      <c r="H537" s="11">
        <v>4369.0</v>
      </c>
      <c r="I537" s="11">
        <v>2378.0</v>
      </c>
      <c r="J537" s="11">
        <v>2227.0</v>
      </c>
      <c r="K537" s="11">
        <v>2035.0</v>
      </c>
      <c r="L537" s="11">
        <v>1100.0</v>
      </c>
      <c r="M537" s="11">
        <v>48.0</v>
      </c>
    </row>
    <row r="538">
      <c r="A538" s="11">
        <v>7225.0</v>
      </c>
      <c r="B538" s="11"/>
      <c r="C538" s="11">
        <v>11328.0</v>
      </c>
      <c r="D538" s="11">
        <v>295446.0</v>
      </c>
      <c r="E538" s="11"/>
      <c r="F538" s="11">
        <v>5001.0</v>
      </c>
      <c r="G538" s="11">
        <v>1845.0</v>
      </c>
      <c r="H538" s="11">
        <v>4369.0</v>
      </c>
      <c r="I538" s="11">
        <v>2379.0</v>
      </c>
      <c r="J538" s="11">
        <v>2227.0</v>
      </c>
      <c r="K538" s="11">
        <v>2035.0</v>
      </c>
      <c r="L538" s="11">
        <v>1100.0</v>
      </c>
      <c r="M538" s="11">
        <v>48.0</v>
      </c>
    </row>
    <row r="539">
      <c r="A539" s="11">
        <v>7230.0</v>
      </c>
      <c r="B539" s="11"/>
      <c r="C539" s="11">
        <v>11328.0</v>
      </c>
      <c r="D539" s="11">
        <v>295446.0</v>
      </c>
      <c r="E539" s="11"/>
      <c r="F539" s="11">
        <v>5001.0</v>
      </c>
      <c r="G539" s="11">
        <v>1848.0</v>
      </c>
      <c r="H539" s="11">
        <v>4369.0</v>
      </c>
      <c r="I539" s="11">
        <v>2379.0</v>
      </c>
      <c r="J539" s="11">
        <v>2228.0</v>
      </c>
      <c r="K539" s="11">
        <v>2035.0</v>
      </c>
      <c r="L539" s="11">
        <v>1100.0</v>
      </c>
      <c r="M539" s="11">
        <v>48.0</v>
      </c>
    </row>
    <row r="540">
      <c r="A540" s="11">
        <v>7234.0</v>
      </c>
      <c r="B540" s="11"/>
      <c r="C540" s="11">
        <v>11328.0</v>
      </c>
      <c r="D540" s="11">
        <v>295446.0</v>
      </c>
      <c r="E540" s="11"/>
      <c r="F540" s="11">
        <v>5001.0</v>
      </c>
      <c r="G540" s="11">
        <v>1850.0</v>
      </c>
      <c r="H540" s="11">
        <v>4369.0</v>
      </c>
      <c r="I540" s="11">
        <v>2379.0</v>
      </c>
      <c r="J540" s="11">
        <v>2228.0</v>
      </c>
      <c r="K540" s="11">
        <v>2035.0</v>
      </c>
      <c r="L540" s="11">
        <v>1100.0</v>
      </c>
      <c r="M540" s="11">
        <v>48.0</v>
      </c>
    </row>
    <row r="541">
      <c r="A541" s="11">
        <v>7239.0</v>
      </c>
      <c r="B541" s="11"/>
      <c r="C541" s="11">
        <v>11328.0</v>
      </c>
      <c r="D541" s="11">
        <v>295446.0</v>
      </c>
      <c r="E541" s="11"/>
      <c r="F541" s="11">
        <v>5001.0</v>
      </c>
      <c r="G541" s="11">
        <v>1853.0</v>
      </c>
      <c r="H541" s="11">
        <v>4369.0</v>
      </c>
      <c r="I541" s="11">
        <v>2380.0</v>
      </c>
      <c r="J541" s="11">
        <v>2229.0</v>
      </c>
      <c r="K541" s="11">
        <v>2035.0</v>
      </c>
      <c r="L541" s="11">
        <v>1100.0</v>
      </c>
      <c r="M541" s="11">
        <v>49.0</v>
      </c>
    </row>
    <row r="542">
      <c r="A542" s="11">
        <v>7243.0</v>
      </c>
      <c r="B542" s="11"/>
      <c r="C542" s="11">
        <v>11328.0</v>
      </c>
      <c r="D542" s="11">
        <v>295446.0</v>
      </c>
      <c r="E542" s="11"/>
      <c r="F542" s="11">
        <v>5001.0</v>
      </c>
      <c r="G542" s="11">
        <v>1856.0</v>
      </c>
      <c r="H542" s="11">
        <v>4369.0</v>
      </c>
      <c r="I542" s="11">
        <v>2380.0</v>
      </c>
      <c r="J542" s="11">
        <v>2230.0</v>
      </c>
      <c r="K542" s="11">
        <v>2035.0</v>
      </c>
      <c r="L542" s="11">
        <v>1100.0</v>
      </c>
      <c r="M542" s="11">
        <v>49.0</v>
      </c>
    </row>
    <row r="543">
      <c r="A543" s="11">
        <v>7247.0</v>
      </c>
      <c r="B543" s="11"/>
      <c r="C543" s="11">
        <v>11328.0</v>
      </c>
      <c r="D543" s="11">
        <v>295446.0</v>
      </c>
      <c r="E543" s="11"/>
      <c r="F543" s="11">
        <v>5001.0</v>
      </c>
      <c r="G543" s="11">
        <v>1858.0</v>
      </c>
      <c r="H543" s="11">
        <v>4369.0</v>
      </c>
      <c r="I543" s="11">
        <v>2381.0</v>
      </c>
      <c r="J543" s="11">
        <v>2230.0</v>
      </c>
      <c r="K543" s="11">
        <v>2035.0</v>
      </c>
      <c r="L543" s="11">
        <v>1100.0</v>
      </c>
      <c r="M543" s="11">
        <v>49.0</v>
      </c>
    </row>
    <row r="544">
      <c r="A544" s="11">
        <v>7252.0</v>
      </c>
      <c r="B544" s="11"/>
      <c r="C544" s="11">
        <v>11328.0</v>
      </c>
      <c r="D544" s="11">
        <v>295446.0</v>
      </c>
      <c r="E544" s="11"/>
      <c r="F544" s="11">
        <v>5001.0</v>
      </c>
      <c r="G544" s="11">
        <v>1861.0</v>
      </c>
      <c r="H544" s="11">
        <v>4369.0</v>
      </c>
      <c r="I544" s="11">
        <v>2381.0</v>
      </c>
      <c r="J544" s="11">
        <v>2231.0</v>
      </c>
      <c r="K544" s="11">
        <v>2035.0</v>
      </c>
      <c r="L544" s="11">
        <v>1100.0</v>
      </c>
      <c r="M544" s="11">
        <v>49.0</v>
      </c>
    </row>
    <row r="545">
      <c r="A545" s="11">
        <v>7256.0</v>
      </c>
      <c r="B545" s="11"/>
      <c r="C545" s="11">
        <v>11328.0</v>
      </c>
      <c r="D545" s="11">
        <v>295446.0</v>
      </c>
      <c r="E545" s="11"/>
      <c r="F545" s="11">
        <v>5001.0</v>
      </c>
      <c r="G545" s="11">
        <v>1864.0</v>
      </c>
      <c r="H545" s="11">
        <v>4369.0</v>
      </c>
      <c r="I545" s="11">
        <v>2381.0</v>
      </c>
      <c r="J545" s="11">
        <v>2232.0</v>
      </c>
      <c r="K545" s="11">
        <v>2035.0</v>
      </c>
      <c r="L545" s="11">
        <v>1100.0</v>
      </c>
      <c r="M545" s="11">
        <v>49.0</v>
      </c>
    </row>
    <row r="546">
      <c r="A546" s="11">
        <v>7260.0</v>
      </c>
      <c r="B546" s="11"/>
      <c r="C546" s="11">
        <v>11328.0</v>
      </c>
      <c r="D546" s="11">
        <v>295446.0</v>
      </c>
      <c r="E546" s="11"/>
      <c r="F546" s="11">
        <v>5001.0</v>
      </c>
      <c r="G546" s="11">
        <v>1866.0</v>
      </c>
      <c r="H546" s="11">
        <v>4369.0</v>
      </c>
      <c r="I546" s="11">
        <v>2382.0</v>
      </c>
      <c r="J546" s="11">
        <v>2232.0</v>
      </c>
      <c r="K546" s="11">
        <v>2035.0</v>
      </c>
      <c r="L546" s="11">
        <v>1100.0</v>
      </c>
      <c r="M546" s="11">
        <v>49.0</v>
      </c>
    </row>
    <row r="547">
      <c r="A547" s="11">
        <v>7265.0</v>
      </c>
      <c r="B547" s="11"/>
      <c r="C547" s="11">
        <v>11328.0</v>
      </c>
      <c r="D547" s="11">
        <v>295446.0</v>
      </c>
      <c r="E547" s="11"/>
      <c r="F547" s="11">
        <v>5001.0</v>
      </c>
      <c r="G547" s="11">
        <v>1869.0</v>
      </c>
      <c r="H547" s="11">
        <v>4369.0</v>
      </c>
      <c r="I547" s="11">
        <v>2382.0</v>
      </c>
      <c r="J547" s="11">
        <v>2233.0</v>
      </c>
      <c r="K547" s="11">
        <v>2035.0</v>
      </c>
      <c r="L547" s="11">
        <v>1100.0</v>
      </c>
      <c r="M547" s="11">
        <v>49.0</v>
      </c>
    </row>
    <row r="548">
      <c r="A548" s="11">
        <v>7269.0</v>
      </c>
      <c r="B548" s="11"/>
      <c r="C548" s="11">
        <v>11328.0</v>
      </c>
      <c r="D548" s="11">
        <v>295446.0</v>
      </c>
      <c r="E548" s="11"/>
      <c r="F548" s="11">
        <v>5001.0</v>
      </c>
      <c r="G548" s="11">
        <v>1872.0</v>
      </c>
      <c r="H548" s="11">
        <v>4369.0</v>
      </c>
      <c r="I548" s="11">
        <v>2382.0</v>
      </c>
      <c r="J548" s="11">
        <v>2234.0</v>
      </c>
      <c r="K548" s="11">
        <v>2035.0</v>
      </c>
      <c r="L548" s="11">
        <v>1100.0</v>
      </c>
      <c r="M548" s="11">
        <v>50.0</v>
      </c>
    </row>
    <row r="549">
      <c r="A549" s="11">
        <v>7273.0</v>
      </c>
      <c r="B549" s="11"/>
      <c r="C549" s="11">
        <v>11328.0</v>
      </c>
      <c r="D549" s="11">
        <v>295446.0</v>
      </c>
      <c r="E549" s="11"/>
      <c r="F549" s="11">
        <v>5001.0</v>
      </c>
      <c r="G549" s="11">
        <v>1874.0</v>
      </c>
      <c r="H549" s="11">
        <v>4369.0</v>
      </c>
      <c r="I549" s="11">
        <v>2383.0</v>
      </c>
      <c r="J549" s="11">
        <v>2234.0</v>
      </c>
      <c r="K549" s="11">
        <v>2035.0</v>
      </c>
      <c r="L549" s="11">
        <v>1100.0</v>
      </c>
      <c r="M549" s="11">
        <v>50.0</v>
      </c>
    </row>
    <row r="550">
      <c r="A550" s="11">
        <v>7278.0</v>
      </c>
      <c r="B550" s="11"/>
      <c r="C550" s="11">
        <v>11328.0</v>
      </c>
      <c r="D550" s="11">
        <v>295446.0</v>
      </c>
      <c r="E550" s="11"/>
      <c r="F550" s="11">
        <v>5001.0</v>
      </c>
      <c r="G550" s="11">
        <v>1877.0</v>
      </c>
      <c r="H550" s="11">
        <v>4369.0</v>
      </c>
      <c r="I550" s="11">
        <v>2383.0</v>
      </c>
      <c r="J550" s="11">
        <v>2235.0</v>
      </c>
      <c r="K550" s="11">
        <v>2035.0</v>
      </c>
      <c r="L550" s="11">
        <v>1100.0</v>
      </c>
      <c r="M550" s="11">
        <v>50.0</v>
      </c>
    </row>
    <row r="551">
      <c r="A551" s="11">
        <v>7282.0</v>
      </c>
      <c r="B551" s="11"/>
      <c r="C551" s="11">
        <v>11328.0</v>
      </c>
      <c r="D551" s="11">
        <v>295446.0</v>
      </c>
      <c r="E551" s="11"/>
      <c r="F551" s="11">
        <v>5001.0</v>
      </c>
      <c r="G551" s="11">
        <v>1880.0</v>
      </c>
      <c r="H551" s="11">
        <v>4369.0</v>
      </c>
      <c r="I551" s="11">
        <v>2384.0</v>
      </c>
      <c r="J551" s="11">
        <v>2235.0</v>
      </c>
      <c r="K551" s="11">
        <v>2035.0</v>
      </c>
      <c r="L551" s="11">
        <v>1100.0</v>
      </c>
      <c r="M551" s="11">
        <v>50.0</v>
      </c>
    </row>
    <row r="552">
      <c r="A552" s="11">
        <v>7286.0</v>
      </c>
      <c r="B552" s="11"/>
      <c r="C552" s="11">
        <v>11328.0</v>
      </c>
      <c r="D552" s="11">
        <v>295446.0</v>
      </c>
      <c r="E552" s="11"/>
      <c r="F552" s="11">
        <v>5001.0</v>
      </c>
      <c r="G552" s="11">
        <v>1882.0</v>
      </c>
      <c r="H552" s="11">
        <v>4369.0</v>
      </c>
      <c r="I552" s="11">
        <v>2384.0</v>
      </c>
      <c r="J552" s="11">
        <v>2236.0</v>
      </c>
      <c r="K552" s="11">
        <v>2035.0</v>
      </c>
      <c r="L552" s="11">
        <v>1100.0</v>
      </c>
      <c r="M552" s="11">
        <v>50.0</v>
      </c>
    </row>
    <row r="553">
      <c r="A553" s="11">
        <v>7291.0</v>
      </c>
      <c r="B553" s="11"/>
      <c r="C553" s="11">
        <v>11328.0</v>
      </c>
      <c r="D553" s="11">
        <v>295446.0</v>
      </c>
      <c r="E553" s="11"/>
      <c r="F553" s="11">
        <v>5001.0</v>
      </c>
      <c r="G553" s="11">
        <v>1885.0</v>
      </c>
      <c r="H553" s="11">
        <v>4369.0</v>
      </c>
      <c r="I553" s="11">
        <v>2384.0</v>
      </c>
      <c r="J553" s="11">
        <v>2236.0</v>
      </c>
      <c r="K553" s="11">
        <v>2035.0</v>
      </c>
      <c r="L553" s="11">
        <v>1100.0</v>
      </c>
      <c r="M553" s="11">
        <v>50.0</v>
      </c>
    </row>
    <row r="554">
      <c r="A554" s="11">
        <v>7295.0</v>
      </c>
      <c r="B554" s="11"/>
      <c r="C554" s="11">
        <v>11328.0</v>
      </c>
      <c r="D554" s="11">
        <v>295446.0</v>
      </c>
      <c r="E554" s="11"/>
      <c r="F554" s="11">
        <v>5001.0</v>
      </c>
      <c r="G554" s="11">
        <v>1888.0</v>
      </c>
      <c r="H554" s="11">
        <v>4369.0</v>
      </c>
      <c r="I554" s="11">
        <v>2385.0</v>
      </c>
      <c r="J554" s="11">
        <v>2237.0</v>
      </c>
      <c r="K554" s="11">
        <v>2035.0</v>
      </c>
      <c r="L554" s="11">
        <v>1100.0</v>
      </c>
      <c r="M554" s="11">
        <v>50.0</v>
      </c>
    </row>
    <row r="555">
      <c r="A555" s="11">
        <v>7300.0</v>
      </c>
      <c r="B555" s="11"/>
      <c r="C555" s="11">
        <v>11328.0</v>
      </c>
      <c r="D555" s="11">
        <v>295446.0</v>
      </c>
      <c r="E555" s="11"/>
      <c r="F555" s="11">
        <v>5001.0</v>
      </c>
      <c r="G555" s="11">
        <v>1890.0</v>
      </c>
      <c r="H555" s="11">
        <v>4369.0</v>
      </c>
      <c r="I555" s="11">
        <v>2385.0</v>
      </c>
      <c r="J555" s="11">
        <v>2238.0</v>
      </c>
      <c r="K555" s="11">
        <v>2035.0</v>
      </c>
      <c r="L555" s="11">
        <v>1100.0</v>
      </c>
      <c r="M555" s="11">
        <v>51.0</v>
      </c>
    </row>
    <row r="556">
      <c r="A556" s="11">
        <v>7304.0</v>
      </c>
      <c r="B556" s="11"/>
      <c r="C556" s="11">
        <v>11328.0</v>
      </c>
      <c r="D556" s="11">
        <v>295446.0</v>
      </c>
      <c r="E556" s="11"/>
      <c r="F556" s="11">
        <v>5001.0</v>
      </c>
      <c r="G556" s="11">
        <v>1893.0</v>
      </c>
      <c r="H556" s="11">
        <v>4369.0</v>
      </c>
      <c r="I556" s="11">
        <v>2385.0</v>
      </c>
      <c r="J556" s="11">
        <v>2238.0</v>
      </c>
      <c r="K556" s="11">
        <v>2035.0</v>
      </c>
      <c r="L556" s="11">
        <v>1100.0</v>
      </c>
      <c r="M556" s="11">
        <v>51.0</v>
      </c>
    </row>
    <row r="557">
      <c r="A557" s="11">
        <v>7308.0</v>
      </c>
      <c r="B557" s="11"/>
      <c r="C557" s="11">
        <v>11328.0</v>
      </c>
      <c r="D557" s="11">
        <v>295446.0</v>
      </c>
      <c r="E557" s="11"/>
      <c r="F557" s="11">
        <v>5001.0</v>
      </c>
      <c r="G557" s="11">
        <v>1896.0</v>
      </c>
      <c r="H557" s="11">
        <v>4369.0</v>
      </c>
      <c r="I557" s="11">
        <v>2386.0</v>
      </c>
      <c r="J557" s="11">
        <v>2239.0</v>
      </c>
      <c r="K557" s="11">
        <v>2035.0</v>
      </c>
      <c r="L557" s="11">
        <v>1100.0</v>
      </c>
      <c r="M557" s="11">
        <v>51.0</v>
      </c>
    </row>
    <row r="558">
      <c r="A558" s="11">
        <v>7313.0</v>
      </c>
      <c r="B558" s="11"/>
      <c r="C558" s="11">
        <v>11328.0</v>
      </c>
      <c r="D558" s="11">
        <v>295446.0</v>
      </c>
      <c r="E558" s="11"/>
      <c r="F558" s="11">
        <v>5001.0</v>
      </c>
      <c r="G558" s="11">
        <v>1898.0</v>
      </c>
      <c r="H558" s="11">
        <v>4369.0</v>
      </c>
      <c r="I558" s="11">
        <v>2386.0</v>
      </c>
      <c r="J558" s="11">
        <v>2239.0</v>
      </c>
      <c r="K558" s="11">
        <v>2035.0</v>
      </c>
      <c r="L558" s="11">
        <v>1100.0</v>
      </c>
      <c r="M558" s="11">
        <v>51.0</v>
      </c>
    </row>
    <row r="559">
      <c r="A559" s="11">
        <v>7317.0</v>
      </c>
      <c r="B559" s="11"/>
      <c r="C559" s="11">
        <v>11328.0</v>
      </c>
      <c r="D559" s="11">
        <v>295446.0</v>
      </c>
      <c r="E559" s="11"/>
      <c r="F559" s="11">
        <v>5001.0</v>
      </c>
      <c r="G559" s="11">
        <v>1901.0</v>
      </c>
      <c r="H559" s="11">
        <v>4369.0</v>
      </c>
      <c r="I559" s="11">
        <v>2387.0</v>
      </c>
      <c r="J559" s="11">
        <v>2240.0</v>
      </c>
      <c r="K559" s="11">
        <v>2035.0</v>
      </c>
      <c r="L559" s="11">
        <v>1100.0</v>
      </c>
      <c r="M559" s="11">
        <v>51.0</v>
      </c>
    </row>
    <row r="560">
      <c r="A560" s="11">
        <v>7321.0</v>
      </c>
      <c r="B560" s="11"/>
      <c r="C560" s="11">
        <v>11328.0</v>
      </c>
      <c r="D560" s="11">
        <v>295446.0</v>
      </c>
      <c r="E560" s="11"/>
      <c r="F560" s="11">
        <v>5001.0</v>
      </c>
      <c r="G560" s="11">
        <v>1904.0</v>
      </c>
      <c r="H560" s="11">
        <v>4369.0</v>
      </c>
      <c r="I560" s="11">
        <v>2387.0</v>
      </c>
      <c r="J560" s="11">
        <v>2240.0</v>
      </c>
      <c r="K560" s="11">
        <v>2035.0</v>
      </c>
      <c r="L560" s="11">
        <v>1100.0</v>
      </c>
      <c r="M560" s="11">
        <v>51.0</v>
      </c>
    </row>
    <row r="561">
      <c r="A561" s="11">
        <v>7326.0</v>
      </c>
      <c r="B561" s="11"/>
      <c r="C561" s="11">
        <v>11328.0</v>
      </c>
      <c r="D561" s="11">
        <v>295446.0</v>
      </c>
      <c r="E561" s="11"/>
      <c r="F561" s="11">
        <v>5001.0</v>
      </c>
      <c r="G561" s="11">
        <v>1906.0</v>
      </c>
      <c r="H561" s="11">
        <v>4369.0</v>
      </c>
      <c r="I561" s="11">
        <v>2387.0</v>
      </c>
      <c r="J561" s="11">
        <v>2241.0</v>
      </c>
      <c r="K561" s="11">
        <v>2035.0</v>
      </c>
      <c r="L561" s="11">
        <v>1100.0</v>
      </c>
      <c r="M561" s="11">
        <v>52.0</v>
      </c>
    </row>
    <row r="562">
      <c r="A562" s="11">
        <v>7330.0</v>
      </c>
      <c r="B562" s="11"/>
      <c r="C562" s="11">
        <v>11328.0</v>
      </c>
      <c r="D562" s="11">
        <v>295446.0</v>
      </c>
      <c r="E562" s="11"/>
      <c r="F562" s="11">
        <v>5001.0</v>
      </c>
      <c r="G562" s="11">
        <v>1909.0</v>
      </c>
      <c r="H562" s="11">
        <v>4369.0</v>
      </c>
      <c r="I562" s="11">
        <v>2388.0</v>
      </c>
      <c r="J562" s="11">
        <v>2242.0</v>
      </c>
      <c r="K562" s="11">
        <v>2035.0</v>
      </c>
      <c r="L562" s="11">
        <v>1100.0</v>
      </c>
      <c r="M562" s="11">
        <v>52.0</v>
      </c>
    </row>
    <row r="563">
      <c r="A563" s="11">
        <v>7334.0</v>
      </c>
      <c r="B563" s="11"/>
      <c r="C563" s="11">
        <v>11328.0</v>
      </c>
      <c r="D563" s="11">
        <v>295446.0</v>
      </c>
      <c r="E563" s="11"/>
      <c r="F563" s="11">
        <v>5001.0</v>
      </c>
      <c r="G563" s="11">
        <v>1912.0</v>
      </c>
      <c r="H563" s="11">
        <v>4369.0</v>
      </c>
      <c r="I563" s="11">
        <v>2388.0</v>
      </c>
      <c r="J563" s="11">
        <v>2242.0</v>
      </c>
      <c r="K563" s="11">
        <v>2035.0</v>
      </c>
      <c r="L563" s="11">
        <v>1100.0</v>
      </c>
      <c r="M563" s="11">
        <v>52.0</v>
      </c>
    </row>
    <row r="564">
      <c r="A564" s="11">
        <v>7339.0</v>
      </c>
      <c r="B564" s="11"/>
      <c r="C564" s="11">
        <v>11328.0</v>
      </c>
      <c r="D564" s="11">
        <v>295446.0</v>
      </c>
      <c r="E564" s="11"/>
      <c r="F564" s="11">
        <v>5001.0</v>
      </c>
      <c r="G564" s="11">
        <v>1914.0</v>
      </c>
      <c r="H564" s="11">
        <v>4369.0</v>
      </c>
      <c r="I564" s="11">
        <v>2388.0</v>
      </c>
      <c r="J564" s="11">
        <v>2243.0</v>
      </c>
      <c r="K564" s="11">
        <v>2035.0</v>
      </c>
      <c r="L564" s="11">
        <v>1100.0</v>
      </c>
      <c r="M564" s="11">
        <v>52.0</v>
      </c>
    </row>
    <row r="565">
      <c r="A565" s="11">
        <v>7343.0</v>
      </c>
      <c r="B565" s="11"/>
      <c r="C565" s="11">
        <v>11328.0</v>
      </c>
      <c r="D565" s="11">
        <v>295446.0</v>
      </c>
      <c r="E565" s="11"/>
      <c r="F565" s="11">
        <v>5001.0</v>
      </c>
      <c r="G565" s="11">
        <v>1917.0</v>
      </c>
      <c r="H565" s="11">
        <v>4369.0</v>
      </c>
      <c r="I565" s="11">
        <v>2389.0</v>
      </c>
      <c r="J565" s="11">
        <v>2244.0</v>
      </c>
      <c r="K565" s="11">
        <v>2035.0</v>
      </c>
      <c r="L565" s="11">
        <v>1100.0</v>
      </c>
      <c r="M565" s="11">
        <v>52.0</v>
      </c>
    </row>
    <row r="566">
      <c r="A566" s="11">
        <v>7347.0</v>
      </c>
      <c r="B566" s="11"/>
      <c r="C566" s="11">
        <v>11328.0</v>
      </c>
      <c r="D566" s="11">
        <v>295446.0</v>
      </c>
      <c r="E566" s="11"/>
      <c r="F566" s="11">
        <v>5001.0</v>
      </c>
      <c r="G566" s="11">
        <v>1920.0</v>
      </c>
      <c r="H566" s="11">
        <v>4369.0</v>
      </c>
      <c r="I566" s="11">
        <v>2389.0</v>
      </c>
      <c r="J566" s="11">
        <v>2244.0</v>
      </c>
      <c r="K566" s="11">
        <v>2035.0</v>
      </c>
      <c r="L566" s="11">
        <v>1100.0</v>
      </c>
      <c r="M566" s="11">
        <v>52.0</v>
      </c>
    </row>
    <row r="567">
      <c r="A567" s="11">
        <v>7352.0</v>
      </c>
      <c r="B567" s="11"/>
      <c r="C567" s="11">
        <v>11328.0</v>
      </c>
      <c r="D567" s="11">
        <v>295446.0</v>
      </c>
      <c r="E567" s="11"/>
      <c r="F567" s="11">
        <v>5001.0</v>
      </c>
      <c r="G567" s="11">
        <v>1922.0</v>
      </c>
      <c r="H567" s="11">
        <v>4369.0</v>
      </c>
      <c r="I567" s="11">
        <v>2390.0</v>
      </c>
      <c r="J567" s="11">
        <v>2245.0</v>
      </c>
      <c r="K567" s="11">
        <v>2035.0</v>
      </c>
      <c r="L567" s="11">
        <v>1100.0</v>
      </c>
      <c r="M567" s="11">
        <v>52.0</v>
      </c>
    </row>
    <row r="568">
      <c r="A568" s="11">
        <v>7356.0</v>
      </c>
      <c r="B568" s="11"/>
      <c r="C568" s="11">
        <v>11328.0</v>
      </c>
      <c r="D568" s="11">
        <v>295446.0</v>
      </c>
      <c r="E568" s="11"/>
      <c r="F568" s="11">
        <v>5001.0</v>
      </c>
      <c r="G568" s="11">
        <v>1925.0</v>
      </c>
      <c r="H568" s="11">
        <v>4369.0</v>
      </c>
      <c r="I568" s="11">
        <v>2390.0</v>
      </c>
      <c r="J568" s="11">
        <v>2246.0</v>
      </c>
      <c r="K568" s="11">
        <v>2035.0</v>
      </c>
      <c r="L568" s="11">
        <v>1100.0</v>
      </c>
      <c r="M568" s="11">
        <v>53.0</v>
      </c>
    </row>
    <row r="569">
      <c r="A569" s="11">
        <v>7361.0</v>
      </c>
      <c r="B569" s="11"/>
      <c r="C569" s="11">
        <v>11328.0</v>
      </c>
      <c r="D569" s="11">
        <v>295446.0</v>
      </c>
      <c r="E569" s="11"/>
      <c r="F569" s="11">
        <v>5001.0</v>
      </c>
      <c r="G569" s="11">
        <v>1928.0</v>
      </c>
      <c r="H569" s="11">
        <v>4369.0</v>
      </c>
      <c r="I569" s="11">
        <v>2390.0</v>
      </c>
      <c r="J569" s="11">
        <v>2246.0</v>
      </c>
      <c r="K569" s="11">
        <v>2035.0</v>
      </c>
      <c r="L569" s="11">
        <v>1100.0</v>
      </c>
      <c r="M569" s="11">
        <v>53.0</v>
      </c>
    </row>
    <row r="570">
      <c r="A570" s="11">
        <v>7365.0</v>
      </c>
      <c r="B570" s="11"/>
      <c r="C570" s="11">
        <v>11328.0</v>
      </c>
      <c r="D570" s="11">
        <v>295446.0</v>
      </c>
      <c r="E570" s="11"/>
      <c r="F570" s="11">
        <v>5001.0</v>
      </c>
      <c r="G570" s="11">
        <v>1930.0</v>
      </c>
      <c r="H570" s="11">
        <v>4369.0</v>
      </c>
      <c r="I570" s="11">
        <v>2391.0</v>
      </c>
      <c r="J570" s="11">
        <v>2247.0</v>
      </c>
      <c r="K570" s="11">
        <v>2035.0</v>
      </c>
      <c r="L570" s="11">
        <v>1100.0</v>
      </c>
      <c r="M570" s="11">
        <v>53.0</v>
      </c>
    </row>
    <row r="571">
      <c r="A571" s="11">
        <v>7369.0</v>
      </c>
      <c r="B571" s="11"/>
      <c r="C571" s="11">
        <v>11328.0</v>
      </c>
      <c r="D571" s="11">
        <v>295446.0</v>
      </c>
      <c r="E571" s="11"/>
      <c r="F571" s="11">
        <v>5001.0</v>
      </c>
      <c r="G571" s="11">
        <v>1933.0</v>
      </c>
      <c r="H571" s="11">
        <v>4369.0</v>
      </c>
      <c r="I571" s="11">
        <v>2391.0</v>
      </c>
      <c r="J571" s="11">
        <v>2247.0</v>
      </c>
      <c r="K571" s="11">
        <v>2035.0</v>
      </c>
      <c r="L571" s="11">
        <v>1100.0</v>
      </c>
      <c r="M571" s="11">
        <v>53.0</v>
      </c>
    </row>
    <row r="572">
      <c r="A572" s="11">
        <v>7374.0</v>
      </c>
      <c r="B572" s="11"/>
      <c r="C572" s="11">
        <v>11328.0</v>
      </c>
      <c r="D572" s="11">
        <v>295446.0</v>
      </c>
      <c r="E572" s="11"/>
      <c r="F572" s="11">
        <v>5001.0</v>
      </c>
      <c r="G572" s="11">
        <v>1936.0</v>
      </c>
      <c r="H572" s="11">
        <v>4369.0</v>
      </c>
      <c r="I572" s="11">
        <v>2391.0</v>
      </c>
      <c r="J572" s="11">
        <v>2248.0</v>
      </c>
      <c r="K572" s="11">
        <v>2035.0</v>
      </c>
      <c r="L572" s="11">
        <v>1100.0</v>
      </c>
      <c r="M572" s="11">
        <v>53.0</v>
      </c>
    </row>
    <row r="573">
      <c r="A573" s="11">
        <v>7378.0</v>
      </c>
      <c r="B573" s="11"/>
      <c r="C573" s="11">
        <v>11328.0</v>
      </c>
      <c r="D573" s="11">
        <v>295446.0</v>
      </c>
      <c r="E573" s="11"/>
      <c r="F573" s="11">
        <v>5001.0</v>
      </c>
      <c r="G573" s="11">
        <v>1938.0</v>
      </c>
      <c r="H573" s="11">
        <v>4369.0</v>
      </c>
      <c r="I573" s="11">
        <v>2391.0</v>
      </c>
      <c r="J573" s="11">
        <v>2249.0</v>
      </c>
      <c r="K573" s="11">
        <v>2035.0</v>
      </c>
      <c r="L573" s="11">
        <v>1100.0</v>
      </c>
      <c r="M573" s="11">
        <v>53.0</v>
      </c>
    </row>
    <row r="574">
      <c r="A574" s="11">
        <v>7382.0</v>
      </c>
      <c r="B574" s="11"/>
      <c r="C574" s="11">
        <v>11328.0</v>
      </c>
      <c r="D574" s="11">
        <v>295446.0</v>
      </c>
      <c r="E574" s="11"/>
      <c r="F574" s="11">
        <v>5001.0</v>
      </c>
      <c r="G574" s="11">
        <v>1941.0</v>
      </c>
      <c r="H574" s="11">
        <v>4369.0</v>
      </c>
      <c r="I574" s="11">
        <v>2391.0</v>
      </c>
      <c r="J574" s="11">
        <v>2249.0</v>
      </c>
      <c r="K574" s="11">
        <v>2035.0</v>
      </c>
      <c r="L574" s="11">
        <v>1100.0</v>
      </c>
      <c r="M574" s="11">
        <v>53.0</v>
      </c>
    </row>
    <row r="575">
      <c r="A575" s="11">
        <v>7387.0</v>
      </c>
      <c r="B575" s="11"/>
      <c r="C575" s="11">
        <v>11328.0</v>
      </c>
      <c r="D575" s="11">
        <v>295446.0</v>
      </c>
      <c r="E575" s="11"/>
      <c r="F575" s="11">
        <v>5001.0</v>
      </c>
      <c r="G575" s="11">
        <v>1944.0</v>
      </c>
      <c r="H575" s="11">
        <v>4369.0</v>
      </c>
      <c r="I575" s="11">
        <v>2392.0</v>
      </c>
      <c r="J575" s="11">
        <v>2250.0</v>
      </c>
      <c r="K575" s="11">
        <v>2035.0</v>
      </c>
      <c r="L575" s="11">
        <v>1100.0</v>
      </c>
      <c r="M575" s="11">
        <v>54.0</v>
      </c>
    </row>
    <row r="576">
      <c r="A576" s="11">
        <v>7391.0</v>
      </c>
      <c r="B576" s="11"/>
      <c r="C576" s="11">
        <v>11328.0</v>
      </c>
      <c r="D576" s="11">
        <v>295446.0</v>
      </c>
      <c r="E576" s="11"/>
      <c r="F576" s="11">
        <v>5001.0</v>
      </c>
      <c r="G576" s="11">
        <v>1946.0</v>
      </c>
      <c r="H576" s="11">
        <v>4369.0</v>
      </c>
      <c r="I576" s="11">
        <v>2392.0</v>
      </c>
      <c r="J576" s="11">
        <v>2250.0</v>
      </c>
      <c r="K576" s="11">
        <v>2035.0</v>
      </c>
      <c r="L576" s="11">
        <v>1100.0</v>
      </c>
      <c r="M576" s="11">
        <v>54.0</v>
      </c>
    </row>
    <row r="577">
      <c r="A577" s="11">
        <v>7395.0</v>
      </c>
      <c r="B577" s="11"/>
      <c r="C577" s="11">
        <v>11328.0</v>
      </c>
      <c r="D577" s="11">
        <v>295446.0</v>
      </c>
      <c r="E577" s="11"/>
      <c r="F577" s="11">
        <v>5001.0</v>
      </c>
      <c r="G577" s="11">
        <v>1949.0</v>
      </c>
      <c r="H577" s="11">
        <v>4369.0</v>
      </c>
      <c r="I577" s="11">
        <v>2392.0</v>
      </c>
      <c r="J577" s="11">
        <v>2250.0</v>
      </c>
      <c r="K577" s="11">
        <v>2035.0</v>
      </c>
      <c r="L577" s="11">
        <v>1100.0</v>
      </c>
      <c r="M577" s="11">
        <v>54.0</v>
      </c>
    </row>
    <row r="578">
      <c r="A578" s="11">
        <v>7400.0</v>
      </c>
      <c r="B578" s="11"/>
      <c r="C578" s="11">
        <v>11328.0</v>
      </c>
      <c r="D578" s="11">
        <v>295446.0</v>
      </c>
      <c r="E578" s="11"/>
      <c r="F578" s="11">
        <v>5001.0</v>
      </c>
      <c r="G578" s="11">
        <v>1952.0</v>
      </c>
      <c r="H578" s="11">
        <v>4369.0</v>
      </c>
      <c r="I578" s="11">
        <v>2392.0</v>
      </c>
      <c r="J578" s="11">
        <v>2251.0</v>
      </c>
      <c r="K578" s="11">
        <v>2035.0</v>
      </c>
      <c r="L578" s="11">
        <v>1100.0</v>
      </c>
      <c r="M578" s="11">
        <v>54.0</v>
      </c>
    </row>
    <row r="579">
      <c r="A579" s="11">
        <v>7404.0</v>
      </c>
      <c r="B579" s="11"/>
      <c r="C579" s="11">
        <v>11328.0</v>
      </c>
      <c r="D579" s="11">
        <v>295446.0</v>
      </c>
      <c r="E579" s="11"/>
      <c r="F579" s="11">
        <v>5001.0</v>
      </c>
      <c r="G579" s="11">
        <v>1954.0</v>
      </c>
      <c r="H579" s="11">
        <v>4369.0</v>
      </c>
      <c r="I579" s="11">
        <v>2392.0</v>
      </c>
      <c r="J579" s="11">
        <v>2251.0</v>
      </c>
      <c r="K579" s="11">
        <v>2035.0</v>
      </c>
      <c r="L579" s="11">
        <v>1100.0</v>
      </c>
      <c r="M579" s="11">
        <v>54.0</v>
      </c>
    </row>
    <row r="580">
      <c r="A580" s="11">
        <v>7408.0</v>
      </c>
      <c r="B580" s="11"/>
      <c r="C580" s="11">
        <v>11328.0</v>
      </c>
      <c r="D580" s="11">
        <v>295446.0</v>
      </c>
      <c r="E580" s="11"/>
      <c r="F580" s="11">
        <v>5001.0</v>
      </c>
      <c r="G580" s="11">
        <v>1957.0</v>
      </c>
      <c r="H580" s="11">
        <v>4369.0</v>
      </c>
      <c r="I580" s="11">
        <v>2392.0</v>
      </c>
      <c r="J580" s="11">
        <v>2251.0</v>
      </c>
      <c r="K580" s="11">
        <v>2035.0</v>
      </c>
      <c r="L580" s="11">
        <v>1100.0</v>
      </c>
      <c r="M580" s="11">
        <v>54.0</v>
      </c>
    </row>
    <row r="581">
      <c r="A581" s="11">
        <v>7413.0</v>
      </c>
      <c r="B581" s="11"/>
      <c r="C581" s="11">
        <v>11328.0</v>
      </c>
      <c r="D581" s="11">
        <v>295446.0</v>
      </c>
      <c r="E581" s="11"/>
      <c r="F581" s="11">
        <v>5001.0</v>
      </c>
      <c r="G581" s="11">
        <v>1960.0</v>
      </c>
      <c r="H581" s="11">
        <v>4369.0</v>
      </c>
      <c r="I581" s="11">
        <v>2392.0</v>
      </c>
      <c r="J581" s="11">
        <v>2251.0</v>
      </c>
      <c r="K581" s="11">
        <v>2035.0</v>
      </c>
      <c r="L581" s="11">
        <v>1100.0</v>
      </c>
      <c r="M581" s="11">
        <v>54.0</v>
      </c>
    </row>
    <row r="582">
      <c r="A582" s="11">
        <v>7417.0</v>
      </c>
      <c r="B582" s="11"/>
      <c r="C582" s="11">
        <v>11328.0</v>
      </c>
      <c r="D582" s="11">
        <v>295446.0</v>
      </c>
      <c r="E582" s="11"/>
      <c r="F582" s="11">
        <v>5001.0</v>
      </c>
      <c r="G582" s="11">
        <v>1962.0</v>
      </c>
      <c r="H582" s="11">
        <v>4369.0</v>
      </c>
      <c r="I582" s="11">
        <v>2393.0</v>
      </c>
      <c r="J582" s="11">
        <v>2252.0</v>
      </c>
      <c r="K582" s="11">
        <v>2035.0</v>
      </c>
      <c r="L582" s="11">
        <v>1100.0</v>
      </c>
      <c r="M582" s="11">
        <v>55.0</v>
      </c>
    </row>
    <row r="583">
      <c r="A583" s="11">
        <v>7422.0</v>
      </c>
      <c r="B583" s="11"/>
      <c r="C583" s="11">
        <v>11328.0</v>
      </c>
      <c r="D583" s="11">
        <v>295446.0</v>
      </c>
      <c r="E583" s="11"/>
      <c r="F583" s="11">
        <v>5001.0</v>
      </c>
      <c r="G583" s="11">
        <v>1965.0</v>
      </c>
      <c r="H583" s="11">
        <v>4369.0</v>
      </c>
      <c r="I583" s="11">
        <v>2393.0</v>
      </c>
      <c r="J583" s="11">
        <v>2252.0</v>
      </c>
      <c r="K583" s="11">
        <v>2035.0</v>
      </c>
      <c r="L583" s="11">
        <v>1100.0</v>
      </c>
      <c r="M583" s="11">
        <v>55.0</v>
      </c>
    </row>
    <row r="584">
      <c r="A584" s="11">
        <v>7426.0</v>
      </c>
      <c r="B584" s="11"/>
      <c r="C584" s="11">
        <v>11328.0</v>
      </c>
      <c r="D584" s="11">
        <v>295446.0</v>
      </c>
      <c r="E584" s="11"/>
      <c r="F584" s="11">
        <v>5001.0</v>
      </c>
      <c r="G584" s="11">
        <v>1968.0</v>
      </c>
      <c r="H584" s="11">
        <v>4369.0</v>
      </c>
      <c r="I584" s="11">
        <v>2393.0</v>
      </c>
      <c r="J584" s="11">
        <v>2252.0</v>
      </c>
      <c r="K584" s="11">
        <v>2035.0</v>
      </c>
      <c r="L584" s="11">
        <v>1100.0</v>
      </c>
      <c r="M584" s="11">
        <v>55.0</v>
      </c>
    </row>
    <row r="585">
      <c r="A585" s="11">
        <v>7430.0</v>
      </c>
      <c r="B585" s="11"/>
      <c r="C585" s="11">
        <v>11328.0</v>
      </c>
      <c r="D585" s="11">
        <v>295446.0</v>
      </c>
      <c r="E585" s="11"/>
      <c r="F585" s="11">
        <v>5001.0</v>
      </c>
      <c r="G585" s="11">
        <v>1970.0</v>
      </c>
      <c r="H585" s="11">
        <v>4369.0</v>
      </c>
      <c r="I585" s="11">
        <v>2393.0</v>
      </c>
      <c r="J585" s="11">
        <v>2252.0</v>
      </c>
      <c r="K585" s="11">
        <v>2035.0</v>
      </c>
      <c r="L585" s="11">
        <v>1100.0</v>
      </c>
      <c r="M585" s="11">
        <v>55.0</v>
      </c>
    </row>
    <row r="586">
      <c r="A586" s="11">
        <v>7435.0</v>
      </c>
      <c r="B586" s="11"/>
      <c r="C586" s="11">
        <v>11328.0</v>
      </c>
      <c r="D586" s="11">
        <v>295446.0</v>
      </c>
      <c r="E586" s="11"/>
      <c r="F586" s="11">
        <v>5001.0</v>
      </c>
      <c r="G586" s="11">
        <v>1973.0</v>
      </c>
      <c r="H586" s="11">
        <v>4369.0</v>
      </c>
      <c r="I586" s="11">
        <v>2393.0</v>
      </c>
      <c r="J586" s="11">
        <v>2252.0</v>
      </c>
      <c r="K586" s="11">
        <v>2035.0</v>
      </c>
      <c r="L586" s="11">
        <v>1100.0</v>
      </c>
      <c r="M586" s="11">
        <v>55.0</v>
      </c>
    </row>
    <row r="587">
      <c r="A587" s="11">
        <v>7439.0</v>
      </c>
      <c r="B587" s="11"/>
      <c r="C587" s="11">
        <v>11328.0</v>
      </c>
      <c r="D587" s="11">
        <v>295446.0</v>
      </c>
      <c r="E587" s="11"/>
      <c r="F587" s="11">
        <v>5001.0</v>
      </c>
      <c r="G587" s="11">
        <v>1976.0</v>
      </c>
      <c r="H587" s="11">
        <v>4369.0</v>
      </c>
      <c r="I587" s="11">
        <v>2393.0</v>
      </c>
      <c r="J587" s="11">
        <v>2253.0</v>
      </c>
      <c r="K587" s="11">
        <v>2035.0</v>
      </c>
      <c r="L587" s="11">
        <v>1100.0</v>
      </c>
      <c r="M587" s="11">
        <v>55.0</v>
      </c>
    </row>
    <row r="588">
      <c r="A588" s="11">
        <v>7443.0</v>
      </c>
      <c r="B588" s="11"/>
      <c r="C588" s="11">
        <v>11328.0</v>
      </c>
      <c r="D588" s="11">
        <v>295446.0</v>
      </c>
      <c r="E588" s="11"/>
      <c r="F588" s="11">
        <v>5001.0</v>
      </c>
      <c r="G588" s="11">
        <v>1978.0</v>
      </c>
      <c r="H588" s="11">
        <v>4369.0</v>
      </c>
      <c r="I588" s="11">
        <v>2393.0</v>
      </c>
      <c r="J588" s="11">
        <v>2253.0</v>
      </c>
      <c r="K588" s="11">
        <v>2035.0</v>
      </c>
      <c r="L588" s="11">
        <v>1100.0</v>
      </c>
      <c r="M588" s="11">
        <v>55.0</v>
      </c>
    </row>
    <row r="589">
      <c r="A589" s="11">
        <v>7448.0</v>
      </c>
      <c r="B589" s="11"/>
      <c r="C589" s="11">
        <v>11328.0</v>
      </c>
      <c r="D589" s="11">
        <v>295446.0</v>
      </c>
      <c r="E589" s="11"/>
      <c r="F589" s="11">
        <v>5001.0</v>
      </c>
      <c r="G589" s="11">
        <v>1981.0</v>
      </c>
      <c r="H589" s="11">
        <v>4369.0</v>
      </c>
      <c r="I589" s="11">
        <v>2394.0</v>
      </c>
      <c r="J589" s="11">
        <v>2253.0</v>
      </c>
      <c r="K589" s="11">
        <v>2035.0</v>
      </c>
      <c r="L589" s="11">
        <v>1100.0</v>
      </c>
      <c r="M589" s="11">
        <v>56.0</v>
      </c>
    </row>
    <row r="590">
      <c r="A590" s="11">
        <v>7452.0</v>
      </c>
      <c r="B590" s="11"/>
      <c r="C590" s="11">
        <v>11328.0</v>
      </c>
      <c r="D590" s="11">
        <v>295446.0</v>
      </c>
      <c r="E590" s="11"/>
      <c r="F590" s="11">
        <v>5001.0</v>
      </c>
      <c r="G590" s="11">
        <v>1984.0</v>
      </c>
      <c r="H590" s="11">
        <v>4369.0</v>
      </c>
      <c r="I590" s="11">
        <v>2394.0</v>
      </c>
      <c r="J590" s="11">
        <v>2254.0</v>
      </c>
      <c r="K590" s="11">
        <v>2035.0</v>
      </c>
      <c r="L590" s="11">
        <v>1100.0</v>
      </c>
      <c r="M590" s="11">
        <v>56.0</v>
      </c>
    </row>
    <row r="591">
      <c r="A591" s="11">
        <v>7456.0</v>
      </c>
      <c r="B591" s="11"/>
      <c r="C591" s="11">
        <v>11328.0</v>
      </c>
      <c r="D591" s="11">
        <v>295446.0</v>
      </c>
      <c r="E591" s="11"/>
      <c r="F591" s="11">
        <v>5001.0</v>
      </c>
      <c r="G591" s="11">
        <v>1986.0</v>
      </c>
      <c r="H591" s="11">
        <v>4369.0</v>
      </c>
      <c r="I591" s="11">
        <v>2394.0</v>
      </c>
      <c r="J591" s="11">
        <v>2254.0</v>
      </c>
      <c r="K591" s="11">
        <v>2035.0</v>
      </c>
      <c r="L591" s="11">
        <v>1100.0</v>
      </c>
      <c r="M591" s="11">
        <v>56.0</v>
      </c>
    </row>
    <row r="592">
      <c r="A592" s="11">
        <v>7461.0</v>
      </c>
      <c r="B592" s="11"/>
      <c r="C592" s="11">
        <v>11328.0</v>
      </c>
      <c r="D592" s="11">
        <v>295446.0</v>
      </c>
      <c r="E592" s="11"/>
      <c r="F592" s="11">
        <v>5001.0</v>
      </c>
      <c r="G592" s="11">
        <v>1989.0</v>
      </c>
      <c r="H592" s="11">
        <v>4369.0</v>
      </c>
      <c r="I592" s="11">
        <v>2394.0</v>
      </c>
      <c r="J592" s="11">
        <v>2255.0</v>
      </c>
      <c r="K592" s="11">
        <v>2035.0</v>
      </c>
      <c r="L592" s="11">
        <v>1100.0</v>
      </c>
      <c r="M592" s="11">
        <v>56.0</v>
      </c>
    </row>
    <row r="593">
      <c r="A593" s="11">
        <v>7465.0</v>
      </c>
      <c r="B593" s="11"/>
      <c r="C593" s="11">
        <v>11328.0</v>
      </c>
      <c r="D593" s="11">
        <v>295446.0</v>
      </c>
      <c r="E593" s="11"/>
      <c r="F593" s="11">
        <v>5001.0</v>
      </c>
      <c r="G593" s="11">
        <v>1992.0</v>
      </c>
      <c r="H593" s="11">
        <v>4369.0</v>
      </c>
      <c r="I593" s="11">
        <v>2394.0</v>
      </c>
      <c r="J593" s="11">
        <v>2255.0</v>
      </c>
      <c r="K593" s="11">
        <v>2035.0</v>
      </c>
      <c r="L593" s="11">
        <v>1100.0</v>
      </c>
      <c r="M593" s="11">
        <v>56.0</v>
      </c>
    </row>
    <row r="594">
      <c r="A594" s="11">
        <v>7469.0</v>
      </c>
      <c r="B594" s="11"/>
      <c r="C594" s="11">
        <v>11328.0</v>
      </c>
      <c r="D594" s="11">
        <v>295446.0</v>
      </c>
      <c r="E594" s="11"/>
      <c r="F594" s="11">
        <v>5001.0</v>
      </c>
      <c r="G594" s="11">
        <v>1994.0</v>
      </c>
      <c r="H594" s="11">
        <v>4369.0</v>
      </c>
      <c r="I594" s="11">
        <v>2394.0</v>
      </c>
      <c r="J594" s="11">
        <v>2256.0</v>
      </c>
      <c r="K594" s="11">
        <v>2035.0</v>
      </c>
      <c r="L594" s="11">
        <v>1100.0</v>
      </c>
      <c r="M594" s="11">
        <v>56.0</v>
      </c>
    </row>
    <row r="595">
      <c r="A595" s="11">
        <v>7474.0</v>
      </c>
      <c r="B595" s="11"/>
      <c r="C595" s="11">
        <v>11328.0</v>
      </c>
      <c r="D595" s="11">
        <v>295446.0</v>
      </c>
      <c r="E595" s="11"/>
      <c r="F595" s="11">
        <v>5001.0</v>
      </c>
      <c r="G595" s="11">
        <v>1997.0</v>
      </c>
      <c r="H595" s="11">
        <v>4369.0</v>
      </c>
      <c r="I595" s="11">
        <v>2394.0</v>
      </c>
      <c r="J595" s="11">
        <v>2256.0</v>
      </c>
      <c r="K595" s="11">
        <v>2035.0</v>
      </c>
      <c r="L595" s="11">
        <v>1100.0</v>
      </c>
      <c r="M595" s="11">
        <v>57.0</v>
      </c>
    </row>
    <row r="596">
      <c r="A596" s="11">
        <v>7478.0</v>
      </c>
      <c r="B596" s="11"/>
      <c r="C596" s="11">
        <v>11328.0</v>
      </c>
      <c r="D596" s="11">
        <v>295446.0</v>
      </c>
      <c r="E596" s="11"/>
      <c r="F596" s="11">
        <v>5001.0</v>
      </c>
      <c r="G596" s="11">
        <v>2000.0</v>
      </c>
      <c r="H596" s="11">
        <v>4369.0</v>
      </c>
      <c r="I596" s="11">
        <v>2395.0</v>
      </c>
      <c r="J596" s="11">
        <v>2257.0</v>
      </c>
      <c r="K596" s="11">
        <v>2035.0</v>
      </c>
      <c r="L596" s="11">
        <v>1100.0</v>
      </c>
      <c r="M596" s="11">
        <v>57.0</v>
      </c>
    </row>
    <row r="597">
      <c r="A597" s="11">
        <v>7483.0</v>
      </c>
      <c r="B597" s="11"/>
      <c r="C597" s="11">
        <v>11328.0</v>
      </c>
      <c r="D597" s="11">
        <v>295446.0</v>
      </c>
      <c r="E597" s="11"/>
      <c r="F597" s="11">
        <v>5001.0</v>
      </c>
      <c r="G597" s="11">
        <v>2002.0</v>
      </c>
      <c r="H597" s="11">
        <v>4369.0</v>
      </c>
      <c r="I597" s="11">
        <v>2395.0</v>
      </c>
      <c r="J597" s="11">
        <v>2257.0</v>
      </c>
      <c r="K597" s="11">
        <v>2035.0</v>
      </c>
      <c r="L597" s="11">
        <v>1100.0</v>
      </c>
      <c r="M597" s="11">
        <v>57.0</v>
      </c>
    </row>
    <row r="598">
      <c r="A598" s="11">
        <v>7487.0</v>
      </c>
      <c r="B598" s="11"/>
      <c r="C598" s="11">
        <v>11328.0</v>
      </c>
      <c r="D598" s="11">
        <v>295446.0</v>
      </c>
      <c r="E598" s="11"/>
      <c r="F598" s="11">
        <v>5001.0</v>
      </c>
      <c r="G598" s="11">
        <v>2005.0</v>
      </c>
      <c r="H598" s="11">
        <v>4369.0</v>
      </c>
      <c r="I598" s="11">
        <v>2395.0</v>
      </c>
      <c r="J598" s="11">
        <v>2258.0</v>
      </c>
      <c r="K598" s="11">
        <v>2035.0</v>
      </c>
      <c r="L598" s="11">
        <v>1100.0</v>
      </c>
      <c r="M598" s="11">
        <v>57.0</v>
      </c>
    </row>
    <row r="599">
      <c r="A599" s="11">
        <v>7491.0</v>
      </c>
      <c r="B599" s="11"/>
      <c r="C599" s="11">
        <v>11328.0</v>
      </c>
      <c r="D599" s="11">
        <v>295446.0</v>
      </c>
      <c r="E599" s="11"/>
      <c r="F599" s="11">
        <v>5001.0</v>
      </c>
      <c r="G599" s="11">
        <v>2008.0</v>
      </c>
      <c r="H599" s="11">
        <v>4369.0</v>
      </c>
      <c r="I599" s="11">
        <v>2395.0</v>
      </c>
      <c r="J599" s="11">
        <v>2258.0</v>
      </c>
      <c r="K599" s="11">
        <v>2035.0</v>
      </c>
      <c r="L599" s="11">
        <v>1100.0</v>
      </c>
      <c r="M599" s="11">
        <v>57.0</v>
      </c>
    </row>
    <row r="600">
      <c r="A600" s="11">
        <v>7496.0</v>
      </c>
      <c r="B600" s="11"/>
      <c r="C600" s="11">
        <v>11328.0</v>
      </c>
      <c r="D600" s="11">
        <v>295446.0</v>
      </c>
      <c r="E600" s="11"/>
      <c r="F600" s="11">
        <v>5001.0</v>
      </c>
      <c r="G600" s="11">
        <v>2010.0</v>
      </c>
      <c r="H600" s="11">
        <v>4369.0</v>
      </c>
      <c r="I600" s="11">
        <v>2396.0</v>
      </c>
      <c r="J600" s="11">
        <v>2259.0</v>
      </c>
      <c r="K600" s="11">
        <v>2035.0</v>
      </c>
      <c r="L600" s="11">
        <v>1100.0</v>
      </c>
      <c r="M600" s="11">
        <v>57.0</v>
      </c>
    </row>
    <row r="601">
      <c r="A601" s="11">
        <v>7500.0</v>
      </c>
      <c r="B601" s="11"/>
      <c r="C601" s="11">
        <v>11328.0</v>
      </c>
      <c r="D601" s="11">
        <v>295446.0</v>
      </c>
      <c r="E601" s="11"/>
      <c r="F601" s="11">
        <v>5001.0</v>
      </c>
      <c r="G601" s="11">
        <v>2013.0</v>
      </c>
      <c r="H601" s="11">
        <v>4369.0</v>
      </c>
      <c r="I601" s="11">
        <v>2397.0</v>
      </c>
      <c r="J601" s="11">
        <v>2259.0</v>
      </c>
      <c r="K601" s="11">
        <v>2035.0</v>
      </c>
      <c r="L601" s="11">
        <v>1100.0</v>
      </c>
      <c r="M601" s="11">
        <v>57.0</v>
      </c>
    </row>
    <row r="602">
      <c r="A602" s="11">
        <v>7507.0</v>
      </c>
      <c r="B602" s="11"/>
      <c r="C602" s="11">
        <v>11328.0</v>
      </c>
      <c r="D602" s="11">
        <v>295446.0</v>
      </c>
      <c r="E602" s="11"/>
      <c r="F602" s="11">
        <v>5001.0</v>
      </c>
      <c r="G602" s="11">
        <v>2016.0</v>
      </c>
      <c r="H602" s="11">
        <v>4369.0</v>
      </c>
      <c r="I602" s="11">
        <v>2398.0</v>
      </c>
      <c r="J602" s="11">
        <v>2260.0</v>
      </c>
      <c r="K602" s="11">
        <v>2035.0</v>
      </c>
      <c r="L602" s="11">
        <v>1100.0</v>
      </c>
      <c r="M602" s="11">
        <v>58.0</v>
      </c>
    </row>
    <row r="603">
      <c r="A603" s="11">
        <v>7513.0</v>
      </c>
      <c r="B603" s="11"/>
      <c r="C603" s="11">
        <v>11328.0</v>
      </c>
      <c r="D603" s="11">
        <v>295446.0</v>
      </c>
      <c r="E603" s="11"/>
      <c r="F603" s="11">
        <v>5001.0</v>
      </c>
      <c r="G603" s="11">
        <v>2018.0</v>
      </c>
      <c r="H603" s="11">
        <v>4369.0</v>
      </c>
      <c r="I603" s="11">
        <v>2399.0</v>
      </c>
      <c r="J603" s="11">
        <v>2260.0</v>
      </c>
      <c r="K603" s="11">
        <v>2035.0</v>
      </c>
      <c r="L603" s="11">
        <v>1100.0</v>
      </c>
      <c r="M603" s="11">
        <v>58.0</v>
      </c>
    </row>
    <row r="604">
      <c r="A604" s="11">
        <v>7520.0</v>
      </c>
      <c r="B604" s="11"/>
      <c r="C604" s="11">
        <v>11328.0</v>
      </c>
      <c r="D604" s="11">
        <v>295446.0</v>
      </c>
      <c r="E604" s="11"/>
      <c r="F604" s="11">
        <v>5001.0</v>
      </c>
      <c r="G604" s="11">
        <v>2021.0</v>
      </c>
      <c r="H604" s="11">
        <v>4369.0</v>
      </c>
      <c r="I604" s="11">
        <v>2400.0</v>
      </c>
      <c r="J604" s="11">
        <v>2261.0</v>
      </c>
      <c r="K604" s="11">
        <v>2035.0</v>
      </c>
      <c r="L604" s="11">
        <v>1100.0</v>
      </c>
      <c r="M604" s="11">
        <v>58.0</v>
      </c>
    </row>
    <row r="605">
      <c r="A605" s="11">
        <v>7526.0</v>
      </c>
      <c r="B605" s="11"/>
      <c r="C605" s="11">
        <v>11328.0</v>
      </c>
      <c r="D605" s="11">
        <v>295446.0</v>
      </c>
      <c r="E605" s="11"/>
      <c r="F605" s="11">
        <v>5001.0</v>
      </c>
      <c r="G605" s="11">
        <v>2024.0</v>
      </c>
      <c r="H605" s="11">
        <v>4369.0</v>
      </c>
      <c r="I605" s="11">
        <v>2401.0</v>
      </c>
      <c r="J605" s="11">
        <v>2261.0</v>
      </c>
      <c r="K605" s="11">
        <v>2035.0</v>
      </c>
      <c r="L605" s="11">
        <v>1100.0</v>
      </c>
      <c r="M605" s="11">
        <v>58.0</v>
      </c>
    </row>
    <row r="606">
      <c r="A606" s="11">
        <v>7533.0</v>
      </c>
      <c r="B606" s="11"/>
      <c r="C606" s="11">
        <v>11328.0</v>
      </c>
      <c r="D606" s="11">
        <v>295446.0</v>
      </c>
      <c r="E606" s="11"/>
      <c r="F606" s="11">
        <v>5001.0</v>
      </c>
      <c r="G606" s="11">
        <v>2026.0</v>
      </c>
      <c r="H606" s="11">
        <v>4369.0</v>
      </c>
      <c r="I606" s="11">
        <v>2402.0</v>
      </c>
      <c r="J606" s="11">
        <v>2262.0</v>
      </c>
      <c r="K606" s="11">
        <v>2035.0</v>
      </c>
      <c r="L606" s="11">
        <v>1100.0</v>
      </c>
      <c r="M606" s="11">
        <v>58.0</v>
      </c>
    </row>
    <row r="607">
      <c r="A607" s="11">
        <v>7539.0</v>
      </c>
      <c r="B607" s="11"/>
      <c r="C607" s="11">
        <v>11328.0</v>
      </c>
      <c r="D607" s="11">
        <v>295446.0</v>
      </c>
      <c r="E607" s="11"/>
      <c r="F607" s="11">
        <v>5001.0</v>
      </c>
      <c r="G607" s="11">
        <v>2029.0</v>
      </c>
      <c r="H607" s="11">
        <v>4369.0</v>
      </c>
      <c r="I607" s="11">
        <v>2403.0</v>
      </c>
      <c r="J607" s="11">
        <v>2262.0</v>
      </c>
      <c r="K607" s="11">
        <v>2035.0</v>
      </c>
      <c r="L607" s="11">
        <v>1100.0</v>
      </c>
      <c r="M607" s="11">
        <v>58.0</v>
      </c>
    </row>
    <row r="608">
      <c r="A608" s="11">
        <v>7546.0</v>
      </c>
      <c r="B608" s="11"/>
      <c r="C608" s="11">
        <v>11328.0</v>
      </c>
      <c r="D608" s="11">
        <v>295446.0</v>
      </c>
      <c r="E608" s="11"/>
      <c r="F608" s="11">
        <v>5001.0</v>
      </c>
      <c r="G608" s="11">
        <v>2032.0</v>
      </c>
      <c r="H608" s="11">
        <v>4369.0</v>
      </c>
      <c r="I608" s="11">
        <v>2403.0</v>
      </c>
      <c r="J608" s="11">
        <v>2263.0</v>
      </c>
      <c r="K608" s="11">
        <v>2035.0</v>
      </c>
      <c r="L608" s="11">
        <v>1100.0</v>
      </c>
      <c r="M608" s="11">
        <v>58.0</v>
      </c>
    </row>
    <row r="609">
      <c r="A609" s="11">
        <v>7552.0</v>
      </c>
      <c r="B609" s="11"/>
      <c r="C609" s="11">
        <v>11328.0</v>
      </c>
      <c r="D609" s="11">
        <v>295446.0</v>
      </c>
      <c r="E609" s="11"/>
      <c r="F609" s="11">
        <v>5001.0</v>
      </c>
      <c r="G609" s="11">
        <v>2034.0</v>
      </c>
      <c r="H609" s="11">
        <v>4369.0</v>
      </c>
      <c r="I609" s="11">
        <v>2404.0</v>
      </c>
      <c r="J609" s="11">
        <v>2263.0</v>
      </c>
      <c r="K609" s="11">
        <v>2035.0</v>
      </c>
      <c r="L609" s="11">
        <v>1100.0</v>
      </c>
      <c r="M609" s="11">
        <v>59.0</v>
      </c>
    </row>
    <row r="610">
      <c r="A610" s="11">
        <v>7559.0</v>
      </c>
      <c r="B610" s="11"/>
      <c r="C610" s="11">
        <v>11328.0</v>
      </c>
      <c r="D610" s="11">
        <v>295446.0</v>
      </c>
      <c r="E610" s="11"/>
      <c r="F610" s="11">
        <v>5001.0</v>
      </c>
      <c r="G610" s="11">
        <v>2037.0</v>
      </c>
      <c r="H610" s="11">
        <v>4369.0</v>
      </c>
      <c r="I610" s="11">
        <v>2405.0</v>
      </c>
      <c r="J610" s="11">
        <v>2264.0</v>
      </c>
      <c r="K610" s="11">
        <v>2035.0</v>
      </c>
      <c r="L610" s="11">
        <v>1100.0</v>
      </c>
      <c r="M610" s="11">
        <v>59.0</v>
      </c>
    </row>
    <row r="611">
      <c r="A611" s="11">
        <v>7565.0</v>
      </c>
      <c r="B611" s="11"/>
      <c r="C611" s="11">
        <v>11328.0</v>
      </c>
      <c r="D611" s="11">
        <v>295446.0</v>
      </c>
      <c r="E611" s="11"/>
      <c r="F611" s="11">
        <v>5001.0</v>
      </c>
      <c r="G611" s="11">
        <v>2039.0</v>
      </c>
      <c r="H611" s="11">
        <v>4369.0</v>
      </c>
      <c r="I611" s="11">
        <v>2406.0</v>
      </c>
      <c r="J611" s="11">
        <v>2264.0</v>
      </c>
      <c r="K611" s="11">
        <v>2035.0</v>
      </c>
      <c r="L611" s="11">
        <v>1100.0</v>
      </c>
      <c r="M611" s="11">
        <v>59.0</v>
      </c>
    </row>
    <row r="612">
      <c r="A612" s="11">
        <v>7572.0</v>
      </c>
      <c r="B612" s="11"/>
      <c r="C612" s="11">
        <v>11328.0</v>
      </c>
      <c r="D612" s="11">
        <v>295446.0</v>
      </c>
      <c r="E612" s="11"/>
      <c r="F612" s="11">
        <v>5001.0</v>
      </c>
      <c r="G612" s="11">
        <v>2042.0</v>
      </c>
      <c r="H612" s="11">
        <v>4369.0</v>
      </c>
      <c r="I612" s="11">
        <v>2407.0</v>
      </c>
      <c r="J612" s="11">
        <v>2265.0</v>
      </c>
      <c r="K612" s="11">
        <v>2035.0</v>
      </c>
      <c r="L612" s="11">
        <v>1100.0</v>
      </c>
      <c r="M612" s="11">
        <v>59.0</v>
      </c>
    </row>
    <row r="613">
      <c r="A613" s="11">
        <v>7578.0</v>
      </c>
      <c r="B613" s="11"/>
      <c r="C613" s="11">
        <v>11328.0</v>
      </c>
      <c r="D613" s="11">
        <v>295446.0</v>
      </c>
      <c r="E613" s="11"/>
      <c r="F613" s="11">
        <v>5001.0</v>
      </c>
      <c r="G613" s="11">
        <v>2045.0</v>
      </c>
      <c r="H613" s="11">
        <v>4369.0</v>
      </c>
      <c r="I613" s="11">
        <v>2408.0</v>
      </c>
      <c r="J613" s="11">
        <v>2265.0</v>
      </c>
      <c r="K613" s="11">
        <v>2035.0</v>
      </c>
      <c r="L613" s="11">
        <v>1100.0</v>
      </c>
      <c r="M613" s="11">
        <v>59.0</v>
      </c>
    </row>
    <row r="614">
      <c r="A614" s="11">
        <v>7585.0</v>
      </c>
      <c r="B614" s="11"/>
      <c r="C614" s="11">
        <v>11328.0</v>
      </c>
      <c r="D614" s="11">
        <v>295446.0</v>
      </c>
      <c r="E614" s="11"/>
      <c r="F614" s="11">
        <v>5001.0</v>
      </c>
      <c r="G614" s="11">
        <v>2047.0</v>
      </c>
      <c r="H614" s="11">
        <v>4369.0</v>
      </c>
      <c r="I614" s="11">
        <v>2409.0</v>
      </c>
      <c r="J614" s="11">
        <v>2266.0</v>
      </c>
      <c r="K614" s="11">
        <v>2035.0</v>
      </c>
      <c r="L614" s="11">
        <v>1100.0</v>
      </c>
      <c r="M614" s="11">
        <v>59.0</v>
      </c>
    </row>
    <row r="615">
      <c r="A615" s="11">
        <v>7591.0</v>
      </c>
      <c r="B615" s="11"/>
      <c r="C615" s="11">
        <v>11328.0</v>
      </c>
      <c r="D615" s="11">
        <v>295446.0</v>
      </c>
      <c r="E615" s="11"/>
      <c r="F615" s="11">
        <v>5001.0</v>
      </c>
      <c r="G615" s="11">
        <v>2050.0</v>
      </c>
      <c r="H615" s="11">
        <v>4369.0</v>
      </c>
      <c r="I615" s="11">
        <v>2410.0</v>
      </c>
      <c r="J615" s="11">
        <v>2266.0</v>
      </c>
      <c r="K615" s="11">
        <v>2035.0</v>
      </c>
      <c r="L615" s="11">
        <v>1100.0</v>
      </c>
      <c r="M615" s="11">
        <v>59.0</v>
      </c>
    </row>
    <row r="616">
      <c r="A616" s="11">
        <v>7598.0</v>
      </c>
      <c r="B616" s="11"/>
      <c r="C616" s="11">
        <v>11328.0</v>
      </c>
      <c r="D616" s="11">
        <v>295446.0</v>
      </c>
      <c r="E616" s="11"/>
      <c r="F616" s="11">
        <v>5001.0</v>
      </c>
      <c r="G616" s="11">
        <v>2053.0</v>
      </c>
      <c r="H616" s="11">
        <v>4369.0</v>
      </c>
      <c r="I616" s="11">
        <v>2411.0</v>
      </c>
      <c r="J616" s="11">
        <v>2267.0</v>
      </c>
      <c r="K616" s="11">
        <v>2035.0</v>
      </c>
      <c r="L616" s="11">
        <v>1100.0</v>
      </c>
      <c r="M616" s="11">
        <v>60.0</v>
      </c>
    </row>
    <row r="617">
      <c r="A617" s="11">
        <v>7604.0</v>
      </c>
      <c r="B617" s="11"/>
      <c r="C617" s="11">
        <v>11328.0</v>
      </c>
      <c r="D617" s="11">
        <v>295446.0</v>
      </c>
      <c r="E617" s="11"/>
      <c r="F617" s="11">
        <v>5001.0</v>
      </c>
      <c r="G617" s="11">
        <v>2055.0</v>
      </c>
      <c r="H617" s="11">
        <v>4369.0</v>
      </c>
      <c r="I617" s="11">
        <v>2411.0</v>
      </c>
      <c r="J617" s="11">
        <v>2267.0</v>
      </c>
      <c r="K617" s="11">
        <v>2035.0</v>
      </c>
      <c r="L617" s="11">
        <v>1100.0</v>
      </c>
      <c r="M617" s="11">
        <v>60.0</v>
      </c>
    </row>
    <row r="618">
      <c r="A618" s="11">
        <v>7611.0</v>
      </c>
      <c r="B618" s="11"/>
      <c r="C618" s="11">
        <v>11328.0</v>
      </c>
      <c r="D618" s="11">
        <v>295446.0</v>
      </c>
      <c r="E618" s="11"/>
      <c r="F618" s="11">
        <v>5001.0</v>
      </c>
      <c r="G618" s="11">
        <v>2058.0</v>
      </c>
      <c r="H618" s="11">
        <v>4369.0</v>
      </c>
      <c r="I618" s="11">
        <v>2412.0</v>
      </c>
      <c r="J618" s="11">
        <v>2268.0</v>
      </c>
      <c r="K618" s="11">
        <v>2035.0</v>
      </c>
      <c r="L618" s="11">
        <v>1100.0</v>
      </c>
      <c r="M618" s="11">
        <v>60.0</v>
      </c>
    </row>
    <row r="619">
      <c r="A619" s="11">
        <v>7617.0</v>
      </c>
      <c r="B619" s="11"/>
      <c r="C619" s="11">
        <v>11328.0</v>
      </c>
      <c r="D619" s="11">
        <v>295446.0</v>
      </c>
      <c r="E619" s="11"/>
      <c r="F619" s="11">
        <v>5001.0</v>
      </c>
      <c r="G619" s="11">
        <v>2061.0</v>
      </c>
      <c r="H619" s="11">
        <v>4369.0</v>
      </c>
      <c r="I619" s="11">
        <v>2412.0</v>
      </c>
      <c r="J619" s="11">
        <v>2268.0</v>
      </c>
      <c r="K619" s="11">
        <v>2035.0</v>
      </c>
      <c r="L619" s="11">
        <v>1100.0</v>
      </c>
      <c r="M619" s="11">
        <v>60.0</v>
      </c>
    </row>
    <row r="620">
      <c r="A620" s="11">
        <v>7624.0</v>
      </c>
      <c r="B620" s="11"/>
      <c r="C620" s="11">
        <v>11328.0</v>
      </c>
      <c r="D620" s="11">
        <v>295446.0</v>
      </c>
      <c r="E620" s="11"/>
      <c r="F620" s="11">
        <v>5001.0</v>
      </c>
      <c r="G620" s="11">
        <v>2063.0</v>
      </c>
      <c r="H620" s="11">
        <v>4369.0</v>
      </c>
      <c r="I620" s="11">
        <v>2413.0</v>
      </c>
      <c r="J620" s="11">
        <v>2268.0</v>
      </c>
      <c r="K620" s="11">
        <v>2035.0</v>
      </c>
      <c r="L620" s="11">
        <v>1100.0</v>
      </c>
      <c r="M620" s="11">
        <v>60.0</v>
      </c>
    </row>
    <row r="621">
      <c r="A621" s="11">
        <v>7630.0</v>
      </c>
      <c r="B621" s="11"/>
      <c r="C621" s="11">
        <v>11328.0</v>
      </c>
      <c r="D621" s="11">
        <v>295446.0</v>
      </c>
      <c r="E621" s="11"/>
      <c r="F621" s="11">
        <v>5001.0</v>
      </c>
      <c r="G621" s="11">
        <v>2066.0</v>
      </c>
      <c r="H621" s="11">
        <v>4369.0</v>
      </c>
      <c r="I621" s="11">
        <v>2413.0</v>
      </c>
      <c r="J621" s="11">
        <v>2268.0</v>
      </c>
      <c r="K621" s="11">
        <v>2035.0</v>
      </c>
      <c r="L621" s="11">
        <v>1100.0</v>
      </c>
      <c r="M621" s="11">
        <v>60.0</v>
      </c>
    </row>
    <row r="622">
      <c r="A622" s="11">
        <v>7637.0</v>
      </c>
      <c r="B622" s="11"/>
      <c r="C622" s="11">
        <v>11328.0</v>
      </c>
      <c r="D622" s="11">
        <v>295446.0</v>
      </c>
      <c r="E622" s="11"/>
      <c r="F622" s="11">
        <v>5001.0</v>
      </c>
      <c r="G622" s="11">
        <v>2069.0</v>
      </c>
      <c r="H622" s="11">
        <v>4369.0</v>
      </c>
      <c r="I622" s="11">
        <v>2414.0</v>
      </c>
      <c r="J622" s="11">
        <v>2268.0</v>
      </c>
      <c r="K622" s="11">
        <v>2035.0</v>
      </c>
      <c r="L622" s="11">
        <v>1100.0</v>
      </c>
      <c r="M622" s="11">
        <v>60.0</v>
      </c>
    </row>
    <row r="623">
      <c r="A623" s="11">
        <v>7643.0</v>
      </c>
      <c r="B623" s="11"/>
      <c r="C623" s="11">
        <v>11328.0</v>
      </c>
      <c r="D623" s="11">
        <v>295446.0</v>
      </c>
      <c r="E623" s="11"/>
      <c r="F623" s="11">
        <v>5001.0</v>
      </c>
      <c r="G623" s="11">
        <v>2071.0</v>
      </c>
      <c r="H623" s="11">
        <v>4369.0</v>
      </c>
      <c r="I623" s="11">
        <v>2414.0</v>
      </c>
      <c r="J623" s="11">
        <v>2268.0</v>
      </c>
      <c r="K623" s="11">
        <v>2035.0</v>
      </c>
      <c r="L623" s="11">
        <v>1100.0</v>
      </c>
      <c r="M623" s="11">
        <v>61.0</v>
      </c>
    </row>
    <row r="624">
      <c r="A624" s="11">
        <v>7650.0</v>
      </c>
      <c r="B624" s="11"/>
      <c r="C624" s="11">
        <v>11328.0</v>
      </c>
      <c r="D624" s="11">
        <v>295446.0</v>
      </c>
      <c r="E624" s="11"/>
      <c r="F624" s="11">
        <v>5001.0</v>
      </c>
      <c r="G624" s="11">
        <v>2074.0</v>
      </c>
      <c r="H624" s="11">
        <v>4369.0</v>
      </c>
      <c r="I624" s="11">
        <v>2415.0</v>
      </c>
      <c r="J624" s="11">
        <v>2268.0</v>
      </c>
      <c r="K624" s="11">
        <v>2035.0</v>
      </c>
      <c r="L624" s="11">
        <v>1100.0</v>
      </c>
      <c r="M624" s="11">
        <v>61.0</v>
      </c>
    </row>
    <row r="625">
      <c r="A625" s="11">
        <v>7657.0</v>
      </c>
      <c r="B625" s="11"/>
      <c r="C625" s="11">
        <v>11328.0</v>
      </c>
      <c r="D625" s="11">
        <v>295446.0</v>
      </c>
      <c r="E625" s="11"/>
      <c r="F625" s="11">
        <v>5001.0</v>
      </c>
      <c r="G625" s="11">
        <v>2077.0</v>
      </c>
      <c r="H625" s="11">
        <v>4369.0</v>
      </c>
      <c r="I625" s="11">
        <v>2415.0</v>
      </c>
      <c r="J625" s="11">
        <v>2268.0</v>
      </c>
      <c r="K625" s="11">
        <v>2035.0</v>
      </c>
      <c r="L625" s="11">
        <v>1100.0</v>
      </c>
      <c r="M625" s="11">
        <v>61.0</v>
      </c>
    </row>
    <row r="626">
      <c r="A626" s="11">
        <v>7663.0</v>
      </c>
      <c r="B626" s="11"/>
      <c r="C626" s="11">
        <v>11328.0</v>
      </c>
      <c r="D626" s="11">
        <v>295446.0</v>
      </c>
      <c r="E626" s="11"/>
      <c r="F626" s="11">
        <v>5001.0</v>
      </c>
      <c r="G626" s="11">
        <v>2079.0</v>
      </c>
      <c r="H626" s="11">
        <v>4369.0</v>
      </c>
      <c r="I626" s="11">
        <v>2416.0</v>
      </c>
      <c r="J626" s="11">
        <v>2268.0</v>
      </c>
      <c r="K626" s="11">
        <v>2035.0</v>
      </c>
      <c r="L626" s="11">
        <v>1100.0</v>
      </c>
      <c r="M626" s="11">
        <v>61.0</v>
      </c>
    </row>
    <row r="627">
      <c r="A627" s="11">
        <v>7670.0</v>
      </c>
      <c r="B627" s="11"/>
      <c r="C627" s="11">
        <v>11328.0</v>
      </c>
      <c r="D627" s="11">
        <v>295446.0</v>
      </c>
      <c r="E627" s="11"/>
      <c r="F627" s="11">
        <v>5001.0</v>
      </c>
      <c r="G627" s="11">
        <v>2082.0</v>
      </c>
      <c r="H627" s="11">
        <v>4369.0</v>
      </c>
      <c r="I627" s="11">
        <v>2416.0</v>
      </c>
      <c r="J627" s="11">
        <v>2268.0</v>
      </c>
      <c r="K627" s="11">
        <v>2035.0</v>
      </c>
      <c r="L627" s="11">
        <v>1100.0</v>
      </c>
      <c r="M627" s="11">
        <v>61.0</v>
      </c>
    </row>
    <row r="628">
      <c r="A628" s="11">
        <v>7676.0</v>
      </c>
      <c r="B628" s="11"/>
      <c r="C628" s="11">
        <v>11328.0</v>
      </c>
      <c r="D628" s="11">
        <v>295446.0</v>
      </c>
      <c r="E628" s="11"/>
      <c r="F628" s="11">
        <v>5001.0</v>
      </c>
      <c r="G628" s="11">
        <v>2085.0</v>
      </c>
      <c r="H628" s="11">
        <v>4369.0</v>
      </c>
      <c r="I628" s="11">
        <v>2416.0</v>
      </c>
      <c r="J628" s="11">
        <v>2268.0</v>
      </c>
      <c r="K628" s="11">
        <v>2035.0</v>
      </c>
      <c r="L628" s="11">
        <v>1100.0</v>
      </c>
      <c r="M628" s="11">
        <v>61.0</v>
      </c>
    </row>
    <row r="629">
      <c r="A629" s="11">
        <v>7683.0</v>
      </c>
      <c r="B629" s="11"/>
      <c r="C629" s="11">
        <v>11328.0</v>
      </c>
      <c r="D629" s="11">
        <v>295446.0</v>
      </c>
      <c r="E629" s="11"/>
      <c r="F629" s="11">
        <v>5001.0</v>
      </c>
      <c r="G629" s="11">
        <v>2087.0</v>
      </c>
      <c r="H629" s="11">
        <v>4369.0</v>
      </c>
      <c r="I629" s="11">
        <v>2417.0</v>
      </c>
      <c r="J629" s="11">
        <v>2268.0</v>
      </c>
      <c r="K629" s="11">
        <v>2035.0</v>
      </c>
      <c r="L629" s="11">
        <v>1100.0</v>
      </c>
      <c r="M629" s="11">
        <v>61.0</v>
      </c>
    </row>
    <row r="630">
      <c r="A630" s="11">
        <v>7689.0</v>
      </c>
      <c r="B630" s="11"/>
      <c r="C630" s="11">
        <v>11328.0</v>
      </c>
      <c r="D630" s="11">
        <v>295446.0</v>
      </c>
      <c r="E630" s="11"/>
      <c r="F630" s="11">
        <v>5001.0</v>
      </c>
      <c r="G630" s="11">
        <v>2090.0</v>
      </c>
      <c r="H630" s="11">
        <v>4369.0</v>
      </c>
      <c r="I630" s="11">
        <v>2417.0</v>
      </c>
      <c r="J630" s="11">
        <v>2268.0</v>
      </c>
      <c r="K630" s="11">
        <v>2035.0</v>
      </c>
      <c r="L630" s="11">
        <v>1100.0</v>
      </c>
      <c r="M630" s="11">
        <v>62.0</v>
      </c>
    </row>
    <row r="631">
      <c r="A631" s="11">
        <v>7696.0</v>
      </c>
      <c r="B631" s="11"/>
      <c r="C631" s="11">
        <v>11328.0</v>
      </c>
      <c r="D631" s="11">
        <v>295446.0</v>
      </c>
      <c r="E631" s="11"/>
      <c r="F631" s="11">
        <v>5001.0</v>
      </c>
      <c r="G631" s="11">
        <v>2093.0</v>
      </c>
      <c r="H631" s="11">
        <v>4369.0</v>
      </c>
      <c r="I631" s="11">
        <v>2418.0</v>
      </c>
      <c r="J631" s="11">
        <v>2268.0</v>
      </c>
      <c r="K631" s="11">
        <v>2035.0</v>
      </c>
      <c r="L631" s="11">
        <v>1100.0</v>
      </c>
      <c r="M631" s="11">
        <v>62.0</v>
      </c>
    </row>
    <row r="632">
      <c r="A632" s="11">
        <v>7702.0</v>
      </c>
      <c r="B632" s="11"/>
      <c r="C632" s="11">
        <v>11328.0</v>
      </c>
      <c r="D632" s="11">
        <v>295446.0</v>
      </c>
      <c r="E632" s="11"/>
      <c r="F632" s="11">
        <v>5001.0</v>
      </c>
      <c r="G632" s="11">
        <v>2095.0</v>
      </c>
      <c r="H632" s="11">
        <v>4369.0</v>
      </c>
      <c r="I632" s="11">
        <v>2418.0</v>
      </c>
      <c r="J632" s="11">
        <v>2268.0</v>
      </c>
      <c r="K632" s="11">
        <v>2035.0</v>
      </c>
      <c r="L632" s="11">
        <v>1100.0</v>
      </c>
      <c r="M632" s="11">
        <v>62.0</v>
      </c>
    </row>
    <row r="633">
      <c r="A633" s="11">
        <v>7709.0</v>
      </c>
      <c r="B633" s="11"/>
      <c r="C633" s="11">
        <v>11328.0</v>
      </c>
      <c r="D633" s="11">
        <v>295446.0</v>
      </c>
      <c r="E633" s="11"/>
      <c r="F633" s="11">
        <v>5001.0</v>
      </c>
      <c r="G633" s="11">
        <v>2098.0</v>
      </c>
      <c r="H633" s="11">
        <v>4369.0</v>
      </c>
      <c r="I633" s="11">
        <v>2419.0</v>
      </c>
      <c r="J633" s="11">
        <v>2268.0</v>
      </c>
      <c r="K633" s="11">
        <v>2035.0</v>
      </c>
      <c r="L633" s="11">
        <v>1100.0</v>
      </c>
      <c r="M633" s="11">
        <v>62.0</v>
      </c>
    </row>
    <row r="634">
      <c r="A634" s="11">
        <v>7715.0</v>
      </c>
      <c r="B634" s="11"/>
      <c r="C634" s="11">
        <v>11328.0</v>
      </c>
      <c r="D634" s="11">
        <v>295446.0</v>
      </c>
      <c r="E634" s="11"/>
      <c r="F634" s="11">
        <v>5001.0</v>
      </c>
      <c r="G634" s="11">
        <v>2101.0</v>
      </c>
      <c r="H634" s="11">
        <v>4369.0</v>
      </c>
      <c r="I634" s="11">
        <v>2419.0</v>
      </c>
      <c r="J634" s="11">
        <v>2268.0</v>
      </c>
      <c r="K634" s="11">
        <v>2035.0</v>
      </c>
      <c r="L634" s="11">
        <v>1100.0</v>
      </c>
      <c r="M634" s="11">
        <v>62.0</v>
      </c>
    </row>
    <row r="635">
      <c r="A635" s="11">
        <v>7722.0</v>
      </c>
      <c r="B635" s="11"/>
      <c r="C635" s="11">
        <v>11328.0</v>
      </c>
      <c r="D635" s="11">
        <v>295446.0</v>
      </c>
      <c r="E635" s="11"/>
      <c r="F635" s="11">
        <v>5001.0</v>
      </c>
      <c r="G635" s="11">
        <v>2103.0</v>
      </c>
      <c r="H635" s="11">
        <v>4369.0</v>
      </c>
      <c r="I635" s="11">
        <v>2420.0</v>
      </c>
      <c r="J635" s="11">
        <v>2268.0</v>
      </c>
      <c r="K635" s="11">
        <v>2035.0</v>
      </c>
      <c r="L635" s="11">
        <v>1100.0</v>
      </c>
      <c r="M635" s="11">
        <v>62.0</v>
      </c>
    </row>
    <row r="636">
      <c r="A636" s="11">
        <v>7728.0</v>
      </c>
      <c r="B636" s="11"/>
      <c r="C636" s="11">
        <v>11328.0</v>
      </c>
      <c r="D636" s="11">
        <v>295446.0</v>
      </c>
      <c r="E636" s="11"/>
      <c r="F636" s="11">
        <v>5001.0</v>
      </c>
      <c r="G636" s="11">
        <v>2106.0</v>
      </c>
      <c r="H636" s="11">
        <v>4369.0</v>
      </c>
      <c r="I636" s="11">
        <v>2420.0</v>
      </c>
      <c r="J636" s="11">
        <v>2268.0</v>
      </c>
      <c r="K636" s="11">
        <v>2035.0</v>
      </c>
      <c r="L636" s="11">
        <v>1100.0</v>
      </c>
      <c r="M636" s="11">
        <v>63.0</v>
      </c>
    </row>
    <row r="637">
      <c r="A637" s="11">
        <v>7735.0</v>
      </c>
      <c r="B637" s="11"/>
      <c r="C637" s="11">
        <v>11328.0</v>
      </c>
      <c r="D637" s="11">
        <v>295446.0</v>
      </c>
      <c r="E637" s="11"/>
      <c r="F637" s="11">
        <v>5001.0</v>
      </c>
      <c r="G637" s="11">
        <v>2109.0</v>
      </c>
      <c r="H637" s="11">
        <v>4369.0</v>
      </c>
      <c r="I637" s="11">
        <v>2420.0</v>
      </c>
      <c r="J637" s="11">
        <v>2268.0</v>
      </c>
      <c r="K637" s="11">
        <v>2035.0</v>
      </c>
      <c r="L637" s="11">
        <v>1100.0</v>
      </c>
      <c r="M637" s="11">
        <v>63.0</v>
      </c>
    </row>
    <row r="638">
      <c r="A638" s="11">
        <v>7741.0</v>
      </c>
      <c r="B638" s="11"/>
      <c r="C638" s="11">
        <v>11328.0</v>
      </c>
      <c r="D638" s="11">
        <v>295446.0</v>
      </c>
      <c r="E638" s="11"/>
      <c r="F638" s="11">
        <v>5001.0</v>
      </c>
      <c r="G638" s="11">
        <v>2111.0</v>
      </c>
      <c r="H638" s="11">
        <v>4369.0</v>
      </c>
      <c r="I638" s="11">
        <v>2421.0</v>
      </c>
      <c r="J638" s="11">
        <v>2268.0</v>
      </c>
      <c r="K638" s="11">
        <v>2035.0</v>
      </c>
      <c r="L638" s="11">
        <v>1100.0</v>
      </c>
      <c r="M638" s="11">
        <v>63.0</v>
      </c>
    </row>
    <row r="639">
      <c r="A639" s="11">
        <v>7748.0</v>
      </c>
      <c r="B639" s="11"/>
      <c r="C639" s="11">
        <v>11328.0</v>
      </c>
      <c r="D639" s="11">
        <v>295446.0</v>
      </c>
      <c r="E639" s="11"/>
      <c r="F639" s="11">
        <v>5001.0</v>
      </c>
      <c r="G639" s="11">
        <v>2114.0</v>
      </c>
      <c r="H639" s="11">
        <v>4369.0</v>
      </c>
      <c r="I639" s="11">
        <v>2421.0</v>
      </c>
      <c r="J639" s="11">
        <v>2268.0</v>
      </c>
      <c r="K639" s="11">
        <v>2035.0</v>
      </c>
      <c r="L639" s="11">
        <v>1100.0</v>
      </c>
      <c r="M639" s="11">
        <v>63.0</v>
      </c>
    </row>
    <row r="640">
      <c r="A640" s="11">
        <v>7754.0</v>
      </c>
      <c r="B640" s="11"/>
      <c r="C640" s="11">
        <v>11328.0</v>
      </c>
      <c r="D640" s="11">
        <v>295446.0</v>
      </c>
      <c r="E640" s="11"/>
      <c r="F640" s="11">
        <v>5001.0</v>
      </c>
      <c r="G640" s="11">
        <v>2117.0</v>
      </c>
      <c r="H640" s="11">
        <v>4369.0</v>
      </c>
      <c r="I640" s="11">
        <v>2422.0</v>
      </c>
      <c r="J640" s="11">
        <v>2268.0</v>
      </c>
      <c r="K640" s="11">
        <v>2035.0</v>
      </c>
      <c r="L640" s="11">
        <v>1100.0</v>
      </c>
      <c r="M640" s="11">
        <v>63.0</v>
      </c>
    </row>
    <row r="641">
      <c r="A641" s="11">
        <v>7761.0</v>
      </c>
      <c r="B641" s="11"/>
      <c r="C641" s="11">
        <v>11328.0</v>
      </c>
      <c r="D641" s="11">
        <v>295446.0</v>
      </c>
      <c r="E641" s="11"/>
      <c r="F641" s="11">
        <v>5001.0</v>
      </c>
      <c r="G641" s="11">
        <v>2119.0</v>
      </c>
      <c r="H641" s="11">
        <v>4369.0</v>
      </c>
      <c r="I641" s="11">
        <v>2422.0</v>
      </c>
      <c r="J641" s="11">
        <v>2268.0</v>
      </c>
      <c r="K641" s="11">
        <v>2035.0</v>
      </c>
      <c r="L641" s="11">
        <v>1100.0</v>
      </c>
      <c r="M641" s="11">
        <v>63.0</v>
      </c>
    </row>
    <row r="642">
      <c r="A642" s="11">
        <v>7767.0</v>
      </c>
      <c r="B642" s="11"/>
      <c r="C642" s="11">
        <v>11328.0</v>
      </c>
      <c r="D642" s="11">
        <v>295446.0</v>
      </c>
      <c r="E642" s="11"/>
      <c r="F642" s="11">
        <v>5001.0</v>
      </c>
      <c r="G642" s="11">
        <v>2122.0</v>
      </c>
      <c r="H642" s="11">
        <v>4369.0</v>
      </c>
      <c r="I642" s="11">
        <v>2423.0</v>
      </c>
      <c r="J642" s="11">
        <v>2268.0</v>
      </c>
      <c r="K642" s="11">
        <v>2035.0</v>
      </c>
      <c r="L642" s="11">
        <v>1100.0</v>
      </c>
      <c r="M642" s="11">
        <v>63.0</v>
      </c>
    </row>
    <row r="643">
      <c r="A643" s="11">
        <v>7774.0</v>
      </c>
      <c r="B643" s="11"/>
      <c r="C643" s="11">
        <v>11328.0</v>
      </c>
      <c r="D643" s="11">
        <v>295446.0</v>
      </c>
      <c r="E643" s="11"/>
      <c r="F643" s="11">
        <v>5001.0</v>
      </c>
      <c r="G643" s="11">
        <v>2125.0</v>
      </c>
      <c r="H643" s="11">
        <v>4369.0</v>
      </c>
      <c r="I643" s="11">
        <v>2423.0</v>
      </c>
      <c r="J643" s="11">
        <v>2268.0</v>
      </c>
      <c r="K643" s="11">
        <v>2035.0</v>
      </c>
      <c r="L643" s="11">
        <v>1100.0</v>
      </c>
      <c r="M643" s="11">
        <v>64.0</v>
      </c>
    </row>
    <row r="644">
      <c r="A644" s="11">
        <v>7780.0</v>
      </c>
      <c r="B644" s="11"/>
      <c r="C644" s="11">
        <v>11328.0</v>
      </c>
      <c r="D644" s="11">
        <v>295446.0</v>
      </c>
      <c r="E644" s="11"/>
      <c r="F644" s="11">
        <v>5001.0</v>
      </c>
      <c r="G644" s="11">
        <v>2127.0</v>
      </c>
      <c r="H644" s="11">
        <v>4369.0</v>
      </c>
      <c r="I644" s="11">
        <v>2424.0</v>
      </c>
      <c r="J644" s="11">
        <v>2268.0</v>
      </c>
      <c r="K644" s="11">
        <v>2035.0</v>
      </c>
      <c r="L644" s="11">
        <v>1100.0</v>
      </c>
      <c r="M644" s="11">
        <v>64.0</v>
      </c>
    </row>
    <row r="645">
      <c r="A645" s="11">
        <v>7787.0</v>
      </c>
      <c r="B645" s="11"/>
      <c r="C645" s="11">
        <v>11328.0</v>
      </c>
      <c r="D645" s="11">
        <v>295446.0</v>
      </c>
      <c r="E645" s="11"/>
      <c r="F645" s="11">
        <v>5001.0</v>
      </c>
      <c r="G645" s="11">
        <v>2130.0</v>
      </c>
      <c r="H645" s="11">
        <v>4369.0</v>
      </c>
      <c r="I645" s="11">
        <v>2424.0</v>
      </c>
      <c r="J645" s="11">
        <v>2268.0</v>
      </c>
      <c r="K645" s="11">
        <v>2035.0</v>
      </c>
      <c r="L645" s="11">
        <v>1100.0</v>
      </c>
      <c r="M645" s="11">
        <v>64.0</v>
      </c>
    </row>
    <row r="646">
      <c r="A646" s="11">
        <v>7793.0</v>
      </c>
      <c r="B646" s="11"/>
      <c r="C646" s="11">
        <v>11328.0</v>
      </c>
      <c r="D646" s="11">
        <v>295446.0</v>
      </c>
      <c r="E646" s="11"/>
      <c r="F646" s="11">
        <v>5001.0</v>
      </c>
      <c r="G646" s="11">
        <v>2133.0</v>
      </c>
      <c r="H646" s="11">
        <v>4369.0</v>
      </c>
      <c r="I646" s="11">
        <v>2425.0</v>
      </c>
      <c r="J646" s="11">
        <v>2268.0</v>
      </c>
      <c r="K646" s="11">
        <v>2035.0</v>
      </c>
      <c r="L646" s="11">
        <v>1100.0</v>
      </c>
      <c r="M646" s="11">
        <v>64.0</v>
      </c>
    </row>
    <row r="647">
      <c r="A647" s="11">
        <v>7800.0</v>
      </c>
      <c r="B647" s="11"/>
      <c r="C647" s="11">
        <v>11328.0</v>
      </c>
      <c r="D647" s="11">
        <v>295446.0</v>
      </c>
      <c r="E647" s="11"/>
      <c r="F647" s="11">
        <v>5001.0</v>
      </c>
      <c r="G647" s="11">
        <v>2135.0</v>
      </c>
      <c r="H647" s="11">
        <v>4369.0</v>
      </c>
      <c r="I647" s="11">
        <v>2425.0</v>
      </c>
      <c r="J647" s="11">
        <v>2268.0</v>
      </c>
      <c r="K647" s="11">
        <v>2035.0</v>
      </c>
      <c r="L647" s="11">
        <v>1100.0</v>
      </c>
      <c r="M647" s="11">
        <v>64.0</v>
      </c>
    </row>
    <row r="648">
      <c r="A648" s="11">
        <v>7802.0</v>
      </c>
      <c r="B648" s="11"/>
      <c r="C648" s="11">
        <v>11328.0</v>
      </c>
      <c r="D648" s="11">
        <v>295446.0</v>
      </c>
      <c r="E648" s="11"/>
      <c r="F648" s="11">
        <v>5001.0</v>
      </c>
      <c r="G648" s="11">
        <v>2138.0</v>
      </c>
      <c r="H648" s="11">
        <v>4369.0</v>
      </c>
      <c r="I648" s="11">
        <v>2425.0</v>
      </c>
      <c r="J648" s="11">
        <v>2268.0</v>
      </c>
      <c r="K648" s="11">
        <v>2035.0</v>
      </c>
      <c r="L648" s="11">
        <v>1100.0</v>
      </c>
      <c r="M648" s="11">
        <v>64.0</v>
      </c>
    </row>
    <row r="649">
      <c r="A649" s="11">
        <v>7803.0</v>
      </c>
      <c r="B649" s="11"/>
      <c r="C649" s="11">
        <v>11328.0</v>
      </c>
      <c r="D649" s="11">
        <v>295446.0</v>
      </c>
      <c r="E649" s="11"/>
      <c r="F649" s="11">
        <v>5001.0</v>
      </c>
      <c r="G649" s="11">
        <v>2141.0</v>
      </c>
      <c r="H649" s="11">
        <v>4369.0</v>
      </c>
      <c r="I649" s="11">
        <v>2426.0</v>
      </c>
      <c r="J649" s="11">
        <v>2268.0</v>
      </c>
      <c r="K649" s="11">
        <v>2035.0</v>
      </c>
      <c r="L649" s="11">
        <v>1100.0</v>
      </c>
      <c r="M649" s="11">
        <v>64.0</v>
      </c>
    </row>
    <row r="650">
      <c r="A650" s="11">
        <v>7805.0</v>
      </c>
      <c r="B650" s="11"/>
      <c r="C650" s="11">
        <v>11328.0</v>
      </c>
      <c r="D650" s="11">
        <v>295446.0</v>
      </c>
      <c r="E650" s="11"/>
      <c r="F650" s="11">
        <v>5001.0</v>
      </c>
      <c r="G650" s="11">
        <v>2143.0</v>
      </c>
      <c r="H650" s="11">
        <v>4369.0</v>
      </c>
      <c r="I650" s="11">
        <v>2426.0</v>
      </c>
      <c r="J650" s="11">
        <v>2268.0</v>
      </c>
      <c r="K650" s="11">
        <v>2035.0</v>
      </c>
      <c r="L650" s="11">
        <v>1100.0</v>
      </c>
      <c r="M650" s="11">
        <v>65.0</v>
      </c>
    </row>
    <row r="651">
      <c r="A651" s="11">
        <v>7806.0</v>
      </c>
      <c r="B651" s="11"/>
      <c r="C651" s="11">
        <v>11328.0</v>
      </c>
      <c r="D651" s="11">
        <v>295446.0</v>
      </c>
      <c r="E651" s="11"/>
      <c r="F651" s="11">
        <v>5001.0</v>
      </c>
      <c r="G651" s="11">
        <v>2146.0</v>
      </c>
      <c r="H651" s="11">
        <v>4369.0</v>
      </c>
      <c r="I651" s="11">
        <v>2427.0</v>
      </c>
      <c r="J651" s="11">
        <v>2268.0</v>
      </c>
      <c r="K651" s="11">
        <v>2035.0</v>
      </c>
      <c r="L651" s="11">
        <v>1100.0</v>
      </c>
      <c r="M651" s="11">
        <v>65.0</v>
      </c>
    </row>
    <row r="652">
      <c r="A652" s="11">
        <v>7808.0</v>
      </c>
      <c r="B652" s="11"/>
      <c r="C652" s="11">
        <v>11328.0</v>
      </c>
      <c r="D652" s="11">
        <v>295446.0</v>
      </c>
      <c r="E652" s="11"/>
      <c r="F652" s="11">
        <v>5001.0</v>
      </c>
      <c r="G652" s="11">
        <v>2149.0</v>
      </c>
      <c r="H652" s="11">
        <v>4369.0</v>
      </c>
      <c r="I652" s="11">
        <v>2427.0</v>
      </c>
      <c r="J652" s="11">
        <v>2268.0</v>
      </c>
      <c r="K652" s="11">
        <v>2035.0</v>
      </c>
      <c r="L652" s="11">
        <v>1100.0</v>
      </c>
      <c r="M652" s="11">
        <v>65.0</v>
      </c>
    </row>
    <row r="653">
      <c r="A653" s="11">
        <v>7809.0</v>
      </c>
      <c r="B653" s="11"/>
      <c r="C653" s="11">
        <v>11328.0</v>
      </c>
      <c r="D653" s="11">
        <v>295446.0</v>
      </c>
      <c r="E653" s="11"/>
      <c r="F653" s="11">
        <v>5001.0</v>
      </c>
      <c r="G653" s="11">
        <v>2151.0</v>
      </c>
      <c r="H653" s="11">
        <v>4369.0</v>
      </c>
      <c r="I653" s="11">
        <v>2428.0</v>
      </c>
      <c r="J653" s="11">
        <v>2268.0</v>
      </c>
      <c r="K653" s="11">
        <v>2035.0</v>
      </c>
      <c r="L653" s="11">
        <v>1100.0</v>
      </c>
      <c r="M653" s="11">
        <v>65.0</v>
      </c>
    </row>
    <row r="654">
      <c r="A654" s="11">
        <v>7811.0</v>
      </c>
      <c r="B654" s="11"/>
      <c r="C654" s="11">
        <v>11328.0</v>
      </c>
      <c r="D654" s="11">
        <v>295446.0</v>
      </c>
      <c r="E654" s="11"/>
      <c r="F654" s="11">
        <v>5001.0</v>
      </c>
      <c r="G654" s="11">
        <v>2154.0</v>
      </c>
      <c r="H654" s="11">
        <v>4369.0</v>
      </c>
      <c r="I654" s="11">
        <v>2428.0</v>
      </c>
      <c r="J654" s="11">
        <v>2268.0</v>
      </c>
      <c r="K654" s="11">
        <v>2035.0</v>
      </c>
      <c r="L654" s="11">
        <v>1100.0</v>
      </c>
      <c r="M654" s="11">
        <v>65.0</v>
      </c>
    </row>
    <row r="655">
      <c r="A655" s="11">
        <v>7813.0</v>
      </c>
      <c r="B655" s="11"/>
      <c r="C655" s="11">
        <v>11328.0</v>
      </c>
      <c r="D655" s="11">
        <v>295446.0</v>
      </c>
      <c r="E655" s="11"/>
      <c r="F655" s="11">
        <v>5001.0</v>
      </c>
      <c r="G655" s="11">
        <v>2157.0</v>
      </c>
      <c r="H655" s="11">
        <v>4369.0</v>
      </c>
      <c r="I655" s="11">
        <v>2429.0</v>
      </c>
      <c r="J655" s="11">
        <v>2268.0</v>
      </c>
      <c r="K655" s="11">
        <v>2035.0</v>
      </c>
      <c r="L655" s="11">
        <v>1100.0</v>
      </c>
      <c r="M655" s="11">
        <v>65.0</v>
      </c>
    </row>
    <row r="656">
      <c r="A656" s="11">
        <v>7814.0</v>
      </c>
      <c r="B656" s="11"/>
      <c r="C656" s="11">
        <v>11328.0</v>
      </c>
      <c r="D656" s="11">
        <v>295446.0</v>
      </c>
      <c r="E656" s="11"/>
      <c r="F656" s="11">
        <v>5001.0</v>
      </c>
      <c r="G656" s="11">
        <v>2159.0</v>
      </c>
      <c r="H656" s="11">
        <v>4369.0</v>
      </c>
      <c r="I656" s="11">
        <v>2429.0</v>
      </c>
      <c r="J656" s="11">
        <v>2268.0</v>
      </c>
      <c r="K656" s="11">
        <v>2035.0</v>
      </c>
      <c r="L656" s="11">
        <v>1100.0</v>
      </c>
      <c r="M656" s="11">
        <v>65.0</v>
      </c>
    </row>
    <row r="657">
      <c r="A657" s="11">
        <v>7816.0</v>
      </c>
      <c r="B657" s="11"/>
      <c r="C657" s="11">
        <v>11328.0</v>
      </c>
      <c r="D657" s="11">
        <v>295446.0</v>
      </c>
      <c r="E657" s="11"/>
      <c r="F657" s="11">
        <v>5001.0</v>
      </c>
      <c r="G657" s="11">
        <v>2162.0</v>
      </c>
      <c r="H657" s="11">
        <v>4369.0</v>
      </c>
      <c r="I657" s="11">
        <v>2430.0</v>
      </c>
      <c r="J657" s="11">
        <v>2268.0</v>
      </c>
      <c r="K657" s="11">
        <v>2035.0</v>
      </c>
      <c r="L657" s="11">
        <v>1100.0</v>
      </c>
      <c r="M657" s="11">
        <v>66.0</v>
      </c>
    </row>
    <row r="658">
      <c r="A658" s="11">
        <v>7817.0</v>
      </c>
      <c r="B658" s="11"/>
      <c r="C658" s="11">
        <v>11328.0</v>
      </c>
      <c r="D658" s="11">
        <v>295446.0</v>
      </c>
      <c r="E658" s="11"/>
      <c r="F658" s="11">
        <v>5001.0</v>
      </c>
      <c r="G658" s="11">
        <v>2165.0</v>
      </c>
      <c r="H658" s="11">
        <v>4369.0</v>
      </c>
      <c r="I658" s="11">
        <v>2430.0</v>
      </c>
      <c r="J658" s="11">
        <v>2268.0</v>
      </c>
      <c r="K658" s="11">
        <v>2035.0</v>
      </c>
      <c r="L658" s="11">
        <v>1100.0</v>
      </c>
      <c r="M658" s="11">
        <v>66.0</v>
      </c>
    </row>
    <row r="659">
      <c r="A659" s="11">
        <v>7819.0</v>
      </c>
      <c r="B659" s="11"/>
      <c r="C659" s="11">
        <v>11328.0</v>
      </c>
      <c r="D659" s="11">
        <v>295446.0</v>
      </c>
      <c r="E659" s="11"/>
      <c r="F659" s="11">
        <v>5001.0</v>
      </c>
      <c r="G659" s="11">
        <v>2167.0</v>
      </c>
      <c r="H659" s="11">
        <v>4369.0</v>
      </c>
      <c r="I659" s="11">
        <v>2432.0</v>
      </c>
      <c r="J659" s="11">
        <v>2268.0</v>
      </c>
      <c r="K659" s="11">
        <v>2035.0</v>
      </c>
      <c r="L659" s="11">
        <v>1100.0</v>
      </c>
      <c r="M659" s="11">
        <v>66.0</v>
      </c>
    </row>
    <row r="660">
      <c r="A660" s="11">
        <v>7820.0</v>
      </c>
      <c r="B660" s="11"/>
      <c r="C660" s="11">
        <v>11328.0</v>
      </c>
      <c r="D660" s="11">
        <v>295446.0</v>
      </c>
      <c r="E660" s="11"/>
      <c r="F660" s="11">
        <v>5001.0</v>
      </c>
      <c r="G660" s="11">
        <v>2170.0</v>
      </c>
      <c r="H660" s="11">
        <v>4369.0</v>
      </c>
      <c r="I660" s="11">
        <v>2435.0</v>
      </c>
      <c r="J660" s="11">
        <v>2268.0</v>
      </c>
      <c r="K660" s="11">
        <v>2035.0</v>
      </c>
      <c r="L660" s="11">
        <v>1100.0</v>
      </c>
      <c r="M660" s="11">
        <v>66.0</v>
      </c>
    </row>
    <row r="661">
      <c r="A661" s="11">
        <v>7822.0</v>
      </c>
      <c r="B661" s="11"/>
      <c r="C661" s="11">
        <v>11328.0</v>
      </c>
      <c r="D661" s="11">
        <v>295446.0</v>
      </c>
      <c r="E661" s="11"/>
      <c r="F661" s="11">
        <v>5001.0</v>
      </c>
      <c r="G661" s="11">
        <v>2173.0</v>
      </c>
      <c r="H661" s="11">
        <v>4369.0</v>
      </c>
      <c r="I661" s="11">
        <v>2437.0</v>
      </c>
      <c r="J661" s="11">
        <v>2268.0</v>
      </c>
      <c r="K661" s="11">
        <v>2035.0</v>
      </c>
      <c r="L661" s="11">
        <v>1100.0</v>
      </c>
      <c r="M661" s="11">
        <v>66.0</v>
      </c>
    </row>
    <row r="662">
      <c r="A662" s="11">
        <v>7824.0</v>
      </c>
      <c r="B662" s="11"/>
      <c r="C662" s="11">
        <v>11328.0</v>
      </c>
      <c r="D662" s="11">
        <v>295446.0</v>
      </c>
      <c r="E662" s="11"/>
      <c r="F662" s="11">
        <v>5001.0</v>
      </c>
      <c r="G662" s="11">
        <v>2175.0</v>
      </c>
      <c r="H662" s="11">
        <v>4369.0</v>
      </c>
      <c r="I662" s="11">
        <v>2440.0</v>
      </c>
      <c r="J662" s="11">
        <v>2268.0</v>
      </c>
      <c r="K662" s="11">
        <v>2035.0</v>
      </c>
      <c r="L662" s="11">
        <v>1100.0</v>
      </c>
      <c r="M662" s="11">
        <v>66.0</v>
      </c>
    </row>
    <row r="663">
      <c r="A663" s="11">
        <v>7825.0</v>
      </c>
      <c r="B663" s="11"/>
      <c r="C663" s="11">
        <v>11328.0</v>
      </c>
      <c r="D663" s="11">
        <v>295446.0</v>
      </c>
      <c r="E663" s="11"/>
      <c r="F663" s="11">
        <v>5001.0</v>
      </c>
      <c r="G663" s="11">
        <v>2178.0</v>
      </c>
      <c r="H663" s="11">
        <v>4369.0</v>
      </c>
      <c r="I663" s="11">
        <v>2442.0</v>
      </c>
      <c r="J663" s="11">
        <v>2268.0</v>
      </c>
      <c r="K663" s="11">
        <v>2035.0</v>
      </c>
      <c r="L663" s="11">
        <v>1100.0</v>
      </c>
      <c r="M663" s="11">
        <v>66.0</v>
      </c>
    </row>
    <row r="664">
      <c r="A664" s="11">
        <v>7827.0</v>
      </c>
      <c r="B664" s="11"/>
      <c r="C664" s="11">
        <v>11328.0</v>
      </c>
      <c r="D664" s="11">
        <v>295446.0</v>
      </c>
      <c r="E664" s="11"/>
      <c r="F664" s="11">
        <v>5001.0</v>
      </c>
      <c r="G664" s="11">
        <v>2181.0</v>
      </c>
      <c r="H664" s="11">
        <v>4369.0</v>
      </c>
      <c r="I664" s="11">
        <v>2444.0</v>
      </c>
      <c r="J664" s="11">
        <v>2268.0</v>
      </c>
      <c r="K664" s="11">
        <v>2035.0</v>
      </c>
      <c r="L664" s="11">
        <v>1100.0</v>
      </c>
      <c r="M664" s="11">
        <v>67.0</v>
      </c>
    </row>
    <row r="665">
      <c r="A665" s="11">
        <v>7828.0</v>
      </c>
      <c r="B665" s="11"/>
      <c r="C665" s="11">
        <v>11328.0</v>
      </c>
      <c r="D665" s="11">
        <v>295446.0</v>
      </c>
      <c r="E665" s="11"/>
      <c r="F665" s="11">
        <v>5001.0</v>
      </c>
      <c r="G665" s="11">
        <v>2183.0</v>
      </c>
      <c r="H665" s="11">
        <v>4369.0</v>
      </c>
      <c r="I665" s="11">
        <v>2447.0</v>
      </c>
      <c r="J665" s="11">
        <v>2268.0</v>
      </c>
      <c r="K665" s="11">
        <v>2035.0</v>
      </c>
      <c r="L665" s="11">
        <v>1100.0</v>
      </c>
      <c r="M665" s="11">
        <v>67.0</v>
      </c>
    </row>
    <row r="666">
      <c r="A666" s="11">
        <v>7830.0</v>
      </c>
      <c r="B666" s="11"/>
      <c r="C666" s="11">
        <v>11328.0</v>
      </c>
      <c r="D666" s="11">
        <v>295446.0</v>
      </c>
      <c r="E666" s="11"/>
      <c r="F666" s="11">
        <v>5001.0</v>
      </c>
      <c r="G666" s="11">
        <v>2186.0</v>
      </c>
      <c r="H666" s="11">
        <v>4369.0</v>
      </c>
      <c r="I666" s="11">
        <v>2449.0</v>
      </c>
      <c r="J666" s="11">
        <v>2268.0</v>
      </c>
      <c r="K666" s="11">
        <v>2035.0</v>
      </c>
      <c r="L666" s="11">
        <v>1100.0</v>
      </c>
      <c r="M666" s="11">
        <v>67.0</v>
      </c>
    </row>
    <row r="667">
      <c r="A667" s="11">
        <v>7831.0</v>
      </c>
      <c r="B667" s="11"/>
      <c r="C667" s="11">
        <v>11328.0</v>
      </c>
      <c r="D667" s="11">
        <v>295446.0</v>
      </c>
      <c r="E667" s="11"/>
      <c r="F667" s="11">
        <v>5001.0</v>
      </c>
      <c r="G667" s="11">
        <v>2189.0</v>
      </c>
      <c r="H667" s="11">
        <v>4369.0</v>
      </c>
      <c r="I667" s="11">
        <v>2451.0</v>
      </c>
      <c r="J667" s="11">
        <v>2268.0</v>
      </c>
      <c r="K667" s="11">
        <v>2035.0</v>
      </c>
      <c r="L667" s="11">
        <v>1100.0</v>
      </c>
      <c r="M667" s="11">
        <v>67.0</v>
      </c>
    </row>
    <row r="668">
      <c r="A668" s="11">
        <v>7833.0</v>
      </c>
      <c r="B668" s="11"/>
      <c r="C668" s="11">
        <v>11328.0</v>
      </c>
      <c r="D668" s="11">
        <v>295446.0</v>
      </c>
      <c r="E668" s="11"/>
      <c r="F668" s="11">
        <v>5001.0</v>
      </c>
      <c r="G668" s="11">
        <v>2191.0</v>
      </c>
      <c r="H668" s="11">
        <v>4369.0</v>
      </c>
      <c r="I668" s="11">
        <v>2454.0</v>
      </c>
      <c r="J668" s="11">
        <v>2268.0</v>
      </c>
      <c r="K668" s="11">
        <v>2035.0</v>
      </c>
      <c r="L668" s="11">
        <v>1100.0</v>
      </c>
      <c r="M668" s="11">
        <v>67.0</v>
      </c>
    </row>
    <row r="669">
      <c r="A669" s="11">
        <v>7835.0</v>
      </c>
      <c r="B669" s="11"/>
      <c r="C669" s="11">
        <v>11328.0</v>
      </c>
      <c r="D669" s="11">
        <v>295446.0</v>
      </c>
      <c r="E669" s="11"/>
      <c r="F669" s="11">
        <v>5001.0</v>
      </c>
      <c r="G669" s="11">
        <v>2194.0</v>
      </c>
      <c r="H669" s="11">
        <v>4369.0</v>
      </c>
      <c r="I669" s="11">
        <v>2456.0</v>
      </c>
      <c r="J669" s="11">
        <v>2268.0</v>
      </c>
      <c r="K669" s="11">
        <v>2035.0</v>
      </c>
      <c r="L669" s="11">
        <v>1100.0</v>
      </c>
      <c r="M669" s="11">
        <v>67.0</v>
      </c>
    </row>
    <row r="670">
      <c r="A670" s="11">
        <v>7836.0</v>
      </c>
      <c r="B670" s="11"/>
      <c r="C670" s="11">
        <v>11328.0</v>
      </c>
      <c r="D670" s="11">
        <v>295446.0</v>
      </c>
      <c r="E670" s="11"/>
      <c r="F670" s="11">
        <v>5001.0</v>
      </c>
      <c r="G670" s="11">
        <v>2197.0</v>
      </c>
      <c r="H670" s="11">
        <v>4369.0</v>
      </c>
      <c r="I670" s="11">
        <v>2459.0</v>
      </c>
      <c r="J670" s="11">
        <v>2268.0</v>
      </c>
      <c r="K670" s="11">
        <v>2035.0</v>
      </c>
      <c r="L670" s="11">
        <v>1100.0</v>
      </c>
      <c r="M670" s="11">
        <v>68.0</v>
      </c>
    </row>
    <row r="671">
      <c r="A671" s="11">
        <v>7838.0</v>
      </c>
      <c r="B671" s="11"/>
      <c r="C671" s="11">
        <v>11328.0</v>
      </c>
      <c r="D671" s="11">
        <v>295446.0</v>
      </c>
      <c r="E671" s="11"/>
      <c r="F671" s="11">
        <v>5001.0</v>
      </c>
      <c r="G671" s="11">
        <v>2199.0</v>
      </c>
      <c r="H671" s="11">
        <v>4369.0</v>
      </c>
      <c r="I671" s="11">
        <v>2461.0</v>
      </c>
      <c r="J671" s="11">
        <v>2268.0</v>
      </c>
      <c r="K671" s="11">
        <v>2035.0</v>
      </c>
      <c r="L671" s="11">
        <v>1100.0</v>
      </c>
      <c r="M671" s="11">
        <v>68.0</v>
      </c>
    </row>
    <row r="672">
      <c r="A672" s="11">
        <v>7839.0</v>
      </c>
      <c r="B672" s="11"/>
      <c r="C672" s="11">
        <v>11328.0</v>
      </c>
      <c r="D672" s="11">
        <v>295446.0</v>
      </c>
      <c r="E672" s="11"/>
      <c r="F672" s="11">
        <v>5001.0</v>
      </c>
      <c r="G672" s="11">
        <v>2202.0</v>
      </c>
      <c r="H672" s="11">
        <v>4369.0</v>
      </c>
      <c r="I672" s="11">
        <v>2463.0</v>
      </c>
      <c r="J672" s="11">
        <v>2268.0</v>
      </c>
      <c r="K672" s="11">
        <v>2035.0</v>
      </c>
      <c r="L672" s="11">
        <v>1100.0</v>
      </c>
      <c r="M672" s="11">
        <v>68.0</v>
      </c>
    </row>
    <row r="673">
      <c r="A673" s="11">
        <v>7841.0</v>
      </c>
      <c r="B673" s="11"/>
      <c r="C673" s="11">
        <v>11328.0</v>
      </c>
      <c r="D673" s="11">
        <v>295446.0</v>
      </c>
      <c r="E673" s="11"/>
      <c r="F673" s="11">
        <v>5001.0</v>
      </c>
      <c r="G673" s="11">
        <v>2205.0</v>
      </c>
      <c r="H673" s="11">
        <v>4369.0</v>
      </c>
      <c r="I673" s="11">
        <v>2466.0</v>
      </c>
      <c r="J673" s="11">
        <v>2268.0</v>
      </c>
      <c r="K673" s="11">
        <v>2035.0</v>
      </c>
      <c r="L673" s="11">
        <v>1100.0</v>
      </c>
      <c r="M673" s="11">
        <v>68.0</v>
      </c>
    </row>
    <row r="674">
      <c r="A674" s="11">
        <v>7842.0</v>
      </c>
      <c r="B674" s="11"/>
      <c r="C674" s="11">
        <v>11328.0</v>
      </c>
      <c r="D674" s="11">
        <v>295446.0</v>
      </c>
      <c r="E674" s="11"/>
      <c r="F674" s="11">
        <v>5001.0</v>
      </c>
      <c r="G674" s="11">
        <v>2207.0</v>
      </c>
      <c r="H674" s="11">
        <v>4369.0</v>
      </c>
      <c r="I674" s="11">
        <v>2468.0</v>
      </c>
      <c r="J674" s="11">
        <v>2268.0</v>
      </c>
      <c r="K674" s="11">
        <v>2035.0</v>
      </c>
      <c r="L674" s="11">
        <v>1100.0</v>
      </c>
      <c r="M674" s="11">
        <v>68.0</v>
      </c>
    </row>
    <row r="675">
      <c r="A675" s="11">
        <v>7844.0</v>
      </c>
      <c r="B675" s="11"/>
      <c r="C675" s="11">
        <v>11328.0</v>
      </c>
      <c r="D675" s="11">
        <v>295446.0</v>
      </c>
      <c r="E675" s="11"/>
      <c r="F675" s="11">
        <v>5001.0</v>
      </c>
      <c r="G675" s="11">
        <v>2210.0</v>
      </c>
      <c r="H675" s="11">
        <v>4369.0</v>
      </c>
      <c r="I675" s="11">
        <v>2470.0</v>
      </c>
      <c r="J675" s="11">
        <v>2268.0</v>
      </c>
      <c r="K675" s="11">
        <v>2035.0</v>
      </c>
      <c r="L675" s="11">
        <v>1100.0</v>
      </c>
      <c r="M675" s="11">
        <v>68.0</v>
      </c>
    </row>
    <row r="676">
      <c r="A676" s="11">
        <v>7845.0</v>
      </c>
      <c r="B676" s="11"/>
      <c r="C676" s="11">
        <v>11328.0</v>
      </c>
      <c r="D676" s="11">
        <v>295446.0</v>
      </c>
      <c r="E676" s="11"/>
      <c r="F676" s="11">
        <v>5001.0</v>
      </c>
      <c r="G676" s="11">
        <v>2213.0</v>
      </c>
      <c r="H676" s="11">
        <v>4369.0</v>
      </c>
      <c r="I676" s="11">
        <v>2473.0</v>
      </c>
      <c r="J676" s="11">
        <v>2268.0</v>
      </c>
      <c r="K676" s="11">
        <v>2035.0</v>
      </c>
      <c r="L676" s="11">
        <v>1100.0</v>
      </c>
      <c r="M676" s="11">
        <v>68.0</v>
      </c>
    </row>
    <row r="677">
      <c r="A677" s="11">
        <v>7847.0</v>
      </c>
      <c r="B677" s="11"/>
      <c r="C677" s="11">
        <v>11328.0</v>
      </c>
      <c r="D677" s="11">
        <v>295446.0</v>
      </c>
      <c r="E677" s="11"/>
      <c r="F677" s="11">
        <v>5001.0</v>
      </c>
      <c r="G677" s="11">
        <v>2215.0</v>
      </c>
      <c r="H677" s="11">
        <v>4369.0</v>
      </c>
      <c r="I677" s="11">
        <v>2475.0</v>
      </c>
      <c r="J677" s="11">
        <v>2268.0</v>
      </c>
      <c r="K677" s="11">
        <v>2035.0</v>
      </c>
      <c r="L677" s="11">
        <v>1100.0</v>
      </c>
      <c r="M677" s="11">
        <v>69.0</v>
      </c>
    </row>
    <row r="678">
      <c r="A678" s="11">
        <v>7849.0</v>
      </c>
      <c r="B678" s="11"/>
      <c r="C678" s="11">
        <v>11328.0</v>
      </c>
      <c r="D678" s="11">
        <v>295446.0</v>
      </c>
      <c r="E678" s="11"/>
      <c r="F678" s="11">
        <v>5001.0</v>
      </c>
      <c r="G678" s="11">
        <v>2218.0</v>
      </c>
      <c r="H678" s="11">
        <v>4369.0</v>
      </c>
      <c r="I678" s="11">
        <v>2478.0</v>
      </c>
      <c r="J678" s="11">
        <v>2268.0</v>
      </c>
      <c r="K678" s="11">
        <v>2035.0</v>
      </c>
      <c r="L678" s="11">
        <v>1100.0</v>
      </c>
      <c r="M678" s="11">
        <v>69.0</v>
      </c>
    </row>
    <row r="679">
      <c r="A679" s="11">
        <v>7850.0</v>
      </c>
      <c r="B679" s="11"/>
      <c r="C679" s="11">
        <v>11328.0</v>
      </c>
      <c r="D679" s="11">
        <v>295446.0</v>
      </c>
      <c r="E679" s="11"/>
      <c r="F679" s="11">
        <v>5001.0</v>
      </c>
      <c r="G679" s="11">
        <v>2221.0</v>
      </c>
      <c r="H679" s="11">
        <v>4369.0</v>
      </c>
      <c r="I679" s="11">
        <v>2480.0</v>
      </c>
      <c r="J679" s="11">
        <v>2268.0</v>
      </c>
      <c r="K679" s="11">
        <v>2035.0</v>
      </c>
      <c r="L679" s="11">
        <v>1100.0</v>
      </c>
      <c r="M679" s="11">
        <v>69.0</v>
      </c>
    </row>
    <row r="680">
      <c r="A680" s="11">
        <v>7852.0</v>
      </c>
      <c r="B680" s="11"/>
      <c r="C680" s="11">
        <v>11328.0</v>
      </c>
      <c r="D680" s="11">
        <v>295446.0</v>
      </c>
      <c r="E680" s="11"/>
      <c r="F680" s="11">
        <v>5001.0</v>
      </c>
      <c r="G680" s="11">
        <v>2223.0</v>
      </c>
      <c r="H680" s="11">
        <v>4369.0</v>
      </c>
      <c r="I680" s="11">
        <v>2482.0</v>
      </c>
      <c r="J680" s="11">
        <v>2268.0</v>
      </c>
      <c r="K680" s="11">
        <v>2035.0</v>
      </c>
      <c r="L680" s="11">
        <v>1100.0</v>
      </c>
      <c r="M680" s="11">
        <v>69.0</v>
      </c>
    </row>
    <row r="681">
      <c r="A681" s="11">
        <v>7853.0</v>
      </c>
      <c r="B681" s="11"/>
      <c r="C681" s="11">
        <v>11328.0</v>
      </c>
      <c r="D681" s="11">
        <v>295446.0</v>
      </c>
      <c r="E681" s="11"/>
      <c r="F681" s="11">
        <v>5001.0</v>
      </c>
      <c r="G681" s="11">
        <v>2226.0</v>
      </c>
      <c r="H681" s="11">
        <v>4369.0</v>
      </c>
      <c r="I681" s="11">
        <v>2485.0</v>
      </c>
      <c r="J681" s="11">
        <v>2268.0</v>
      </c>
      <c r="K681" s="11">
        <v>2035.0</v>
      </c>
      <c r="L681" s="11">
        <v>1100.0</v>
      </c>
      <c r="M681" s="11">
        <v>69.0</v>
      </c>
    </row>
    <row r="682">
      <c r="A682" s="11">
        <v>7855.0</v>
      </c>
      <c r="B682" s="11"/>
      <c r="C682" s="11">
        <v>11328.0</v>
      </c>
      <c r="D682" s="11">
        <v>295446.0</v>
      </c>
      <c r="E682" s="11"/>
      <c r="F682" s="11">
        <v>5001.0</v>
      </c>
      <c r="G682" s="11">
        <v>2229.0</v>
      </c>
      <c r="H682" s="11">
        <v>4369.0</v>
      </c>
      <c r="I682" s="11">
        <v>2487.0</v>
      </c>
      <c r="J682" s="11">
        <v>2268.0</v>
      </c>
      <c r="K682" s="11">
        <v>2035.0</v>
      </c>
      <c r="L682" s="11">
        <v>1100.0</v>
      </c>
      <c r="M682" s="11">
        <v>69.0</v>
      </c>
    </row>
    <row r="683">
      <c r="A683" s="11">
        <v>7856.0</v>
      </c>
      <c r="B683" s="11"/>
      <c r="C683" s="11">
        <v>11328.0</v>
      </c>
      <c r="D683" s="11">
        <v>295446.0</v>
      </c>
      <c r="E683" s="11"/>
      <c r="F683" s="11">
        <v>5001.0</v>
      </c>
      <c r="G683" s="11">
        <v>2231.0</v>
      </c>
      <c r="H683" s="11">
        <v>4369.0</v>
      </c>
      <c r="I683" s="11">
        <v>2490.0</v>
      </c>
      <c r="J683" s="11">
        <v>2268.0</v>
      </c>
      <c r="K683" s="11">
        <v>2035.0</v>
      </c>
      <c r="L683" s="11">
        <v>1100.0</v>
      </c>
      <c r="M683" s="11">
        <v>69.0</v>
      </c>
    </row>
    <row r="684">
      <c r="A684" s="11">
        <v>7858.0</v>
      </c>
      <c r="B684" s="11"/>
      <c r="C684" s="11">
        <v>11328.0</v>
      </c>
      <c r="D684" s="11">
        <v>295446.0</v>
      </c>
      <c r="E684" s="11"/>
      <c r="F684" s="11">
        <v>5001.0</v>
      </c>
      <c r="G684" s="11">
        <v>2234.0</v>
      </c>
      <c r="H684" s="11">
        <v>4369.0</v>
      </c>
      <c r="I684" s="11">
        <v>2492.0</v>
      </c>
      <c r="J684" s="11">
        <v>2268.0</v>
      </c>
      <c r="K684" s="11">
        <v>2035.0</v>
      </c>
      <c r="L684" s="11">
        <v>1100.0</v>
      </c>
      <c r="M684" s="11">
        <v>70.0</v>
      </c>
    </row>
    <row r="685">
      <c r="A685" s="11">
        <v>7860.0</v>
      </c>
      <c r="B685" s="11"/>
      <c r="C685" s="11">
        <v>11328.0</v>
      </c>
      <c r="D685" s="11">
        <v>295446.0</v>
      </c>
      <c r="E685" s="11"/>
      <c r="F685" s="11">
        <v>5001.0</v>
      </c>
      <c r="G685" s="11">
        <v>2237.0</v>
      </c>
      <c r="H685" s="11">
        <v>4369.0</v>
      </c>
      <c r="I685" s="11">
        <v>2494.0</v>
      </c>
      <c r="J685" s="11">
        <v>2268.0</v>
      </c>
      <c r="K685" s="11">
        <v>2035.0</v>
      </c>
      <c r="L685" s="11">
        <v>1100.0</v>
      </c>
      <c r="M685" s="11">
        <v>70.0</v>
      </c>
    </row>
    <row r="686">
      <c r="A686" s="11">
        <v>7861.0</v>
      </c>
      <c r="B686" s="11"/>
      <c r="C686" s="11">
        <v>11328.0</v>
      </c>
      <c r="D686" s="11">
        <v>295446.0</v>
      </c>
      <c r="E686" s="11"/>
      <c r="F686" s="11">
        <v>5001.0</v>
      </c>
      <c r="G686" s="11">
        <v>2239.0</v>
      </c>
      <c r="H686" s="11">
        <v>4369.0</v>
      </c>
      <c r="I686" s="11">
        <v>2497.0</v>
      </c>
      <c r="J686" s="11">
        <v>2268.0</v>
      </c>
      <c r="K686" s="11">
        <v>2035.0</v>
      </c>
      <c r="L686" s="11">
        <v>1100.0</v>
      </c>
      <c r="M686" s="11">
        <v>70.0</v>
      </c>
    </row>
    <row r="687">
      <c r="A687" s="11">
        <v>7863.0</v>
      </c>
      <c r="B687" s="11"/>
      <c r="C687" s="11">
        <v>11328.0</v>
      </c>
      <c r="D687" s="11">
        <v>295446.0</v>
      </c>
      <c r="E687" s="11"/>
      <c r="F687" s="11">
        <v>5001.0</v>
      </c>
      <c r="G687" s="11">
        <v>2242.0</v>
      </c>
      <c r="H687" s="11">
        <v>4369.0</v>
      </c>
      <c r="I687" s="11">
        <v>2499.0</v>
      </c>
      <c r="J687" s="11">
        <v>2268.0</v>
      </c>
      <c r="K687" s="11">
        <v>2035.0</v>
      </c>
      <c r="L687" s="11">
        <v>1100.0</v>
      </c>
      <c r="M687" s="11">
        <v>70.0</v>
      </c>
    </row>
    <row r="688">
      <c r="A688" s="11">
        <v>7864.0</v>
      </c>
      <c r="B688" s="11"/>
      <c r="C688" s="11">
        <v>11328.0</v>
      </c>
      <c r="D688" s="11">
        <v>295446.0</v>
      </c>
      <c r="E688" s="11"/>
      <c r="F688" s="11">
        <v>5001.0</v>
      </c>
      <c r="G688" s="11">
        <v>2245.0</v>
      </c>
      <c r="H688" s="11">
        <v>4369.0</v>
      </c>
      <c r="I688" s="11">
        <v>2501.0</v>
      </c>
      <c r="J688" s="11">
        <v>2268.0</v>
      </c>
      <c r="K688" s="11">
        <v>2035.0</v>
      </c>
      <c r="L688" s="11">
        <v>1100.0</v>
      </c>
      <c r="M688" s="11">
        <v>70.0</v>
      </c>
    </row>
    <row r="689">
      <c r="A689" s="11">
        <v>7866.0</v>
      </c>
      <c r="B689" s="11"/>
      <c r="C689" s="11">
        <v>11328.0</v>
      </c>
      <c r="D689" s="11">
        <v>295446.0</v>
      </c>
      <c r="E689" s="11"/>
      <c r="F689" s="11">
        <v>5001.0</v>
      </c>
      <c r="G689" s="11">
        <v>2247.0</v>
      </c>
      <c r="H689" s="11">
        <v>4369.0</v>
      </c>
      <c r="I689" s="11">
        <v>2504.0</v>
      </c>
      <c r="J689" s="11">
        <v>2268.0</v>
      </c>
      <c r="K689" s="11">
        <v>2035.0</v>
      </c>
      <c r="L689" s="11">
        <v>1100.0</v>
      </c>
      <c r="M689" s="11">
        <v>70.0</v>
      </c>
    </row>
    <row r="690">
      <c r="A690" s="11">
        <v>7867.0</v>
      </c>
      <c r="B690" s="11"/>
      <c r="C690" s="11">
        <v>11328.0</v>
      </c>
      <c r="D690" s="11">
        <v>295446.0</v>
      </c>
      <c r="E690" s="11"/>
      <c r="F690" s="11">
        <v>5001.0</v>
      </c>
      <c r="G690" s="11">
        <v>2250.0</v>
      </c>
      <c r="H690" s="11">
        <v>4369.0</v>
      </c>
      <c r="I690" s="11">
        <v>2506.0</v>
      </c>
      <c r="J690" s="11">
        <v>2268.0</v>
      </c>
      <c r="K690" s="11">
        <v>2035.0</v>
      </c>
      <c r="L690" s="11">
        <v>1100.0</v>
      </c>
      <c r="M690" s="11">
        <v>70.0</v>
      </c>
    </row>
    <row r="691">
      <c r="A691" s="11">
        <v>7869.0</v>
      </c>
      <c r="B691" s="11"/>
      <c r="C691" s="11">
        <v>11328.0</v>
      </c>
      <c r="D691" s="11">
        <v>295446.0</v>
      </c>
      <c r="E691" s="11"/>
      <c r="F691" s="11">
        <v>5001.0</v>
      </c>
      <c r="G691" s="11">
        <v>2253.0</v>
      </c>
      <c r="H691" s="11">
        <v>4369.0</v>
      </c>
      <c r="I691" s="11">
        <v>2509.0</v>
      </c>
      <c r="J691" s="11">
        <v>2268.0</v>
      </c>
      <c r="K691" s="11">
        <v>2035.0</v>
      </c>
      <c r="L691" s="11">
        <v>1100.0</v>
      </c>
      <c r="M691" s="11">
        <v>71.0</v>
      </c>
    </row>
    <row r="692">
      <c r="A692" s="11">
        <v>7871.0</v>
      </c>
      <c r="B692" s="11"/>
      <c r="C692" s="11">
        <v>11328.0</v>
      </c>
      <c r="D692" s="11">
        <v>295446.0</v>
      </c>
      <c r="E692" s="11"/>
      <c r="F692" s="11">
        <v>5001.0</v>
      </c>
      <c r="G692" s="11">
        <v>2255.0</v>
      </c>
      <c r="H692" s="11">
        <v>4369.0</v>
      </c>
      <c r="I692" s="11">
        <v>2511.0</v>
      </c>
      <c r="J692" s="11">
        <v>2268.0</v>
      </c>
      <c r="K692" s="11">
        <v>2035.0</v>
      </c>
      <c r="L692" s="11">
        <v>1100.0</v>
      </c>
      <c r="M692" s="11">
        <v>71.0</v>
      </c>
    </row>
    <row r="693">
      <c r="A693" s="11">
        <v>7872.0</v>
      </c>
      <c r="B693" s="11"/>
      <c r="C693" s="11">
        <v>11328.0</v>
      </c>
      <c r="D693" s="11">
        <v>295446.0</v>
      </c>
      <c r="E693" s="11"/>
      <c r="F693" s="11">
        <v>5001.0</v>
      </c>
      <c r="G693" s="11">
        <v>2258.0</v>
      </c>
      <c r="H693" s="11">
        <v>4369.0</v>
      </c>
      <c r="I693" s="11">
        <v>2513.0</v>
      </c>
      <c r="J693" s="11">
        <v>2268.0</v>
      </c>
      <c r="K693" s="11">
        <v>2035.0</v>
      </c>
      <c r="L693" s="11">
        <v>1100.0</v>
      </c>
      <c r="M693" s="11">
        <v>71.0</v>
      </c>
    </row>
    <row r="694">
      <c r="A694" s="11">
        <v>7874.0</v>
      </c>
      <c r="B694" s="11"/>
      <c r="C694" s="11">
        <v>11328.0</v>
      </c>
      <c r="D694" s="11">
        <v>295446.0</v>
      </c>
      <c r="E694" s="11"/>
      <c r="F694" s="11">
        <v>5001.0</v>
      </c>
      <c r="G694" s="11">
        <v>2261.0</v>
      </c>
      <c r="H694" s="11">
        <v>4369.0</v>
      </c>
      <c r="I694" s="11">
        <v>2516.0</v>
      </c>
      <c r="J694" s="11">
        <v>2268.0</v>
      </c>
      <c r="K694" s="11">
        <v>2035.0</v>
      </c>
      <c r="L694" s="11">
        <v>1100.0</v>
      </c>
      <c r="M694" s="11">
        <v>71.0</v>
      </c>
    </row>
    <row r="695">
      <c r="A695" s="11">
        <v>7875.0</v>
      </c>
      <c r="B695" s="11"/>
      <c r="C695" s="11">
        <v>11328.0</v>
      </c>
      <c r="D695" s="11">
        <v>295446.0</v>
      </c>
      <c r="E695" s="11"/>
      <c r="F695" s="11">
        <v>5001.0</v>
      </c>
      <c r="G695" s="11">
        <v>2263.0</v>
      </c>
      <c r="H695" s="11">
        <v>4369.0</v>
      </c>
      <c r="I695" s="11">
        <v>2518.0</v>
      </c>
      <c r="J695" s="11">
        <v>2268.0</v>
      </c>
      <c r="K695" s="11">
        <v>2035.0</v>
      </c>
      <c r="L695" s="11">
        <v>1100.0</v>
      </c>
      <c r="M695" s="11">
        <v>71.0</v>
      </c>
    </row>
    <row r="696">
      <c r="A696" s="11">
        <v>7877.0</v>
      </c>
      <c r="B696" s="11"/>
      <c r="C696" s="11">
        <v>11328.0</v>
      </c>
      <c r="D696" s="11">
        <v>295446.0</v>
      </c>
      <c r="E696" s="11"/>
      <c r="F696" s="11">
        <v>5001.0</v>
      </c>
      <c r="G696" s="11">
        <v>2266.0</v>
      </c>
      <c r="H696" s="11">
        <v>4369.0</v>
      </c>
      <c r="I696" s="11">
        <v>2520.0</v>
      </c>
      <c r="J696" s="11">
        <v>2268.0</v>
      </c>
      <c r="K696" s="11">
        <v>2035.0</v>
      </c>
      <c r="L696" s="11">
        <v>1100.0</v>
      </c>
      <c r="M696" s="11">
        <v>71.0</v>
      </c>
    </row>
    <row r="697">
      <c r="A697" s="11">
        <v>7878.0</v>
      </c>
      <c r="B697" s="11"/>
      <c r="C697" s="11">
        <v>11328.0</v>
      </c>
      <c r="D697" s="11">
        <v>295446.0</v>
      </c>
      <c r="E697" s="11"/>
      <c r="F697" s="11">
        <v>5001.0</v>
      </c>
      <c r="G697" s="11">
        <v>2268.0</v>
      </c>
      <c r="H697" s="11">
        <v>4369.0</v>
      </c>
      <c r="I697" s="11">
        <v>2523.0</v>
      </c>
      <c r="J697" s="11">
        <v>2268.0</v>
      </c>
      <c r="K697" s="11">
        <v>2035.0</v>
      </c>
      <c r="L697" s="11">
        <v>1100.0</v>
      </c>
      <c r="M697" s="11">
        <v>71.0</v>
      </c>
    </row>
    <row r="698">
      <c r="A698" s="11">
        <v>7880.0</v>
      </c>
      <c r="B698" s="11"/>
      <c r="C698" s="11">
        <v>11328.0</v>
      </c>
      <c r="D698" s="11">
        <v>295446.0</v>
      </c>
      <c r="E698" s="11"/>
      <c r="F698" s="11">
        <v>5001.0</v>
      </c>
      <c r="G698" s="11">
        <v>2271.0</v>
      </c>
      <c r="H698" s="11">
        <v>4369.0</v>
      </c>
      <c r="I698" s="11">
        <v>2525.0</v>
      </c>
      <c r="J698" s="11">
        <v>2268.0</v>
      </c>
      <c r="K698" s="11">
        <v>2035.0</v>
      </c>
      <c r="L698" s="11">
        <v>1100.0</v>
      </c>
      <c r="M698" s="11">
        <v>72.0</v>
      </c>
    </row>
    <row r="699">
      <c r="A699" s="11">
        <v>7882.0</v>
      </c>
      <c r="B699" s="11"/>
      <c r="C699" s="11">
        <v>11328.0</v>
      </c>
      <c r="D699" s="11">
        <v>295446.0</v>
      </c>
      <c r="E699" s="11"/>
      <c r="F699" s="11">
        <v>5001.0</v>
      </c>
      <c r="G699" s="11">
        <v>2274.0</v>
      </c>
      <c r="H699" s="11">
        <v>4369.0</v>
      </c>
      <c r="I699" s="11">
        <v>2528.0</v>
      </c>
      <c r="J699" s="11">
        <v>2268.0</v>
      </c>
      <c r="K699" s="11">
        <v>2035.0</v>
      </c>
      <c r="L699" s="11">
        <v>1100.0</v>
      </c>
      <c r="M699" s="11">
        <v>72.0</v>
      </c>
    </row>
    <row r="700">
      <c r="A700" s="11">
        <v>7883.0</v>
      </c>
      <c r="B700" s="11"/>
      <c r="C700" s="11">
        <v>11328.0</v>
      </c>
      <c r="D700" s="11">
        <v>295446.0</v>
      </c>
      <c r="E700" s="11"/>
      <c r="F700" s="11">
        <v>5001.0</v>
      </c>
      <c r="G700" s="11">
        <v>2276.0</v>
      </c>
      <c r="H700" s="11">
        <v>4369.0</v>
      </c>
      <c r="I700" s="11">
        <v>2530.0</v>
      </c>
      <c r="J700" s="11">
        <v>2268.0</v>
      </c>
      <c r="K700" s="11">
        <v>2035.0</v>
      </c>
      <c r="L700" s="11">
        <v>1100.0</v>
      </c>
      <c r="M700" s="11">
        <v>72.0</v>
      </c>
    </row>
    <row r="701">
      <c r="A701" s="11">
        <v>7885.0</v>
      </c>
      <c r="B701" s="11"/>
      <c r="C701" s="11">
        <v>11328.0</v>
      </c>
      <c r="D701" s="11">
        <v>295446.0</v>
      </c>
      <c r="E701" s="11"/>
      <c r="F701" s="11">
        <v>5001.0</v>
      </c>
      <c r="G701" s="11">
        <v>2279.0</v>
      </c>
      <c r="H701" s="11">
        <v>4369.0</v>
      </c>
      <c r="I701" s="11">
        <v>2532.0</v>
      </c>
      <c r="J701" s="11">
        <v>2268.0</v>
      </c>
      <c r="K701" s="11">
        <v>2035.0</v>
      </c>
      <c r="L701" s="11">
        <v>1100.0</v>
      </c>
      <c r="M701" s="11">
        <v>72.0</v>
      </c>
    </row>
    <row r="702">
      <c r="A702" s="11">
        <v>7886.0</v>
      </c>
      <c r="B702" s="11"/>
      <c r="C702" s="11">
        <v>11328.0</v>
      </c>
      <c r="D702" s="11">
        <v>295446.0</v>
      </c>
      <c r="E702" s="11"/>
      <c r="F702" s="11">
        <v>5001.0</v>
      </c>
      <c r="G702" s="11">
        <v>2282.0</v>
      </c>
      <c r="H702" s="11">
        <v>4369.0</v>
      </c>
      <c r="I702" s="11">
        <v>2535.0</v>
      </c>
      <c r="J702" s="11">
        <v>2268.0</v>
      </c>
      <c r="K702" s="11">
        <v>2035.0</v>
      </c>
      <c r="L702" s="11">
        <v>1100.0</v>
      </c>
      <c r="M702" s="11">
        <v>72.0</v>
      </c>
    </row>
    <row r="703">
      <c r="A703" s="11">
        <v>7888.0</v>
      </c>
      <c r="B703" s="11"/>
      <c r="C703" s="11">
        <v>11328.0</v>
      </c>
      <c r="D703" s="11">
        <v>295446.0</v>
      </c>
      <c r="E703" s="11"/>
      <c r="F703" s="11">
        <v>5001.0</v>
      </c>
      <c r="G703" s="11">
        <v>2284.0</v>
      </c>
      <c r="H703" s="11">
        <v>4369.0</v>
      </c>
      <c r="I703" s="11">
        <v>2537.0</v>
      </c>
      <c r="J703" s="11">
        <v>2268.0</v>
      </c>
      <c r="K703" s="11">
        <v>2035.0</v>
      </c>
      <c r="L703" s="11">
        <v>1100.0</v>
      </c>
      <c r="M703" s="11">
        <v>72.0</v>
      </c>
    </row>
    <row r="704">
      <c r="A704" s="11">
        <v>7889.0</v>
      </c>
      <c r="B704" s="11"/>
      <c r="C704" s="11">
        <v>11328.0</v>
      </c>
      <c r="D704" s="11">
        <v>295446.0</v>
      </c>
      <c r="E704" s="11"/>
      <c r="F704" s="11">
        <v>5001.0</v>
      </c>
      <c r="G704" s="11">
        <v>2287.0</v>
      </c>
      <c r="H704" s="11">
        <v>4369.0</v>
      </c>
      <c r="I704" s="11">
        <v>2540.0</v>
      </c>
      <c r="J704" s="11">
        <v>2268.0</v>
      </c>
      <c r="K704" s="11">
        <v>2035.0</v>
      </c>
      <c r="L704" s="11">
        <v>1100.0</v>
      </c>
      <c r="M704" s="11">
        <v>73.0</v>
      </c>
    </row>
    <row r="705">
      <c r="A705" s="11">
        <v>7891.0</v>
      </c>
      <c r="B705" s="11"/>
      <c r="C705" s="11">
        <v>11328.0</v>
      </c>
      <c r="D705" s="11">
        <v>295446.0</v>
      </c>
      <c r="E705" s="11"/>
      <c r="F705" s="11">
        <v>5001.0</v>
      </c>
      <c r="G705" s="11">
        <v>2290.0</v>
      </c>
      <c r="H705" s="11">
        <v>4369.0</v>
      </c>
      <c r="I705" s="11">
        <v>2542.0</v>
      </c>
      <c r="J705" s="11">
        <v>2268.0</v>
      </c>
      <c r="K705" s="11">
        <v>2035.0</v>
      </c>
      <c r="L705" s="11">
        <v>1100.0</v>
      </c>
      <c r="M705" s="11">
        <v>73.0</v>
      </c>
    </row>
    <row r="706">
      <c r="A706" s="11">
        <v>7893.0</v>
      </c>
      <c r="B706" s="11"/>
      <c r="C706" s="11">
        <v>11328.0</v>
      </c>
      <c r="D706" s="11">
        <v>295446.0</v>
      </c>
      <c r="E706" s="11"/>
      <c r="F706" s="11">
        <v>5001.0</v>
      </c>
      <c r="G706" s="11">
        <v>2292.0</v>
      </c>
      <c r="H706" s="11">
        <v>4369.0</v>
      </c>
      <c r="I706" s="11">
        <v>2544.0</v>
      </c>
      <c r="J706" s="11">
        <v>2268.0</v>
      </c>
      <c r="K706" s="11">
        <v>2035.0</v>
      </c>
      <c r="L706" s="11">
        <v>1100.0</v>
      </c>
      <c r="M706" s="11">
        <v>73.0</v>
      </c>
    </row>
    <row r="707">
      <c r="A707" s="11">
        <v>7894.0</v>
      </c>
      <c r="B707" s="11"/>
      <c r="C707" s="11">
        <v>11328.0</v>
      </c>
      <c r="D707" s="11">
        <v>295446.0</v>
      </c>
      <c r="E707" s="11"/>
      <c r="F707" s="11">
        <v>5001.0</v>
      </c>
      <c r="G707" s="11">
        <v>2295.0</v>
      </c>
      <c r="H707" s="11">
        <v>4369.0</v>
      </c>
      <c r="I707" s="11">
        <v>2547.0</v>
      </c>
      <c r="J707" s="11">
        <v>2268.0</v>
      </c>
      <c r="K707" s="11">
        <v>2035.0</v>
      </c>
      <c r="L707" s="11">
        <v>1100.0</v>
      </c>
      <c r="M707" s="11">
        <v>73.0</v>
      </c>
    </row>
    <row r="708">
      <c r="A708" s="11">
        <v>7896.0</v>
      </c>
      <c r="B708" s="11"/>
      <c r="C708" s="11">
        <v>11328.0</v>
      </c>
      <c r="D708" s="11">
        <v>295446.0</v>
      </c>
      <c r="E708" s="11"/>
      <c r="F708" s="11">
        <v>5001.0</v>
      </c>
      <c r="G708" s="11">
        <v>2298.0</v>
      </c>
      <c r="H708" s="11">
        <v>4369.0</v>
      </c>
      <c r="I708" s="11">
        <v>2549.0</v>
      </c>
      <c r="J708" s="11">
        <v>2268.0</v>
      </c>
      <c r="K708" s="11">
        <v>2035.0</v>
      </c>
      <c r="L708" s="11">
        <v>1100.0</v>
      </c>
      <c r="M708" s="11">
        <v>73.0</v>
      </c>
    </row>
    <row r="709">
      <c r="A709" s="11">
        <v>7897.0</v>
      </c>
      <c r="B709" s="11"/>
      <c r="C709" s="11">
        <v>11328.0</v>
      </c>
      <c r="D709" s="11">
        <v>295446.0</v>
      </c>
      <c r="E709" s="11"/>
      <c r="F709" s="11">
        <v>5001.0</v>
      </c>
      <c r="G709" s="11">
        <v>2300.0</v>
      </c>
      <c r="H709" s="11">
        <v>4369.0</v>
      </c>
      <c r="I709" s="11">
        <v>2551.0</v>
      </c>
      <c r="J709" s="11">
        <v>2268.0</v>
      </c>
      <c r="K709" s="11">
        <v>2035.0</v>
      </c>
      <c r="L709" s="11">
        <v>1100.0</v>
      </c>
      <c r="M709" s="11">
        <v>73.0</v>
      </c>
    </row>
    <row r="710">
      <c r="A710" s="11">
        <v>7899.0</v>
      </c>
      <c r="B710" s="11"/>
      <c r="C710" s="11">
        <v>11328.0</v>
      </c>
      <c r="D710" s="11">
        <v>295446.0</v>
      </c>
      <c r="E710" s="11"/>
      <c r="F710" s="11">
        <v>5001.0</v>
      </c>
      <c r="G710" s="11">
        <v>2303.0</v>
      </c>
      <c r="H710" s="11">
        <v>4369.0</v>
      </c>
      <c r="I710" s="11">
        <v>2554.0</v>
      </c>
      <c r="J710" s="11">
        <v>2268.0</v>
      </c>
      <c r="K710" s="11">
        <v>2035.0</v>
      </c>
      <c r="L710" s="11">
        <v>1100.0</v>
      </c>
      <c r="M710" s="11">
        <v>73.0</v>
      </c>
    </row>
    <row r="711">
      <c r="A711" s="11">
        <v>7900.0</v>
      </c>
      <c r="B711" s="11"/>
      <c r="C711" s="11">
        <v>11328.0</v>
      </c>
      <c r="D711" s="11">
        <v>295446.0</v>
      </c>
      <c r="E711" s="11"/>
      <c r="F711" s="11">
        <v>5001.0</v>
      </c>
      <c r="G711" s="11">
        <v>2306.0</v>
      </c>
      <c r="H711" s="11">
        <v>4369.0</v>
      </c>
      <c r="I711" s="11">
        <v>2556.0</v>
      </c>
      <c r="J711" s="11">
        <v>2268.0</v>
      </c>
      <c r="K711" s="11">
        <v>2035.0</v>
      </c>
      <c r="L711" s="11">
        <v>1100.0</v>
      </c>
      <c r="M711" s="11">
        <v>74.0</v>
      </c>
    </row>
    <row r="712">
      <c r="A712" s="11">
        <v>7902.0</v>
      </c>
      <c r="B712" s="11"/>
      <c r="C712" s="11">
        <v>11328.0</v>
      </c>
      <c r="D712" s="11">
        <v>295446.0</v>
      </c>
      <c r="E712" s="11"/>
      <c r="F712" s="11">
        <v>5001.0</v>
      </c>
      <c r="G712" s="11">
        <v>2308.0</v>
      </c>
      <c r="H712" s="11">
        <v>4369.0</v>
      </c>
      <c r="I712" s="11">
        <v>2559.0</v>
      </c>
      <c r="J712" s="11">
        <v>2268.0</v>
      </c>
      <c r="K712" s="11">
        <v>2035.0</v>
      </c>
      <c r="L712" s="11">
        <v>1100.0</v>
      </c>
      <c r="M712" s="11">
        <v>74.0</v>
      </c>
    </row>
    <row r="713">
      <c r="A713" s="11">
        <v>7904.0</v>
      </c>
      <c r="B713" s="11"/>
      <c r="C713" s="11">
        <v>11328.0</v>
      </c>
      <c r="D713" s="11">
        <v>295446.0</v>
      </c>
      <c r="E713" s="11"/>
      <c r="F713" s="11">
        <v>5001.0</v>
      </c>
      <c r="G713" s="11">
        <v>2311.0</v>
      </c>
      <c r="H713" s="11">
        <v>4369.0</v>
      </c>
      <c r="I713" s="11">
        <v>2561.0</v>
      </c>
      <c r="J713" s="11">
        <v>2268.0</v>
      </c>
      <c r="K713" s="11">
        <v>2035.0</v>
      </c>
      <c r="L713" s="11">
        <v>1100.0</v>
      </c>
      <c r="M713" s="11">
        <v>74.0</v>
      </c>
    </row>
    <row r="714">
      <c r="A714" s="11">
        <v>7905.0</v>
      </c>
      <c r="B714" s="11"/>
      <c r="C714" s="11">
        <v>11328.0</v>
      </c>
      <c r="D714" s="11">
        <v>295446.0</v>
      </c>
      <c r="E714" s="11"/>
      <c r="F714" s="11">
        <v>5001.0</v>
      </c>
      <c r="G714" s="11">
        <v>2314.0</v>
      </c>
      <c r="H714" s="11">
        <v>4369.0</v>
      </c>
      <c r="I714" s="11">
        <v>2563.0</v>
      </c>
      <c r="J714" s="11">
        <v>2268.0</v>
      </c>
      <c r="K714" s="11">
        <v>2035.0</v>
      </c>
      <c r="L714" s="11">
        <v>1100.0</v>
      </c>
      <c r="M714" s="11">
        <v>74.0</v>
      </c>
    </row>
    <row r="715">
      <c r="A715" s="11">
        <v>7907.0</v>
      </c>
      <c r="B715" s="11"/>
      <c r="C715" s="11">
        <v>11328.0</v>
      </c>
      <c r="D715" s="11">
        <v>295446.0</v>
      </c>
      <c r="E715" s="11"/>
      <c r="F715" s="11">
        <v>5001.0</v>
      </c>
      <c r="G715" s="11">
        <v>2316.0</v>
      </c>
      <c r="H715" s="11">
        <v>4369.0</v>
      </c>
      <c r="I715" s="11">
        <v>2566.0</v>
      </c>
      <c r="J715" s="11">
        <v>2268.0</v>
      </c>
      <c r="K715" s="11">
        <v>2035.0</v>
      </c>
      <c r="L715" s="11">
        <v>1100.0</v>
      </c>
      <c r="M715" s="11">
        <v>74.0</v>
      </c>
    </row>
    <row r="716">
      <c r="A716" s="11">
        <v>7908.0</v>
      </c>
      <c r="B716" s="11"/>
      <c r="C716" s="11">
        <v>11328.0</v>
      </c>
      <c r="D716" s="11">
        <v>295446.0</v>
      </c>
      <c r="E716" s="11"/>
      <c r="F716" s="11">
        <v>5001.0</v>
      </c>
      <c r="G716" s="11">
        <v>2319.0</v>
      </c>
      <c r="H716" s="11">
        <v>4369.0</v>
      </c>
      <c r="I716" s="11">
        <v>2568.0</v>
      </c>
      <c r="J716" s="11">
        <v>2268.0</v>
      </c>
      <c r="K716" s="11">
        <v>2035.0</v>
      </c>
      <c r="L716" s="11">
        <v>1100.0</v>
      </c>
      <c r="M716" s="11">
        <v>74.0</v>
      </c>
    </row>
    <row r="717">
      <c r="A717" s="11">
        <v>7910.0</v>
      </c>
      <c r="B717" s="11"/>
      <c r="C717" s="11">
        <v>11328.0</v>
      </c>
      <c r="D717" s="11">
        <v>295446.0</v>
      </c>
      <c r="E717" s="11"/>
      <c r="F717" s="11">
        <v>5001.0</v>
      </c>
      <c r="G717" s="11">
        <v>2322.0</v>
      </c>
      <c r="H717" s="11">
        <v>4369.0</v>
      </c>
      <c r="I717" s="11">
        <v>2570.0</v>
      </c>
      <c r="J717" s="11">
        <v>2268.0</v>
      </c>
      <c r="K717" s="11">
        <v>2035.0</v>
      </c>
      <c r="L717" s="11">
        <v>1100.0</v>
      </c>
      <c r="M717" s="11">
        <v>74.0</v>
      </c>
    </row>
    <row r="718">
      <c r="A718" s="11">
        <v>7911.0</v>
      </c>
      <c r="B718" s="11"/>
      <c r="C718" s="11">
        <v>11328.0</v>
      </c>
      <c r="D718" s="11">
        <v>295446.0</v>
      </c>
      <c r="E718" s="11"/>
      <c r="F718" s="11">
        <v>5001.0</v>
      </c>
      <c r="G718" s="11">
        <v>2324.0</v>
      </c>
      <c r="H718" s="11">
        <v>4369.0</v>
      </c>
      <c r="I718" s="11">
        <v>2573.0</v>
      </c>
      <c r="J718" s="11">
        <v>2268.0</v>
      </c>
      <c r="K718" s="11">
        <v>2035.0</v>
      </c>
      <c r="L718" s="11">
        <v>1100.0</v>
      </c>
      <c r="M718" s="11">
        <v>75.0</v>
      </c>
    </row>
    <row r="719">
      <c r="A719" s="11">
        <v>7913.0</v>
      </c>
      <c r="B719" s="11"/>
      <c r="C719" s="11">
        <v>11328.0</v>
      </c>
      <c r="D719" s="11">
        <v>295446.0</v>
      </c>
      <c r="E719" s="11"/>
      <c r="F719" s="11">
        <v>5001.0</v>
      </c>
      <c r="G719" s="11">
        <v>2327.0</v>
      </c>
      <c r="H719" s="11">
        <v>4369.0</v>
      </c>
      <c r="I719" s="11">
        <v>2575.0</v>
      </c>
      <c r="J719" s="11">
        <v>2268.0</v>
      </c>
      <c r="K719" s="11">
        <v>2035.0</v>
      </c>
      <c r="L719" s="11">
        <v>1100.0</v>
      </c>
      <c r="M719" s="11">
        <v>75.0</v>
      </c>
    </row>
    <row r="720">
      <c r="A720" s="11">
        <v>7915.0</v>
      </c>
      <c r="B720" s="11"/>
      <c r="C720" s="11">
        <v>11328.0</v>
      </c>
      <c r="D720" s="11">
        <v>295446.0</v>
      </c>
      <c r="E720" s="11"/>
      <c r="F720" s="11">
        <v>5001.0</v>
      </c>
      <c r="G720" s="11">
        <v>2330.0</v>
      </c>
      <c r="H720" s="11">
        <v>4369.0</v>
      </c>
      <c r="I720" s="11">
        <v>2578.0</v>
      </c>
      <c r="J720" s="11">
        <v>2268.0</v>
      </c>
      <c r="K720" s="11">
        <v>2035.0</v>
      </c>
      <c r="L720" s="11">
        <v>1100.0</v>
      </c>
      <c r="M720" s="11">
        <v>75.0</v>
      </c>
    </row>
    <row r="721">
      <c r="A721" s="11">
        <v>7916.0</v>
      </c>
      <c r="B721" s="11"/>
      <c r="C721" s="11">
        <v>11328.0</v>
      </c>
      <c r="D721" s="11">
        <v>295446.0</v>
      </c>
      <c r="E721" s="11"/>
      <c r="F721" s="11">
        <v>5001.0</v>
      </c>
      <c r="G721" s="11">
        <v>2332.0</v>
      </c>
      <c r="H721" s="11">
        <v>4369.0</v>
      </c>
      <c r="I721" s="11">
        <v>2580.0</v>
      </c>
      <c r="J721" s="11">
        <v>2268.0</v>
      </c>
      <c r="K721" s="11">
        <v>2035.0</v>
      </c>
      <c r="L721" s="11">
        <v>1100.0</v>
      </c>
      <c r="M721" s="11">
        <v>75.0</v>
      </c>
    </row>
    <row r="722">
      <c r="A722" s="11">
        <v>7918.0</v>
      </c>
      <c r="B722" s="11"/>
      <c r="C722" s="11">
        <v>11328.0</v>
      </c>
      <c r="D722" s="11">
        <v>295446.0</v>
      </c>
      <c r="E722" s="11"/>
      <c r="F722" s="11">
        <v>5001.0</v>
      </c>
      <c r="G722" s="11">
        <v>2335.0</v>
      </c>
      <c r="H722" s="11">
        <v>4369.0</v>
      </c>
      <c r="I722" s="11">
        <v>2582.0</v>
      </c>
      <c r="J722" s="11">
        <v>2268.0</v>
      </c>
      <c r="K722" s="11">
        <v>2035.0</v>
      </c>
      <c r="L722" s="11">
        <v>1100.0</v>
      </c>
      <c r="M722" s="11">
        <v>75.0</v>
      </c>
    </row>
    <row r="723">
      <c r="A723" s="11">
        <v>7919.0</v>
      </c>
      <c r="B723" s="11"/>
      <c r="C723" s="11">
        <v>11328.0</v>
      </c>
      <c r="D723" s="11">
        <v>295446.0</v>
      </c>
      <c r="E723" s="11"/>
      <c r="F723" s="11">
        <v>5001.0</v>
      </c>
      <c r="G723" s="11">
        <v>2338.0</v>
      </c>
      <c r="H723" s="11">
        <v>4369.0</v>
      </c>
      <c r="I723" s="11">
        <v>2585.0</v>
      </c>
      <c r="J723" s="11">
        <v>2268.0</v>
      </c>
      <c r="K723" s="11">
        <v>2035.0</v>
      </c>
      <c r="L723" s="11">
        <v>1100.0</v>
      </c>
      <c r="M723" s="11">
        <v>75.0</v>
      </c>
    </row>
    <row r="724">
      <c r="A724" s="11">
        <v>7921.0</v>
      </c>
      <c r="B724" s="11"/>
      <c r="C724" s="11">
        <v>11328.0</v>
      </c>
      <c r="D724" s="11">
        <v>295446.0</v>
      </c>
      <c r="E724" s="11"/>
      <c r="F724" s="11">
        <v>5001.0</v>
      </c>
      <c r="G724" s="11">
        <v>2340.0</v>
      </c>
      <c r="H724" s="11">
        <v>4369.0</v>
      </c>
      <c r="I724" s="11">
        <v>2587.0</v>
      </c>
      <c r="J724" s="11">
        <v>2268.0</v>
      </c>
      <c r="K724" s="11">
        <v>2035.0</v>
      </c>
      <c r="L724" s="11">
        <v>1100.0</v>
      </c>
      <c r="M724" s="11">
        <v>75.0</v>
      </c>
    </row>
    <row r="725">
      <c r="A725" s="11">
        <v>7922.0</v>
      </c>
      <c r="B725" s="11"/>
      <c r="C725" s="11">
        <v>11328.0</v>
      </c>
      <c r="D725" s="11">
        <v>295446.0</v>
      </c>
      <c r="E725" s="11"/>
      <c r="F725" s="11">
        <v>5001.0</v>
      </c>
      <c r="G725" s="11">
        <v>2343.0</v>
      </c>
      <c r="H725" s="11">
        <v>4369.0</v>
      </c>
      <c r="I725" s="11">
        <v>2590.0</v>
      </c>
      <c r="J725" s="11">
        <v>2268.0</v>
      </c>
      <c r="K725" s="11">
        <v>2035.0</v>
      </c>
      <c r="L725" s="11">
        <v>1100.0</v>
      </c>
      <c r="M725" s="11">
        <v>76.0</v>
      </c>
    </row>
    <row r="726">
      <c r="A726" s="11">
        <v>7924.0</v>
      </c>
      <c r="B726" s="11"/>
      <c r="C726" s="11">
        <v>11328.0</v>
      </c>
      <c r="D726" s="11">
        <v>295446.0</v>
      </c>
      <c r="E726" s="11"/>
      <c r="F726" s="11">
        <v>5001.0</v>
      </c>
      <c r="G726" s="11">
        <v>2346.0</v>
      </c>
      <c r="H726" s="11">
        <v>4369.0</v>
      </c>
      <c r="I726" s="11">
        <v>2592.0</v>
      </c>
      <c r="J726" s="11">
        <v>2268.0</v>
      </c>
      <c r="K726" s="11">
        <v>2035.0</v>
      </c>
      <c r="L726" s="11">
        <v>1100.0</v>
      </c>
      <c r="M726" s="11">
        <v>76.0</v>
      </c>
    </row>
    <row r="727">
      <c r="A727" s="11">
        <v>7925.0</v>
      </c>
      <c r="B727" s="11"/>
      <c r="C727" s="11">
        <v>11328.0</v>
      </c>
      <c r="D727" s="11">
        <v>295446.0</v>
      </c>
      <c r="E727" s="11"/>
      <c r="F727" s="11">
        <v>5001.0</v>
      </c>
      <c r="G727" s="11">
        <v>2348.0</v>
      </c>
      <c r="H727" s="11">
        <v>4369.0</v>
      </c>
      <c r="I727" s="11">
        <v>2594.0</v>
      </c>
      <c r="J727" s="11">
        <v>2268.0</v>
      </c>
      <c r="K727" s="11">
        <v>2035.0</v>
      </c>
      <c r="L727" s="11">
        <v>1100.0</v>
      </c>
      <c r="M727" s="11">
        <v>76.0</v>
      </c>
    </row>
    <row r="728">
      <c r="A728" s="11">
        <v>7927.0</v>
      </c>
      <c r="B728" s="11"/>
      <c r="C728" s="11">
        <v>11328.0</v>
      </c>
      <c r="D728" s="11">
        <v>295446.0</v>
      </c>
      <c r="E728" s="11"/>
      <c r="F728" s="11">
        <v>5001.0</v>
      </c>
      <c r="G728" s="11">
        <v>2351.0</v>
      </c>
      <c r="H728" s="11">
        <v>4369.0</v>
      </c>
      <c r="I728" s="11">
        <v>2597.0</v>
      </c>
      <c r="J728" s="11">
        <v>2268.0</v>
      </c>
      <c r="K728" s="11">
        <v>2035.0</v>
      </c>
      <c r="L728" s="11">
        <v>1100.0</v>
      </c>
      <c r="M728" s="11">
        <v>76.0</v>
      </c>
    </row>
    <row r="729">
      <c r="A729" s="11">
        <v>7929.0</v>
      </c>
      <c r="B729" s="11"/>
      <c r="C729" s="11">
        <v>11328.0</v>
      </c>
      <c r="D729" s="11">
        <v>295446.0</v>
      </c>
      <c r="E729" s="11"/>
      <c r="F729" s="11">
        <v>5001.0</v>
      </c>
      <c r="G729" s="11">
        <v>2354.0</v>
      </c>
      <c r="H729" s="11">
        <v>4369.0</v>
      </c>
      <c r="I729" s="11">
        <v>2599.0</v>
      </c>
      <c r="J729" s="11">
        <v>2268.0</v>
      </c>
      <c r="K729" s="11">
        <v>2035.0</v>
      </c>
      <c r="L729" s="11">
        <v>1100.0</v>
      </c>
      <c r="M729" s="11">
        <v>76.0</v>
      </c>
    </row>
    <row r="730">
      <c r="A730" s="11">
        <v>7930.0</v>
      </c>
      <c r="B730" s="11"/>
      <c r="C730" s="11">
        <v>11328.0</v>
      </c>
      <c r="D730" s="11">
        <v>295446.0</v>
      </c>
      <c r="E730" s="11"/>
      <c r="F730" s="11">
        <v>5001.0</v>
      </c>
      <c r="G730" s="11">
        <v>2356.0</v>
      </c>
      <c r="H730" s="11">
        <v>4369.0</v>
      </c>
      <c r="I730" s="11">
        <v>2601.0</v>
      </c>
      <c r="J730" s="11">
        <v>2268.0</v>
      </c>
      <c r="K730" s="11">
        <v>2035.0</v>
      </c>
      <c r="L730" s="11">
        <v>1100.0</v>
      </c>
      <c r="M730" s="11">
        <v>76.0</v>
      </c>
    </row>
    <row r="731">
      <c r="A731" s="11">
        <v>7932.0</v>
      </c>
      <c r="B731" s="11"/>
      <c r="C731" s="11">
        <v>11328.0</v>
      </c>
      <c r="D731" s="11">
        <v>295446.0</v>
      </c>
      <c r="E731" s="11"/>
      <c r="F731" s="11">
        <v>5001.0</v>
      </c>
      <c r="G731" s="11">
        <v>2359.0</v>
      </c>
      <c r="H731" s="11">
        <v>4369.0</v>
      </c>
      <c r="I731" s="11">
        <v>2604.0</v>
      </c>
      <c r="J731" s="11">
        <v>2268.0</v>
      </c>
      <c r="K731" s="11">
        <v>2035.0</v>
      </c>
      <c r="L731" s="11">
        <v>1100.0</v>
      </c>
      <c r="M731" s="11">
        <v>76.0</v>
      </c>
    </row>
    <row r="732">
      <c r="A732" s="11">
        <v>7933.0</v>
      </c>
      <c r="B732" s="11"/>
      <c r="C732" s="11">
        <v>11328.0</v>
      </c>
      <c r="D732" s="11">
        <v>295446.0</v>
      </c>
      <c r="E732" s="11"/>
      <c r="F732" s="11">
        <v>5001.0</v>
      </c>
      <c r="G732" s="11">
        <v>2362.0</v>
      </c>
      <c r="H732" s="11">
        <v>4369.0</v>
      </c>
      <c r="I732" s="11">
        <v>2606.0</v>
      </c>
      <c r="J732" s="11">
        <v>2268.0</v>
      </c>
      <c r="K732" s="11">
        <v>2035.0</v>
      </c>
      <c r="L732" s="11">
        <v>1100.0</v>
      </c>
      <c r="M732" s="11">
        <v>77.0</v>
      </c>
    </row>
    <row r="733">
      <c r="A733" s="11">
        <v>7935.0</v>
      </c>
      <c r="B733" s="11"/>
      <c r="C733" s="11">
        <v>11328.0</v>
      </c>
      <c r="D733" s="11">
        <v>295446.0</v>
      </c>
      <c r="E733" s="11"/>
      <c r="F733" s="11">
        <v>5001.0</v>
      </c>
      <c r="G733" s="11">
        <v>2364.0</v>
      </c>
      <c r="H733" s="11">
        <v>4369.0</v>
      </c>
      <c r="I733" s="11">
        <v>2609.0</v>
      </c>
      <c r="J733" s="11">
        <v>2268.0</v>
      </c>
      <c r="K733" s="11">
        <v>2035.0</v>
      </c>
      <c r="L733" s="11">
        <v>1100.0</v>
      </c>
      <c r="M733" s="11">
        <v>77.0</v>
      </c>
    </row>
    <row r="734">
      <c r="A734" s="11">
        <v>7936.0</v>
      </c>
      <c r="B734" s="11"/>
      <c r="C734" s="11">
        <v>11328.0</v>
      </c>
      <c r="D734" s="11">
        <v>295446.0</v>
      </c>
      <c r="E734" s="11"/>
      <c r="F734" s="11">
        <v>5001.0</v>
      </c>
      <c r="G734" s="11">
        <v>2367.0</v>
      </c>
      <c r="H734" s="11">
        <v>4369.0</v>
      </c>
      <c r="I734" s="11">
        <v>2611.0</v>
      </c>
      <c r="J734" s="11">
        <v>2268.0</v>
      </c>
      <c r="K734" s="11">
        <v>2035.0</v>
      </c>
      <c r="L734" s="11">
        <v>1100.0</v>
      </c>
      <c r="M734" s="11">
        <v>77.0</v>
      </c>
    </row>
    <row r="735">
      <c r="A735" s="11">
        <v>7938.0</v>
      </c>
      <c r="B735" s="11"/>
      <c r="C735" s="11">
        <v>11328.0</v>
      </c>
      <c r="D735" s="11">
        <v>295446.0</v>
      </c>
      <c r="E735" s="11"/>
      <c r="F735" s="11">
        <v>5001.0</v>
      </c>
      <c r="G735" s="11">
        <v>2370.0</v>
      </c>
      <c r="H735" s="11">
        <v>4369.0</v>
      </c>
      <c r="I735" s="11">
        <v>2613.0</v>
      </c>
      <c r="J735" s="11">
        <v>2268.0</v>
      </c>
      <c r="K735" s="11">
        <v>2035.0</v>
      </c>
      <c r="L735" s="11">
        <v>1100.0</v>
      </c>
      <c r="M735" s="11">
        <v>77.0</v>
      </c>
    </row>
    <row r="736">
      <c r="A736" s="11">
        <v>7940.0</v>
      </c>
      <c r="B736" s="11"/>
      <c r="C736" s="11">
        <v>11328.0</v>
      </c>
      <c r="D736" s="11">
        <v>295446.0</v>
      </c>
      <c r="E736" s="11"/>
      <c r="F736" s="11">
        <v>5001.0</v>
      </c>
      <c r="G736" s="11">
        <v>2372.0</v>
      </c>
      <c r="H736" s="11">
        <v>4369.0</v>
      </c>
      <c r="I736" s="11">
        <v>2616.0</v>
      </c>
      <c r="J736" s="11">
        <v>2268.0</v>
      </c>
      <c r="K736" s="11">
        <v>2035.0</v>
      </c>
      <c r="L736" s="11">
        <v>1100.0</v>
      </c>
      <c r="M736" s="11">
        <v>77.0</v>
      </c>
    </row>
    <row r="737">
      <c r="A737" s="11">
        <v>7941.0</v>
      </c>
      <c r="B737" s="11"/>
      <c r="C737" s="11">
        <v>11328.0</v>
      </c>
      <c r="D737" s="11">
        <v>295446.0</v>
      </c>
      <c r="E737" s="11"/>
      <c r="F737" s="11">
        <v>5001.0</v>
      </c>
      <c r="G737" s="11">
        <v>2375.0</v>
      </c>
      <c r="H737" s="11">
        <v>4369.0</v>
      </c>
      <c r="I737" s="11">
        <v>2618.0</v>
      </c>
      <c r="J737" s="11">
        <v>2268.0</v>
      </c>
      <c r="K737" s="11">
        <v>2035.0</v>
      </c>
      <c r="L737" s="11">
        <v>1100.0</v>
      </c>
      <c r="M737" s="11">
        <v>77.0</v>
      </c>
    </row>
    <row r="738">
      <c r="A738" s="11">
        <v>7943.0</v>
      </c>
      <c r="B738" s="11"/>
      <c r="C738" s="11">
        <v>11328.0</v>
      </c>
      <c r="D738" s="11">
        <v>295446.0</v>
      </c>
      <c r="E738" s="11"/>
      <c r="F738" s="11">
        <v>5001.0</v>
      </c>
      <c r="G738" s="11">
        <v>2378.0</v>
      </c>
      <c r="H738" s="11">
        <v>4369.0</v>
      </c>
      <c r="I738" s="11">
        <v>2620.0</v>
      </c>
      <c r="J738" s="11">
        <v>2268.0</v>
      </c>
      <c r="K738" s="11">
        <v>2035.0</v>
      </c>
      <c r="L738" s="11">
        <v>1100.0</v>
      </c>
      <c r="M738" s="11">
        <v>78.0</v>
      </c>
    </row>
    <row r="739">
      <c r="A739" s="11">
        <v>7944.0</v>
      </c>
      <c r="B739" s="11"/>
      <c r="C739" s="11">
        <v>11328.0</v>
      </c>
      <c r="D739" s="11">
        <v>295446.0</v>
      </c>
      <c r="E739" s="11"/>
      <c r="F739" s="11">
        <v>5001.0</v>
      </c>
      <c r="G739" s="11">
        <v>2380.0</v>
      </c>
      <c r="H739" s="11">
        <v>4369.0</v>
      </c>
      <c r="I739" s="11">
        <v>2623.0</v>
      </c>
      <c r="J739" s="11">
        <v>2268.0</v>
      </c>
      <c r="K739" s="11">
        <v>2035.0</v>
      </c>
      <c r="L739" s="11">
        <v>1100.0</v>
      </c>
      <c r="M739" s="11">
        <v>78.0</v>
      </c>
    </row>
    <row r="740">
      <c r="A740" s="11">
        <v>7946.0</v>
      </c>
      <c r="B740" s="11"/>
      <c r="C740" s="11">
        <v>11328.0</v>
      </c>
      <c r="D740" s="11">
        <v>295446.0</v>
      </c>
      <c r="E740" s="11"/>
      <c r="F740" s="11">
        <v>5001.0</v>
      </c>
      <c r="G740" s="11">
        <v>2383.0</v>
      </c>
      <c r="H740" s="11">
        <v>4369.0</v>
      </c>
      <c r="I740" s="11">
        <v>2625.0</v>
      </c>
      <c r="J740" s="11">
        <v>2268.0</v>
      </c>
      <c r="K740" s="11">
        <v>2035.0</v>
      </c>
      <c r="L740" s="11">
        <v>1100.0</v>
      </c>
      <c r="M740" s="11">
        <v>78.0</v>
      </c>
    </row>
    <row r="741">
      <c r="A741" s="11">
        <v>7947.0</v>
      </c>
      <c r="B741" s="11"/>
      <c r="C741" s="11">
        <v>11328.0</v>
      </c>
      <c r="D741" s="11">
        <v>295446.0</v>
      </c>
      <c r="E741" s="11"/>
      <c r="F741" s="11">
        <v>5001.0</v>
      </c>
      <c r="G741" s="11">
        <v>2386.0</v>
      </c>
      <c r="H741" s="11">
        <v>4369.0</v>
      </c>
      <c r="I741" s="11">
        <v>2628.0</v>
      </c>
      <c r="J741" s="11">
        <v>2268.0</v>
      </c>
      <c r="K741" s="11">
        <v>2035.0</v>
      </c>
      <c r="L741" s="11">
        <v>1100.0</v>
      </c>
      <c r="M741" s="11">
        <v>78.0</v>
      </c>
    </row>
    <row r="742">
      <c r="A742" s="11">
        <v>7949.0</v>
      </c>
      <c r="B742" s="11"/>
      <c r="C742" s="11">
        <v>11328.0</v>
      </c>
      <c r="D742" s="11">
        <v>295446.0</v>
      </c>
      <c r="E742" s="11"/>
      <c r="F742" s="11">
        <v>5001.0</v>
      </c>
      <c r="G742" s="11">
        <v>2388.0</v>
      </c>
      <c r="H742" s="11">
        <v>4369.0</v>
      </c>
      <c r="I742" s="11">
        <v>2630.0</v>
      </c>
      <c r="J742" s="11">
        <v>2268.0</v>
      </c>
      <c r="K742" s="11">
        <v>2035.0</v>
      </c>
      <c r="L742" s="11">
        <v>1100.0</v>
      </c>
      <c r="M742" s="11">
        <v>78.0</v>
      </c>
    </row>
    <row r="743">
      <c r="A743" s="11">
        <v>7951.0</v>
      </c>
      <c r="B743" s="11"/>
      <c r="C743" s="11">
        <v>11328.0</v>
      </c>
      <c r="D743" s="11">
        <v>295446.0</v>
      </c>
      <c r="E743" s="11"/>
      <c r="F743" s="11">
        <v>5001.0</v>
      </c>
      <c r="G743" s="11">
        <v>2391.0</v>
      </c>
      <c r="H743" s="11">
        <v>4369.0</v>
      </c>
      <c r="I743" s="11">
        <v>2629.0</v>
      </c>
      <c r="J743" s="11">
        <v>2268.0</v>
      </c>
      <c r="K743" s="11">
        <v>2035.0</v>
      </c>
      <c r="L743" s="11">
        <v>1100.0</v>
      </c>
      <c r="M743" s="11">
        <v>78.0</v>
      </c>
    </row>
    <row r="744">
      <c r="A744" s="11">
        <v>7952.0</v>
      </c>
      <c r="B744" s="11"/>
      <c r="C744" s="11">
        <v>11328.0</v>
      </c>
      <c r="D744" s="11">
        <v>295446.0</v>
      </c>
      <c r="E744" s="11"/>
      <c r="F744" s="11">
        <v>5001.0</v>
      </c>
      <c r="G744" s="11">
        <v>2394.0</v>
      </c>
      <c r="H744" s="11">
        <v>4369.0</v>
      </c>
      <c r="I744" s="11">
        <v>2628.0</v>
      </c>
      <c r="J744" s="11">
        <v>2268.0</v>
      </c>
      <c r="K744" s="11">
        <v>2035.0</v>
      </c>
      <c r="L744" s="11">
        <v>1100.0</v>
      </c>
      <c r="M744" s="11">
        <v>78.0</v>
      </c>
    </row>
    <row r="745">
      <c r="A745" s="11">
        <v>7954.0</v>
      </c>
      <c r="B745" s="11"/>
      <c r="C745" s="11">
        <v>11328.0</v>
      </c>
      <c r="D745" s="11">
        <v>295446.0</v>
      </c>
      <c r="E745" s="11"/>
      <c r="F745" s="11">
        <v>5001.0</v>
      </c>
      <c r="G745" s="11">
        <v>2396.0</v>
      </c>
      <c r="H745" s="11">
        <v>4369.0</v>
      </c>
      <c r="I745" s="11">
        <v>2627.0</v>
      </c>
      <c r="J745" s="11">
        <v>2268.0</v>
      </c>
      <c r="K745" s="11">
        <v>2035.0</v>
      </c>
      <c r="L745" s="11">
        <v>1100.0</v>
      </c>
      <c r="M745" s="11">
        <v>79.0</v>
      </c>
    </row>
    <row r="746">
      <c r="A746" s="11">
        <v>7955.0</v>
      </c>
      <c r="B746" s="11"/>
      <c r="C746" s="11">
        <v>11328.0</v>
      </c>
      <c r="D746" s="11">
        <v>295446.0</v>
      </c>
      <c r="E746" s="11"/>
      <c r="F746" s="11">
        <v>5001.0</v>
      </c>
      <c r="G746" s="11">
        <v>2399.0</v>
      </c>
      <c r="H746" s="11">
        <v>4369.0</v>
      </c>
      <c r="I746" s="11">
        <v>2626.0</v>
      </c>
      <c r="J746" s="11">
        <v>2268.0</v>
      </c>
      <c r="K746" s="11">
        <v>2035.0</v>
      </c>
      <c r="L746" s="11">
        <v>1100.0</v>
      </c>
      <c r="M746" s="11">
        <v>79.0</v>
      </c>
    </row>
    <row r="747">
      <c r="A747" s="11">
        <v>7957.0</v>
      </c>
      <c r="B747" s="11"/>
      <c r="C747" s="11">
        <v>11328.0</v>
      </c>
      <c r="D747" s="11">
        <v>295446.0</v>
      </c>
      <c r="E747" s="11"/>
      <c r="F747" s="11">
        <v>5001.0</v>
      </c>
      <c r="G747" s="11">
        <v>2402.0</v>
      </c>
      <c r="H747" s="11">
        <v>4369.0</v>
      </c>
      <c r="I747" s="11">
        <v>2625.0</v>
      </c>
      <c r="J747" s="11">
        <v>2268.0</v>
      </c>
      <c r="K747" s="11">
        <v>2035.0</v>
      </c>
      <c r="L747" s="11">
        <v>1100.0</v>
      </c>
      <c r="M747" s="11">
        <v>79.0</v>
      </c>
    </row>
    <row r="748">
      <c r="A748" s="11">
        <v>7958.0</v>
      </c>
      <c r="B748" s="11"/>
      <c r="C748" s="11">
        <v>11328.0</v>
      </c>
      <c r="D748" s="11">
        <v>295446.0</v>
      </c>
      <c r="E748" s="11"/>
      <c r="F748" s="11">
        <v>5001.0</v>
      </c>
      <c r="G748" s="11">
        <v>2404.0</v>
      </c>
      <c r="H748" s="11">
        <v>4369.0</v>
      </c>
      <c r="I748" s="11">
        <v>2624.0</v>
      </c>
      <c r="J748" s="11">
        <v>2268.0</v>
      </c>
      <c r="K748" s="11">
        <v>2035.0</v>
      </c>
      <c r="L748" s="11">
        <v>1100.0</v>
      </c>
      <c r="M748" s="11">
        <v>79.0</v>
      </c>
    </row>
    <row r="749">
      <c r="A749" s="11">
        <v>7960.0</v>
      </c>
      <c r="B749" s="11"/>
      <c r="C749" s="11">
        <v>11328.0</v>
      </c>
      <c r="D749" s="11">
        <v>295446.0</v>
      </c>
      <c r="E749" s="11"/>
      <c r="F749" s="11">
        <v>5001.0</v>
      </c>
      <c r="G749" s="11">
        <v>2407.0</v>
      </c>
      <c r="H749" s="11">
        <v>4369.0</v>
      </c>
      <c r="I749" s="11">
        <v>2624.0</v>
      </c>
      <c r="J749" s="11">
        <v>2268.0</v>
      </c>
      <c r="K749" s="11">
        <v>2035.0</v>
      </c>
      <c r="L749" s="11">
        <v>1100.0</v>
      </c>
      <c r="M749" s="11">
        <v>79.0</v>
      </c>
    </row>
    <row r="750">
      <c r="A750" s="11">
        <v>7963.0</v>
      </c>
      <c r="B750" s="11"/>
      <c r="C750" s="11">
        <v>11328.0</v>
      </c>
      <c r="D750" s="11">
        <v>295446.0</v>
      </c>
      <c r="E750" s="11"/>
      <c r="F750" s="11">
        <v>5001.0</v>
      </c>
      <c r="G750" s="11">
        <v>2410.0</v>
      </c>
      <c r="H750" s="11">
        <v>4369.0</v>
      </c>
      <c r="I750" s="11">
        <v>2623.0</v>
      </c>
      <c r="J750" s="11">
        <v>2268.0</v>
      </c>
      <c r="K750" s="11">
        <v>2035.0</v>
      </c>
      <c r="L750" s="11">
        <v>1100.0</v>
      </c>
      <c r="M750" s="11">
        <v>79.0</v>
      </c>
    </row>
    <row r="751">
      <c r="A751" s="11">
        <v>7966.0</v>
      </c>
      <c r="B751" s="11"/>
      <c r="C751" s="11">
        <v>11328.0</v>
      </c>
      <c r="D751" s="11">
        <v>295446.0</v>
      </c>
      <c r="E751" s="11"/>
      <c r="F751" s="11">
        <v>5001.0</v>
      </c>
      <c r="G751" s="11">
        <v>2412.0</v>
      </c>
      <c r="H751" s="11">
        <v>4369.0</v>
      </c>
      <c r="I751" s="11">
        <v>2622.0</v>
      </c>
      <c r="J751" s="11">
        <v>2268.0</v>
      </c>
      <c r="K751" s="11">
        <v>2035.0</v>
      </c>
      <c r="L751" s="11">
        <v>1100.0</v>
      </c>
      <c r="M751" s="11">
        <v>79.0</v>
      </c>
    </row>
    <row r="752">
      <c r="A752" s="11">
        <v>7969.0</v>
      </c>
      <c r="B752" s="11"/>
      <c r="C752" s="11">
        <v>11328.0</v>
      </c>
      <c r="D752" s="11">
        <v>295446.0</v>
      </c>
      <c r="E752" s="11"/>
      <c r="F752" s="11">
        <v>5001.0</v>
      </c>
      <c r="G752" s="11">
        <v>2415.0</v>
      </c>
      <c r="H752" s="11">
        <v>4369.0</v>
      </c>
      <c r="I752" s="11">
        <v>2621.0</v>
      </c>
      <c r="J752" s="11">
        <v>2268.0</v>
      </c>
      <c r="K752" s="11">
        <v>2035.0</v>
      </c>
      <c r="L752" s="11">
        <v>1100.0</v>
      </c>
      <c r="M752" s="11">
        <v>80.0</v>
      </c>
    </row>
    <row r="753">
      <c r="A753" s="11">
        <v>7972.0</v>
      </c>
      <c r="B753" s="11"/>
      <c r="C753" s="11">
        <v>11328.0</v>
      </c>
      <c r="D753" s="11">
        <v>295446.0</v>
      </c>
      <c r="E753" s="11"/>
      <c r="F753" s="11">
        <v>5001.0</v>
      </c>
      <c r="G753" s="11">
        <v>2418.0</v>
      </c>
      <c r="H753" s="11">
        <v>4369.0</v>
      </c>
      <c r="I753" s="11">
        <v>2620.0</v>
      </c>
      <c r="J753" s="11">
        <v>2268.0</v>
      </c>
      <c r="K753" s="11">
        <v>2035.0</v>
      </c>
      <c r="L753" s="11">
        <v>1100.0</v>
      </c>
      <c r="M753" s="11">
        <v>80.0</v>
      </c>
    </row>
    <row r="754">
      <c r="A754" s="11">
        <v>7975.0</v>
      </c>
      <c r="B754" s="11"/>
      <c r="C754" s="11">
        <v>11328.0</v>
      </c>
      <c r="D754" s="11">
        <v>295446.0</v>
      </c>
      <c r="E754" s="11"/>
      <c r="F754" s="11">
        <v>5001.0</v>
      </c>
      <c r="G754" s="11">
        <v>2420.0</v>
      </c>
      <c r="H754" s="11">
        <v>4369.0</v>
      </c>
      <c r="I754" s="11">
        <v>2619.0</v>
      </c>
      <c r="J754" s="11">
        <v>2268.0</v>
      </c>
      <c r="K754" s="11">
        <v>2035.0</v>
      </c>
      <c r="L754" s="11">
        <v>1100.0</v>
      </c>
      <c r="M754" s="11">
        <v>80.0</v>
      </c>
    </row>
    <row r="755">
      <c r="A755" s="11"/>
      <c r="B755" s="11"/>
      <c r="C755" s="11">
        <v>11328.0</v>
      </c>
      <c r="D755" s="11">
        <v>295446.0</v>
      </c>
      <c r="E755" s="11"/>
      <c r="F755" s="11">
        <v>5001.0</v>
      </c>
      <c r="G755" s="11">
        <v>2423.0</v>
      </c>
      <c r="H755" s="11">
        <v>4369.0</v>
      </c>
      <c r="I755" s="11">
        <v>2618.0</v>
      </c>
      <c r="J755" s="11">
        <v>2268.0</v>
      </c>
      <c r="K755" s="11">
        <v>2035.0</v>
      </c>
      <c r="L755" s="11">
        <v>1100.0</v>
      </c>
      <c r="M755" s="11"/>
    </row>
    <row r="756">
      <c r="A756" s="11">
        <v>7982.0</v>
      </c>
      <c r="B756" s="11"/>
      <c r="C756" s="11">
        <v>11328.0</v>
      </c>
      <c r="D756" s="11">
        <v>295446.0</v>
      </c>
      <c r="E756" s="11"/>
      <c r="F756" s="11">
        <v>5001.0</v>
      </c>
      <c r="G756" s="11">
        <v>2426.0</v>
      </c>
      <c r="H756" s="11">
        <v>4369.0</v>
      </c>
      <c r="I756" s="11">
        <v>2617.0</v>
      </c>
      <c r="J756" s="11">
        <v>2268.0</v>
      </c>
      <c r="K756" s="11">
        <v>2035.0</v>
      </c>
      <c r="L756" s="11">
        <v>1100.0</v>
      </c>
      <c r="M756" s="11">
        <v>3.0</v>
      </c>
    </row>
    <row r="757">
      <c r="A757" s="11">
        <v>7985.0</v>
      </c>
      <c r="B757" s="11"/>
      <c r="C757" s="11">
        <v>11328.0</v>
      </c>
      <c r="D757" s="11">
        <v>295446.0</v>
      </c>
      <c r="E757" s="11"/>
      <c r="F757" s="11">
        <v>5001.0</v>
      </c>
      <c r="G757" s="11">
        <v>2428.0</v>
      </c>
      <c r="H757" s="11">
        <v>4369.0</v>
      </c>
      <c r="I757" s="11">
        <v>2616.0</v>
      </c>
      <c r="J757" s="11">
        <v>2268.0</v>
      </c>
      <c r="K757" s="11">
        <v>2035.0</v>
      </c>
      <c r="L757" s="11">
        <v>1100.0</v>
      </c>
      <c r="M757" s="11">
        <v>3.0</v>
      </c>
    </row>
    <row r="758">
      <c r="A758" s="11">
        <v>7988.0</v>
      </c>
      <c r="B758" s="11"/>
      <c r="C758" s="11">
        <v>11328.0</v>
      </c>
      <c r="D758" s="11">
        <v>295446.0</v>
      </c>
      <c r="E758" s="11"/>
      <c r="F758" s="11">
        <v>5001.0</v>
      </c>
      <c r="G758" s="11">
        <v>2431.0</v>
      </c>
      <c r="H758" s="11">
        <v>4369.0</v>
      </c>
      <c r="I758" s="11">
        <v>2615.0</v>
      </c>
      <c r="J758" s="11">
        <v>2268.0</v>
      </c>
      <c r="K758" s="11">
        <v>2035.0</v>
      </c>
      <c r="L758" s="11">
        <v>1100.0</v>
      </c>
      <c r="M758" s="11">
        <v>3.0</v>
      </c>
    </row>
    <row r="759">
      <c r="A759" s="11">
        <v>7991.0</v>
      </c>
      <c r="B759" s="11"/>
      <c r="C759" s="11">
        <v>11328.0</v>
      </c>
      <c r="D759" s="11">
        <v>295446.0</v>
      </c>
      <c r="E759" s="11"/>
      <c r="F759" s="11">
        <v>5001.0</v>
      </c>
      <c r="G759" s="11">
        <v>2434.0</v>
      </c>
      <c r="H759" s="11">
        <v>4369.0</v>
      </c>
      <c r="I759" s="11">
        <v>2614.0</v>
      </c>
      <c r="J759" s="11">
        <v>2268.0</v>
      </c>
      <c r="K759" s="11">
        <v>2035.0</v>
      </c>
      <c r="L759" s="11">
        <v>1100.0</v>
      </c>
      <c r="M759" s="11">
        <v>3.0</v>
      </c>
    </row>
    <row r="760">
      <c r="A760" s="11">
        <v>7994.0</v>
      </c>
      <c r="B760" s="11"/>
      <c r="C760" s="11">
        <v>11328.0</v>
      </c>
      <c r="D760" s="11">
        <v>295446.0</v>
      </c>
      <c r="E760" s="11"/>
      <c r="F760" s="11">
        <v>5001.0</v>
      </c>
      <c r="G760" s="11">
        <v>2436.0</v>
      </c>
      <c r="H760" s="11">
        <v>4369.0</v>
      </c>
      <c r="I760" s="11">
        <v>2613.0</v>
      </c>
      <c r="J760" s="11">
        <v>2268.0</v>
      </c>
      <c r="K760" s="11">
        <v>2035.0</v>
      </c>
      <c r="L760" s="11">
        <v>1100.0</v>
      </c>
      <c r="M760" s="11">
        <v>3.0</v>
      </c>
    </row>
    <row r="761">
      <c r="A761" s="11">
        <v>7997.0</v>
      </c>
      <c r="B761" s="11"/>
      <c r="C761" s="11">
        <v>11328.0</v>
      </c>
      <c r="D761" s="11">
        <v>295446.0</v>
      </c>
      <c r="E761" s="11"/>
      <c r="F761" s="11">
        <v>5001.0</v>
      </c>
      <c r="G761" s="11">
        <v>2439.0</v>
      </c>
      <c r="H761" s="11">
        <v>4369.0</v>
      </c>
      <c r="I761" s="11">
        <v>2612.0</v>
      </c>
      <c r="J761" s="11">
        <v>2268.0</v>
      </c>
      <c r="K761" s="11">
        <v>2035.0</v>
      </c>
      <c r="L761" s="11">
        <v>1100.0</v>
      </c>
      <c r="M761" s="11">
        <v>3.0</v>
      </c>
    </row>
    <row r="762">
      <c r="A762" s="11">
        <v>8000.0</v>
      </c>
      <c r="B762" s="11"/>
      <c r="C762" s="11">
        <v>11328.0</v>
      </c>
      <c r="D762" s="11">
        <v>295446.0</v>
      </c>
      <c r="E762" s="11"/>
      <c r="F762" s="11">
        <v>5001.0</v>
      </c>
      <c r="G762" s="11">
        <v>2442.0</v>
      </c>
      <c r="H762" s="11">
        <v>4369.0</v>
      </c>
      <c r="I762" s="11">
        <v>2611.0</v>
      </c>
      <c r="J762" s="11">
        <v>2268.0</v>
      </c>
      <c r="K762" s="11">
        <v>2035.0</v>
      </c>
      <c r="L762" s="11">
        <v>1100.0</v>
      </c>
      <c r="M762" s="11">
        <v>3.0</v>
      </c>
    </row>
    <row r="763">
      <c r="A763" s="11">
        <v>8003.0</v>
      </c>
      <c r="B763" s="11"/>
      <c r="C763" s="11">
        <v>11328.0</v>
      </c>
      <c r="D763" s="11">
        <v>295446.0</v>
      </c>
      <c r="E763" s="11"/>
      <c r="F763" s="11">
        <v>5001.0</v>
      </c>
      <c r="G763" s="11">
        <v>2444.0</v>
      </c>
      <c r="H763" s="11">
        <v>4369.0</v>
      </c>
      <c r="I763" s="11">
        <v>2610.0</v>
      </c>
      <c r="J763" s="11">
        <v>2268.0</v>
      </c>
      <c r="K763" s="11">
        <v>2035.0</v>
      </c>
      <c r="L763" s="11">
        <v>1100.0</v>
      </c>
      <c r="M763" s="11">
        <v>3.0</v>
      </c>
    </row>
    <row r="764">
      <c r="A764" s="11">
        <v>8006.0</v>
      </c>
      <c r="B764" s="11"/>
      <c r="C764" s="11">
        <v>11328.0</v>
      </c>
      <c r="D764" s="11">
        <v>295446.0</v>
      </c>
      <c r="E764" s="11"/>
      <c r="F764" s="11">
        <v>5001.0</v>
      </c>
      <c r="G764" s="11">
        <v>2447.0</v>
      </c>
      <c r="H764" s="11">
        <v>4369.0</v>
      </c>
      <c r="I764" s="11">
        <v>2610.0</v>
      </c>
      <c r="J764" s="11">
        <v>2268.0</v>
      </c>
      <c r="K764" s="11">
        <v>2035.0</v>
      </c>
      <c r="L764" s="11">
        <v>1100.0</v>
      </c>
      <c r="M764" s="11">
        <v>3.0</v>
      </c>
    </row>
    <row r="765">
      <c r="A765" s="11">
        <v>8009.0</v>
      </c>
      <c r="B765" s="11"/>
      <c r="C765" s="11">
        <v>11328.0</v>
      </c>
      <c r="D765" s="11">
        <v>295446.0</v>
      </c>
      <c r="E765" s="11"/>
      <c r="F765" s="11">
        <v>5001.0</v>
      </c>
      <c r="G765" s="11">
        <v>2450.0</v>
      </c>
      <c r="H765" s="11">
        <v>4369.0</v>
      </c>
      <c r="I765" s="11">
        <v>2609.0</v>
      </c>
      <c r="J765" s="11">
        <v>2268.0</v>
      </c>
      <c r="K765" s="11">
        <v>2035.0</v>
      </c>
      <c r="L765" s="11">
        <v>1100.0</v>
      </c>
      <c r="M765" s="11">
        <v>3.0</v>
      </c>
    </row>
    <row r="766">
      <c r="A766" s="11">
        <v>8012.0</v>
      </c>
      <c r="B766" s="11"/>
      <c r="C766" s="11">
        <v>11328.0</v>
      </c>
      <c r="D766" s="11">
        <v>295446.0</v>
      </c>
      <c r="E766" s="11"/>
      <c r="F766" s="11">
        <v>5001.0</v>
      </c>
      <c r="G766" s="11">
        <v>2452.0</v>
      </c>
      <c r="H766" s="11">
        <v>4369.0</v>
      </c>
      <c r="I766" s="11">
        <v>2608.0</v>
      </c>
      <c r="J766" s="11">
        <v>2268.0</v>
      </c>
      <c r="K766" s="11">
        <v>2035.0</v>
      </c>
      <c r="L766" s="11">
        <v>1100.0</v>
      </c>
      <c r="M766" s="11">
        <v>3.0</v>
      </c>
    </row>
    <row r="767">
      <c r="A767" s="11">
        <v>8015.0</v>
      </c>
      <c r="B767" s="11"/>
      <c r="C767" s="11">
        <v>11328.0</v>
      </c>
      <c r="D767" s="11">
        <v>295446.0</v>
      </c>
      <c r="E767" s="11"/>
      <c r="F767" s="11">
        <v>5001.0</v>
      </c>
      <c r="G767" s="11">
        <v>2455.0</v>
      </c>
      <c r="H767" s="11">
        <v>4369.0</v>
      </c>
      <c r="I767" s="11">
        <v>2607.0</v>
      </c>
      <c r="J767" s="11">
        <v>2268.0</v>
      </c>
      <c r="K767" s="11">
        <v>2035.0</v>
      </c>
      <c r="L767" s="11">
        <v>1100.0</v>
      </c>
      <c r="M767" s="11">
        <v>3.0</v>
      </c>
    </row>
    <row r="768">
      <c r="A768" s="11">
        <v>8019.0</v>
      </c>
      <c r="B768" s="11"/>
      <c r="C768" s="11">
        <v>11328.0</v>
      </c>
      <c r="D768" s="11">
        <v>295446.0</v>
      </c>
      <c r="E768" s="11"/>
      <c r="F768" s="11">
        <v>5001.0</v>
      </c>
      <c r="G768" s="11">
        <v>2458.0</v>
      </c>
      <c r="H768" s="11">
        <v>4369.0</v>
      </c>
      <c r="I768" s="11">
        <v>2606.0</v>
      </c>
      <c r="J768" s="11">
        <v>2268.0</v>
      </c>
      <c r="K768" s="11">
        <v>2035.0</v>
      </c>
      <c r="L768" s="11">
        <v>1100.0</v>
      </c>
      <c r="M768" s="11">
        <v>3.0</v>
      </c>
    </row>
    <row r="769">
      <c r="A769" s="11">
        <v>8022.0</v>
      </c>
      <c r="B769" s="11"/>
      <c r="C769" s="11">
        <v>11328.0</v>
      </c>
      <c r="D769" s="11">
        <v>295446.0</v>
      </c>
      <c r="E769" s="11"/>
      <c r="F769" s="11">
        <v>5001.0</v>
      </c>
      <c r="G769" s="11">
        <v>2460.0</v>
      </c>
      <c r="H769" s="11">
        <v>4369.0</v>
      </c>
      <c r="I769" s="11">
        <v>2605.0</v>
      </c>
      <c r="J769" s="11">
        <v>2268.0</v>
      </c>
      <c r="K769" s="11">
        <v>2035.0</v>
      </c>
      <c r="L769" s="11">
        <v>1100.0</v>
      </c>
      <c r="M769" s="11">
        <v>3.0</v>
      </c>
    </row>
    <row r="770">
      <c r="A770" s="11">
        <v>8025.0</v>
      </c>
      <c r="B770" s="11"/>
      <c r="C770" s="11">
        <v>11328.0</v>
      </c>
      <c r="D770" s="11">
        <v>295446.0</v>
      </c>
      <c r="E770" s="11"/>
      <c r="F770" s="11">
        <v>5001.0</v>
      </c>
      <c r="G770" s="11">
        <v>2463.0</v>
      </c>
      <c r="H770" s="11">
        <v>4369.0</v>
      </c>
      <c r="I770" s="11">
        <v>2604.0</v>
      </c>
      <c r="J770" s="11">
        <v>2268.0</v>
      </c>
      <c r="K770" s="11">
        <v>2035.0</v>
      </c>
      <c r="L770" s="11">
        <v>1100.0</v>
      </c>
      <c r="M770" s="11">
        <v>3.0</v>
      </c>
    </row>
    <row r="771">
      <c r="A771" s="11">
        <v>8028.0</v>
      </c>
      <c r="B771" s="11"/>
      <c r="C771" s="11">
        <v>11328.0</v>
      </c>
      <c r="D771" s="11">
        <v>295446.0</v>
      </c>
      <c r="E771" s="11"/>
      <c r="F771" s="11">
        <v>5001.0</v>
      </c>
      <c r="G771" s="11">
        <v>2466.0</v>
      </c>
      <c r="H771" s="11">
        <v>4369.0</v>
      </c>
      <c r="I771" s="11">
        <v>2604.0</v>
      </c>
      <c r="J771" s="11">
        <v>2268.0</v>
      </c>
      <c r="K771" s="11">
        <v>2035.0</v>
      </c>
      <c r="L771" s="11">
        <v>1100.0</v>
      </c>
      <c r="M771" s="11">
        <v>3.0</v>
      </c>
    </row>
    <row r="772">
      <c r="A772" s="11">
        <v>8031.0</v>
      </c>
      <c r="B772" s="11"/>
      <c r="C772" s="11">
        <v>11328.0</v>
      </c>
      <c r="D772" s="11">
        <v>295446.0</v>
      </c>
      <c r="E772" s="11"/>
      <c r="F772" s="11">
        <v>5001.0</v>
      </c>
      <c r="G772" s="11">
        <v>2468.0</v>
      </c>
      <c r="H772" s="11">
        <v>4369.0</v>
      </c>
      <c r="I772" s="11">
        <v>2604.0</v>
      </c>
      <c r="J772" s="11">
        <v>2268.0</v>
      </c>
      <c r="K772" s="11">
        <v>2035.0</v>
      </c>
      <c r="L772" s="11">
        <v>1100.0</v>
      </c>
      <c r="M772" s="11">
        <v>3.0</v>
      </c>
    </row>
    <row r="773">
      <c r="A773" s="11">
        <v>8034.0</v>
      </c>
      <c r="B773" s="11"/>
      <c r="C773" s="11">
        <v>11328.0</v>
      </c>
      <c r="D773" s="11">
        <v>295446.0</v>
      </c>
      <c r="E773" s="11"/>
      <c r="F773" s="11">
        <v>5001.0</v>
      </c>
      <c r="G773" s="11">
        <v>2471.0</v>
      </c>
      <c r="H773" s="11">
        <v>4369.0</v>
      </c>
      <c r="I773" s="11">
        <v>2604.0</v>
      </c>
      <c r="J773" s="11">
        <v>2268.0</v>
      </c>
      <c r="K773" s="11">
        <v>2035.0</v>
      </c>
      <c r="L773" s="11">
        <v>1100.0</v>
      </c>
      <c r="M773" s="11">
        <v>3.0</v>
      </c>
    </row>
    <row r="774">
      <c r="A774" s="11">
        <v>8037.0</v>
      </c>
      <c r="B774" s="11"/>
      <c r="C774" s="11">
        <v>11328.0</v>
      </c>
      <c r="D774" s="11">
        <v>295446.0</v>
      </c>
      <c r="E774" s="11"/>
      <c r="F774" s="11">
        <v>5001.0</v>
      </c>
      <c r="G774" s="11">
        <v>2474.0</v>
      </c>
      <c r="H774" s="11">
        <v>4369.0</v>
      </c>
      <c r="I774" s="11">
        <v>2604.0</v>
      </c>
      <c r="J774" s="11">
        <v>2268.0</v>
      </c>
      <c r="K774" s="11">
        <v>2035.0</v>
      </c>
      <c r="L774" s="11">
        <v>1100.0</v>
      </c>
      <c r="M774" s="11">
        <v>3.0</v>
      </c>
    </row>
    <row r="775">
      <c r="A775" s="11">
        <v>8043.0</v>
      </c>
      <c r="B775" s="11"/>
      <c r="C775" s="11">
        <v>11328.0</v>
      </c>
      <c r="D775" s="11">
        <v>295446.0</v>
      </c>
      <c r="E775" s="11"/>
      <c r="F775" s="11">
        <v>5001.0</v>
      </c>
      <c r="G775" s="11">
        <v>2476.0</v>
      </c>
      <c r="H775" s="11">
        <v>4369.0</v>
      </c>
      <c r="I775" s="11">
        <v>2604.0</v>
      </c>
      <c r="J775" s="11">
        <v>2268.0</v>
      </c>
      <c r="K775" s="11">
        <v>2035.0</v>
      </c>
      <c r="L775" s="11">
        <v>1100.0</v>
      </c>
      <c r="M775" s="11">
        <v>3.0</v>
      </c>
    </row>
    <row r="776">
      <c r="A776" s="11">
        <v>8049.0</v>
      </c>
      <c r="B776" s="11"/>
      <c r="C776" s="11">
        <v>11328.0</v>
      </c>
      <c r="D776" s="11">
        <v>295446.0</v>
      </c>
      <c r="E776" s="11"/>
      <c r="F776" s="11">
        <v>5001.0</v>
      </c>
      <c r="G776" s="11">
        <v>2479.0</v>
      </c>
      <c r="H776" s="11">
        <v>4369.0</v>
      </c>
      <c r="I776" s="11">
        <v>2604.0</v>
      </c>
      <c r="J776" s="11">
        <v>2268.0</v>
      </c>
      <c r="K776" s="11">
        <v>2035.0</v>
      </c>
      <c r="L776" s="11">
        <v>1100.0</v>
      </c>
      <c r="M776" s="11">
        <v>3.0</v>
      </c>
    </row>
    <row r="777">
      <c r="A777" s="11">
        <v>8055.0</v>
      </c>
      <c r="B777" s="11"/>
      <c r="C777" s="11">
        <v>11328.0</v>
      </c>
      <c r="D777" s="11">
        <v>295446.0</v>
      </c>
      <c r="E777" s="11"/>
      <c r="F777" s="11">
        <v>5001.0</v>
      </c>
      <c r="G777" s="11">
        <v>2482.0</v>
      </c>
      <c r="H777" s="11">
        <v>4369.0</v>
      </c>
      <c r="I777" s="11">
        <v>2604.0</v>
      </c>
      <c r="J777" s="11">
        <v>2268.0</v>
      </c>
      <c r="K777" s="11">
        <v>2035.0</v>
      </c>
      <c r="L777" s="11">
        <v>1100.0</v>
      </c>
      <c r="M777" s="11">
        <v>3.0</v>
      </c>
    </row>
    <row r="778">
      <c r="A778" s="11">
        <v>8061.0</v>
      </c>
      <c r="B778" s="11"/>
      <c r="C778" s="11">
        <v>11328.0</v>
      </c>
      <c r="D778" s="11">
        <v>295446.0</v>
      </c>
      <c r="E778" s="11"/>
      <c r="F778" s="11">
        <v>5001.0</v>
      </c>
      <c r="G778" s="11">
        <v>2484.0</v>
      </c>
      <c r="H778" s="11">
        <v>4369.0</v>
      </c>
      <c r="I778" s="11">
        <v>2604.0</v>
      </c>
      <c r="J778" s="11">
        <v>2268.0</v>
      </c>
      <c r="K778" s="11">
        <v>2035.0</v>
      </c>
      <c r="L778" s="11">
        <v>1100.0</v>
      </c>
      <c r="M778" s="11">
        <v>3.0</v>
      </c>
    </row>
    <row r="779">
      <c r="A779" s="11">
        <v>8067.0</v>
      </c>
      <c r="B779" s="11"/>
      <c r="C779" s="11">
        <v>11328.0</v>
      </c>
      <c r="D779" s="11">
        <v>295446.0</v>
      </c>
      <c r="E779" s="11"/>
      <c r="F779" s="11">
        <v>5001.0</v>
      </c>
      <c r="G779" s="11">
        <v>2487.0</v>
      </c>
      <c r="H779" s="11">
        <v>4369.0</v>
      </c>
      <c r="I779" s="11">
        <v>2604.0</v>
      </c>
      <c r="J779" s="11">
        <v>2268.0</v>
      </c>
      <c r="K779" s="11">
        <v>2035.0</v>
      </c>
      <c r="L779" s="11">
        <v>1100.0</v>
      </c>
      <c r="M779" s="11">
        <v>3.0</v>
      </c>
    </row>
    <row r="780">
      <c r="A780" s="11">
        <v>8072.0</v>
      </c>
      <c r="B780" s="11"/>
      <c r="C780" s="11">
        <v>11328.0</v>
      </c>
      <c r="D780" s="11">
        <v>295446.0</v>
      </c>
      <c r="E780" s="11"/>
      <c r="F780" s="11">
        <v>5001.0</v>
      </c>
      <c r="G780" s="11">
        <v>2490.0</v>
      </c>
      <c r="H780" s="11">
        <v>4369.0</v>
      </c>
      <c r="I780" s="11">
        <v>2604.0</v>
      </c>
      <c r="J780" s="11">
        <v>2268.0</v>
      </c>
      <c r="K780" s="11">
        <v>2035.0</v>
      </c>
      <c r="L780" s="11">
        <v>1100.0</v>
      </c>
      <c r="M780" s="11">
        <v>3.0</v>
      </c>
    </row>
    <row r="781">
      <c r="A781" s="11">
        <v>8078.0</v>
      </c>
      <c r="B781" s="11"/>
      <c r="C781" s="11">
        <v>11328.0</v>
      </c>
      <c r="D781" s="11">
        <v>295446.0</v>
      </c>
      <c r="E781" s="11"/>
      <c r="F781" s="11">
        <v>5001.0</v>
      </c>
      <c r="G781" s="11">
        <v>2492.0</v>
      </c>
      <c r="H781" s="11">
        <v>4369.0</v>
      </c>
      <c r="I781" s="11">
        <v>2604.0</v>
      </c>
      <c r="J781" s="11">
        <v>2268.0</v>
      </c>
      <c r="K781" s="11">
        <v>2035.0</v>
      </c>
      <c r="L781" s="11">
        <v>1100.0</v>
      </c>
      <c r="M781" s="11">
        <v>3.0</v>
      </c>
    </row>
    <row r="782">
      <c r="A782" s="11">
        <v>8084.0</v>
      </c>
      <c r="B782" s="11"/>
      <c r="C782" s="11">
        <v>11328.0</v>
      </c>
      <c r="D782" s="11">
        <v>295446.0</v>
      </c>
      <c r="E782" s="11"/>
      <c r="F782" s="11">
        <v>5001.0</v>
      </c>
      <c r="G782" s="11">
        <v>2495.0</v>
      </c>
      <c r="H782" s="11">
        <v>4369.0</v>
      </c>
      <c r="I782" s="11">
        <v>2604.0</v>
      </c>
      <c r="J782" s="11">
        <v>2268.0</v>
      </c>
      <c r="K782" s="11">
        <v>2035.0</v>
      </c>
      <c r="L782" s="11">
        <v>1100.0</v>
      </c>
      <c r="M782" s="11">
        <v>3.0</v>
      </c>
    </row>
    <row r="783">
      <c r="A783" s="11">
        <v>8090.0</v>
      </c>
      <c r="B783" s="11"/>
      <c r="C783" s="11">
        <v>11328.0</v>
      </c>
      <c r="D783" s="11">
        <v>295446.0</v>
      </c>
      <c r="E783" s="11"/>
      <c r="F783" s="11">
        <v>5001.0</v>
      </c>
      <c r="G783" s="11">
        <v>2498.0</v>
      </c>
      <c r="H783" s="11">
        <v>4369.0</v>
      </c>
      <c r="I783" s="11">
        <v>2604.0</v>
      </c>
      <c r="J783" s="11">
        <v>2268.0</v>
      </c>
      <c r="K783" s="11">
        <v>2035.0</v>
      </c>
      <c r="L783" s="11">
        <v>1100.0</v>
      </c>
      <c r="M783" s="11">
        <v>3.0</v>
      </c>
    </row>
    <row r="784">
      <c r="A784" s="11">
        <v>8096.0</v>
      </c>
      <c r="B784" s="11"/>
      <c r="C784" s="11">
        <v>11328.0</v>
      </c>
      <c r="D784" s="11">
        <v>295446.0</v>
      </c>
      <c r="E784" s="11"/>
      <c r="F784" s="11">
        <v>5001.0</v>
      </c>
      <c r="G784" s="11">
        <v>2500.0</v>
      </c>
      <c r="H784" s="11">
        <v>4369.0</v>
      </c>
      <c r="I784" s="11">
        <v>2604.0</v>
      </c>
      <c r="J784" s="11">
        <v>2268.0</v>
      </c>
      <c r="K784" s="11">
        <v>2035.0</v>
      </c>
      <c r="L784" s="11">
        <v>1100.0</v>
      </c>
      <c r="M784" s="11">
        <v>3.0</v>
      </c>
    </row>
    <row r="785">
      <c r="A785" s="11">
        <v>8102.0</v>
      </c>
      <c r="B785" s="11"/>
      <c r="C785" s="11">
        <v>11328.0</v>
      </c>
      <c r="D785" s="11">
        <v>295446.0</v>
      </c>
      <c r="E785" s="11"/>
      <c r="F785" s="11">
        <v>5001.0</v>
      </c>
      <c r="G785" s="11">
        <v>2503.0</v>
      </c>
      <c r="H785" s="11">
        <v>4369.0</v>
      </c>
      <c r="I785" s="11">
        <v>2604.0</v>
      </c>
      <c r="J785" s="11">
        <v>2268.0</v>
      </c>
      <c r="K785" s="11">
        <v>2035.0</v>
      </c>
      <c r="L785" s="11">
        <v>1100.0</v>
      </c>
      <c r="M785" s="11">
        <v>3.0</v>
      </c>
    </row>
    <row r="786">
      <c r="A786" s="11">
        <v>8107.0</v>
      </c>
      <c r="B786" s="11"/>
      <c r="C786" s="11">
        <v>11328.0</v>
      </c>
      <c r="D786" s="11">
        <v>295446.0</v>
      </c>
      <c r="E786" s="11"/>
      <c r="F786" s="11">
        <v>5001.0</v>
      </c>
      <c r="G786" s="11">
        <v>2505.0</v>
      </c>
      <c r="H786" s="11">
        <v>4369.0</v>
      </c>
      <c r="I786" s="11">
        <v>2604.0</v>
      </c>
      <c r="J786" s="11">
        <v>2268.0</v>
      </c>
      <c r="K786" s="11">
        <v>2035.0</v>
      </c>
      <c r="L786" s="11">
        <v>1100.0</v>
      </c>
      <c r="M786" s="11">
        <v>3.0</v>
      </c>
    </row>
    <row r="787">
      <c r="A787" s="11">
        <v>8113.0</v>
      </c>
      <c r="B787" s="11"/>
      <c r="C787" s="11">
        <v>11328.0</v>
      </c>
      <c r="D787" s="11">
        <v>295446.0</v>
      </c>
      <c r="E787" s="11"/>
      <c r="F787" s="11">
        <v>5001.0</v>
      </c>
      <c r="G787" s="11">
        <v>2508.0</v>
      </c>
      <c r="H787" s="11">
        <v>4369.0</v>
      </c>
      <c r="I787" s="11">
        <v>2604.0</v>
      </c>
      <c r="J787" s="11">
        <v>2268.0</v>
      </c>
      <c r="K787" s="11">
        <v>2035.0</v>
      </c>
      <c r="L787" s="11">
        <v>1100.0</v>
      </c>
      <c r="M787" s="11">
        <v>3.0</v>
      </c>
    </row>
    <row r="788">
      <c r="A788" s="11">
        <v>8118.0</v>
      </c>
      <c r="B788" s="11"/>
      <c r="C788" s="11">
        <v>11328.0</v>
      </c>
      <c r="D788" s="11">
        <v>295446.0</v>
      </c>
      <c r="E788" s="11"/>
      <c r="F788" s="11">
        <v>5001.0</v>
      </c>
      <c r="G788" s="11">
        <v>2511.0</v>
      </c>
      <c r="H788" s="11">
        <v>4369.0</v>
      </c>
      <c r="I788" s="11">
        <v>2604.0</v>
      </c>
      <c r="J788" s="11">
        <v>2268.0</v>
      </c>
      <c r="K788" s="11">
        <v>2035.0</v>
      </c>
      <c r="L788" s="11">
        <v>1100.0</v>
      </c>
      <c r="M788" s="11">
        <v>3.0</v>
      </c>
    </row>
    <row r="789">
      <c r="A789" s="11">
        <v>8123.0</v>
      </c>
      <c r="B789" s="11"/>
      <c r="C789" s="11">
        <v>11328.0</v>
      </c>
      <c r="D789" s="11">
        <v>295446.0</v>
      </c>
      <c r="E789" s="11"/>
      <c r="F789" s="11">
        <v>5001.0</v>
      </c>
      <c r="G789" s="11">
        <v>2513.0</v>
      </c>
      <c r="H789" s="11">
        <v>4369.0</v>
      </c>
      <c r="I789" s="11">
        <v>2604.0</v>
      </c>
      <c r="J789" s="11">
        <v>2268.0</v>
      </c>
      <c r="K789" s="11">
        <v>2035.0</v>
      </c>
      <c r="L789" s="11">
        <v>1100.0</v>
      </c>
      <c r="M789" s="11">
        <v>3.0</v>
      </c>
    </row>
    <row r="790">
      <c r="A790" s="11">
        <v>8129.0</v>
      </c>
      <c r="B790" s="11"/>
      <c r="C790" s="11">
        <v>11328.0</v>
      </c>
      <c r="D790" s="11">
        <v>295446.0</v>
      </c>
      <c r="E790" s="11"/>
      <c r="F790" s="11">
        <v>5001.0</v>
      </c>
      <c r="G790" s="11">
        <v>2516.0</v>
      </c>
      <c r="H790" s="11">
        <v>4369.0</v>
      </c>
      <c r="I790" s="11">
        <v>2604.0</v>
      </c>
      <c r="J790" s="11">
        <v>2268.0</v>
      </c>
      <c r="K790" s="11">
        <v>2035.0</v>
      </c>
      <c r="L790" s="11">
        <v>1100.0</v>
      </c>
      <c r="M790" s="11">
        <v>3.0</v>
      </c>
    </row>
    <row r="791">
      <c r="A791" s="11">
        <v>8134.0</v>
      </c>
      <c r="B791" s="11"/>
      <c r="C791" s="11">
        <v>11328.0</v>
      </c>
      <c r="D791" s="11">
        <v>295446.0</v>
      </c>
      <c r="E791" s="11"/>
      <c r="F791" s="11">
        <v>5001.0</v>
      </c>
      <c r="G791" s="11">
        <v>2519.0</v>
      </c>
      <c r="H791" s="11">
        <v>4369.0</v>
      </c>
      <c r="I791" s="11">
        <v>2604.0</v>
      </c>
      <c r="J791" s="11">
        <v>2268.0</v>
      </c>
      <c r="K791" s="11">
        <v>2035.0</v>
      </c>
      <c r="L791" s="11">
        <v>1100.0</v>
      </c>
      <c r="M791" s="11">
        <v>3.0</v>
      </c>
    </row>
    <row r="792">
      <c r="A792" s="11">
        <v>8139.0</v>
      </c>
      <c r="B792" s="11"/>
      <c r="C792" s="11">
        <v>11328.0</v>
      </c>
      <c r="D792" s="11">
        <v>295446.0</v>
      </c>
      <c r="E792" s="11"/>
      <c r="F792" s="11">
        <v>5001.0</v>
      </c>
      <c r="G792" s="11">
        <v>2521.0</v>
      </c>
      <c r="H792" s="11">
        <v>4369.0</v>
      </c>
      <c r="I792" s="11">
        <v>2604.0</v>
      </c>
      <c r="J792" s="11">
        <v>2268.0</v>
      </c>
      <c r="K792" s="11">
        <v>2035.0</v>
      </c>
      <c r="L792" s="11">
        <v>1100.0</v>
      </c>
      <c r="M792" s="11">
        <v>3.0</v>
      </c>
    </row>
    <row r="793">
      <c r="A793" s="11">
        <v>8145.0</v>
      </c>
      <c r="B793" s="11"/>
      <c r="C793" s="11">
        <v>11328.0</v>
      </c>
      <c r="D793" s="11">
        <v>295446.0</v>
      </c>
      <c r="E793" s="11"/>
      <c r="F793" s="11">
        <v>5001.0</v>
      </c>
      <c r="G793" s="11">
        <v>2524.0</v>
      </c>
      <c r="H793" s="11">
        <v>4369.0</v>
      </c>
      <c r="I793" s="11">
        <v>2604.0</v>
      </c>
      <c r="J793" s="11">
        <v>2268.0</v>
      </c>
      <c r="K793" s="11">
        <v>2035.0</v>
      </c>
      <c r="L793" s="11">
        <v>1100.0</v>
      </c>
      <c r="M793" s="11">
        <v>3.0</v>
      </c>
    </row>
    <row r="794">
      <c r="A794" s="11">
        <v>8150.0</v>
      </c>
      <c r="B794" s="11"/>
      <c r="C794" s="11">
        <v>11328.0</v>
      </c>
      <c r="D794" s="11">
        <v>295446.0</v>
      </c>
      <c r="E794" s="11"/>
      <c r="F794" s="11">
        <v>5001.0</v>
      </c>
      <c r="G794" s="11">
        <v>2527.0</v>
      </c>
      <c r="H794" s="11">
        <v>4369.0</v>
      </c>
      <c r="I794" s="11">
        <v>2604.0</v>
      </c>
      <c r="J794" s="11">
        <v>2268.0</v>
      </c>
      <c r="K794" s="11">
        <v>2035.0</v>
      </c>
      <c r="L794" s="11">
        <v>1100.0</v>
      </c>
      <c r="M794" s="11">
        <v>3.0</v>
      </c>
    </row>
    <row r="795">
      <c r="A795" s="11">
        <v>8153.0</v>
      </c>
      <c r="B795" s="11"/>
      <c r="C795" s="11">
        <v>11328.0</v>
      </c>
      <c r="D795" s="11">
        <v>295446.0</v>
      </c>
      <c r="E795" s="11"/>
      <c r="F795" s="11">
        <v>5001.0</v>
      </c>
      <c r="G795" s="11">
        <v>2529.0</v>
      </c>
      <c r="H795" s="11">
        <v>4369.0</v>
      </c>
      <c r="I795" s="11">
        <v>2604.0</v>
      </c>
      <c r="J795" s="11">
        <v>2268.0</v>
      </c>
      <c r="K795" s="11">
        <v>2035.0</v>
      </c>
      <c r="L795" s="11">
        <v>1100.0</v>
      </c>
      <c r="M795" s="11">
        <v>3.0</v>
      </c>
    </row>
    <row r="796">
      <c r="A796" s="11">
        <v>8156.0</v>
      </c>
      <c r="B796" s="11"/>
      <c r="C796" s="11">
        <v>11328.0</v>
      </c>
      <c r="D796" s="11">
        <v>295446.0</v>
      </c>
      <c r="E796" s="11"/>
      <c r="F796" s="11">
        <v>5001.0</v>
      </c>
      <c r="G796" s="11">
        <v>2532.0</v>
      </c>
      <c r="H796" s="11">
        <v>4369.0</v>
      </c>
      <c r="I796" s="11">
        <v>2604.0</v>
      </c>
      <c r="J796" s="11">
        <v>2268.0</v>
      </c>
      <c r="K796" s="11">
        <v>2035.0</v>
      </c>
      <c r="L796" s="11">
        <v>1100.0</v>
      </c>
      <c r="M796" s="11">
        <v>3.0</v>
      </c>
    </row>
    <row r="797">
      <c r="A797" s="11">
        <v>8160.0</v>
      </c>
      <c r="B797" s="11"/>
      <c r="C797" s="11">
        <v>11328.0</v>
      </c>
      <c r="D797" s="11">
        <v>295446.0</v>
      </c>
      <c r="E797" s="11"/>
      <c r="F797" s="11">
        <v>5001.0</v>
      </c>
      <c r="G797" s="11">
        <v>2535.0</v>
      </c>
      <c r="H797" s="11">
        <v>4369.0</v>
      </c>
      <c r="I797" s="11">
        <v>2604.0</v>
      </c>
      <c r="J797" s="11">
        <v>2268.0</v>
      </c>
      <c r="K797" s="11">
        <v>2035.0</v>
      </c>
      <c r="L797" s="11">
        <v>1100.0</v>
      </c>
      <c r="M797" s="11">
        <v>3.0</v>
      </c>
    </row>
    <row r="798">
      <c r="A798" s="11">
        <v>8163.0</v>
      </c>
      <c r="B798" s="11"/>
      <c r="C798" s="11">
        <v>11328.0</v>
      </c>
      <c r="D798" s="11">
        <v>295446.0</v>
      </c>
      <c r="E798" s="11"/>
      <c r="F798" s="11">
        <v>5001.0</v>
      </c>
      <c r="G798" s="11">
        <v>2537.0</v>
      </c>
      <c r="H798" s="11">
        <v>4369.0</v>
      </c>
      <c r="I798" s="11">
        <v>2604.0</v>
      </c>
      <c r="J798" s="11">
        <v>2268.0</v>
      </c>
      <c r="K798" s="11">
        <v>2035.0</v>
      </c>
      <c r="L798" s="11">
        <v>1100.0</v>
      </c>
      <c r="M798" s="11">
        <v>3.0</v>
      </c>
    </row>
    <row r="799">
      <c r="A799" s="11">
        <v>8166.0</v>
      </c>
      <c r="B799" s="11"/>
      <c r="C799" s="11">
        <v>11328.0</v>
      </c>
      <c r="D799" s="11">
        <v>295446.0</v>
      </c>
      <c r="E799" s="11"/>
      <c r="F799" s="11">
        <v>5001.0</v>
      </c>
      <c r="G799" s="11">
        <v>2540.0</v>
      </c>
      <c r="H799" s="11">
        <v>4369.0</v>
      </c>
      <c r="I799" s="11">
        <v>2604.0</v>
      </c>
      <c r="J799" s="11">
        <v>2268.0</v>
      </c>
      <c r="K799" s="11">
        <v>2035.0</v>
      </c>
      <c r="L799" s="11">
        <v>1100.0</v>
      </c>
      <c r="M799" s="11">
        <v>3.0</v>
      </c>
    </row>
    <row r="800">
      <c r="A800" s="11">
        <v>8169.0</v>
      </c>
      <c r="B800" s="11"/>
      <c r="C800" s="11">
        <v>11328.0</v>
      </c>
      <c r="D800" s="11">
        <v>295446.0</v>
      </c>
      <c r="E800" s="11"/>
      <c r="F800" s="11">
        <v>5001.0</v>
      </c>
      <c r="G800" s="11">
        <v>2543.0</v>
      </c>
      <c r="H800" s="11">
        <v>4369.0</v>
      </c>
      <c r="I800" s="11">
        <v>2604.0</v>
      </c>
      <c r="J800" s="11">
        <v>2268.0</v>
      </c>
      <c r="K800" s="11">
        <v>2035.0</v>
      </c>
      <c r="L800" s="11">
        <v>1100.0</v>
      </c>
      <c r="M800" s="11">
        <v>3.0</v>
      </c>
    </row>
    <row r="801">
      <c r="A801" s="11">
        <v>8172.0</v>
      </c>
      <c r="B801" s="11"/>
      <c r="C801" s="11">
        <v>11328.0</v>
      </c>
      <c r="D801" s="11">
        <v>295446.0</v>
      </c>
      <c r="E801" s="11"/>
      <c r="F801" s="11">
        <v>5001.0</v>
      </c>
      <c r="G801" s="11">
        <v>2545.0</v>
      </c>
      <c r="H801" s="11">
        <v>4369.0</v>
      </c>
      <c r="I801" s="11">
        <v>2604.0</v>
      </c>
      <c r="J801" s="11">
        <v>2268.0</v>
      </c>
      <c r="K801" s="11">
        <v>2035.0</v>
      </c>
      <c r="L801" s="11">
        <v>1100.0</v>
      </c>
      <c r="M801" s="11">
        <v>3.0</v>
      </c>
    </row>
    <row r="802">
      <c r="A802" s="11">
        <v>8176.0</v>
      </c>
      <c r="B802" s="11"/>
      <c r="C802" s="11">
        <v>11328.0</v>
      </c>
      <c r="D802" s="11">
        <v>295446.0</v>
      </c>
      <c r="E802" s="11"/>
      <c r="F802" s="11">
        <v>5001.0</v>
      </c>
      <c r="G802" s="11">
        <v>2548.0</v>
      </c>
      <c r="H802" s="11">
        <v>4369.0</v>
      </c>
      <c r="I802" s="11">
        <v>2604.0</v>
      </c>
      <c r="J802" s="11">
        <v>2268.0</v>
      </c>
      <c r="K802" s="11">
        <v>2035.0</v>
      </c>
      <c r="L802" s="11">
        <v>1100.0</v>
      </c>
      <c r="M802" s="11">
        <v>3.0</v>
      </c>
    </row>
    <row r="803">
      <c r="A803" s="11">
        <v>8179.0</v>
      </c>
      <c r="B803" s="11"/>
      <c r="C803" s="11">
        <v>11328.0</v>
      </c>
      <c r="D803" s="11">
        <v>295446.0</v>
      </c>
      <c r="E803" s="11"/>
      <c r="F803" s="11">
        <v>5001.0</v>
      </c>
      <c r="G803" s="11">
        <v>2551.0</v>
      </c>
      <c r="H803" s="11">
        <v>4369.0</v>
      </c>
      <c r="I803" s="11">
        <v>2604.0</v>
      </c>
      <c r="J803" s="11">
        <v>2268.0</v>
      </c>
      <c r="K803" s="11">
        <v>2035.0</v>
      </c>
      <c r="L803" s="11">
        <v>1100.0</v>
      </c>
      <c r="M803" s="11">
        <v>3.0</v>
      </c>
    </row>
    <row r="804">
      <c r="A804" s="11">
        <v>8182.0</v>
      </c>
      <c r="B804" s="11"/>
      <c r="C804" s="11">
        <v>11328.0</v>
      </c>
      <c r="D804" s="11">
        <v>295446.0</v>
      </c>
      <c r="E804" s="11"/>
      <c r="F804" s="11">
        <v>5001.0</v>
      </c>
      <c r="G804" s="11">
        <v>2553.0</v>
      </c>
      <c r="H804" s="11">
        <v>4369.0</v>
      </c>
      <c r="I804" s="11">
        <v>2604.0</v>
      </c>
      <c r="J804" s="11">
        <v>2268.0</v>
      </c>
      <c r="K804" s="11">
        <v>2035.0</v>
      </c>
      <c r="L804" s="11">
        <v>1100.0</v>
      </c>
      <c r="M804" s="11">
        <v>3.0</v>
      </c>
    </row>
    <row r="805">
      <c r="A805" s="11">
        <v>8185.0</v>
      </c>
      <c r="B805" s="11"/>
      <c r="C805" s="11">
        <v>11328.0</v>
      </c>
      <c r="D805" s="11">
        <v>295446.0</v>
      </c>
      <c r="E805" s="11"/>
      <c r="F805" s="11">
        <v>5001.0</v>
      </c>
      <c r="G805" s="11">
        <v>2556.0</v>
      </c>
      <c r="H805" s="11">
        <v>4369.0</v>
      </c>
      <c r="I805" s="11">
        <v>2604.0</v>
      </c>
      <c r="J805" s="11">
        <v>2268.0</v>
      </c>
      <c r="K805" s="11">
        <v>2035.0</v>
      </c>
      <c r="L805" s="11">
        <v>1100.0</v>
      </c>
      <c r="M805" s="11">
        <v>3.0</v>
      </c>
    </row>
    <row r="806">
      <c r="A806" s="11">
        <v>8188.0</v>
      </c>
      <c r="B806" s="11"/>
      <c r="C806" s="11">
        <v>11328.0</v>
      </c>
      <c r="D806" s="11">
        <v>295446.0</v>
      </c>
      <c r="E806" s="11"/>
      <c r="F806" s="11">
        <v>5001.0</v>
      </c>
      <c r="G806" s="11">
        <v>2559.0</v>
      </c>
      <c r="H806" s="11">
        <v>4369.0</v>
      </c>
      <c r="I806" s="11">
        <v>2604.0</v>
      </c>
      <c r="J806" s="11">
        <v>2268.0</v>
      </c>
      <c r="K806" s="11">
        <v>2035.0</v>
      </c>
      <c r="L806" s="11">
        <v>1100.0</v>
      </c>
      <c r="M806" s="11">
        <v>3.0</v>
      </c>
    </row>
    <row r="807">
      <c r="A807" s="11">
        <v>8192.0</v>
      </c>
      <c r="B807" s="11"/>
      <c r="C807" s="11">
        <v>11328.0</v>
      </c>
      <c r="D807" s="11">
        <v>295446.0</v>
      </c>
      <c r="E807" s="11"/>
      <c r="F807" s="11">
        <v>5001.0</v>
      </c>
      <c r="G807" s="11">
        <v>2561.0</v>
      </c>
      <c r="H807" s="11">
        <v>4369.0</v>
      </c>
      <c r="I807" s="11">
        <v>2604.0</v>
      </c>
      <c r="J807" s="11">
        <v>2268.0</v>
      </c>
      <c r="K807" s="11">
        <v>2035.0</v>
      </c>
      <c r="L807" s="11">
        <v>1100.0</v>
      </c>
      <c r="M807" s="11">
        <v>3.0</v>
      </c>
    </row>
    <row r="808">
      <c r="A808" s="11">
        <v>8195.0</v>
      </c>
      <c r="B808" s="11"/>
      <c r="C808" s="11">
        <v>11328.0</v>
      </c>
      <c r="D808" s="11">
        <v>295446.0</v>
      </c>
      <c r="E808" s="11"/>
      <c r="F808" s="11">
        <v>5001.0</v>
      </c>
      <c r="G808" s="11">
        <v>2564.0</v>
      </c>
      <c r="H808" s="11">
        <v>4369.0</v>
      </c>
      <c r="I808" s="11">
        <v>2604.0</v>
      </c>
      <c r="J808" s="11">
        <v>2268.0</v>
      </c>
      <c r="K808" s="11">
        <v>2035.0</v>
      </c>
      <c r="L808" s="11">
        <v>1100.0</v>
      </c>
      <c r="M808" s="11">
        <v>3.0</v>
      </c>
    </row>
    <row r="809">
      <c r="A809" s="11">
        <v>8198.0</v>
      </c>
      <c r="B809" s="11"/>
      <c r="C809" s="11">
        <v>11328.0</v>
      </c>
      <c r="D809" s="11">
        <v>295446.0</v>
      </c>
      <c r="E809" s="11"/>
      <c r="F809" s="11">
        <v>5001.0</v>
      </c>
      <c r="G809" s="11">
        <v>2567.0</v>
      </c>
      <c r="H809" s="11">
        <v>4369.0</v>
      </c>
      <c r="I809" s="11">
        <v>2604.0</v>
      </c>
      <c r="J809" s="11">
        <v>2268.0</v>
      </c>
      <c r="K809" s="11">
        <v>2035.0</v>
      </c>
      <c r="L809" s="11">
        <v>1100.0</v>
      </c>
      <c r="M809" s="11">
        <v>3.0</v>
      </c>
    </row>
    <row r="810">
      <c r="A810" s="11">
        <v>8201.0</v>
      </c>
      <c r="B810" s="11"/>
      <c r="C810" s="11">
        <v>11328.0</v>
      </c>
      <c r="D810" s="11">
        <v>295446.0</v>
      </c>
      <c r="E810" s="11"/>
      <c r="F810" s="11">
        <v>5001.0</v>
      </c>
      <c r="G810" s="11">
        <v>2569.0</v>
      </c>
      <c r="H810" s="11">
        <v>4369.0</v>
      </c>
      <c r="I810" s="11">
        <v>2604.0</v>
      </c>
      <c r="J810" s="11">
        <v>2268.0</v>
      </c>
      <c r="K810" s="11">
        <v>2035.0</v>
      </c>
      <c r="L810" s="11">
        <v>1100.0</v>
      </c>
      <c r="M810" s="11">
        <v>3.0</v>
      </c>
    </row>
    <row r="811">
      <c r="A811" s="11">
        <v>8205.0</v>
      </c>
      <c r="B811" s="11"/>
      <c r="C811" s="11">
        <v>11328.0</v>
      </c>
      <c r="D811" s="11">
        <v>295446.0</v>
      </c>
      <c r="E811" s="11"/>
      <c r="F811" s="11">
        <v>5001.0</v>
      </c>
      <c r="G811" s="11">
        <v>2572.0</v>
      </c>
      <c r="H811" s="11">
        <v>4369.0</v>
      </c>
      <c r="I811" s="11">
        <v>2604.0</v>
      </c>
      <c r="J811" s="11">
        <v>2268.0</v>
      </c>
      <c r="K811" s="11">
        <v>2035.0</v>
      </c>
      <c r="L811" s="11">
        <v>1100.0</v>
      </c>
      <c r="M811" s="11">
        <v>3.0</v>
      </c>
    </row>
    <row r="812">
      <c r="A812" s="11">
        <v>8208.0</v>
      </c>
      <c r="B812" s="11"/>
      <c r="C812" s="11">
        <v>11328.0</v>
      </c>
      <c r="D812" s="11">
        <v>295446.0</v>
      </c>
      <c r="E812" s="11"/>
      <c r="F812" s="11">
        <v>5001.0</v>
      </c>
      <c r="G812" s="11">
        <v>2575.0</v>
      </c>
      <c r="H812" s="11">
        <v>4369.0</v>
      </c>
      <c r="I812" s="11">
        <v>2604.0</v>
      </c>
      <c r="J812" s="11">
        <v>2268.0</v>
      </c>
      <c r="K812" s="11">
        <v>2035.0</v>
      </c>
      <c r="L812" s="11">
        <v>1100.0</v>
      </c>
      <c r="M812" s="11">
        <v>3.0</v>
      </c>
    </row>
    <row r="813">
      <c r="A813" s="11">
        <v>8211.0</v>
      </c>
      <c r="B813" s="11"/>
      <c r="C813" s="11">
        <v>11328.0</v>
      </c>
      <c r="D813" s="11">
        <v>295446.0</v>
      </c>
      <c r="E813" s="11"/>
      <c r="F813" s="11">
        <v>5001.0</v>
      </c>
      <c r="G813" s="11">
        <v>2577.0</v>
      </c>
      <c r="H813" s="11">
        <v>4369.0</v>
      </c>
      <c r="I813" s="11">
        <v>2604.0</v>
      </c>
      <c r="J813" s="11">
        <v>2268.0</v>
      </c>
      <c r="K813" s="11">
        <v>2035.0</v>
      </c>
      <c r="L813" s="11">
        <v>1100.0</v>
      </c>
      <c r="M813" s="11">
        <v>3.0</v>
      </c>
    </row>
    <row r="814">
      <c r="A814" s="11">
        <v>8214.0</v>
      </c>
      <c r="B814" s="11"/>
      <c r="C814" s="11">
        <v>11328.0</v>
      </c>
      <c r="D814" s="11">
        <v>295446.0</v>
      </c>
      <c r="E814" s="11"/>
      <c r="F814" s="11">
        <v>5001.0</v>
      </c>
      <c r="G814" s="11">
        <v>2580.0</v>
      </c>
      <c r="H814" s="11">
        <v>4369.0</v>
      </c>
      <c r="I814" s="11">
        <v>2604.0</v>
      </c>
      <c r="J814" s="11">
        <v>2268.0</v>
      </c>
      <c r="K814" s="11">
        <v>2035.0</v>
      </c>
      <c r="L814" s="11">
        <v>1100.0</v>
      </c>
      <c r="M814" s="11">
        <v>3.0</v>
      </c>
    </row>
    <row r="815">
      <c r="A815" s="11">
        <v>8217.0</v>
      </c>
      <c r="B815" s="11"/>
      <c r="C815" s="11">
        <v>11328.0</v>
      </c>
      <c r="D815" s="11">
        <v>295446.0</v>
      </c>
      <c r="E815" s="11"/>
      <c r="F815" s="11">
        <v>5001.0</v>
      </c>
      <c r="G815" s="11">
        <v>2583.0</v>
      </c>
      <c r="H815" s="11">
        <v>4369.0</v>
      </c>
      <c r="I815" s="11">
        <v>2604.0</v>
      </c>
      <c r="J815" s="11">
        <v>2268.0</v>
      </c>
      <c r="K815" s="11">
        <v>2035.0</v>
      </c>
      <c r="L815" s="11">
        <v>1100.0</v>
      </c>
      <c r="M815" s="11">
        <v>3.0</v>
      </c>
    </row>
    <row r="816">
      <c r="A816" s="11">
        <v>8221.0</v>
      </c>
      <c r="B816" s="11"/>
      <c r="C816" s="11">
        <v>11328.0</v>
      </c>
      <c r="D816" s="11">
        <v>295446.0</v>
      </c>
      <c r="E816" s="11"/>
      <c r="F816" s="11">
        <v>5001.0</v>
      </c>
      <c r="G816" s="11">
        <v>2585.0</v>
      </c>
      <c r="H816" s="11">
        <v>4369.0</v>
      </c>
      <c r="I816" s="11">
        <v>2604.0</v>
      </c>
      <c r="J816" s="11">
        <v>2268.0</v>
      </c>
      <c r="K816" s="11">
        <v>2035.0</v>
      </c>
      <c r="L816" s="11">
        <v>1100.0</v>
      </c>
      <c r="M816" s="11">
        <v>3.0</v>
      </c>
    </row>
    <row r="817">
      <c r="A817" s="11">
        <v>8224.0</v>
      </c>
      <c r="B817" s="11"/>
      <c r="C817" s="11">
        <v>11328.0</v>
      </c>
      <c r="D817" s="11">
        <v>295446.0</v>
      </c>
      <c r="E817" s="11"/>
      <c r="F817" s="11">
        <v>5001.0</v>
      </c>
      <c r="G817" s="11">
        <v>2588.0</v>
      </c>
      <c r="H817" s="11">
        <v>4369.0</v>
      </c>
      <c r="I817" s="11">
        <v>2604.0</v>
      </c>
      <c r="J817" s="11">
        <v>2268.0</v>
      </c>
      <c r="K817" s="11">
        <v>2035.0</v>
      </c>
      <c r="L817" s="11">
        <v>1100.0</v>
      </c>
      <c r="M817" s="11">
        <v>3.0</v>
      </c>
    </row>
    <row r="818">
      <c r="A818" s="11">
        <v>8227.0</v>
      </c>
      <c r="B818" s="11"/>
      <c r="C818" s="11">
        <v>11328.0</v>
      </c>
      <c r="D818" s="11">
        <v>295446.0</v>
      </c>
      <c r="E818" s="11"/>
      <c r="F818" s="11">
        <v>5001.0</v>
      </c>
      <c r="G818" s="11">
        <v>2591.0</v>
      </c>
      <c r="H818" s="11">
        <v>4369.0</v>
      </c>
      <c r="I818" s="11">
        <v>2604.0</v>
      </c>
      <c r="J818" s="11">
        <v>2268.0</v>
      </c>
      <c r="K818" s="11">
        <v>2035.0</v>
      </c>
      <c r="L818" s="11">
        <v>1100.0</v>
      </c>
      <c r="M818" s="11">
        <v>3.0</v>
      </c>
    </row>
    <row r="819">
      <c r="A819" s="11">
        <v>8234.0</v>
      </c>
      <c r="B819" s="11"/>
      <c r="C819" s="11">
        <v>11328.0</v>
      </c>
      <c r="D819" s="11">
        <v>295446.0</v>
      </c>
      <c r="E819" s="11"/>
      <c r="F819" s="11">
        <v>5001.0</v>
      </c>
      <c r="G819" s="11">
        <v>2593.0</v>
      </c>
      <c r="H819" s="11">
        <v>4369.0</v>
      </c>
      <c r="I819" s="11">
        <v>2604.0</v>
      </c>
      <c r="J819" s="11">
        <v>2268.0</v>
      </c>
      <c r="K819" s="11">
        <v>2035.0</v>
      </c>
      <c r="L819" s="11">
        <v>1100.0</v>
      </c>
      <c r="M819" s="11">
        <v>3.0</v>
      </c>
    </row>
    <row r="820">
      <c r="A820" s="11">
        <v>8240.0</v>
      </c>
      <c r="B820" s="11"/>
      <c r="C820" s="11">
        <v>11328.0</v>
      </c>
      <c r="D820" s="11">
        <v>295446.0</v>
      </c>
      <c r="E820" s="11"/>
      <c r="F820" s="11">
        <v>5001.0</v>
      </c>
      <c r="G820" s="11">
        <v>2596.0</v>
      </c>
      <c r="H820" s="11">
        <v>4369.0</v>
      </c>
      <c r="I820" s="11">
        <v>2604.0</v>
      </c>
      <c r="J820" s="11">
        <v>2268.0</v>
      </c>
      <c r="K820" s="11">
        <v>2035.0</v>
      </c>
      <c r="L820" s="11">
        <v>1100.0</v>
      </c>
      <c r="M820" s="11">
        <v>3.0</v>
      </c>
    </row>
    <row r="821">
      <c r="A821" s="11">
        <v>8247.0</v>
      </c>
      <c r="B821" s="11"/>
      <c r="C821" s="11">
        <v>11328.0</v>
      </c>
      <c r="D821" s="11">
        <v>295446.0</v>
      </c>
      <c r="E821" s="11"/>
      <c r="F821" s="11">
        <v>5001.0</v>
      </c>
      <c r="G821" s="11">
        <v>2599.0</v>
      </c>
      <c r="H821" s="11">
        <v>4369.0</v>
      </c>
      <c r="I821" s="11">
        <v>2604.0</v>
      </c>
      <c r="J821" s="11">
        <v>2268.0</v>
      </c>
      <c r="K821" s="11">
        <v>2035.0</v>
      </c>
      <c r="L821" s="11">
        <v>1100.0</v>
      </c>
      <c r="M821" s="11">
        <v>3.0</v>
      </c>
    </row>
    <row r="822">
      <c r="A822" s="11">
        <v>8254.0</v>
      </c>
      <c r="B822" s="11"/>
      <c r="C822" s="11">
        <v>11328.0</v>
      </c>
      <c r="D822" s="11">
        <v>295446.0</v>
      </c>
      <c r="E822" s="11"/>
      <c r="F822" s="11">
        <v>5001.0</v>
      </c>
      <c r="G822" s="11">
        <v>2601.0</v>
      </c>
      <c r="H822" s="11">
        <v>4369.0</v>
      </c>
      <c r="I822" s="11">
        <v>2604.0</v>
      </c>
      <c r="J822" s="11">
        <v>2268.0</v>
      </c>
      <c r="K822" s="11">
        <v>2035.0</v>
      </c>
      <c r="L822" s="11">
        <v>1100.0</v>
      </c>
      <c r="M822" s="11">
        <v>3.0</v>
      </c>
    </row>
    <row r="823">
      <c r="A823" s="11">
        <v>8260.0</v>
      </c>
      <c r="B823" s="11"/>
      <c r="C823" s="11">
        <v>11328.0</v>
      </c>
      <c r="D823" s="11">
        <v>295446.0</v>
      </c>
      <c r="E823" s="11"/>
      <c r="F823" s="11">
        <v>5001.0</v>
      </c>
      <c r="G823" s="11">
        <v>2604.0</v>
      </c>
      <c r="H823" s="11">
        <v>4369.0</v>
      </c>
      <c r="I823" s="11">
        <v>2604.0</v>
      </c>
      <c r="J823" s="11">
        <v>2268.0</v>
      </c>
      <c r="K823" s="11">
        <v>2035.0</v>
      </c>
      <c r="L823" s="11">
        <v>1100.0</v>
      </c>
      <c r="M823" s="11">
        <v>3.0</v>
      </c>
    </row>
    <row r="824">
      <c r="A824" s="11">
        <v>8267.0</v>
      </c>
      <c r="B824" s="11"/>
      <c r="C824" s="11">
        <v>11328.0</v>
      </c>
      <c r="D824" s="11">
        <v>295446.0</v>
      </c>
      <c r="E824" s="11"/>
      <c r="F824" s="11">
        <v>5001.0</v>
      </c>
      <c r="G824" s="11">
        <v>2607.0</v>
      </c>
      <c r="H824" s="11">
        <v>4369.0</v>
      </c>
      <c r="I824" s="11">
        <v>2604.0</v>
      </c>
      <c r="J824" s="11">
        <v>2268.0</v>
      </c>
      <c r="K824" s="11">
        <v>2035.0</v>
      </c>
      <c r="L824" s="11">
        <v>1100.0</v>
      </c>
      <c r="M824" s="11">
        <v>3.0</v>
      </c>
    </row>
  </sheetData>
  <hyperlinks>
    <hyperlink r:id="rId1" ref="F2"/>
    <hyperlink r:id="rId2" ref="A3"/>
    <hyperlink r:id="rId3" ref="C8"/>
    <hyperlink r:id="rId4" ref="C9"/>
    <hyperlink r:id="rId5" ref="C10"/>
    <hyperlink r:id="rId6" ref="C11"/>
    <hyperlink r:id="rId7" ref="C12"/>
    <hyperlink r:id="rId8" ref="C13"/>
    <hyperlink r:id="rId9" location="cite_note-152" ref="C14"/>
    <hyperlink r:id="rId10" location="Impact" ref="C15"/>
    <hyperlink r:id="rId11" location="Statistics" ref="C16"/>
    <hyperlink r:id="rId12" location="Countries_with_medically_evacuated_individuals" ref="C17"/>
    <hyperlink r:id="rId13" ref="C18"/>
    <hyperlink r:id="rId14" ref="C19"/>
    <hyperlink r:id="rId15" ref="C20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1</v>
      </c>
    </row>
    <row r="3">
      <c r="A3" s="2" t="s">
        <v>2</v>
      </c>
    </row>
    <row r="5">
      <c r="A5" s="3" t="s">
        <v>10</v>
      </c>
    </row>
    <row r="6">
      <c r="A6" s="1" t="s">
        <v>13</v>
      </c>
    </row>
    <row r="7">
      <c r="A7" s="2" t="s">
        <v>14</v>
      </c>
    </row>
    <row r="8">
      <c r="A8" s="1" t="s">
        <v>16</v>
      </c>
    </row>
    <row r="9">
      <c r="A9" s="2" t="s">
        <v>17</v>
      </c>
    </row>
    <row r="10">
      <c r="A10" s="1" t="s">
        <v>18</v>
      </c>
    </row>
    <row r="11">
      <c r="A11" s="2" t="s">
        <v>19</v>
      </c>
    </row>
    <row r="12">
      <c r="A12" s="1" t="s">
        <v>20</v>
      </c>
    </row>
    <row r="13">
      <c r="A13" s="1" t="s">
        <v>21</v>
      </c>
    </row>
    <row r="15">
      <c r="A15" s="1" t="s">
        <v>22</v>
      </c>
    </row>
    <row r="16">
      <c r="A16" s="4" t="s">
        <v>23</v>
      </c>
    </row>
    <row r="18">
      <c r="A18" s="1" t="s">
        <v>24</v>
      </c>
    </row>
    <row r="19">
      <c r="A19" s="2" t="s">
        <v>25</v>
      </c>
    </row>
    <row r="20">
      <c r="A20" s="1" t="s">
        <v>26</v>
      </c>
    </row>
    <row r="22">
      <c r="A22" s="1" t="s">
        <v>27</v>
      </c>
    </row>
    <row r="23">
      <c r="A23" s="2" t="s">
        <v>28</v>
      </c>
    </row>
    <row r="24">
      <c r="A24" s="1" t="s">
        <v>29</v>
      </c>
    </row>
    <row r="25">
      <c r="A25" s="2" t="s">
        <v>30</v>
      </c>
    </row>
  </sheetData>
  <hyperlinks>
    <hyperlink r:id="rId1" ref="A3"/>
    <hyperlink r:id="rId2" ref="A7"/>
    <hyperlink r:id="rId3" ref="A9"/>
    <hyperlink r:id="rId4" ref="A11"/>
    <hyperlink r:id="rId5" ref="A19"/>
    <hyperlink r:id="rId6" ref="A23"/>
    <hyperlink r:id="rId7" ref="A25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/>
      <c r="B1" s="1" t="s">
        <v>56</v>
      </c>
      <c r="C1" s="1" t="s">
        <v>57</v>
      </c>
      <c r="D1" s="1" t="s">
        <v>58</v>
      </c>
      <c r="G1" s="1" t="s">
        <v>59</v>
      </c>
    </row>
    <row r="2">
      <c r="A2" s="5">
        <f t="shared" ref="A2:A44" si="1">A3-1</f>
        <v>43879</v>
      </c>
      <c r="B2" s="1">
        <v>292.0</v>
      </c>
      <c r="G2" s="6"/>
    </row>
    <row r="3">
      <c r="A3" s="5">
        <f t="shared" si="1"/>
        <v>43880</v>
      </c>
      <c r="B3" s="1">
        <v>292.0</v>
      </c>
      <c r="F3" s="2" t="s">
        <v>48</v>
      </c>
      <c r="G3" s="1" t="s">
        <v>47</v>
      </c>
    </row>
    <row r="4">
      <c r="A4" s="5">
        <f t="shared" si="1"/>
        <v>43881</v>
      </c>
      <c r="B4" s="1">
        <v>292.0</v>
      </c>
      <c r="G4" s="1" t="s">
        <v>64</v>
      </c>
    </row>
    <row r="5">
      <c r="A5" s="5">
        <f t="shared" si="1"/>
        <v>43882</v>
      </c>
      <c r="B5" s="1">
        <v>292.0</v>
      </c>
      <c r="D5" s="1">
        <v>15.0</v>
      </c>
      <c r="F5" s="2" t="s">
        <v>50</v>
      </c>
      <c r="G5" s="1" t="s">
        <v>49</v>
      </c>
    </row>
    <row r="6">
      <c r="A6" s="5">
        <f t="shared" si="1"/>
        <v>43883</v>
      </c>
      <c r="B6" s="1">
        <v>292.0</v>
      </c>
      <c r="C6" s="1">
        <v>1.0</v>
      </c>
      <c r="D6" s="1" t="s">
        <v>65</v>
      </c>
      <c r="G6" s="1" t="s">
        <v>66</v>
      </c>
    </row>
    <row r="7">
      <c r="A7" s="5">
        <f t="shared" si="1"/>
        <v>43884</v>
      </c>
      <c r="B7" s="1">
        <v>292.0</v>
      </c>
      <c r="C7" s="1">
        <v>1.0</v>
      </c>
      <c r="D7" s="1" t="s">
        <v>67</v>
      </c>
      <c r="G7" s="1" t="s">
        <v>68</v>
      </c>
    </row>
    <row r="8">
      <c r="A8" s="5">
        <f t="shared" si="1"/>
        <v>43885</v>
      </c>
      <c r="B8" s="1">
        <v>292.0</v>
      </c>
      <c r="C8" s="1">
        <v>4.0</v>
      </c>
      <c r="D8" s="1" t="s">
        <v>69</v>
      </c>
      <c r="G8" s="1" t="s">
        <v>70</v>
      </c>
    </row>
    <row r="9">
      <c r="A9" s="5">
        <f t="shared" si="1"/>
        <v>43886</v>
      </c>
      <c r="B9" s="1">
        <v>292.0</v>
      </c>
      <c r="C9" s="1">
        <v>2.0</v>
      </c>
      <c r="D9" s="1" t="s">
        <v>71</v>
      </c>
      <c r="G9" s="7" t="s">
        <v>72</v>
      </c>
      <c r="AJ9" s="8"/>
    </row>
    <row r="10">
      <c r="A10" s="5">
        <f t="shared" si="1"/>
        <v>43887</v>
      </c>
      <c r="B10" s="1">
        <v>292.0</v>
      </c>
      <c r="C10" s="1">
        <v>1.0</v>
      </c>
      <c r="D10" s="1" t="s">
        <v>73</v>
      </c>
      <c r="G10" s="1" t="s">
        <v>74</v>
      </c>
      <c r="AJ10" s="8"/>
    </row>
    <row r="11">
      <c r="A11" s="5">
        <f t="shared" si="1"/>
        <v>43888</v>
      </c>
      <c r="B11" s="1">
        <v>292.0</v>
      </c>
      <c r="C11" s="1">
        <v>5.0</v>
      </c>
      <c r="D11" s="1" t="s">
        <v>75</v>
      </c>
      <c r="G11" s="6"/>
      <c r="AJ11" s="8"/>
    </row>
    <row r="12">
      <c r="A12" s="5">
        <f t="shared" si="1"/>
        <v>43889</v>
      </c>
      <c r="B12" s="1">
        <v>292.0</v>
      </c>
      <c r="C12" s="1">
        <v>3.0</v>
      </c>
      <c r="D12" s="1" t="s">
        <v>76</v>
      </c>
      <c r="G12" s="6"/>
      <c r="AD12" s="8"/>
      <c r="AH12" s="8"/>
      <c r="AJ12" s="8"/>
    </row>
    <row r="13">
      <c r="A13" s="5">
        <f t="shared" si="1"/>
        <v>43890</v>
      </c>
      <c r="B13" s="1">
        <v>292.0</v>
      </c>
      <c r="C13" s="1">
        <v>6.0</v>
      </c>
      <c r="D13" s="1" t="s">
        <v>77</v>
      </c>
      <c r="G13" s="6"/>
      <c r="AD13" s="8"/>
      <c r="AH13" s="8"/>
      <c r="AJ13" s="8"/>
    </row>
    <row r="14">
      <c r="A14" s="5">
        <f t="shared" si="1"/>
        <v>43891</v>
      </c>
      <c r="B14" s="1">
        <v>292.0</v>
      </c>
      <c r="C14" s="1">
        <v>1.0</v>
      </c>
      <c r="D14" s="1" t="s">
        <v>78</v>
      </c>
      <c r="G14" s="6"/>
      <c r="AD14" s="8"/>
      <c r="AH14" s="8"/>
      <c r="AJ14" s="8"/>
    </row>
    <row r="15">
      <c r="A15" s="5">
        <f t="shared" si="1"/>
        <v>43892</v>
      </c>
      <c r="B15" s="1">
        <v>292.0</v>
      </c>
      <c r="C15" s="1">
        <v>14.0</v>
      </c>
      <c r="D15" s="1" t="s">
        <v>79</v>
      </c>
      <c r="G15" s="6"/>
      <c r="AD15" s="8"/>
      <c r="AH15" s="8"/>
      <c r="AJ15" s="8"/>
    </row>
    <row r="16">
      <c r="A16" s="5">
        <f t="shared" si="1"/>
        <v>43893</v>
      </c>
      <c r="B16" s="1">
        <v>292.0</v>
      </c>
      <c r="C16" s="1">
        <v>17.0</v>
      </c>
      <c r="D16" s="1" t="s">
        <v>80</v>
      </c>
      <c r="G16" s="6"/>
      <c r="AD16" s="8"/>
      <c r="AH16" s="8"/>
      <c r="AJ16" s="8"/>
    </row>
    <row r="17">
      <c r="A17" s="5">
        <f t="shared" si="1"/>
        <v>43894</v>
      </c>
      <c r="B17" s="1">
        <v>292.0</v>
      </c>
      <c r="C17" s="1">
        <v>18.0</v>
      </c>
      <c r="D17" s="1" t="s">
        <v>81</v>
      </c>
      <c r="G17" s="6"/>
      <c r="AD17" s="8"/>
      <c r="AH17" s="8"/>
      <c r="AJ17" s="8"/>
    </row>
    <row r="18">
      <c r="A18" s="5">
        <f t="shared" si="1"/>
        <v>43895</v>
      </c>
      <c r="B18" s="1">
        <v>292.0</v>
      </c>
      <c r="C18" s="1">
        <v>25.0</v>
      </c>
      <c r="D18" s="1" t="s">
        <v>82</v>
      </c>
      <c r="G18" s="6"/>
      <c r="AD18" s="8"/>
      <c r="AH18" s="8"/>
      <c r="AJ18" s="8"/>
    </row>
    <row r="19">
      <c r="A19" s="5">
        <f t="shared" si="1"/>
        <v>43896</v>
      </c>
      <c r="B19" s="1">
        <v>292.0</v>
      </c>
      <c r="C19" s="1">
        <v>37.0</v>
      </c>
      <c r="D19" s="1" t="s">
        <v>83</v>
      </c>
      <c r="G19" s="6"/>
      <c r="AC19" s="8"/>
      <c r="AD19" s="8"/>
      <c r="AH19" s="8"/>
      <c r="AJ19" s="8"/>
    </row>
    <row r="20">
      <c r="A20" s="5">
        <f t="shared" si="1"/>
        <v>43897</v>
      </c>
      <c r="B20" s="1">
        <v>292.0</v>
      </c>
      <c r="C20" s="1">
        <v>19.0</v>
      </c>
      <c r="D20" s="1" t="s">
        <v>84</v>
      </c>
      <c r="G20" s="6"/>
      <c r="AC20" s="8"/>
      <c r="AD20" s="8"/>
      <c r="AH20" s="8"/>
      <c r="AJ20" s="8"/>
    </row>
    <row r="21">
      <c r="A21" s="5">
        <f t="shared" si="1"/>
        <v>43898</v>
      </c>
      <c r="B21" s="1">
        <v>292.0</v>
      </c>
      <c r="C21" s="1">
        <v>113.0</v>
      </c>
      <c r="D21" s="1" t="s">
        <v>85</v>
      </c>
      <c r="G21" s="6"/>
      <c r="AC21" s="8"/>
      <c r="AD21" s="8"/>
      <c r="AH21" s="8"/>
      <c r="AJ21" s="8"/>
    </row>
    <row r="22">
      <c r="A22" s="5">
        <f t="shared" si="1"/>
        <v>43899</v>
      </c>
      <c r="B22" s="1">
        <v>292.0</v>
      </c>
      <c r="C22" s="1">
        <v>66.0</v>
      </c>
      <c r="D22" s="1" t="s">
        <v>86</v>
      </c>
      <c r="G22" s="6"/>
      <c r="AD22" s="8"/>
      <c r="AH22" s="8"/>
      <c r="AI22" s="8"/>
      <c r="AJ22" s="8"/>
    </row>
    <row r="23">
      <c r="A23" s="5">
        <f t="shared" si="1"/>
        <v>43900</v>
      </c>
      <c r="B23" s="1">
        <v>292.0</v>
      </c>
      <c r="C23" s="1">
        <v>135.0</v>
      </c>
      <c r="D23" s="1" t="s">
        <v>87</v>
      </c>
      <c r="G23" s="6"/>
      <c r="AC23" s="8"/>
      <c r="AD23" s="8"/>
      <c r="AG23" s="8"/>
      <c r="AH23" s="8"/>
      <c r="AI23" s="8"/>
      <c r="AJ23" s="8"/>
    </row>
    <row r="24">
      <c r="A24" s="5">
        <f t="shared" si="1"/>
        <v>43901</v>
      </c>
      <c r="B24" s="1">
        <v>292.0</v>
      </c>
      <c r="C24" s="1">
        <v>149.0</v>
      </c>
      <c r="D24" s="1" t="s">
        <v>88</v>
      </c>
      <c r="G24" s="6"/>
      <c r="AC24" s="8"/>
      <c r="AD24" s="8"/>
      <c r="AF24" s="8"/>
      <c r="AG24" s="8"/>
      <c r="AH24" s="8"/>
      <c r="AI24" s="8"/>
      <c r="AJ24" s="8"/>
    </row>
    <row r="25">
      <c r="A25" s="5">
        <f t="shared" si="1"/>
        <v>43902</v>
      </c>
      <c r="B25" s="1">
        <v>292.0</v>
      </c>
      <c r="C25" s="1">
        <v>127.0</v>
      </c>
      <c r="D25" s="1" t="s">
        <v>89</v>
      </c>
      <c r="G25" s="6"/>
      <c r="AC25" s="8"/>
      <c r="AD25" s="8"/>
      <c r="AF25" s="8"/>
      <c r="AG25" s="8"/>
      <c r="AH25" s="8"/>
      <c r="AI25" s="8"/>
      <c r="AJ25" s="8"/>
    </row>
    <row r="26">
      <c r="A26" s="5">
        <f t="shared" si="1"/>
        <v>43903</v>
      </c>
      <c r="B26" s="1">
        <v>292.0</v>
      </c>
      <c r="C26" s="1">
        <v>146.0</v>
      </c>
      <c r="D26" s="1" t="s">
        <v>91</v>
      </c>
      <c r="G26" s="6"/>
      <c r="AC26" s="8"/>
      <c r="AD26" s="8"/>
      <c r="AF26" s="8"/>
      <c r="AG26" s="8"/>
      <c r="AH26" s="8"/>
      <c r="AI26" s="8"/>
      <c r="AJ26" s="8"/>
    </row>
    <row r="27">
      <c r="A27" s="5">
        <f t="shared" si="1"/>
        <v>43904</v>
      </c>
      <c r="B27" s="1">
        <v>292.0</v>
      </c>
      <c r="C27" s="1">
        <v>76.0</v>
      </c>
      <c r="D27" s="1" t="s">
        <v>92</v>
      </c>
      <c r="G27" s="6"/>
      <c r="AC27" s="8"/>
      <c r="AD27" s="8"/>
      <c r="AF27" s="8"/>
      <c r="AG27" s="8"/>
      <c r="AH27" s="8"/>
      <c r="AI27" s="8"/>
      <c r="AJ27" s="8"/>
    </row>
    <row r="28">
      <c r="A28" s="5">
        <f t="shared" si="1"/>
        <v>43905</v>
      </c>
      <c r="B28" s="1">
        <v>292.0</v>
      </c>
      <c r="C28" s="1">
        <v>252.0</v>
      </c>
      <c r="D28" s="1" t="s">
        <v>93</v>
      </c>
      <c r="G28" s="6"/>
      <c r="AC28" s="8"/>
      <c r="AD28" s="8"/>
      <c r="AF28" s="8"/>
      <c r="AG28" s="8"/>
      <c r="AH28" s="8"/>
      <c r="AI28" s="8"/>
      <c r="AJ28" s="8"/>
    </row>
    <row r="29">
      <c r="A29" s="5">
        <f t="shared" si="1"/>
        <v>43906</v>
      </c>
      <c r="B29" s="1">
        <v>292.0</v>
      </c>
      <c r="C29" s="1">
        <v>202.0</v>
      </c>
      <c r="D29" s="1" t="s">
        <v>94</v>
      </c>
      <c r="G29" s="6"/>
      <c r="AC29" s="8"/>
      <c r="AD29" s="8"/>
      <c r="AF29" s="8"/>
      <c r="AG29" s="8"/>
      <c r="AH29" s="8"/>
      <c r="AI29" s="8"/>
      <c r="AJ29" s="8"/>
    </row>
    <row r="30">
      <c r="A30" s="5">
        <f t="shared" si="1"/>
        <v>43907</v>
      </c>
      <c r="B30" s="1">
        <v>292.0</v>
      </c>
      <c r="C30" s="1">
        <v>220.0</v>
      </c>
      <c r="D30" s="1" t="s">
        <v>95</v>
      </c>
      <c r="G30" s="6"/>
      <c r="AC30" s="8"/>
      <c r="AD30" s="8"/>
      <c r="AF30" s="8"/>
      <c r="AG30" s="8"/>
      <c r="AH30" s="8"/>
      <c r="AI30" s="8"/>
      <c r="AJ30" s="8"/>
    </row>
    <row r="31">
      <c r="A31" s="5">
        <f t="shared" si="1"/>
        <v>43908</v>
      </c>
      <c r="B31" s="1">
        <v>292.0</v>
      </c>
      <c r="C31" s="1">
        <v>319.0</v>
      </c>
      <c r="D31" s="1" t="s">
        <v>96</v>
      </c>
      <c r="G31" s="6"/>
      <c r="AC31" s="8"/>
      <c r="AD31" s="8"/>
      <c r="AF31" s="8"/>
      <c r="AG31" s="8"/>
      <c r="AH31" s="8"/>
      <c r="AI31" s="8"/>
      <c r="AJ31" s="8"/>
    </row>
    <row r="32">
      <c r="A32" s="5">
        <f t="shared" si="1"/>
        <v>43909</v>
      </c>
      <c r="B32" s="1">
        <v>292.0</v>
      </c>
      <c r="C32" s="1">
        <v>209.0</v>
      </c>
      <c r="D32" s="1" t="s">
        <v>97</v>
      </c>
      <c r="G32" s="6"/>
      <c r="AC32" s="8"/>
      <c r="AD32" s="8"/>
      <c r="AF32" s="8"/>
      <c r="AG32" s="8"/>
      <c r="AH32" s="8"/>
      <c r="AI32" s="8"/>
      <c r="AJ32" s="8"/>
    </row>
    <row r="33">
      <c r="A33" s="5">
        <f t="shared" si="1"/>
        <v>43910</v>
      </c>
      <c r="B33" s="1">
        <v>292.0</v>
      </c>
      <c r="C33" s="1">
        <v>381.0</v>
      </c>
      <c r="D33" s="1" t="s">
        <v>98</v>
      </c>
      <c r="G33" s="6"/>
      <c r="AC33" s="8"/>
      <c r="AD33" s="8"/>
      <c r="AF33" s="8"/>
      <c r="AG33" s="8"/>
      <c r="AH33" s="8"/>
      <c r="AI33" s="8"/>
      <c r="AJ33" s="8"/>
    </row>
    <row r="34">
      <c r="A34" s="5">
        <f t="shared" si="1"/>
        <v>43911</v>
      </c>
      <c r="B34" s="1">
        <v>292.0</v>
      </c>
      <c r="C34" s="1">
        <v>546.0</v>
      </c>
      <c r="D34" s="1" t="s">
        <v>99</v>
      </c>
      <c r="G34" s="6"/>
      <c r="AC34" s="8"/>
      <c r="AD34" s="8"/>
      <c r="AF34" s="8"/>
      <c r="AG34" s="8"/>
      <c r="AH34" s="8"/>
      <c r="AI34" s="8"/>
      <c r="AJ34" s="8"/>
    </row>
    <row r="35">
      <c r="A35" s="5">
        <f t="shared" si="1"/>
        <v>43912</v>
      </c>
      <c r="B35" s="1">
        <v>292.0</v>
      </c>
      <c r="C35" s="1">
        <v>361.0</v>
      </c>
      <c r="D35" s="1" t="s">
        <v>100</v>
      </c>
      <c r="G35" s="6"/>
      <c r="AC35" s="8"/>
      <c r="AD35" s="8"/>
      <c r="AF35" s="8"/>
      <c r="AG35" s="8"/>
      <c r="AH35" s="8"/>
      <c r="AI35" s="8"/>
      <c r="AJ35" s="8"/>
    </row>
    <row r="36">
      <c r="A36" s="5">
        <f t="shared" si="1"/>
        <v>43913</v>
      </c>
      <c r="B36" s="1">
        <v>292.0</v>
      </c>
      <c r="C36" s="1">
        <v>320.0</v>
      </c>
      <c r="D36" s="1" t="s">
        <v>101</v>
      </c>
      <c r="G36" s="6"/>
      <c r="AC36" s="8"/>
      <c r="AD36" s="8"/>
      <c r="AF36" s="8"/>
      <c r="AG36" s="8"/>
      <c r="AH36" s="8"/>
      <c r="AI36" s="8"/>
      <c r="AJ36" s="8"/>
    </row>
    <row r="37">
      <c r="A37" s="5">
        <f t="shared" si="1"/>
        <v>43914</v>
      </c>
      <c r="B37" s="1">
        <v>292.0</v>
      </c>
      <c r="C37" s="1">
        <v>402.0</v>
      </c>
      <c r="D37" s="1" t="s">
        <v>102</v>
      </c>
      <c r="G37" s="6"/>
      <c r="AC37" s="8"/>
      <c r="AD37" s="8"/>
      <c r="AF37" s="8"/>
      <c r="AG37" s="8"/>
      <c r="AH37" s="8"/>
      <c r="AI37" s="8"/>
      <c r="AJ37" s="8"/>
    </row>
    <row r="38">
      <c r="A38" s="5">
        <f t="shared" si="1"/>
        <v>43915</v>
      </c>
      <c r="B38" s="1">
        <v>292.0</v>
      </c>
      <c r="C38" s="1">
        <v>296.0</v>
      </c>
      <c r="D38" s="1" t="s">
        <v>103</v>
      </c>
      <c r="G38" s="6"/>
      <c r="AC38" s="8"/>
      <c r="AD38" s="8"/>
      <c r="AF38" s="8"/>
      <c r="AG38" s="8"/>
      <c r="AH38" s="8"/>
      <c r="AI38" s="8"/>
      <c r="AJ38" s="8"/>
    </row>
    <row r="39">
      <c r="A39" s="5">
        <f t="shared" si="1"/>
        <v>43916</v>
      </c>
      <c r="B39" s="1">
        <v>292.0</v>
      </c>
      <c r="C39" s="1">
        <v>387.0</v>
      </c>
      <c r="D39" s="1" t="s">
        <v>104</v>
      </c>
      <c r="G39" s="6"/>
      <c r="AC39" s="8"/>
      <c r="AD39" s="8"/>
      <c r="AF39" s="8"/>
      <c r="AG39" s="8"/>
      <c r="AH39" s="8"/>
      <c r="AI39" s="8"/>
      <c r="AJ39" s="8"/>
    </row>
    <row r="40">
      <c r="A40" s="5">
        <f t="shared" si="1"/>
        <v>43917</v>
      </c>
      <c r="B40" s="1">
        <v>292.0</v>
      </c>
      <c r="C40" s="1">
        <v>541.0</v>
      </c>
      <c r="D40" s="1" t="s">
        <v>105</v>
      </c>
      <c r="G40" s="6"/>
      <c r="AC40" s="8"/>
      <c r="AD40" s="8"/>
      <c r="AF40" s="8"/>
      <c r="AG40" s="8"/>
      <c r="AH40" s="8"/>
      <c r="AI40" s="8"/>
      <c r="AJ40" s="8"/>
    </row>
    <row r="41">
      <c r="A41" s="5">
        <f t="shared" si="1"/>
        <v>43918</v>
      </c>
      <c r="B41" s="1">
        <v>292.0</v>
      </c>
      <c r="C41" s="1">
        <v>542.0</v>
      </c>
      <c r="D41" s="1" t="s">
        <v>106</v>
      </c>
      <c r="G41" s="6"/>
      <c r="AC41" s="8"/>
      <c r="AD41" s="8"/>
      <c r="AF41" s="8"/>
      <c r="AG41" s="8"/>
      <c r="AH41" s="8"/>
      <c r="AI41" s="8"/>
      <c r="AJ41" s="8"/>
    </row>
    <row r="42">
      <c r="A42" s="5">
        <f t="shared" si="1"/>
        <v>43919</v>
      </c>
      <c r="B42" s="1">
        <v>292.0</v>
      </c>
      <c r="C42" s="1">
        <v>416.0</v>
      </c>
      <c r="D42" s="1" t="s">
        <v>107</v>
      </c>
      <c r="G42" s="6"/>
      <c r="AC42" s="8"/>
      <c r="AD42" s="8"/>
      <c r="AF42" s="8"/>
      <c r="AG42" s="8"/>
      <c r="AH42" s="8"/>
      <c r="AI42" s="8"/>
      <c r="AJ42" s="8"/>
    </row>
    <row r="43">
      <c r="A43" s="5">
        <f t="shared" si="1"/>
        <v>43920</v>
      </c>
      <c r="B43" s="1">
        <v>292.0</v>
      </c>
      <c r="C43" s="1">
        <v>458.0</v>
      </c>
      <c r="D43" s="1" t="s">
        <v>108</v>
      </c>
      <c r="G43" s="6"/>
      <c r="AC43" s="8"/>
      <c r="AD43" s="8"/>
      <c r="AF43" s="8"/>
      <c r="AG43" s="8"/>
      <c r="AH43" s="8"/>
      <c r="AI43" s="8"/>
      <c r="AJ43" s="8"/>
    </row>
    <row r="44">
      <c r="A44" s="5">
        <f t="shared" si="1"/>
        <v>43921</v>
      </c>
      <c r="B44" s="1">
        <v>292.0</v>
      </c>
      <c r="C44" s="1">
        <v>381.0</v>
      </c>
      <c r="D44" s="1" t="s">
        <v>109</v>
      </c>
      <c r="G44" s="6"/>
      <c r="AC44" s="8"/>
      <c r="AD44" s="8"/>
      <c r="AF44" s="8"/>
      <c r="AG44" s="8"/>
      <c r="AH44" s="8"/>
      <c r="AI44" s="8"/>
      <c r="AJ44" s="8"/>
    </row>
    <row r="45">
      <c r="A45" s="9">
        <v>43922.0</v>
      </c>
      <c r="B45" s="1">
        <v>292.0</v>
      </c>
      <c r="C45" s="1">
        <v>394.0</v>
      </c>
      <c r="D45" s="1" t="s">
        <v>110</v>
      </c>
      <c r="E45" s="2" t="s">
        <v>46</v>
      </c>
    </row>
  </sheetData>
  <hyperlinks>
    <hyperlink r:id="rId1" ref="F3"/>
    <hyperlink r:id="rId2" ref="F5"/>
    <hyperlink r:id="rId3" location="Statistics" ref="E45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31</v>
      </c>
    </row>
    <row r="2">
      <c r="A2" s="1" t="s">
        <v>32</v>
      </c>
    </row>
    <row r="3">
      <c r="A3" s="1" t="s">
        <v>33</v>
      </c>
      <c r="B3" s="2" t="s">
        <v>34</v>
      </c>
    </row>
    <row r="4">
      <c r="A4" s="1" t="s">
        <v>35</v>
      </c>
    </row>
    <row r="7">
      <c r="A7" s="1" t="s">
        <v>36</v>
      </c>
    </row>
    <row r="8">
      <c r="A8" s="2" t="s">
        <v>2</v>
      </c>
    </row>
    <row r="9">
      <c r="A9" s="1" t="s">
        <v>37</v>
      </c>
    </row>
    <row r="10">
      <c r="A10" s="2" t="s">
        <v>38</v>
      </c>
    </row>
    <row r="11">
      <c r="A11" s="1" t="s">
        <v>39</v>
      </c>
    </row>
    <row r="12">
      <c r="A12" s="2" t="s">
        <v>23</v>
      </c>
    </row>
    <row r="13">
      <c r="A13" s="1" t="s">
        <v>40</v>
      </c>
    </row>
    <row r="14">
      <c r="A14" s="2" t="s">
        <v>41</v>
      </c>
    </row>
    <row r="15">
      <c r="A15" s="1" t="s">
        <v>42</v>
      </c>
    </row>
    <row r="16">
      <c r="A16" s="2" t="s">
        <v>38</v>
      </c>
    </row>
    <row r="17">
      <c r="A17" s="1" t="s">
        <v>43</v>
      </c>
    </row>
    <row r="18">
      <c r="A18" s="2" t="s">
        <v>44</v>
      </c>
    </row>
    <row r="19">
      <c r="A19" s="1" t="s">
        <v>45</v>
      </c>
    </row>
    <row r="20">
      <c r="A20" s="2" t="s">
        <v>46</v>
      </c>
    </row>
    <row r="21">
      <c r="A21" s="1" t="s">
        <v>47</v>
      </c>
    </row>
    <row r="22">
      <c r="A22" s="2" t="s">
        <v>48</v>
      </c>
    </row>
    <row r="23">
      <c r="A23" s="1" t="s">
        <v>49</v>
      </c>
    </row>
    <row r="24">
      <c r="A24" s="2" t="s">
        <v>50</v>
      </c>
    </row>
  </sheetData>
  <hyperlinks>
    <hyperlink r:id="rId1" ref="B3"/>
    <hyperlink r:id="rId2" ref="A8"/>
    <hyperlink r:id="rId3" ref="A10"/>
    <hyperlink r:id="rId4" ref="A12"/>
    <hyperlink r:id="rId5" ref="A14"/>
    <hyperlink r:id="rId6" ref="A16"/>
    <hyperlink r:id="rId7" ref="A18"/>
    <hyperlink r:id="rId8" location="Statistics" ref="A20"/>
    <hyperlink r:id="rId9" ref="A22"/>
    <hyperlink r:id="rId10" ref="A24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51</v>
      </c>
    </row>
    <row r="3">
      <c r="A3" s="1" t="s">
        <v>52</v>
      </c>
    </row>
    <row r="4">
      <c r="A4" s="2" t="s">
        <v>53</v>
      </c>
    </row>
    <row r="5">
      <c r="A5" s="1" t="s">
        <v>54</v>
      </c>
    </row>
    <row r="6">
      <c r="A6" s="2" t="s">
        <v>55</v>
      </c>
    </row>
    <row r="7">
      <c r="A7" s="1" t="s">
        <v>60</v>
      </c>
    </row>
    <row r="8">
      <c r="A8" s="2" t="s">
        <v>61</v>
      </c>
    </row>
    <row r="9">
      <c r="A9" s="1" t="s">
        <v>62</v>
      </c>
    </row>
    <row r="10">
      <c r="A10" s="2" t="s">
        <v>63</v>
      </c>
    </row>
  </sheetData>
  <hyperlinks>
    <hyperlink r:id="rId1" ref="A4"/>
    <hyperlink r:id="rId2" ref="A6"/>
    <hyperlink r:id="rId3" ref="A8"/>
    <hyperlink r:id="rId4" ref="A10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 t="s">
        <v>90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>
      <c r="A2" s="1"/>
      <c r="B2" s="1"/>
      <c r="C2" s="1">
        <v>0.0</v>
      </c>
      <c r="D2" s="1">
        <f t="shared" ref="D2:YP2" si="1">C2+1</f>
        <v>1</v>
      </c>
      <c r="E2" s="1">
        <f t="shared" si="1"/>
        <v>2</v>
      </c>
      <c r="F2" s="1">
        <f t="shared" si="1"/>
        <v>3</v>
      </c>
      <c r="G2" s="1">
        <f t="shared" si="1"/>
        <v>4</v>
      </c>
      <c r="H2" s="1">
        <f t="shared" si="1"/>
        <v>5</v>
      </c>
      <c r="I2" s="1">
        <f t="shared" si="1"/>
        <v>6</v>
      </c>
      <c r="J2" s="1">
        <f t="shared" si="1"/>
        <v>7</v>
      </c>
      <c r="K2" s="1">
        <f t="shared" si="1"/>
        <v>8</v>
      </c>
      <c r="L2" s="1">
        <f t="shared" si="1"/>
        <v>9</v>
      </c>
      <c r="M2" s="1">
        <f t="shared" si="1"/>
        <v>10</v>
      </c>
      <c r="N2" s="1">
        <f t="shared" si="1"/>
        <v>11</v>
      </c>
      <c r="O2" s="1">
        <f t="shared" si="1"/>
        <v>12</v>
      </c>
      <c r="P2" s="1">
        <f t="shared" si="1"/>
        <v>13</v>
      </c>
      <c r="Q2" s="1">
        <f t="shared" si="1"/>
        <v>14</v>
      </c>
      <c r="R2" s="1">
        <f t="shared" si="1"/>
        <v>15</v>
      </c>
      <c r="S2" s="1">
        <f t="shared" si="1"/>
        <v>16</v>
      </c>
      <c r="T2" s="1">
        <f t="shared" si="1"/>
        <v>17</v>
      </c>
      <c r="U2" s="1">
        <f t="shared" si="1"/>
        <v>18</v>
      </c>
      <c r="V2" s="1">
        <f t="shared" si="1"/>
        <v>19</v>
      </c>
      <c r="W2" s="1">
        <f t="shared" si="1"/>
        <v>20</v>
      </c>
      <c r="X2" s="1">
        <f t="shared" si="1"/>
        <v>21</v>
      </c>
      <c r="Y2" s="1">
        <f t="shared" si="1"/>
        <v>22</v>
      </c>
      <c r="Z2" s="1">
        <f t="shared" si="1"/>
        <v>23</v>
      </c>
      <c r="AA2" s="1">
        <f t="shared" si="1"/>
        <v>24</v>
      </c>
      <c r="AB2" s="1">
        <f t="shared" si="1"/>
        <v>25</v>
      </c>
      <c r="AC2" s="1">
        <f t="shared" si="1"/>
        <v>26</v>
      </c>
      <c r="AD2" s="1">
        <f t="shared" si="1"/>
        <v>27</v>
      </c>
      <c r="AE2" s="1">
        <f t="shared" si="1"/>
        <v>28</v>
      </c>
      <c r="AF2" s="1">
        <f t="shared" si="1"/>
        <v>29</v>
      </c>
      <c r="AG2" s="1">
        <f t="shared" si="1"/>
        <v>30</v>
      </c>
      <c r="AH2" s="1">
        <f t="shared" si="1"/>
        <v>31</v>
      </c>
      <c r="AI2" s="1">
        <f t="shared" si="1"/>
        <v>32</v>
      </c>
      <c r="AJ2" s="1">
        <f t="shared" si="1"/>
        <v>33</v>
      </c>
      <c r="AK2" s="1">
        <f t="shared" si="1"/>
        <v>34</v>
      </c>
      <c r="AL2" s="1">
        <f t="shared" si="1"/>
        <v>35</v>
      </c>
      <c r="AM2" s="1">
        <f t="shared" si="1"/>
        <v>36</v>
      </c>
      <c r="AN2" s="1">
        <f t="shared" si="1"/>
        <v>37</v>
      </c>
      <c r="AO2" s="1">
        <f t="shared" si="1"/>
        <v>38</v>
      </c>
      <c r="AP2" s="1">
        <f t="shared" si="1"/>
        <v>39</v>
      </c>
      <c r="AQ2" s="1">
        <f t="shared" si="1"/>
        <v>40</v>
      </c>
      <c r="AR2" s="1">
        <f t="shared" si="1"/>
        <v>41</v>
      </c>
      <c r="AS2" s="1">
        <f t="shared" si="1"/>
        <v>42</v>
      </c>
      <c r="AT2" s="1">
        <f t="shared" si="1"/>
        <v>43</v>
      </c>
      <c r="AU2" s="1">
        <f t="shared" si="1"/>
        <v>44</v>
      </c>
      <c r="AV2" s="1">
        <f t="shared" si="1"/>
        <v>45</v>
      </c>
      <c r="AW2" s="1">
        <f t="shared" si="1"/>
        <v>46</v>
      </c>
      <c r="AX2" s="1">
        <f t="shared" si="1"/>
        <v>47</v>
      </c>
      <c r="AY2" s="1">
        <f t="shared" si="1"/>
        <v>48</v>
      </c>
      <c r="AZ2" s="1">
        <f t="shared" si="1"/>
        <v>49</v>
      </c>
      <c r="BA2" s="1">
        <f t="shared" si="1"/>
        <v>50</v>
      </c>
      <c r="BB2" s="1">
        <f t="shared" si="1"/>
        <v>51</v>
      </c>
      <c r="BC2" s="1">
        <f t="shared" si="1"/>
        <v>52</v>
      </c>
      <c r="BD2" s="1">
        <f t="shared" si="1"/>
        <v>53</v>
      </c>
      <c r="BE2" s="1">
        <f t="shared" si="1"/>
        <v>54</v>
      </c>
      <c r="BF2" s="1">
        <f t="shared" si="1"/>
        <v>55</v>
      </c>
      <c r="BG2" s="1">
        <f t="shared" si="1"/>
        <v>56</v>
      </c>
      <c r="BH2" s="1">
        <f t="shared" si="1"/>
        <v>57</v>
      </c>
      <c r="BI2" s="1">
        <f t="shared" si="1"/>
        <v>58</v>
      </c>
      <c r="BJ2" s="1">
        <f t="shared" si="1"/>
        <v>59</v>
      </c>
      <c r="BK2" s="1">
        <f t="shared" si="1"/>
        <v>60</v>
      </c>
      <c r="BL2" s="1">
        <f t="shared" si="1"/>
        <v>61</v>
      </c>
      <c r="BM2" s="1">
        <f t="shared" si="1"/>
        <v>62</v>
      </c>
      <c r="BN2" s="1">
        <f t="shared" si="1"/>
        <v>63</v>
      </c>
      <c r="BO2" s="1">
        <f t="shared" si="1"/>
        <v>64</v>
      </c>
      <c r="BP2" s="1">
        <f t="shared" si="1"/>
        <v>65</v>
      </c>
      <c r="BQ2" s="1">
        <f t="shared" si="1"/>
        <v>66</v>
      </c>
      <c r="BR2" s="1">
        <f t="shared" si="1"/>
        <v>67</v>
      </c>
      <c r="BS2" s="1">
        <f t="shared" si="1"/>
        <v>68</v>
      </c>
      <c r="BT2" s="1">
        <f t="shared" si="1"/>
        <v>69</v>
      </c>
      <c r="BU2" s="1">
        <f t="shared" si="1"/>
        <v>70</v>
      </c>
      <c r="BV2" s="1">
        <f t="shared" si="1"/>
        <v>71</v>
      </c>
      <c r="BW2" s="1">
        <f t="shared" si="1"/>
        <v>72</v>
      </c>
      <c r="BX2" s="1">
        <f t="shared" si="1"/>
        <v>73</v>
      </c>
      <c r="BY2" s="1">
        <f t="shared" si="1"/>
        <v>74</v>
      </c>
      <c r="BZ2" s="1">
        <f t="shared" si="1"/>
        <v>75</v>
      </c>
      <c r="CA2" s="1">
        <f t="shared" si="1"/>
        <v>76</v>
      </c>
      <c r="CB2" s="1">
        <f t="shared" si="1"/>
        <v>77</v>
      </c>
      <c r="CC2" s="1">
        <f t="shared" si="1"/>
        <v>78</v>
      </c>
      <c r="CD2" s="1">
        <f t="shared" si="1"/>
        <v>79</v>
      </c>
      <c r="CE2" s="1">
        <f t="shared" si="1"/>
        <v>80</v>
      </c>
      <c r="CF2" s="1">
        <f t="shared" si="1"/>
        <v>81</v>
      </c>
      <c r="CG2" s="1">
        <f t="shared" si="1"/>
        <v>82</v>
      </c>
      <c r="CH2" s="1">
        <f t="shared" si="1"/>
        <v>83</v>
      </c>
      <c r="CI2" s="1">
        <f t="shared" si="1"/>
        <v>84</v>
      </c>
      <c r="CJ2" s="1">
        <f t="shared" si="1"/>
        <v>85</v>
      </c>
      <c r="CK2" s="1">
        <f t="shared" si="1"/>
        <v>86</v>
      </c>
      <c r="CL2" s="1">
        <f t="shared" si="1"/>
        <v>87</v>
      </c>
      <c r="CM2" s="1">
        <f t="shared" si="1"/>
        <v>88</v>
      </c>
      <c r="CN2" s="1">
        <f t="shared" si="1"/>
        <v>89</v>
      </c>
      <c r="CO2" s="1">
        <f t="shared" si="1"/>
        <v>90</v>
      </c>
      <c r="CP2" s="1">
        <f t="shared" si="1"/>
        <v>91</v>
      </c>
      <c r="CQ2" s="1">
        <f t="shared" si="1"/>
        <v>92</v>
      </c>
      <c r="CR2" s="1">
        <f t="shared" si="1"/>
        <v>93</v>
      </c>
      <c r="CS2" s="1">
        <f t="shared" si="1"/>
        <v>94</v>
      </c>
      <c r="CT2" s="1">
        <f t="shared" si="1"/>
        <v>95</v>
      </c>
      <c r="CU2" s="1">
        <f t="shared" si="1"/>
        <v>96</v>
      </c>
      <c r="CV2" s="1">
        <f t="shared" si="1"/>
        <v>97</v>
      </c>
      <c r="CW2" s="1">
        <f t="shared" si="1"/>
        <v>98</v>
      </c>
      <c r="CX2" s="1">
        <f t="shared" si="1"/>
        <v>99</v>
      </c>
      <c r="CY2" s="1">
        <f t="shared" si="1"/>
        <v>100</v>
      </c>
      <c r="CZ2" s="1">
        <f t="shared" si="1"/>
        <v>101</v>
      </c>
      <c r="DA2" s="1">
        <f t="shared" si="1"/>
        <v>102</v>
      </c>
      <c r="DB2" s="1">
        <f t="shared" si="1"/>
        <v>103</v>
      </c>
      <c r="DC2" s="1">
        <f t="shared" si="1"/>
        <v>104</v>
      </c>
      <c r="DD2" s="1">
        <f t="shared" si="1"/>
        <v>105</v>
      </c>
      <c r="DE2" s="1">
        <f t="shared" si="1"/>
        <v>106</v>
      </c>
      <c r="DF2" s="1">
        <f t="shared" si="1"/>
        <v>107</v>
      </c>
      <c r="DG2" s="1">
        <f t="shared" si="1"/>
        <v>108</v>
      </c>
      <c r="DH2" s="1">
        <f t="shared" si="1"/>
        <v>109</v>
      </c>
      <c r="DI2" s="1">
        <f t="shared" si="1"/>
        <v>110</v>
      </c>
      <c r="DJ2" s="1">
        <f t="shared" si="1"/>
        <v>111</v>
      </c>
      <c r="DK2" s="1">
        <f t="shared" si="1"/>
        <v>112</v>
      </c>
      <c r="DL2" s="1">
        <f t="shared" si="1"/>
        <v>113</v>
      </c>
      <c r="DM2" s="1">
        <f t="shared" si="1"/>
        <v>114</v>
      </c>
      <c r="DN2" s="1">
        <f t="shared" si="1"/>
        <v>115</v>
      </c>
      <c r="DO2" s="1">
        <f t="shared" si="1"/>
        <v>116</v>
      </c>
      <c r="DP2" s="1">
        <f t="shared" si="1"/>
        <v>117</v>
      </c>
      <c r="DQ2" s="1">
        <f t="shared" si="1"/>
        <v>118</v>
      </c>
      <c r="DR2" s="1">
        <f t="shared" si="1"/>
        <v>119</v>
      </c>
      <c r="DS2" s="1">
        <f t="shared" si="1"/>
        <v>120</v>
      </c>
      <c r="DT2" s="1">
        <f t="shared" si="1"/>
        <v>121</v>
      </c>
      <c r="DU2" s="1">
        <f t="shared" si="1"/>
        <v>122</v>
      </c>
      <c r="DV2" s="1">
        <f t="shared" si="1"/>
        <v>123</v>
      </c>
      <c r="DW2" s="1">
        <f t="shared" si="1"/>
        <v>124</v>
      </c>
      <c r="DX2" s="1">
        <f t="shared" si="1"/>
        <v>125</v>
      </c>
      <c r="DY2" s="1">
        <f t="shared" si="1"/>
        <v>126</v>
      </c>
      <c r="DZ2" s="1">
        <f t="shared" si="1"/>
        <v>127</v>
      </c>
      <c r="EA2" s="1">
        <f t="shared" si="1"/>
        <v>128</v>
      </c>
      <c r="EB2" s="1">
        <f t="shared" si="1"/>
        <v>129</v>
      </c>
      <c r="EC2" s="1">
        <f t="shared" si="1"/>
        <v>130</v>
      </c>
      <c r="ED2" s="1">
        <f t="shared" si="1"/>
        <v>131</v>
      </c>
      <c r="EE2" s="1">
        <f t="shared" si="1"/>
        <v>132</v>
      </c>
      <c r="EF2" s="1">
        <f t="shared" si="1"/>
        <v>133</v>
      </c>
      <c r="EG2" s="1">
        <f t="shared" si="1"/>
        <v>134</v>
      </c>
      <c r="EH2" s="1">
        <f t="shared" si="1"/>
        <v>135</v>
      </c>
      <c r="EI2" s="1">
        <f t="shared" si="1"/>
        <v>136</v>
      </c>
      <c r="EJ2" s="1">
        <f t="shared" si="1"/>
        <v>137</v>
      </c>
      <c r="EK2" s="1">
        <f t="shared" si="1"/>
        <v>138</v>
      </c>
      <c r="EL2" s="1">
        <f t="shared" si="1"/>
        <v>139</v>
      </c>
      <c r="EM2" s="1">
        <f t="shared" si="1"/>
        <v>140</v>
      </c>
      <c r="EN2" s="1">
        <f t="shared" si="1"/>
        <v>141</v>
      </c>
      <c r="EO2" s="1">
        <f t="shared" si="1"/>
        <v>142</v>
      </c>
      <c r="EP2" s="1">
        <f t="shared" si="1"/>
        <v>143</v>
      </c>
      <c r="EQ2" s="1">
        <f t="shared" si="1"/>
        <v>144</v>
      </c>
      <c r="ER2" s="1">
        <f t="shared" si="1"/>
        <v>145</v>
      </c>
      <c r="ES2" s="1">
        <f t="shared" si="1"/>
        <v>146</v>
      </c>
      <c r="ET2" s="1">
        <f t="shared" si="1"/>
        <v>147</v>
      </c>
      <c r="EU2" s="1">
        <f t="shared" si="1"/>
        <v>148</v>
      </c>
      <c r="EV2" s="1">
        <f t="shared" si="1"/>
        <v>149</v>
      </c>
      <c r="EW2" s="1">
        <f t="shared" si="1"/>
        <v>150</v>
      </c>
      <c r="EX2" s="1">
        <f t="shared" si="1"/>
        <v>151</v>
      </c>
      <c r="EY2" s="1">
        <f t="shared" si="1"/>
        <v>152</v>
      </c>
      <c r="EZ2" s="1">
        <f t="shared" si="1"/>
        <v>153</v>
      </c>
      <c r="FA2" s="1">
        <f t="shared" si="1"/>
        <v>154</v>
      </c>
      <c r="FB2" s="1">
        <f t="shared" si="1"/>
        <v>155</v>
      </c>
      <c r="FC2" s="1">
        <f t="shared" si="1"/>
        <v>156</v>
      </c>
      <c r="FD2" s="1">
        <f t="shared" si="1"/>
        <v>157</v>
      </c>
      <c r="FE2" s="1">
        <f t="shared" si="1"/>
        <v>158</v>
      </c>
      <c r="FF2" s="1">
        <f t="shared" si="1"/>
        <v>159</v>
      </c>
      <c r="FG2" s="1">
        <f t="shared" si="1"/>
        <v>160</v>
      </c>
      <c r="FH2" s="1">
        <f t="shared" si="1"/>
        <v>161</v>
      </c>
      <c r="FI2" s="1">
        <f t="shared" si="1"/>
        <v>162</v>
      </c>
      <c r="FJ2" s="1">
        <f t="shared" si="1"/>
        <v>163</v>
      </c>
      <c r="FK2" s="1">
        <f t="shared" si="1"/>
        <v>164</v>
      </c>
      <c r="FL2" s="1">
        <f t="shared" si="1"/>
        <v>165</v>
      </c>
      <c r="FM2" s="1">
        <f t="shared" si="1"/>
        <v>166</v>
      </c>
      <c r="FN2" s="1">
        <f t="shared" si="1"/>
        <v>167</v>
      </c>
      <c r="FO2" s="1">
        <f t="shared" si="1"/>
        <v>168</v>
      </c>
      <c r="FP2" s="1">
        <f t="shared" si="1"/>
        <v>169</v>
      </c>
      <c r="FQ2" s="1">
        <f t="shared" si="1"/>
        <v>170</v>
      </c>
      <c r="FR2" s="1">
        <f t="shared" si="1"/>
        <v>171</v>
      </c>
      <c r="FS2" s="1">
        <f t="shared" si="1"/>
        <v>172</v>
      </c>
      <c r="FT2" s="1">
        <f t="shared" si="1"/>
        <v>173</v>
      </c>
      <c r="FU2" s="1">
        <f t="shared" si="1"/>
        <v>174</v>
      </c>
      <c r="FV2" s="1">
        <f t="shared" si="1"/>
        <v>175</v>
      </c>
      <c r="FW2" s="1">
        <f t="shared" si="1"/>
        <v>176</v>
      </c>
      <c r="FX2" s="1">
        <f t="shared" si="1"/>
        <v>177</v>
      </c>
      <c r="FY2" s="1">
        <f t="shared" si="1"/>
        <v>178</v>
      </c>
      <c r="FZ2" s="1">
        <f t="shared" si="1"/>
        <v>179</v>
      </c>
      <c r="GA2" s="1">
        <f t="shared" si="1"/>
        <v>180</v>
      </c>
      <c r="GB2" s="1">
        <f t="shared" si="1"/>
        <v>181</v>
      </c>
      <c r="GC2" s="1">
        <f t="shared" si="1"/>
        <v>182</v>
      </c>
      <c r="GD2" s="1">
        <f t="shared" si="1"/>
        <v>183</v>
      </c>
      <c r="GE2" s="1">
        <f t="shared" si="1"/>
        <v>184</v>
      </c>
      <c r="GF2" s="1">
        <f t="shared" si="1"/>
        <v>185</v>
      </c>
      <c r="GG2" s="1">
        <f t="shared" si="1"/>
        <v>186</v>
      </c>
      <c r="GH2" s="1">
        <f t="shared" si="1"/>
        <v>187</v>
      </c>
      <c r="GI2" s="1">
        <f t="shared" si="1"/>
        <v>188</v>
      </c>
      <c r="GJ2" s="1">
        <f t="shared" si="1"/>
        <v>189</v>
      </c>
      <c r="GK2" s="1">
        <f t="shared" si="1"/>
        <v>190</v>
      </c>
      <c r="GL2" s="1">
        <f t="shared" si="1"/>
        <v>191</v>
      </c>
      <c r="GM2" s="1">
        <f t="shared" si="1"/>
        <v>192</v>
      </c>
      <c r="GN2" s="1">
        <f t="shared" si="1"/>
        <v>193</v>
      </c>
      <c r="GO2" s="1">
        <f t="shared" si="1"/>
        <v>194</v>
      </c>
      <c r="GP2" s="1">
        <f t="shared" si="1"/>
        <v>195</v>
      </c>
      <c r="GQ2" s="1">
        <f t="shared" si="1"/>
        <v>196</v>
      </c>
      <c r="GR2" s="1">
        <f t="shared" si="1"/>
        <v>197</v>
      </c>
      <c r="GS2" s="1">
        <f t="shared" si="1"/>
        <v>198</v>
      </c>
      <c r="GT2" s="1">
        <f t="shared" si="1"/>
        <v>199</v>
      </c>
      <c r="GU2" s="1">
        <f t="shared" si="1"/>
        <v>200</v>
      </c>
      <c r="GV2" s="1">
        <f t="shared" si="1"/>
        <v>201</v>
      </c>
      <c r="GW2" s="1">
        <f t="shared" si="1"/>
        <v>202</v>
      </c>
      <c r="GX2" s="1">
        <f t="shared" si="1"/>
        <v>203</v>
      </c>
      <c r="GY2" s="1">
        <f t="shared" si="1"/>
        <v>204</v>
      </c>
      <c r="GZ2" s="1">
        <f t="shared" si="1"/>
        <v>205</v>
      </c>
      <c r="HA2" s="1">
        <f t="shared" si="1"/>
        <v>206</v>
      </c>
      <c r="HB2" s="1">
        <f t="shared" si="1"/>
        <v>207</v>
      </c>
      <c r="HC2" s="1">
        <f t="shared" si="1"/>
        <v>208</v>
      </c>
      <c r="HD2" s="1">
        <f t="shared" si="1"/>
        <v>209</v>
      </c>
      <c r="HE2" s="1">
        <f t="shared" si="1"/>
        <v>210</v>
      </c>
      <c r="HF2" s="1">
        <f t="shared" si="1"/>
        <v>211</v>
      </c>
      <c r="HG2" s="1">
        <f t="shared" si="1"/>
        <v>212</v>
      </c>
      <c r="HH2" s="1">
        <f t="shared" si="1"/>
        <v>213</v>
      </c>
      <c r="HI2" s="1">
        <f t="shared" si="1"/>
        <v>214</v>
      </c>
      <c r="HJ2" s="1">
        <f t="shared" si="1"/>
        <v>215</v>
      </c>
      <c r="HK2" s="1">
        <f t="shared" si="1"/>
        <v>216</v>
      </c>
      <c r="HL2" s="1">
        <f t="shared" si="1"/>
        <v>217</v>
      </c>
      <c r="HM2" s="1">
        <f t="shared" si="1"/>
        <v>218</v>
      </c>
      <c r="HN2" s="1">
        <f t="shared" si="1"/>
        <v>219</v>
      </c>
      <c r="HO2" s="1">
        <f t="shared" si="1"/>
        <v>220</v>
      </c>
      <c r="HP2" s="1">
        <f t="shared" si="1"/>
        <v>221</v>
      </c>
      <c r="HQ2" s="1">
        <f t="shared" si="1"/>
        <v>222</v>
      </c>
      <c r="HR2" s="1">
        <f t="shared" si="1"/>
        <v>223</v>
      </c>
      <c r="HS2" s="1">
        <f t="shared" si="1"/>
        <v>224</v>
      </c>
      <c r="HT2" s="1">
        <f t="shared" si="1"/>
        <v>225</v>
      </c>
      <c r="HU2" s="1">
        <f t="shared" si="1"/>
        <v>226</v>
      </c>
      <c r="HV2" s="1">
        <f t="shared" si="1"/>
        <v>227</v>
      </c>
      <c r="HW2" s="1">
        <f t="shared" si="1"/>
        <v>228</v>
      </c>
      <c r="HX2" s="1">
        <f t="shared" si="1"/>
        <v>229</v>
      </c>
      <c r="HY2" s="1">
        <f t="shared" si="1"/>
        <v>230</v>
      </c>
      <c r="HZ2" s="1">
        <f t="shared" si="1"/>
        <v>231</v>
      </c>
      <c r="IA2" s="1">
        <f t="shared" si="1"/>
        <v>232</v>
      </c>
      <c r="IB2" s="1">
        <f t="shared" si="1"/>
        <v>233</v>
      </c>
      <c r="IC2" s="1">
        <f t="shared" si="1"/>
        <v>234</v>
      </c>
      <c r="ID2" s="1">
        <f t="shared" si="1"/>
        <v>235</v>
      </c>
      <c r="IE2" s="1">
        <f t="shared" si="1"/>
        <v>236</v>
      </c>
      <c r="IF2" s="1">
        <f t="shared" si="1"/>
        <v>237</v>
      </c>
      <c r="IG2" s="1">
        <f t="shared" si="1"/>
        <v>238</v>
      </c>
      <c r="IH2" s="1">
        <f t="shared" si="1"/>
        <v>239</v>
      </c>
      <c r="II2" s="1">
        <f t="shared" si="1"/>
        <v>240</v>
      </c>
      <c r="IJ2" s="1">
        <f t="shared" si="1"/>
        <v>241</v>
      </c>
      <c r="IK2" s="1">
        <f t="shared" si="1"/>
        <v>242</v>
      </c>
      <c r="IL2" s="1">
        <f t="shared" si="1"/>
        <v>243</v>
      </c>
      <c r="IM2" s="1">
        <f t="shared" si="1"/>
        <v>244</v>
      </c>
      <c r="IN2" s="1">
        <f t="shared" si="1"/>
        <v>245</v>
      </c>
      <c r="IO2" s="1">
        <f t="shared" si="1"/>
        <v>246</v>
      </c>
      <c r="IP2" s="1">
        <f t="shared" si="1"/>
        <v>247</v>
      </c>
      <c r="IQ2" s="1">
        <f t="shared" si="1"/>
        <v>248</v>
      </c>
      <c r="IR2" s="1">
        <f t="shared" si="1"/>
        <v>249</v>
      </c>
      <c r="IS2" s="1">
        <f t="shared" si="1"/>
        <v>250</v>
      </c>
      <c r="IT2" s="1">
        <f t="shared" si="1"/>
        <v>251</v>
      </c>
      <c r="IU2" s="1">
        <f t="shared" si="1"/>
        <v>252</v>
      </c>
      <c r="IV2" s="1">
        <f t="shared" si="1"/>
        <v>253</v>
      </c>
      <c r="IW2" s="1">
        <f t="shared" si="1"/>
        <v>254</v>
      </c>
      <c r="IX2" s="1">
        <f t="shared" si="1"/>
        <v>255</v>
      </c>
      <c r="IY2" s="1">
        <f t="shared" si="1"/>
        <v>256</v>
      </c>
      <c r="IZ2" s="1">
        <f t="shared" si="1"/>
        <v>257</v>
      </c>
      <c r="JA2" s="1">
        <f t="shared" si="1"/>
        <v>258</v>
      </c>
      <c r="JB2" s="1">
        <f t="shared" si="1"/>
        <v>259</v>
      </c>
      <c r="JC2" s="1">
        <f t="shared" si="1"/>
        <v>260</v>
      </c>
      <c r="JD2" s="1">
        <f t="shared" si="1"/>
        <v>261</v>
      </c>
      <c r="JE2" s="1">
        <f t="shared" si="1"/>
        <v>262</v>
      </c>
      <c r="JF2" s="1">
        <f t="shared" si="1"/>
        <v>263</v>
      </c>
      <c r="JG2" s="1">
        <f t="shared" si="1"/>
        <v>264</v>
      </c>
      <c r="JH2" s="1">
        <f t="shared" si="1"/>
        <v>265</v>
      </c>
      <c r="JI2" s="1">
        <f t="shared" si="1"/>
        <v>266</v>
      </c>
      <c r="JJ2" s="1">
        <f t="shared" si="1"/>
        <v>267</v>
      </c>
      <c r="JK2" s="1">
        <f t="shared" si="1"/>
        <v>268</v>
      </c>
      <c r="JL2" s="1">
        <f t="shared" si="1"/>
        <v>269</v>
      </c>
      <c r="JM2" s="1">
        <f t="shared" si="1"/>
        <v>270</v>
      </c>
      <c r="JN2" s="1">
        <f t="shared" si="1"/>
        <v>271</v>
      </c>
      <c r="JO2" s="1">
        <f t="shared" si="1"/>
        <v>272</v>
      </c>
      <c r="JP2" s="1">
        <f t="shared" si="1"/>
        <v>273</v>
      </c>
      <c r="JQ2" s="1">
        <f t="shared" si="1"/>
        <v>274</v>
      </c>
      <c r="JR2" s="1">
        <f t="shared" si="1"/>
        <v>275</v>
      </c>
      <c r="JS2" s="1">
        <f t="shared" si="1"/>
        <v>276</v>
      </c>
      <c r="JT2" s="1">
        <f t="shared" si="1"/>
        <v>277</v>
      </c>
      <c r="JU2" s="1">
        <f t="shared" si="1"/>
        <v>278</v>
      </c>
      <c r="JV2" s="1">
        <f t="shared" si="1"/>
        <v>279</v>
      </c>
      <c r="JW2" s="1">
        <f t="shared" si="1"/>
        <v>280</v>
      </c>
      <c r="JX2" s="1">
        <f t="shared" si="1"/>
        <v>281</v>
      </c>
      <c r="JY2" s="1">
        <f t="shared" si="1"/>
        <v>282</v>
      </c>
      <c r="JZ2" s="1">
        <f t="shared" si="1"/>
        <v>283</v>
      </c>
      <c r="KA2" s="1">
        <f t="shared" si="1"/>
        <v>284</v>
      </c>
      <c r="KB2" s="1">
        <f t="shared" si="1"/>
        <v>285</v>
      </c>
      <c r="KC2" s="1">
        <f t="shared" si="1"/>
        <v>286</v>
      </c>
      <c r="KD2" s="1">
        <f t="shared" si="1"/>
        <v>287</v>
      </c>
      <c r="KE2" s="1">
        <f t="shared" si="1"/>
        <v>288</v>
      </c>
      <c r="KF2" s="1">
        <f t="shared" si="1"/>
        <v>289</v>
      </c>
      <c r="KG2" s="1">
        <f t="shared" si="1"/>
        <v>290</v>
      </c>
      <c r="KH2" s="1">
        <f t="shared" si="1"/>
        <v>291</v>
      </c>
      <c r="KI2" s="1">
        <f t="shared" si="1"/>
        <v>292</v>
      </c>
      <c r="KJ2" s="1">
        <f t="shared" si="1"/>
        <v>293</v>
      </c>
      <c r="KK2" s="1">
        <f t="shared" si="1"/>
        <v>294</v>
      </c>
      <c r="KL2" s="1">
        <f t="shared" si="1"/>
        <v>295</v>
      </c>
      <c r="KM2" s="1">
        <f t="shared" si="1"/>
        <v>296</v>
      </c>
      <c r="KN2" s="1">
        <f t="shared" si="1"/>
        <v>297</v>
      </c>
      <c r="KO2" s="1">
        <f t="shared" si="1"/>
        <v>298</v>
      </c>
      <c r="KP2" s="1">
        <f t="shared" si="1"/>
        <v>299</v>
      </c>
      <c r="KQ2" s="1">
        <f t="shared" si="1"/>
        <v>300</v>
      </c>
      <c r="KR2" s="1">
        <f t="shared" si="1"/>
        <v>301</v>
      </c>
      <c r="KS2" s="1">
        <f t="shared" si="1"/>
        <v>302</v>
      </c>
      <c r="KT2" s="1">
        <f t="shared" si="1"/>
        <v>303</v>
      </c>
      <c r="KU2" s="1">
        <f t="shared" si="1"/>
        <v>304</v>
      </c>
      <c r="KV2" s="1">
        <f t="shared" si="1"/>
        <v>305</v>
      </c>
      <c r="KW2" s="1">
        <f t="shared" si="1"/>
        <v>306</v>
      </c>
      <c r="KX2" s="1">
        <f t="shared" si="1"/>
        <v>307</v>
      </c>
      <c r="KY2" s="1">
        <f t="shared" si="1"/>
        <v>308</v>
      </c>
      <c r="KZ2" s="1">
        <f t="shared" si="1"/>
        <v>309</v>
      </c>
      <c r="LA2" s="1">
        <f t="shared" si="1"/>
        <v>310</v>
      </c>
      <c r="LB2" s="1">
        <f t="shared" si="1"/>
        <v>311</v>
      </c>
      <c r="LC2" s="1">
        <f t="shared" si="1"/>
        <v>312</v>
      </c>
      <c r="LD2" s="1">
        <f t="shared" si="1"/>
        <v>313</v>
      </c>
      <c r="LE2" s="1">
        <f t="shared" si="1"/>
        <v>314</v>
      </c>
      <c r="LF2" s="1">
        <f t="shared" si="1"/>
        <v>315</v>
      </c>
      <c r="LG2" s="1">
        <f t="shared" si="1"/>
        <v>316</v>
      </c>
      <c r="LH2" s="1">
        <f t="shared" si="1"/>
        <v>317</v>
      </c>
      <c r="LI2" s="1">
        <f t="shared" si="1"/>
        <v>318</v>
      </c>
      <c r="LJ2" s="1">
        <f t="shared" si="1"/>
        <v>319</v>
      </c>
      <c r="LK2" s="1">
        <f t="shared" si="1"/>
        <v>320</v>
      </c>
      <c r="LL2" s="1">
        <f t="shared" si="1"/>
        <v>321</v>
      </c>
      <c r="LM2" s="1">
        <f t="shared" si="1"/>
        <v>322</v>
      </c>
      <c r="LN2" s="1">
        <f t="shared" si="1"/>
        <v>323</v>
      </c>
      <c r="LO2" s="1">
        <f t="shared" si="1"/>
        <v>324</v>
      </c>
      <c r="LP2" s="1">
        <f t="shared" si="1"/>
        <v>325</v>
      </c>
      <c r="LQ2" s="1">
        <f t="shared" si="1"/>
        <v>326</v>
      </c>
      <c r="LR2" s="1">
        <f t="shared" si="1"/>
        <v>327</v>
      </c>
      <c r="LS2" s="1">
        <f t="shared" si="1"/>
        <v>328</v>
      </c>
      <c r="LT2" s="1">
        <f t="shared" si="1"/>
        <v>329</v>
      </c>
      <c r="LU2" s="1">
        <f t="shared" si="1"/>
        <v>330</v>
      </c>
      <c r="LV2" s="1">
        <f t="shared" si="1"/>
        <v>331</v>
      </c>
      <c r="LW2" s="1">
        <f t="shared" si="1"/>
        <v>332</v>
      </c>
      <c r="LX2" s="1">
        <f t="shared" si="1"/>
        <v>333</v>
      </c>
      <c r="LY2" s="1">
        <f t="shared" si="1"/>
        <v>334</v>
      </c>
      <c r="LZ2" s="1">
        <f t="shared" si="1"/>
        <v>335</v>
      </c>
      <c r="MA2" s="1">
        <f t="shared" si="1"/>
        <v>336</v>
      </c>
      <c r="MB2" s="1">
        <f t="shared" si="1"/>
        <v>337</v>
      </c>
      <c r="MC2" s="1">
        <f t="shared" si="1"/>
        <v>338</v>
      </c>
      <c r="MD2" s="1">
        <f t="shared" si="1"/>
        <v>339</v>
      </c>
      <c r="ME2" s="1">
        <f t="shared" si="1"/>
        <v>340</v>
      </c>
      <c r="MF2" s="1">
        <f t="shared" si="1"/>
        <v>341</v>
      </c>
      <c r="MG2" s="1">
        <f t="shared" si="1"/>
        <v>342</v>
      </c>
      <c r="MH2" s="1">
        <f t="shared" si="1"/>
        <v>343</v>
      </c>
      <c r="MI2" s="1">
        <f t="shared" si="1"/>
        <v>344</v>
      </c>
      <c r="MJ2" s="1">
        <f t="shared" si="1"/>
        <v>345</v>
      </c>
      <c r="MK2" s="1">
        <f t="shared" si="1"/>
        <v>346</v>
      </c>
      <c r="ML2" s="1">
        <f t="shared" si="1"/>
        <v>347</v>
      </c>
      <c r="MM2" s="1">
        <f t="shared" si="1"/>
        <v>348</v>
      </c>
      <c r="MN2" s="1">
        <f t="shared" si="1"/>
        <v>349</v>
      </c>
      <c r="MO2" s="1">
        <f t="shared" si="1"/>
        <v>350</v>
      </c>
      <c r="MP2" s="1">
        <f t="shared" si="1"/>
        <v>351</v>
      </c>
      <c r="MQ2" s="1">
        <f t="shared" si="1"/>
        <v>352</v>
      </c>
      <c r="MR2" s="1">
        <f t="shared" si="1"/>
        <v>353</v>
      </c>
      <c r="MS2" s="1">
        <f t="shared" si="1"/>
        <v>354</v>
      </c>
      <c r="MT2" s="1">
        <f t="shared" si="1"/>
        <v>355</v>
      </c>
      <c r="MU2" s="1">
        <f t="shared" si="1"/>
        <v>356</v>
      </c>
      <c r="MV2" s="1">
        <f t="shared" si="1"/>
        <v>357</v>
      </c>
      <c r="MW2" s="1">
        <f t="shared" si="1"/>
        <v>358</v>
      </c>
      <c r="MX2" s="1">
        <f t="shared" si="1"/>
        <v>359</v>
      </c>
      <c r="MY2" s="1">
        <f t="shared" si="1"/>
        <v>360</v>
      </c>
      <c r="MZ2" s="1">
        <f t="shared" si="1"/>
        <v>361</v>
      </c>
      <c r="NA2" s="1">
        <f t="shared" si="1"/>
        <v>362</v>
      </c>
      <c r="NB2" s="1">
        <f t="shared" si="1"/>
        <v>363</v>
      </c>
      <c r="NC2" s="1">
        <f t="shared" si="1"/>
        <v>364</v>
      </c>
      <c r="ND2" s="1">
        <f t="shared" si="1"/>
        <v>365</v>
      </c>
      <c r="NE2" s="1">
        <f t="shared" si="1"/>
        <v>366</v>
      </c>
      <c r="NF2" s="1">
        <f t="shared" si="1"/>
        <v>367</v>
      </c>
      <c r="NG2" s="1">
        <f t="shared" si="1"/>
        <v>368</v>
      </c>
      <c r="NH2" s="1">
        <f t="shared" si="1"/>
        <v>369</v>
      </c>
      <c r="NI2" s="1">
        <f t="shared" si="1"/>
        <v>370</v>
      </c>
      <c r="NJ2" s="1">
        <f t="shared" si="1"/>
        <v>371</v>
      </c>
      <c r="NK2" s="1">
        <f t="shared" si="1"/>
        <v>372</v>
      </c>
      <c r="NL2" s="1">
        <f t="shared" si="1"/>
        <v>373</v>
      </c>
      <c r="NM2" s="1">
        <f t="shared" si="1"/>
        <v>374</v>
      </c>
      <c r="NN2" s="1">
        <f t="shared" si="1"/>
        <v>375</v>
      </c>
      <c r="NO2" s="1">
        <f t="shared" si="1"/>
        <v>376</v>
      </c>
      <c r="NP2" s="1">
        <f t="shared" si="1"/>
        <v>377</v>
      </c>
      <c r="NQ2" s="1">
        <f t="shared" si="1"/>
        <v>378</v>
      </c>
      <c r="NR2" s="1">
        <f t="shared" si="1"/>
        <v>379</v>
      </c>
      <c r="NS2" s="1">
        <f t="shared" si="1"/>
        <v>380</v>
      </c>
      <c r="NT2" s="1">
        <f t="shared" si="1"/>
        <v>381</v>
      </c>
      <c r="NU2" s="1">
        <f t="shared" si="1"/>
        <v>382</v>
      </c>
      <c r="NV2" s="1">
        <f t="shared" si="1"/>
        <v>383</v>
      </c>
      <c r="NW2" s="1">
        <f t="shared" si="1"/>
        <v>384</v>
      </c>
      <c r="NX2" s="1">
        <f t="shared" si="1"/>
        <v>385</v>
      </c>
      <c r="NY2" s="1">
        <f t="shared" si="1"/>
        <v>386</v>
      </c>
      <c r="NZ2" s="1">
        <f t="shared" si="1"/>
        <v>387</v>
      </c>
      <c r="OA2" s="1">
        <f t="shared" si="1"/>
        <v>388</v>
      </c>
      <c r="OB2" s="1">
        <f t="shared" si="1"/>
        <v>389</v>
      </c>
      <c r="OC2" s="1">
        <f t="shared" si="1"/>
        <v>390</v>
      </c>
      <c r="OD2" s="1">
        <f t="shared" si="1"/>
        <v>391</v>
      </c>
      <c r="OE2" s="1">
        <f t="shared" si="1"/>
        <v>392</v>
      </c>
      <c r="OF2" s="1">
        <f t="shared" si="1"/>
        <v>393</v>
      </c>
      <c r="OG2" s="1">
        <f t="shared" si="1"/>
        <v>394</v>
      </c>
      <c r="OH2" s="1">
        <f t="shared" si="1"/>
        <v>395</v>
      </c>
      <c r="OI2" s="1">
        <f t="shared" si="1"/>
        <v>396</v>
      </c>
      <c r="OJ2" s="1">
        <f t="shared" si="1"/>
        <v>397</v>
      </c>
      <c r="OK2" s="1">
        <f t="shared" si="1"/>
        <v>398</v>
      </c>
      <c r="OL2" s="1">
        <f t="shared" si="1"/>
        <v>399</v>
      </c>
      <c r="OM2" s="1">
        <f t="shared" si="1"/>
        <v>400</v>
      </c>
      <c r="ON2" s="1">
        <f t="shared" si="1"/>
        <v>401</v>
      </c>
      <c r="OO2" s="1">
        <f t="shared" si="1"/>
        <v>402</v>
      </c>
      <c r="OP2" s="1">
        <f t="shared" si="1"/>
        <v>403</v>
      </c>
      <c r="OQ2" s="1">
        <f t="shared" si="1"/>
        <v>404</v>
      </c>
      <c r="OR2" s="1">
        <f t="shared" si="1"/>
        <v>405</v>
      </c>
      <c r="OS2" s="1">
        <f t="shared" si="1"/>
        <v>406</v>
      </c>
      <c r="OT2" s="1">
        <f t="shared" si="1"/>
        <v>407</v>
      </c>
      <c r="OU2" s="1">
        <f t="shared" si="1"/>
        <v>408</v>
      </c>
      <c r="OV2" s="1">
        <f t="shared" si="1"/>
        <v>409</v>
      </c>
      <c r="OW2" s="1">
        <f t="shared" si="1"/>
        <v>410</v>
      </c>
      <c r="OX2" s="1">
        <f t="shared" si="1"/>
        <v>411</v>
      </c>
      <c r="OY2" s="1">
        <f t="shared" si="1"/>
        <v>412</v>
      </c>
      <c r="OZ2" s="1">
        <f t="shared" si="1"/>
        <v>413</v>
      </c>
      <c r="PA2" s="1">
        <f t="shared" si="1"/>
        <v>414</v>
      </c>
      <c r="PB2" s="1">
        <f t="shared" si="1"/>
        <v>415</v>
      </c>
      <c r="PC2" s="1">
        <f t="shared" si="1"/>
        <v>416</v>
      </c>
      <c r="PD2" s="1">
        <f t="shared" si="1"/>
        <v>417</v>
      </c>
      <c r="PE2" s="1">
        <f t="shared" si="1"/>
        <v>418</v>
      </c>
      <c r="PF2" s="1">
        <f t="shared" si="1"/>
        <v>419</v>
      </c>
      <c r="PG2" s="1">
        <f t="shared" si="1"/>
        <v>420</v>
      </c>
      <c r="PH2" s="1">
        <f t="shared" si="1"/>
        <v>421</v>
      </c>
      <c r="PI2" s="1">
        <f t="shared" si="1"/>
        <v>422</v>
      </c>
      <c r="PJ2" s="1">
        <f t="shared" si="1"/>
        <v>423</v>
      </c>
      <c r="PK2" s="1">
        <f t="shared" si="1"/>
        <v>424</v>
      </c>
      <c r="PL2" s="1">
        <f t="shared" si="1"/>
        <v>425</v>
      </c>
      <c r="PM2" s="1">
        <f t="shared" si="1"/>
        <v>426</v>
      </c>
      <c r="PN2" s="1">
        <f t="shared" si="1"/>
        <v>427</v>
      </c>
      <c r="PO2" s="1">
        <f t="shared" si="1"/>
        <v>428</v>
      </c>
      <c r="PP2" s="1">
        <f t="shared" si="1"/>
        <v>429</v>
      </c>
      <c r="PQ2" s="1">
        <f t="shared" si="1"/>
        <v>430</v>
      </c>
      <c r="PR2" s="1">
        <f t="shared" si="1"/>
        <v>431</v>
      </c>
      <c r="PS2" s="1">
        <f t="shared" si="1"/>
        <v>432</v>
      </c>
      <c r="PT2" s="1">
        <f t="shared" si="1"/>
        <v>433</v>
      </c>
      <c r="PU2" s="1">
        <f t="shared" si="1"/>
        <v>434</v>
      </c>
      <c r="PV2" s="1">
        <f t="shared" si="1"/>
        <v>435</v>
      </c>
      <c r="PW2" s="1">
        <f t="shared" si="1"/>
        <v>436</v>
      </c>
      <c r="PX2" s="1">
        <f t="shared" si="1"/>
        <v>437</v>
      </c>
      <c r="PY2" s="1">
        <f t="shared" si="1"/>
        <v>438</v>
      </c>
      <c r="PZ2" s="1">
        <f t="shared" si="1"/>
        <v>439</v>
      </c>
      <c r="QA2" s="1">
        <f t="shared" si="1"/>
        <v>440</v>
      </c>
      <c r="QB2" s="1">
        <f t="shared" si="1"/>
        <v>441</v>
      </c>
      <c r="QC2" s="1">
        <f t="shared" si="1"/>
        <v>442</v>
      </c>
      <c r="QD2" s="1">
        <f t="shared" si="1"/>
        <v>443</v>
      </c>
      <c r="QE2" s="1">
        <f t="shared" si="1"/>
        <v>444</v>
      </c>
      <c r="QF2" s="1">
        <f t="shared" si="1"/>
        <v>445</v>
      </c>
      <c r="QG2" s="1">
        <f t="shared" si="1"/>
        <v>446</v>
      </c>
      <c r="QH2" s="1">
        <f t="shared" si="1"/>
        <v>447</v>
      </c>
      <c r="QI2" s="1">
        <f t="shared" si="1"/>
        <v>448</v>
      </c>
      <c r="QJ2" s="1">
        <f t="shared" si="1"/>
        <v>449</v>
      </c>
      <c r="QK2" s="1">
        <f t="shared" si="1"/>
        <v>450</v>
      </c>
      <c r="QL2" s="1">
        <f t="shared" si="1"/>
        <v>451</v>
      </c>
      <c r="QM2" s="1">
        <f t="shared" si="1"/>
        <v>452</v>
      </c>
      <c r="QN2" s="1">
        <f t="shared" si="1"/>
        <v>453</v>
      </c>
      <c r="QO2" s="1">
        <f t="shared" si="1"/>
        <v>454</v>
      </c>
      <c r="QP2" s="1">
        <f t="shared" si="1"/>
        <v>455</v>
      </c>
      <c r="QQ2" s="1">
        <f t="shared" si="1"/>
        <v>456</v>
      </c>
      <c r="QR2" s="1">
        <f t="shared" si="1"/>
        <v>457</v>
      </c>
      <c r="QS2" s="1">
        <f t="shared" si="1"/>
        <v>458</v>
      </c>
      <c r="QT2" s="1">
        <f t="shared" si="1"/>
        <v>459</v>
      </c>
      <c r="QU2" s="1">
        <f t="shared" si="1"/>
        <v>460</v>
      </c>
      <c r="QV2" s="1">
        <f t="shared" si="1"/>
        <v>461</v>
      </c>
      <c r="QW2" s="1">
        <f t="shared" si="1"/>
        <v>462</v>
      </c>
      <c r="QX2" s="1">
        <f t="shared" si="1"/>
        <v>463</v>
      </c>
      <c r="QY2" s="1">
        <f t="shared" si="1"/>
        <v>464</v>
      </c>
      <c r="QZ2" s="1">
        <f t="shared" si="1"/>
        <v>465</v>
      </c>
      <c r="RA2" s="1">
        <f t="shared" si="1"/>
        <v>466</v>
      </c>
      <c r="RB2" s="1">
        <f t="shared" si="1"/>
        <v>467</v>
      </c>
      <c r="RC2" s="1">
        <f t="shared" si="1"/>
        <v>468</v>
      </c>
      <c r="RD2" s="1">
        <f t="shared" si="1"/>
        <v>469</v>
      </c>
      <c r="RE2" s="1">
        <f t="shared" si="1"/>
        <v>470</v>
      </c>
      <c r="RF2" s="1">
        <f t="shared" si="1"/>
        <v>471</v>
      </c>
      <c r="RG2" s="1">
        <f t="shared" si="1"/>
        <v>472</v>
      </c>
      <c r="RH2" s="1">
        <f t="shared" si="1"/>
        <v>473</v>
      </c>
      <c r="RI2" s="1">
        <f t="shared" si="1"/>
        <v>474</v>
      </c>
      <c r="RJ2" s="1">
        <f t="shared" si="1"/>
        <v>475</v>
      </c>
      <c r="RK2" s="1">
        <f t="shared" si="1"/>
        <v>476</v>
      </c>
      <c r="RL2" s="1">
        <f t="shared" si="1"/>
        <v>477</v>
      </c>
      <c r="RM2" s="1">
        <f t="shared" si="1"/>
        <v>478</v>
      </c>
      <c r="RN2" s="1">
        <f t="shared" si="1"/>
        <v>479</v>
      </c>
      <c r="RO2" s="1">
        <f t="shared" si="1"/>
        <v>480</v>
      </c>
      <c r="RP2" s="1">
        <f t="shared" si="1"/>
        <v>481</v>
      </c>
      <c r="RQ2" s="1">
        <f t="shared" si="1"/>
        <v>482</v>
      </c>
      <c r="RR2" s="1">
        <f t="shared" si="1"/>
        <v>483</v>
      </c>
      <c r="RS2" s="1">
        <f t="shared" si="1"/>
        <v>484</v>
      </c>
      <c r="RT2" s="1">
        <f t="shared" si="1"/>
        <v>485</v>
      </c>
      <c r="RU2" s="1">
        <f t="shared" si="1"/>
        <v>486</v>
      </c>
      <c r="RV2" s="1">
        <f t="shared" si="1"/>
        <v>487</v>
      </c>
      <c r="RW2" s="1">
        <f t="shared" si="1"/>
        <v>488</v>
      </c>
      <c r="RX2" s="1">
        <f t="shared" si="1"/>
        <v>489</v>
      </c>
      <c r="RY2" s="1">
        <f t="shared" si="1"/>
        <v>490</v>
      </c>
      <c r="RZ2" s="1">
        <f t="shared" si="1"/>
        <v>491</v>
      </c>
      <c r="SA2" s="1">
        <f t="shared" si="1"/>
        <v>492</v>
      </c>
      <c r="SB2" s="1">
        <f t="shared" si="1"/>
        <v>493</v>
      </c>
      <c r="SC2" s="1">
        <f t="shared" si="1"/>
        <v>494</v>
      </c>
      <c r="SD2" s="1">
        <f t="shared" si="1"/>
        <v>495</v>
      </c>
      <c r="SE2" s="1">
        <f t="shared" si="1"/>
        <v>496</v>
      </c>
      <c r="SF2" s="1">
        <f t="shared" si="1"/>
        <v>497</v>
      </c>
      <c r="SG2" s="1">
        <f t="shared" si="1"/>
        <v>498</v>
      </c>
      <c r="SH2" s="1">
        <f t="shared" si="1"/>
        <v>499</v>
      </c>
      <c r="SI2" s="1">
        <f t="shared" si="1"/>
        <v>500</v>
      </c>
      <c r="SJ2" s="1">
        <f t="shared" si="1"/>
        <v>501</v>
      </c>
      <c r="SK2" s="1">
        <f t="shared" si="1"/>
        <v>502</v>
      </c>
      <c r="SL2" s="1">
        <f t="shared" si="1"/>
        <v>503</v>
      </c>
      <c r="SM2" s="1">
        <f t="shared" si="1"/>
        <v>504</v>
      </c>
      <c r="SN2" s="1">
        <f t="shared" si="1"/>
        <v>505</v>
      </c>
      <c r="SO2" s="1">
        <f t="shared" si="1"/>
        <v>506</v>
      </c>
      <c r="SP2" s="1">
        <f t="shared" si="1"/>
        <v>507</v>
      </c>
      <c r="SQ2" s="1">
        <f t="shared" si="1"/>
        <v>508</v>
      </c>
      <c r="SR2" s="1">
        <f t="shared" si="1"/>
        <v>509</v>
      </c>
      <c r="SS2" s="1">
        <f t="shared" si="1"/>
        <v>510</v>
      </c>
      <c r="ST2" s="1">
        <f t="shared" si="1"/>
        <v>511</v>
      </c>
      <c r="SU2" s="1">
        <f t="shared" si="1"/>
        <v>512</v>
      </c>
      <c r="SV2" s="1">
        <f t="shared" si="1"/>
        <v>513</v>
      </c>
      <c r="SW2" s="1">
        <f t="shared" si="1"/>
        <v>514</v>
      </c>
      <c r="SX2" s="1">
        <f t="shared" si="1"/>
        <v>515</v>
      </c>
      <c r="SY2" s="1">
        <f t="shared" si="1"/>
        <v>516</v>
      </c>
      <c r="SZ2" s="1">
        <f t="shared" si="1"/>
        <v>517</v>
      </c>
      <c r="TA2" s="1">
        <f t="shared" si="1"/>
        <v>518</v>
      </c>
      <c r="TB2" s="1">
        <f t="shared" si="1"/>
        <v>519</v>
      </c>
      <c r="TC2" s="1">
        <f t="shared" si="1"/>
        <v>520</v>
      </c>
      <c r="TD2" s="1">
        <f t="shared" si="1"/>
        <v>521</v>
      </c>
      <c r="TE2" s="1">
        <f t="shared" si="1"/>
        <v>522</v>
      </c>
      <c r="TF2" s="1">
        <f t="shared" si="1"/>
        <v>523</v>
      </c>
      <c r="TG2" s="1">
        <f t="shared" si="1"/>
        <v>524</v>
      </c>
      <c r="TH2" s="1">
        <f t="shared" si="1"/>
        <v>525</v>
      </c>
      <c r="TI2" s="1">
        <f t="shared" si="1"/>
        <v>526</v>
      </c>
      <c r="TJ2" s="1">
        <f t="shared" si="1"/>
        <v>527</v>
      </c>
      <c r="TK2" s="1">
        <f t="shared" si="1"/>
        <v>528</v>
      </c>
      <c r="TL2" s="1">
        <f t="shared" si="1"/>
        <v>529</v>
      </c>
      <c r="TM2" s="1">
        <f t="shared" si="1"/>
        <v>530</v>
      </c>
      <c r="TN2" s="1">
        <f t="shared" si="1"/>
        <v>531</v>
      </c>
      <c r="TO2" s="1">
        <f t="shared" si="1"/>
        <v>532</v>
      </c>
      <c r="TP2" s="1">
        <f t="shared" si="1"/>
        <v>533</v>
      </c>
      <c r="TQ2" s="1">
        <f t="shared" si="1"/>
        <v>534</v>
      </c>
      <c r="TR2" s="1">
        <f t="shared" si="1"/>
        <v>535</v>
      </c>
      <c r="TS2" s="1">
        <f t="shared" si="1"/>
        <v>536</v>
      </c>
      <c r="TT2" s="1">
        <f t="shared" si="1"/>
        <v>537</v>
      </c>
      <c r="TU2" s="1">
        <f t="shared" si="1"/>
        <v>538</v>
      </c>
      <c r="TV2" s="1">
        <f t="shared" si="1"/>
        <v>539</v>
      </c>
      <c r="TW2" s="1">
        <f t="shared" si="1"/>
        <v>540</v>
      </c>
      <c r="TX2" s="1">
        <f t="shared" si="1"/>
        <v>541</v>
      </c>
      <c r="TY2" s="1">
        <f t="shared" si="1"/>
        <v>542</v>
      </c>
      <c r="TZ2" s="1">
        <f t="shared" si="1"/>
        <v>543</v>
      </c>
      <c r="UA2" s="1">
        <f t="shared" si="1"/>
        <v>544</v>
      </c>
      <c r="UB2" s="1">
        <f t="shared" si="1"/>
        <v>545</v>
      </c>
      <c r="UC2" s="1">
        <f t="shared" si="1"/>
        <v>546</v>
      </c>
      <c r="UD2" s="1">
        <f t="shared" si="1"/>
        <v>547</v>
      </c>
      <c r="UE2" s="1">
        <f t="shared" si="1"/>
        <v>548</v>
      </c>
      <c r="UF2" s="1">
        <f t="shared" si="1"/>
        <v>549</v>
      </c>
      <c r="UG2" s="1">
        <f t="shared" si="1"/>
        <v>550</v>
      </c>
      <c r="UH2" s="1">
        <f t="shared" si="1"/>
        <v>551</v>
      </c>
      <c r="UI2" s="1">
        <f t="shared" si="1"/>
        <v>552</v>
      </c>
      <c r="UJ2" s="1">
        <f t="shared" si="1"/>
        <v>553</v>
      </c>
      <c r="UK2" s="1">
        <f t="shared" si="1"/>
        <v>554</v>
      </c>
      <c r="UL2" s="1">
        <f t="shared" si="1"/>
        <v>555</v>
      </c>
      <c r="UM2" s="1">
        <f t="shared" si="1"/>
        <v>556</v>
      </c>
      <c r="UN2" s="1">
        <f t="shared" si="1"/>
        <v>557</v>
      </c>
      <c r="UO2" s="1">
        <f t="shared" si="1"/>
        <v>558</v>
      </c>
      <c r="UP2" s="1">
        <f t="shared" si="1"/>
        <v>559</v>
      </c>
      <c r="UQ2" s="1">
        <f t="shared" si="1"/>
        <v>560</v>
      </c>
      <c r="UR2" s="1">
        <f t="shared" si="1"/>
        <v>561</v>
      </c>
      <c r="US2" s="1">
        <f t="shared" si="1"/>
        <v>562</v>
      </c>
      <c r="UT2" s="1">
        <f t="shared" si="1"/>
        <v>563</v>
      </c>
      <c r="UU2" s="1">
        <f t="shared" si="1"/>
        <v>564</v>
      </c>
      <c r="UV2" s="1">
        <f t="shared" si="1"/>
        <v>565</v>
      </c>
      <c r="UW2" s="1">
        <f t="shared" si="1"/>
        <v>566</v>
      </c>
      <c r="UX2" s="1">
        <f t="shared" si="1"/>
        <v>567</v>
      </c>
      <c r="UY2" s="1">
        <f t="shared" si="1"/>
        <v>568</v>
      </c>
      <c r="UZ2" s="1">
        <f t="shared" si="1"/>
        <v>569</v>
      </c>
      <c r="VA2" s="1">
        <f t="shared" si="1"/>
        <v>570</v>
      </c>
      <c r="VB2" s="1">
        <f t="shared" si="1"/>
        <v>571</v>
      </c>
      <c r="VC2" s="1">
        <f t="shared" si="1"/>
        <v>572</v>
      </c>
      <c r="VD2" s="1">
        <f t="shared" si="1"/>
        <v>573</v>
      </c>
      <c r="VE2" s="1">
        <f t="shared" si="1"/>
        <v>574</v>
      </c>
      <c r="VF2" s="1">
        <f t="shared" si="1"/>
        <v>575</v>
      </c>
      <c r="VG2" s="1">
        <f t="shared" si="1"/>
        <v>576</v>
      </c>
      <c r="VH2" s="1">
        <f t="shared" si="1"/>
        <v>577</v>
      </c>
      <c r="VI2" s="1">
        <f t="shared" si="1"/>
        <v>578</v>
      </c>
      <c r="VJ2" s="1">
        <f t="shared" si="1"/>
        <v>579</v>
      </c>
      <c r="VK2" s="1">
        <f t="shared" si="1"/>
        <v>580</v>
      </c>
      <c r="VL2" s="1">
        <f t="shared" si="1"/>
        <v>581</v>
      </c>
      <c r="VM2" s="1">
        <f t="shared" si="1"/>
        <v>582</v>
      </c>
      <c r="VN2" s="1">
        <f t="shared" si="1"/>
        <v>583</v>
      </c>
      <c r="VO2" s="1">
        <f t="shared" si="1"/>
        <v>584</v>
      </c>
      <c r="VP2" s="1">
        <f t="shared" si="1"/>
        <v>585</v>
      </c>
      <c r="VQ2" s="1">
        <f t="shared" si="1"/>
        <v>586</v>
      </c>
      <c r="VR2" s="1">
        <f t="shared" si="1"/>
        <v>587</v>
      </c>
      <c r="VS2" s="1">
        <f t="shared" si="1"/>
        <v>588</v>
      </c>
      <c r="VT2" s="1">
        <f t="shared" si="1"/>
        <v>589</v>
      </c>
      <c r="VU2" s="1">
        <f t="shared" si="1"/>
        <v>590</v>
      </c>
      <c r="VV2" s="1">
        <f t="shared" si="1"/>
        <v>591</v>
      </c>
      <c r="VW2" s="1">
        <f t="shared" si="1"/>
        <v>592</v>
      </c>
      <c r="VX2" s="1">
        <f t="shared" si="1"/>
        <v>593</v>
      </c>
      <c r="VY2" s="1">
        <f t="shared" si="1"/>
        <v>594</v>
      </c>
      <c r="VZ2" s="1">
        <f t="shared" si="1"/>
        <v>595</v>
      </c>
      <c r="WA2" s="1">
        <f t="shared" si="1"/>
        <v>596</v>
      </c>
      <c r="WB2" s="1">
        <f t="shared" si="1"/>
        <v>597</v>
      </c>
      <c r="WC2" s="1">
        <f t="shared" si="1"/>
        <v>598</v>
      </c>
      <c r="WD2" s="1">
        <f t="shared" si="1"/>
        <v>599</v>
      </c>
      <c r="WE2" s="1">
        <f t="shared" si="1"/>
        <v>600</v>
      </c>
      <c r="WF2" s="1">
        <f t="shared" si="1"/>
        <v>601</v>
      </c>
      <c r="WG2" s="1">
        <f t="shared" si="1"/>
        <v>602</v>
      </c>
      <c r="WH2" s="1">
        <f t="shared" si="1"/>
        <v>603</v>
      </c>
      <c r="WI2" s="1">
        <f t="shared" si="1"/>
        <v>604</v>
      </c>
      <c r="WJ2" s="1">
        <f t="shared" si="1"/>
        <v>605</v>
      </c>
      <c r="WK2" s="1">
        <f t="shared" si="1"/>
        <v>606</v>
      </c>
      <c r="WL2" s="1">
        <f t="shared" si="1"/>
        <v>607</v>
      </c>
      <c r="WM2" s="1">
        <f t="shared" si="1"/>
        <v>608</v>
      </c>
      <c r="WN2" s="1">
        <f t="shared" si="1"/>
        <v>609</v>
      </c>
      <c r="WO2" s="1">
        <f t="shared" si="1"/>
        <v>610</v>
      </c>
      <c r="WP2" s="1">
        <f t="shared" si="1"/>
        <v>611</v>
      </c>
      <c r="WQ2" s="1">
        <f t="shared" si="1"/>
        <v>612</v>
      </c>
      <c r="WR2" s="1">
        <f t="shared" si="1"/>
        <v>613</v>
      </c>
      <c r="WS2" s="1">
        <f t="shared" si="1"/>
        <v>614</v>
      </c>
      <c r="WT2" s="1">
        <f t="shared" si="1"/>
        <v>615</v>
      </c>
      <c r="WU2" s="1">
        <f t="shared" si="1"/>
        <v>616</v>
      </c>
      <c r="WV2" s="1">
        <f t="shared" si="1"/>
        <v>617</v>
      </c>
      <c r="WW2" s="1">
        <f t="shared" si="1"/>
        <v>618</v>
      </c>
      <c r="WX2" s="1">
        <f t="shared" si="1"/>
        <v>619</v>
      </c>
      <c r="WY2" s="1">
        <f t="shared" si="1"/>
        <v>620</v>
      </c>
      <c r="WZ2" s="1">
        <f t="shared" si="1"/>
        <v>621</v>
      </c>
      <c r="XA2" s="1">
        <f t="shared" si="1"/>
        <v>622</v>
      </c>
      <c r="XB2" s="1">
        <f t="shared" si="1"/>
        <v>623</v>
      </c>
      <c r="XC2" s="1">
        <f t="shared" si="1"/>
        <v>624</v>
      </c>
      <c r="XD2" s="1">
        <f t="shared" si="1"/>
        <v>625</v>
      </c>
      <c r="XE2" s="1">
        <f t="shared" si="1"/>
        <v>626</v>
      </c>
      <c r="XF2" s="1">
        <f t="shared" si="1"/>
        <v>627</v>
      </c>
      <c r="XG2" s="1">
        <f t="shared" si="1"/>
        <v>628</v>
      </c>
      <c r="XH2" s="1">
        <f t="shared" si="1"/>
        <v>629</v>
      </c>
      <c r="XI2" s="1">
        <f t="shared" si="1"/>
        <v>630</v>
      </c>
      <c r="XJ2" s="1">
        <f t="shared" si="1"/>
        <v>631</v>
      </c>
      <c r="XK2" s="1">
        <f t="shared" si="1"/>
        <v>632</v>
      </c>
      <c r="XL2" s="1">
        <f t="shared" si="1"/>
        <v>633</v>
      </c>
      <c r="XM2" s="1">
        <f t="shared" si="1"/>
        <v>634</v>
      </c>
      <c r="XN2" s="1">
        <f t="shared" si="1"/>
        <v>635</v>
      </c>
      <c r="XO2" s="1">
        <f t="shared" si="1"/>
        <v>636</v>
      </c>
      <c r="XP2" s="1">
        <f t="shared" si="1"/>
        <v>637</v>
      </c>
      <c r="XQ2" s="1">
        <f t="shared" si="1"/>
        <v>638</v>
      </c>
      <c r="XR2" s="1">
        <f t="shared" si="1"/>
        <v>639</v>
      </c>
      <c r="XS2" s="1">
        <f t="shared" si="1"/>
        <v>640</v>
      </c>
      <c r="XT2" s="1">
        <f t="shared" si="1"/>
        <v>641</v>
      </c>
      <c r="XU2" s="1">
        <f t="shared" si="1"/>
        <v>642</v>
      </c>
      <c r="XV2" s="1">
        <f t="shared" si="1"/>
        <v>643</v>
      </c>
      <c r="XW2" s="1">
        <f t="shared" si="1"/>
        <v>644</v>
      </c>
      <c r="XX2" s="1">
        <f t="shared" si="1"/>
        <v>645</v>
      </c>
      <c r="XY2" s="1">
        <f t="shared" si="1"/>
        <v>646</v>
      </c>
      <c r="XZ2" s="1">
        <f t="shared" si="1"/>
        <v>647</v>
      </c>
      <c r="YA2" s="1">
        <f t="shared" si="1"/>
        <v>648</v>
      </c>
      <c r="YB2" s="1">
        <f t="shared" si="1"/>
        <v>649</v>
      </c>
      <c r="YC2" s="1">
        <f t="shared" si="1"/>
        <v>650</v>
      </c>
      <c r="YD2" s="1">
        <f t="shared" si="1"/>
        <v>651</v>
      </c>
      <c r="YE2" s="1">
        <f t="shared" si="1"/>
        <v>652</v>
      </c>
      <c r="YF2" s="1">
        <f t="shared" si="1"/>
        <v>653</v>
      </c>
      <c r="YG2" s="1">
        <f t="shared" si="1"/>
        <v>654</v>
      </c>
      <c r="YH2" s="1">
        <f t="shared" si="1"/>
        <v>655</v>
      </c>
      <c r="YI2" s="1">
        <f t="shared" si="1"/>
        <v>656</v>
      </c>
      <c r="YJ2" s="1">
        <f t="shared" si="1"/>
        <v>657</v>
      </c>
      <c r="YK2" s="1">
        <f t="shared" si="1"/>
        <v>658</v>
      </c>
      <c r="YL2" s="1">
        <f t="shared" si="1"/>
        <v>659</v>
      </c>
      <c r="YM2" s="1">
        <f t="shared" si="1"/>
        <v>660</v>
      </c>
      <c r="YN2" s="1">
        <f t="shared" si="1"/>
        <v>661</v>
      </c>
      <c r="YO2" s="1">
        <f t="shared" si="1"/>
        <v>662</v>
      </c>
      <c r="YP2" s="1">
        <f t="shared" si="1"/>
        <v>663</v>
      </c>
    </row>
    <row r="3">
      <c r="A3" s="1"/>
      <c r="B3" s="1" t="s">
        <v>111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>
      <c r="A4" s="1" t="s">
        <v>112</v>
      </c>
      <c r="B4" s="6">
        <v>43830.0</v>
      </c>
      <c r="C4" s="1">
        <v>27.0</v>
      </c>
      <c r="D4" s="1">
        <v>29.0</v>
      </c>
      <c r="E4" s="1">
        <v>30.0</v>
      </c>
      <c r="F4" s="1">
        <v>30.0</v>
      </c>
      <c r="G4" s="1">
        <v>31.0</v>
      </c>
      <c r="H4" s="1">
        <v>32.0</v>
      </c>
      <c r="I4" s="1">
        <v>32.0</v>
      </c>
      <c r="J4" s="1">
        <v>35.0</v>
      </c>
      <c r="K4" s="1">
        <v>37.0</v>
      </c>
      <c r="L4" s="1">
        <v>39.0</v>
      </c>
      <c r="M4" s="1">
        <v>40.0</v>
      </c>
      <c r="N4" s="1">
        <v>40.0</v>
      </c>
      <c r="O4" s="1">
        <v>41.0</v>
      </c>
      <c r="P4" s="1">
        <v>42.0</v>
      </c>
      <c r="Q4" s="1">
        <v>43.0</v>
      </c>
      <c r="R4" s="1">
        <v>44.0</v>
      </c>
      <c r="S4" s="1">
        <v>45.0</v>
      </c>
      <c r="T4" s="1">
        <v>62.0</v>
      </c>
      <c r="U4" s="1">
        <v>121.0</v>
      </c>
      <c r="V4" s="1">
        <v>198.0</v>
      </c>
      <c r="W4" s="1">
        <v>291.0</v>
      </c>
      <c r="X4" s="1">
        <v>440.0</v>
      </c>
      <c r="Y4" s="1">
        <v>579.0</v>
      </c>
      <c r="Z4" s="1">
        <v>844.0</v>
      </c>
      <c r="AA4" s="1">
        <v>1312.0</v>
      </c>
      <c r="AB4" s="1">
        <v>2015.0</v>
      </c>
      <c r="AC4" s="1">
        <v>2801.0</v>
      </c>
      <c r="AD4" s="1">
        <v>4579.0</v>
      </c>
      <c r="AE4" s="1">
        <v>6061.0</v>
      </c>
      <c r="AF4" s="1">
        <v>7816.0</v>
      </c>
      <c r="AG4" s="1">
        <v>9821.0</v>
      </c>
      <c r="AH4" s="1">
        <v>11948.0</v>
      </c>
      <c r="AI4" s="1">
        <v>14552.0</v>
      </c>
      <c r="AJ4" s="1">
        <v>17389.0</v>
      </c>
      <c r="AK4" s="1">
        <v>20628.0</v>
      </c>
      <c r="AL4" s="1">
        <v>24553.0</v>
      </c>
      <c r="AM4" s="1">
        <v>28276.0</v>
      </c>
      <c r="AN4" s="1">
        <v>31439.0</v>
      </c>
      <c r="AO4" s="1">
        <v>34876.0</v>
      </c>
      <c r="AP4" s="1">
        <v>37552.0</v>
      </c>
      <c r="AQ4" s="1">
        <v>40553.0</v>
      </c>
      <c r="AR4" s="1">
        <v>43099.0</v>
      </c>
      <c r="AS4" s="1">
        <v>45134.0</v>
      </c>
      <c r="AT4" s="1">
        <v>59287.0</v>
      </c>
      <c r="AU4" s="1">
        <v>64438.0</v>
      </c>
      <c r="AV4" s="1">
        <v>67100.0</v>
      </c>
      <c r="AW4" s="1">
        <v>69197.0</v>
      </c>
      <c r="AX4" s="1">
        <v>71329.0</v>
      </c>
      <c r="AY4" s="1">
        <v>73332.0</v>
      </c>
      <c r="AZ4" s="1">
        <v>75184.0</v>
      </c>
      <c r="BA4" s="1">
        <v>75700.0</v>
      </c>
      <c r="BB4" s="1">
        <v>76677.0</v>
      </c>
      <c r="BC4" s="1">
        <v>77673.0</v>
      </c>
      <c r="BD4" s="1">
        <v>78651.0</v>
      </c>
      <c r="BE4" s="1">
        <v>79205.0</v>
      </c>
      <c r="BF4" s="1">
        <v>80087.0</v>
      </c>
      <c r="BG4" s="1">
        <v>80828.0</v>
      </c>
      <c r="BH4" s="1">
        <v>81820.0</v>
      </c>
      <c r="BI4" s="1">
        <v>83112.0</v>
      </c>
      <c r="BJ4" s="1">
        <v>84615.0</v>
      </c>
      <c r="BK4" s="1">
        <v>86604.0</v>
      </c>
      <c r="BL4" s="1">
        <v>88585.0</v>
      </c>
      <c r="BM4" s="1">
        <v>90443.0</v>
      </c>
      <c r="BN4" s="1">
        <v>93016.0</v>
      </c>
      <c r="BO4" s="1">
        <v>95314.0</v>
      </c>
      <c r="BP4" s="1">
        <v>98425.0</v>
      </c>
      <c r="BQ4" s="1">
        <v>102050.0</v>
      </c>
      <c r="BR4" s="1">
        <v>106099.0</v>
      </c>
      <c r="BS4" s="1">
        <v>109991.0</v>
      </c>
      <c r="BT4" s="1">
        <v>114381.0</v>
      </c>
      <c r="BU4" s="1">
        <v>118948.0</v>
      </c>
      <c r="BV4" s="1">
        <v>126214.0</v>
      </c>
      <c r="BW4" s="1">
        <v>134576.0</v>
      </c>
      <c r="BX4" s="1">
        <v>145483.0</v>
      </c>
      <c r="BY4" s="1">
        <v>156653.0</v>
      </c>
      <c r="BZ4" s="1">
        <v>169593.0</v>
      </c>
      <c r="CA4" s="1">
        <v>182490.0</v>
      </c>
      <c r="CB4" s="1">
        <v>198234.0</v>
      </c>
    </row>
    <row r="5">
      <c r="A5" s="1" t="s">
        <v>113</v>
      </c>
      <c r="B5" s="6">
        <v>43830.0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2.0</v>
      </c>
      <c r="S5" s="1">
        <v>2.0</v>
      </c>
      <c r="T5" s="1">
        <v>2.0</v>
      </c>
      <c r="U5" s="1">
        <v>2.0</v>
      </c>
      <c r="V5" s="1">
        <v>3.0</v>
      </c>
      <c r="W5" s="1">
        <v>6.0</v>
      </c>
      <c r="X5" s="1">
        <v>9.0</v>
      </c>
      <c r="Y5" s="1">
        <v>17.0</v>
      </c>
      <c r="Z5" s="1">
        <v>25.0</v>
      </c>
      <c r="AA5" s="1">
        <v>41.0</v>
      </c>
      <c r="AB5" s="1">
        <v>56.0</v>
      </c>
      <c r="AC5" s="1">
        <v>80.0</v>
      </c>
      <c r="AD5" s="1">
        <v>106.0</v>
      </c>
      <c r="AE5" s="1">
        <v>132.0</v>
      </c>
      <c r="AF5" s="1">
        <v>170.0</v>
      </c>
      <c r="AG5" s="1">
        <v>213.0</v>
      </c>
      <c r="AH5" s="1">
        <v>259.0</v>
      </c>
      <c r="AI5" s="1">
        <v>304.0</v>
      </c>
      <c r="AJ5" s="1">
        <v>362.0</v>
      </c>
      <c r="AK5" s="1">
        <v>426.0</v>
      </c>
      <c r="AL5" s="1">
        <v>492.0</v>
      </c>
      <c r="AM5" s="1">
        <v>565.0</v>
      </c>
      <c r="AN5" s="1">
        <v>638.0</v>
      </c>
      <c r="AO5" s="1">
        <v>725.0</v>
      </c>
      <c r="AP5" s="1">
        <v>813.0</v>
      </c>
      <c r="AQ5" s="1">
        <v>910.0</v>
      </c>
      <c r="AR5" s="1">
        <v>1018.0</v>
      </c>
      <c r="AS5" s="1">
        <v>1115.0</v>
      </c>
      <c r="AT5" s="1">
        <v>1261.0</v>
      </c>
      <c r="AU5" s="1">
        <v>1383.0</v>
      </c>
      <c r="AV5" s="1">
        <v>1526.0</v>
      </c>
      <c r="AW5" s="1">
        <v>1669.0</v>
      </c>
      <c r="AX5" s="1">
        <v>1775.0</v>
      </c>
      <c r="AY5" s="1">
        <v>1873.0</v>
      </c>
      <c r="AZ5" s="1">
        <v>2009.0</v>
      </c>
      <c r="BA5" s="1">
        <v>2126.0</v>
      </c>
      <c r="BB5" s="1">
        <v>2247.0</v>
      </c>
      <c r="BC5" s="1">
        <v>2360.0</v>
      </c>
      <c r="BD5" s="1">
        <v>2460.0</v>
      </c>
      <c r="BE5" s="1">
        <v>2618.0</v>
      </c>
      <c r="BF5" s="1">
        <v>2699.0</v>
      </c>
      <c r="BG5" s="1">
        <v>2763.0</v>
      </c>
      <c r="BH5" s="1">
        <v>2800.0</v>
      </c>
      <c r="BI5" s="1">
        <v>2858.0</v>
      </c>
      <c r="BJ5" s="1">
        <v>2923.0</v>
      </c>
      <c r="BK5" s="1">
        <v>2977.0</v>
      </c>
      <c r="BL5" s="1">
        <v>3050.0</v>
      </c>
      <c r="BM5" s="1">
        <v>3117.0</v>
      </c>
      <c r="BN5" s="1">
        <v>3202.0</v>
      </c>
      <c r="BO5" s="1">
        <v>3285.0</v>
      </c>
      <c r="BP5" s="1">
        <v>3387.0</v>
      </c>
      <c r="BQ5" s="1">
        <v>3494.0</v>
      </c>
      <c r="BR5" s="1">
        <v>3599.0</v>
      </c>
      <c r="BS5" s="1">
        <v>3827.0</v>
      </c>
      <c r="BT5" s="1">
        <v>4025.0</v>
      </c>
      <c r="BU5" s="1">
        <v>4296.0</v>
      </c>
      <c r="BV5" s="1">
        <v>4628.0</v>
      </c>
      <c r="BW5" s="1">
        <v>4981.0</v>
      </c>
      <c r="BX5" s="1">
        <v>5429.0</v>
      </c>
      <c r="BY5" s="1">
        <v>5833.0</v>
      </c>
      <c r="BZ5" s="1">
        <v>6519.0</v>
      </c>
      <c r="CA5" s="1">
        <v>7161.0</v>
      </c>
      <c r="CB5" s="1">
        <v>7978.0</v>
      </c>
    </row>
    <row r="6">
      <c r="A6" s="1" t="s">
        <v>114</v>
      </c>
      <c r="B6" s="6">
        <v>42144.0</v>
      </c>
      <c r="C6" s="1">
        <v>2.0</v>
      </c>
      <c r="D6" s="1">
        <v>3.0</v>
      </c>
      <c r="E6" s="1">
        <v>3.0</v>
      </c>
      <c r="F6" s="1">
        <v>3.0</v>
      </c>
      <c r="G6" s="1">
        <v>3.0</v>
      </c>
      <c r="H6" s="1">
        <v>3.0</v>
      </c>
      <c r="I6" s="1">
        <v>5.0</v>
      </c>
      <c r="J6" s="1">
        <v>5.0</v>
      </c>
      <c r="K6" s="1">
        <v>7.0</v>
      </c>
      <c r="L6" s="1">
        <v>13.0</v>
      </c>
      <c r="M6" s="1">
        <v>15.0</v>
      </c>
      <c r="N6" s="1">
        <v>18.0</v>
      </c>
      <c r="O6" s="1">
        <v>25.0</v>
      </c>
      <c r="P6" s="1">
        <v>30.0</v>
      </c>
      <c r="Q6" s="1">
        <v>30.0</v>
      </c>
      <c r="R6" s="1">
        <v>36.0</v>
      </c>
      <c r="S6" s="1">
        <v>42.0</v>
      </c>
      <c r="T6" s="1">
        <v>64.0</v>
      </c>
      <c r="U6" s="1">
        <v>87.0</v>
      </c>
      <c r="V6" s="1">
        <v>95.0</v>
      </c>
      <c r="W6" s="1">
        <v>108.0</v>
      </c>
      <c r="X6" s="1">
        <v>122.0</v>
      </c>
      <c r="Y6" s="1">
        <v>126.0</v>
      </c>
      <c r="Z6" s="1">
        <v>138.0</v>
      </c>
      <c r="AA6" s="1">
        <v>145.0</v>
      </c>
      <c r="AB6" s="1">
        <v>150.0</v>
      </c>
      <c r="AC6" s="1">
        <v>154.0</v>
      </c>
      <c r="AD6" s="1">
        <v>162.0</v>
      </c>
      <c r="AE6" s="1">
        <v>165.0</v>
      </c>
      <c r="AF6" s="1">
        <v>166.0</v>
      </c>
      <c r="AG6" s="1">
        <v>166.0</v>
      </c>
      <c r="AH6" s="1">
        <v>169.0</v>
      </c>
      <c r="AI6" s="1">
        <v>172.0</v>
      </c>
      <c r="AJ6" s="1">
        <v>175.0</v>
      </c>
      <c r="AK6" s="1">
        <v>179.0</v>
      </c>
      <c r="AL6" s="1">
        <v>180.0</v>
      </c>
      <c r="AM6" s="1">
        <v>181.0</v>
      </c>
      <c r="AN6" s="1">
        <v>182.0</v>
      </c>
      <c r="AO6" s="1">
        <v>182.0</v>
      </c>
      <c r="AP6" s="1">
        <v>182.0</v>
      </c>
      <c r="AQ6" s="1">
        <v>182.0</v>
      </c>
      <c r="AR6" s="1">
        <v>182.0</v>
      </c>
      <c r="AS6" s="1">
        <v>183.0</v>
      </c>
      <c r="AT6" s="1">
        <v>184.0</v>
      </c>
      <c r="AU6" s="1">
        <v>185.0</v>
      </c>
      <c r="AV6" s="1">
        <v>186.0</v>
      </c>
      <c r="AW6" s="1">
        <v>186.0</v>
      </c>
      <c r="AX6" s="1">
        <v>186.0</v>
      </c>
      <c r="AY6" s="1">
        <v>186.0</v>
      </c>
      <c r="AZ6" s="1">
        <v>186.0</v>
      </c>
      <c r="BA6" s="1">
        <v>186.0</v>
      </c>
      <c r="BB6" s="1">
        <v>186.0</v>
      </c>
      <c r="BC6" s="1">
        <v>186.0</v>
      </c>
      <c r="BD6" s="1">
        <v>186.0</v>
      </c>
      <c r="BE6" s="1">
        <v>186.0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>
      <c r="A7" s="1" t="s">
        <v>118</v>
      </c>
      <c r="B7" s="6">
        <v>42144.0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1.0</v>
      </c>
      <c r="O7" s="1">
        <v>1.0</v>
      </c>
      <c r="P7" s="1">
        <v>3.0</v>
      </c>
      <c r="Q7" s="1">
        <v>4.0</v>
      </c>
      <c r="R7" s="1">
        <v>5.0</v>
      </c>
      <c r="S7" s="1">
        <v>5.0</v>
      </c>
      <c r="T7" s="1">
        <v>5.0</v>
      </c>
      <c r="U7" s="1">
        <v>7.0</v>
      </c>
      <c r="V7" s="1">
        <v>7.0</v>
      </c>
      <c r="W7" s="1">
        <v>9.0</v>
      </c>
      <c r="X7" s="1">
        <v>10.0</v>
      </c>
      <c r="Y7" s="1">
        <v>13.0</v>
      </c>
      <c r="Z7" s="1">
        <v>14.0</v>
      </c>
      <c r="AA7" s="1">
        <v>16.0</v>
      </c>
      <c r="AB7" s="1">
        <v>19.0</v>
      </c>
      <c r="AC7" s="1">
        <v>19.0</v>
      </c>
      <c r="AD7" s="1">
        <v>23.0</v>
      </c>
      <c r="AE7" s="1">
        <v>24.0</v>
      </c>
      <c r="AF7" s="1">
        <v>24.0</v>
      </c>
      <c r="AG7" s="1">
        <v>25.0</v>
      </c>
      <c r="AH7" s="1">
        <v>27.0</v>
      </c>
      <c r="AI7" s="1">
        <v>27.0</v>
      </c>
      <c r="AJ7" s="1">
        <v>27.0</v>
      </c>
      <c r="AK7" s="1">
        <v>29.0</v>
      </c>
      <c r="AL7" s="1">
        <v>31.0</v>
      </c>
      <c r="AM7" s="1">
        <v>31.0</v>
      </c>
      <c r="AN7" s="1">
        <v>32.0</v>
      </c>
      <c r="AO7" s="1">
        <v>32.0</v>
      </c>
      <c r="AP7" s="1">
        <v>33.0</v>
      </c>
      <c r="AQ7" s="1">
        <v>33.0</v>
      </c>
      <c r="AR7" s="1">
        <v>33.0</v>
      </c>
      <c r="AS7" s="1">
        <v>33.0</v>
      </c>
      <c r="AT7" s="1">
        <v>33.0</v>
      </c>
      <c r="AU7" s="1">
        <v>33.0</v>
      </c>
      <c r="AV7" s="1">
        <v>33.0</v>
      </c>
      <c r="AW7" s="1">
        <v>33.0</v>
      </c>
      <c r="AX7" s="1">
        <v>34.0</v>
      </c>
      <c r="AY7" s="1">
        <v>35.0</v>
      </c>
      <c r="AZ7" s="1">
        <v>35.0</v>
      </c>
      <c r="BA7" s="1">
        <v>36.0</v>
      </c>
      <c r="BB7" s="1">
        <v>36.0</v>
      </c>
      <c r="BC7" s="1">
        <v>36.0</v>
      </c>
      <c r="BD7" s="1">
        <v>36.0</v>
      </c>
      <c r="BE7" s="1">
        <v>36.0</v>
      </c>
      <c r="BF7" s="1">
        <v>36.0</v>
      </c>
      <c r="BG7" s="1">
        <v>36.0</v>
      </c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>
      <c r="A8" s="1" t="s">
        <v>127</v>
      </c>
      <c r="B8" s="6">
        <v>41723.0</v>
      </c>
      <c r="C8" s="1">
        <v>86.0</v>
      </c>
      <c r="D8" s="1">
        <v>86.0</v>
      </c>
      <c r="E8" s="1">
        <v>117.0</v>
      </c>
      <c r="F8" s="1">
        <v>117.0</v>
      </c>
      <c r="G8" s="1">
        <v>118.0</v>
      </c>
      <c r="H8" s="1">
        <v>119.0</v>
      </c>
      <c r="I8" s="1">
        <v>120.0</v>
      </c>
      <c r="J8" s="1">
        <v>130.0</v>
      </c>
      <c r="K8" s="1">
        <v>135.0</v>
      </c>
      <c r="L8" s="1">
        <v>141.0</v>
      </c>
      <c r="M8" s="1">
        <v>148.0</v>
      </c>
      <c r="N8" s="1">
        <v>155.0</v>
      </c>
      <c r="O8" s="1">
        <v>162.0</v>
      </c>
      <c r="P8" s="1">
        <v>169.0</v>
      </c>
      <c r="Q8" s="1">
        <v>172.0</v>
      </c>
      <c r="R8" s="1">
        <v>175.0</v>
      </c>
      <c r="S8" s="1">
        <v>179.0</v>
      </c>
      <c r="T8" s="1">
        <v>185.0</v>
      </c>
      <c r="U8" s="1">
        <v>191.0</v>
      </c>
      <c r="V8" s="1">
        <v>198.0</v>
      </c>
      <c r="W8" s="1">
        <v>204.0</v>
      </c>
      <c r="X8" s="1">
        <v>211.0</v>
      </c>
      <c r="Y8" s="1">
        <v>217.0</v>
      </c>
      <c r="Z8" s="1">
        <v>224.0</v>
      </c>
      <c r="AA8" s="1">
        <v>225.0</v>
      </c>
      <c r="AB8" s="1">
        <v>227.0</v>
      </c>
      <c r="AC8" s="1">
        <v>228.0</v>
      </c>
      <c r="AD8" s="1">
        <v>230.0</v>
      </c>
      <c r="AE8" s="1">
        <v>236.0</v>
      </c>
      <c r="AF8" s="1">
        <v>242.0</v>
      </c>
      <c r="AG8" s="1">
        <v>242.0</v>
      </c>
      <c r="AH8" s="1">
        <v>242.0</v>
      </c>
      <c r="AI8" s="1">
        <v>242.0</v>
      </c>
      <c r="AJ8" s="1">
        <v>242.0</v>
      </c>
      <c r="AK8" s="1">
        <v>242.0</v>
      </c>
      <c r="AL8" s="1">
        <v>242.0</v>
      </c>
      <c r="AM8" s="1">
        <v>242.0</v>
      </c>
      <c r="AN8" s="1">
        <v>242.0</v>
      </c>
      <c r="AO8" s="1">
        <v>242.0</v>
      </c>
      <c r="AP8" s="1">
        <v>243.0</v>
      </c>
      <c r="AQ8" s="1">
        <v>243.0</v>
      </c>
      <c r="AR8" s="1">
        <v>244.0</v>
      </c>
      <c r="AS8" s="1">
        <v>244.0</v>
      </c>
      <c r="AT8" s="1">
        <v>244.0</v>
      </c>
      <c r="AU8" s="1">
        <v>244.0</v>
      </c>
      <c r="AV8" s="1">
        <v>244.0</v>
      </c>
      <c r="AW8" s="1">
        <v>244.0</v>
      </c>
      <c r="AX8" s="1">
        <v>244.0</v>
      </c>
      <c r="AY8" s="1">
        <v>244.0</v>
      </c>
      <c r="AZ8" s="1">
        <v>244.0</v>
      </c>
      <c r="BA8" s="1">
        <v>245.0</v>
      </c>
      <c r="BB8" s="1">
        <v>247.0</v>
      </c>
      <c r="BC8" s="1">
        <v>250.0</v>
      </c>
      <c r="BD8" s="1">
        <v>253.0</v>
      </c>
      <c r="BE8" s="1">
        <v>256.0</v>
      </c>
      <c r="BF8" s="1">
        <v>258.0</v>
      </c>
      <c r="BG8" s="1">
        <v>261.0</v>
      </c>
      <c r="BH8" s="1">
        <v>264.0</v>
      </c>
      <c r="BI8" s="1">
        <v>267.0</v>
      </c>
      <c r="BJ8" s="1">
        <v>270.0</v>
      </c>
      <c r="BK8" s="1">
        <v>270.0</v>
      </c>
      <c r="BL8" s="1">
        <v>270.0</v>
      </c>
      <c r="BM8" s="1">
        <v>270.0</v>
      </c>
      <c r="BN8" s="1">
        <v>271.0</v>
      </c>
      <c r="BO8" s="1">
        <v>309.0</v>
      </c>
      <c r="BP8" s="1">
        <v>318.0</v>
      </c>
      <c r="BQ8" s="1">
        <v>327.0</v>
      </c>
      <c r="BR8" s="1">
        <v>336.0</v>
      </c>
      <c r="BS8" s="1">
        <v>345.0</v>
      </c>
      <c r="BT8" s="1">
        <v>354.0</v>
      </c>
      <c r="BU8" s="1">
        <v>382.0</v>
      </c>
      <c r="BV8" s="1">
        <v>410.0</v>
      </c>
      <c r="BW8" s="1">
        <v>438.0</v>
      </c>
      <c r="BX8" s="1">
        <v>445.0</v>
      </c>
      <c r="BY8" s="1">
        <v>453.0</v>
      </c>
      <c r="BZ8" s="1">
        <v>460.0</v>
      </c>
      <c r="CA8" s="1">
        <v>468.0</v>
      </c>
      <c r="CB8" s="1">
        <v>476.0</v>
      </c>
      <c r="CC8" s="1">
        <v>508.0</v>
      </c>
      <c r="CD8" s="1">
        <v>510.0</v>
      </c>
      <c r="CE8" s="1">
        <v>513.0</v>
      </c>
      <c r="CF8" s="1">
        <v>516.0</v>
      </c>
      <c r="CG8" s="1">
        <v>519.0</v>
      </c>
      <c r="CH8" s="1">
        <v>522.0</v>
      </c>
      <c r="CI8" s="1">
        <v>525.0</v>
      </c>
      <c r="CJ8" s="1">
        <v>528.0</v>
      </c>
      <c r="CK8" s="1">
        <v>539.0</v>
      </c>
      <c r="CL8" s="1">
        <v>551.0</v>
      </c>
      <c r="CM8" s="1">
        <v>563.0</v>
      </c>
      <c r="CN8" s="1">
        <v>575.0</v>
      </c>
      <c r="CO8" s="1">
        <v>587.0</v>
      </c>
      <c r="CP8" s="1">
        <v>599.0</v>
      </c>
      <c r="CQ8" s="1">
        <v>619.0</v>
      </c>
      <c r="CR8" s="1">
        <v>639.0</v>
      </c>
      <c r="CS8" s="1">
        <v>659.0</v>
      </c>
      <c r="CT8" s="1">
        <v>679.0</v>
      </c>
      <c r="CU8" s="1">
        <v>699.0</v>
      </c>
      <c r="CV8" s="1">
        <v>719.0</v>
      </c>
      <c r="CW8" s="1">
        <v>739.0</v>
      </c>
      <c r="CX8" s="1">
        <v>759.0</v>
      </c>
      <c r="CY8" s="1">
        <v>763.0</v>
      </c>
      <c r="CZ8" s="1">
        <v>767.0</v>
      </c>
      <c r="DA8" s="1">
        <v>771.0</v>
      </c>
      <c r="DB8" s="1">
        <v>775.0</v>
      </c>
      <c r="DC8" s="1">
        <v>779.0</v>
      </c>
      <c r="DD8" s="1">
        <v>844.0</v>
      </c>
      <c r="DE8" s="1">
        <v>851.0</v>
      </c>
      <c r="DF8" s="1">
        <v>858.0</v>
      </c>
      <c r="DG8" s="1">
        <v>866.0</v>
      </c>
      <c r="DH8" s="1">
        <v>873.0</v>
      </c>
      <c r="DI8" s="1">
        <v>880.0</v>
      </c>
      <c r="DJ8" s="1">
        <v>888.0</v>
      </c>
      <c r="DK8" s="1">
        <v>926.0</v>
      </c>
      <c r="DL8" s="1">
        <v>964.0</v>
      </c>
      <c r="DM8" s="1">
        <v>980.0</v>
      </c>
      <c r="DN8" s="1">
        <v>997.0</v>
      </c>
      <c r="DO8" s="1">
        <v>1014.0</v>
      </c>
      <c r="DP8" s="1">
        <v>1031.0</v>
      </c>
      <c r="DQ8" s="1">
        <v>1048.0</v>
      </c>
      <c r="DR8" s="1">
        <v>1063.0</v>
      </c>
      <c r="DS8" s="1">
        <v>1078.0</v>
      </c>
      <c r="DT8" s="1">
        <v>1093.0</v>
      </c>
      <c r="DU8" s="1">
        <v>1120.0</v>
      </c>
      <c r="DV8" s="1">
        <v>1147.0</v>
      </c>
      <c r="DW8" s="1">
        <v>1174.0</v>
      </c>
      <c r="DX8" s="1">
        <v>1201.0</v>
      </c>
      <c r="DY8" s="1">
        <v>1241.0</v>
      </c>
      <c r="DZ8" s="1">
        <v>1281.0</v>
      </c>
      <c r="EA8" s="1">
        <v>1322.0</v>
      </c>
      <c r="EB8" s="1">
        <v>1360.0</v>
      </c>
      <c r="EC8" s="1">
        <v>1398.0</v>
      </c>
      <c r="ED8" s="1">
        <v>1437.0</v>
      </c>
      <c r="EE8" s="1">
        <v>1617.0</v>
      </c>
      <c r="EF8" s="1">
        <v>1654.0</v>
      </c>
      <c r="EG8" s="1">
        <v>1691.0</v>
      </c>
      <c r="EH8" s="1">
        <v>1728.0</v>
      </c>
      <c r="EI8" s="1">
        <v>1766.0</v>
      </c>
      <c r="EJ8" s="1">
        <v>1783.0</v>
      </c>
      <c r="EK8" s="1">
        <v>1800.0</v>
      </c>
      <c r="EL8" s="1">
        <v>1817.0</v>
      </c>
      <c r="EM8" s="1">
        <v>1835.0</v>
      </c>
      <c r="EN8" s="1">
        <v>1963.0</v>
      </c>
      <c r="EO8" s="1">
        <v>2039.0</v>
      </c>
      <c r="EP8" s="1">
        <v>2115.0</v>
      </c>
      <c r="EQ8" s="1">
        <v>2142.0</v>
      </c>
      <c r="ER8" s="1">
        <v>2170.0</v>
      </c>
      <c r="ES8" s="1">
        <v>2197.0</v>
      </c>
      <c r="ET8" s="1">
        <v>2225.0</v>
      </c>
      <c r="EU8" s="1">
        <v>2341.0</v>
      </c>
      <c r="EV8" s="1">
        <v>2458.0</v>
      </c>
      <c r="EW8" s="1">
        <v>2599.0</v>
      </c>
      <c r="EX8" s="1">
        <v>2674.0</v>
      </c>
      <c r="EY8" s="1">
        <v>2750.0</v>
      </c>
      <c r="EZ8" s="1">
        <v>2825.0</v>
      </c>
      <c r="FA8" s="1">
        <v>2901.0</v>
      </c>
      <c r="FB8" s="1">
        <v>2976.0</v>
      </c>
      <c r="FC8" s="1">
        <v>3052.0</v>
      </c>
      <c r="FD8" s="1">
        <v>3151.0</v>
      </c>
      <c r="FE8" s="1">
        <v>3250.0</v>
      </c>
      <c r="FF8" s="1">
        <v>3349.0</v>
      </c>
      <c r="FG8" s="1">
        <v>3448.0</v>
      </c>
      <c r="FH8" s="1">
        <v>3547.0</v>
      </c>
      <c r="FI8" s="1">
        <v>3646.0</v>
      </c>
      <c r="FJ8" s="1">
        <v>3745.0</v>
      </c>
      <c r="FK8" s="1">
        <v>3844.0</v>
      </c>
      <c r="FL8" s="1">
        <v>3944.0</v>
      </c>
      <c r="FM8" s="1">
        <v>4106.0</v>
      </c>
      <c r="FN8" s="1">
        <v>4269.0</v>
      </c>
      <c r="FO8" s="1">
        <v>4293.0</v>
      </c>
      <c r="FP8" s="1">
        <v>4317.0</v>
      </c>
      <c r="FQ8" s="1">
        <v>4341.0</v>
      </c>
      <c r="FR8" s="1">
        <v>4366.0</v>
      </c>
      <c r="FS8" s="1">
        <v>4515.0</v>
      </c>
      <c r="FT8" s="1">
        <v>4664.0</v>
      </c>
      <c r="FU8" s="1">
        <v>4813.0</v>
      </c>
      <c r="FV8" s="1">
        <v>4963.0</v>
      </c>
      <c r="FW8" s="1">
        <v>5144.0</v>
      </c>
      <c r="FX8" s="1">
        <v>5325.0</v>
      </c>
      <c r="FY8" s="1">
        <v>5454.0</v>
      </c>
      <c r="FZ8" s="1">
        <v>5584.0</v>
      </c>
      <c r="GA8" s="1">
        <v>5713.0</v>
      </c>
      <c r="GB8" s="1">
        <v>5843.0</v>
      </c>
      <c r="GC8" s="1">
        <v>6042.0</v>
      </c>
      <c r="GD8" s="1">
        <v>6242.0</v>
      </c>
      <c r="GE8" s="1">
        <v>6397.0</v>
      </c>
      <c r="GF8" s="1">
        <v>6553.0</v>
      </c>
      <c r="GG8" s="1">
        <v>6673.0</v>
      </c>
      <c r="GH8" s="1">
        <v>6794.0</v>
      </c>
      <c r="GI8" s="1">
        <v>6915.0</v>
      </c>
      <c r="GJ8" s="1">
        <v>7036.0</v>
      </c>
      <c r="GK8" s="1">
        <v>7157.0</v>
      </c>
      <c r="GL8" s="1">
        <v>7313.0</v>
      </c>
      <c r="GM8" s="1">
        <v>7470.0</v>
      </c>
      <c r="GN8" s="1">
        <v>7578.0</v>
      </c>
      <c r="GO8" s="1">
        <v>7686.0</v>
      </c>
      <c r="GP8" s="1">
        <v>7794.0</v>
      </c>
      <c r="GQ8" s="1">
        <v>7902.0</v>
      </c>
      <c r="GR8" s="1">
        <v>8011.0</v>
      </c>
      <c r="GS8" s="1">
        <v>8193.0</v>
      </c>
      <c r="GT8" s="1">
        <v>8376.0</v>
      </c>
      <c r="GU8" s="1">
        <v>8495.0</v>
      </c>
      <c r="GV8" s="1">
        <v>8614.0</v>
      </c>
      <c r="GW8" s="1">
        <v>8734.0</v>
      </c>
      <c r="GX8" s="1">
        <v>8853.0</v>
      </c>
      <c r="GY8" s="1">
        <v>8973.0</v>
      </c>
      <c r="GZ8" s="1">
        <v>9082.0</v>
      </c>
      <c r="HA8" s="1">
        <v>9191.0</v>
      </c>
      <c r="HB8" s="1">
        <v>9335.0</v>
      </c>
      <c r="HC8" s="1">
        <v>9479.0</v>
      </c>
      <c r="HD8" s="1">
        <v>9623.0</v>
      </c>
      <c r="HE8" s="1">
        <v>9767.0</v>
      </c>
      <c r="HF8" s="1">
        <v>9911.0</v>
      </c>
      <c r="HG8" s="1">
        <v>9978.0</v>
      </c>
      <c r="HH8" s="1">
        <v>10046.0</v>
      </c>
      <c r="HI8" s="1">
        <v>10114.0</v>
      </c>
      <c r="HJ8" s="1">
        <v>11004.0</v>
      </c>
      <c r="HK8" s="1">
        <v>11895.0</v>
      </c>
      <c r="HL8" s="1">
        <v>12785.0</v>
      </c>
      <c r="HM8" s="1">
        <v>13676.0</v>
      </c>
      <c r="HN8" s="1">
        <v>13676.0</v>
      </c>
      <c r="HO8" s="1">
        <v>13676.0</v>
      </c>
      <c r="HP8" s="1">
        <v>13676.0</v>
      </c>
      <c r="HQ8" s="1">
        <v>13676.0</v>
      </c>
      <c r="HR8" s="1">
        <v>13676.0</v>
      </c>
      <c r="HS8" s="1">
        <v>13676.0</v>
      </c>
      <c r="HT8" s="1">
        <v>13676.0</v>
      </c>
      <c r="HU8" s="1">
        <v>13676.0</v>
      </c>
      <c r="HV8" s="1">
        <v>13676.0</v>
      </c>
      <c r="HW8" s="1">
        <v>13754.0</v>
      </c>
      <c r="HX8" s="1">
        <v>13832.0</v>
      </c>
      <c r="HY8" s="1">
        <v>13911.0</v>
      </c>
      <c r="HZ8" s="1">
        <v>13989.0</v>
      </c>
      <c r="IA8" s="1">
        <v>14068.0</v>
      </c>
      <c r="IB8" s="1">
        <v>14225.0</v>
      </c>
      <c r="IC8" s="1">
        <v>14383.0</v>
      </c>
      <c r="ID8" s="1">
        <v>14529.0</v>
      </c>
      <c r="IE8" s="1">
        <v>14675.0</v>
      </c>
      <c r="IF8" s="1">
        <v>14821.0</v>
      </c>
      <c r="IG8" s="1">
        <v>14967.0</v>
      </c>
      <c r="IH8" s="1">
        <v>15113.0</v>
      </c>
      <c r="II8" s="1">
        <v>15216.0</v>
      </c>
      <c r="IJ8" s="1">
        <v>15319.0</v>
      </c>
      <c r="IK8" s="1">
        <v>15435.0</v>
      </c>
      <c r="IL8" s="1">
        <v>15551.0</v>
      </c>
      <c r="IM8" s="1">
        <v>15668.0</v>
      </c>
      <c r="IN8" s="1">
        <v>15784.0</v>
      </c>
      <c r="IO8" s="1">
        <v>15901.0</v>
      </c>
      <c r="IP8" s="1">
        <v>16400.0</v>
      </c>
      <c r="IQ8" s="1">
        <v>16899.0</v>
      </c>
      <c r="IR8" s="1">
        <v>16941.0</v>
      </c>
      <c r="IS8" s="1">
        <v>16983.0</v>
      </c>
      <c r="IT8" s="1">
        <v>17026.0</v>
      </c>
      <c r="IU8" s="1">
        <v>17068.0</v>
      </c>
      <c r="IV8" s="1">
        <v>17111.0</v>
      </c>
      <c r="IW8" s="1">
        <v>17224.0</v>
      </c>
      <c r="IX8" s="1">
        <v>17338.0</v>
      </c>
      <c r="IY8" s="1">
        <v>17452.0</v>
      </c>
      <c r="IZ8" s="1">
        <v>17566.0</v>
      </c>
      <c r="JA8" s="1">
        <v>17680.0</v>
      </c>
      <c r="JB8" s="1">
        <v>17794.0</v>
      </c>
      <c r="JC8" s="1">
        <v>17908.0</v>
      </c>
      <c r="JD8" s="1">
        <v>18002.0</v>
      </c>
      <c r="JE8" s="1">
        <v>18096.0</v>
      </c>
      <c r="JF8" s="1">
        <v>18191.0</v>
      </c>
      <c r="JG8" s="1">
        <v>18285.0</v>
      </c>
      <c r="JH8" s="1">
        <v>18380.0</v>
      </c>
      <c r="JI8" s="1">
        <v>18474.0</v>
      </c>
      <c r="JJ8" s="1">
        <v>18569.0</v>
      </c>
      <c r="JK8" s="1">
        <v>18696.0</v>
      </c>
      <c r="JL8" s="1">
        <v>18824.0</v>
      </c>
      <c r="JM8" s="1">
        <v>18952.0</v>
      </c>
      <c r="JN8" s="1">
        <v>19079.0</v>
      </c>
      <c r="JO8" s="1">
        <v>19207.0</v>
      </c>
      <c r="JP8" s="1">
        <v>19335.0</v>
      </c>
      <c r="JQ8" s="1">
        <v>19463.0</v>
      </c>
      <c r="JR8" s="1">
        <v>19564.0</v>
      </c>
      <c r="JS8" s="1">
        <v>19665.0</v>
      </c>
      <c r="JT8" s="1">
        <v>19766.0</v>
      </c>
      <c r="JU8" s="1">
        <v>19867.0</v>
      </c>
      <c r="JV8" s="1">
        <v>19968.0</v>
      </c>
      <c r="JW8" s="1">
        <v>20069.0</v>
      </c>
      <c r="JX8" s="1">
        <v>20171.0</v>
      </c>
      <c r="JY8" s="1">
        <v>20248.0</v>
      </c>
      <c r="JZ8" s="1">
        <v>20325.0</v>
      </c>
      <c r="KA8" s="1">
        <v>20402.0</v>
      </c>
      <c r="KB8" s="1">
        <v>20480.0</v>
      </c>
      <c r="KC8" s="1">
        <v>20557.0</v>
      </c>
      <c r="KD8" s="1">
        <v>20634.0</v>
      </c>
      <c r="KE8" s="1">
        <v>20712.0</v>
      </c>
      <c r="KF8" s="1">
        <v>20790.0</v>
      </c>
      <c r="KG8" s="1">
        <v>20868.0</v>
      </c>
      <c r="KH8" s="1">
        <v>20947.0</v>
      </c>
      <c r="KI8" s="1">
        <v>21025.0</v>
      </c>
      <c r="KJ8" s="1">
        <v>21104.0</v>
      </c>
      <c r="KK8" s="1">
        <v>21182.0</v>
      </c>
      <c r="KL8" s="1">
        <v>21261.0</v>
      </c>
      <c r="KM8" s="1">
        <v>21322.0</v>
      </c>
      <c r="KN8" s="1">
        <v>21383.0</v>
      </c>
      <c r="KO8" s="1">
        <v>21444.0</v>
      </c>
      <c r="KP8" s="1">
        <v>21505.0</v>
      </c>
      <c r="KQ8" s="1">
        <v>21566.0</v>
      </c>
      <c r="KR8" s="1">
        <v>21627.0</v>
      </c>
      <c r="KS8" s="1">
        <v>21689.0</v>
      </c>
      <c r="KT8" s="1">
        <v>21741.0</v>
      </c>
      <c r="KU8" s="1">
        <v>21794.0</v>
      </c>
      <c r="KV8" s="1">
        <v>21846.0</v>
      </c>
      <c r="KW8" s="1">
        <v>21899.0</v>
      </c>
      <c r="KX8" s="1">
        <v>21951.0</v>
      </c>
      <c r="KY8" s="1">
        <v>22004.0</v>
      </c>
      <c r="KZ8" s="1">
        <v>22057.0</v>
      </c>
      <c r="LA8" s="1">
        <v>22114.0</v>
      </c>
      <c r="LB8" s="1">
        <v>22172.0</v>
      </c>
      <c r="LC8" s="1">
        <v>22229.0</v>
      </c>
      <c r="LD8" s="1">
        <v>22287.0</v>
      </c>
      <c r="LE8" s="1">
        <v>22344.0</v>
      </c>
      <c r="LF8" s="1">
        <v>22402.0</v>
      </c>
      <c r="LG8" s="1">
        <v>22460.0</v>
      </c>
      <c r="LH8" s="1">
        <v>22517.0</v>
      </c>
      <c r="LI8" s="1">
        <v>22574.0</v>
      </c>
      <c r="LJ8" s="1">
        <v>22631.0</v>
      </c>
      <c r="LK8" s="1">
        <v>22688.0</v>
      </c>
      <c r="LL8" s="1">
        <v>22745.0</v>
      </c>
      <c r="LM8" s="1">
        <v>22802.0</v>
      </c>
      <c r="LN8" s="1">
        <v>22859.0</v>
      </c>
      <c r="LO8" s="1">
        <v>22910.0</v>
      </c>
      <c r="LP8" s="1">
        <v>22961.0</v>
      </c>
      <c r="LQ8" s="1">
        <v>23012.0</v>
      </c>
      <c r="LR8" s="1">
        <v>23064.0</v>
      </c>
      <c r="LS8" s="1">
        <v>23115.0</v>
      </c>
      <c r="LT8" s="1">
        <v>23166.0</v>
      </c>
      <c r="LU8" s="1">
        <v>23218.0</v>
      </c>
      <c r="LV8" s="1">
        <v>23286.0</v>
      </c>
      <c r="LW8" s="1">
        <v>23354.0</v>
      </c>
      <c r="LX8" s="1">
        <v>23422.0</v>
      </c>
      <c r="LY8" s="1">
        <v>23490.0</v>
      </c>
      <c r="LZ8" s="1">
        <v>23558.0</v>
      </c>
      <c r="MA8" s="1">
        <v>23626.0</v>
      </c>
      <c r="MB8" s="1">
        <v>23694.0</v>
      </c>
      <c r="MC8" s="1">
        <v>23728.0</v>
      </c>
      <c r="MD8" s="1">
        <v>23762.0</v>
      </c>
      <c r="ME8" s="1">
        <v>23796.0</v>
      </c>
      <c r="MF8" s="1">
        <v>23831.0</v>
      </c>
      <c r="MG8" s="1">
        <v>23865.0</v>
      </c>
      <c r="MH8" s="1">
        <v>23899.0</v>
      </c>
      <c r="MI8" s="1">
        <v>23934.0</v>
      </c>
      <c r="MJ8" s="1">
        <v>23978.0</v>
      </c>
      <c r="MK8" s="1">
        <v>24023.0</v>
      </c>
      <c r="ML8" s="1">
        <v>24068.0</v>
      </c>
      <c r="MM8" s="1">
        <v>24112.0</v>
      </c>
      <c r="MN8" s="1">
        <v>24157.0</v>
      </c>
      <c r="MO8" s="1">
        <v>24202.0</v>
      </c>
      <c r="MP8" s="1">
        <v>24247.0</v>
      </c>
      <c r="MQ8" s="1">
        <v>24306.0</v>
      </c>
      <c r="MR8" s="1">
        <v>24366.0</v>
      </c>
      <c r="MS8" s="1">
        <v>24426.0</v>
      </c>
      <c r="MT8" s="1">
        <v>24486.0</v>
      </c>
      <c r="MU8" s="1">
        <v>24546.0</v>
      </c>
      <c r="MV8" s="1">
        <v>24606.0</v>
      </c>
      <c r="MW8" s="1">
        <v>24666.0</v>
      </c>
      <c r="MX8" s="1">
        <v>24695.0</v>
      </c>
      <c r="MY8" s="1">
        <v>24724.0</v>
      </c>
      <c r="MZ8" s="1">
        <v>24754.0</v>
      </c>
      <c r="NA8" s="1">
        <v>24783.0</v>
      </c>
      <c r="NB8" s="1">
        <v>24813.0</v>
      </c>
      <c r="NC8" s="1">
        <v>24842.0</v>
      </c>
      <c r="ND8" s="1">
        <v>24872.0</v>
      </c>
      <c r="NE8" s="1">
        <v>24927.0</v>
      </c>
      <c r="NF8" s="1">
        <v>24957.0</v>
      </c>
      <c r="NG8" s="1">
        <v>24981.0</v>
      </c>
      <c r="NH8" s="1">
        <v>25005.0</v>
      </c>
      <c r="NI8" s="1">
        <v>25030.0</v>
      </c>
      <c r="NJ8" s="1">
        <v>25178.0</v>
      </c>
      <c r="NK8" s="1">
        <v>25178.0</v>
      </c>
      <c r="NL8" s="1">
        <v>25228.0</v>
      </c>
      <c r="NM8" s="1">
        <v>25285.0</v>
      </c>
      <c r="NN8" s="1">
        <v>25343.0</v>
      </c>
      <c r="NO8" s="1">
        <v>25400.0</v>
      </c>
      <c r="NP8" s="1">
        <v>25458.0</v>
      </c>
      <c r="NQ8" s="1">
        <v>25516.0</v>
      </c>
      <c r="NR8" s="1">
        <v>25516.0</v>
      </c>
      <c r="NS8" s="1">
        <v>25532.0</v>
      </c>
      <c r="NT8" s="1">
        <v>25556.0</v>
      </c>
      <c r="NU8" s="1">
        <v>25567.0</v>
      </c>
      <c r="NV8" s="1">
        <v>25579.0</v>
      </c>
      <c r="NW8" s="1">
        <v>25591.0</v>
      </c>
      <c r="NX8" s="1">
        <v>25611.0</v>
      </c>
      <c r="NY8" s="1">
        <v>25791.0</v>
      </c>
      <c r="NZ8" s="1">
        <v>25831.0</v>
      </c>
      <c r="OA8" s="1">
        <v>25855.0</v>
      </c>
      <c r="OB8" s="1">
        <v>25863.0</v>
      </c>
      <c r="OC8" s="1">
        <v>25872.0</v>
      </c>
      <c r="OD8" s="1">
        <v>26059.0</v>
      </c>
      <c r="OE8" s="1">
        <v>26074.0</v>
      </c>
      <c r="OF8" s="1">
        <v>26101.0</v>
      </c>
      <c r="OG8" s="1">
        <v>26130.0</v>
      </c>
      <c r="OH8" s="1">
        <v>26159.0</v>
      </c>
      <c r="OI8" s="1">
        <v>26218.0</v>
      </c>
      <c r="OJ8" s="1">
        <v>26277.0</v>
      </c>
      <c r="OK8" s="1">
        <v>26283.0</v>
      </c>
      <c r="OL8" s="1">
        <v>26290.0</v>
      </c>
      <c r="OM8" s="1">
        <v>26298.0</v>
      </c>
      <c r="ON8" s="1">
        <v>26311.0</v>
      </c>
      <c r="OO8" s="1">
        <v>26325.0</v>
      </c>
      <c r="OP8" s="1">
        <v>26339.0</v>
      </c>
      <c r="OQ8" s="1">
        <v>26536.0</v>
      </c>
      <c r="OR8" s="1">
        <v>26609.0</v>
      </c>
      <c r="OS8" s="1">
        <v>26626.0</v>
      </c>
      <c r="OT8" s="1">
        <v>26648.0</v>
      </c>
      <c r="OU8" s="1">
        <v>26672.0</v>
      </c>
      <c r="OV8" s="1">
        <v>26697.0</v>
      </c>
      <c r="OW8" s="1">
        <v>26722.0</v>
      </c>
      <c r="OX8" s="1">
        <v>26724.0</v>
      </c>
      <c r="OY8" s="1">
        <v>26739.0</v>
      </c>
      <c r="OZ8" s="1">
        <v>26755.0</v>
      </c>
      <c r="PA8" s="1">
        <v>26763.0</v>
      </c>
      <c r="PB8" s="1">
        <v>26803.0</v>
      </c>
      <c r="PC8" s="1">
        <v>26844.0</v>
      </c>
      <c r="PD8" s="1">
        <v>26885.0</v>
      </c>
      <c r="PE8" s="1">
        <v>26933.0</v>
      </c>
      <c r="PF8" s="1">
        <v>26952.0</v>
      </c>
      <c r="PG8" s="1">
        <v>26971.0</v>
      </c>
      <c r="PH8" s="1">
        <v>26979.0</v>
      </c>
      <c r="PI8" s="1">
        <v>26987.0</v>
      </c>
      <c r="PJ8" s="1">
        <v>26996.0</v>
      </c>
      <c r="PK8" s="1">
        <v>27004.0</v>
      </c>
      <c r="PL8" s="1">
        <v>27013.0</v>
      </c>
      <c r="PM8" s="1">
        <v>27026.0</v>
      </c>
      <c r="PN8" s="1">
        <v>27040.0</v>
      </c>
      <c r="PO8" s="1">
        <v>27055.0</v>
      </c>
      <c r="PP8" s="1">
        <v>27081.0</v>
      </c>
      <c r="PQ8" s="1">
        <v>27108.0</v>
      </c>
      <c r="PR8" s="1">
        <v>27135.0</v>
      </c>
      <c r="PS8" s="1">
        <v>27145.0</v>
      </c>
      <c r="PT8" s="1">
        <v>27152.0</v>
      </c>
      <c r="PU8" s="1">
        <v>27159.0</v>
      </c>
      <c r="PV8" s="1">
        <v>27166.0</v>
      </c>
      <c r="PW8" s="1">
        <v>27173.0</v>
      </c>
      <c r="PX8" s="1">
        <v>27189.0</v>
      </c>
      <c r="PY8" s="1">
        <v>27219.0</v>
      </c>
      <c r="PZ8" s="1">
        <v>27237.0</v>
      </c>
      <c r="QA8" s="1">
        <v>27244.0</v>
      </c>
      <c r="QB8" s="1">
        <v>27251.0</v>
      </c>
      <c r="QC8" s="1">
        <v>27275.0</v>
      </c>
      <c r="QD8" s="1">
        <v>27285.0</v>
      </c>
      <c r="QE8" s="1">
        <v>27295.0</v>
      </c>
      <c r="QF8" s="1">
        <v>27305.0</v>
      </c>
      <c r="QG8" s="1">
        <v>27309.0</v>
      </c>
      <c r="QH8" s="1">
        <v>27320.0</v>
      </c>
      <c r="QI8" s="1">
        <v>27331.0</v>
      </c>
      <c r="QJ8" s="1">
        <v>27352.0</v>
      </c>
      <c r="QK8" s="1">
        <v>27374.0</v>
      </c>
      <c r="QL8" s="1">
        <v>27397.0</v>
      </c>
      <c r="QM8" s="1">
        <v>27420.0</v>
      </c>
      <c r="QN8" s="1">
        <v>27443.0</v>
      </c>
      <c r="QO8" s="1">
        <v>27455.0</v>
      </c>
      <c r="QP8" s="1">
        <v>27467.0</v>
      </c>
      <c r="QQ8" s="1">
        <v>27479.0</v>
      </c>
      <c r="QR8" s="1">
        <v>27484.0</v>
      </c>
      <c r="QS8" s="1">
        <v>27489.0</v>
      </c>
      <c r="QT8" s="1">
        <v>27494.0</v>
      </c>
      <c r="QU8" s="1">
        <v>27499.0</v>
      </c>
      <c r="QV8" s="1">
        <v>27505.0</v>
      </c>
      <c r="QW8" s="1">
        <v>27514.0</v>
      </c>
      <c r="QX8" s="1">
        <v>27527.0</v>
      </c>
      <c r="QY8" s="1">
        <v>27540.0</v>
      </c>
      <c r="QZ8" s="1">
        <v>27591.0</v>
      </c>
      <c r="RA8" s="1">
        <v>27591.0</v>
      </c>
      <c r="RB8" s="1">
        <v>27591.0</v>
      </c>
      <c r="RC8" s="1">
        <v>27591.0</v>
      </c>
      <c r="RD8" s="1">
        <v>27591.0</v>
      </c>
      <c r="RE8" s="1">
        <v>27591.0</v>
      </c>
      <c r="RF8" s="1">
        <v>27591.0</v>
      </c>
      <c r="RG8" s="1">
        <v>27600.0</v>
      </c>
      <c r="RH8" s="1">
        <v>27609.0</v>
      </c>
      <c r="RI8" s="1">
        <v>27618.0</v>
      </c>
      <c r="RJ8" s="1">
        <v>27627.0</v>
      </c>
      <c r="RK8" s="1">
        <v>27642.0</v>
      </c>
      <c r="RL8" s="1">
        <v>27642.0</v>
      </c>
      <c r="RM8" s="1">
        <v>27643.0</v>
      </c>
      <c r="RN8" s="1">
        <v>27652.0</v>
      </c>
      <c r="RO8" s="1">
        <v>27667.0</v>
      </c>
      <c r="RP8" s="1">
        <v>27682.0</v>
      </c>
      <c r="RQ8" s="1">
        <v>27698.0</v>
      </c>
      <c r="RR8" s="1">
        <v>27706.0</v>
      </c>
      <c r="RS8" s="1">
        <v>27706.0</v>
      </c>
      <c r="RT8" s="1">
        <v>27723.0</v>
      </c>
      <c r="RU8" s="1">
        <v>27724.0</v>
      </c>
      <c r="RV8" s="1">
        <v>27732.0</v>
      </c>
      <c r="RW8" s="1">
        <v>27740.0</v>
      </c>
      <c r="RX8" s="1">
        <v>27749.0</v>
      </c>
      <c r="RY8" s="1">
        <v>27750.0</v>
      </c>
      <c r="RZ8" s="1">
        <v>27750.0</v>
      </c>
      <c r="SA8" s="1">
        <v>27836.0</v>
      </c>
      <c r="SB8" s="1">
        <v>27840.0</v>
      </c>
      <c r="SC8" s="1">
        <v>27846.0</v>
      </c>
      <c r="SD8" s="1">
        <v>27853.0</v>
      </c>
      <c r="SE8" s="1">
        <v>27860.0</v>
      </c>
      <c r="SF8" s="1">
        <v>27862.0</v>
      </c>
      <c r="SG8" s="1">
        <v>27876.0</v>
      </c>
      <c r="SH8" s="1">
        <v>27890.0</v>
      </c>
      <c r="SI8" s="1">
        <v>27895.0</v>
      </c>
      <c r="SJ8" s="1">
        <v>27906.0</v>
      </c>
      <c r="SK8" s="1">
        <v>27917.0</v>
      </c>
      <c r="SL8" s="1">
        <v>27928.0</v>
      </c>
      <c r="SM8" s="1">
        <v>27929.0</v>
      </c>
      <c r="SN8" s="1">
        <v>27938.0</v>
      </c>
      <c r="SO8" s="1">
        <v>27948.0</v>
      </c>
      <c r="SP8" s="1">
        <v>27948.0</v>
      </c>
      <c r="SQ8" s="1">
        <v>27949.0</v>
      </c>
      <c r="SR8" s="1">
        <v>27950.0</v>
      </c>
      <c r="SS8" s="1">
        <v>27951.0</v>
      </c>
      <c r="ST8" s="1">
        <v>27952.0</v>
      </c>
      <c r="SU8" s="1">
        <v>27967.0</v>
      </c>
      <c r="SV8" s="1">
        <v>27982.0</v>
      </c>
      <c r="SW8" s="1">
        <v>28000.0</v>
      </c>
      <c r="SX8" s="1">
        <v>28000.0</v>
      </c>
      <c r="SY8" s="1">
        <v>28000.0</v>
      </c>
      <c r="SZ8" s="1">
        <v>28000.0</v>
      </c>
      <c r="TA8" s="1">
        <v>28005.0</v>
      </c>
      <c r="TB8" s="1">
        <v>28028.0</v>
      </c>
      <c r="TC8" s="1">
        <v>28051.0</v>
      </c>
      <c r="TD8" s="1">
        <v>28055.0</v>
      </c>
      <c r="TE8" s="1">
        <v>28058.0</v>
      </c>
      <c r="TF8" s="1">
        <v>28061.0</v>
      </c>
      <c r="TG8" s="1">
        <v>28065.0</v>
      </c>
      <c r="TH8" s="1">
        <v>28073.0</v>
      </c>
      <c r="TI8" s="1">
        <v>28087.0</v>
      </c>
      <c r="TJ8" s="1">
        <v>28102.0</v>
      </c>
      <c r="TK8" s="1">
        <v>28103.0</v>
      </c>
      <c r="TL8" s="1">
        <v>28114.0</v>
      </c>
      <c r="TM8" s="1">
        <v>28125.0</v>
      </c>
      <c r="TN8" s="1">
        <v>28136.0</v>
      </c>
      <c r="TO8" s="1">
        <v>28147.0</v>
      </c>
      <c r="TP8" s="1">
        <v>28153.0</v>
      </c>
      <c r="TQ8" s="1">
        <v>28160.0</v>
      </c>
      <c r="TR8" s="1">
        <v>28164.0</v>
      </c>
      <c r="TS8" s="1">
        <v>28180.0</v>
      </c>
      <c r="TT8" s="1">
        <v>28196.0</v>
      </c>
      <c r="TU8" s="1">
        <v>28212.0</v>
      </c>
      <c r="TV8" s="1">
        <v>28220.0</v>
      </c>
      <c r="TW8" s="1">
        <v>28232.0</v>
      </c>
      <c r="TX8" s="1">
        <v>28245.0</v>
      </c>
      <c r="TY8" s="1">
        <v>28251.0</v>
      </c>
      <c r="TZ8" s="1">
        <v>28260.0</v>
      </c>
      <c r="UA8" s="1">
        <v>28270.0</v>
      </c>
      <c r="UB8" s="1">
        <v>28280.0</v>
      </c>
      <c r="UC8" s="1">
        <v>28295.0</v>
      </c>
      <c r="UD8" s="1">
        <v>28307.0</v>
      </c>
      <c r="UE8" s="1">
        <v>28319.0</v>
      </c>
      <c r="UF8" s="1">
        <v>28332.0</v>
      </c>
      <c r="UG8" s="1">
        <v>28345.0</v>
      </c>
      <c r="UH8" s="1">
        <v>28358.0</v>
      </c>
      <c r="UI8" s="1">
        <v>28371.0</v>
      </c>
      <c r="UJ8" s="1">
        <v>28388.0</v>
      </c>
      <c r="UK8" s="1">
        <v>28398.0</v>
      </c>
      <c r="UL8" s="1">
        <v>28408.0</v>
      </c>
      <c r="UM8" s="1">
        <v>28412.0</v>
      </c>
      <c r="UN8" s="1">
        <v>28413.0</v>
      </c>
      <c r="UO8" s="1">
        <v>28415.0</v>
      </c>
      <c r="UP8" s="1">
        <v>28417.0</v>
      </c>
      <c r="UQ8" s="1">
        <v>28419.0</v>
      </c>
      <c r="UR8" s="1">
        <v>28421.0</v>
      </c>
      <c r="US8" s="1">
        <v>28427.0</v>
      </c>
      <c r="UT8" s="1">
        <v>28429.0</v>
      </c>
      <c r="UU8" s="1">
        <v>28435.0</v>
      </c>
      <c r="UV8" s="1">
        <v>28441.0</v>
      </c>
      <c r="UW8" s="1">
        <v>28448.0</v>
      </c>
      <c r="UX8" s="1">
        <v>28454.0</v>
      </c>
      <c r="UY8" s="1">
        <v>28460.0</v>
      </c>
      <c r="UZ8" s="1">
        <v>28466.0</v>
      </c>
      <c r="VA8" s="1">
        <v>28468.0</v>
      </c>
      <c r="VB8" s="1">
        <v>28483.0</v>
      </c>
      <c r="VC8" s="1">
        <v>28498.0</v>
      </c>
      <c r="VD8" s="1">
        <v>28513.0</v>
      </c>
      <c r="VE8" s="1">
        <v>28513.0</v>
      </c>
      <c r="VF8" s="1">
        <v>28513.0</v>
      </c>
      <c r="VG8" s="1">
        <v>28513.0</v>
      </c>
      <c r="VH8" s="1">
        <v>28513.0</v>
      </c>
      <c r="VI8" s="1">
        <v>28518.0</v>
      </c>
      <c r="VJ8" s="1">
        <v>28523.0</v>
      </c>
      <c r="VK8" s="1">
        <v>28528.0</v>
      </c>
      <c r="VL8" s="1">
        <v>28539.0</v>
      </c>
      <c r="VM8" s="1">
        <v>28542.0</v>
      </c>
      <c r="VN8" s="1">
        <v>28546.0</v>
      </c>
      <c r="VO8" s="1">
        <v>28547.0</v>
      </c>
      <c r="VP8" s="1">
        <v>28550.0</v>
      </c>
      <c r="VQ8" s="1">
        <v>28554.0</v>
      </c>
      <c r="VR8" s="1">
        <v>28558.0</v>
      </c>
      <c r="VS8" s="1">
        <v>28571.0</v>
      </c>
      <c r="VT8" s="1">
        <v>28576.0</v>
      </c>
      <c r="VU8" s="1">
        <v>28581.0</v>
      </c>
      <c r="VV8" s="1">
        <v>28586.0</v>
      </c>
      <c r="VW8" s="1">
        <v>28590.0</v>
      </c>
      <c r="VX8" s="1">
        <v>28595.0</v>
      </c>
      <c r="VY8" s="1">
        <v>28600.0</v>
      </c>
      <c r="VZ8" s="1">
        <v>28600.0</v>
      </c>
      <c r="WA8" s="1">
        <v>28600.0</v>
      </c>
      <c r="WB8" s="1">
        <v>28600.0</v>
      </c>
      <c r="WC8" s="1">
        <v>28600.0</v>
      </c>
      <c r="WD8" s="1">
        <v>28600.0</v>
      </c>
      <c r="WE8" s="1">
        <v>28600.0</v>
      </c>
      <c r="WF8" s="1">
        <v>28600.0</v>
      </c>
      <c r="WG8" s="1">
        <v>28600.0</v>
      </c>
      <c r="WH8" s="1">
        <v>28600.0</v>
      </c>
      <c r="WI8" s="1">
        <v>28600.0</v>
      </c>
      <c r="WJ8" s="1">
        <v>28600.0</v>
      </c>
      <c r="WK8" s="1">
        <v>28600.0</v>
      </c>
      <c r="WL8" s="1">
        <v>28600.0</v>
      </c>
      <c r="WM8" s="1">
        <v>28600.0</v>
      </c>
      <c r="WN8" s="1">
        <v>28600.0</v>
      </c>
      <c r="WO8" s="1">
        <v>28601.0</v>
      </c>
      <c r="WP8" s="1">
        <v>28601.0</v>
      </c>
      <c r="WQ8" s="1">
        <v>28601.0</v>
      </c>
      <c r="WR8" s="1">
        <v>28601.0</v>
      </c>
      <c r="WS8" s="1">
        <v>28601.0</v>
      </c>
      <c r="WT8" s="1">
        <v>28601.0</v>
      </c>
      <c r="WU8" s="1">
        <v>28601.0</v>
      </c>
      <c r="WV8" s="1">
        <v>28601.0</v>
      </c>
      <c r="WW8" s="1">
        <v>28602.0</v>
      </c>
      <c r="WX8" s="1">
        <v>28602.0</v>
      </c>
      <c r="WY8" s="1">
        <v>28602.0</v>
      </c>
      <c r="WZ8" s="1">
        <v>28602.0</v>
      </c>
      <c r="XA8" s="1">
        <v>28602.0</v>
      </c>
      <c r="XB8" s="1">
        <v>28602.0</v>
      </c>
      <c r="XC8" s="1">
        <v>28602.0</v>
      </c>
      <c r="XD8" s="1">
        <v>28602.0</v>
      </c>
      <c r="XE8" s="1">
        <v>28602.0</v>
      </c>
      <c r="XF8" s="1">
        <v>28602.0</v>
      </c>
      <c r="XG8" s="1">
        <v>28602.0</v>
      </c>
      <c r="XH8" s="1">
        <v>28603.0</v>
      </c>
      <c r="XI8" s="1">
        <v>28604.0</v>
      </c>
      <c r="XJ8" s="1">
        <v>28604.0</v>
      </c>
      <c r="XK8" s="1">
        <v>28604.0</v>
      </c>
      <c r="XL8" s="1">
        <v>28604.0</v>
      </c>
      <c r="XM8" s="1">
        <v>28604.0</v>
      </c>
      <c r="XN8" s="1">
        <v>28604.0</v>
      </c>
      <c r="XO8" s="1">
        <v>28604.0</v>
      </c>
      <c r="XP8" s="1">
        <v>28604.0</v>
      </c>
      <c r="XQ8" s="1">
        <v>28604.0</v>
      </c>
      <c r="XR8" s="1">
        <v>28604.0</v>
      </c>
      <c r="XS8" s="1">
        <v>28604.0</v>
      </c>
      <c r="XT8" s="1">
        <v>28604.0</v>
      </c>
      <c r="XU8" s="1">
        <v>28604.0</v>
      </c>
      <c r="XV8" s="1">
        <v>28604.0</v>
      </c>
      <c r="XW8" s="1">
        <v>28604.0</v>
      </c>
      <c r="XX8" s="1">
        <v>28604.0</v>
      </c>
      <c r="XY8" s="1">
        <v>28604.0</v>
      </c>
      <c r="XZ8" s="1">
        <v>28604.0</v>
      </c>
      <c r="YA8" s="1">
        <v>28604.0</v>
      </c>
      <c r="YB8" s="1">
        <v>28604.0</v>
      </c>
      <c r="YC8" s="1">
        <v>28604.0</v>
      </c>
      <c r="YD8" s="1">
        <v>28604.0</v>
      </c>
      <c r="YE8" s="1">
        <v>28604.0</v>
      </c>
      <c r="YF8" s="1">
        <v>28604.0</v>
      </c>
      <c r="YG8" s="1">
        <v>28604.0</v>
      </c>
      <c r="YH8" s="1">
        <v>28604.0</v>
      </c>
      <c r="YI8" s="1">
        <v>28604.0</v>
      </c>
      <c r="YJ8" s="1">
        <v>28604.0</v>
      </c>
      <c r="YK8" s="1">
        <v>28604.0</v>
      </c>
      <c r="YL8" s="1">
        <v>28604.0</v>
      </c>
      <c r="YM8" s="1">
        <v>28604.0</v>
      </c>
      <c r="YN8" s="1">
        <v>28604.0</v>
      </c>
      <c r="YO8" s="1">
        <v>28604.0</v>
      </c>
      <c r="YP8" s="1">
        <v>28604.0</v>
      </c>
      <c r="YQ8" s="1">
        <v>28604.0</v>
      </c>
      <c r="YR8" s="1">
        <v>28604.0</v>
      </c>
      <c r="YS8" s="1">
        <v>28604.0</v>
      </c>
      <c r="YT8" s="1">
        <v>28604.0</v>
      </c>
      <c r="YU8" s="1">
        <v>28604.0</v>
      </c>
      <c r="YV8" s="1">
        <v>28604.0</v>
      </c>
      <c r="YW8" s="1">
        <v>28604.0</v>
      </c>
      <c r="YX8" s="1">
        <v>28604.0</v>
      </c>
      <c r="YY8" s="1">
        <v>28604.0</v>
      </c>
      <c r="YZ8" s="1">
        <v>28604.0</v>
      </c>
      <c r="ZA8" s="1">
        <v>28604.0</v>
      </c>
      <c r="ZB8" s="1">
        <v>28604.0</v>
      </c>
      <c r="ZC8" s="1">
        <v>28604.0</v>
      </c>
      <c r="ZD8" s="1">
        <v>28604.0</v>
      </c>
      <c r="ZE8" s="1">
        <v>28604.0</v>
      </c>
      <c r="ZF8" s="1">
        <v>28604.0</v>
      </c>
      <c r="ZG8" s="1">
        <v>28604.0</v>
      </c>
      <c r="ZH8" s="1">
        <v>28604.0</v>
      </c>
      <c r="ZI8" s="1">
        <v>28604.0</v>
      </c>
      <c r="ZJ8" s="1">
        <v>28604.0</v>
      </c>
      <c r="ZK8" s="1">
        <v>28604.0</v>
      </c>
      <c r="ZL8" s="1">
        <v>28604.0</v>
      </c>
      <c r="ZM8" s="1">
        <v>28604.0</v>
      </c>
      <c r="ZN8" s="1">
        <v>28604.0</v>
      </c>
      <c r="ZO8" s="1">
        <v>28604.0</v>
      </c>
      <c r="ZP8" s="1">
        <v>28604.0</v>
      </c>
      <c r="ZQ8" s="1">
        <v>28604.0</v>
      </c>
      <c r="ZR8" s="1">
        <v>28604.0</v>
      </c>
      <c r="ZS8" s="1">
        <v>28604.0</v>
      </c>
      <c r="ZT8" s="1">
        <v>28604.0</v>
      </c>
      <c r="ZU8" s="1">
        <v>28604.0</v>
      </c>
      <c r="ZV8" s="1">
        <v>28604.0</v>
      </c>
      <c r="ZW8" s="1">
        <v>28604.0</v>
      </c>
      <c r="ZX8" s="1">
        <v>28604.0</v>
      </c>
      <c r="ZY8" s="1">
        <v>28604.0</v>
      </c>
      <c r="ZZ8" s="1">
        <v>28604.0</v>
      </c>
      <c r="AAA8" s="1">
        <v>28604.0</v>
      </c>
      <c r="AAB8" s="1">
        <v>28604.0</v>
      </c>
      <c r="AAC8" s="1">
        <v>28604.0</v>
      </c>
      <c r="AAD8" s="1">
        <v>28604.0</v>
      </c>
      <c r="AAE8" s="1">
        <v>28604.0</v>
      </c>
      <c r="AAF8" s="1">
        <v>28604.0</v>
      </c>
      <c r="AAG8" s="1">
        <v>28604.0</v>
      </c>
      <c r="AAH8" s="1">
        <v>28604.0</v>
      </c>
      <c r="AAI8" s="1">
        <v>28604.0</v>
      </c>
      <c r="AAJ8" s="1">
        <v>28604.0</v>
      </c>
      <c r="AAK8" s="1">
        <v>28604.0</v>
      </c>
      <c r="AAL8" s="1">
        <v>28604.0</v>
      </c>
      <c r="AAM8" s="1">
        <v>28604.0</v>
      </c>
      <c r="AAN8" s="1">
        <v>28604.0</v>
      </c>
      <c r="AAO8" s="1">
        <v>28605.0</v>
      </c>
      <c r="AAP8" s="1">
        <v>28605.0</v>
      </c>
      <c r="AAQ8" s="1">
        <v>28605.0</v>
      </c>
      <c r="AAR8" s="1">
        <v>28605.0</v>
      </c>
      <c r="AAS8" s="1">
        <v>28605.0</v>
      </c>
      <c r="AAT8" s="1">
        <v>28606.0</v>
      </c>
      <c r="AAU8" s="1">
        <v>28606.0</v>
      </c>
      <c r="AAV8" s="1">
        <v>28606.0</v>
      </c>
      <c r="AAW8" s="1">
        <v>28606.0</v>
      </c>
      <c r="AAX8" s="1">
        <v>28606.0</v>
      </c>
      <c r="AAY8" s="1">
        <v>28607.0</v>
      </c>
      <c r="AAZ8" s="1">
        <v>28607.0</v>
      </c>
      <c r="ABA8" s="1">
        <v>28607.0</v>
      </c>
      <c r="ABB8" s="1">
        <v>28607.0</v>
      </c>
      <c r="ABC8" s="1">
        <v>28607.0</v>
      </c>
      <c r="ABD8" s="1">
        <v>28608.0</v>
      </c>
      <c r="ABE8" s="1">
        <v>28608.0</v>
      </c>
      <c r="ABF8" s="1">
        <v>28608.0</v>
      </c>
      <c r="ABG8" s="1">
        <v>28608.0</v>
      </c>
      <c r="ABH8" s="1">
        <v>28609.0</v>
      </c>
      <c r="ABI8" s="1">
        <v>28609.0</v>
      </c>
      <c r="ABJ8" s="1">
        <v>28609.0</v>
      </c>
      <c r="ABK8" s="1">
        <v>28610.0</v>
      </c>
      <c r="ABL8" s="1">
        <v>28610.0</v>
      </c>
      <c r="ABM8" s="1">
        <v>28610.0</v>
      </c>
      <c r="ABN8" s="1">
        <v>28611.0</v>
      </c>
      <c r="ABO8" s="1">
        <v>28611.0</v>
      </c>
      <c r="ABP8" s="1">
        <v>28612.0</v>
      </c>
      <c r="ABQ8" s="1">
        <v>28612.0</v>
      </c>
      <c r="ABR8" s="1">
        <v>28613.0</v>
      </c>
      <c r="ABS8" s="1">
        <v>28613.0</v>
      </c>
      <c r="ABT8" s="1">
        <v>28613.0</v>
      </c>
      <c r="ABU8" s="1">
        <v>28614.0</v>
      </c>
      <c r="ABV8" s="1">
        <v>28614.0</v>
      </c>
      <c r="ABW8" s="1">
        <v>28615.0</v>
      </c>
      <c r="ABX8" s="1">
        <v>28615.0</v>
      </c>
      <c r="ABY8" s="1">
        <v>28616.0</v>
      </c>
      <c r="ABZ8" s="1">
        <v>28616.0</v>
      </c>
      <c r="ACA8" s="1">
        <v>28616.0</v>
      </c>
      <c r="ACB8" s="1">
        <v>28616.0</v>
      </c>
      <c r="ACC8" s="1">
        <v>28616.0</v>
      </c>
      <c r="ACD8" s="1">
        <v>28616.0</v>
      </c>
      <c r="ACE8" s="1">
        <v>28616.0</v>
      </c>
      <c r="ACF8" s="1">
        <v>28616.0</v>
      </c>
      <c r="ACG8" s="1">
        <v>28616.0</v>
      </c>
      <c r="ACH8" s="1">
        <v>28616.0</v>
      </c>
      <c r="ACI8" s="1">
        <v>28616.0</v>
      </c>
      <c r="ACJ8" s="1">
        <v>28616.0</v>
      </c>
      <c r="ACK8" s="1">
        <v>28616.0</v>
      </c>
      <c r="ACL8" s="1">
        <v>28616.0</v>
      </c>
      <c r="ACM8" s="1">
        <v>28616.0</v>
      </c>
      <c r="ACN8" s="1">
        <v>28616.0</v>
      </c>
      <c r="ACO8" s="1">
        <v>28616.0</v>
      </c>
      <c r="ACP8" s="1">
        <v>28616.0</v>
      </c>
      <c r="ACQ8" s="1">
        <v>28616.0</v>
      </c>
      <c r="ACR8" s="1">
        <v>28616.0</v>
      </c>
      <c r="ACS8" s="1">
        <v>28616.0</v>
      </c>
      <c r="ACT8" s="1">
        <v>28616.0</v>
      </c>
      <c r="ACU8" s="1">
        <v>28616.0</v>
      </c>
      <c r="ACV8" s="1">
        <v>28616.0</v>
      </c>
      <c r="ACW8" s="1">
        <v>28616.0</v>
      </c>
      <c r="ACX8" s="1">
        <v>28616.0</v>
      </c>
      <c r="ACY8" s="1">
        <v>28616.0</v>
      </c>
      <c r="ACZ8" s="1">
        <v>28616.0</v>
      </c>
      <c r="ADA8" s="1">
        <v>28616.0</v>
      </c>
      <c r="ADB8" s="1">
        <v>28616.0</v>
      </c>
      <c r="ADC8" s="1">
        <v>28616.0</v>
      </c>
      <c r="ADD8" s="1">
        <v>28616.0</v>
      </c>
      <c r="ADE8" s="1">
        <v>28616.0</v>
      </c>
      <c r="ADF8" s="1">
        <v>28616.0</v>
      </c>
      <c r="ADG8" s="1">
        <v>28616.0</v>
      </c>
      <c r="ADH8" s="1">
        <v>28616.0</v>
      </c>
      <c r="ADI8" s="1">
        <v>28616.0</v>
      </c>
      <c r="ADJ8" s="1">
        <v>28616.0</v>
      </c>
      <c r="ADK8" s="1">
        <v>28616.0</v>
      </c>
      <c r="ADL8" s="1">
        <v>28616.0</v>
      </c>
      <c r="ADM8" s="1">
        <v>28616.0</v>
      </c>
      <c r="ADN8" s="1">
        <v>28616.0</v>
      </c>
      <c r="ADO8" s="1">
        <v>28616.0</v>
      </c>
      <c r="ADP8" s="1">
        <v>28616.0</v>
      </c>
      <c r="ADQ8" s="1">
        <v>28616.0</v>
      </c>
      <c r="ADR8" s="1">
        <v>28616.0</v>
      </c>
      <c r="ADS8" s="1">
        <v>28616.0</v>
      </c>
      <c r="ADT8" s="1">
        <v>28616.0</v>
      </c>
      <c r="ADU8" s="1">
        <v>28616.0</v>
      </c>
      <c r="ADV8" s="1">
        <v>28616.0</v>
      </c>
      <c r="ADW8" s="1"/>
      <c r="ADX8" s="1"/>
    </row>
    <row r="9">
      <c r="A9" s="1" t="s">
        <v>128</v>
      </c>
      <c r="B9" s="6">
        <v>41723.0</v>
      </c>
      <c r="C9" s="1">
        <v>59.0</v>
      </c>
      <c r="D9" s="1">
        <v>60.0</v>
      </c>
      <c r="E9" s="1">
        <v>77.0</v>
      </c>
      <c r="F9" s="1">
        <v>77.0</v>
      </c>
      <c r="G9" s="1">
        <v>77.0</v>
      </c>
      <c r="H9" s="1">
        <v>77.0</v>
      </c>
      <c r="I9" s="1">
        <v>77.0</v>
      </c>
      <c r="J9" s="1">
        <v>82.0</v>
      </c>
      <c r="K9" s="1">
        <v>88.0</v>
      </c>
      <c r="L9" s="1">
        <v>90.0</v>
      </c>
      <c r="M9" s="1">
        <v>93.0</v>
      </c>
      <c r="N9" s="1">
        <v>96.0</v>
      </c>
      <c r="O9" s="1">
        <v>99.0</v>
      </c>
      <c r="P9" s="1">
        <v>102.0</v>
      </c>
      <c r="Q9" s="1">
        <v>106.0</v>
      </c>
      <c r="R9" s="1">
        <v>110.0</v>
      </c>
      <c r="S9" s="1">
        <v>115.0</v>
      </c>
      <c r="T9" s="1">
        <v>117.0</v>
      </c>
      <c r="U9" s="1">
        <v>120.0</v>
      </c>
      <c r="V9" s="1">
        <v>123.0</v>
      </c>
      <c r="W9" s="1">
        <v>126.0</v>
      </c>
      <c r="X9" s="1">
        <v>129.0</v>
      </c>
      <c r="Y9" s="1">
        <v>132.0</v>
      </c>
      <c r="Z9" s="1">
        <v>135.0</v>
      </c>
      <c r="AA9" s="1">
        <v>136.0</v>
      </c>
      <c r="AB9" s="1">
        <v>138.0</v>
      </c>
      <c r="AC9" s="1">
        <v>140.0</v>
      </c>
      <c r="AD9" s="1">
        <v>142.0</v>
      </c>
      <c r="AE9" s="1">
        <v>144.0</v>
      </c>
      <c r="AF9" s="1">
        <v>147.0</v>
      </c>
      <c r="AG9" s="1">
        <v>148.0</v>
      </c>
      <c r="AH9" s="1">
        <v>149.0</v>
      </c>
      <c r="AI9" s="1">
        <v>151.0</v>
      </c>
      <c r="AJ9" s="1">
        <v>152.0</v>
      </c>
      <c r="AK9" s="1">
        <v>154.0</v>
      </c>
      <c r="AL9" s="1">
        <v>155.0</v>
      </c>
      <c r="AM9" s="1">
        <v>157.0</v>
      </c>
      <c r="AN9" s="1">
        <v>158.0</v>
      </c>
      <c r="AO9" s="1">
        <v>160.0</v>
      </c>
      <c r="AP9" s="1">
        <v>162.0</v>
      </c>
      <c r="AQ9" s="1">
        <v>164.0</v>
      </c>
      <c r="AR9" s="1">
        <v>166.0</v>
      </c>
      <c r="AS9" s="1">
        <v>166.0</v>
      </c>
      <c r="AT9" s="1">
        <v>166.0</v>
      </c>
      <c r="AU9" s="1">
        <v>166.0</v>
      </c>
      <c r="AV9" s="1">
        <v>166.0</v>
      </c>
      <c r="AW9" s="1">
        <v>167.0</v>
      </c>
      <c r="AX9" s="1">
        <v>167.0</v>
      </c>
      <c r="AY9" s="1">
        <v>167.0</v>
      </c>
      <c r="AZ9" s="1">
        <v>167.0</v>
      </c>
      <c r="BA9" s="1">
        <v>168.0</v>
      </c>
      <c r="BB9" s="1">
        <v>169.0</v>
      </c>
      <c r="BC9" s="1">
        <v>171.0</v>
      </c>
      <c r="BD9" s="1">
        <v>173.0</v>
      </c>
      <c r="BE9" s="1">
        <v>174.0</v>
      </c>
      <c r="BF9" s="1">
        <v>176.0</v>
      </c>
      <c r="BG9" s="1">
        <v>178.0</v>
      </c>
      <c r="BH9" s="1">
        <v>179.0</v>
      </c>
      <c r="BI9" s="1">
        <v>181.0</v>
      </c>
      <c r="BJ9" s="1">
        <v>183.0</v>
      </c>
      <c r="BK9" s="1">
        <v>184.0</v>
      </c>
      <c r="BL9" s="1">
        <v>185.0</v>
      </c>
      <c r="BM9" s="1">
        <v>186.0</v>
      </c>
      <c r="BN9" s="1">
        <v>187.0</v>
      </c>
      <c r="BO9" s="1">
        <v>200.0</v>
      </c>
      <c r="BP9" s="1">
        <v>201.0</v>
      </c>
      <c r="BQ9" s="1">
        <v>203.0</v>
      </c>
      <c r="BR9" s="1">
        <v>204.0</v>
      </c>
      <c r="BS9" s="1">
        <v>206.0</v>
      </c>
      <c r="BT9" s="1">
        <v>208.0</v>
      </c>
      <c r="BU9" s="1">
        <v>215.0</v>
      </c>
      <c r="BV9" s="1">
        <v>223.0</v>
      </c>
      <c r="BW9" s="1">
        <v>231.0</v>
      </c>
      <c r="BX9" s="1">
        <v>235.0</v>
      </c>
      <c r="BY9" s="1">
        <v>239.0</v>
      </c>
      <c r="BZ9" s="1">
        <v>244.0</v>
      </c>
      <c r="CA9" s="1">
        <v>248.0</v>
      </c>
      <c r="CB9" s="1">
        <v>253.0</v>
      </c>
      <c r="CC9" s="1">
        <v>270.0</v>
      </c>
      <c r="CD9" s="1">
        <v>279.0</v>
      </c>
      <c r="CE9" s="1">
        <v>289.0</v>
      </c>
      <c r="CF9" s="1">
        <v>298.0</v>
      </c>
      <c r="CG9" s="1">
        <v>308.0</v>
      </c>
      <c r="CH9" s="1">
        <v>317.0</v>
      </c>
      <c r="CI9" s="1">
        <v>327.0</v>
      </c>
      <c r="CJ9" s="1">
        <v>337.0</v>
      </c>
      <c r="CK9" s="1">
        <v>337.0</v>
      </c>
      <c r="CL9" s="1">
        <v>337.0</v>
      </c>
      <c r="CM9" s="1">
        <v>337.0</v>
      </c>
      <c r="CN9" s="1">
        <v>337.0</v>
      </c>
      <c r="CO9" s="1">
        <v>337.0</v>
      </c>
      <c r="CP9" s="1">
        <v>338.0</v>
      </c>
      <c r="CQ9" s="1">
        <v>354.0</v>
      </c>
      <c r="CR9" s="1">
        <v>370.0</v>
      </c>
      <c r="CS9" s="1">
        <v>386.0</v>
      </c>
      <c r="CT9" s="1">
        <v>402.0</v>
      </c>
      <c r="CU9" s="1">
        <v>418.0</v>
      </c>
      <c r="CV9" s="1">
        <v>434.0</v>
      </c>
      <c r="CW9" s="1">
        <v>450.0</v>
      </c>
      <c r="CX9" s="1">
        <v>467.0</v>
      </c>
      <c r="CY9" s="1">
        <v>469.0</v>
      </c>
      <c r="CZ9" s="1">
        <v>472.0</v>
      </c>
      <c r="DA9" s="1">
        <v>475.0</v>
      </c>
      <c r="DB9" s="1">
        <v>478.0</v>
      </c>
      <c r="DC9" s="1">
        <v>481.0</v>
      </c>
      <c r="DD9" s="1">
        <v>518.0</v>
      </c>
      <c r="DE9" s="1">
        <v>521.0</v>
      </c>
      <c r="DF9" s="1">
        <v>525.0</v>
      </c>
      <c r="DG9" s="1">
        <v>528.0</v>
      </c>
      <c r="DH9" s="1">
        <v>532.0</v>
      </c>
      <c r="DI9" s="1">
        <v>535.0</v>
      </c>
      <c r="DJ9" s="1">
        <v>539.0</v>
      </c>
      <c r="DK9" s="1">
        <v>570.0</v>
      </c>
      <c r="DL9" s="1">
        <v>601.0</v>
      </c>
      <c r="DM9" s="1">
        <v>607.0</v>
      </c>
      <c r="DN9" s="1">
        <v>613.0</v>
      </c>
      <c r="DO9" s="1">
        <v>619.0</v>
      </c>
      <c r="DP9" s="1">
        <v>625.0</v>
      </c>
      <c r="DQ9" s="1">
        <v>632.0</v>
      </c>
      <c r="DR9" s="1">
        <v>641.0</v>
      </c>
      <c r="DS9" s="1">
        <v>650.0</v>
      </c>
      <c r="DT9" s="1">
        <v>660.0</v>
      </c>
      <c r="DU9" s="1">
        <v>663.0</v>
      </c>
      <c r="DV9" s="1">
        <v>666.0</v>
      </c>
      <c r="DW9" s="1">
        <v>669.0</v>
      </c>
      <c r="DX9" s="1">
        <v>672.0</v>
      </c>
      <c r="DY9" s="1">
        <v>690.0</v>
      </c>
      <c r="DZ9" s="1">
        <v>709.0</v>
      </c>
      <c r="EA9" s="1">
        <v>728.0</v>
      </c>
      <c r="EB9" s="1">
        <v>760.0</v>
      </c>
      <c r="EC9" s="1">
        <v>792.0</v>
      </c>
      <c r="ED9" s="1">
        <v>825.0</v>
      </c>
      <c r="EE9" s="1">
        <v>886.0</v>
      </c>
      <c r="EF9" s="1">
        <v>904.0</v>
      </c>
      <c r="EG9" s="1">
        <v>922.0</v>
      </c>
      <c r="EH9" s="1">
        <v>940.0</v>
      </c>
      <c r="EI9" s="1">
        <v>959.0</v>
      </c>
      <c r="EJ9" s="1">
        <v>972.0</v>
      </c>
      <c r="EK9" s="1">
        <v>985.0</v>
      </c>
      <c r="EL9" s="1">
        <v>998.0</v>
      </c>
      <c r="EM9" s="1">
        <v>1011.0</v>
      </c>
      <c r="EN9" s="1">
        <v>1066.0</v>
      </c>
      <c r="EO9" s="1">
        <v>1071.0</v>
      </c>
      <c r="EP9" s="1">
        <v>1076.0</v>
      </c>
      <c r="EQ9" s="1">
        <v>1113.0</v>
      </c>
      <c r="ER9" s="1">
        <v>1150.0</v>
      </c>
      <c r="ES9" s="1">
        <v>1187.0</v>
      </c>
      <c r="ET9" s="1">
        <v>1225.0</v>
      </c>
      <c r="EU9" s="1">
        <v>1285.0</v>
      </c>
      <c r="EV9" s="1">
        <v>1346.0</v>
      </c>
      <c r="EW9" s="1">
        <v>1422.0</v>
      </c>
      <c r="EX9" s="1">
        <v>1442.0</v>
      </c>
      <c r="EY9" s="1">
        <v>1463.0</v>
      </c>
      <c r="EZ9" s="1">
        <v>1484.0</v>
      </c>
      <c r="FA9" s="1">
        <v>1504.0</v>
      </c>
      <c r="FB9" s="1">
        <v>1525.0</v>
      </c>
      <c r="FC9" s="1">
        <v>1546.0</v>
      </c>
      <c r="FD9" s="1">
        <v>1607.0</v>
      </c>
      <c r="FE9" s="1">
        <v>1668.0</v>
      </c>
      <c r="FF9" s="1">
        <v>1729.0</v>
      </c>
      <c r="FG9" s="1">
        <v>1790.0</v>
      </c>
      <c r="FH9" s="1">
        <v>1852.0</v>
      </c>
      <c r="FI9" s="1">
        <v>1913.0</v>
      </c>
      <c r="FJ9" s="1">
        <v>1974.0</v>
      </c>
      <c r="FK9" s="1">
        <v>2035.0</v>
      </c>
      <c r="FL9" s="1">
        <v>2097.0</v>
      </c>
      <c r="FM9" s="1">
        <v>2192.0</v>
      </c>
      <c r="FN9" s="1">
        <v>2288.0</v>
      </c>
      <c r="FO9" s="1">
        <v>2288.0</v>
      </c>
      <c r="FP9" s="1">
        <v>2288.0</v>
      </c>
      <c r="FQ9" s="1">
        <v>2288.0</v>
      </c>
      <c r="FR9" s="1">
        <v>2288.0</v>
      </c>
      <c r="FS9" s="1">
        <v>2329.0</v>
      </c>
      <c r="FT9" s="1">
        <v>2370.0</v>
      </c>
      <c r="FU9" s="1">
        <v>2411.0</v>
      </c>
      <c r="FV9" s="1">
        <v>2453.0</v>
      </c>
      <c r="FW9" s="1">
        <v>2537.0</v>
      </c>
      <c r="FX9" s="1">
        <v>2622.0</v>
      </c>
      <c r="FY9" s="1">
        <v>2667.0</v>
      </c>
      <c r="FZ9" s="1">
        <v>2712.0</v>
      </c>
      <c r="GA9" s="1">
        <v>2757.0</v>
      </c>
      <c r="GB9" s="1">
        <v>2803.0</v>
      </c>
      <c r="GC9" s="1">
        <v>2856.0</v>
      </c>
      <c r="GD9" s="1">
        <v>2909.0</v>
      </c>
      <c r="GE9" s="1">
        <v>2996.0</v>
      </c>
      <c r="GF9" s="1">
        <v>3083.0</v>
      </c>
      <c r="GG9" s="1">
        <v>3132.0</v>
      </c>
      <c r="GH9" s="1">
        <v>3181.0</v>
      </c>
      <c r="GI9" s="1">
        <v>3231.0</v>
      </c>
      <c r="GJ9" s="1">
        <v>3280.0</v>
      </c>
      <c r="GK9" s="1">
        <v>3330.0</v>
      </c>
      <c r="GL9" s="1">
        <v>3380.0</v>
      </c>
      <c r="GM9" s="1">
        <v>3431.0</v>
      </c>
      <c r="GN9" s="1">
        <v>3516.0</v>
      </c>
      <c r="GO9" s="1">
        <v>3601.0</v>
      </c>
      <c r="GP9" s="1">
        <v>3686.0</v>
      </c>
      <c r="GQ9" s="1">
        <v>3771.0</v>
      </c>
      <c r="GR9" s="1">
        <v>3857.0</v>
      </c>
      <c r="GS9" s="1">
        <v>3940.0</v>
      </c>
      <c r="GT9" s="1">
        <v>4024.0</v>
      </c>
      <c r="GU9" s="1">
        <v>4116.0</v>
      </c>
      <c r="GV9" s="1">
        <v>4208.0</v>
      </c>
      <c r="GW9" s="1">
        <v>4300.0</v>
      </c>
      <c r="GX9" s="1">
        <v>4392.0</v>
      </c>
      <c r="GY9" s="1">
        <v>4484.0</v>
      </c>
      <c r="GZ9" s="1">
        <v>4515.0</v>
      </c>
      <c r="HA9" s="1">
        <v>4546.0</v>
      </c>
      <c r="HB9" s="1">
        <v>4630.0</v>
      </c>
      <c r="HC9" s="1">
        <v>4714.0</v>
      </c>
      <c r="HD9" s="1">
        <v>4799.0</v>
      </c>
      <c r="HE9" s="1">
        <v>4883.0</v>
      </c>
      <c r="HF9" s="1">
        <v>4968.0</v>
      </c>
      <c r="HG9" s="1">
        <v>4968.0</v>
      </c>
      <c r="HH9" s="1">
        <v>4968.0</v>
      </c>
      <c r="HI9" s="1">
        <v>4968.0</v>
      </c>
      <c r="HJ9" s="1">
        <v>4968.0</v>
      </c>
      <c r="HK9" s="1">
        <v>4968.0</v>
      </c>
      <c r="HL9" s="1">
        <v>4968.0</v>
      </c>
      <c r="HM9" s="1">
        <v>4968.0</v>
      </c>
      <c r="HN9" s="1">
        <v>4968.0</v>
      </c>
      <c r="HO9" s="1">
        <v>4968.0</v>
      </c>
      <c r="HP9" s="1">
        <v>4968.0</v>
      </c>
      <c r="HQ9" s="1">
        <v>4968.0</v>
      </c>
      <c r="HR9" s="1">
        <v>4968.0</v>
      </c>
      <c r="HS9" s="1">
        <v>4968.0</v>
      </c>
      <c r="HT9" s="1">
        <v>4968.0</v>
      </c>
      <c r="HU9" s="1">
        <v>4968.0</v>
      </c>
      <c r="HV9" s="1">
        <v>4968.0</v>
      </c>
      <c r="HW9" s="1">
        <v>5003.0</v>
      </c>
      <c r="HX9" s="1">
        <v>5039.0</v>
      </c>
      <c r="HY9" s="1">
        <v>5075.0</v>
      </c>
      <c r="HZ9" s="1">
        <v>5111.0</v>
      </c>
      <c r="IA9" s="1">
        <v>5147.0</v>
      </c>
      <c r="IB9" s="1">
        <v>5156.0</v>
      </c>
      <c r="IC9" s="1">
        <v>5165.0</v>
      </c>
      <c r="ID9" s="1">
        <v>5213.0</v>
      </c>
      <c r="IE9" s="1">
        <v>5261.0</v>
      </c>
      <c r="IF9" s="1">
        <v>5309.0</v>
      </c>
      <c r="IG9" s="1">
        <v>5357.0</v>
      </c>
      <c r="IH9" s="1">
        <v>5406.0</v>
      </c>
      <c r="II9" s="1">
        <v>5425.0</v>
      </c>
      <c r="IJ9" s="1">
        <v>5444.0</v>
      </c>
      <c r="IK9" s="1">
        <v>5490.0</v>
      </c>
      <c r="IL9" s="1">
        <v>5536.0</v>
      </c>
      <c r="IM9" s="1">
        <v>5582.0</v>
      </c>
      <c r="IN9" s="1">
        <v>5628.0</v>
      </c>
      <c r="IO9" s="1">
        <v>5674.0</v>
      </c>
      <c r="IP9" s="1">
        <v>5830.0</v>
      </c>
      <c r="IQ9" s="1">
        <v>5987.0</v>
      </c>
      <c r="IR9" s="1">
        <v>6000.0</v>
      </c>
      <c r="IS9" s="1">
        <v>6014.0</v>
      </c>
      <c r="IT9" s="1">
        <v>6027.0</v>
      </c>
      <c r="IU9" s="1">
        <v>6041.0</v>
      </c>
      <c r="IV9" s="1">
        <v>6055.0</v>
      </c>
      <c r="IW9" s="1">
        <v>6100.0</v>
      </c>
      <c r="IX9" s="1">
        <v>6145.0</v>
      </c>
      <c r="IY9" s="1">
        <v>6191.0</v>
      </c>
      <c r="IZ9" s="1">
        <v>6236.0</v>
      </c>
      <c r="JA9" s="1">
        <v>6282.0</v>
      </c>
      <c r="JB9" s="1">
        <v>6327.0</v>
      </c>
      <c r="JC9" s="1">
        <v>6373.0</v>
      </c>
      <c r="JD9" s="1">
        <v>6448.0</v>
      </c>
      <c r="JE9" s="1">
        <v>6523.0</v>
      </c>
      <c r="JF9" s="1">
        <v>6598.0</v>
      </c>
      <c r="JG9" s="1">
        <v>6674.0</v>
      </c>
      <c r="JH9" s="1">
        <v>6749.0</v>
      </c>
      <c r="JI9" s="1">
        <v>6824.0</v>
      </c>
      <c r="JJ9" s="1">
        <v>6900.0</v>
      </c>
      <c r="JK9" s="1">
        <v>6996.0</v>
      </c>
      <c r="JL9" s="1">
        <v>7092.0</v>
      </c>
      <c r="JM9" s="1">
        <v>7188.0</v>
      </c>
      <c r="JN9" s="1">
        <v>7284.0</v>
      </c>
      <c r="JO9" s="1">
        <v>7380.0</v>
      </c>
      <c r="JP9" s="1">
        <v>7476.0</v>
      </c>
      <c r="JQ9" s="1">
        <v>7573.0</v>
      </c>
      <c r="JR9" s="1">
        <v>7618.0</v>
      </c>
      <c r="JS9" s="1">
        <v>7663.0</v>
      </c>
      <c r="JT9" s="1">
        <v>7708.0</v>
      </c>
      <c r="JU9" s="1">
        <v>7753.0</v>
      </c>
      <c r="JV9" s="1">
        <v>7798.0</v>
      </c>
      <c r="JW9" s="1">
        <v>7843.0</v>
      </c>
      <c r="JX9" s="1">
        <v>7889.0</v>
      </c>
      <c r="JY9" s="1">
        <v>7936.0</v>
      </c>
      <c r="JZ9" s="1">
        <v>7983.0</v>
      </c>
      <c r="KA9" s="1">
        <v>8030.0</v>
      </c>
      <c r="KB9" s="1">
        <v>8078.0</v>
      </c>
      <c r="KC9" s="1">
        <v>8125.0</v>
      </c>
      <c r="KD9" s="1">
        <v>8172.0</v>
      </c>
      <c r="KE9" s="1">
        <v>8220.0</v>
      </c>
      <c r="KF9" s="1">
        <v>8247.0</v>
      </c>
      <c r="KG9" s="1">
        <v>8275.0</v>
      </c>
      <c r="KH9" s="1">
        <v>8303.0</v>
      </c>
      <c r="KI9" s="1">
        <v>8330.0</v>
      </c>
      <c r="KJ9" s="1">
        <v>8358.0</v>
      </c>
      <c r="KK9" s="1">
        <v>8386.0</v>
      </c>
      <c r="KL9" s="1">
        <v>8414.0</v>
      </c>
      <c r="KM9" s="1">
        <v>8444.0</v>
      </c>
      <c r="KN9" s="1">
        <v>8474.0</v>
      </c>
      <c r="KO9" s="1">
        <v>8504.0</v>
      </c>
      <c r="KP9" s="1">
        <v>8535.0</v>
      </c>
      <c r="KQ9" s="1">
        <v>8565.0</v>
      </c>
      <c r="KR9" s="1">
        <v>8595.0</v>
      </c>
      <c r="KS9" s="1">
        <v>8626.0</v>
      </c>
      <c r="KT9" s="1">
        <v>8650.0</v>
      </c>
      <c r="KU9" s="1">
        <v>8674.0</v>
      </c>
      <c r="KV9" s="1">
        <v>8698.0</v>
      </c>
      <c r="KW9" s="1">
        <v>8722.0</v>
      </c>
      <c r="KX9" s="1">
        <v>8746.0</v>
      </c>
      <c r="KY9" s="1">
        <v>8770.0</v>
      </c>
      <c r="KZ9" s="1">
        <v>8795.0</v>
      </c>
      <c r="LA9" s="1">
        <v>8819.0</v>
      </c>
      <c r="LB9" s="1">
        <v>8843.0</v>
      </c>
      <c r="LC9" s="1">
        <v>8868.0</v>
      </c>
      <c r="LD9" s="1">
        <v>8892.0</v>
      </c>
      <c r="LE9" s="1">
        <v>8917.0</v>
      </c>
      <c r="LF9" s="1">
        <v>8941.0</v>
      </c>
      <c r="LG9" s="1">
        <v>8966.0</v>
      </c>
      <c r="LH9" s="1">
        <v>8994.0</v>
      </c>
      <c r="LI9" s="1">
        <v>9022.0</v>
      </c>
      <c r="LJ9" s="1">
        <v>9050.0</v>
      </c>
      <c r="LK9" s="1">
        <v>9078.0</v>
      </c>
      <c r="LL9" s="1">
        <v>9106.0</v>
      </c>
      <c r="LM9" s="1">
        <v>9134.0</v>
      </c>
      <c r="LN9" s="1">
        <v>9162.0</v>
      </c>
      <c r="LO9" s="1">
        <v>9191.0</v>
      </c>
      <c r="LP9" s="1">
        <v>9220.0</v>
      </c>
      <c r="LQ9" s="1">
        <v>9249.0</v>
      </c>
      <c r="LR9" s="1">
        <v>9278.0</v>
      </c>
      <c r="LS9" s="1">
        <v>9307.0</v>
      </c>
      <c r="LT9" s="1">
        <v>9336.0</v>
      </c>
      <c r="LU9" s="1">
        <v>9365.0</v>
      </c>
      <c r="LV9" s="1">
        <v>9397.0</v>
      </c>
      <c r="LW9" s="1">
        <v>9429.0</v>
      </c>
      <c r="LX9" s="1">
        <v>9461.0</v>
      </c>
      <c r="LY9" s="1">
        <v>9493.0</v>
      </c>
      <c r="LZ9" s="1">
        <v>9525.0</v>
      </c>
      <c r="MA9" s="1">
        <v>9557.0</v>
      </c>
      <c r="MB9" s="1">
        <v>9589.0</v>
      </c>
      <c r="MC9" s="1">
        <v>9618.0</v>
      </c>
      <c r="MD9" s="1">
        <v>9647.0</v>
      </c>
      <c r="ME9" s="1">
        <v>9676.0</v>
      </c>
      <c r="MF9" s="1">
        <v>9705.0</v>
      </c>
      <c r="MG9" s="1">
        <v>9734.0</v>
      </c>
      <c r="MH9" s="1">
        <v>9763.0</v>
      </c>
      <c r="MI9" s="1">
        <v>9792.0</v>
      </c>
      <c r="MJ9" s="1">
        <v>9816.0</v>
      </c>
      <c r="MK9" s="1">
        <v>9840.0</v>
      </c>
      <c r="ML9" s="1">
        <v>9864.0</v>
      </c>
      <c r="MM9" s="1">
        <v>9888.0</v>
      </c>
      <c r="MN9" s="1">
        <v>9912.0</v>
      </c>
      <c r="MO9" s="1">
        <v>9936.0</v>
      </c>
      <c r="MP9" s="1">
        <v>9961.0</v>
      </c>
      <c r="MQ9" s="1">
        <v>9992.0</v>
      </c>
      <c r="MR9" s="1">
        <v>10023.0</v>
      </c>
      <c r="MS9" s="1">
        <v>10054.0</v>
      </c>
      <c r="MT9" s="1">
        <v>10085.0</v>
      </c>
      <c r="MU9" s="1">
        <v>10116.0</v>
      </c>
      <c r="MV9" s="1">
        <v>10147.0</v>
      </c>
      <c r="MW9" s="1">
        <v>10179.0</v>
      </c>
      <c r="MX9" s="1">
        <v>10197.0</v>
      </c>
      <c r="MY9" s="1">
        <v>10216.0</v>
      </c>
      <c r="MZ9" s="1">
        <v>10235.0</v>
      </c>
      <c r="NA9" s="1">
        <v>10254.0</v>
      </c>
      <c r="NB9" s="1">
        <v>10273.0</v>
      </c>
      <c r="NC9" s="1">
        <v>10292.0</v>
      </c>
      <c r="ND9" s="1">
        <v>10311.0</v>
      </c>
      <c r="NE9" s="1">
        <v>10338.0</v>
      </c>
      <c r="NF9" s="1">
        <v>10350.0</v>
      </c>
      <c r="NG9" s="1">
        <v>10366.0</v>
      </c>
      <c r="NH9" s="1">
        <v>10382.0</v>
      </c>
      <c r="NI9" s="1">
        <v>10398.0</v>
      </c>
      <c r="NJ9" s="1">
        <v>10445.0</v>
      </c>
      <c r="NK9" s="1">
        <v>10445.0</v>
      </c>
      <c r="NL9" s="1">
        <v>10462.0</v>
      </c>
      <c r="NM9" s="1">
        <v>10484.0</v>
      </c>
      <c r="NN9" s="1">
        <v>10506.0</v>
      </c>
      <c r="NO9" s="1">
        <v>10528.0</v>
      </c>
      <c r="NP9" s="1">
        <v>10550.0</v>
      </c>
      <c r="NQ9" s="1">
        <v>10573.0</v>
      </c>
      <c r="NR9" s="1">
        <v>10573.0</v>
      </c>
      <c r="NS9" s="1">
        <v>10584.0</v>
      </c>
      <c r="NT9" s="1">
        <v>10587.0</v>
      </c>
      <c r="NU9" s="1">
        <v>10592.0</v>
      </c>
      <c r="NV9" s="1">
        <v>10598.0</v>
      </c>
      <c r="NW9" s="1">
        <v>10604.0</v>
      </c>
      <c r="NX9" s="1">
        <v>10611.0</v>
      </c>
      <c r="NY9" s="1">
        <v>10689.0</v>
      </c>
      <c r="NZ9" s="1">
        <v>10699.0</v>
      </c>
      <c r="OA9" s="1">
        <v>10702.0</v>
      </c>
      <c r="OB9" s="1">
        <v>10715.0</v>
      </c>
      <c r="OC9" s="1">
        <v>10721.0</v>
      </c>
      <c r="OD9" s="1">
        <v>10814.0</v>
      </c>
      <c r="OE9" s="1">
        <v>10820.0</v>
      </c>
      <c r="OF9" s="1">
        <v>10824.0</v>
      </c>
      <c r="OG9" s="1">
        <v>10833.0</v>
      </c>
      <c r="OH9" s="1">
        <v>10842.0</v>
      </c>
      <c r="OI9" s="1">
        <v>10863.0</v>
      </c>
      <c r="OJ9" s="1">
        <v>10884.0</v>
      </c>
      <c r="OK9" s="1">
        <v>10887.0</v>
      </c>
      <c r="OL9" s="1">
        <v>10890.0</v>
      </c>
      <c r="OM9" s="1">
        <v>10892.0</v>
      </c>
      <c r="ON9" s="1">
        <v>10893.0</v>
      </c>
      <c r="OO9" s="1">
        <v>10894.0</v>
      </c>
      <c r="OP9" s="1">
        <v>10895.0</v>
      </c>
      <c r="OQ9" s="1">
        <v>10980.0</v>
      </c>
      <c r="OR9" s="1">
        <v>11006.0</v>
      </c>
      <c r="OS9" s="1">
        <v>11007.0</v>
      </c>
      <c r="OT9" s="1">
        <v>11007.0</v>
      </c>
      <c r="OU9" s="1">
        <v>11026.0</v>
      </c>
      <c r="OV9" s="1">
        <v>11045.0</v>
      </c>
      <c r="OW9" s="1">
        <v>11064.0</v>
      </c>
      <c r="OX9" s="1">
        <v>11065.0</v>
      </c>
      <c r="OY9" s="1">
        <v>11068.0</v>
      </c>
      <c r="OZ9" s="1">
        <v>11072.0</v>
      </c>
      <c r="PA9" s="1">
        <v>11074.0</v>
      </c>
      <c r="PB9" s="1">
        <v>11088.0</v>
      </c>
      <c r="PC9" s="1">
        <v>11102.0</v>
      </c>
      <c r="PD9" s="1">
        <v>11117.0</v>
      </c>
      <c r="PE9" s="1">
        <v>11120.0</v>
      </c>
      <c r="PF9" s="1">
        <v>11121.0</v>
      </c>
      <c r="PG9" s="1">
        <v>11122.0</v>
      </c>
      <c r="PH9" s="1">
        <v>11125.0</v>
      </c>
      <c r="PI9" s="1">
        <v>11127.0</v>
      </c>
      <c r="PJ9" s="1">
        <v>11129.0</v>
      </c>
      <c r="PK9" s="1">
        <v>11131.0</v>
      </c>
      <c r="PL9" s="1">
        <v>11134.0</v>
      </c>
      <c r="PM9" s="1">
        <v>11137.0</v>
      </c>
      <c r="PN9" s="1">
        <v>11140.0</v>
      </c>
      <c r="PO9" s="1">
        <v>11142.0</v>
      </c>
      <c r="PP9" s="1">
        <v>11143.0</v>
      </c>
      <c r="PQ9" s="1">
        <v>11144.0</v>
      </c>
      <c r="PR9" s="1">
        <v>11145.0</v>
      </c>
      <c r="PS9" s="1">
        <v>11147.0</v>
      </c>
      <c r="PT9" s="1">
        <v>11147.0</v>
      </c>
      <c r="PU9" s="1">
        <v>11148.0</v>
      </c>
      <c r="PV9" s="1">
        <v>11148.0</v>
      </c>
      <c r="PW9" s="1">
        <v>11149.0</v>
      </c>
      <c r="PX9" s="1">
        <v>11149.0</v>
      </c>
      <c r="PY9" s="1">
        <v>11154.0</v>
      </c>
      <c r="PZ9" s="1">
        <v>11158.0</v>
      </c>
      <c r="QA9" s="1">
        <v>11160.0</v>
      </c>
      <c r="QB9" s="1">
        <v>11163.0</v>
      </c>
      <c r="QC9" s="1">
        <v>11163.0</v>
      </c>
      <c r="QD9" s="1">
        <v>11164.0</v>
      </c>
      <c r="QE9" s="1">
        <v>11166.0</v>
      </c>
      <c r="QF9" s="1">
        <v>11168.0</v>
      </c>
      <c r="QG9" s="1">
        <v>11169.0</v>
      </c>
      <c r="QH9" s="1">
        <v>11171.0</v>
      </c>
      <c r="QI9" s="1">
        <v>11173.0</v>
      </c>
      <c r="QJ9" s="1">
        <v>11178.0</v>
      </c>
      <c r="QK9" s="1">
        <v>11185.0</v>
      </c>
      <c r="QL9" s="1">
        <v>11192.0</v>
      </c>
      <c r="QM9" s="1">
        <v>11199.0</v>
      </c>
      <c r="QN9" s="1">
        <v>11207.0</v>
      </c>
      <c r="QO9" s="1">
        <v>11212.0</v>
      </c>
      <c r="QP9" s="1">
        <v>11217.0</v>
      </c>
      <c r="QQ9" s="1">
        <v>11217.0</v>
      </c>
      <c r="QR9" s="1">
        <v>11217.0</v>
      </c>
      <c r="QS9" s="1">
        <v>11218.0</v>
      </c>
      <c r="QT9" s="1">
        <v>11218.0</v>
      </c>
      <c r="QU9" s="1">
        <v>11219.0</v>
      </c>
      <c r="QV9" s="1">
        <v>11220.0</v>
      </c>
      <c r="QW9" s="1">
        <v>11220.0</v>
      </c>
      <c r="QX9" s="1">
        <v>11224.0</v>
      </c>
      <c r="QY9" s="1">
        <v>11229.0</v>
      </c>
      <c r="QZ9" s="1">
        <v>11328.0</v>
      </c>
      <c r="RA9" s="1">
        <v>11328.0</v>
      </c>
      <c r="RB9" s="1">
        <v>11328.0</v>
      </c>
      <c r="RC9" s="1">
        <v>11328.0</v>
      </c>
      <c r="RD9" s="1">
        <v>11328.0</v>
      </c>
      <c r="RE9" s="1">
        <v>11328.0</v>
      </c>
      <c r="RF9" s="1">
        <v>11328.0</v>
      </c>
      <c r="RG9" s="1">
        <v>11328.0</v>
      </c>
      <c r="RH9" s="1">
        <v>11328.0</v>
      </c>
      <c r="RI9" s="1">
        <v>11328.0</v>
      </c>
      <c r="RJ9" s="1">
        <v>11328.0</v>
      </c>
      <c r="RK9" s="1">
        <v>11328.0</v>
      </c>
      <c r="RL9" s="1">
        <v>11328.0</v>
      </c>
      <c r="RM9" s="1">
        <v>11328.0</v>
      </c>
      <c r="RN9" s="1">
        <v>11328.0</v>
      </c>
      <c r="RO9" s="1">
        <v>11328.0</v>
      </c>
      <c r="RP9" s="1">
        <v>11328.0</v>
      </c>
      <c r="RQ9" s="1">
        <v>11328.0</v>
      </c>
      <c r="RR9" s="1">
        <v>11328.0</v>
      </c>
      <c r="RS9" s="1">
        <v>11328.0</v>
      </c>
      <c r="RT9" s="1">
        <v>11328.0</v>
      </c>
      <c r="RU9" s="1">
        <v>11328.0</v>
      </c>
      <c r="RV9" s="1">
        <v>11328.0</v>
      </c>
      <c r="RW9" s="1">
        <v>11328.0</v>
      </c>
      <c r="RX9" s="1">
        <v>11328.0</v>
      </c>
      <c r="RY9" s="1">
        <v>11328.0</v>
      </c>
      <c r="RZ9" s="1">
        <v>11328.0</v>
      </c>
      <c r="SA9" s="1">
        <v>11328.0</v>
      </c>
      <c r="SB9" s="1">
        <v>11328.0</v>
      </c>
      <c r="SC9" s="1">
        <v>11328.0</v>
      </c>
      <c r="SD9" s="1">
        <v>11328.0</v>
      </c>
      <c r="SE9" s="1">
        <v>11328.0</v>
      </c>
      <c r="SF9" s="1">
        <v>11328.0</v>
      </c>
      <c r="SG9" s="1">
        <v>11328.0</v>
      </c>
      <c r="SH9" s="1">
        <v>11328.0</v>
      </c>
      <c r="SI9" s="1">
        <v>11328.0</v>
      </c>
      <c r="SJ9" s="1">
        <v>11328.0</v>
      </c>
      <c r="SK9" s="1">
        <v>11328.0</v>
      </c>
      <c r="SL9" s="1">
        <v>11328.0</v>
      </c>
      <c r="SM9" s="1">
        <v>11328.0</v>
      </c>
      <c r="SN9" s="1">
        <v>11328.0</v>
      </c>
      <c r="SO9" s="1">
        <v>11328.0</v>
      </c>
      <c r="SP9" s="1">
        <v>11328.0</v>
      </c>
      <c r="SQ9" s="1">
        <v>11328.0</v>
      </c>
      <c r="SR9" s="1">
        <v>11328.0</v>
      </c>
      <c r="SS9" s="1">
        <v>11328.0</v>
      </c>
      <c r="ST9" s="1">
        <v>11328.0</v>
      </c>
      <c r="SU9" s="1">
        <v>11328.0</v>
      </c>
      <c r="SV9" s="1">
        <v>11328.0</v>
      </c>
      <c r="SW9" s="1">
        <v>11328.0</v>
      </c>
      <c r="SX9" s="1">
        <v>11328.0</v>
      </c>
      <c r="SY9" s="1">
        <v>11328.0</v>
      </c>
      <c r="SZ9" s="1">
        <v>11328.0</v>
      </c>
      <c r="TA9" s="1">
        <v>11328.0</v>
      </c>
      <c r="TB9" s="1">
        <v>11328.0</v>
      </c>
      <c r="TC9" s="1">
        <v>11328.0</v>
      </c>
      <c r="TD9" s="1">
        <v>11328.0</v>
      </c>
      <c r="TE9" s="1">
        <v>11328.0</v>
      </c>
      <c r="TF9" s="1">
        <v>11328.0</v>
      </c>
      <c r="TG9" s="1">
        <v>11328.0</v>
      </c>
      <c r="TH9" s="1">
        <v>11328.0</v>
      </c>
      <c r="TI9" s="1">
        <v>11328.0</v>
      </c>
      <c r="TJ9" s="1">
        <v>11328.0</v>
      </c>
      <c r="TK9" s="1">
        <v>11328.0</v>
      </c>
      <c r="TL9" s="1">
        <v>11328.0</v>
      </c>
      <c r="TM9" s="1">
        <v>11328.0</v>
      </c>
      <c r="TN9" s="1">
        <v>11328.0</v>
      </c>
      <c r="TO9" s="1">
        <v>11328.0</v>
      </c>
      <c r="TP9" s="1">
        <v>11328.0</v>
      </c>
      <c r="TQ9" s="1">
        <v>11328.0</v>
      </c>
      <c r="TR9" s="1">
        <v>11328.0</v>
      </c>
      <c r="TS9" s="1">
        <v>11328.0</v>
      </c>
      <c r="TT9" s="1">
        <v>11328.0</v>
      </c>
      <c r="TU9" s="1">
        <v>11328.0</v>
      </c>
      <c r="TV9" s="1">
        <v>11328.0</v>
      </c>
      <c r="TW9" s="1">
        <v>11328.0</v>
      </c>
      <c r="TX9" s="1">
        <v>11328.0</v>
      </c>
      <c r="TY9" s="1">
        <v>11328.0</v>
      </c>
      <c r="TZ9" s="1">
        <v>11328.0</v>
      </c>
      <c r="UA9" s="1">
        <v>11328.0</v>
      </c>
      <c r="UB9" s="1">
        <v>11328.0</v>
      </c>
      <c r="UC9" s="1">
        <v>11328.0</v>
      </c>
      <c r="UD9" s="1">
        <v>11328.0</v>
      </c>
      <c r="UE9" s="1">
        <v>11328.0</v>
      </c>
      <c r="UF9" s="1">
        <v>11328.0</v>
      </c>
      <c r="UG9" s="1">
        <v>11328.0</v>
      </c>
      <c r="UH9" s="1">
        <v>11328.0</v>
      </c>
      <c r="UI9" s="1">
        <v>11328.0</v>
      </c>
      <c r="UJ9" s="1">
        <v>11328.0</v>
      </c>
      <c r="UK9" s="1">
        <v>11328.0</v>
      </c>
      <c r="UL9" s="1">
        <v>11328.0</v>
      </c>
      <c r="UM9" s="1">
        <v>11328.0</v>
      </c>
      <c r="UN9" s="1">
        <v>11328.0</v>
      </c>
      <c r="UO9" s="1">
        <v>11328.0</v>
      </c>
      <c r="UP9" s="1">
        <v>11328.0</v>
      </c>
      <c r="UQ9" s="1">
        <v>11328.0</v>
      </c>
      <c r="UR9" s="1">
        <v>11328.0</v>
      </c>
      <c r="US9" s="1">
        <v>11328.0</v>
      </c>
      <c r="UT9" s="1">
        <v>11328.0</v>
      </c>
      <c r="UU9" s="1">
        <v>11328.0</v>
      </c>
      <c r="UV9" s="1">
        <v>11328.0</v>
      </c>
      <c r="UW9" s="1">
        <v>11328.0</v>
      </c>
      <c r="UX9" s="1">
        <v>11328.0</v>
      </c>
      <c r="UY9" s="1">
        <v>11328.0</v>
      </c>
      <c r="UZ9" s="1">
        <v>11328.0</v>
      </c>
      <c r="VA9" s="1">
        <v>11328.0</v>
      </c>
      <c r="VB9" s="1">
        <v>11328.0</v>
      </c>
      <c r="VC9" s="1">
        <v>11328.0</v>
      </c>
      <c r="VD9" s="1">
        <v>11328.0</v>
      </c>
      <c r="VE9" s="1">
        <v>11328.0</v>
      </c>
      <c r="VF9" s="1">
        <v>11328.0</v>
      </c>
      <c r="VG9" s="1">
        <v>11328.0</v>
      </c>
      <c r="VH9" s="1">
        <v>11328.0</v>
      </c>
      <c r="VI9" s="1">
        <v>11328.0</v>
      </c>
      <c r="VJ9" s="1">
        <v>11328.0</v>
      </c>
      <c r="VK9" s="1">
        <v>11328.0</v>
      </c>
      <c r="VL9" s="1">
        <v>11328.0</v>
      </c>
      <c r="VM9" s="1">
        <v>11328.0</v>
      </c>
      <c r="VN9" s="1">
        <v>11328.0</v>
      </c>
      <c r="VO9" s="1">
        <v>11328.0</v>
      </c>
      <c r="VP9" s="1">
        <v>11328.0</v>
      </c>
      <c r="VQ9" s="1">
        <v>11328.0</v>
      </c>
      <c r="VR9" s="1">
        <v>11328.0</v>
      </c>
      <c r="VS9" s="1">
        <v>11328.0</v>
      </c>
      <c r="VT9" s="1">
        <v>11328.0</v>
      </c>
      <c r="VU9" s="1">
        <v>11328.0</v>
      </c>
      <c r="VV9" s="1">
        <v>11328.0</v>
      </c>
      <c r="VW9" s="1">
        <v>11328.0</v>
      </c>
      <c r="VX9" s="1">
        <v>11328.0</v>
      </c>
      <c r="VY9" s="1">
        <v>11328.0</v>
      </c>
      <c r="VZ9" s="1">
        <v>11328.0</v>
      </c>
      <c r="WA9" s="1">
        <v>11328.0</v>
      </c>
      <c r="WB9" s="1">
        <v>11328.0</v>
      </c>
      <c r="WC9" s="1">
        <v>11328.0</v>
      </c>
      <c r="WD9" s="1">
        <v>11328.0</v>
      </c>
      <c r="WE9" s="1">
        <v>11328.0</v>
      </c>
      <c r="WF9" s="1">
        <v>11328.0</v>
      </c>
      <c r="WG9" s="1">
        <v>11328.0</v>
      </c>
      <c r="WH9" s="1">
        <v>11328.0</v>
      </c>
      <c r="WI9" s="1">
        <v>11328.0</v>
      </c>
      <c r="WJ9" s="1">
        <v>11328.0</v>
      </c>
      <c r="WK9" s="1">
        <v>11328.0</v>
      </c>
      <c r="WL9" s="1">
        <v>11328.0</v>
      </c>
      <c r="WM9" s="1">
        <v>11328.0</v>
      </c>
      <c r="WN9" s="1">
        <v>11328.0</v>
      </c>
      <c r="WO9" s="1">
        <v>11328.0</v>
      </c>
      <c r="WP9" s="1">
        <v>11328.0</v>
      </c>
      <c r="WQ9" s="1">
        <v>11328.0</v>
      </c>
      <c r="WR9" s="1">
        <v>11328.0</v>
      </c>
      <c r="WS9" s="1">
        <v>11328.0</v>
      </c>
      <c r="WT9" s="1">
        <v>11328.0</v>
      </c>
      <c r="WU9" s="1">
        <v>11328.0</v>
      </c>
      <c r="WV9" s="1">
        <v>11328.0</v>
      </c>
      <c r="WW9" s="1">
        <v>11328.0</v>
      </c>
      <c r="WX9" s="1">
        <v>11328.0</v>
      </c>
      <c r="WY9" s="1">
        <v>11328.0</v>
      </c>
      <c r="WZ9" s="1">
        <v>11328.0</v>
      </c>
      <c r="XA9" s="1">
        <v>11328.0</v>
      </c>
      <c r="XB9" s="1">
        <v>11328.0</v>
      </c>
      <c r="XC9" s="1">
        <v>11328.0</v>
      </c>
      <c r="XD9" s="1">
        <v>11328.0</v>
      </c>
      <c r="XE9" s="1">
        <v>11328.0</v>
      </c>
      <c r="XF9" s="1">
        <v>11328.0</v>
      </c>
      <c r="XG9" s="1">
        <v>11328.0</v>
      </c>
      <c r="XH9" s="1">
        <v>11328.0</v>
      </c>
      <c r="XI9" s="1">
        <v>11328.0</v>
      </c>
      <c r="XJ9" s="1">
        <v>11328.0</v>
      </c>
      <c r="XK9" s="1">
        <v>11328.0</v>
      </c>
      <c r="XL9" s="1">
        <v>11328.0</v>
      </c>
      <c r="XM9" s="1">
        <v>11328.0</v>
      </c>
      <c r="XN9" s="1">
        <v>11328.0</v>
      </c>
      <c r="XO9" s="1">
        <v>11328.0</v>
      </c>
      <c r="XP9" s="1">
        <v>11328.0</v>
      </c>
      <c r="XQ9" s="1">
        <v>11328.0</v>
      </c>
      <c r="XR9" s="1">
        <v>11328.0</v>
      </c>
      <c r="XS9" s="1">
        <v>11328.0</v>
      </c>
      <c r="XT9" s="1">
        <v>11328.0</v>
      </c>
      <c r="XU9" s="1">
        <v>11328.0</v>
      </c>
      <c r="XV9" s="1">
        <v>11328.0</v>
      </c>
      <c r="XW9" s="1">
        <v>11328.0</v>
      </c>
      <c r="XX9" s="1">
        <v>11328.0</v>
      </c>
      <c r="XY9" s="1">
        <v>11328.0</v>
      </c>
      <c r="XZ9" s="1">
        <v>11328.0</v>
      </c>
      <c r="YA9" s="1">
        <v>11328.0</v>
      </c>
      <c r="YB9" s="1">
        <v>11328.0</v>
      </c>
      <c r="YC9" s="1">
        <v>11328.0</v>
      </c>
      <c r="YD9" s="1">
        <v>11328.0</v>
      </c>
      <c r="YE9" s="1">
        <v>11328.0</v>
      </c>
      <c r="YF9" s="1">
        <v>11328.0</v>
      </c>
      <c r="YG9" s="1">
        <v>11328.0</v>
      </c>
      <c r="YH9" s="1">
        <v>11328.0</v>
      </c>
      <c r="YI9" s="1">
        <v>11328.0</v>
      </c>
      <c r="YJ9" s="1">
        <v>11328.0</v>
      </c>
      <c r="YK9" s="1">
        <v>11328.0</v>
      </c>
      <c r="YL9" s="1">
        <v>11328.0</v>
      </c>
      <c r="YM9" s="1">
        <v>11328.0</v>
      </c>
      <c r="YN9" s="1">
        <v>11328.0</v>
      </c>
      <c r="YO9" s="1">
        <v>11328.0</v>
      </c>
      <c r="YP9" s="1">
        <v>11328.0</v>
      </c>
      <c r="YQ9" s="1">
        <v>11328.0</v>
      </c>
      <c r="YR9" s="1">
        <v>11328.0</v>
      </c>
      <c r="YS9" s="1">
        <v>11328.0</v>
      </c>
      <c r="YT9" s="1">
        <v>11328.0</v>
      </c>
      <c r="YU9" s="1">
        <v>11328.0</v>
      </c>
      <c r="YV9" s="1">
        <v>11328.0</v>
      </c>
      <c r="YW9" s="1">
        <v>11328.0</v>
      </c>
      <c r="YX9" s="1">
        <v>11328.0</v>
      </c>
      <c r="YY9" s="1">
        <v>11328.0</v>
      </c>
      <c r="YZ9" s="1">
        <v>11328.0</v>
      </c>
      <c r="ZA9" s="1">
        <v>11328.0</v>
      </c>
      <c r="ZB9" s="1">
        <v>11328.0</v>
      </c>
      <c r="ZC9" s="1">
        <v>11328.0</v>
      </c>
      <c r="ZD9" s="1">
        <v>11328.0</v>
      </c>
      <c r="ZE9" s="1">
        <v>11328.0</v>
      </c>
      <c r="ZF9" s="1">
        <v>11328.0</v>
      </c>
      <c r="ZG9" s="1">
        <v>11328.0</v>
      </c>
      <c r="ZH9" s="1">
        <v>11328.0</v>
      </c>
      <c r="ZI9" s="1">
        <v>11328.0</v>
      </c>
      <c r="ZJ9" s="1">
        <v>11328.0</v>
      </c>
      <c r="ZK9" s="1">
        <v>11328.0</v>
      </c>
      <c r="ZL9" s="1">
        <v>11328.0</v>
      </c>
      <c r="ZM9" s="1">
        <v>11328.0</v>
      </c>
      <c r="ZN9" s="1">
        <v>11328.0</v>
      </c>
      <c r="ZO9" s="1">
        <v>11328.0</v>
      </c>
      <c r="ZP9" s="1">
        <v>11328.0</v>
      </c>
      <c r="ZQ9" s="1">
        <v>11328.0</v>
      </c>
      <c r="ZR9" s="1">
        <v>11328.0</v>
      </c>
      <c r="ZS9" s="1">
        <v>11328.0</v>
      </c>
      <c r="ZT9" s="1">
        <v>11328.0</v>
      </c>
      <c r="ZU9" s="1">
        <v>11328.0</v>
      </c>
      <c r="ZV9" s="1">
        <v>11328.0</v>
      </c>
      <c r="ZW9" s="1">
        <v>11328.0</v>
      </c>
      <c r="ZX9" s="1">
        <v>11328.0</v>
      </c>
      <c r="ZY9" s="1">
        <v>11328.0</v>
      </c>
      <c r="ZZ9" s="1">
        <v>11328.0</v>
      </c>
      <c r="AAA9" s="1">
        <v>11328.0</v>
      </c>
      <c r="AAB9" s="1">
        <v>11328.0</v>
      </c>
      <c r="AAC9" s="1">
        <v>11328.0</v>
      </c>
      <c r="AAD9" s="1">
        <v>11328.0</v>
      </c>
      <c r="AAE9" s="1">
        <v>11328.0</v>
      </c>
      <c r="AAF9" s="1">
        <v>11328.0</v>
      </c>
      <c r="AAG9" s="1">
        <v>11328.0</v>
      </c>
      <c r="AAH9" s="1">
        <v>11328.0</v>
      </c>
      <c r="AAI9" s="1">
        <v>11328.0</v>
      </c>
      <c r="AAJ9" s="1">
        <v>11328.0</v>
      </c>
      <c r="AAK9" s="1">
        <v>11328.0</v>
      </c>
      <c r="AAL9" s="1">
        <v>11328.0</v>
      </c>
      <c r="AAM9" s="1">
        <v>11328.0</v>
      </c>
      <c r="AAN9" s="1">
        <v>11328.0</v>
      </c>
      <c r="AAO9" s="1">
        <v>11328.0</v>
      </c>
      <c r="AAP9" s="1">
        <v>11328.0</v>
      </c>
      <c r="AAQ9" s="1">
        <v>11328.0</v>
      </c>
      <c r="AAR9" s="1">
        <v>11328.0</v>
      </c>
      <c r="AAS9" s="1">
        <v>11328.0</v>
      </c>
      <c r="AAT9" s="1">
        <v>11328.0</v>
      </c>
      <c r="AAU9" s="1">
        <v>11328.0</v>
      </c>
      <c r="AAV9" s="1">
        <v>11328.0</v>
      </c>
      <c r="AAW9" s="1">
        <v>11328.0</v>
      </c>
      <c r="AAX9" s="1">
        <v>11328.0</v>
      </c>
      <c r="AAY9" s="1">
        <v>11328.0</v>
      </c>
      <c r="AAZ9" s="1">
        <v>11328.0</v>
      </c>
      <c r="ABA9" s="1">
        <v>11328.0</v>
      </c>
      <c r="ABB9" s="1">
        <v>11328.0</v>
      </c>
      <c r="ABC9" s="1">
        <v>11328.0</v>
      </c>
      <c r="ABD9" s="1">
        <v>11328.0</v>
      </c>
      <c r="ABE9" s="1">
        <v>11328.0</v>
      </c>
      <c r="ABF9" s="1">
        <v>11328.0</v>
      </c>
      <c r="ABG9" s="1">
        <v>11328.0</v>
      </c>
      <c r="ABH9" s="1">
        <v>11328.0</v>
      </c>
      <c r="ABI9" s="1">
        <v>11328.0</v>
      </c>
      <c r="ABJ9" s="1">
        <v>11328.0</v>
      </c>
      <c r="ABK9" s="1">
        <v>11328.0</v>
      </c>
      <c r="ABL9" s="1">
        <v>11328.0</v>
      </c>
      <c r="ABM9" s="1">
        <v>11328.0</v>
      </c>
      <c r="ABN9" s="1">
        <v>11328.0</v>
      </c>
      <c r="ABO9" s="1">
        <v>11328.0</v>
      </c>
      <c r="ABP9" s="1">
        <v>11328.0</v>
      </c>
      <c r="ABQ9" s="1">
        <v>11328.0</v>
      </c>
      <c r="ABR9" s="1">
        <v>11328.0</v>
      </c>
      <c r="ABS9" s="1">
        <v>11328.0</v>
      </c>
      <c r="ABT9" s="1">
        <v>11328.0</v>
      </c>
      <c r="ABU9" s="1">
        <v>11328.0</v>
      </c>
      <c r="ABV9" s="1">
        <v>11328.0</v>
      </c>
      <c r="ABW9" s="1">
        <v>11328.0</v>
      </c>
      <c r="ABX9" s="1">
        <v>11328.0</v>
      </c>
      <c r="ABY9" s="1">
        <v>11328.0</v>
      </c>
      <c r="ABZ9" s="1">
        <v>11328.0</v>
      </c>
      <c r="ACA9" s="1">
        <v>11328.0</v>
      </c>
      <c r="ACB9" s="1">
        <v>11328.0</v>
      </c>
      <c r="ACC9" s="1">
        <v>11328.0</v>
      </c>
      <c r="ACD9" s="1">
        <v>11328.0</v>
      </c>
      <c r="ACE9" s="1">
        <v>11328.0</v>
      </c>
      <c r="ACF9" s="1">
        <v>11328.0</v>
      </c>
      <c r="ACG9" s="1">
        <v>11328.0</v>
      </c>
      <c r="ACH9" s="1">
        <v>11328.0</v>
      </c>
      <c r="ACI9" s="1">
        <v>11328.0</v>
      </c>
      <c r="ACJ9" s="1">
        <v>11328.0</v>
      </c>
      <c r="ACK9" s="1">
        <v>11328.0</v>
      </c>
      <c r="ACL9" s="1">
        <v>11328.0</v>
      </c>
      <c r="ACM9" s="1">
        <v>11328.0</v>
      </c>
      <c r="ACN9" s="1">
        <v>11328.0</v>
      </c>
      <c r="ACO9" s="1">
        <v>11328.0</v>
      </c>
      <c r="ACP9" s="1">
        <v>11328.0</v>
      </c>
      <c r="ACQ9" s="1">
        <v>11328.0</v>
      </c>
      <c r="ACR9" s="1">
        <v>11328.0</v>
      </c>
      <c r="ACS9" s="1">
        <v>11328.0</v>
      </c>
      <c r="ACT9" s="1">
        <v>11328.0</v>
      </c>
      <c r="ACU9" s="1">
        <v>11328.0</v>
      </c>
      <c r="ACV9" s="1">
        <v>11328.0</v>
      </c>
      <c r="ACW9" s="1">
        <v>11328.0</v>
      </c>
      <c r="ACX9" s="1">
        <v>11328.0</v>
      </c>
      <c r="ACY9" s="1">
        <v>11328.0</v>
      </c>
      <c r="ACZ9" s="1">
        <v>11328.0</v>
      </c>
      <c r="ADA9" s="1">
        <v>11328.0</v>
      </c>
      <c r="ADB9" s="1">
        <v>11328.0</v>
      </c>
      <c r="ADC9" s="1">
        <v>11328.0</v>
      </c>
      <c r="ADD9" s="1">
        <v>11328.0</v>
      </c>
      <c r="ADE9" s="1">
        <v>11328.0</v>
      </c>
      <c r="ADF9" s="1">
        <v>11328.0</v>
      </c>
      <c r="ADG9" s="1">
        <v>11328.0</v>
      </c>
      <c r="ADH9" s="1">
        <v>11328.0</v>
      </c>
      <c r="ADI9" s="1">
        <v>11328.0</v>
      </c>
      <c r="ADJ9" s="1">
        <v>11328.0</v>
      </c>
      <c r="ADK9" s="1">
        <v>11328.0</v>
      </c>
      <c r="ADL9" s="1">
        <v>11328.0</v>
      </c>
      <c r="ADM9" s="1">
        <v>11328.0</v>
      </c>
      <c r="ADN9" s="1">
        <v>11328.0</v>
      </c>
      <c r="ADO9" s="1">
        <v>11328.0</v>
      </c>
      <c r="ADP9" s="1">
        <v>11328.0</v>
      </c>
      <c r="ADQ9" s="1">
        <v>11328.0</v>
      </c>
      <c r="ADR9" s="1">
        <v>11328.0</v>
      </c>
      <c r="ADS9" s="1">
        <v>11328.0</v>
      </c>
      <c r="ADT9" s="1">
        <v>11328.0</v>
      </c>
      <c r="ADU9" s="1">
        <v>11328.0</v>
      </c>
      <c r="ADV9" s="1">
        <v>11328.0</v>
      </c>
      <c r="ADW9" s="1"/>
      <c r="ADX9" s="1"/>
    </row>
    <row r="10">
      <c r="A10" s="1" t="s">
        <v>129</v>
      </c>
      <c r="B10" s="10">
        <v>39887.0</v>
      </c>
      <c r="C10" s="1">
        <v>4.0</v>
      </c>
      <c r="D10" s="1">
        <v>10.0</v>
      </c>
      <c r="E10" s="1">
        <v>16.0</v>
      </c>
      <c r="F10" s="1">
        <v>19.0</v>
      </c>
      <c r="G10" s="1">
        <v>20.0</v>
      </c>
      <c r="H10" s="1">
        <v>22.0</v>
      </c>
      <c r="I10" s="1">
        <v>23.0</v>
      </c>
      <c r="J10" s="1">
        <v>25.0</v>
      </c>
      <c r="K10" s="1">
        <v>30.0</v>
      </c>
      <c r="L10" s="1">
        <v>34.0</v>
      </c>
      <c r="M10" s="1">
        <v>38.0</v>
      </c>
      <c r="N10" s="1">
        <v>40.0</v>
      </c>
      <c r="O10" s="1">
        <v>40.0</v>
      </c>
      <c r="P10" s="1">
        <v>42.0</v>
      </c>
      <c r="Q10" s="1">
        <v>45.0</v>
      </c>
      <c r="R10" s="1">
        <v>50.0</v>
      </c>
      <c r="S10" s="1">
        <v>52.0</v>
      </c>
      <c r="T10" s="1">
        <v>52.0</v>
      </c>
      <c r="U10" s="1">
        <v>54.0</v>
      </c>
      <c r="V10" s="1">
        <v>55.0</v>
      </c>
      <c r="W10" s="1">
        <v>57.0</v>
      </c>
      <c r="X10" s="1">
        <v>58.0</v>
      </c>
      <c r="Y10" s="1">
        <v>61.0</v>
      </c>
      <c r="Z10" s="1">
        <v>62.0</v>
      </c>
      <c r="AA10" s="1">
        <v>68.0</v>
      </c>
      <c r="AB10" s="1">
        <v>71.0</v>
      </c>
      <c r="AC10" s="1">
        <v>74.0</v>
      </c>
      <c r="AD10" s="1">
        <v>76.0</v>
      </c>
      <c r="AE10" s="1">
        <v>78.0</v>
      </c>
      <c r="AF10" s="1">
        <v>82.0</v>
      </c>
      <c r="AG10" s="1">
        <v>89.0</v>
      </c>
      <c r="AH10" s="1">
        <v>95.0</v>
      </c>
      <c r="AI10" s="1">
        <v>98.0</v>
      </c>
      <c r="AJ10" s="1">
        <v>103.0</v>
      </c>
      <c r="AK10" s="1">
        <v>118.0</v>
      </c>
      <c r="AL10" s="1">
        <v>129.0</v>
      </c>
      <c r="AM10" s="1">
        <v>161.0</v>
      </c>
      <c r="AN10" s="1">
        <v>198.0</v>
      </c>
      <c r="AO10" s="1">
        <v>258.0</v>
      </c>
      <c r="AP10" s="1">
        <v>317.0</v>
      </c>
      <c r="AQ10" s="1">
        <v>369.0</v>
      </c>
      <c r="AR10" s="1">
        <v>698.0</v>
      </c>
      <c r="AS10" s="1">
        <v>1174.0</v>
      </c>
      <c r="AT10" s="1">
        <v>1821.0</v>
      </c>
      <c r="AU10" s="1">
        <v>2665.0</v>
      </c>
      <c r="AV10" s="1">
        <v>3728.0</v>
      </c>
      <c r="AW10" s="1">
        <v>5033.0</v>
      </c>
      <c r="AX10" s="1">
        <v>6603.0</v>
      </c>
      <c r="AY10" s="1">
        <v>8461.0</v>
      </c>
      <c r="AZ10" s="1">
        <v>10628.0</v>
      </c>
      <c r="BA10" s="1">
        <v>13125.0</v>
      </c>
      <c r="BB10" s="1">
        <v>15975.0</v>
      </c>
      <c r="BC10" s="1">
        <v>19198.0</v>
      </c>
      <c r="BD10" s="1">
        <v>22815.0</v>
      </c>
      <c r="BE10" s="1">
        <v>26847.0</v>
      </c>
      <c r="BF10" s="1">
        <v>31314.0</v>
      </c>
      <c r="BG10" s="1">
        <v>36236.0</v>
      </c>
      <c r="BH10" s="1">
        <v>41633.0</v>
      </c>
      <c r="BI10" s="1">
        <v>47525.0</v>
      </c>
      <c r="BJ10" s="1">
        <v>53932.0</v>
      </c>
      <c r="BK10" s="1">
        <v>60872.0</v>
      </c>
      <c r="BL10" s="1">
        <v>68366.0</v>
      </c>
      <c r="BM10" s="1">
        <v>76431.0</v>
      </c>
      <c r="BN10" s="1">
        <v>85087.0</v>
      </c>
      <c r="BO10" s="1">
        <v>94353.0</v>
      </c>
      <c r="BP10" s="1">
        <v>104248.0</v>
      </c>
      <c r="BQ10" s="1">
        <v>114788.0</v>
      </c>
      <c r="BR10" s="1">
        <v>125993.0</v>
      </c>
      <c r="BS10" s="1">
        <v>137881.0</v>
      </c>
      <c r="BT10" s="1">
        <v>150470.0</v>
      </c>
      <c r="BU10" s="1">
        <v>163776.0</v>
      </c>
      <c r="BV10" s="1">
        <v>177819.0</v>
      </c>
      <c r="BW10" s="1">
        <v>192614.0</v>
      </c>
      <c r="BX10" s="1">
        <v>208181.0</v>
      </c>
      <c r="BY10" s="1">
        <v>224534.0</v>
      </c>
      <c r="BZ10" s="1">
        <v>241693.0</v>
      </c>
      <c r="CA10" s="1">
        <v>259672.0</v>
      </c>
      <c r="CB10" s="1">
        <v>278490.0</v>
      </c>
      <c r="CC10" s="1">
        <v>298162.0</v>
      </c>
      <c r="CD10" s="1">
        <v>318705.0</v>
      </c>
      <c r="CE10" s="1">
        <v>340135.0</v>
      </c>
      <c r="CF10" s="1">
        <v>362469.0</v>
      </c>
      <c r="CG10" s="1">
        <v>385721.0</v>
      </c>
      <c r="CH10" s="1">
        <v>409908.0</v>
      </c>
      <c r="CI10" s="1">
        <v>435046.0</v>
      </c>
      <c r="CJ10" s="1">
        <v>461150.0</v>
      </c>
      <c r="CK10" s="1">
        <v>488234.0</v>
      </c>
      <c r="CL10" s="1">
        <v>516316.0</v>
      </c>
      <c r="CM10" s="1">
        <v>545409.0</v>
      </c>
      <c r="CN10" s="1">
        <v>575528.0</v>
      </c>
      <c r="CO10" s="1">
        <v>606688.0</v>
      </c>
      <c r="CP10" s="1">
        <v>638904.0</v>
      </c>
      <c r="CQ10" s="1">
        <v>672190.0</v>
      </c>
      <c r="CR10" s="1">
        <v>706560.0</v>
      </c>
      <c r="CS10" s="1">
        <v>742029.0</v>
      </c>
      <c r="CT10" s="1">
        <v>778611.0</v>
      </c>
      <c r="CU10" s="1">
        <v>816319.0</v>
      </c>
      <c r="CV10" s="1">
        <v>855166.0</v>
      </c>
      <c r="CW10" s="1">
        <v>895168.0</v>
      </c>
      <c r="CX10" s="1">
        <v>936336.0</v>
      </c>
      <c r="CY10" s="1">
        <v>978685.0</v>
      </c>
      <c r="CZ10" s="1">
        <v>1022226.0</v>
      </c>
      <c r="DA10" s="1">
        <v>1066974.0</v>
      </c>
      <c r="DB10" s="1">
        <v>1112941.0</v>
      </c>
      <c r="DC10" s="1">
        <v>1160139.0</v>
      </c>
      <c r="DD10" s="1">
        <v>1208582.0</v>
      </c>
      <c r="DE10" s="1">
        <v>1258280.0</v>
      </c>
      <c r="DF10" s="1">
        <v>1309247.0</v>
      </c>
      <c r="DG10" s="1">
        <v>1361495.0</v>
      </c>
      <c r="DH10" s="1">
        <v>1415034.0</v>
      </c>
      <c r="DI10" s="1">
        <v>1469878.0</v>
      </c>
      <c r="DJ10" s="1">
        <v>1526036.0</v>
      </c>
      <c r="DK10" s="1">
        <v>1583522.0</v>
      </c>
      <c r="DL10" s="1">
        <v>1642345.0</v>
      </c>
      <c r="DM10" s="1">
        <v>1702518.0</v>
      </c>
      <c r="DN10" s="1">
        <v>1764050.0</v>
      </c>
      <c r="DO10" s="1">
        <v>1826953.0</v>
      </c>
      <c r="DP10" s="1">
        <v>1891236.0</v>
      </c>
      <c r="DQ10" s="1">
        <v>1956911.0</v>
      </c>
      <c r="DR10" s="1">
        <v>2023988.0</v>
      </c>
      <c r="DS10" s="1">
        <v>2092476.0</v>
      </c>
      <c r="DT10" s="1">
        <v>2162386.0</v>
      </c>
      <c r="DU10" s="1">
        <v>2233727.0</v>
      </c>
      <c r="DV10" s="1">
        <v>2306509.0</v>
      </c>
      <c r="DW10" s="1">
        <v>2380741.0</v>
      </c>
      <c r="DX10" s="1">
        <v>2456433.0</v>
      </c>
      <c r="DY10" s="1">
        <v>2533592.0</v>
      </c>
      <c r="DZ10" s="1">
        <v>2612230.0</v>
      </c>
      <c r="EA10" s="1">
        <v>2692353.0</v>
      </c>
      <c r="EB10" s="1">
        <v>2773971.0</v>
      </c>
      <c r="EC10" s="1">
        <v>2857091.0</v>
      </c>
      <c r="ED10" s="1">
        <v>2941723.0</v>
      </c>
      <c r="EE10" s="1">
        <v>3027874.0</v>
      </c>
      <c r="EF10" s="1">
        <v>3115552.0</v>
      </c>
      <c r="EG10" s="1">
        <v>3204764.0</v>
      </c>
      <c r="EH10" s="1">
        <v>3295519.0</v>
      </c>
      <c r="EI10" s="1">
        <v>3387823.0</v>
      </c>
      <c r="EJ10" s="1">
        <v>3481684.0</v>
      </c>
      <c r="EK10" s="1">
        <v>3577109.0</v>
      </c>
      <c r="EL10" s="1">
        <v>3674104.0</v>
      </c>
      <c r="EM10" s="1">
        <v>3772676.0</v>
      </c>
      <c r="EN10" s="1">
        <v>3872832.0</v>
      </c>
      <c r="EO10" s="1">
        <v>3974578.0</v>
      </c>
      <c r="EP10" s="1">
        <v>4077919.0</v>
      </c>
      <c r="EQ10" s="1">
        <v>4182863.0</v>
      </c>
      <c r="ER10" s="1">
        <v>4289414.0</v>
      </c>
      <c r="ES10" s="1">
        <v>4397579.0</v>
      </c>
      <c r="ET10" s="1">
        <v>4507362.0</v>
      </c>
      <c r="EU10" s="1">
        <v>4618768.0</v>
      </c>
      <c r="EV10" s="1">
        <v>4731804.0</v>
      </c>
      <c r="EW10" s="1">
        <v>4846474.0</v>
      </c>
      <c r="EX10" s="1">
        <v>4962782.0</v>
      </c>
      <c r="EY10" s="1">
        <v>5080733.0</v>
      </c>
      <c r="EZ10" s="1">
        <v>5200331.0</v>
      </c>
      <c r="FA10" s="1">
        <v>5321581.0</v>
      </c>
      <c r="FB10" s="1">
        <v>5444486.0</v>
      </c>
      <c r="FC10" s="1">
        <v>5569050.0</v>
      </c>
      <c r="FD10" s="1">
        <v>5695277.0</v>
      </c>
      <c r="FE10" s="1">
        <v>5823170.0</v>
      </c>
      <c r="FF10" s="1">
        <v>5952733.0</v>
      </c>
      <c r="FG10" s="1">
        <v>6083968.0</v>
      </c>
      <c r="FH10" s="1">
        <v>6216879.0</v>
      </c>
      <c r="FI10" s="1">
        <v>6351467.0</v>
      </c>
      <c r="FJ10" s="1">
        <v>6487736.0</v>
      </c>
      <c r="FK10" s="1">
        <v>6625688.0</v>
      </c>
      <c r="FL10" s="1">
        <v>6765325.0</v>
      </c>
      <c r="FM10" s="1">
        <v>6906649.0</v>
      </c>
      <c r="FN10" s="1">
        <v>7049662.0</v>
      </c>
      <c r="FO10" s="1">
        <v>7194366.0</v>
      </c>
      <c r="FP10" s="1">
        <v>7340761.0</v>
      </c>
      <c r="FQ10" s="1">
        <v>7488849.0</v>
      </c>
      <c r="FR10" s="1">
        <v>7638631.0</v>
      </c>
      <c r="FS10" s="1">
        <v>7790108.0</v>
      </c>
      <c r="FT10" s="1">
        <v>7943281.0</v>
      </c>
      <c r="FU10" s="1">
        <v>8098150.0</v>
      </c>
      <c r="FV10" s="1">
        <v>8254716.0</v>
      </c>
      <c r="FW10" s="1">
        <v>8412978.0</v>
      </c>
      <c r="FX10" s="1">
        <v>8572936.0</v>
      </c>
      <c r="FY10" s="1">
        <v>8734591.0</v>
      </c>
      <c r="FZ10" s="1">
        <v>8897942.0</v>
      </c>
      <c r="GA10" s="1">
        <v>9062988.0</v>
      </c>
      <c r="GB10" s="1">
        <v>9229728.0</v>
      </c>
      <c r="GC10" s="1">
        <v>9398162.0</v>
      </c>
      <c r="GD10" s="1">
        <v>9568288.0</v>
      </c>
      <c r="GE10" s="1">
        <v>9740106.0</v>
      </c>
      <c r="GF10" s="1">
        <v>9913613.0</v>
      </c>
      <c r="GG10" s="1">
        <v>1.0088808E7</v>
      </c>
      <c r="GH10" s="1">
        <v>1.0265688E7</v>
      </c>
      <c r="GI10" s="1">
        <v>1.0444253E7</v>
      </c>
      <c r="GJ10" s="1">
        <v>1.0624499E7</v>
      </c>
      <c r="GK10" s="1">
        <v>1.0806425E7</v>
      </c>
      <c r="GL10" s="1">
        <v>1.0990027E7</v>
      </c>
      <c r="GM10" s="1">
        <v>1.1175302E7</v>
      </c>
      <c r="GN10" s="1">
        <v>1.1362249E7</v>
      </c>
      <c r="GO10" s="1">
        <v>1.1550864E7</v>
      </c>
      <c r="GP10" s="1">
        <v>1.1741142E7</v>
      </c>
      <c r="GQ10" s="1">
        <v>1.1933082E7</v>
      </c>
      <c r="GR10" s="1">
        <v>1.2126679E7</v>
      </c>
      <c r="GS10" s="1">
        <v>1.2321929E7</v>
      </c>
      <c r="GT10" s="1">
        <v>1.2518828E7</v>
      </c>
      <c r="GU10" s="1">
        <v>1.2717372E7</v>
      </c>
      <c r="GV10" s="1">
        <v>1.2917557E7</v>
      </c>
      <c r="GW10" s="1">
        <v>1.3119378E7</v>
      </c>
      <c r="GX10" s="1">
        <v>1.332283E7</v>
      </c>
      <c r="GY10" s="1">
        <v>1.3527908E7</v>
      </c>
      <c r="GZ10" s="1">
        <v>1.3734608E7</v>
      </c>
      <c r="HA10" s="1">
        <v>1.3942923E7</v>
      </c>
      <c r="HB10" s="1">
        <v>1.4152849E7</v>
      </c>
      <c r="HC10" s="1">
        <v>1.436438E7</v>
      </c>
      <c r="HD10" s="1">
        <v>1.4577509E7</v>
      </c>
      <c r="HE10" s="1">
        <v>1.4792231E7</v>
      </c>
      <c r="HF10" s="1">
        <v>1.5008541E7</v>
      </c>
      <c r="HG10" s="1">
        <v>1.522643E7</v>
      </c>
      <c r="HH10" s="1">
        <v>1.5445893E7</v>
      </c>
      <c r="HI10" s="1">
        <v>1.5666924E7</v>
      </c>
      <c r="HJ10" s="1">
        <v>1.5889515E7</v>
      </c>
      <c r="HK10" s="1">
        <v>1.6113659E7</v>
      </c>
      <c r="HL10" s="1">
        <v>1.6339349E7</v>
      </c>
      <c r="HM10" s="1">
        <v>1.6566578E7</v>
      </c>
      <c r="HN10" s="1">
        <v>1.6795339E7</v>
      </c>
      <c r="HO10" s="1">
        <v>1.7025622E7</v>
      </c>
      <c r="HP10" s="1">
        <v>1.7257421E7</v>
      </c>
      <c r="HQ10" s="1">
        <v>1.7490728E7</v>
      </c>
      <c r="HR10" s="1">
        <v>1.7725534E7</v>
      </c>
      <c r="HS10" s="1">
        <v>1.7961831E7</v>
      </c>
      <c r="HT10" s="1">
        <v>1.819961E7</v>
      </c>
      <c r="HU10" s="1">
        <v>1.8438862E7</v>
      </c>
      <c r="HV10" s="1">
        <v>1.867958E7</v>
      </c>
      <c r="HW10" s="1">
        <v>1.8921753E7</v>
      </c>
      <c r="HX10" s="1">
        <v>1.9165373E7</v>
      </c>
      <c r="HY10" s="1">
        <v>1.9410429E7</v>
      </c>
      <c r="HZ10" s="1">
        <v>1.9656914E7</v>
      </c>
      <c r="IA10" s="1">
        <v>1.9904816E7</v>
      </c>
      <c r="IB10" s="1">
        <v>2.0154126E7</v>
      </c>
      <c r="IC10" s="1">
        <v>2.0404835E7</v>
      </c>
      <c r="ID10" s="1">
        <v>2.0656931E7</v>
      </c>
      <c r="IE10" s="1">
        <v>2.0910404E7</v>
      </c>
      <c r="IF10" s="1">
        <v>2.1165245E7</v>
      </c>
      <c r="IG10" s="1">
        <v>2.1421442E7</v>
      </c>
      <c r="IH10" s="1">
        <v>2.1678985E7</v>
      </c>
      <c r="II10" s="1">
        <v>2.1937863E7</v>
      </c>
      <c r="IJ10" s="1">
        <v>2.2198064E7</v>
      </c>
      <c r="IK10" s="1">
        <v>2.2459577E7</v>
      </c>
      <c r="IL10" s="1">
        <v>2.2722391E7</v>
      </c>
      <c r="IM10" s="1">
        <v>2.2986495E7</v>
      </c>
      <c r="IN10" s="1">
        <v>2.3251877E7</v>
      </c>
      <c r="IO10" s="1">
        <v>2.3518524E7</v>
      </c>
      <c r="IP10" s="1">
        <v>2.3786425E7</v>
      </c>
      <c r="IQ10" s="1">
        <v>2.4055568E7</v>
      </c>
      <c r="IR10" s="1">
        <v>2.432594E7</v>
      </c>
      <c r="IS10" s="1">
        <v>2.459753E7</v>
      </c>
      <c r="IT10" s="1">
        <v>2.4870323E7</v>
      </c>
      <c r="IU10" s="1">
        <v>2.5144309E7</v>
      </c>
      <c r="IV10" s="1">
        <v>2.5419473E7</v>
      </c>
      <c r="IW10" s="1">
        <v>2.5695804E7</v>
      </c>
      <c r="IX10" s="1">
        <v>2.5973287E7</v>
      </c>
      <c r="IY10" s="1">
        <v>2.6251909E7</v>
      </c>
      <c r="IZ10" s="1">
        <v>2.6531658E7</v>
      </c>
      <c r="JA10" s="1">
        <v>2.6812519E7</v>
      </c>
      <c r="JB10" s="1">
        <v>2.7094479E7</v>
      </c>
      <c r="JC10" s="1">
        <v>2.7377524E7</v>
      </c>
      <c r="JD10" s="1">
        <v>2.766164E7</v>
      </c>
      <c r="JE10" s="1">
        <v>2.7946814E7</v>
      </c>
      <c r="JF10" s="1">
        <v>2.823303E7</v>
      </c>
      <c r="JG10" s="1">
        <v>2.8520275E7</v>
      </c>
      <c r="JH10" s="1">
        <v>2.8808534E7</v>
      </c>
      <c r="JI10" s="1">
        <v>2.9097792E7</v>
      </c>
      <c r="JJ10" s="1">
        <v>2.9388035E7</v>
      </c>
      <c r="JK10" s="1">
        <v>2.9679249E7</v>
      </c>
      <c r="JL10" s="1">
        <v>2.9971417E7</v>
      </c>
      <c r="JM10" s="1">
        <v>3.0264525E7</v>
      </c>
      <c r="JN10" s="1">
        <v>3.0558345E7</v>
      </c>
      <c r="JO10" s="1">
        <v>3.0851441E7</v>
      </c>
      <c r="JP10" s="1">
        <v>3.1143537E7</v>
      </c>
      <c r="JQ10" s="1">
        <v>3.1434618E7</v>
      </c>
      <c r="JR10" s="1">
        <v>3.1724672E7</v>
      </c>
      <c r="JS10" s="1">
        <v>3.2013682E7</v>
      </c>
      <c r="JT10" s="1">
        <v>3.2301635E7</v>
      </c>
      <c r="JU10" s="1">
        <v>3.2588518E7</v>
      </c>
      <c r="JV10" s="1">
        <v>3.2874317E7</v>
      </c>
      <c r="JW10" s="1">
        <v>3.3159017E7</v>
      </c>
      <c r="JX10" s="1">
        <v>3.3442605E7</v>
      </c>
      <c r="JY10" s="1">
        <v>3.3725069E7</v>
      </c>
      <c r="JZ10" s="1">
        <v>3.4006395E7</v>
      </c>
      <c r="KA10" s="1">
        <v>3.4286569E7</v>
      </c>
      <c r="KB10" s="1">
        <v>3.4565579E7</v>
      </c>
      <c r="KC10" s="1">
        <v>3.4843412E7</v>
      </c>
      <c r="KD10" s="1">
        <v>3.5120056E7</v>
      </c>
      <c r="KE10" s="1">
        <v>3.5395498E7</v>
      </c>
      <c r="KF10" s="1">
        <v>3.5669725E7</v>
      </c>
      <c r="KG10" s="1">
        <v>3.5942726E7</v>
      </c>
      <c r="KH10" s="1">
        <v>3.6214488E7</v>
      </c>
      <c r="KI10" s="1">
        <v>3.6485E7</v>
      </c>
      <c r="KJ10" s="1">
        <v>3.675425E7</v>
      </c>
      <c r="KK10" s="1">
        <v>3.7022226E7</v>
      </c>
      <c r="KL10" s="1">
        <v>3.7288917E7</v>
      </c>
      <c r="KM10" s="1">
        <v>3.7554312E7</v>
      </c>
      <c r="KN10" s="1">
        <v>3.7818399E7</v>
      </c>
      <c r="KO10" s="1">
        <v>3.8081167E7</v>
      </c>
      <c r="KP10" s="1">
        <v>3.8342607E7</v>
      </c>
      <c r="KQ10" s="1">
        <v>3.8602706E7</v>
      </c>
      <c r="KR10" s="1">
        <v>3.8861456E7</v>
      </c>
      <c r="KS10" s="1">
        <v>3.9118844E7</v>
      </c>
      <c r="KT10" s="1">
        <v>3.9374862E7</v>
      </c>
      <c r="KU10" s="1">
        <v>3.9629498E7</v>
      </c>
      <c r="KV10" s="1">
        <v>3.9882744E7</v>
      </c>
      <c r="KW10" s="1">
        <v>4.013459E7</v>
      </c>
      <c r="KX10" s="1">
        <v>4.0385026E7</v>
      </c>
      <c r="KY10" s="1">
        <v>4.0634042E7</v>
      </c>
      <c r="KZ10" s="1">
        <v>4.088163E7</v>
      </c>
      <c r="LA10" s="1">
        <v>4.1127781E7</v>
      </c>
      <c r="LB10" s="1">
        <v>4.1372485E7</v>
      </c>
      <c r="LC10" s="1">
        <v>4.1615735E7</v>
      </c>
      <c r="LD10" s="1">
        <v>4.185752E7</v>
      </c>
      <c r="LE10" s="1">
        <v>4.2097834E7</v>
      </c>
      <c r="LF10" s="1">
        <v>4.2336668E7</v>
      </c>
      <c r="LG10" s="1">
        <v>4.2574013E7</v>
      </c>
      <c r="LH10" s="1">
        <v>4.2809863E7</v>
      </c>
      <c r="LI10" s="1">
        <v>4.3044209E7</v>
      </c>
      <c r="LJ10" s="1">
        <v>4.3277043E7</v>
      </c>
      <c r="LK10" s="1">
        <v>4.3508359E7</v>
      </c>
      <c r="LL10" s="1">
        <v>4.3738149E7</v>
      </c>
      <c r="LM10" s="1">
        <v>4.3966407E7</v>
      </c>
      <c r="LN10" s="1">
        <v>4.4193125E7</v>
      </c>
      <c r="LO10" s="1">
        <v>4.4418296E7</v>
      </c>
      <c r="LP10" s="1">
        <v>4.4641915E7</v>
      </c>
      <c r="LQ10" s="1">
        <v>4.4863975E7</v>
      </c>
      <c r="LR10" s="1">
        <v>4.508447E7</v>
      </c>
      <c r="LS10" s="1">
        <v>4.5303393E7</v>
      </c>
      <c r="LT10" s="1">
        <v>4.5520739E7</v>
      </c>
      <c r="LU10" s="1">
        <v>4.5736503E7</v>
      </c>
      <c r="LV10" s="1">
        <v>4.5950678E7</v>
      </c>
      <c r="LW10" s="1">
        <v>4.616326E7</v>
      </c>
      <c r="LX10" s="1">
        <v>4.6374243E7</v>
      </c>
      <c r="LY10" s="1">
        <v>4.6583623E7</v>
      </c>
      <c r="LZ10" s="1">
        <v>4.6791395E7</v>
      </c>
      <c r="MA10" s="1">
        <v>4.6997554E7</v>
      </c>
      <c r="MB10" s="1">
        <v>4.7202096E7</v>
      </c>
      <c r="MC10" s="1">
        <v>4.7405016E7</v>
      </c>
      <c r="MD10" s="1">
        <v>4.7606311E7</v>
      </c>
      <c r="ME10" s="1">
        <v>4.7805977E7</v>
      </c>
      <c r="MF10" s="1">
        <v>4.8004009E7</v>
      </c>
      <c r="MG10" s="1">
        <v>4.8200405E7</v>
      </c>
      <c r="MH10" s="1">
        <v>4.839516E7</v>
      </c>
      <c r="MI10" s="1">
        <v>4.8588273E7</v>
      </c>
      <c r="MJ10" s="1">
        <v>4.8779739E7</v>
      </c>
      <c r="MK10" s="1">
        <v>4.8969557E7</v>
      </c>
      <c r="ML10" s="1">
        <v>4.9157722E7</v>
      </c>
      <c r="MM10" s="1">
        <v>4.9344234E7</v>
      </c>
      <c r="MN10" s="1">
        <v>4.9529089E7</v>
      </c>
      <c r="MO10" s="1">
        <v>4.9712286E7</v>
      </c>
      <c r="MP10" s="1">
        <v>4.9893822E7</v>
      </c>
      <c r="MQ10" s="1">
        <v>5.0073697E7</v>
      </c>
      <c r="MR10" s="1">
        <v>5.0251907E7</v>
      </c>
      <c r="MS10" s="1">
        <v>5.0428452E7</v>
      </c>
      <c r="MT10" s="1">
        <v>5.0603331E7</v>
      </c>
      <c r="MU10" s="1">
        <v>5.0776542E7</v>
      </c>
      <c r="MV10" s="1">
        <v>5.0948085E7</v>
      </c>
      <c r="MW10" s="1">
        <v>5.1117959E7</v>
      </c>
      <c r="MX10" s="1">
        <v>5.1286163E7</v>
      </c>
      <c r="MY10" s="1">
        <v>5.1452697E7</v>
      </c>
      <c r="MZ10" s="1">
        <v>5.1617562E7</v>
      </c>
      <c r="NA10" s="1">
        <v>5.1780756E7</v>
      </c>
      <c r="NB10" s="1">
        <v>5.194228E7</v>
      </c>
      <c r="NC10" s="1">
        <v>5.2102134E7</v>
      </c>
      <c r="ND10" s="1">
        <v>5.226032E7</v>
      </c>
      <c r="NE10" s="1">
        <v>5.2416837E7</v>
      </c>
      <c r="NF10" s="1">
        <v>5.2571687E7</v>
      </c>
      <c r="NG10" s="1">
        <v>5.272487E7</v>
      </c>
      <c r="NH10" s="1">
        <v>5.2876388E7</v>
      </c>
      <c r="NI10" s="1">
        <v>5.3026243E7</v>
      </c>
      <c r="NJ10" s="1">
        <v>5.3174435E7</v>
      </c>
      <c r="NK10" s="1">
        <v>5.3320966E7</v>
      </c>
      <c r="NL10" s="1">
        <v>5.346584E7</v>
      </c>
      <c r="NM10" s="1">
        <v>5.3609056E7</v>
      </c>
      <c r="NN10" s="1">
        <v>5.3750619E7</v>
      </c>
      <c r="NO10" s="1">
        <v>5.389053E7</v>
      </c>
      <c r="NP10" s="1">
        <v>5.4028791E7</v>
      </c>
      <c r="NQ10" s="1">
        <v>5.4165407E7</v>
      </c>
      <c r="NR10" s="1">
        <v>5.4300379E7</v>
      </c>
      <c r="NS10" s="1">
        <v>5.443371E7</v>
      </c>
      <c r="NT10" s="1">
        <v>5.4565405E7</v>
      </c>
      <c r="NU10" s="1">
        <v>5.4695466E7</v>
      </c>
      <c r="NV10" s="1">
        <v>5.4823898E7</v>
      </c>
      <c r="NW10" s="1">
        <v>5.4950703E7</v>
      </c>
      <c r="NX10" s="1">
        <v>5.5075886E7</v>
      </c>
      <c r="NY10" s="1">
        <v>5.5199451E7</v>
      </c>
      <c r="NZ10" s="1">
        <v>5.5321402E7</v>
      </c>
      <c r="OA10" s="1">
        <v>5.5441745E7</v>
      </c>
      <c r="OB10" s="1">
        <v>5.5560482E7</v>
      </c>
      <c r="OC10" s="1">
        <v>5.567762E7</v>
      </c>
      <c r="OD10" s="1">
        <v>5.5793163E7</v>
      </c>
      <c r="OE10" s="1">
        <v>5.5907116E7</v>
      </c>
      <c r="OF10" s="1">
        <v>5.6019485E7</v>
      </c>
      <c r="OG10" s="1">
        <v>5.6130275E7</v>
      </c>
      <c r="OH10" s="1">
        <v>5.6239492E7</v>
      </c>
      <c r="OI10" s="1">
        <v>5.6347141E7</v>
      </c>
      <c r="OJ10" s="1">
        <v>5.6453228E7</v>
      </c>
      <c r="OK10" s="1">
        <v>5.655776E7</v>
      </c>
      <c r="OL10" s="1">
        <v>5.6660742E7</v>
      </c>
      <c r="OM10" s="1">
        <v>5.6762182E7</v>
      </c>
      <c r="ON10" s="1">
        <v>5.6862085E7</v>
      </c>
      <c r="OO10" s="1">
        <v>5.6960458E7</v>
      </c>
      <c r="OP10" s="1">
        <v>5.7057309E7</v>
      </c>
      <c r="OQ10" s="1">
        <v>5.7152644E7</v>
      </c>
      <c r="OR10" s="1">
        <v>5.7246471E7</v>
      </c>
      <c r="OS10" s="1">
        <v>5.7338796E7</v>
      </c>
      <c r="OT10" s="1">
        <v>5.7429628E7</v>
      </c>
      <c r="OU10" s="1">
        <v>5.7518974E7</v>
      </c>
      <c r="OV10" s="1">
        <v>5.7606842E7</v>
      </c>
      <c r="OW10" s="1">
        <v>5.7693239E7</v>
      </c>
      <c r="OX10" s="1">
        <v>5.7778174E7</v>
      </c>
      <c r="OY10" s="1">
        <v>5.7861655E7</v>
      </c>
      <c r="OZ10" s="1">
        <v>5.7943691E7</v>
      </c>
      <c r="PA10" s="1">
        <v>5.802429E7</v>
      </c>
      <c r="PB10" s="1">
        <v>5.810346E7</v>
      </c>
      <c r="PC10" s="1">
        <v>5.8181211E7</v>
      </c>
      <c r="PD10" s="1">
        <v>5.8257551E7</v>
      </c>
      <c r="PE10" s="1">
        <v>5.833249E7</v>
      </c>
      <c r="PF10" s="1">
        <v>5.8406037E7</v>
      </c>
      <c r="PG10" s="1">
        <v>5.8478201E7</v>
      </c>
      <c r="PH10" s="1">
        <v>5.8548992E7</v>
      </c>
      <c r="PI10" s="1">
        <v>5.861842E7</v>
      </c>
      <c r="PJ10" s="1">
        <v>5.8686493E7</v>
      </c>
      <c r="PK10" s="1">
        <v>5.8753223E7</v>
      </c>
      <c r="PL10" s="1">
        <v>5.881862E7</v>
      </c>
      <c r="PM10" s="1">
        <v>5.8882692E7</v>
      </c>
      <c r="PN10" s="1">
        <v>5.8945452E7</v>
      </c>
      <c r="PO10" s="1">
        <v>5.9006909E7</v>
      </c>
      <c r="PP10" s="1">
        <v>5.9067075E7</v>
      </c>
      <c r="PQ10" s="1">
        <v>5.9125958E7</v>
      </c>
      <c r="PR10" s="1">
        <v>5.9183572E7</v>
      </c>
      <c r="PS10" s="1">
        <v>5.9239926E7</v>
      </c>
      <c r="PT10" s="1">
        <v>5.9295032E7</v>
      </c>
      <c r="PU10" s="1">
        <v>5.9348901E7</v>
      </c>
      <c r="PV10" s="1">
        <v>5.9401545E7</v>
      </c>
      <c r="PW10" s="1">
        <v>5.9452974E7</v>
      </c>
      <c r="PX10" s="1">
        <v>5.9503201E7</v>
      </c>
      <c r="PY10" s="1">
        <v>5.9552237E7</v>
      </c>
      <c r="PZ10" s="1">
        <v>5.9600094E7</v>
      </c>
      <c r="QA10" s="1">
        <v>5.9646785E7</v>
      </c>
      <c r="QB10" s="1">
        <v>5.9692321E7</v>
      </c>
      <c r="QC10" s="1">
        <v>5.9736714E7</v>
      </c>
      <c r="QD10" s="1">
        <v>5.9779977E7</v>
      </c>
      <c r="QE10" s="1">
        <v>5.9822122E7</v>
      </c>
      <c r="QF10" s="1">
        <v>5.9863162E7</v>
      </c>
      <c r="QG10" s="1">
        <v>5.9903109E7</v>
      </c>
      <c r="QH10" s="1">
        <v>5.9941977E7</v>
      </c>
      <c r="QI10" s="1">
        <v>5.9979778E7</v>
      </c>
      <c r="QJ10" s="1">
        <v>6.0016525E7</v>
      </c>
      <c r="QK10" s="1">
        <v>6.0052231E7</v>
      </c>
      <c r="QL10" s="1">
        <v>6.0086909E7</v>
      </c>
      <c r="QM10" s="1">
        <v>6.0120573E7</v>
      </c>
      <c r="QN10" s="1">
        <v>6.0153236E7</v>
      </c>
      <c r="QO10" s="1">
        <v>6.0184912E7</v>
      </c>
      <c r="QP10" s="1">
        <v>6.0215614E7</v>
      </c>
      <c r="QQ10" s="1">
        <v>6.0245356E7</v>
      </c>
      <c r="QR10" s="1">
        <v>6.0274152E7</v>
      </c>
      <c r="QS10" s="1">
        <v>6.0302015E7</v>
      </c>
      <c r="QT10" s="1">
        <v>6.032896E7</v>
      </c>
      <c r="QU10" s="1">
        <v>6.0355E7</v>
      </c>
      <c r="QV10" s="1">
        <v>6.0380151E7</v>
      </c>
      <c r="QW10" s="1">
        <v>6.0404425E7</v>
      </c>
      <c r="QX10" s="1">
        <v>6.0427838E7</v>
      </c>
      <c r="QY10" s="1">
        <v>6.0450403E7</v>
      </c>
      <c r="QZ10" s="1">
        <v>6.0472136E7</v>
      </c>
      <c r="RA10" s="1">
        <v>6.0493051E7</v>
      </c>
      <c r="RB10" s="1">
        <v>6.0513163E7</v>
      </c>
      <c r="RC10" s="1">
        <v>6.0532486E7</v>
      </c>
      <c r="RD10" s="1">
        <v>6.0551035E7</v>
      </c>
      <c r="RE10" s="1">
        <v>6.0568825E7</v>
      </c>
      <c r="RF10" s="1">
        <v>6.0585871E7</v>
      </c>
      <c r="RG10" s="1">
        <v>6.0602188E7</v>
      </c>
      <c r="RH10" s="1">
        <v>6.0617792E7</v>
      </c>
      <c r="RI10" s="1">
        <v>6.0632697E7</v>
      </c>
      <c r="RJ10" s="1">
        <v>6.0646919E7</v>
      </c>
      <c r="RK10" s="1">
        <v>6.0660473E7</v>
      </c>
      <c r="RL10" s="1">
        <v>6.0673375E7</v>
      </c>
      <c r="RM10" s="1">
        <v>6.0685639E7</v>
      </c>
      <c r="RN10" s="1">
        <v>6.0697282E7</v>
      </c>
      <c r="RO10" s="1">
        <v>6.070832E7</v>
      </c>
      <c r="RP10" s="1">
        <v>6.0718767E7</v>
      </c>
      <c r="RQ10" s="1">
        <v>6.0728639E7</v>
      </c>
      <c r="RR10" s="1">
        <v>6.0737953E7</v>
      </c>
      <c r="RS10" s="1">
        <v>6.0746724E7</v>
      </c>
      <c r="RT10" s="1">
        <v>6.0754967E7</v>
      </c>
      <c r="RU10" s="1">
        <v>6.07627E7</v>
      </c>
      <c r="RV10" s="1">
        <v>6.0769937E7</v>
      </c>
      <c r="RW10" s="1">
        <v>6.0776696E7</v>
      </c>
      <c r="RX10" s="1">
        <v>6.0782991E7</v>
      </c>
      <c r="RY10" s="1">
        <v>6.078884E7</v>
      </c>
      <c r="RZ10" s="1">
        <v>6.0794258E7</v>
      </c>
      <c r="SA10" s="1">
        <v>6.0799261E7</v>
      </c>
      <c r="SB10" s="1">
        <v>6.0803867E7</v>
      </c>
      <c r="SC10" s="1">
        <v>6.080809E7</v>
      </c>
      <c r="SD10" s="1">
        <v>6.0811948E7</v>
      </c>
      <c r="SE10" s="1">
        <v>6.0815456E7</v>
      </c>
      <c r="SF10" s="1">
        <v>6.0818632E7</v>
      </c>
      <c r="SG10" s="1">
        <v>6.0821491E7</v>
      </c>
      <c r="SH10" s="1">
        <v>6.082405E7</v>
      </c>
      <c r="SI10" s="1">
        <v>6.0826326E7</v>
      </c>
      <c r="SJ10" s="1">
        <v>6.0828335E7</v>
      </c>
      <c r="SK10" s="1">
        <v>6.0830094E7</v>
      </c>
      <c r="SL10" s="1">
        <v>6.0831619E7</v>
      </c>
      <c r="SM10" s="1">
        <v>6.0832926E7</v>
      </c>
      <c r="SN10" s="1">
        <v>6.0834034E7</v>
      </c>
      <c r="SO10" s="1">
        <v>6.0834957E7</v>
      </c>
      <c r="SP10" s="1">
        <v>6.0835713E7</v>
      </c>
      <c r="SQ10" s="1">
        <v>6.0836318E7</v>
      </c>
      <c r="SR10" s="1">
        <v>6.083679E7</v>
      </c>
      <c r="SS10" s="1">
        <v>6.0837145E7</v>
      </c>
      <c r="ST10" s="1">
        <v>6.0837399E7</v>
      </c>
      <c r="SU10" s="1">
        <v>6.0837569E7</v>
      </c>
      <c r="SV10" s="1">
        <v>6.0837672E7</v>
      </c>
      <c r="SW10" s="1">
        <v>6.0837725E7</v>
      </c>
      <c r="SX10" s="1">
        <v>6.0837745E7</v>
      </c>
      <c r="SY10" s="1">
        <v>6.0837748E7</v>
      </c>
    </row>
    <row r="11">
      <c r="A11" s="1" t="s">
        <v>130</v>
      </c>
      <c r="B11" s="10">
        <v>39887.0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3.0</v>
      </c>
      <c r="Z11" s="1">
        <v>3.0</v>
      </c>
      <c r="AA11" s="1">
        <v>3.0</v>
      </c>
      <c r="AB11" s="1">
        <v>3.0</v>
      </c>
      <c r="AC11" s="1">
        <v>3.0</v>
      </c>
      <c r="AD11" s="1">
        <v>3.0</v>
      </c>
      <c r="AE11" s="1">
        <v>3.0</v>
      </c>
      <c r="AF11" s="1">
        <v>4.0</v>
      </c>
      <c r="AG11" s="1">
        <v>4.0</v>
      </c>
      <c r="AH11" s="1">
        <v>4.0</v>
      </c>
      <c r="AI11" s="1">
        <v>4.0</v>
      </c>
      <c r="AJ11" s="1">
        <v>4.0</v>
      </c>
      <c r="AK11" s="1">
        <v>4.0</v>
      </c>
      <c r="AL11" s="1">
        <v>4.0</v>
      </c>
      <c r="AM11" s="1">
        <v>4.0</v>
      </c>
      <c r="AN11" s="1">
        <v>4.0</v>
      </c>
      <c r="AO11" s="1">
        <v>5.0</v>
      </c>
      <c r="AP11" s="1">
        <v>5.0</v>
      </c>
      <c r="AQ11" s="1">
        <v>5.0</v>
      </c>
      <c r="AR11" s="1">
        <v>7.0</v>
      </c>
      <c r="AS11" s="1">
        <v>9.0</v>
      </c>
      <c r="AT11" s="1">
        <v>12.0</v>
      </c>
      <c r="AU11" s="1">
        <v>16.0</v>
      </c>
      <c r="AV11" s="1">
        <v>21.0</v>
      </c>
      <c r="AW11" s="1">
        <v>28.0</v>
      </c>
      <c r="AX11" s="1">
        <v>35.0</v>
      </c>
      <c r="AY11" s="1">
        <v>44.0</v>
      </c>
      <c r="AZ11" s="1">
        <v>55.0</v>
      </c>
      <c r="BA11" s="1">
        <v>67.0</v>
      </c>
      <c r="BB11" s="1">
        <v>81.0</v>
      </c>
      <c r="BC11" s="1">
        <v>96.0</v>
      </c>
      <c r="BD11" s="1">
        <v>114.0</v>
      </c>
      <c r="BE11" s="1">
        <v>133.0</v>
      </c>
      <c r="BF11" s="1">
        <v>155.0</v>
      </c>
      <c r="BG11" s="1">
        <v>178.0</v>
      </c>
      <c r="BH11" s="1">
        <v>204.0</v>
      </c>
      <c r="BI11" s="1">
        <v>233.0</v>
      </c>
      <c r="BJ11" s="1">
        <v>264.0</v>
      </c>
      <c r="BK11" s="1">
        <v>297.0</v>
      </c>
      <c r="BL11" s="1">
        <v>334.0</v>
      </c>
      <c r="BM11" s="1">
        <v>372.0</v>
      </c>
      <c r="BN11" s="1">
        <v>414.0</v>
      </c>
      <c r="BO11" s="1">
        <v>459.0</v>
      </c>
      <c r="BP11" s="1">
        <v>507.0</v>
      </c>
      <c r="BQ11" s="1">
        <v>558.0</v>
      </c>
      <c r="BR11" s="1">
        <v>612.0</v>
      </c>
      <c r="BS11" s="1">
        <v>669.0</v>
      </c>
      <c r="BT11" s="1">
        <v>730.0</v>
      </c>
      <c r="BU11" s="1">
        <v>794.0</v>
      </c>
      <c r="BV11" s="1">
        <v>862.0</v>
      </c>
      <c r="BW11" s="1">
        <v>933.0</v>
      </c>
      <c r="BX11" s="1">
        <v>1008.0</v>
      </c>
      <c r="BY11" s="1">
        <v>1087.0</v>
      </c>
      <c r="BZ11" s="1">
        <v>1170.0</v>
      </c>
      <c r="CA11" s="1">
        <v>1257.0</v>
      </c>
      <c r="CB11" s="1">
        <v>1348.0</v>
      </c>
      <c r="CC11" s="1">
        <v>1443.0</v>
      </c>
      <c r="CD11" s="1">
        <v>1542.0</v>
      </c>
      <c r="CE11" s="1">
        <v>1645.0</v>
      </c>
      <c r="CF11" s="1">
        <v>1753.0</v>
      </c>
      <c r="CG11" s="1">
        <v>1865.0</v>
      </c>
      <c r="CH11" s="1">
        <v>1982.0</v>
      </c>
      <c r="CI11" s="1">
        <v>2104.0</v>
      </c>
      <c r="CJ11" s="1">
        <v>2230.0</v>
      </c>
      <c r="CK11" s="1">
        <v>2360.0</v>
      </c>
      <c r="CL11" s="1">
        <v>2496.0</v>
      </c>
      <c r="CM11" s="1">
        <v>2636.0</v>
      </c>
      <c r="CN11" s="1">
        <v>2782.0</v>
      </c>
      <c r="CO11" s="1">
        <v>2932.0</v>
      </c>
      <c r="CP11" s="1">
        <v>3088.0</v>
      </c>
      <c r="CQ11" s="1">
        <v>3248.0</v>
      </c>
      <c r="CR11" s="1">
        <v>3414.0</v>
      </c>
      <c r="CS11" s="1">
        <v>3585.0</v>
      </c>
      <c r="CT11" s="1">
        <v>3762.0</v>
      </c>
      <c r="CU11" s="1">
        <v>3944.0</v>
      </c>
      <c r="CV11" s="1">
        <v>4132.0</v>
      </c>
      <c r="CW11" s="1">
        <v>4325.0</v>
      </c>
      <c r="CX11" s="1">
        <v>4523.0</v>
      </c>
      <c r="CY11" s="1">
        <v>4728.0</v>
      </c>
      <c r="CZ11" s="1">
        <v>4938.0</v>
      </c>
      <c r="DA11" s="1">
        <v>5154.0</v>
      </c>
      <c r="DB11" s="1">
        <v>5376.0</v>
      </c>
      <c r="DC11" s="1">
        <v>5604.0</v>
      </c>
      <c r="DD11" s="1">
        <v>5838.0</v>
      </c>
      <c r="DE11" s="1">
        <v>6078.0</v>
      </c>
      <c r="DF11" s="1">
        <v>6324.0</v>
      </c>
      <c r="DG11" s="1">
        <v>6576.0</v>
      </c>
      <c r="DH11" s="1">
        <v>6834.0</v>
      </c>
      <c r="DI11" s="1">
        <v>7099.0</v>
      </c>
      <c r="DJ11" s="1">
        <v>7370.0</v>
      </c>
      <c r="DK11" s="1">
        <v>7648.0</v>
      </c>
      <c r="DL11" s="1">
        <v>7932.0</v>
      </c>
      <c r="DM11" s="1">
        <v>8222.0</v>
      </c>
      <c r="DN11" s="1">
        <v>8519.0</v>
      </c>
      <c r="DO11" s="1">
        <v>8823.0</v>
      </c>
      <c r="DP11" s="1">
        <v>9133.0</v>
      </c>
      <c r="DQ11" s="1">
        <v>9450.0</v>
      </c>
      <c r="DR11" s="1">
        <v>9774.0</v>
      </c>
      <c r="DS11" s="1">
        <v>10104.0</v>
      </c>
      <c r="DT11" s="1">
        <v>10442.0</v>
      </c>
      <c r="DU11" s="1">
        <v>10786.0</v>
      </c>
      <c r="DV11" s="1">
        <v>11138.0</v>
      </c>
      <c r="DW11" s="1">
        <v>11496.0</v>
      </c>
      <c r="DX11" s="1">
        <v>11861.0</v>
      </c>
      <c r="DY11" s="1">
        <v>12234.0</v>
      </c>
      <c r="DZ11" s="1">
        <v>12613.0</v>
      </c>
      <c r="EA11" s="1">
        <v>13000.0</v>
      </c>
      <c r="EB11" s="1">
        <v>13394.0</v>
      </c>
      <c r="EC11" s="1">
        <v>13795.0</v>
      </c>
      <c r="ED11" s="1">
        <v>14204.0</v>
      </c>
      <c r="EE11" s="1">
        <v>14620.0</v>
      </c>
      <c r="EF11" s="1">
        <v>15043.0</v>
      </c>
      <c r="EG11" s="1">
        <v>15474.0</v>
      </c>
      <c r="EH11" s="1">
        <v>15912.0</v>
      </c>
      <c r="EI11" s="1">
        <v>16357.0</v>
      </c>
      <c r="EJ11" s="1">
        <v>16811.0</v>
      </c>
      <c r="EK11" s="1">
        <v>17271.0</v>
      </c>
      <c r="EL11" s="1">
        <v>17739.0</v>
      </c>
      <c r="EM11" s="1">
        <v>18215.0</v>
      </c>
      <c r="EN11" s="1">
        <v>18699.0</v>
      </c>
      <c r="EO11" s="1">
        <v>19190.0</v>
      </c>
      <c r="EP11" s="1">
        <v>19689.0</v>
      </c>
      <c r="EQ11" s="1">
        <v>20195.0</v>
      </c>
      <c r="ER11" s="1">
        <v>20710.0</v>
      </c>
      <c r="ES11" s="1">
        <v>21232.0</v>
      </c>
      <c r="ET11" s="1">
        <v>21762.0</v>
      </c>
      <c r="EU11" s="1">
        <v>22300.0</v>
      </c>
      <c r="EV11" s="1">
        <v>22845.0</v>
      </c>
      <c r="EW11" s="1">
        <v>23399.0</v>
      </c>
      <c r="EX11" s="1">
        <v>23960.0</v>
      </c>
      <c r="EY11" s="1">
        <v>24530.0</v>
      </c>
      <c r="EZ11" s="1">
        <v>25107.0</v>
      </c>
      <c r="FA11" s="1">
        <v>25692.0</v>
      </c>
      <c r="FB11" s="1">
        <v>26285.0</v>
      </c>
      <c r="FC11" s="1">
        <v>26887.0</v>
      </c>
      <c r="FD11" s="1">
        <v>27496.0</v>
      </c>
      <c r="FE11" s="1">
        <v>28113.0</v>
      </c>
      <c r="FF11" s="1">
        <v>28739.0</v>
      </c>
      <c r="FG11" s="1">
        <v>29372.0</v>
      </c>
      <c r="FH11" s="1">
        <v>30014.0</v>
      </c>
      <c r="FI11" s="1">
        <v>30664.0</v>
      </c>
      <c r="FJ11" s="1">
        <v>31322.0</v>
      </c>
      <c r="FK11" s="1">
        <v>31987.0</v>
      </c>
      <c r="FL11" s="1">
        <v>32662.0</v>
      </c>
      <c r="FM11" s="1">
        <v>33344.0</v>
      </c>
      <c r="FN11" s="1">
        <v>34034.0</v>
      </c>
      <c r="FO11" s="1">
        <v>34733.0</v>
      </c>
      <c r="FP11" s="1">
        <v>35439.0</v>
      </c>
      <c r="FQ11" s="1">
        <v>36154.0</v>
      </c>
      <c r="FR11" s="1">
        <v>36877.0</v>
      </c>
      <c r="FS11" s="1">
        <v>37608.0</v>
      </c>
      <c r="FT11" s="1">
        <v>38348.0</v>
      </c>
      <c r="FU11" s="1">
        <v>39095.0</v>
      </c>
      <c r="FV11" s="1">
        <v>39851.0</v>
      </c>
      <c r="FW11" s="1">
        <v>40615.0</v>
      </c>
      <c r="FX11" s="1">
        <v>41387.0</v>
      </c>
      <c r="FY11" s="1">
        <v>42168.0</v>
      </c>
      <c r="FZ11" s="1">
        <v>42956.0</v>
      </c>
      <c r="GA11" s="1">
        <v>43753.0</v>
      </c>
      <c r="GB11" s="1">
        <v>44558.0</v>
      </c>
      <c r="GC11" s="1">
        <v>45371.0</v>
      </c>
      <c r="GD11" s="1">
        <v>46192.0</v>
      </c>
      <c r="GE11" s="1">
        <v>47022.0</v>
      </c>
      <c r="GF11" s="1">
        <v>47859.0</v>
      </c>
      <c r="GG11" s="1">
        <v>48705.0</v>
      </c>
      <c r="GH11" s="1">
        <v>49559.0</v>
      </c>
      <c r="GI11" s="1">
        <v>50421.0</v>
      </c>
      <c r="GJ11" s="1">
        <v>51291.0</v>
      </c>
      <c r="GK11" s="1">
        <v>52169.0</v>
      </c>
      <c r="GL11" s="1">
        <v>53055.0</v>
      </c>
      <c r="GM11" s="1">
        <v>53950.0</v>
      </c>
      <c r="GN11" s="1">
        <v>54852.0</v>
      </c>
      <c r="GO11" s="1">
        <v>55763.0</v>
      </c>
      <c r="GP11" s="1">
        <v>56681.0</v>
      </c>
      <c r="GQ11" s="1">
        <v>57608.0</v>
      </c>
      <c r="GR11" s="1">
        <v>58542.0</v>
      </c>
      <c r="GS11" s="1">
        <v>59485.0</v>
      </c>
      <c r="GT11" s="1">
        <v>60435.0</v>
      </c>
      <c r="GU11" s="1">
        <v>61394.0</v>
      </c>
      <c r="GV11" s="1">
        <v>62360.0</v>
      </c>
      <c r="GW11" s="1">
        <v>63334.0</v>
      </c>
      <c r="GX11" s="1">
        <v>64316.0</v>
      </c>
      <c r="GY11" s="1">
        <v>65306.0</v>
      </c>
      <c r="GZ11" s="1">
        <v>66304.0</v>
      </c>
      <c r="HA11" s="1">
        <v>67310.0</v>
      </c>
      <c r="HB11" s="1">
        <v>68323.0</v>
      </c>
      <c r="HC11" s="1">
        <v>69344.0</v>
      </c>
      <c r="HD11" s="1">
        <v>70373.0</v>
      </c>
      <c r="HE11" s="1">
        <v>71410.0</v>
      </c>
      <c r="HF11" s="1">
        <v>72454.0</v>
      </c>
      <c r="HG11" s="1">
        <v>73506.0</v>
      </c>
      <c r="HH11" s="1">
        <v>74565.0</v>
      </c>
      <c r="HI11" s="1">
        <v>75632.0</v>
      </c>
      <c r="HJ11" s="1">
        <v>76706.0</v>
      </c>
      <c r="HK11" s="1">
        <v>77788.0</v>
      </c>
      <c r="HL11" s="1">
        <v>78878.0</v>
      </c>
      <c r="HM11" s="1">
        <v>79975.0</v>
      </c>
      <c r="HN11" s="1">
        <v>81079.0</v>
      </c>
      <c r="HO11" s="1">
        <v>82191.0</v>
      </c>
      <c r="HP11" s="1">
        <v>83310.0</v>
      </c>
      <c r="HQ11" s="1">
        <v>84436.0</v>
      </c>
      <c r="HR11" s="1">
        <v>85569.0</v>
      </c>
      <c r="HS11" s="1">
        <v>86710.0</v>
      </c>
      <c r="HT11" s="1">
        <v>87858.0</v>
      </c>
      <c r="HU11" s="1">
        <v>89013.0</v>
      </c>
      <c r="HV11" s="1">
        <v>90175.0</v>
      </c>
      <c r="HW11" s="1">
        <v>91344.0</v>
      </c>
      <c r="HX11" s="1">
        <v>92520.0</v>
      </c>
      <c r="HY11" s="1">
        <v>93703.0</v>
      </c>
      <c r="HZ11" s="1">
        <v>94893.0</v>
      </c>
      <c r="IA11" s="1">
        <v>96089.0</v>
      </c>
      <c r="IB11" s="1">
        <v>97293.0</v>
      </c>
      <c r="IC11" s="1">
        <v>98503.0</v>
      </c>
      <c r="ID11" s="1">
        <v>99720.0</v>
      </c>
      <c r="IE11" s="1">
        <v>100944.0</v>
      </c>
      <c r="IF11" s="1">
        <v>102174.0</v>
      </c>
      <c r="IG11" s="1">
        <v>103411.0</v>
      </c>
      <c r="IH11" s="1">
        <v>104654.0</v>
      </c>
      <c r="II11" s="1">
        <v>105903.0</v>
      </c>
      <c r="IJ11" s="1">
        <v>107159.0</v>
      </c>
      <c r="IK11" s="1">
        <v>108422.0</v>
      </c>
      <c r="IL11" s="1">
        <v>109691.0</v>
      </c>
      <c r="IM11" s="1">
        <v>110965.0</v>
      </c>
      <c r="IN11" s="1">
        <v>112246.0</v>
      </c>
      <c r="IO11" s="1">
        <v>113534.0</v>
      </c>
      <c r="IP11" s="1">
        <v>114827.0</v>
      </c>
      <c r="IQ11" s="1">
        <v>116126.0</v>
      </c>
      <c r="IR11" s="1">
        <v>117431.0</v>
      </c>
      <c r="IS11" s="1">
        <v>118742.0</v>
      </c>
      <c r="IT11" s="1">
        <v>120059.0</v>
      </c>
      <c r="IU11" s="1">
        <v>121382.0</v>
      </c>
      <c r="IV11" s="1">
        <v>122710.0</v>
      </c>
      <c r="IW11" s="1">
        <v>124044.0</v>
      </c>
      <c r="IX11" s="1">
        <v>125383.0</v>
      </c>
      <c r="IY11" s="1">
        <v>126728.0</v>
      </c>
      <c r="IZ11" s="1">
        <v>128079.0</v>
      </c>
      <c r="JA11" s="1">
        <v>129435.0</v>
      </c>
      <c r="JB11" s="1">
        <v>130796.0</v>
      </c>
      <c r="JC11" s="1">
        <v>132162.0</v>
      </c>
      <c r="JD11" s="1">
        <v>133534.0</v>
      </c>
      <c r="JE11" s="1">
        <v>134910.0</v>
      </c>
      <c r="JF11" s="1">
        <v>136292.0</v>
      </c>
      <c r="JG11" s="1">
        <v>137678.0</v>
      </c>
      <c r="JH11" s="1">
        <v>139070.0</v>
      </c>
      <c r="JI11" s="1">
        <v>140466.0</v>
      </c>
      <c r="JJ11" s="1">
        <v>141867.0</v>
      </c>
      <c r="JK11" s="1">
        <v>143273.0</v>
      </c>
      <c r="JL11" s="1">
        <v>144684.0</v>
      </c>
      <c r="JM11" s="1">
        <v>146098.0</v>
      </c>
      <c r="JN11" s="1">
        <v>147517.0</v>
      </c>
      <c r="JO11" s="1">
        <v>148932.0</v>
      </c>
      <c r="JP11" s="1">
        <v>150342.0</v>
      </c>
      <c r="JQ11" s="1">
        <v>151747.0</v>
      </c>
      <c r="JR11" s="1">
        <v>153147.0</v>
      </c>
      <c r="JS11" s="1">
        <v>154542.0</v>
      </c>
      <c r="JT11" s="1">
        <v>155932.0</v>
      </c>
      <c r="JU11" s="1">
        <v>157317.0</v>
      </c>
      <c r="JV11" s="1">
        <v>158697.0</v>
      </c>
      <c r="JW11" s="1">
        <v>160071.0</v>
      </c>
      <c r="JX11" s="1">
        <v>161440.0</v>
      </c>
      <c r="JY11" s="1">
        <v>162803.0</v>
      </c>
      <c r="JZ11" s="1">
        <v>164161.0</v>
      </c>
      <c r="KA11" s="1">
        <v>165514.0</v>
      </c>
      <c r="KB11" s="1">
        <v>166861.0</v>
      </c>
      <c r="KC11" s="1">
        <v>168202.0</v>
      </c>
      <c r="KD11" s="1">
        <v>169537.0</v>
      </c>
      <c r="KE11" s="1">
        <v>170867.0</v>
      </c>
      <c r="KF11" s="1">
        <v>172191.0</v>
      </c>
      <c r="KG11" s="1">
        <v>173509.0</v>
      </c>
      <c r="KH11" s="1">
        <v>174820.0</v>
      </c>
      <c r="KI11" s="1">
        <v>176126.0</v>
      </c>
      <c r="KJ11" s="1">
        <v>177426.0</v>
      </c>
      <c r="KK11" s="1">
        <v>178720.0</v>
      </c>
      <c r="KL11" s="1">
        <v>180007.0</v>
      </c>
      <c r="KM11" s="1">
        <v>181288.0</v>
      </c>
      <c r="KN11" s="1">
        <v>182563.0</v>
      </c>
      <c r="KO11" s="1">
        <v>183831.0</v>
      </c>
      <c r="KP11" s="1">
        <v>185093.0</v>
      </c>
      <c r="KQ11" s="1">
        <v>186349.0</v>
      </c>
      <c r="KR11" s="1">
        <v>187598.0</v>
      </c>
      <c r="KS11" s="1">
        <v>188841.0</v>
      </c>
      <c r="KT11" s="1">
        <v>190076.0</v>
      </c>
      <c r="KU11" s="1">
        <v>191306.0</v>
      </c>
      <c r="KV11" s="1">
        <v>192528.0</v>
      </c>
      <c r="KW11" s="1">
        <v>193744.0</v>
      </c>
      <c r="KX11" s="1">
        <v>194953.0</v>
      </c>
      <c r="KY11" s="1">
        <v>196155.0</v>
      </c>
      <c r="KZ11" s="1">
        <v>197350.0</v>
      </c>
      <c r="LA11" s="1">
        <v>198538.0</v>
      </c>
      <c r="LB11" s="1">
        <v>199719.0</v>
      </c>
      <c r="LC11" s="1">
        <v>200894.0</v>
      </c>
      <c r="LD11" s="1">
        <v>202061.0</v>
      </c>
      <c r="LE11" s="1">
        <v>203221.0</v>
      </c>
      <c r="LF11" s="1">
        <v>204374.0</v>
      </c>
      <c r="LG11" s="1">
        <v>205520.0</v>
      </c>
      <c r="LH11" s="1">
        <v>206658.0</v>
      </c>
      <c r="LI11" s="1">
        <v>207789.0</v>
      </c>
      <c r="LJ11" s="1">
        <v>208913.0</v>
      </c>
      <c r="LK11" s="1">
        <v>210030.0</v>
      </c>
      <c r="LL11" s="1">
        <v>211139.0</v>
      </c>
      <c r="LM11" s="1">
        <v>212241.0</v>
      </c>
      <c r="LN11" s="1">
        <v>213335.0</v>
      </c>
      <c r="LO11" s="1">
        <v>214422.0</v>
      </c>
      <c r="LP11" s="1">
        <v>215502.0</v>
      </c>
      <c r="LQ11" s="1">
        <v>216574.0</v>
      </c>
      <c r="LR11" s="1">
        <v>217638.0</v>
      </c>
      <c r="LS11" s="1">
        <v>218695.0</v>
      </c>
      <c r="LT11" s="1">
        <v>219744.0</v>
      </c>
      <c r="LU11" s="1">
        <v>220786.0</v>
      </c>
      <c r="LV11" s="1">
        <v>221820.0</v>
      </c>
      <c r="LW11" s="1">
        <v>222846.0</v>
      </c>
      <c r="LX11" s="1">
        <v>223864.0</v>
      </c>
      <c r="LY11" s="1">
        <v>224875.0</v>
      </c>
      <c r="LZ11" s="1">
        <v>225878.0</v>
      </c>
      <c r="MA11" s="1">
        <v>226873.0</v>
      </c>
      <c r="MB11" s="1">
        <v>227861.0</v>
      </c>
      <c r="MC11" s="1">
        <v>228840.0</v>
      </c>
      <c r="MD11" s="1">
        <v>229812.0</v>
      </c>
      <c r="ME11" s="1">
        <v>230776.0</v>
      </c>
      <c r="MF11" s="1">
        <v>231732.0</v>
      </c>
      <c r="MG11" s="1">
        <v>232680.0</v>
      </c>
      <c r="MH11" s="1">
        <v>233620.0</v>
      </c>
      <c r="MI11" s="1">
        <v>234552.0</v>
      </c>
      <c r="MJ11" s="1">
        <v>235476.0</v>
      </c>
      <c r="MK11" s="1">
        <v>236393.0</v>
      </c>
      <c r="ML11" s="1">
        <v>237301.0</v>
      </c>
      <c r="MM11" s="1">
        <v>238201.0</v>
      </c>
      <c r="MN11" s="1">
        <v>239094.0</v>
      </c>
      <c r="MO11" s="1">
        <v>239978.0</v>
      </c>
      <c r="MP11" s="1">
        <v>240854.0</v>
      </c>
      <c r="MQ11" s="1">
        <v>241723.0</v>
      </c>
      <c r="MR11" s="1">
        <v>242583.0</v>
      </c>
      <c r="MS11" s="1">
        <v>243435.0</v>
      </c>
      <c r="MT11" s="1">
        <v>244279.0</v>
      </c>
      <c r="MU11" s="1">
        <v>245115.0</v>
      </c>
      <c r="MV11" s="1">
        <v>245943.0</v>
      </c>
      <c r="MW11" s="1">
        <v>246763.0</v>
      </c>
      <c r="MX11" s="1">
        <v>247575.0</v>
      </c>
      <c r="MY11" s="1">
        <v>248379.0</v>
      </c>
      <c r="MZ11" s="1">
        <v>249175.0</v>
      </c>
      <c r="NA11" s="1">
        <v>249963.0</v>
      </c>
      <c r="NB11" s="1">
        <v>250743.0</v>
      </c>
      <c r="NC11" s="1">
        <v>251514.0</v>
      </c>
      <c r="ND11" s="1">
        <v>252278.0</v>
      </c>
      <c r="NE11" s="1">
        <v>253034.0</v>
      </c>
      <c r="NF11" s="1">
        <v>253781.0</v>
      </c>
      <c r="NG11" s="1">
        <v>254520.0</v>
      </c>
      <c r="NH11" s="1">
        <v>255252.0</v>
      </c>
      <c r="NI11" s="1">
        <v>255975.0</v>
      </c>
      <c r="NJ11" s="1">
        <v>256691.0</v>
      </c>
      <c r="NK11" s="1">
        <v>257398.0</v>
      </c>
      <c r="NL11" s="1">
        <v>258097.0</v>
      </c>
      <c r="NM11" s="1">
        <v>258789.0</v>
      </c>
      <c r="NN11" s="1">
        <v>259472.0</v>
      </c>
      <c r="NO11" s="1">
        <v>260147.0</v>
      </c>
      <c r="NP11" s="1">
        <v>260815.0</v>
      </c>
      <c r="NQ11" s="1">
        <v>261474.0</v>
      </c>
      <c r="NR11" s="1">
        <v>262126.0</v>
      </c>
      <c r="NS11" s="1">
        <v>262770.0</v>
      </c>
      <c r="NT11" s="1">
        <v>263405.0</v>
      </c>
      <c r="NU11" s="1">
        <v>264033.0</v>
      </c>
      <c r="NV11" s="1">
        <v>264653.0</v>
      </c>
      <c r="NW11" s="1">
        <v>265265.0</v>
      </c>
      <c r="NX11" s="1">
        <v>265869.0</v>
      </c>
      <c r="NY11" s="1">
        <v>266466.0</v>
      </c>
      <c r="NZ11" s="1">
        <v>267055.0</v>
      </c>
      <c r="OA11" s="1">
        <v>267636.0</v>
      </c>
      <c r="OB11" s="1">
        <v>268209.0</v>
      </c>
      <c r="OC11" s="1">
        <v>268774.0</v>
      </c>
      <c r="OD11" s="1">
        <v>269332.0</v>
      </c>
      <c r="OE11" s="1">
        <v>269882.0</v>
      </c>
      <c r="OF11" s="1">
        <v>270424.0</v>
      </c>
      <c r="OG11" s="1">
        <v>270959.0</v>
      </c>
      <c r="OH11" s="1">
        <v>271486.0</v>
      </c>
      <c r="OI11" s="1">
        <v>272006.0</v>
      </c>
      <c r="OJ11" s="1">
        <v>272518.0</v>
      </c>
      <c r="OK11" s="1">
        <v>273023.0</v>
      </c>
      <c r="OL11" s="1">
        <v>273520.0</v>
      </c>
      <c r="OM11" s="1">
        <v>274010.0</v>
      </c>
      <c r="ON11" s="1">
        <v>274492.0</v>
      </c>
      <c r="OO11" s="1">
        <v>274967.0</v>
      </c>
      <c r="OP11" s="1">
        <v>275434.0</v>
      </c>
      <c r="OQ11" s="1">
        <v>275895.0</v>
      </c>
      <c r="OR11" s="1">
        <v>276347.0</v>
      </c>
      <c r="OS11" s="1">
        <v>276793.0</v>
      </c>
      <c r="OT11" s="1">
        <v>277232.0</v>
      </c>
      <c r="OU11" s="1">
        <v>277663.0</v>
      </c>
      <c r="OV11" s="1">
        <v>278087.0</v>
      </c>
      <c r="OW11" s="1">
        <v>278504.0</v>
      </c>
      <c r="OX11" s="1">
        <v>278914.0</v>
      </c>
      <c r="OY11" s="1">
        <v>279317.0</v>
      </c>
      <c r="OZ11" s="1">
        <v>279713.0</v>
      </c>
      <c r="PA11" s="1">
        <v>280102.0</v>
      </c>
      <c r="PB11" s="1">
        <v>280484.0</v>
      </c>
      <c r="PC11" s="1">
        <v>280860.0</v>
      </c>
      <c r="PD11" s="1">
        <v>281228.0</v>
      </c>
      <c r="PE11" s="1">
        <v>281590.0</v>
      </c>
      <c r="PF11" s="1">
        <v>281945.0</v>
      </c>
      <c r="PG11" s="1">
        <v>282293.0</v>
      </c>
      <c r="PH11" s="1">
        <v>282635.0</v>
      </c>
      <c r="PI11" s="1">
        <v>282970.0</v>
      </c>
      <c r="PJ11" s="1">
        <v>283299.0</v>
      </c>
      <c r="PK11" s="1">
        <v>283621.0</v>
      </c>
      <c r="PL11" s="1">
        <v>283937.0</v>
      </c>
      <c r="PM11" s="1">
        <v>284246.0</v>
      </c>
      <c r="PN11" s="1">
        <v>284549.0</v>
      </c>
      <c r="PO11" s="1">
        <v>284846.0</v>
      </c>
      <c r="PP11" s="1">
        <v>285136.0</v>
      </c>
      <c r="PQ11" s="1">
        <v>285420.0</v>
      </c>
      <c r="PR11" s="1">
        <v>285698.0</v>
      </c>
      <c r="PS11" s="1">
        <v>285970.0</v>
      </c>
      <c r="PT11" s="1">
        <v>286236.0</v>
      </c>
      <c r="PU11" s="1">
        <v>286496.0</v>
      </c>
      <c r="PV11" s="1">
        <v>286751.0</v>
      </c>
      <c r="PW11" s="1">
        <v>286999.0</v>
      </c>
      <c r="PX11" s="1">
        <v>287241.0</v>
      </c>
      <c r="PY11" s="1">
        <v>287478.0</v>
      </c>
      <c r="PZ11" s="1">
        <v>287709.0</v>
      </c>
      <c r="QA11" s="1">
        <v>287934.0</v>
      </c>
      <c r="QB11" s="1">
        <v>288154.0</v>
      </c>
      <c r="QC11" s="1">
        <v>288369.0</v>
      </c>
      <c r="QD11" s="1">
        <v>288577.0</v>
      </c>
      <c r="QE11" s="1">
        <v>288781.0</v>
      </c>
      <c r="QF11" s="1">
        <v>288979.0</v>
      </c>
      <c r="QG11" s="1">
        <v>289172.0</v>
      </c>
      <c r="QH11" s="1">
        <v>289359.0</v>
      </c>
      <c r="QI11" s="1">
        <v>289542.0</v>
      </c>
      <c r="QJ11" s="1">
        <v>289719.0</v>
      </c>
      <c r="QK11" s="1">
        <v>289892.0</v>
      </c>
      <c r="QL11" s="1">
        <v>290059.0</v>
      </c>
      <c r="QM11" s="1">
        <v>290222.0</v>
      </c>
      <c r="QN11" s="1">
        <v>290379.0</v>
      </c>
      <c r="QO11" s="1">
        <v>290532.0</v>
      </c>
      <c r="QP11" s="1">
        <v>290680.0</v>
      </c>
      <c r="QQ11" s="1">
        <v>290824.0</v>
      </c>
      <c r="QR11" s="1">
        <v>290963.0</v>
      </c>
      <c r="QS11" s="1">
        <v>291097.0</v>
      </c>
      <c r="QT11" s="1">
        <v>291227.0</v>
      </c>
      <c r="QU11" s="1">
        <v>291353.0</v>
      </c>
      <c r="QV11" s="1">
        <v>291475.0</v>
      </c>
      <c r="QW11" s="1">
        <v>291592.0</v>
      </c>
      <c r="QX11" s="1">
        <v>291705.0</v>
      </c>
      <c r="QY11" s="1">
        <v>291814.0</v>
      </c>
      <c r="QZ11" s="1">
        <v>291919.0</v>
      </c>
      <c r="RA11" s="1">
        <v>292020.0</v>
      </c>
      <c r="RB11" s="1">
        <v>292117.0</v>
      </c>
      <c r="RC11" s="1">
        <v>292210.0</v>
      </c>
      <c r="RD11" s="1">
        <v>292299.0</v>
      </c>
      <c r="RE11" s="1">
        <v>292385.0</v>
      </c>
      <c r="RF11" s="1">
        <v>292468.0</v>
      </c>
      <c r="RG11" s="1">
        <v>292546.0</v>
      </c>
      <c r="RH11" s="1">
        <v>292622.0</v>
      </c>
      <c r="RI11" s="1">
        <v>292694.0</v>
      </c>
      <c r="RJ11" s="1">
        <v>292762.0</v>
      </c>
      <c r="RK11" s="1">
        <v>292828.0</v>
      </c>
      <c r="RL11" s="1">
        <v>292890.0</v>
      </c>
      <c r="RM11" s="1">
        <v>292949.0</v>
      </c>
      <c r="RN11" s="1">
        <v>293005.0</v>
      </c>
      <c r="RO11" s="1">
        <v>293059.0</v>
      </c>
      <c r="RP11" s="1">
        <v>293109.0</v>
      </c>
      <c r="RQ11" s="1">
        <v>293157.0</v>
      </c>
      <c r="RR11" s="1">
        <v>293202.0</v>
      </c>
      <c r="RS11" s="1">
        <v>293244.0</v>
      </c>
      <c r="RT11" s="1">
        <v>293284.0</v>
      </c>
      <c r="RU11" s="1">
        <v>293321.0</v>
      </c>
      <c r="RV11" s="1">
        <v>293356.0</v>
      </c>
      <c r="RW11" s="1">
        <v>293389.0</v>
      </c>
      <c r="RX11" s="1">
        <v>293419.0</v>
      </c>
      <c r="RY11" s="1">
        <v>293447.0</v>
      </c>
      <c r="RZ11" s="1">
        <v>293474.0</v>
      </c>
      <c r="SA11" s="1">
        <v>293498.0</v>
      </c>
      <c r="SB11" s="1">
        <v>293520.0</v>
      </c>
      <c r="SC11" s="1">
        <v>293540.0</v>
      </c>
      <c r="SD11" s="1">
        <v>293559.0</v>
      </c>
      <c r="SE11" s="1">
        <v>293576.0</v>
      </c>
      <c r="SF11" s="1">
        <v>293591.0</v>
      </c>
      <c r="SG11" s="1">
        <v>293605.0</v>
      </c>
      <c r="SH11" s="1">
        <v>293617.0</v>
      </c>
      <c r="SI11" s="1">
        <v>293628.0</v>
      </c>
      <c r="SJ11" s="1">
        <v>293638.0</v>
      </c>
      <c r="SK11" s="1">
        <v>293647.0</v>
      </c>
      <c r="SL11" s="1">
        <v>293654.0</v>
      </c>
      <c r="SM11" s="1">
        <v>293660.0</v>
      </c>
      <c r="SN11" s="1">
        <v>293666.0</v>
      </c>
      <c r="SO11" s="1">
        <v>293670.0</v>
      </c>
      <c r="SP11" s="1">
        <v>293674.0</v>
      </c>
      <c r="SQ11" s="1">
        <v>293677.0</v>
      </c>
      <c r="SR11" s="1">
        <v>293679.0</v>
      </c>
      <c r="SS11" s="1">
        <v>293681.0</v>
      </c>
      <c r="ST11" s="1">
        <v>293682.0</v>
      </c>
      <c r="SU11" s="1">
        <v>293683.0</v>
      </c>
      <c r="SV11" s="1">
        <v>293683.0</v>
      </c>
      <c r="SW11" s="1">
        <v>293683.0</v>
      </c>
      <c r="SX11" s="1">
        <v>293683.0</v>
      </c>
      <c r="SY11" s="1">
        <v>293684.0</v>
      </c>
    </row>
    <row r="12">
      <c r="A12" s="1" t="s">
        <v>131</v>
      </c>
      <c r="B12" s="6">
        <v>37690.0</v>
      </c>
      <c r="C12" s="1">
        <v>14.0</v>
      </c>
      <c r="D12" s="1">
        <v>23.0</v>
      </c>
      <c r="E12" s="1">
        <v>35.0</v>
      </c>
      <c r="F12" s="1">
        <v>58.0</v>
      </c>
      <c r="G12" s="1">
        <v>75.0</v>
      </c>
      <c r="H12" s="1">
        <v>102.0</v>
      </c>
      <c r="I12" s="1">
        <v>133.0</v>
      </c>
      <c r="J12" s="1">
        <v>167.0</v>
      </c>
      <c r="K12" s="1">
        <v>219.0</v>
      </c>
      <c r="L12" s="1">
        <v>264.0</v>
      </c>
      <c r="M12" s="1">
        <v>306.0</v>
      </c>
      <c r="N12" s="1">
        <v>350.0</v>
      </c>
      <c r="O12" s="1">
        <v>386.0</v>
      </c>
      <c r="P12" s="1">
        <v>421.0</v>
      </c>
      <c r="Q12" s="1">
        <v>456.0</v>
      </c>
      <c r="R12" s="1">
        <v>487.0</v>
      </c>
      <c r="S12" s="1">
        <v>1323.0</v>
      </c>
      <c r="T12" s="1">
        <v>1408.0</v>
      </c>
      <c r="U12" s="1">
        <v>1485.0</v>
      </c>
      <c r="V12" s="1">
        <v>1550.0</v>
      </c>
      <c r="W12" s="1">
        <v>1586.0</v>
      </c>
      <c r="X12" s="1">
        <v>1622.0</v>
      </c>
      <c r="Y12" s="1">
        <v>1804.0</v>
      </c>
      <c r="Z12" s="1">
        <v>2223.0</v>
      </c>
      <c r="AA12" s="1">
        <v>2270.0</v>
      </c>
      <c r="AB12" s="1">
        <v>2353.0</v>
      </c>
      <c r="AC12" s="1">
        <v>2416.0</v>
      </c>
      <c r="AD12" s="1">
        <v>2508.0</v>
      </c>
      <c r="AE12" s="1">
        <v>2601.0</v>
      </c>
      <c r="AF12" s="1">
        <v>2671.0</v>
      </c>
      <c r="AG12" s="1">
        <v>2722.0</v>
      </c>
      <c r="AH12" s="1">
        <v>2781.0</v>
      </c>
      <c r="AI12" s="1">
        <v>2890.0</v>
      </c>
      <c r="AJ12" s="1">
        <v>2960.0</v>
      </c>
      <c r="AK12" s="1">
        <v>3064.0</v>
      </c>
      <c r="AL12" s="1">
        <v>3169.0</v>
      </c>
      <c r="AM12" s="1">
        <v>3235.0</v>
      </c>
      <c r="AN12" s="1">
        <v>3293.0</v>
      </c>
      <c r="AO12" s="1">
        <v>3389.0</v>
      </c>
      <c r="AP12" s="1">
        <v>3547.0</v>
      </c>
      <c r="AQ12" s="1">
        <v>3547.0</v>
      </c>
      <c r="AR12" s="1">
        <v>3704.0</v>
      </c>
      <c r="AS12" s="1">
        <v>3861.0</v>
      </c>
      <c r="AT12" s="1">
        <v>3947.0</v>
      </c>
      <c r="AU12" s="1">
        <v>4288.0</v>
      </c>
      <c r="AV12" s="1">
        <v>4439.0</v>
      </c>
      <c r="AW12" s="1">
        <v>4649.0</v>
      </c>
      <c r="AX12" s="1">
        <v>4836.0</v>
      </c>
      <c r="AY12" s="1">
        <v>4943.0</v>
      </c>
      <c r="AZ12" s="1">
        <v>5050.0</v>
      </c>
      <c r="BA12" s="1">
        <v>5462.0</v>
      </c>
      <c r="BB12" s="1">
        <v>5663.0</v>
      </c>
      <c r="BC12" s="1">
        <v>5865.0</v>
      </c>
      <c r="BD12" s="1">
        <v>6054.0</v>
      </c>
      <c r="BE12" s="1">
        <v>6234.0</v>
      </c>
      <c r="BF12" s="1">
        <v>6408.0</v>
      </c>
      <c r="BG12" s="1">
        <v>6583.0</v>
      </c>
      <c r="BH12" s="1">
        <v>6727.0</v>
      </c>
      <c r="BI12" s="1">
        <v>6903.0</v>
      </c>
      <c r="BJ12" s="1">
        <v>7053.0</v>
      </c>
      <c r="BK12" s="1">
        <v>7183.0</v>
      </c>
      <c r="BL12" s="1">
        <v>7296.0</v>
      </c>
      <c r="BM12" s="1">
        <v>7371.0</v>
      </c>
      <c r="BN12" s="1">
        <v>7447.0</v>
      </c>
      <c r="BO12" s="1">
        <v>7548.0</v>
      </c>
      <c r="BP12" s="1">
        <v>7628.0</v>
      </c>
      <c r="BQ12" s="1">
        <v>7699.0</v>
      </c>
      <c r="BR12" s="1">
        <v>7739.0</v>
      </c>
      <c r="BS12" s="1">
        <v>7761.0</v>
      </c>
      <c r="BT12" s="1">
        <v>7812.0</v>
      </c>
      <c r="BU12" s="1">
        <v>7864.0</v>
      </c>
      <c r="BV12" s="1">
        <v>7919.0</v>
      </c>
      <c r="BW12" s="1">
        <v>7956.0</v>
      </c>
      <c r="BX12" s="1">
        <v>8046.0</v>
      </c>
      <c r="BY12" s="1">
        <v>8117.0</v>
      </c>
      <c r="BZ12" s="1">
        <v>8141.0</v>
      </c>
      <c r="CA12" s="1">
        <v>8171.0</v>
      </c>
      <c r="CB12" s="1">
        <v>8202.0</v>
      </c>
      <c r="CC12" s="1">
        <v>8221.0</v>
      </c>
      <c r="CD12" s="1">
        <v>8240.0</v>
      </c>
      <c r="CE12" s="1">
        <v>8295.0</v>
      </c>
      <c r="CF12" s="1">
        <v>8317.0</v>
      </c>
      <c r="CG12" s="1">
        <v>8360.0</v>
      </c>
      <c r="CH12" s="1">
        <v>8372.0</v>
      </c>
      <c r="CI12" s="1">
        <v>8384.0</v>
      </c>
      <c r="CJ12" s="1">
        <v>8398.0</v>
      </c>
      <c r="CK12" s="1">
        <v>8402.0</v>
      </c>
      <c r="CL12" s="1">
        <v>8403.0</v>
      </c>
      <c r="CM12" s="1">
        <v>8404.0</v>
      </c>
      <c r="CN12" s="1">
        <v>8409.0</v>
      </c>
      <c r="CO12" s="1">
        <v>8415.0</v>
      </c>
      <c r="CP12" s="1">
        <v>8421.0</v>
      </c>
      <c r="CQ12" s="1">
        <v>8430.0</v>
      </c>
      <c r="CR12" s="1">
        <v>8435.0</v>
      </c>
      <c r="CS12" s="1">
        <v>8445.0</v>
      </c>
      <c r="CT12" s="1">
        <v>8454.0</v>
      </c>
      <c r="CU12" s="1">
        <v>8456.0</v>
      </c>
      <c r="CV12" s="1">
        <v>8458.0</v>
      </c>
      <c r="CW12" s="1">
        <v>8460.0</v>
      </c>
      <c r="CX12" s="1">
        <v>8464.0</v>
      </c>
      <c r="CY12" s="1">
        <v>8465.0</v>
      </c>
      <c r="CZ12" s="1">
        <v>8465.0</v>
      </c>
      <c r="DA12" s="1">
        <v>8465.0</v>
      </c>
      <c r="DB12" s="1">
        <v>8465.0</v>
      </c>
      <c r="DC12" s="1">
        <v>8465.0</v>
      </c>
      <c r="DD12" s="1">
        <v>8465.0</v>
      </c>
      <c r="DE12" s="1">
        <v>8465.0</v>
      </c>
      <c r="DF12" s="1">
        <v>8465.0</v>
      </c>
      <c r="DG12" s="1">
        <v>8465.0</v>
      </c>
      <c r="DH12" s="1">
        <v>8465.0</v>
      </c>
      <c r="DI12" s="1">
        <v>8465.0</v>
      </c>
      <c r="DJ12" s="1">
        <v>8465.0</v>
      </c>
      <c r="DK12" s="1">
        <v>8465.0</v>
      </c>
      <c r="DL12" s="1">
        <v>8465.0</v>
      </c>
      <c r="DM12" s="1">
        <v>8465.0</v>
      </c>
      <c r="DN12" s="1">
        <v>8465.0</v>
      </c>
      <c r="DO12" s="1">
        <v>8465.0</v>
      </c>
      <c r="DP12" s="1">
        <v>8465.0</v>
      </c>
      <c r="DQ12" s="1">
        <v>8465.0</v>
      </c>
      <c r="DR12" s="1">
        <v>8465.0</v>
      </c>
      <c r="DS12" s="1">
        <v>8465.0</v>
      </c>
      <c r="DT12" s="1">
        <v>8465.0</v>
      </c>
      <c r="DU12" s="1">
        <v>8465.0</v>
      </c>
      <c r="DV12" s="1">
        <v>8465.0</v>
      </c>
      <c r="DW12" s="1">
        <v>8465.0</v>
      </c>
      <c r="DX12" s="1">
        <v>8465.0</v>
      </c>
      <c r="DY12" s="1">
        <v>8465.0</v>
      </c>
      <c r="DZ12" s="1">
        <v>8465.0</v>
      </c>
      <c r="EA12" s="1">
        <v>8465.0</v>
      </c>
      <c r="EB12" s="1">
        <v>8465.0</v>
      </c>
      <c r="EC12" s="1">
        <v>8465.0</v>
      </c>
      <c r="ED12" s="1">
        <v>8465.0</v>
      </c>
      <c r="EE12" s="1">
        <v>8465.0</v>
      </c>
      <c r="EF12" s="1">
        <v>8465.0</v>
      </c>
      <c r="EG12" s="1">
        <v>8465.0</v>
      </c>
      <c r="EH12" s="1">
        <v>8465.0</v>
      </c>
      <c r="EI12" s="1">
        <v>8465.0</v>
      </c>
      <c r="EJ12" s="1">
        <v>8465.0</v>
      </c>
      <c r="EK12" s="1">
        <v>8465.0</v>
      </c>
      <c r="EL12" s="1">
        <v>8465.0</v>
      </c>
      <c r="EM12" s="1">
        <v>8465.0</v>
      </c>
      <c r="EN12" s="1">
        <v>8465.0</v>
      </c>
      <c r="EO12" s="1">
        <v>8465.0</v>
      </c>
      <c r="EP12" s="1">
        <v>8465.0</v>
      </c>
      <c r="EQ12" s="1">
        <v>8465.0</v>
      </c>
      <c r="ER12" s="1">
        <v>8465.0</v>
      </c>
      <c r="ES12" s="1">
        <v>8465.0</v>
      </c>
      <c r="ET12" s="1">
        <v>8465.0</v>
      </c>
      <c r="EU12" s="1">
        <v>8465.0</v>
      </c>
      <c r="EV12" s="1">
        <v>8465.0</v>
      </c>
      <c r="EW12" s="1">
        <v>8465.0</v>
      </c>
      <c r="EX12" s="1">
        <v>8465.0</v>
      </c>
      <c r="EY12" s="1">
        <v>8465.0</v>
      </c>
      <c r="EZ12" s="1">
        <v>8465.0</v>
      </c>
      <c r="FA12" s="1">
        <v>8465.0</v>
      </c>
      <c r="FB12" s="1">
        <v>8465.0</v>
      </c>
      <c r="FC12" s="1">
        <v>8465.0</v>
      </c>
      <c r="FD12" s="1">
        <v>8465.0</v>
      </c>
      <c r="FE12" s="1">
        <v>8465.0</v>
      </c>
      <c r="FF12" s="1">
        <v>8465.0</v>
      </c>
      <c r="FG12" s="1">
        <v>8465.0</v>
      </c>
      <c r="FH12" s="1">
        <v>8465.0</v>
      </c>
      <c r="FI12" s="1">
        <v>8465.0</v>
      </c>
      <c r="FJ12" s="1">
        <v>8465.0</v>
      </c>
      <c r="FK12" s="1">
        <v>8465.0</v>
      </c>
      <c r="FL12" s="1">
        <v>8465.0</v>
      </c>
      <c r="FM12" s="1">
        <v>8465.0</v>
      </c>
      <c r="FN12" s="1">
        <v>8465.0</v>
      </c>
      <c r="FO12" s="1">
        <v>8465.0</v>
      </c>
      <c r="FP12" s="1">
        <v>8465.0</v>
      </c>
      <c r="FQ12" s="1">
        <v>8465.0</v>
      </c>
      <c r="FR12" s="1">
        <v>8465.0</v>
      </c>
      <c r="FS12" s="1">
        <v>8465.0</v>
      </c>
      <c r="FT12" s="1">
        <v>8465.0</v>
      </c>
      <c r="FU12" s="1">
        <v>8465.0</v>
      </c>
      <c r="FV12" s="1">
        <v>8465.0</v>
      </c>
      <c r="FW12" s="1">
        <v>8465.0</v>
      </c>
      <c r="FX12" s="1">
        <v>8465.0</v>
      </c>
      <c r="FY12" s="1">
        <v>8465.0</v>
      </c>
      <c r="FZ12" s="1">
        <v>8465.0</v>
      </c>
      <c r="GA12" s="1">
        <v>8465.0</v>
      </c>
      <c r="GB12" s="1">
        <v>8465.0</v>
      </c>
      <c r="GC12" s="1">
        <v>8465.0</v>
      </c>
      <c r="GD12" s="1">
        <v>8465.0</v>
      </c>
      <c r="GE12" s="1">
        <v>8465.0</v>
      </c>
      <c r="GF12" s="1">
        <v>8465.0</v>
      </c>
      <c r="GG12" s="1">
        <v>8465.0</v>
      </c>
      <c r="GH12" s="1">
        <v>8465.0</v>
      </c>
      <c r="GI12" s="1">
        <v>8465.0</v>
      </c>
      <c r="GJ12" s="1">
        <v>8465.0</v>
      </c>
      <c r="GK12" s="1">
        <v>8465.0</v>
      </c>
      <c r="GL12" s="1">
        <v>8465.0</v>
      </c>
      <c r="GM12" s="1">
        <v>8465.0</v>
      </c>
      <c r="GN12" s="1">
        <v>8465.0</v>
      </c>
      <c r="GO12" s="1">
        <v>8465.0</v>
      </c>
      <c r="GP12" s="1">
        <v>8465.0</v>
      </c>
      <c r="GQ12" s="1">
        <v>8465.0</v>
      </c>
      <c r="GR12" s="1">
        <v>8465.0</v>
      </c>
      <c r="GS12" s="1">
        <v>8465.0</v>
      </c>
      <c r="GT12" s="1">
        <v>8465.0</v>
      </c>
    </row>
    <row r="13">
      <c r="A13" s="1" t="s">
        <v>132</v>
      </c>
      <c r="B13" s="6">
        <v>37690.0</v>
      </c>
      <c r="C13" s="1">
        <v>0.0</v>
      </c>
      <c r="D13" s="1">
        <v>0.0</v>
      </c>
      <c r="E13" s="1">
        <v>1.0</v>
      </c>
      <c r="F13" s="1">
        <v>1.0</v>
      </c>
      <c r="G13" s="1">
        <v>2.0</v>
      </c>
      <c r="H13" s="1">
        <v>2.0</v>
      </c>
      <c r="I13" s="1">
        <v>3.0</v>
      </c>
      <c r="J13" s="1">
        <v>4.0</v>
      </c>
      <c r="K13" s="1">
        <v>4.0</v>
      </c>
      <c r="L13" s="1">
        <v>9.0</v>
      </c>
      <c r="M13" s="1">
        <v>10.0</v>
      </c>
      <c r="N13" s="1">
        <v>10.0</v>
      </c>
      <c r="O13" s="1">
        <v>11.0</v>
      </c>
      <c r="P13" s="1">
        <v>14.0</v>
      </c>
      <c r="Q13" s="1">
        <v>17.0</v>
      </c>
      <c r="R13" s="1">
        <v>17.0</v>
      </c>
      <c r="S13" s="1">
        <v>49.0</v>
      </c>
      <c r="T13" s="1">
        <v>53.0</v>
      </c>
      <c r="U13" s="1">
        <v>53.0</v>
      </c>
      <c r="V13" s="1">
        <v>54.0</v>
      </c>
      <c r="W13" s="1">
        <v>56.0</v>
      </c>
      <c r="X13" s="1">
        <v>58.0</v>
      </c>
      <c r="Y13" s="1">
        <v>62.0</v>
      </c>
      <c r="Z13" s="1">
        <v>78.0</v>
      </c>
      <c r="AA13" s="1">
        <v>79.0</v>
      </c>
      <c r="AB13" s="1">
        <v>84.0</v>
      </c>
      <c r="AC13" s="1">
        <v>89.0</v>
      </c>
      <c r="AD13" s="1">
        <v>93.0</v>
      </c>
      <c r="AE13" s="1">
        <v>98.0</v>
      </c>
      <c r="AF13" s="1">
        <v>103.0</v>
      </c>
      <c r="AG13" s="1">
        <v>106.0</v>
      </c>
      <c r="AH13" s="1">
        <v>111.0</v>
      </c>
      <c r="AI13" s="1">
        <v>116.0</v>
      </c>
      <c r="AJ13" s="1">
        <v>119.0</v>
      </c>
      <c r="AK13" s="1">
        <v>131.0</v>
      </c>
      <c r="AL13" s="1">
        <v>144.0</v>
      </c>
      <c r="AM13" s="1">
        <v>154.0</v>
      </c>
      <c r="AN13" s="1">
        <v>159.0</v>
      </c>
      <c r="AO13" s="1">
        <v>165.0</v>
      </c>
      <c r="AP13" s="1">
        <v>182.0</v>
      </c>
      <c r="AQ13" s="1">
        <v>182.0</v>
      </c>
      <c r="AR13" s="1">
        <v>199.0</v>
      </c>
      <c r="AS13" s="1">
        <v>217.0</v>
      </c>
      <c r="AT13" s="1">
        <v>229.0</v>
      </c>
      <c r="AU13" s="1">
        <v>251.0</v>
      </c>
      <c r="AV13" s="1">
        <v>263.0</v>
      </c>
      <c r="AW13" s="1">
        <v>274.0</v>
      </c>
      <c r="AX13" s="1">
        <v>293.0</v>
      </c>
      <c r="AY13" s="1">
        <v>307.0</v>
      </c>
      <c r="AZ13" s="1">
        <v>321.0</v>
      </c>
      <c r="BA13" s="1">
        <v>353.0</v>
      </c>
      <c r="BB13" s="1">
        <v>372.0</v>
      </c>
      <c r="BC13" s="1">
        <v>391.0</v>
      </c>
      <c r="BD13" s="1">
        <v>417.0</v>
      </c>
      <c r="BE13" s="1">
        <v>435.0</v>
      </c>
      <c r="BF13" s="1">
        <v>448.0</v>
      </c>
      <c r="BG13" s="1">
        <v>461.0</v>
      </c>
      <c r="BH13" s="1">
        <v>478.0</v>
      </c>
      <c r="BI13" s="1">
        <v>495.0</v>
      </c>
      <c r="BJ13" s="1">
        <v>506.0</v>
      </c>
      <c r="BK13" s="1">
        <v>514.0</v>
      </c>
      <c r="BL13" s="1">
        <v>526.0</v>
      </c>
      <c r="BM13" s="1">
        <v>539.0</v>
      </c>
      <c r="BN13" s="1">
        <v>552.0</v>
      </c>
      <c r="BO13" s="1">
        <v>573.0</v>
      </c>
      <c r="BP13" s="1">
        <v>587.0</v>
      </c>
      <c r="BQ13" s="1">
        <v>598.0</v>
      </c>
      <c r="BR13" s="1">
        <v>611.0</v>
      </c>
      <c r="BS13" s="1">
        <v>623.0</v>
      </c>
      <c r="BT13" s="1">
        <v>633.0</v>
      </c>
      <c r="BU13" s="1">
        <v>643.0</v>
      </c>
      <c r="BV13" s="1">
        <v>662.0</v>
      </c>
      <c r="BW13" s="1">
        <v>666.0</v>
      </c>
      <c r="BX13" s="1">
        <v>682.0</v>
      </c>
      <c r="BY13" s="1">
        <v>689.0</v>
      </c>
      <c r="BZ13" s="1">
        <v>696.0</v>
      </c>
      <c r="CA13" s="1">
        <v>710.0</v>
      </c>
      <c r="CB13" s="1">
        <v>725.0</v>
      </c>
      <c r="CC13" s="1">
        <v>735.0</v>
      </c>
      <c r="CD13" s="1">
        <v>745.0</v>
      </c>
      <c r="CE13" s="1">
        <v>750.0</v>
      </c>
      <c r="CF13" s="1">
        <v>754.0</v>
      </c>
      <c r="CG13" s="1">
        <v>764.0</v>
      </c>
      <c r="CH13" s="1">
        <v>767.0</v>
      </c>
      <c r="CI13" s="1">
        <v>770.0</v>
      </c>
      <c r="CJ13" s="1">
        <v>772.0</v>
      </c>
      <c r="CK13" s="1">
        <v>772.0</v>
      </c>
      <c r="CL13" s="1">
        <v>775.0</v>
      </c>
      <c r="CM13" s="1">
        <v>779.0</v>
      </c>
      <c r="CN13" s="1">
        <v>780.0</v>
      </c>
      <c r="CO13" s="1">
        <v>782.0</v>
      </c>
      <c r="CP13" s="1">
        <v>784.0</v>
      </c>
      <c r="CQ13" s="1">
        <v>789.0</v>
      </c>
      <c r="CR13" s="1">
        <v>789.0</v>
      </c>
      <c r="CS13" s="1">
        <v>790.0</v>
      </c>
      <c r="CT13" s="1">
        <v>792.0</v>
      </c>
      <c r="CU13" s="1">
        <v>794.0</v>
      </c>
      <c r="CV13" s="1">
        <v>796.0</v>
      </c>
      <c r="CW13" s="1">
        <v>799.0</v>
      </c>
      <c r="CX13" s="1">
        <v>799.0</v>
      </c>
      <c r="CY13" s="1">
        <v>801.0</v>
      </c>
      <c r="CZ13" s="1">
        <v>804.0</v>
      </c>
      <c r="DA13" s="1">
        <v>804.0</v>
      </c>
      <c r="DB13" s="1">
        <v>804.0</v>
      </c>
      <c r="DC13" s="1">
        <v>804.0</v>
      </c>
      <c r="DD13" s="1">
        <v>805.0</v>
      </c>
      <c r="DE13" s="1">
        <v>807.0</v>
      </c>
      <c r="DF13" s="1">
        <v>808.0</v>
      </c>
      <c r="DG13" s="1">
        <v>809.0</v>
      </c>
      <c r="DH13" s="1">
        <v>810.0</v>
      </c>
      <c r="DI13" s="1">
        <v>810.0</v>
      </c>
      <c r="DJ13" s="1">
        <v>810.0</v>
      </c>
      <c r="DK13" s="1">
        <v>811.0</v>
      </c>
      <c r="DL13" s="1">
        <v>812.0</v>
      </c>
      <c r="DM13" s="1">
        <v>812.0</v>
      </c>
      <c r="DN13" s="1">
        <v>812.0</v>
      </c>
      <c r="DO13" s="1">
        <v>812.0</v>
      </c>
      <c r="DP13" s="1">
        <v>812.0</v>
      </c>
      <c r="DQ13" s="1">
        <v>812.0</v>
      </c>
      <c r="DR13" s="1">
        <v>812.0</v>
      </c>
      <c r="DS13" s="1">
        <v>812.0</v>
      </c>
      <c r="DT13" s="1">
        <v>812.0</v>
      </c>
      <c r="DU13" s="1">
        <v>812.0</v>
      </c>
      <c r="DV13" s="1">
        <v>813.0</v>
      </c>
      <c r="DW13" s="1">
        <v>813.0</v>
      </c>
      <c r="DX13" s="1">
        <v>813.0</v>
      </c>
      <c r="DY13" s="1">
        <v>813.0</v>
      </c>
      <c r="DZ13" s="1">
        <v>813.0</v>
      </c>
      <c r="EA13" s="1">
        <v>813.0</v>
      </c>
      <c r="EB13" s="1">
        <v>813.0</v>
      </c>
      <c r="EC13" s="1">
        <v>813.0</v>
      </c>
      <c r="ED13" s="1">
        <v>813.0</v>
      </c>
      <c r="EE13" s="1">
        <v>813.0</v>
      </c>
      <c r="EF13" s="1">
        <v>813.0</v>
      </c>
      <c r="EG13" s="1">
        <v>813.0</v>
      </c>
      <c r="EH13" s="1">
        <v>813.0</v>
      </c>
      <c r="EI13" s="1">
        <v>813.0</v>
      </c>
      <c r="EJ13" s="1">
        <v>813.0</v>
      </c>
      <c r="EK13" s="1">
        <v>813.0</v>
      </c>
      <c r="EL13" s="1">
        <v>813.0</v>
      </c>
      <c r="EM13" s="1">
        <v>813.0</v>
      </c>
      <c r="EN13" s="1">
        <v>813.0</v>
      </c>
      <c r="EO13" s="1">
        <v>813.0</v>
      </c>
      <c r="EP13" s="1">
        <v>813.0</v>
      </c>
      <c r="EQ13" s="1">
        <v>813.0</v>
      </c>
      <c r="ER13" s="1">
        <v>813.0</v>
      </c>
      <c r="ES13" s="1">
        <v>813.0</v>
      </c>
      <c r="ET13" s="1">
        <v>813.0</v>
      </c>
      <c r="EU13" s="1">
        <v>813.0</v>
      </c>
      <c r="EV13" s="1">
        <v>813.0</v>
      </c>
      <c r="EW13" s="1">
        <v>813.0</v>
      </c>
      <c r="EX13" s="1">
        <v>813.0</v>
      </c>
      <c r="EY13" s="1">
        <v>813.0</v>
      </c>
      <c r="EZ13" s="1">
        <v>813.0</v>
      </c>
      <c r="FA13" s="1">
        <v>813.0</v>
      </c>
      <c r="FB13" s="1">
        <v>813.0</v>
      </c>
      <c r="FC13" s="1">
        <v>813.0</v>
      </c>
      <c r="FD13" s="1">
        <v>813.0</v>
      </c>
      <c r="FE13" s="1">
        <v>813.0</v>
      </c>
      <c r="FF13" s="1">
        <v>813.0</v>
      </c>
      <c r="FG13" s="1">
        <v>813.0</v>
      </c>
      <c r="FH13" s="1">
        <v>813.0</v>
      </c>
      <c r="FI13" s="1">
        <v>813.0</v>
      </c>
      <c r="FJ13" s="1">
        <v>813.0</v>
      </c>
      <c r="FK13" s="1">
        <v>813.0</v>
      </c>
      <c r="FL13" s="1">
        <v>813.0</v>
      </c>
      <c r="FM13" s="1">
        <v>813.0</v>
      </c>
      <c r="FN13" s="1">
        <v>813.0</v>
      </c>
      <c r="FO13" s="1">
        <v>813.0</v>
      </c>
      <c r="FP13" s="1">
        <v>813.0</v>
      </c>
      <c r="FQ13" s="1">
        <v>813.0</v>
      </c>
      <c r="FR13" s="1">
        <v>813.0</v>
      </c>
      <c r="FS13" s="1">
        <v>813.0</v>
      </c>
      <c r="FT13" s="1">
        <v>813.0</v>
      </c>
      <c r="FU13" s="1">
        <v>813.0</v>
      </c>
      <c r="FV13" s="1">
        <v>813.0</v>
      </c>
      <c r="FW13" s="1">
        <v>813.0</v>
      </c>
      <c r="FX13" s="1">
        <v>813.0</v>
      </c>
      <c r="FY13" s="1">
        <v>813.0</v>
      </c>
      <c r="FZ13" s="1">
        <v>813.0</v>
      </c>
      <c r="GA13" s="1">
        <v>813.0</v>
      </c>
      <c r="GB13" s="1">
        <v>813.0</v>
      </c>
      <c r="GC13" s="1">
        <v>813.0</v>
      </c>
      <c r="GD13" s="1">
        <v>813.0</v>
      </c>
      <c r="GE13" s="1">
        <v>813.0</v>
      </c>
      <c r="GF13" s="1">
        <v>813.0</v>
      </c>
      <c r="GG13" s="1">
        <v>813.0</v>
      </c>
      <c r="GH13" s="1">
        <v>813.0</v>
      </c>
      <c r="GI13" s="1">
        <v>813.0</v>
      </c>
      <c r="GJ13" s="1">
        <v>813.0</v>
      </c>
      <c r="GK13" s="1">
        <v>813.0</v>
      </c>
      <c r="GL13" s="1">
        <v>813.0</v>
      </c>
      <c r="GM13" s="1">
        <v>813.0</v>
      </c>
      <c r="GN13" s="1">
        <v>813.0</v>
      </c>
      <c r="GO13" s="1">
        <v>813.0</v>
      </c>
      <c r="GP13" s="1">
        <v>813.0</v>
      </c>
      <c r="GQ13" s="1">
        <v>813.0</v>
      </c>
      <c r="GR13" s="1">
        <v>813.0</v>
      </c>
      <c r="GS13" s="1">
        <v>813.0</v>
      </c>
      <c r="GT13" s="1">
        <v>813.0</v>
      </c>
    </row>
    <row r="14">
      <c r="A14" s="1" t="s">
        <v>133</v>
      </c>
      <c r="B14" s="6">
        <v>6747.0</v>
      </c>
      <c r="C14" s="1">
        <v>17.0</v>
      </c>
      <c r="D14" s="1">
        <v>495.0</v>
      </c>
      <c r="E14" s="1">
        <v>33892.0</v>
      </c>
      <c r="F14" s="1">
        <v>101677.0</v>
      </c>
      <c r="G14" s="1">
        <v>203355.0</v>
      </c>
      <c r="H14" s="1">
        <v>338925.0</v>
      </c>
      <c r="I14" s="1">
        <v>508388.0</v>
      </c>
      <c r="J14" s="1">
        <v>711743.0</v>
      </c>
      <c r="K14" s="1">
        <v>948991.0</v>
      </c>
      <c r="L14" s="1">
        <v>1321809.0</v>
      </c>
      <c r="M14" s="1">
        <v>1830198.0</v>
      </c>
      <c r="N14" s="1">
        <v>2474156.0</v>
      </c>
      <c r="O14" s="1">
        <v>3253685.0</v>
      </c>
      <c r="P14" s="1">
        <v>4168784.0</v>
      </c>
      <c r="Q14" s="1">
        <v>5219454.0</v>
      </c>
      <c r="R14" s="1">
        <v>6405693.0</v>
      </c>
      <c r="S14" s="1">
        <v>7654069.0</v>
      </c>
      <c r="T14" s="1">
        <v>8964582.0</v>
      </c>
      <c r="U14" s="1">
        <v>1.033723E7</v>
      </c>
      <c r="V14" s="1">
        <v>1.1772016E7</v>
      </c>
      <c r="W14" s="1">
        <v>1.3268937E7</v>
      </c>
      <c r="X14" s="1">
        <v>1.4827995E7</v>
      </c>
      <c r="Y14" s="1">
        <v>1.6449189E7</v>
      </c>
      <c r="Z14" s="1">
        <v>1.8025193E7</v>
      </c>
      <c r="AA14" s="1">
        <v>1.9556007E7</v>
      </c>
      <c r="AB14" s="1">
        <v>2.1041631E7</v>
      </c>
      <c r="AC14" s="1">
        <v>2.2482065E7</v>
      </c>
      <c r="AD14" s="1">
        <v>2.3877308E7</v>
      </c>
      <c r="AE14" s="1">
        <v>2.5227362E7</v>
      </c>
      <c r="AF14" s="1">
        <v>2.6532226E7</v>
      </c>
      <c r="AG14" s="1">
        <v>2.7724114E7</v>
      </c>
      <c r="AH14" s="1">
        <v>2.8803027E7</v>
      </c>
      <c r="AI14" s="1">
        <v>2.9768965E7</v>
      </c>
      <c r="AJ14" s="1">
        <v>3.0621928E7</v>
      </c>
      <c r="AK14" s="1">
        <v>3.1361916E7</v>
      </c>
      <c r="AL14" s="1">
        <v>3.1988928E7</v>
      </c>
      <c r="AM14" s="1">
        <v>3.2502965E7</v>
      </c>
      <c r="AN14" s="1">
        <v>3.298311E7</v>
      </c>
      <c r="AO14" s="1">
        <v>3.3429362E7</v>
      </c>
      <c r="AP14" s="1">
        <v>3.3841721E7</v>
      </c>
      <c r="AQ14" s="1">
        <v>3.4220188E7</v>
      </c>
      <c r="AR14" s="1">
        <v>3.4564763E7</v>
      </c>
      <c r="AS14" s="1">
        <v>3.4875444E7</v>
      </c>
      <c r="AT14" s="1">
        <v>3.5152234E7</v>
      </c>
      <c r="AU14" s="1">
        <v>3.5406428E7</v>
      </c>
      <c r="AV14" s="1">
        <v>3.5638027E7</v>
      </c>
      <c r="AW14" s="1">
        <v>3.5847031E7</v>
      </c>
      <c r="AX14" s="1">
        <v>3.603344E7</v>
      </c>
      <c r="AY14" s="1">
        <v>3.6197254E7</v>
      </c>
      <c r="AZ14" s="1">
        <v>3.6338473E7</v>
      </c>
      <c r="BA14" s="1">
        <v>3.6457097E7</v>
      </c>
      <c r="BB14" s="1">
        <v>3.658137E7</v>
      </c>
      <c r="BC14" s="1">
        <v>3.6711291E7</v>
      </c>
      <c r="BD14" s="1">
        <v>3.6846862E7</v>
      </c>
      <c r="BE14" s="1">
        <v>3.6988081E7</v>
      </c>
      <c r="BF14" s="1">
        <v>3.7134948E7</v>
      </c>
      <c r="BG14" s="1">
        <v>3.7287465E7</v>
      </c>
      <c r="BH14" s="1">
        <v>3.744563E7</v>
      </c>
      <c r="BI14" s="1">
        <v>3.7609444E7</v>
      </c>
      <c r="BJ14" s="1">
        <v>3.7778907E7</v>
      </c>
      <c r="BK14" s="1">
        <v>3.7954019E7</v>
      </c>
      <c r="BL14" s="1">
        <v>3.8134779E7</v>
      </c>
      <c r="BM14" s="1">
        <v>3.8321188E7</v>
      </c>
      <c r="BN14" s="1">
        <v>3.8513246E7</v>
      </c>
      <c r="BO14" s="1">
        <v>3.8710952E7</v>
      </c>
      <c r="BP14" s="1">
        <v>3.8908659E7</v>
      </c>
      <c r="BQ14" s="1">
        <v>3.9106366E7</v>
      </c>
      <c r="BR14" s="1">
        <v>3.9304072E7</v>
      </c>
      <c r="BS14" s="1">
        <v>3.9501779E7</v>
      </c>
      <c r="BT14" s="1">
        <v>3.9699485E7</v>
      </c>
      <c r="BU14" s="1">
        <v>3.9897192E7</v>
      </c>
      <c r="BV14" s="1">
        <v>4.0094899E7</v>
      </c>
      <c r="BW14" s="1">
        <v>4.0292605E7</v>
      </c>
      <c r="BX14" s="1">
        <v>4.0490312E7</v>
      </c>
      <c r="BY14" s="1">
        <v>4.0688018E7</v>
      </c>
      <c r="BZ14" s="1">
        <v>4.0885725E7</v>
      </c>
      <c r="CA14" s="1">
        <v>4.1083432E7</v>
      </c>
      <c r="CB14" s="1">
        <v>4.1281138E7</v>
      </c>
      <c r="CC14" s="1">
        <v>4.1478845E7</v>
      </c>
      <c r="CD14" s="1">
        <v>4.1676551E7</v>
      </c>
      <c r="CE14" s="1">
        <v>4.1874258E7</v>
      </c>
      <c r="CF14" s="1">
        <v>4.2071965E7</v>
      </c>
      <c r="CG14" s="1">
        <v>4.2269671E7</v>
      </c>
      <c r="CH14" s="1">
        <v>4.2467378E7</v>
      </c>
      <c r="CI14" s="1">
        <v>4.2665085E7</v>
      </c>
      <c r="CJ14" s="1">
        <v>4.2862791E7</v>
      </c>
      <c r="CK14" s="1">
        <v>4.3060498E7</v>
      </c>
      <c r="CL14" s="1">
        <v>4.3258204E7</v>
      </c>
      <c r="CM14" s="1">
        <v>4.3455911E7</v>
      </c>
      <c r="CN14" s="1">
        <v>4.3653618E7</v>
      </c>
      <c r="CO14" s="1">
        <v>4.3851324E7</v>
      </c>
      <c r="CP14" s="1">
        <v>4.4049031E7</v>
      </c>
      <c r="CQ14" s="1">
        <v>4.4246737E7</v>
      </c>
      <c r="CR14" s="1">
        <v>4.4444444E7</v>
      </c>
      <c r="CS14" s="1">
        <v>4.4642151E7</v>
      </c>
      <c r="CT14" s="1">
        <v>4.4839857E7</v>
      </c>
      <c r="CU14" s="1">
        <v>4.5037564E7</v>
      </c>
      <c r="CV14" s="1">
        <v>4.523527E7</v>
      </c>
      <c r="CW14" s="1">
        <v>4.5432977E7</v>
      </c>
      <c r="CX14" s="1">
        <v>4.5630684E7</v>
      </c>
      <c r="CY14" s="1">
        <v>4.582839E7</v>
      </c>
      <c r="CZ14" s="1">
        <v>4.6026097E7</v>
      </c>
      <c r="DA14" s="1">
        <v>4.6223803E7</v>
      </c>
      <c r="DB14" s="1">
        <v>4.642151E7</v>
      </c>
      <c r="DC14" s="1">
        <v>4.6619217E7</v>
      </c>
      <c r="DD14" s="1">
        <v>4.6816923E7</v>
      </c>
      <c r="DE14" s="1">
        <v>4.701463E7</v>
      </c>
      <c r="DF14" s="1">
        <v>4.7319663E7</v>
      </c>
      <c r="DG14" s="1">
        <v>4.7732022E7</v>
      </c>
      <c r="DH14" s="1">
        <v>4.8251708E7</v>
      </c>
      <c r="DI14" s="1">
        <v>4.8878721E7</v>
      </c>
      <c r="DJ14" s="1">
        <v>4.9613059E7</v>
      </c>
      <c r="DK14" s="1">
        <v>5.0454725E7</v>
      </c>
      <c r="DL14" s="1">
        <v>5.1403716E7</v>
      </c>
      <c r="DM14" s="1">
        <v>5.2499576E7</v>
      </c>
      <c r="DN14" s="1">
        <v>5.3742303E7</v>
      </c>
      <c r="DO14" s="1">
        <v>5.5131898E7</v>
      </c>
      <c r="DP14" s="1">
        <v>5.6668361E7</v>
      </c>
      <c r="DQ14" s="1">
        <v>5.8351691E7</v>
      </c>
      <c r="DR14" s="1">
        <v>6.018189E7</v>
      </c>
      <c r="DS14" s="1">
        <v>6.2158956E7</v>
      </c>
      <c r="DT14" s="1">
        <v>6.4395865E7</v>
      </c>
      <c r="DU14" s="1">
        <v>6.6892617E7</v>
      </c>
      <c r="DV14" s="1">
        <v>6.9649211E7</v>
      </c>
      <c r="DW14" s="1">
        <v>7.2665649E7</v>
      </c>
      <c r="DX14" s="1">
        <v>7.594193E7</v>
      </c>
      <c r="DY14" s="1">
        <v>7.9478054E7</v>
      </c>
      <c r="DZ14" s="1">
        <v>8.3274021E7</v>
      </c>
      <c r="EA14" s="1">
        <v>8.7459752E7</v>
      </c>
      <c r="EB14" s="1">
        <v>9.2035248E7</v>
      </c>
      <c r="EC14" s="1">
        <v>9.7000508E7</v>
      </c>
      <c r="ED14" s="1">
        <v>1.02355532E8</v>
      </c>
      <c r="EE14" s="1">
        <v>1.08100321E8</v>
      </c>
      <c r="EF14" s="1">
        <v>1.14234875E8</v>
      </c>
      <c r="EG14" s="1">
        <v>1.20759193E8</v>
      </c>
      <c r="EH14" s="1">
        <v>1.27436027E8</v>
      </c>
      <c r="EI14" s="1">
        <v>1.34265378E8</v>
      </c>
      <c r="EJ14" s="1">
        <v>1.41247246E8</v>
      </c>
      <c r="EK14" s="1">
        <v>1.4838163E8</v>
      </c>
      <c r="EL14" s="1">
        <v>1.5566853E8</v>
      </c>
      <c r="EM14" s="1">
        <v>1.63107947E8</v>
      </c>
      <c r="EN14" s="1">
        <v>1.70699881E8</v>
      </c>
      <c r="EO14" s="1">
        <v>1.78099757E8</v>
      </c>
      <c r="EP14" s="1">
        <v>1.85307574E8</v>
      </c>
      <c r="EQ14" s="1">
        <v>1.92323335E8</v>
      </c>
      <c r="ER14" s="1">
        <v>1.99147037E8</v>
      </c>
      <c r="ES14" s="1">
        <v>2.05778681E8</v>
      </c>
      <c r="ET14" s="1">
        <v>2.12218268E8</v>
      </c>
      <c r="EU14" s="1">
        <v>2.18465796E8</v>
      </c>
      <c r="EV14" s="1">
        <v>2.24673784E8</v>
      </c>
      <c r="EW14" s="1">
        <v>2.3084223E8</v>
      </c>
      <c r="EX14" s="1">
        <v>2.36971134E8</v>
      </c>
      <c r="EY14" s="1">
        <v>2.43060498E8</v>
      </c>
      <c r="EZ14" s="1">
        <v>2.4911032E8</v>
      </c>
      <c r="FA14" s="1">
        <v>2.55120601E8</v>
      </c>
      <c r="FB14" s="1">
        <v>2.6109134E8</v>
      </c>
      <c r="FC14" s="1">
        <v>2.67005592E8</v>
      </c>
      <c r="FD14" s="1">
        <v>2.72863356E8</v>
      </c>
      <c r="FE14" s="1">
        <v>2.78664633E8</v>
      </c>
      <c r="FF14" s="1">
        <v>2.84409422E8</v>
      </c>
      <c r="FG14" s="1">
        <v>2.90097723E8</v>
      </c>
      <c r="FH14" s="1">
        <v>2.95729537E8</v>
      </c>
      <c r="FI14" s="1">
        <v>3.01304863E8</v>
      </c>
      <c r="FJ14" s="1">
        <v>3.06609049E8</v>
      </c>
      <c r="FK14" s="1">
        <v>3.11642094E8</v>
      </c>
      <c r="FL14" s="1">
        <v>3.16403999E8</v>
      </c>
      <c r="FM14" s="1">
        <v>3.20894763E8</v>
      </c>
      <c r="FN14" s="1">
        <v>3.25114387E8</v>
      </c>
      <c r="FO14" s="1">
        <v>3.2906287E8</v>
      </c>
      <c r="FP14" s="1">
        <v>3.32740213E8</v>
      </c>
      <c r="FQ14" s="1">
        <v>3.36185957E8</v>
      </c>
      <c r="FR14" s="1">
        <v>3.39400101E8</v>
      </c>
      <c r="FS14" s="1">
        <v>3.42382647E8</v>
      </c>
      <c r="FT14" s="1">
        <v>3.45133593E8</v>
      </c>
      <c r="FU14" s="1">
        <v>3.4765294E8</v>
      </c>
      <c r="FV14" s="1">
        <v>3.49940688E8</v>
      </c>
      <c r="FW14" s="1">
        <v>3.51996836E8</v>
      </c>
      <c r="FX14" s="1">
        <v>3.53956956E8</v>
      </c>
      <c r="FY14" s="1">
        <v>3.55821047E8</v>
      </c>
      <c r="FZ14" s="1">
        <v>3.57589109E8</v>
      </c>
      <c r="GA14" s="1">
        <v>3.59261142E8</v>
      </c>
      <c r="GB14" s="1">
        <v>3.60837146E8</v>
      </c>
      <c r="GC14" s="1">
        <v>3.62317121E8</v>
      </c>
      <c r="GD14" s="1">
        <v>3.63701067E8</v>
      </c>
      <c r="GE14" s="1">
        <v>3.64966389E8</v>
      </c>
      <c r="GF14" s="1">
        <v>3.66113088E8</v>
      </c>
      <c r="GG14" s="1">
        <v>3.67141162E8</v>
      </c>
      <c r="GH14" s="1">
        <v>3.68050612E8</v>
      </c>
      <c r="GI14" s="1">
        <v>3.68841439E8</v>
      </c>
      <c r="GJ14" s="1">
        <v>3.69513641E8</v>
      </c>
      <c r="GK14" s="1">
        <v>3.7006722E8</v>
      </c>
      <c r="GL14" s="1">
        <v>3.70592554E8</v>
      </c>
      <c r="GM14" s="1">
        <v>3.71089645E8</v>
      </c>
      <c r="GN14" s="1">
        <v>3.71558492E8</v>
      </c>
      <c r="GO14" s="1">
        <v>3.71999096E8</v>
      </c>
      <c r="GP14" s="1">
        <v>3.72411455E8</v>
      </c>
      <c r="GQ14" s="1">
        <v>3.72795571E8</v>
      </c>
      <c r="GR14" s="1">
        <v>3.73151443E8</v>
      </c>
      <c r="GS14" s="1">
        <v>3.73496017E8</v>
      </c>
      <c r="GT14" s="1">
        <v>3.73829294E8</v>
      </c>
      <c r="GU14" s="1">
        <v>3.74151273E8</v>
      </c>
      <c r="GV14" s="1">
        <v>3.74461955E8</v>
      </c>
      <c r="GW14" s="1">
        <v>3.74761339E8</v>
      </c>
      <c r="GX14" s="1">
        <v>3.75049426E8</v>
      </c>
      <c r="GY14" s="1">
        <v>3.75326215E8</v>
      </c>
      <c r="GZ14" s="1">
        <v>3.75591707E8</v>
      </c>
      <c r="HA14" s="1">
        <v>3.75845901E8</v>
      </c>
      <c r="HB14" s="1">
        <v>3.76088798E8</v>
      </c>
      <c r="HC14" s="1">
        <v>3.76320397E8</v>
      </c>
      <c r="HD14" s="1">
        <v>3.76540699E8</v>
      </c>
      <c r="HE14" s="1">
        <v>3.76749703E8</v>
      </c>
      <c r="HF14" s="1">
        <v>3.7694741E8</v>
      </c>
      <c r="HG14" s="1">
        <v>3.77139467E8</v>
      </c>
      <c r="HH14" s="1">
        <v>3.77325876E8</v>
      </c>
      <c r="HI14" s="1">
        <v>3.77506637E8</v>
      </c>
      <c r="HJ14" s="1">
        <v>3.77681748E8</v>
      </c>
      <c r="HK14" s="1">
        <v>3.77851211E8</v>
      </c>
      <c r="HL14" s="1">
        <v>3.78015025E8</v>
      </c>
      <c r="HM14" s="1">
        <v>3.7817319E8</v>
      </c>
      <c r="HN14" s="1">
        <v>3.78348302E8</v>
      </c>
      <c r="HO14" s="1">
        <v>3.7854036E8</v>
      </c>
      <c r="HP14" s="1">
        <v>3.78749364E8</v>
      </c>
      <c r="HQ14" s="1">
        <v>3.78975314E8</v>
      </c>
      <c r="HR14" s="1">
        <v>3.79218211E8</v>
      </c>
      <c r="HS14" s="1">
        <v>3.79478054E8</v>
      </c>
      <c r="HT14" s="1">
        <v>3.79754843E8</v>
      </c>
      <c r="HU14" s="1">
        <v>3.80065525E8</v>
      </c>
      <c r="HV14" s="1">
        <v>3.80410099E8</v>
      </c>
      <c r="HW14" s="1">
        <v>3.80788566E8</v>
      </c>
      <c r="HX14" s="1">
        <v>3.81200926E8</v>
      </c>
      <c r="HY14" s="1">
        <v>3.81647178E8</v>
      </c>
      <c r="HZ14" s="1">
        <v>3.82127323E8</v>
      </c>
      <c r="IA14" s="1">
        <v>3.8264136E8</v>
      </c>
      <c r="IB14" s="1">
        <v>3.83268372E8</v>
      </c>
      <c r="IC14" s="1">
        <v>3.8400836E8</v>
      </c>
      <c r="ID14" s="1">
        <v>3.84861322E8</v>
      </c>
      <c r="IE14" s="1">
        <v>3.8582726E8</v>
      </c>
      <c r="IF14" s="1">
        <v>3.86906174E8</v>
      </c>
      <c r="IG14" s="1">
        <v>3.88098062E8</v>
      </c>
      <c r="IH14" s="1">
        <v>3.89402926E8</v>
      </c>
      <c r="II14" s="1">
        <v>3.90905496E8</v>
      </c>
      <c r="IJ14" s="1">
        <v>3.92605773E8</v>
      </c>
      <c r="IK14" s="1">
        <v>3.94503756E8</v>
      </c>
      <c r="IL14" s="1">
        <v>3.96599446E8</v>
      </c>
      <c r="IM14" s="1">
        <v>3.98892843E8</v>
      </c>
      <c r="IN14" s="1">
        <v>4.01383946E8</v>
      </c>
      <c r="IO14" s="1">
        <v>4.04072756E8</v>
      </c>
      <c r="IP14" s="1">
        <v>4.06880189E8</v>
      </c>
      <c r="IQ14" s="1">
        <v>4.09806247E8</v>
      </c>
      <c r="IR14" s="1">
        <v>4.12850929E8</v>
      </c>
      <c r="IS14" s="1">
        <v>4.16014234E8</v>
      </c>
      <c r="IT14" s="1">
        <v>4.19296164E8</v>
      </c>
      <c r="IU14" s="1">
        <v>4.22696718E8</v>
      </c>
      <c r="IV14" s="1">
        <v>4.26215895E8</v>
      </c>
      <c r="IW14" s="1">
        <v>4.29667288E8</v>
      </c>
      <c r="IX14" s="1">
        <v>4.33050895E8</v>
      </c>
      <c r="IY14" s="1">
        <v>4.36366717E8</v>
      </c>
      <c r="IZ14" s="1">
        <v>4.39614754E8</v>
      </c>
      <c r="JA14" s="1">
        <v>4.42795006E8</v>
      </c>
      <c r="JB14" s="1">
        <v>4.45907473E8</v>
      </c>
      <c r="JC14" s="1">
        <v>4.48952155E8</v>
      </c>
      <c r="JD14" s="1">
        <v>4.51872563E8</v>
      </c>
      <c r="JE14" s="1">
        <v>4.546687E8</v>
      </c>
      <c r="JF14" s="1">
        <v>4.57340563E8</v>
      </c>
      <c r="JG14" s="1">
        <v>4.59888154E8</v>
      </c>
      <c r="JH14" s="1">
        <v>4.62311472E8</v>
      </c>
      <c r="JI14" s="1">
        <v>4.64610517E8</v>
      </c>
      <c r="JJ14" s="1">
        <v>4.6678529E8</v>
      </c>
      <c r="JK14" s="1">
        <v>4.68830141E8</v>
      </c>
      <c r="JL14" s="1">
        <v>4.70745071E8</v>
      </c>
      <c r="JM14" s="1">
        <v>4.72530079E8</v>
      </c>
      <c r="JN14" s="1">
        <v>4.74185166E8</v>
      </c>
      <c r="JO14" s="1">
        <v>4.75710331E8</v>
      </c>
      <c r="JP14" s="1">
        <v>4.77105575E8</v>
      </c>
      <c r="JQ14" s="1">
        <v>4.78370897E8</v>
      </c>
      <c r="JR14" s="1">
        <v>4.79574083E8</v>
      </c>
      <c r="JS14" s="1">
        <v>4.80715133E8</v>
      </c>
      <c r="JT14" s="1">
        <v>4.81794046E8</v>
      </c>
      <c r="JU14" s="1">
        <v>4.82810823E8</v>
      </c>
      <c r="JV14" s="1">
        <v>4.83765463E8</v>
      </c>
      <c r="JW14" s="1">
        <v>4.84657967E8</v>
      </c>
      <c r="JX14" s="1">
        <v>4.85488335E8</v>
      </c>
      <c r="JY14" s="1">
        <v>4.8628481E8</v>
      </c>
      <c r="JZ14" s="1">
        <v>4.87047393E8</v>
      </c>
      <c r="KA14" s="1">
        <v>4.87776083E8</v>
      </c>
      <c r="KB14" s="1">
        <v>4.8847088E8</v>
      </c>
      <c r="KC14" s="1">
        <v>4.89131785E8</v>
      </c>
      <c r="KD14" s="1">
        <v>4.89758797E8</v>
      </c>
      <c r="KE14" s="1">
        <v>4.90351917E8</v>
      </c>
      <c r="KF14" s="1">
        <v>4.90961983E8</v>
      </c>
      <c r="KG14" s="1">
        <v>4.91588996E8</v>
      </c>
      <c r="KH14" s="1">
        <v>4.92232954E8</v>
      </c>
      <c r="KI14" s="1">
        <v>4.92893859E8</v>
      </c>
      <c r="KJ14" s="1">
        <v>4.93571711E8</v>
      </c>
      <c r="KK14" s="1">
        <v>4.94266508E8</v>
      </c>
      <c r="KL14" s="1">
        <v>4.94978252E8</v>
      </c>
      <c r="KM14" s="1">
        <v>4.95627859E8</v>
      </c>
      <c r="KN14" s="1">
        <v>4.9621533E8</v>
      </c>
      <c r="KO14" s="1">
        <v>4.96740665E8</v>
      </c>
      <c r="KP14" s="1">
        <v>4.97203863E8</v>
      </c>
      <c r="KQ14" s="1">
        <v>4.97604925E8</v>
      </c>
      <c r="KR14" s="1">
        <v>4.97943851E8</v>
      </c>
      <c r="KS14" s="1">
        <v>4.9822064E8</v>
      </c>
      <c r="KT14" s="1">
        <v>4.98491781E8</v>
      </c>
      <c r="KU14" s="1">
        <v>4.98757272E8</v>
      </c>
      <c r="KV14" s="1">
        <v>4.99017115E8</v>
      </c>
      <c r="KW14" s="1">
        <v>4.99271309E8</v>
      </c>
      <c r="KX14" s="1">
        <v>4.99519855E8</v>
      </c>
      <c r="KY14" s="1">
        <v>4.99762752E8</v>
      </c>
      <c r="KZ14" s="1">
        <v>5.0E8</v>
      </c>
      <c r="LA14" s="1">
        <v>5.0E8</v>
      </c>
      <c r="LB14" s="1">
        <v>5.0E8</v>
      </c>
      <c r="LC14" s="1">
        <v>5.0E8</v>
      </c>
      <c r="LD14" s="1">
        <v>5.0E8</v>
      </c>
      <c r="LE14" s="1">
        <v>5.0E8</v>
      </c>
      <c r="LF14" s="1">
        <v>5.0E8</v>
      </c>
      <c r="LG14" s="1">
        <v>5.0E8</v>
      </c>
      <c r="LH14" s="1">
        <v>5.0E8</v>
      </c>
      <c r="LI14" s="1">
        <v>5.0E8</v>
      </c>
      <c r="LJ14" s="1">
        <v>5.0E8</v>
      </c>
      <c r="LK14" s="1">
        <v>5.0E8</v>
      </c>
      <c r="LL14" s="1">
        <v>5.0E8</v>
      </c>
      <c r="LM14" s="1">
        <v>5.0E8</v>
      </c>
      <c r="LN14" s="1">
        <v>5.0E8</v>
      </c>
      <c r="LO14" s="1">
        <v>5.0E8</v>
      </c>
      <c r="LP14" s="1">
        <v>5.0E8</v>
      </c>
      <c r="LQ14" s="1">
        <v>5.0E8</v>
      </c>
      <c r="LR14" s="1">
        <v>5.0E8</v>
      </c>
      <c r="LS14" s="1">
        <v>5.0E8</v>
      </c>
      <c r="LT14" s="1">
        <v>5.0E8</v>
      </c>
      <c r="LU14" s="1">
        <v>5.0E8</v>
      </c>
      <c r="LV14" s="1">
        <v>5.0E8</v>
      </c>
      <c r="LW14" s="1">
        <v>5.0E8</v>
      </c>
      <c r="LX14" s="1">
        <v>5.0E8</v>
      </c>
      <c r="LY14" s="1">
        <v>5.0E8</v>
      </c>
      <c r="LZ14" s="1">
        <v>5.0E8</v>
      </c>
      <c r="MA14" s="1">
        <v>5.0E8</v>
      </c>
      <c r="MB14" s="1">
        <v>5.0E8</v>
      </c>
      <c r="MC14" s="1">
        <v>5.0E8</v>
      </c>
      <c r="MD14" s="1">
        <v>5.0E8</v>
      </c>
      <c r="ME14" s="1">
        <v>5.0E8</v>
      </c>
      <c r="MF14" s="1">
        <v>5.0E8</v>
      </c>
      <c r="MG14" s="1">
        <v>5.0E8</v>
      </c>
      <c r="MH14" s="1">
        <v>5.0E8</v>
      </c>
      <c r="MI14" s="1">
        <v>5.0E8</v>
      </c>
      <c r="MJ14" s="1">
        <v>5.0E8</v>
      </c>
      <c r="MK14" s="1">
        <v>5.0E8</v>
      </c>
      <c r="ML14" s="1">
        <v>5.0E8</v>
      </c>
      <c r="MM14" s="1">
        <v>5.0E8</v>
      </c>
      <c r="MN14" s="1">
        <v>5.0E8</v>
      </c>
      <c r="MO14" s="1">
        <v>5.0E8</v>
      </c>
      <c r="MP14" s="1">
        <v>5.0E8</v>
      </c>
      <c r="MQ14" s="1">
        <v>5.0E8</v>
      </c>
      <c r="MR14" s="1">
        <v>5.0E8</v>
      </c>
      <c r="MS14" s="1">
        <v>5.0E8</v>
      </c>
      <c r="MT14" s="1">
        <v>5.0E8</v>
      </c>
      <c r="MU14" s="1">
        <v>5.0E8</v>
      </c>
      <c r="MV14" s="1">
        <v>5.0E8</v>
      </c>
      <c r="MW14" s="1">
        <v>5.0E8</v>
      </c>
      <c r="MX14" s="1">
        <v>5.0E8</v>
      </c>
      <c r="MY14" s="1">
        <v>5.0E8</v>
      </c>
      <c r="MZ14" s="1">
        <v>5.0E8</v>
      </c>
      <c r="NA14" s="1">
        <v>5.0E8</v>
      </c>
      <c r="NB14" s="1">
        <v>5.0E8</v>
      </c>
      <c r="NC14" s="1">
        <v>5.0E8</v>
      </c>
      <c r="ND14" s="1">
        <v>5.0E8</v>
      </c>
      <c r="NE14" s="1">
        <v>5.0E8</v>
      </c>
      <c r="NF14" s="1">
        <v>5.0E8</v>
      </c>
      <c r="NG14" s="1">
        <v>4.99999999E8</v>
      </c>
      <c r="NH14" s="1">
        <v>4.99999999E8</v>
      </c>
      <c r="NI14" s="1">
        <v>4.99999999E8</v>
      </c>
      <c r="NJ14" s="1">
        <v>4.99999999E8</v>
      </c>
      <c r="NK14" s="1">
        <v>4.99999999E8</v>
      </c>
      <c r="NL14" s="1">
        <v>4.99999999E8</v>
      </c>
      <c r="NM14" s="1">
        <v>4.99999999E8</v>
      </c>
      <c r="NN14" s="1">
        <v>4.99999999E8</v>
      </c>
      <c r="NO14" s="1">
        <v>5.0E8</v>
      </c>
      <c r="NP14" s="1">
        <v>5.0E8</v>
      </c>
      <c r="NQ14" s="1">
        <v>5.0E8</v>
      </c>
      <c r="NR14" s="1">
        <v>5.0E8</v>
      </c>
      <c r="NS14" s="1">
        <v>5.0E8</v>
      </c>
      <c r="NT14" s="1">
        <v>5.0E8</v>
      </c>
      <c r="NU14" s="1">
        <v>5.0E8</v>
      </c>
      <c r="NV14" s="1">
        <v>5.0E8</v>
      </c>
      <c r="NW14" s="1">
        <v>5.0E8</v>
      </c>
      <c r="NX14" s="1">
        <v>5.0E8</v>
      </c>
      <c r="NY14" s="1">
        <v>5.0E8</v>
      </c>
      <c r="NZ14" s="1">
        <v>5.0E8</v>
      </c>
      <c r="OA14" s="1">
        <v>5.0E8</v>
      </c>
      <c r="OB14" s="1">
        <v>5.0E8</v>
      </c>
      <c r="OC14" s="1">
        <v>5.0E8</v>
      </c>
      <c r="OD14" s="1">
        <v>5.0E8</v>
      </c>
      <c r="OE14" s="1">
        <v>5.0E8</v>
      </c>
      <c r="OF14" s="1">
        <v>5.0E8</v>
      </c>
      <c r="OG14" s="1">
        <v>5.0E8</v>
      </c>
      <c r="OH14" s="1">
        <v>5.0E8</v>
      </c>
      <c r="OI14" s="1">
        <v>5.0E8</v>
      </c>
      <c r="OJ14" s="1">
        <v>5.0E8</v>
      </c>
      <c r="OK14" s="1">
        <v>5.0E8</v>
      </c>
      <c r="OL14" s="1">
        <v>5.0E8</v>
      </c>
      <c r="OM14" s="1">
        <v>5.0E8</v>
      </c>
      <c r="ON14" s="1">
        <v>5.0E8</v>
      </c>
      <c r="OO14" s="1">
        <v>5.0E8</v>
      </c>
      <c r="OP14" s="1">
        <v>5.0E8</v>
      </c>
      <c r="OQ14" s="1">
        <v>5.0E8</v>
      </c>
      <c r="OR14" s="1">
        <v>5.0E8</v>
      </c>
      <c r="OS14" s="1">
        <v>5.0E8</v>
      </c>
      <c r="OT14" s="1">
        <v>5.0E8</v>
      </c>
      <c r="OU14" s="1">
        <v>5.0E8</v>
      </c>
      <c r="OV14" s="1">
        <v>5.0E8</v>
      </c>
      <c r="OW14" s="1">
        <v>5.0E8</v>
      </c>
      <c r="OX14" s="1">
        <v>5.0E8</v>
      </c>
      <c r="OY14" s="1">
        <v>5.0E8</v>
      </c>
      <c r="OZ14" s="1">
        <v>5.0E8</v>
      </c>
      <c r="PA14" s="1">
        <v>5.0E8</v>
      </c>
      <c r="PB14" s="1">
        <v>5.0E8</v>
      </c>
      <c r="PC14" s="1">
        <v>5.0E8</v>
      </c>
      <c r="PD14" s="1">
        <v>5.0E8</v>
      </c>
      <c r="PE14" s="1">
        <v>5.0E8</v>
      </c>
      <c r="PF14" s="1">
        <v>5.0E8</v>
      </c>
      <c r="PG14" s="1">
        <v>5.0E8</v>
      </c>
      <c r="PH14" s="1">
        <v>5.0E8</v>
      </c>
      <c r="PI14" s="1">
        <v>5.0E8</v>
      </c>
      <c r="PJ14" s="1">
        <v>5.0E8</v>
      </c>
      <c r="PK14" s="1">
        <v>5.0E8</v>
      </c>
      <c r="PL14" s="1">
        <v>5.0E8</v>
      </c>
      <c r="PM14" s="1">
        <v>5.0E8</v>
      </c>
      <c r="PN14" s="1">
        <v>5.0E8</v>
      </c>
      <c r="PO14" s="1">
        <v>5.0E8</v>
      </c>
      <c r="PP14" s="1">
        <v>5.0E8</v>
      </c>
      <c r="PQ14" s="1">
        <v>5.0E8</v>
      </c>
      <c r="PR14" s="1">
        <v>5.0E8</v>
      </c>
      <c r="PS14" s="1">
        <v>5.0E8</v>
      </c>
      <c r="PT14" s="1">
        <v>5.0E8</v>
      </c>
      <c r="PU14" s="1">
        <v>5.0E8</v>
      </c>
      <c r="PV14" s="1">
        <v>5.0E8</v>
      </c>
      <c r="PW14" s="1">
        <v>5.0E8</v>
      </c>
      <c r="PX14" s="1">
        <v>5.0E8</v>
      </c>
      <c r="PY14" s="1">
        <v>5.0E8</v>
      </c>
      <c r="PZ14" s="1">
        <v>5.0E8</v>
      </c>
      <c r="QA14" s="1">
        <v>5.0E8</v>
      </c>
      <c r="QB14" s="1">
        <v>5.0E8</v>
      </c>
      <c r="QC14" s="1">
        <v>5.0E8</v>
      </c>
      <c r="QD14" s="1">
        <v>5.0E8</v>
      </c>
      <c r="QE14" s="1">
        <v>5.0E8</v>
      </c>
      <c r="QF14" s="1">
        <v>5.0E8</v>
      </c>
      <c r="QG14" s="1">
        <v>5.0E8</v>
      </c>
      <c r="QH14" s="1">
        <v>5.0E8</v>
      </c>
      <c r="QI14" s="1">
        <v>5.0E8</v>
      </c>
      <c r="QJ14" s="1">
        <v>5.0E8</v>
      </c>
      <c r="QK14" s="1">
        <v>5.0E8</v>
      </c>
      <c r="QL14" s="1">
        <v>5.0E8</v>
      </c>
      <c r="QM14" s="1">
        <v>5.0E8</v>
      </c>
      <c r="QN14" s="1">
        <v>5.0E8</v>
      </c>
      <c r="QO14" s="1">
        <v>5.0E8</v>
      </c>
      <c r="QP14" s="1">
        <v>5.0E8</v>
      </c>
      <c r="QQ14" s="1">
        <v>5.0E8</v>
      </c>
      <c r="QR14" s="1">
        <v>5.0E8</v>
      </c>
      <c r="QS14" s="1">
        <v>5.0E8</v>
      </c>
      <c r="QT14" s="1">
        <v>5.0E8</v>
      </c>
      <c r="QU14" s="1">
        <v>5.0E8</v>
      </c>
      <c r="QV14" s="1">
        <v>5.0E8</v>
      </c>
      <c r="QW14" s="1">
        <v>5.0E8</v>
      </c>
      <c r="QX14" s="1">
        <v>5.0E8</v>
      </c>
      <c r="QY14" s="1">
        <v>5.0E8</v>
      </c>
      <c r="QZ14" s="1">
        <v>5.0E8</v>
      </c>
      <c r="RA14" s="1">
        <v>5.0E8</v>
      </c>
      <c r="RB14" s="1">
        <v>5.0E8</v>
      </c>
      <c r="RC14" s="1">
        <v>5.0E8</v>
      </c>
      <c r="RD14" s="1">
        <v>5.0E8</v>
      </c>
      <c r="RE14" s="1">
        <v>5.0E8</v>
      </c>
      <c r="RF14" s="1">
        <v>5.0E8</v>
      </c>
      <c r="RG14" s="1">
        <v>5.0E8</v>
      </c>
      <c r="RH14" s="1">
        <v>5.0E8</v>
      </c>
      <c r="RI14" s="1">
        <v>5.0E8</v>
      </c>
      <c r="RJ14" s="1">
        <v>5.0E8</v>
      </c>
      <c r="RK14" s="1">
        <v>5.0E8</v>
      </c>
      <c r="RL14" s="1">
        <v>5.0E8</v>
      </c>
      <c r="RM14" s="1">
        <v>5.0E8</v>
      </c>
      <c r="RN14" s="1">
        <v>5.0E8</v>
      </c>
      <c r="RO14" s="1">
        <v>5.0E8</v>
      </c>
      <c r="RP14" s="1">
        <v>5.0E8</v>
      </c>
      <c r="RQ14" s="1">
        <v>5.0E8</v>
      </c>
      <c r="RR14" s="1">
        <v>5.0E8</v>
      </c>
      <c r="RS14" s="1">
        <v>5.0E8</v>
      </c>
      <c r="RT14" s="1">
        <v>5.0E8</v>
      </c>
      <c r="RU14" s="1">
        <v>5.0E8</v>
      </c>
      <c r="RV14" s="1">
        <v>5.0E8</v>
      </c>
      <c r="RW14" s="1">
        <v>5.0E8</v>
      </c>
      <c r="RX14" s="1">
        <v>5.0E8</v>
      </c>
      <c r="RY14" s="1">
        <v>5.0E8</v>
      </c>
      <c r="RZ14" s="1">
        <v>5.0E8</v>
      </c>
      <c r="SA14" s="1">
        <v>5.0E8</v>
      </c>
      <c r="SB14" s="1">
        <v>5.0E8</v>
      </c>
      <c r="SC14" s="1">
        <v>5.0E8</v>
      </c>
      <c r="SD14" s="1">
        <v>5.0E8</v>
      </c>
      <c r="SE14" s="1">
        <v>5.0E8</v>
      </c>
      <c r="SF14" s="1">
        <v>5.0E8</v>
      </c>
      <c r="SG14" s="1">
        <v>5.0E8</v>
      </c>
      <c r="SH14" s="1">
        <v>5.0E8</v>
      </c>
    </row>
    <row r="15">
      <c r="A15" s="1" t="s">
        <v>134</v>
      </c>
      <c r="B15" s="6">
        <v>6747.0</v>
      </c>
      <c r="C15" s="1">
        <v>0.0</v>
      </c>
      <c r="D15" s="1">
        <v>3.0</v>
      </c>
      <c r="E15" s="1">
        <v>3389.0</v>
      </c>
      <c r="F15" s="1">
        <v>10167.0</v>
      </c>
      <c r="G15" s="1">
        <v>20335.0</v>
      </c>
      <c r="H15" s="1">
        <v>33892.0</v>
      </c>
      <c r="I15" s="1">
        <v>50838.0</v>
      </c>
      <c r="J15" s="1">
        <v>71174.0</v>
      </c>
      <c r="K15" s="1">
        <v>94899.0</v>
      </c>
      <c r="L15" s="1">
        <v>132180.0</v>
      </c>
      <c r="M15" s="1">
        <v>183019.0</v>
      </c>
      <c r="N15" s="1">
        <v>247415.0</v>
      </c>
      <c r="O15" s="1">
        <v>325368.0</v>
      </c>
      <c r="P15" s="1">
        <v>416878.0</v>
      </c>
      <c r="Q15" s="1">
        <v>521945.0</v>
      </c>
      <c r="R15" s="1">
        <v>640569.0</v>
      </c>
      <c r="S15" s="1">
        <v>765406.0</v>
      </c>
      <c r="T15" s="1">
        <v>896458.0</v>
      </c>
      <c r="U15" s="1">
        <v>1033723.0</v>
      </c>
      <c r="V15" s="1">
        <v>1177201.0</v>
      </c>
      <c r="W15" s="1">
        <v>1326893.0</v>
      </c>
      <c r="X15" s="1">
        <v>1482799.0</v>
      </c>
      <c r="Y15" s="1">
        <v>1644918.0</v>
      </c>
      <c r="Z15" s="1">
        <v>1802519.0</v>
      </c>
      <c r="AA15" s="1">
        <v>1955600.0</v>
      </c>
      <c r="AB15" s="1">
        <v>2104163.0</v>
      </c>
      <c r="AC15" s="1">
        <v>2248206.0</v>
      </c>
      <c r="AD15" s="1">
        <v>2387730.0</v>
      </c>
      <c r="AE15" s="1">
        <v>2522736.0</v>
      </c>
      <c r="AF15" s="1">
        <v>2653222.0</v>
      </c>
      <c r="AG15" s="1">
        <v>2772411.0</v>
      </c>
      <c r="AH15" s="1">
        <v>2880302.0</v>
      </c>
      <c r="AI15" s="1">
        <v>2976896.0</v>
      </c>
      <c r="AJ15" s="1">
        <v>3062192.0</v>
      </c>
      <c r="AK15" s="1">
        <v>3136191.0</v>
      </c>
      <c r="AL15" s="1">
        <v>3198892.0</v>
      </c>
      <c r="AM15" s="1">
        <v>3250296.0</v>
      </c>
      <c r="AN15" s="1">
        <v>3298311.0</v>
      </c>
      <c r="AO15" s="1">
        <v>3342936.0</v>
      </c>
      <c r="AP15" s="1">
        <v>3384172.0</v>
      </c>
      <c r="AQ15" s="1">
        <v>3422018.0</v>
      </c>
      <c r="AR15" s="1">
        <v>3456476.0</v>
      </c>
      <c r="AS15" s="1">
        <v>3487544.0</v>
      </c>
      <c r="AT15" s="1">
        <v>3515223.0</v>
      </c>
      <c r="AU15" s="1">
        <v>3540642.0</v>
      </c>
      <c r="AV15" s="1">
        <v>3563802.0</v>
      </c>
      <c r="AW15" s="1">
        <v>3584703.0</v>
      </c>
      <c r="AX15" s="1">
        <v>3603344.0</v>
      </c>
      <c r="AY15" s="1">
        <v>3619725.0</v>
      </c>
      <c r="AZ15" s="1">
        <v>3633847.0</v>
      </c>
      <c r="BA15" s="1">
        <v>3645709.0</v>
      </c>
      <c r="BB15" s="1">
        <v>3658137.0</v>
      </c>
      <c r="BC15" s="1">
        <v>3671129.0</v>
      </c>
      <c r="BD15" s="1">
        <v>3684686.0</v>
      </c>
      <c r="BE15" s="1">
        <v>3698808.0</v>
      </c>
      <c r="BF15" s="1">
        <v>3713494.0</v>
      </c>
      <c r="BG15" s="1">
        <v>3728746.0</v>
      </c>
      <c r="BH15" s="1">
        <v>3744563.0</v>
      </c>
      <c r="BI15" s="1">
        <v>3760944.0</v>
      </c>
      <c r="BJ15" s="1">
        <v>3777890.0</v>
      </c>
      <c r="BK15" s="1">
        <v>3795401.0</v>
      </c>
      <c r="BL15" s="1">
        <v>3813477.0</v>
      </c>
      <c r="BM15" s="1">
        <v>3832118.0</v>
      </c>
      <c r="BN15" s="1">
        <v>3851324.0</v>
      </c>
      <c r="BO15" s="1">
        <v>3871095.0</v>
      </c>
      <c r="BP15" s="1">
        <v>3890865.0</v>
      </c>
      <c r="BQ15" s="1">
        <v>3910636.0</v>
      </c>
      <c r="BR15" s="1">
        <v>3930407.0</v>
      </c>
      <c r="BS15" s="1">
        <v>3950177.0</v>
      </c>
      <c r="BT15" s="1">
        <v>3969948.0</v>
      </c>
      <c r="BU15" s="1">
        <v>3989719.0</v>
      </c>
      <c r="BV15" s="1">
        <v>4009489.0</v>
      </c>
      <c r="BW15" s="1">
        <v>4029260.0</v>
      </c>
      <c r="BX15" s="1">
        <v>4049031.0</v>
      </c>
      <c r="BY15" s="1">
        <v>4068801.0</v>
      </c>
      <c r="BZ15" s="1">
        <v>4088572.0</v>
      </c>
      <c r="CA15" s="1">
        <v>4108343.0</v>
      </c>
      <c r="CB15" s="1">
        <v>4128113.0</v>
      </c>
      <c r="CC15" s="1">
        <v>4147884.0</v>
      </c>
      <c r="CD15" s="1">
        <v>4167655.0</v>
      </c>
      <c r="CE15" s="1">
        <v>4187425.0</v>
      </c>
      <c r="CF15" s="1">
        <v>4207196.0</v>
      </c>
      <c r="CG15" s="1">
        <v>4226967.0</v>
      </c>
      <c r="CH15" s="1">
        <v>4246737.0</v>
      </c>
      <c r="CI15" s="1">
        <v>4266508.0</v>
      </c>
      <c r="CJ15" s="1">
        <v>4286279.0</v>
      </c>
      <c r="CK15" s="1">
        <v>4306049.0</v>
      </c>
      <c r="CL15" s="1">
        <v>4325820.0</v>
      </c>
      <c r="CM15" s="1">
        <v>4345591.0</v>
      </c>
      <c r="CN15" s="1">
        <v>4365361.0</v>
      </c>
      <c r="CO15" s="1">
        <v>4385132.0</v>
      </c>
      <c r="CP15" s="1">
        <v>4404903.0</v>
      </c>
      <c r="CQ15" s="1">
        <v>4424673.0</v>
      </c>
      <c r="CR15" s="1">
        <v>4444444.0</v>
      </c>
      <c r="CS15" s="1">
        <v>4464215.0</v>
      </c>
      <c r="CT15" s="1">
        <v>4483985.0</v>
      </c>
      <c r="CU15" s="1">
        <v>4503756.0</v>
      </c>
      <c r="CV15" s="1">
        <v>4523527.0</v>
      </c>
      <c r="CW15" s="1">
        <v>4543297.0</v>
      </c>
      <c r="CX15" s="1">
        <v>4563068.0</v>
      </c>
      <c r="CY15" s="1">
        <v>4582839.0</v>
      </c>
      <c r="CZ15" s="1">
        <v>4602609.0</v>
      </c>
      <c r="DA15" s="1">
        <v>4622380.0</v>
      </c>
      <c r="DB15" s="1">
        <v>4642151.0</v>
      </c>
      <c r="DC15" s="1">
        <v>4661921.0</v>
      </c>
      <c r="DD15" s="1">
        <v>4681692.0</v>
      </c>
      <c r="DE15" s="1">
        <v>4701463.0</v>
      </c>
      <c r="DF15" s="1">
        <v>4731966.0</v>
      </c>
      <c r="DG15" s="1">
        <v>4773202.0</v>
      </c>
      <c r="DH15" s="1">
        <v>4825170.0</v>
      </c>
      <c r="DI15" s="1">
        <v>4887872.0</v>
      </c>
      <c r="DJ15" s="1">
        <v>4961305.0</v>
      </c>
      <c r="DK15" s="1">
        <v>5045472.0</v>
      </c>
      <c r="DL15" s="1">
        <v>5140371.0</v>
      </c>
      <c r="DM15" s="1">
        <v>5249957.0</v>
      </c>
      <c r="DN15" s="1">
        <v>5374230.0</v>
      </c>
      <c r="DO15" s="1">
        <v>5513189.0</v>
      </c>
      <c r="DP15" s="1">
        <v>5666836.0</v>
      </c>
      <c r="DQ15" s="1">
        <v>5835169.0</v>
      </c>
      <c r="DR15" s="1">
        <v>6018189.0</v>
      </c>
      <c r="DS15" s="1">
        <v>6215895.0</v>
      </c>
      <c r="DT15" s="1">
        <v>6439586.0</v>
      </c>
      <c r="DU15" s="1">
        <v>6689261.0</v>
      </c>
      <c r="DV15" s="1">
        <v>6964921.0</v>
      </c>
      <c r="DW15" s="1">
        <v>7266564.0</v>
      </c>
      <c r="DX15" s="1">
        <v>7594193.0</v>
      </c>
      <c r="DY15" s="1">
        <v>7947805.0</v>
      </c>
      <c r="DZ15" s="1">
        <v>8327402.0</v>
      </c>
      <c r="EA15" s="1">
        <v>8745975.0</v>
      </c>
      <c r="EB15" s="1">
        <v>9203524.0</v>
      </c>
      <c r="EC15" s="1">
        <v>9700050.0</v>
      </c>
      <c r="ED15" s="1">
        <v>1.0235553E7</v>
      </c>
      <c r="EE15" s="1">
        <v>1.0810032E7</v>
      </c>
      <c r="EF15" s="1">
        <v>1.1423487E7</v>
      </c>
      <c r="EG15" s="1">
        <v>1.2075919E7</v>
      </c>
      <c r="EH15" s="1">
        <v>1.2743602E7</v>
      </c>
      <c r="EI15" s="1">
        <v>1.3426537E7</v>
      </c>
      <c r="EJ15" s="1">
        <v>1.4124724E7</v>
      </c>
      <c r="EK15" s="1">
        <v>1.4838163E7</v>
      </c>
      <c r="EL15" s="1">
        <v>1.5566853E7</v>
      </c>
      <c r="EM15" s="1">
        <v>1.6310794E7</v>
      </c>
      <c r="EN15" s="1">
        <v>1.7069988E7</v>
      </c>
      <c r="EO15" s="1">
        <v>1.7809975E7</v>
      </c>
      <c r="EP15" s="1">
        <v>1.8530757E7</v>
      </c>
      <c r="EQ15" s="1">
        <v>1.9232333E7</v>
      </c>
      <c r="ER15" s="1">
        <v>1.9914703E7</v>
      </c>
      <c r="ES15" s="1">
        <v>2.0577868E7</v>
      </c>
      <c r="ET15" s="1">
        <v>2.1221826E7</v>
      </c>
      <c r="EU15" s="1">
        <v>2.1846579E7</v>
      </c>
      <c r="EV15" s="1">
        <v>2.2467378E7</v>
      </c>
      <c r="EW15" s="1">
        <v>2.3084223E7</v>
      </c>
      <c r="EX15" s="1">
        <v>2.3697113E7</v>
      </c>
      <c r="EY15" s="1">
        <v>2.4306049E7</v>
      </c>
      <c r="EZ15" s="1">
        <v>2.4911032E7</v>
      </c>
      <c r="FA15" s="1">
        <v>2.551206E7</v>
      </c>
      <c r="FB15" s="1">
        <v>2.6109134E7</v>
      </c>
      <c r="FC15" s="1">
        <v>2.6700559E7</v>
      </c>
      <c r="FD15" s="1">
        <v>2.7286335E7</v>
      </c>
      <c r="FE15" s="1">
        <v>2.7866463E7</v>
      </c>
      <c r="FF15" s="1">
        <v>2.8440942E7</v>
      </c>
      <c r="FG15" s="1">
        <v>2.9009772E7</v>
      </c>
      <c r="FH15" s="1">
        <v>2.9572953E7</v>
      </c>
      <c r="FI15" s="1">
        <v>3.0130486E7</v>
      </c>
      <c r="FJ15" s="1">
        <v>3.0660904E7</v>
      </c>
      <c r="FK15" s="1">
        <v>3.1164209E7</v>
      </c>
      <c r="FL15" s="1">
        <v>3.1640399E7</v>
      </c>
      <c r="FM15" s="1">
        <v>3.2089476E7</v>
      </c>
      <c r="FN15" s="1">
        <v>3.2511438E7</v>
      </c>
      <c r="FO15" s="1">
        <v>3.2906287E7</v>
      </c>
      <c r="FP15" s="1">
        <v>3.3274021E7</v>
      </c>
      <c r="FQ15" s="1">
        <v>3.3618595E7</v>
      </c>
      <c r="FR15" s="1">
        <v>3.394001E7</v>
      </c>
      <c r="FS15" s="1">
        <v>3.4238264E7</v>
      </c>
      <c r="FT15" s="1">
        <v>3.4513359E7</v>
      </c>
      <c r="FU15" s="1">
        <v>3.4765294E7</v>
      </c>
      <c r="FV15" s="1">
        <v>3.4994068E7</v>
      </c>
      <c r="FW15" s="1">
        <v>3.5199683E7</v>
      </c>
      <c r="FX15" s="1">
        <v>3.5395695E7</v>
      </c>
      <c r="FY15" s="1">
        <v>3.5582104E7</v>
      </c>
      <c r="FZ15" s="1">
        <v>3.575891E7</v>
      </c>
      <c r="GA15" s="1">
        <v>3.5926114E7</v>
      </c>
      <c r="GB15" s="1">
        <v>3.6083714E7</v>
      </c>
      <c r="GC15" s="1">
        <v>3.6231712E7</v>
      </c>
      <c r="GD15" s="1">
        <v>3.6370106E7</v>
      </c>
      <c r="GE15" s="1">
        <v>3.6496638E7</v>
      </c>
      <c r="GF15" s="1">
        <v>3.6611308E7</v>
      </c>
      <c r="GG15" s="1">
        <v>3.6714116E7</v>
      </c>
      <c r="GH15" s="1">
        <v>3.6805061E7</v>
      </c>
      <c r="GI15" s="1">
        <v>3.6884143E7</v>
      </c>
      <c r="GJ15" s="1">
        <v>3.6951364E7</v>
      </c>
      <c r="GK15" s="1">
        <v>3.7006722E7</v>
      </c>
      <c r="GL15" s="1">
        <v>3.7059255E7</v>
      </c>
      <c r="GM15" s="1">
        <v>3.7108964E7</v>
      </c>
      <c r="GN15" s="1">
        <v>3.7155849E7</v>
      </c>
      <c r="GO15" s="1">
        <v>3.7199909E7</v>
      </c>
      <c r="GP15" s="1">
        <v>3.7241145E7</v>
      </c>
      <c r="GQ15" s="1">
        <v>3.7279557E7</v>
      </c>
      <c r="GR15" s="1">
        <v>3.7315144E7</v>
      </c>
      <c r="GS15" s="1">
        <v>3.7349601E7</v>
      </c>
      <c r="GT15" s="1">
        <v>3.7382929E7</v>
      </c>
      <c r="GU15" s="1">
        <v>3.7415127E7</v>
      </c>
      <c r="GV15" s="1">
        <v>3.7446195E7</v>
      </c>
      <c r="GW15" s="1">
        <v>3.7476133E7</v>
      </c>
      <c r="GX15" s="1">
        <v>3.7504942E7</v>
      </c>
      <c r="GY15" s="1">
        <v>3.7532621E7</v>
      </c>
      <c r="GZ15" s="1">
        <v>3.755917E7</v>
      </c>
      <c r="HA15" s="1">
        <v>3.758459E7</v>
      </c>
      <c r="HB15" s="1">
        <v>3.7608879E7</v>
      </c>
      <c r="HC15" s="1">
        <v>3.7632039E7</v>
      </c>
      <c r="HD15" s="1">
        <v>3.7654069E7</v>
      </c>
      <c r="HE15" s="1">
        <v>3.767497E7</v>
      </c>
      <c r="HF15" s="1">
        <v>3.7694741E7</v>
      </c>
      <c r="HG15" s="1">
        <v>3.7713946E7</v>
      </c>
      <c r="HH15" s="1">
        <v>3.7732587E7</v>
      </c>
      <c r="HI15" s="1">
        <v>3.7750663E7</v>
      </c>
      <c r="HJ15" s="1">
        <v>3.7768174E7</v>
      </c>
      <c r="HK15" s="1">
        <v>3.7785121E7</v>
      </c>
      <c r="HL15" s="1">
        <v>3.7801502E7</v>
      </c>
      <c r="HM15" s="1">
        <v>3.7817319E7</v>
      </c>
      <c r="HN15" s="1">
        <v>3.783483E7</v>
      </c>
      <c r="HO15" s="1">
        <v>3.7854036E7</v>
      </c>
      <c r="HP15" s="1">
        <v>3.7874936E7</v>
      </c>
      <c r="HQ15" s="1">
        <v>3.7897531E7</v>
      </c>
      <c r="HR15" s="1">
        <v>3.7921821E7</v>
      </c>
      <c r="HS15" s="1">
        <v>3.7947805E7</v>
      </c>
      <c r="HT15" s="1">
        <v>3.7975484E7</v>
      </c>
      <c r="HU15" s="1">
        <v>3.8006552E7</v>
      </c>
      <c r="HV15" s="1">
        <v>3.8041009E7</v>
      </c>
      <c r="HW15" s="1">
        <v>3.8078856E7</v>
      </c>
      <c r="HX15" s="1">
        <v>3.8120092E7</v>
      </c>
      <c r="HY15" s="1">
        <v>3.8164717E7</v>
      </c>
      <c r="HZ15" s="1">
        <v>3.8212732E7</v>
      </c>
      <c r="IA15" s="1">
        <v>3.8264136E7</v>
      </c>
      <c r="IB15" s="1">
        <v>3.8326837E7</v>
      </c>
      <c r="IC15" s="1">
        <v>3.8400836E7</v>
      </c>
      <c r="ID15" s="1">
        <v>3.8486132E7</v>
      </c>
      <c r="IE15" s="1">
        <v>3.8582726E7</v>
      </c>
      <c r="IF15" s="1">
        <v>3.8690617E7</v>
      </c>
      <c r="IG15" s="1">
        <v>3.8809806E7</v>
      </c>
      <c r="IH15" s="1">
        <v>3.8940292E7</v>
      </c>
      <c r="II15" s="1">
        <v>3.9090549E7</v>
      </c>
      <c r="IJ15" s="1">
        <v>3.9260577E7</v>
      </c>
      <c r="IK15" s="1">
        <v>3.9450375E7</v>
      </c>
      <c r="IL15" s="1">
        <v>3.9659944E7</v>
      </c>
      <c r="IM15" s="1">
        <v>3.9889284E7</v>
      </c>
      <c r="IN15" s="1">
        <v>4.0138394E7</v>
      </c>
      <c r="IO15" s="1">
        <v>4.0407275E7</v>
      </c>
      <c r="IP15" s="1">
        <v>4.0688018E7</v>
      </c>
      <c r="IQ15" s="1">
        <v>4.0980624E7</v>
      </c>
      <c r="IR15" s="1">
        <v>4.1285092E7</v>
      </c>
      <c r="IS15" s="1">
        <v>4.1601423E7</v>
      </c>
      <c r="IT15" s="1">
        <v>4.1929616E7</v>
      </c>
      <c r="IU15" s="1">
        <v>4.2269671E7</v>
      </c>
      <c r="IV15" s="1">
        <v>4.2621589E7</v>
      </c>
      <c r="IW15" s="1">
        <v>4.2966728E7</v>
      </c>
      <c r="IX15" s="1">
        <v>4.3305089E7</v>
      </c>
      <c r="IY15" s="1">
        <v>4.3636671E7</v>
      </c>
      <c r="IZ15" s="1">
        <v>4.3961475E7</v>
      </c>
      <c r="JA15" s="1">
        <v>4.42795E7</v>
      </c>
      <c r="JB15" s="1">
        <v>4.4590747E7</v>
      </c>
      <c r="JC15" s="1">
        <v>4.4895215E7</v>
      </c>
      <c r="JD15" s="1">
        <v>4.5187256E7</v>
      </c>
      <c r="JE15" s="1">
        <v>4.546687E7</v>
      </c>
      <c r="JF15" s="1">
        <v>4.5734056E7</v>
      </c>
      <c r="JG15" s="1">
        <v>4.5988815E7</v>
      </c>
      <c r="JH15" s="1">
        <v>4.6231147E7</v>
      </c>
      <c r="JI15" s="1">
        <v>4.6461051E7</v>
      </c>
      <c r="JJ15" s="1">
        <v>4.6678529E7</v>
      </c>
      <c r="JK15" s="1">
        <v>4.6883014E7</v>
      </c>
      <c r="JL15" s="1">
        <v>4.7074507E7</v>
      </c>
      <c r="JM15" s="1">
        <v>4.7253007E7</v>
      </c>
      <c r="JN15" s="1">
        <v>4.7418516E7</v>
      </c>
      <c r="JO15" s="1">
        <v>4.7571033E7</v>
      </c>
      <c r="JP15" s="1">
        <v>4.7710557E7</v>
      </c>
      <c r="JQ15" s="1">
        <v>4.7837089E7</v>
      </c>
      <c r="JR15" s="1">
        <v>4.7957408E7</v>
      </c>
      <c r="JS15" s="1">
        <v>4.8071513E7</v>
      </c>
      <c r="JT15" s="1">
        <v>4.8179404E7</v>
      </c>
      <c r="JU15" s="1">
        <v>4.8281082E7</v>
      </c>
      <c r="JV15" s="1">
        <v>4.8376546E7</v>
      </c>
      <c r="JW15" s="1">
        <v>4.8465796E7</v>
      </c>
      <c r="JX15" s="1">
        <v>4.8548833E7</v>
      </c>
      <c r="JY15" s="1">
        <v>4.8628481E7</v>
      </c>
      <c r="JZ15" s="1">
        <v>4.8704739E7</v>
      </c>
      <c r="KA15" s="1">
        <v>4.8777608E7</v>
      </c>
      <c r="KB15" s="1">
        <v>4.8847088E7</v>
      </c>
      <c r="KC15" s="1">
        <v>4.8913178E7</v>
      </c>
      <c r="KD15" s="1">
        <v>4.8975879E7</v>
      </c>
      <c r="KE15" s="1">
        <v>4.9035191E7</v>
      </c>
      <c r="KF15" s="1">
        <v>4.9096198E7</v>
      </c>
      <c r="KG15" s="1">
        <v>4.9158899E7</v>
      </c>
      <c r="KH15" s="1">
        <v>4.9223295E7</v>
      </c>
      <c r="KI15" s="1">
        <v>4.9289385E7</v>
      </c>
      <c r="KJ15" s="1">
        <v>4.9357171E7</v>
      </c>
      <c r="KK15" s="1">
        <v>4.942665E7</v>
      </c>
      <c r="KL15" s="1">
        <v>4.9497825E7</v>
      </c>
      <c r="KM15" s="1">
        <v>4.9562785E7</v>
      </c>
      <c r="KN15" s="1">
        <v>4.9621533E7</v>
      </c>
      <c r="KO15" s="1">
        <v>4.9674066E7</v>
      </c>
      <c r="KP15" s="1">
        <v>4.9720386E7</v>
      </c>
      <c r="KQ15" s="1">
        <v>4.9760492E7</v>
      </c>
      <c r="KR15" s="1">
        <v>4.9794385E7</v>
      </c>
      <c r="KS15" s="1">
        <v>4.9822064E7</v>
      </c>
      <c r="KT15" s="1">
        <v>4.9849178E7</v>
      </c>
      <c r="KU15" s="1">
        <v>4.9875727E7</v>
      </c>
      <c r="KV15" s="1">
        <v>4.9901711E7</v>
      </c>
      <c r="KW15" s="1">
        <v>4.992713E7</v>
      </c>
      <c r="KX15" s="1">
        <v>4.9951985E7</v>
      </c>
      <c r="KY15" s="1">
        <v>4.9976275E7</v>
      </c>
      <c r="KZ15" s="1">
        <v>5.0E7</v>
      </c>
      <c r="LA15" s="1">
        <v>5.0E7</v>
      </c>
      <c r="LB15" s="1">
        <v>5.0E7</v>
      </c>
      <c r="LC15" s="1">
        <v>5.0E7</v>
      </c>
      <c r="LD15" s="1">
        <v>5.0E7</v>
      </c>
      <c r="LE15" s="1">
        <v>5.0E7</v>
      </c>
      <c r="LF15" s="1">
        <v>5.0E7</v>
      </c>
      <c r="LG15" s="1">
        <v>5.0E7</v>
      </c>
      <c r="LH15" s="1">
        <v>5.0E7</v>
      </c>
      <c r="LI15" s="1">
        <v>5.0E7</v>
      </c>
      <c r="LJ15" s="1">
        <v>5.0E7</v>
      </c>
      <c r="LK15" s="1">
        <v>5.0E7</v>
      </c>
      <c r="LL15" s="1">
        <v>5.0E7</v>
      </c>
      <c r="LM15" s="1">
        <v>5.0E7</v>
      </c>
      <c r="LN15" s="1">
        <v>5.0E7</v>
      </c>
      <c r="LO15" s="1">
        <v>5.0E7</v>
      </c>
      <c r="LP15" s="1">
        <v>5.0E7</v>
      </c>
      <c r="LQ15" s="1">
        <v>5.0E7</v>
      </c>
      <c r="LR15" s="1">
        <v>5.0E7</v>
      </c>
      <c r="LS15" s="1">
        <v>5.0E7</v>
      </c>
      <c r="LT15" s="1">
        <v>5.0E7</v>
      </c>
      <c r="LU15" s="1">
        <v>5.0E7</v>
      </c>
      <c r="LV15" s="1">
        <v>5.0E7</v>
      </c>
      <c r="LW15" s="1">
        <v>5.0E7</v>
      </c>
      <c r="LX15" s="1">
        <v>5.0E7</v>
      </c>
      <c r="LY15" s="1">
        <v>5.0E7</v>
      </c>
      <c r="LZ15" s="1">
        <v>5.0E7</v>
      </c>
      <c r="MA15" s="1">
        <v>5.0E7</v>
      </c>
      <c r="MB15" s="1">
        <v>5.0E7</v>
      </c>
      <c r="MC15" s="1">
        <v>5.0E7</v>
      </c>
      <c r="MD15" s="1">
        <v>5.0E7</v>
      </c>
      <c r="ME15" s="1">
        <v>5.0E7</v>
      </c>
      <c r="MF15" s="1">
        <v>5.0E7</v>
      </c>
      <c r="MG15" s="1">
        <v>5.0E7</v>
      </c>
      <c r="MH15" s="1">
        <v>5.0E7</v>
      </c>
      <c r="MI15" s="1">
        <v>5.0E7</v>
      </c>
      <c r="MJ15" s="1">
        <v>5.0E7</v>
      </c>
      <c r="MK15" s="1">
        <v>5.0E7</v>
      </c>
      <c r="ML15" s="1">
        <v>5.0E7</v>
      </c>
      <c r="MM15" s="1">
        <v>5.0E7</v>
      </c>
      <c r="MN15" s="1">
        <v>5.0E7</v>
      </c>
      <c r="MO15" s="1">
        <v>5.0E7</v>
      </c>
      <c r="MP15" s="1">
        <v>5.0E7</v>
      </c>
      <c r="MQ15" s="1">
        <v>5.0E7</v>
      </c>
      <c r="MR15" s="1">
        <v>5.0E7</v>
      </c>
      <c r="MS15" s="1">
        <v>5.0E7</v>
      </c>
      <c r="MT15" s="1">
        <v>5.0E7</v>
      </c>
      <c r="MU15" s="1">
        <v>5.0E7</v>
      </c>
      <c r="MV15" s="1">
        <v>5.0E7</v>
      </c>
      <c r="MW15" s="1">
        <v>5.0E7</v>
      </c>
      <c r="MX15" s="1">
        <v>5.0E7</v>
      </c>
      <c r="MY15" s="1">
        <v>5.0E7</v>
      </c>
      <c r="MZ15" s="1">
        <v>5.0E7</v>
      </c>
      <c r="NA15" s="1">
        <v>5.0E7</v>
      </c>
      <c r="NB15" s="1">
        <v>5.0E7</v>
      </c>
      <c r="NC15" s="1">
        <v>5.0E7</v>
      </c>
      <c r="ND15" s="1">
        <v>5.0E7</v>
      </c>
      <c r="NE15" s="1">
        <v>5.0E7</v>
      </c>
      <c r="NF15" s="1">
        <v>5.0E7</v>
      </c>
      <c r="NG15" s="1">
        <v>4.9999999E7</v>
      </c>
      <c r="NH15" s="1">
        <v>4.9999999E7</v>
      </c>
      <c r="NI15" s="1">
        <v>4.9999999E7</v>
      </c>
      <c r="NJ15" s="1">
        <v>4.9999999E7</v>
      </c>
      <c r="NK15" s="1">
        <v>4.9999999E7</v>
      </c>
      <c r="NL15" s="1">
        <v>4.9999999E7</v>
      </c>
      <c r="NM15" s="1">
        <v>4.9999999E7</v>
      </c>
      <c r="NN15" s="1">
        <v>4.9999999E7</v>
      </c>
      <c r="NO15" s="1">
        <v>5.0E7</v>
      </c>
      <c r="NP15" s="1">
        <v>5.0E7</v>
      </c>
      <c r="NQ15" s="1">
        <v>5.0E7</v>
      </c>
      <c r="NR15" s="1">
        <v>5.0E7</v>
      </c>
      <c r="NS15" s="1">
        <v>5.0E7</v>
      </c>
      <c r="NT15" s="1">
        <v>5.0E7</v>
      </c>
      <c r="NU15" s="1">
        <v>5.0E7</v>
      </c>
      <c r="NV15" s="1">
        <v>5.0E7</v>
      </c>
      <c r="NW15" s="1">
        <v>5.0E7</v>
      </c>
      <c r="NX15" s="1">
        <v>5.0E7</v>
      </c>
      <c r="NY15" s="1">
        <v>5.0E7</v>
      </c>
      <c r="NZ15" s="1">
        <v>5.0E7</v>
      </c>
      <c r="OA15" s="1">
        <v>5.0E7</v>
      </c>
      <c r="OB15" s="1">
        <v>5.0E7</v>
      </c>
      <c r="OC15" s="1">
        <v>5.0E7</v>
      </c>
      <c r="OD15" s="1">
        <v>5.0E7</v>
      </c>
      <c r="OE15" s="1">
        <v>5.0E7</v>
      </c>
      <c r="OF15" s="1">
        <v>5.0E7</v>
      </c>
      <c r="OG15" s="1">
        <v>5.0E7</v>
      </c>
      <c r="OH15" s="1">
        <v>5.0E7</v>
      </c>
      <c r="OI15" s="1">
        <v>5.0E7</v>
      </c>
      <c r="OJ15" s="1">
        <v>5.0E7</v>
      </c>
      <c r="OK15" s="1">
        <v>5.0E7</v>
      </c>
      <c r="OL15" s="1">
        <v>5.0E7</v>
      </c>
      <c r="OM15" s="1">
        <v>5.0E7</v>
      </c>
      <c r="ON15" s="1">
        <v>5.0E7</v>
      </c>
      <c r="OO15" s="1">
        <v>5.0E7</v>
      </c>
      <c r="OP15" s="1">
        <v>5.0E7</v>
      </c>
      <c r="OQ15" s="1">
        <v>5.0E7</v>
      </c>
      <c r="OR15" s="1">
        <v>5.0E7</v>
      </c>
      <c r="OS15" s="1">
        <v>5.0E7</v>
      </c>
      <c r="OT15" s="1">
        <v>5.0E7</v>
      </c>
      <c r="OU15" s="1">
        <v>5.0E7</v>
      </c>
      <c r="OV15" s="1">
        <v>5.0E7</v>
      </c>
      <c r="OW15" s="1">
        <v>5.0E7</v>
      </c>
      <c r="OX15" s="1">
        <v>5.0E7</v>
      </c>
      <c r="OY15" s="1">
        <v>5.0E7</v>
      </c>
      <c r="OZ15" s="1">
        <v>5.0E7</v>
      </c>
      <c r="PA15" s="1">
        <v>5.0E7</v>
      </c>
      <c r="PB15" s="1">
        <v>5.0E7</v>
      </c>
      <c r="PC15" s="1">
        <v>5.0E7</v>
      </c>
      <c r="PD15" s="1">
        <v>5.0E7</v>
      </c>
      <c r="PE15" s="1">
        <v>5.0E7</v>
      </c>
      <c r="PF15" s="1">
        <v>5.0E7</v>
      </c>
      <c r="PG15" s="1">
        <v>5.0E7</v>
      </c>
      <c r="PH15" s="1">
        <v>5.0E7</v>
      </c>
      <c r="PI15" s="1">
        <v>5.0E7</v>
      </c>
      <c r="PJ15" s="1">
        <v>5.0E7</v>
      </c>
      <c r="PK15" s="1">
        <v>5.0E7</v>
      </c>
      <c r="PL15" s="1">
        <v>5.0E7</v>
      </c>
      <c r="PM15" s="1">
        <v>5.0E7</v>
      </c>
      <c r="PN15" s="1">
        <v>5.0E7</v>
      </c>
      <c r="PO15" s="1">
        <v>5.0E7</v>
      </c>
      <c r="PP15" s="1">
        <v>5.0E7</v>
      </c>
      <c r="PQ15" s="1">
        <v>5.0E7</v>
      </c>
      <c r="PR15" s="1">
        <v>5.0E7</v>
      </c>
      <c r="PS15" s="1">
        <v>5.0E7</v>
      </c>
      <c r="PT15" s="1">
        <v>5.0E7</v>
      </c>
      <c r="PU15" s="1">
        <v>5.0E7</v>
      </c>
      <c r="PV15" s="1">
        <v>5.0E7</v>
      </c>
      <c r="PW15" s="1">
        <v>5.0E7</v>
      </c>
      <c r="PX15" s="1">
        <v>5.0E7</v>
      </c>
      <c r="PY15" s="1">
        <v>5.0E7</v>
      </c>
      <c r="PZ15" s="1">
        <v>5.0E7</v>
      </c>
      <c r="QA15" s="1">
        <v>5.0E7</v>
      </c>
      <c r="QB15" s="1">
        <v>5.0E7</v>
      </c>
      <c r="QC15" s="1">
        <v>5.0E7</v>
      </c>
      <c r="QD15" s="1">
        <v>5.0E7</v>
      </c>
      <c r="QE15" s="1">
        <v>5.0E7</v>
      </c>
      <c r="QF15" s="1">
        <v>5.0E7</v>
      </c>
      <c r="QG15" s="1">
        <v>5.0E7</v>
      </c>
      <c r="QH15" s="1">
        <v>5.0E7</v>
      </c>
      <c r="QI15" s="1">
        <v>5.0E7</v>
      </c>
      <c r="QJ15" s="1">
        <v>5.0E7</v>
      </c>
      <c r="QK15" s="1">
        <v>5.0E7</v>
      </c>
      <c r="QL15" s="1">
        <v>5.0E7</v>
      </c>
      <c r="QM15" s="1">
        <v>5.0E7</v>
      </c>
      <c r="QN15" s="1">
        <v>5.0E7</v>
      </c>
      <c r="QO15" s="1">
        <v>5.0E7</v>
      </c>
      <c r="QP15" s="1">
        <v>5.0E7</v>
      </c>
      <c r="QQ15" s="1">
        <v>5.0E7</v>
      </c>
      <c r="QR15" s="1">
        <v>5.0E7</v>
      </c>
      <c r="QS15" s="1">
        <v>5.0E7</v>
      </c>
      <c r="QT15" s="1">
        <v>5.0E7</v>
      </c>
      <c r="QU15" s="1">
        <v>5.0E7</v>
      </c>
      <c r="QV15" s="1">
        <v>5.0E7</v>
      </c>
      <c r="QW15" s="1">
        <v>5.0E7</v>
      </c>
      <c r="QX15" s="1">
        <v>5.0E7</v>
      </c>
      <c r="QY15" s="1">
        <v>5.0E7</v>
      </c>
      <c r="QZ15" s="1">
        <v>5.0E7</v>
      </c>
      <c r="RA15" s="1">
        <v>5.0E7</v>
      </c>
      <c r="RB15" s="1">
        <v>5.0E7</v>
      </c>
      <c r="RC15" s="1">
        <v>5.0E7</v>
      </c>
      <c r="RD15" s="1">
        <v>5.0E7</v>
      </c>
      <c r="RE15" s="1">
        <v>5.0E7</v>
      </c>
      <c r="RF15" s="1">
        <v>5.0E7</v>
      </c>
      <c r="RG15" s="1">
        <v>5.0E7</v>
      </c>
      <c r="RH15" s="1">
        <v>5.0E7</v>
      </c>
      <c r="RI15" s="1">
        <v>5.0E7</v>
      </c>
      <c r="RJ15" s="1">
        <v>5.0E7</v>
      </c>
      <c r="RK15" s="1">
        <v>5.0E7</v>
      </c>
      <c r="RL15" s="1">
        <v>5.0E7</v>
      </c>
      <c r="RM15" s="1">
        <v>5.0E7</v>
      </c>
      <c r="RN15" s="1">
        <v>5.0E7</v>
      </c>
      <c r="RO15" s="1">
        <v>5.0E7</v>
      </c>
      <c r="RP15" s="1">
        <v>5.0E7</v>
      </c>
      <c r="RQ15" s="1">
        <v>5.0E7</v>
      </c>
      <c r="RR15" s="1">
        <v>5.0E7</v>
      </c>
      <c r="RS15" s="1">
        <v>5.0E7</v>
      </c>
      <c r="RT15" s="1">
        <v>5.0E7</v>
      </c>
      <c r="RU15" s="1">
        <v>5.0E7</v>
      </c>
      <c r="RV15" s="1">
        <v>5.0E7</v>
      </c>
      <c r="RW15" s="1">
        <v>5.0E7</v>
      </c>
      <c r="RX15" s="1">
        <v>5.0E7</v>
      </c>
      <c r="RY15" s="1">
        <v>5.0E7</v>
      </c>
      <c r="RZ15" s="1">
        <v>5.0E7</v>
      </c>
      <c r="SA15" s="1">
        <v>5.0E7</v>
      </c>
      <c r="SB15" s="1">
        <v>5.0E7</v>
      </c>
      <c r="SC15" s="1">
        <v>5.0E7</v>
      </c>
      <c r="SD15" s="1">
        <v>5.0E7</v>
      </c>
      <c r="SE15" s="1">
        <v>5.0E7</v>
      </c>
      <c r="SF15" s="1">
        <v>5.0E7</v>
      </c>
      <c r="SG15" s="1">
        <v>5.0E7</v>
      </c>
      <c r="SH15" s="1">
        <v>5.0E7</v>
      </c>
    </row>
    <row r="17">
      <c r="A17" s="1" t="s">
        <v>135</v>
      </c>
      <c r="C17" s="11">
        <f t="shared" ref="C17:TQ17" si="2">K9-C9</f>
        <v>29</v>
      </c>
      <c r="D17" s="11">
        <f t="shared" si="2"/>
        <v>30</v>
      </c>
      <c r="E17" s="11">
        <f t="shared" si="2"/>
        <v>16</v>
      </c>
      <c r="F17" s="11">
        <f t="shared" si="2"/>
        <v>19</v>
      </c>
      <c r="G17" s="11">
        <f t="shared" si="2"/>
        <v>22</v>
      </c>
      <c r="H17" s="11">
        <f t="shared" si="2"/>
        <v>25</v>
      </c>
      <c r="I17" s="11">
        <f t="shared" si="2"/>
        <v>29</v>
      </c>
      <c r="J17" s="11">
        <f t="shared" si="2"/>
        <v>28</v>
      </c>
      <c r="K17" s="11">
        <f t="shared" si="2"/>
        <v>27</v>
      </c>
      <c r="L17" s="11">
        <f t="shared" si="2"/>
        <v>27</v>
      </c>
      <c r="M17" s="11">
        <f t="shared" si="2"/>
        <v>27</v>
      </c>
      <c r="N17" s="11">
        <f t="shared" si="2"/>
        <v>27</v>
      </c>
      <c r="O17" s="11">
        <f t="shared" si="2"/>
        <v>27</v>
      </c>
      <c r="P17" s="11">
        <f t="shared" si="2"/>
        <v>27</v>
      </c>
      <c r="Q17" s="11">
        <f t="shared" si="2"/>
        <v>26</v>
      </c>
      <c r="R17" s="11">
        <f t="shared" si="2"/>
        <v>25</v>
      </c>
      <c r="S17" s="11">
        <f t="shared" si="2"/>
        <v>21</v>
      </c>
      <c r="T17" s="11">
        <f t="shared" si="2"/>
        <v>21</v>
      </c>
      <c r="U17" s="11">
        <f t="shared" si="2"/>
        <v>20</v>
      </c>
      <c r="V17" s="11">
        <f t="shared" si="2"/>
        <v>19</v>
      </c>
      <c r="W17" s="11">
        <f t="shared" si="2"/>
        <v>18</v>
      </c>
      <c r="X17" s="11">
        <f t="shared" si="2"/>
        <v>18</v>
      </c>
      <c r="Y17" s="11">
        <f t="shared" si="2"/>
        <v>16</v>
      </c>
      <c r="Z17" s="11">
        <f t="shared" si="2"/>
        <v>14</v>
      </c>
      <c r="AA17" s="11">
        <f t="shared" si="2"/>
        <v>15</v>
      </c>
      <c r="AB17" s="11">
        <f t="shared" si="2"/>
        <v>14</v>
      </c>
      <c r="AC17" s="11">
        <f t="shared" si="2"/>
        <v>14</v>
      </c>
      <c r="AD17" s="11">
        <f t="shared" si="2"/>
        <v>13</v>
      </c>
      <c r="AE17" s="11">
        <f t="shared" si="2"/>
        <v>13</v>
      </c>
      <c r="AF17" s="11">
        <f t="shared" si="2"/>
        <v>11</v>
      </c>
      <c r="AG17" s="11">
        <f t="shared" si="2"/>
        <v>12</v>
      </c>
      <c r="AH17" s="11">
        <f t="shared" si="2"/>
        <v>13</v>
      </c>
      <c r="AI17" s="11">
        <f t="shared" si="2"/>
        <v>13</v>
      </c>
      <c r="AJ17" s="11">
        <f t="shared" si="2"/>
        <v>14</v>
      </c>
      <c r="AK17" s="11">
        <f t="shared" si="2"/>
        <v>12</v>
      </c>
      <c r="AL17" s="11">
        <f t="shared" si="2"/>
        <v>11</v>
      </c>
      <c r="AM17" s="11">
        <f t="shared" si="2"/>
        <v>9</v>
      </c>
      <c r="AN17" s="11">
        <f t="shared" si="2"/>
        <v>8</v>
      </c>
      <c r="AO17" s="11">
        <f t="shared" si="2"/>
        <v>7</v>
      </c>
      <c r="AP17" s="11">
        <f t="shared" si="2"/>
        <v>5</v>
      </c>
      <c r="AQ17" s="11">
        <f t="shared" si="2"/>
        <v>3</v>
      </c>
      <c r="AR17" s="11">
        <f t="shared" si="2"/>
        <v>1</v>
      </c>
      <c r="AS17" s="11">
        <f t="shared" si="2"/>
        <v>2</v>
      </c>
      <c r="AT17" s="11">
        <f t="shared" si="2"/>
        <v>3</v>
      </c>
      <c r="AU17" s="11">
        <f t="shared" si="2"/>
        <v>5</v>
      </c>
      <c r="AV17" s="11">
        <f t="shared" si="2"/>
        <v>7</v>
      </c>
      <c r="AW17" s="11">
        <f t="shared" si="2"/>
        <v>7</v>
      </c>
      <c r="AX17" s="11">
        <f t="shared" si="2"/>
        <v>9</v>
      </c>
      <c r="AY17" s="11">
        <f t="shared" si="2"/>
        <v>11</v>
      </c>
      <c r="AZ17" s="11">
        <f t="shared" si="2"/>
        <v>12</v>
      </c>
      <c r="BA17" s="11">
        <f t="shared" si="2"/>
        <v>13</v>
      </c>
      <c r="BB17" s="11">
        <f t="shared" si="2"/>
        <v>14</v>
      </c>
      <c r="BC17" s="11">
        <f t="shared" si="2"/>
        <v>13</v>
      </c>
      <c r="BD17" s="11">
        <f t="shared" si="2"/>
        <v>12</v>
      </c>
      <c r="BE17" s="11">
        <f t="shared" si="2"/>
        <v>12</v>
      </c>
      <c r="BF17" s="11">
        <f t="shared" si="2"/>
        <v>11</v>
      </c>
      <c r="BG17" s="11">
        <f t="shared" si="2"/>
        <v>22</v>
      </c>
      <c r="BH17" s="11">
        <f t="shared" si="2"/>
        <v>22</v>
      </c>
      <c r="BI17" s="11">
        <f t="shared" si="2"/>
        <v>22</v>
      </c>
      <c r="BJ17" s="11">
        <f t="shared" si="2"/>
        <v>21</v>
      </c>
      <c r="BK17" s="11">
        <f t="shared" si="2"/>
        <v>22</v>
      </c>
      <c r="BL17" s="11">
        <f t="shared" si="2"/>
        <v>23</v>
      </c>
      <c r="BM17" s="11">
        <f t="shared" si="2"/>
        <v>29</v>
      </c>
      <c r="BN17" s="11">
        <f t="shared" si="2"/>
        <v>36</v>
      </c>
      <c r="BO17" s="11">
        <f t="shared" si="2"/>
        <v>31</v>
      </c>
      <c r="BP17" s="11">
        <f t="shared" si="2"/>
        <v>34</v>
      </c>
      <c r="BQ17" s="11">
        <f t="shared" si="2"/>
        <v>36</v>
      </c>
      <c r="BR17" s="11">
        <f t="shared" si="2"/>
        <v>40</v>
      </c>
      <c r="BS17" s="11">
        <f t="shared" si="2"/>
        <v>42</v>
      </c>
      <c r="BT17" s="11">
        <f t="shared" si="2"/>
        <v>45</v>
      </c>
      <c r="BU17" s="11">
        <f t="shared" si="2"/>
        <v>55</v>
      </c>
      <c r="BV17" s="11">
        <f t="shared" si="2"/>
        <v>56</v>
      </c>
      <c r="BW17" s="11">
        <f t="shared" si="2"/>
        <v>58</v>
      </c>
      <c r="BX17" s="11">
        <f t="shared" si="2"/>
        <v>63</v>
      </c>
      <c r="BY17" s="11">
        <f t="shared" si="2"/>
        <v>69</v>
      </c>
      <c r="BZ17" s="11">
        <f t="shared" si="2"/>
        <v>73</v>
      </c>
      <c r="CA17" s="11">
        <f t="shared" si="2"/>
        <v>79</v>
      </c>
      <c r="CB17" s="11">
        <f t="shared" si="2"/>
        <v>84</v>
      </c>
      <c r="CC17" s="11">
        <f t="shared" si="2"/>
        <v>67</v>
      </c>
      <c r="CD17" s="11">
        <f t="shared" si="2"/>
        <v>58</v>
      </c>
      <c r="CE17" s="11">
        <f t="shared" si="2"/>
        <v>48</v>
      </c>
      <c r="CF17" s="11">
        <f t="shared" si="2"/>
        <v>39</v>
      </c>
      <c r="CG17" s="11">
        <f t="shared" si="2"/>
        <v>29</v>
      </c>
      <c r="CH17" s="11">
        <f t="shared" si="2"/>
        <v>21</v>
      </c>
      <c r="CI17" s="11">
        <f t="shared" si="2"/>
        <v>27</v>
      </c>
      <c r="CJ17" s="11">
        <f t="shared" si="2"/>
        <v>33</v>
      </c>
      <c r="CK17" s="11">
        <f t="shared" si="2"/>
        <v>49</v>
      </c>
      <c r="CL17" s="11">
        <f t="shared" si="2"/>
        <v>65</v>
      </c>
      <c r="CM17" s="11">
        <f t="shared" si="2"/>
        <v>81</v>
      </c>
      <c r="CN17" s="11">
        <f t="shared" si="2"/>
        <v>97</v>
      </c>
      <c r="CO17" s="11">
        <f t="shared" si="2"/>
        <v>113</v>
      </c>
      <c r="CP17" s="11">
        <f t="shared" si="2"/>
        <v>129</v>
      </c>
      <c r="CQ17" s="11">
        <f t="shared" si="2"/>
        <v>115</v>
      </c>
      <c r="CR17" s="11">
        <f t="shared" si="2"/>
        <v>102</v>
      </c>
      <c r="CS17" s="11">
        <f t="shared" si="2"/>
        <v>89</v>
      </c>
      <c r="CT17" s="11">
        <f t="shared" si="2"/>
        <v>76</v>
      </c>
      <c r="CU17" s="11">
        <f t="shared" si="2"/>
        <v>63</v>
      </c>
      <c r="CV17" s="11">
        <f t="shared" si="2"/>
        <v>84</v>
      </c>
      <c r="CW17" s="11">
        <f t="shared" si="2"/>
        <v>71</v>
      </c>
      <c r="CX17" s="11">
        <f t="shared" si="2"/>
        <v>58</v>
      </c>
      <c r="CY17" s="11">
        <f t="shared" si="2"/>
        <v>59</v>
      </c>
      <c r="CZ17" s="11">
        <f t="shared" si="2"/>
        <v>60</v>
      </c>
      <c r="DA17" s="11">
        <f t="shared" si="2"/>
        <v>60</v>
      </c>
      <c r="DB17" s="11">
        <f t="shared" si="2"/>
        <v>61</v>
      </c>
      <c r="DC17" s="11">
        <f t="shared" si="2"/>
        <v>89</v>
      </c>
      <c r="DD17" s="11">
        <f t="shared" si="2"/>
        <v>83</v>
      </c>
      <c r="DE17" s="11">
        <f t="shared" si="2"/>
        <v>86</v>
      </c>
      <c r="DF17" s="11">
        <f t="shared" si="2"/>
        <v>88</v>
      </c>
      <c r="DG17" s="11">
        <f t="shared" si="2"/>
        <v>91</v>
      </c>
      <c r="DH17" s="11">
        <f t="shared" si="2"/>
        <v>93</v>
      </c>
      <c r="DI17" s="11">
        <f t="shared" si="2"/>
        <v>97</v>
      </c>
      <c r="DJ17" s="11">
        <f t="shared" si="2"/>
        <v>102</v>
      </c>
      <c r="DK17" s="11">
        <f t="shared" si="2"/>
        <v>80</v>
      </c>
      <c r="DL17" s="11">
        <f t="shared" si="2"/>
        <v>59</v>
      </c>
      <c r="DM17" s="11">
        <f t="shared" si="2"/>
        <v>56</v>
      </c>
      <c r="DN17" s="11">
        <f t="shared" si="2"/>
        <v>53</v>
      </c>
      <c r="DO17" s="11">
        <f t="shared" si="2"/>
        <v>50</v>
      </c>
      <c r="DP17" s="11">
        <f t="shared" si="2"/>
        <v>47</v>
      </c>
      <c r="DQ17" s="11">
        <f t="shared" si="2"/>
        <v>58</v>
      </c>
      <c r="DR17" s="11">
        <f t="shared" si="2"/>
        <v>68</v>
      </c>
      <c r="DS17" s="11">
        <f t="shared" si="2"/>
        <v>78</v>
      </c>
      <c r="DT17" s="11">
        <f t="shared" si="2"/>
        <v>100</v>
      </c>
      <c r="DU17" s="11">
        <f t="shared" si="2"/>
        <v>129</v>
      </c>
      <c r="DV17" s="11">
        <f t="shared" si="2"/>
        <v>159</v>
      </c>
      <c r="DW17" s="11">
        <f t="shared" si="2"/>
        <v>217</v>
      </c>
      <c r="DX17" s="11">
        <f t="shared" si="2"/>
        <v>232</v>
      </c>
      <c r="DY17" s="11">
        <f t="shared" si="2"/>
        <v>232</v>
      </c>
      <c r="DZ17" s="11">
        <f t="shared" si="2"/>
        <v>231</v>
      </c>
      <c r="EA17" s="11">
        <f t="shared" si="2"/>
        <v>231</v>
      </c>
      <c r="EB17" s="11">
        <f t="shared" si="2"/>
        <v>212</v>
      </c>
      <c r="EC17" s="11">
        <f t="shared" si="2"/>
        <v>193</v>
      </c>
      <c r="ED17" s="11">
        <f t="shared" si="2"/>
        <v>173</v>
      </c>
      <c r="EE17" s="11">
        <f t="shared" si="2"/>
        <v>125</v>
      </c>
      <c r="EF17" s="11">
        <f t="shared" si="2"/>
        <v>162</v>
      </c>
      <c r="EG17" s="11">
        <f t="shared" si="2"/>
        <v>149</v>
      </c>
      <c r="EH17" s="11">
        <f t="shared" si="2"/>
        <v>136</v>
      </c>
      <c r="EI17" s="11">
        <f t="shared" si="2"/>
        <v>154</v>
      </c>
      <c r="EJ17" s="11">
        <f t="shared" si="2"/>
        <v>178</v>
      </c>
      <c r="EK17" s="11">
        <f t="shared" si="2"/>
        <v>202</v>
      </c>
      <c r="EL17" s="11">
        <f t="shared" si="2"/>
        <v>227</v>
      </c>
      <c r="EM17" s="11">
        <f t="shared" si="2"/>
        <v>274</v>
      </c>
      <c r="EN17" s="11">
        <f t="shared" si="2"/>
        <v>280</v>
      </c>
      <c r="EO17" s="11">
        <f t="shared" si="2"/>
        <v>351</v>
      </c>
      <c r="EP17" s="11">
        <f t="shared" si="2"/>
        <v>366</v>
      </c>
      <c r="EQ17" s="11">
        <f t="shared" si="2"/>
        <v>350</v>
      </c>
      <c r="ER17" s="11">
        <f t="shared" si="2"/>
        <v>334</v>
      </c>
      <c r="ES17" s="11">
        <f t="shared" si="2"/>
        <v>317</v>
      </c>
      <c r="ET17" s="11">
        <f t="shared" si="2"/>
        <v>300</v>
      </c>
      <c r="EU17" s="11">
        <f t="shared" si="2"/>
        <v>261</v>
      </c>
      <c r="EV17" s="11">
        <f t="shared" si="2"/>
        <v>261</v>
      </c>
      <c r="EW17" s="11">
        <f t="shared" si="2"/>
        <v>246</v>
      </c>
      <c r="EX17" s="11">
        <f t="shared" si="2"/>
        <v>287</v>
      </c>
      <c r="EY17" s="11">
        <f t="shared" si="2"/>
        <v>327</v>
      </c>
      <c r="EZ17" s="11">
        <f t="shared" si="2"/>
        <v>368</v>
      </c>
      <c r="FA17" s="11">
        <f t="shared" si="2"/>
        <v>409</v>
      </c>
      <c r="FB17" s="11">
        <f t="shared" si="2"/>
        <v>449</v>
      </c>
      <c r="FC17" s="11">
        <f t="shared" si="2"/>
        <v>489</v>
      </c>
      <c r="FD17" s="11">
        <f t="shared" si="2"/>
        <v>490</v>
      </c>
      <c r="FE17" s="11">
        <f t="shared" si="2"/>
        <v>524</v>
      </c>
      <c r="FF17" s="11">
        <f t="shared" si="2"/>
        <v>559</v>
      </c>
      <c r="FG17" s="11">
        <f t="shared" si="2"/>
        <v>498</v>
      </c>
      <c r="FH17" s="11">
        <f t="shared" si="2"/>
        <v>436</v>
      </c>
      <c r="FI17" s="11">
        <f t="shared" si="2"/>
        <v>375</v>
      </c>
      <c r="FJ17" s="11">
        <f t="shared" si="2"/>
        <v>314</v>
      </c>
      <c r="FK17" s="11">
        <f t="shared" si="2"/>
        <v>294</v>
      </c>
      <c r="FL17" s="11">
        <f t="shared" si="2"/>
        <v>273</v>
      </c>
      <c r="FM17" s="11">
        <f t="shared" si="2"/>
        <v>219</v>
      </c>
      <c r="FN17" s="11">
        <f t="shared" si="2"/>
        <v>165</v>
      </c>
      <c r="FO17" s="11">
        <f t="shared" si="2"/>
        <v>249</v>
      </c>
      <c r="FP17" s="11">
        <f t="shared" si="2"/>
        <v>334</v>
      </c>
      <c r="FQ17" s="11">
        <f t="shared" si="2"/>
        <v>379</v>
      </c>
      <c r="FR17" s="11">
        <f t="shared" si="2"/>
        <v>424</v>
      </c>
      <c r="FS17" s="11">
        <f t="shared" si="2"/>
        <v>428</v>
      </c>
      <c r="FT17" s="11">
        <f t="shared" si="2"/>
        <v>433</v>
      </c>
      <c r="FU17" s="11">
        <f t="shared" si="2"/>
        <v>445</v>
      </c>
      <c r="FV17" s="11">
        <f t="shared" si="2"/>
        <v>456</v>
      </c>
      <c r="FW17" s="11">
        <f t="shared" si="2"/>
        <v>459</v>
      </c>
      <c r="FX17" s="11">
        <f t="shared" si="2"/>
        <v>461</v>
      </c>
      <c r="FY17" s="11">
        <f t="shared" si="2"/>
        <v>465</v>
      </c>
      <c r="FZ17" s="11">
        <f t="shared" si="2"/>
        <v>469</v>
      </c>
      <c r="GA17" s="11">
        <f t="shared" si="2"/>
        <v>474</v>
      </c>
      <c r="GB17" s="11">
        <f t="shared" si="2"/>
        <v>477</v>
      </c>
      <c r="GC17" s="11">
        <f t="shared" si="2"/>
        <v>474</v>
      </c>
      <c r="GD17" s="11">
        <f t="shared" si="2"/>
        <v>471</v>
      </c>
      <c r="GE17" s="11">
        <f t="shared" si="2"/>
        <v>435</v>
      </c>
      <c r="GF17" s="11">
        <f t="shared" si="2"/>
        <v>433</v>
      </c>
      <c r="GG17" s="11">
        <f t="shared" si="2"/>
        <v>469</v>
      </c>
      <c r="GH17" s="11">
        <f t="shared" si="2"/>
        <v>505</v>
      </c>
      <c r="GI17" s="11">
        <f t="shared" si="2"/>
        <v>540</v>
      </c>
      <c r="GJ17" s="11">
        <f t="shared" si="2"/>
        <v>577</v>
      </c>
      <c r="GK17" s="11">
        <f t="shared" si="2"/>
        <v>610</v>
      </c>
      <c r="GL17" s="11">
        <f t="shared" si="2"/>
        <v>644</v>
      </c>
      <c r="GM17" s="11">
        <f t="shared" si="2"/>
        <v>685</v>
      </c>
      <c r="GN17" s="11">
        <f t="shared" si="2"/>
        <v>692</v>
      </c>
      <c r="GO17" s="11">
        <f t="shared" si="2"/>
        <v>699</v>
      </c>
      <c r="GP17" s="11">
        <f t="shared" si="2"/>
        <v>706</v>
      </c>
      <c r="GQ17" s="11">
        <f t="shared" si="2"/>
        <v>713</v>
      </c>
      <c r="GR17" s="11">
        <f t="shared" si="2"/>
        <v>658</v>
      </c>
      <c r="GS17" s="11">
        <f t="shared" si="2"/>
        <v>606</v>
      </c>
      <c r="GT17" s="11">
        <f t="shared" si="2"/>
        <v>606</v>
      </c>
      <c r="GU17" s="11">
        <f t="shared" si="2"/>
        <v>598</v>
      </c>
      <c r="GV17" s="11">
        <f t="shared" si="2"/>
        <v>591</v>
      </c>
      <c r="GW17" s="11">
        <f t="shared" si="2"/>
        <v>583</v>
      </c>
      <c r="GX17" s="11">
        <f t="shared" si="2"/>
        <v>576</v>
      </c>
      <c r="GY17" s="11">
        <f t="shared" si="2"/>
        <v>484</v>
      </c>
      <c r="GZ17" s="11">
        <f t="shared" si="2"/>
        <v>453</v>
      </c>
      <c r="HA17" s="11">
        <f t="shared" si="2"/>
        <v>422</v>
      </c>
      <c r="HB17" s="11">
        <f t="shared" si="2"/>
        <v>338</v>
      </c>
      <c r="HC17" s="11">
        <f t="shared" si="2"/>
        <v>254</v>
      </c>
      <c r="HD17" s="11">
        <f t="shared" si="2"/>
        <v>169</v>
      </c>
      <c r="HE17" s="11">
        <f t="shared" si="2"/>
        <v>85</v>
      </c>
      <c r="HF17" s="11">
        <f t="shared" si="2"/>
        <v>0</v>
      </c>
      <c r="HG17" s="11">
        <f t="shared" si="2"/>
        <v>0</v>
      </c>
      <c r="HH17" s="11">
        <f t="shared" si="2"/>
        <v>0</v>
      </c>
      <c r="HI17" s="11">
        <f t="shared" si="2"/>
        <v>0</v>
      </c>
      <c r="HJ17" s="11">
        <f t="shared" si="2"/>
        <v>0</v>
      </c>
      <c r="HK17" s="11">
        <f t="shared" si="2"/>
        <v>0</v>
      </c>
      <c r="HL17" s="11">
        <f t="shared" si="2"/>
        <v>0</v>
      </c>
      <c r="HM17" s="11">
        <f t="shared" si="2"/>
        <v>0</v>
      </c>
      <c r="HN17" s="11">
        <f t="shared" si="2"/>
        <v>0</v>
      </c>
      <c r="HO17" s="11">
        <f t="shared" si="2"/>
        <v>35</v>
      </c>
      <c r="HP17" s="11">
        <f t="shared" si="2"/>
        <v>71</v>
      </c>
      <c r="HQ17" s="11">
        <f t="shared" si="2"/>
        <v>107</v>
      </c>
      <c r="HR17" s="11">
        <f t="shared" si="2"/>
        <v>143</v>
      </c>
      <c r="HS17" s="11">
        <f t="shared" si="2"/>
        <v>179</v>
      </c>
      <c r="HT17" s="11">
        <f t="shared" si="2"/>
        <v>188</v>
      </c>
      <c r="HU17" s="11">
        <f t="shared" si="2"/>
        <v>197</v>
      </c>
      <c r="HV17" s="11">
        <f t="shared" si="2"/>
        <v>245</v>
      </c>
      <c r="HW17" s="11">
        <f t="shared" si="2"/>
        <v>258</v>
      </c>
      <c r="HX17" s="11">
        <f t="shared" si="2"/>
        <v>270</v>
      </c>
      <c r="HY17" s="11">
        <f t="shared" si="2"/>
        <v>282</v>
      </c>
      <c r="HZ17" s="11">
        <f t="shared" si="2"/>
        <v>295</v>
      </c>
      <c r="IA17" s="11">
        <f t="shared" si="2"/>
        <v>278</v>
      </c>
      <c r="IB17" s="11">
        <f t="shared" si="2"/>
        <v>288</v>
      </c>
      <c r="IC17" s="11">
        <f t="shared" si="2"/>
        <v>325</v>
      </c>
      <c r="ID17" s="11">
        <f t="shared" si="2"/>
        <v>323</v>
      </c>
      <c r="IE17" s="11">
        <f t="shared" si="2"/>
        <v>321</v>
      </c>
      <c r="IF17" s="11">
        <f t="shared" si="2"/>
        <v>319</v>
      </c>
      <c r="IG17" s="11">
        <f t="shared" si="2"/>
        <v>317</v>
      </c>
      <c r="IH17" s="11">
        <f t="shared" si="2"/>
        <v>424</v>
      </c>
      <c r="II17" s="11">
        <f t="shared" si="2"/>
        <v>562</v>
      </c>
      <c r="IJ17" s="11">
        <f t="shared" si="2"/>
        <v>556</v>
      </c>
      <c r="IK17" s="11">
        <f t="shared" si="2"/>
        <v>524</v>
      </c>
      <c r="IL17" s="11">
        <f t="shared" si="2"/>
        <v>491</v>
      </c>
      <c r="IM17" s="11">
        <f t="shared" si="2"/>
        <v>459</v>
      </c>
      <c r="IN17" s="11">
        <f t="shared" si="2"/>
        <v>427</v>
      </c>
      <c r="IO17" s="11">
        <f t="shared" si="2"/>
        <v>426</v>
      </c>
      <c r="IP17" s="11">
        <f t="shared" si="2"/>
        <v>315</v>
      </c>
      <c r="IQ17" s="11">
        <f t="shared" si="2"/>
        <v>204</v>
      </c>
      <c r="IR17" s="11">
        <f t="shared" si="2"/>
        <v>236</v>
      </c>
      <c r="IS17" s="11">
        <f t="shared" si="2"/>
        <v>268</v>
      </c>
      <c r="IT17" s="11">
        <f t="shared" si="2"/>
        <v>300</v>
      </c>
      <c r="IU17" s="11">
        <f t="shared" si="2"/>
        <v>332</v>
      </c>
      <c r="IV17" s="11">
        <f t="shared" si="2"/>
        <v>393</v>
      </c>
      <c r="IW17" s="11">
        <f t="shared" si="2"/>
        <v>423</v>
      </c>
      <c r="IX17" s="11">
        <f t="shared" si="2"/>
        <v>453</v>
      </c>
      <c r="IY17" s="11">
        <f t="shared" si="2"/>
        <v>483</v>
      </c>
      <c r="IZ17" s="11">
        <f t="shared" si="2"/>
        <v>513</v>
      </c>
      <c r="JA17" s="11">
        <f t="shared" si="2"/>
        <v>542</v>
      </c>
      <c r="JB17" s="11">
        <f t="shared" si="2"/>
        <v>573</v>
      </c>
      <c r="JC17" s="11">
        <f t="shared" si="2"/>
        <v>623</v>
      </c>
      <c r="JD17" s="11">
        <f t="shared" si="2"/>
        <v>644</v>
      </c>
      <c r="JE17" s="11">
        <f t="shared" si="2"/>
        <v>665</v>
      </c>
      <c r="JF17" s="11">
        <f t="shared" si="2"/>
        <v>686</v>
      </c>
      <c r="JG17" s="11">
        <f t="shared" si="2"/>
        <v>706</v>
      </c>
      <c r="JH17" s="11">
        <f t="shared" si="2"/>
        <v>727</v>
      </c>
      <c r="JI17" s="11">
        <f t="shared" si="2"/>
        <v>749</v>
      </c>
      <c r="JJ17" s="11">
        <f t="shared" si="2"/>
        <v>718</v>
      </c>
      <c r="JK17" s="11">
        <f t="shared" si="2"/>
        <v>667</v>
      </c>
      <c r="JL17" s="11">
        <f t="shared" si="2"/>
        <v>616</v>
      </c>
      <c r="JM17" s="11">
        <f t="shared" si="2"/>
        <v>565</v>
      </c>
      <c r="JN17" s="11">
        <f t="shared" si="2"/>
        <v>514</v>
      </c>
      <c r="JO17" s="11">
        <f t="shared" si="2"/>
        <v>463</v>
      </c>
      <c r="JP17" s="11">
        <f t="shared" si="2"/>
        <v>413</v>
      </c>
      <c r="JQ17" s="11">
        <f t="shared" si="2"/>
        <v>363</v>
      </c>
      <c r="JR17" s="11">
        <f t="shared" si="2"/>
        <v>365</v>
      </c>
      <c r="JS17" s="11">
        <f t="shared" si="2"/>
        <v>367</v>
      </c>
      <c r="JT17" s="11">
        <f t="shared" si="2"/>
        <v>370</v>
      </c>
      <c r="JU17" s="11">
        <f t="shared" si="2"/>
        <v>372</v>
      </c>
      <c r="JV17" s="11">
        <f t="shared" si="2"/>
        <v>374</v>
      </c>
      <c r="JW17" s="11">
        <f t="shared" si="2"/>
        <v>377</v>
      </c>
      <c r="JX17" s="11">
        <f t="shared" si="2"/>
        <v>358</v>
      </c>
      <c r="JY17" s="11">
        <f t="shared" si="2"/>
        <v>339</v>
      </c>
      <c r="JZ17" s="11">
        <f t="shared" si="2"/>
        <v>320</v>
      </c>
      <c r="KA17" s="11">
        <f t="shared" si="2"/>
        <v>300</v>
      </c>
      <c r="KB17" s="11">
        <f t="shared" si="2"/>
        <v>280</v>
      </c>
      <c r="KC17" s="11">
        <f t="shared" si="2"/>
        <v>261</v>
      </c>
      <c r="KD17" s="11">
        <f t="shared" si="2"/>
        <v>242</v>
      </c>
      <c r="KE17" s="11">
        <f t="shared" si="2"/>
        <v>224</v>
      </c>
      <c r="KF17" s="11">
        <f t="shared" si="2"/>
        <v>227</v>
      </c>
      <c r="KG17" s="11">
        <f t="shared" si="2"/>
        <v>229</v>
      </c>
      <c r="KH17" s="11">
        <f t="shared" si="2"/>
        <v>232</v>
      </c>
      <c r="KI17" s="11">
        <f t="shared" si="2"/>
        <v>235</v>
      </c>
      <c r="KJ17" s="11">
        <f t="shared" si="2"/>
        <v>237</v>
      </c>
      <c r="KK17" s="11">
        <f t="shared" si="2"/>
        <v>240</v>
      </c>
      <c r="KL17" s="11">
        <f t="shared" si="2"/>
        <v>236</v>
      </c>
      <c r="KM17" s="11">
        <f t="shared" si="2"/>
        <v>230</v>
      </c>
      <c r="KN17" s="11">
        <f t="shared" si="2"/>
        <v>224</v>
      </c>
      <c r="KO17" s="11">
        <f t="shared" si="2"/>
        <v>218</v>
      </c>
      <c r="KP17" s="11">
        <f t="shared" si="2"/>
        <v>211</v>
      </c>
      <c r="KQ17" s="11">
        <f t="shared" si="2"/>
        <v>205</v>
      </c>
      <c r="KR17" s="11">
        <f t="shared" si="2"/>
        <v>200</v>
      </c>
      <c r="KS17" s="11">
        <f t="shared" si="2"/>
        <v>193</v>
      </c>
      <c r="KT17" s="11">
        <f t="shared" si="2"/>
        <v>193</v>
      </c>
      <c r="KU17" s="11">
        <f t="shared" si="2"/>
        <v>194</v>
      </c>
      <c r="KV17" s="11">
        <f t="shared" si="2"/>
        <v>194</v>
      </c>
      <c r="KW17" s="11">
        <f t="shared" si="2"/>
        <v>195</v>
      </c>
      <c r="KX17" s="11">
        <f t="shared" si="2"/>
        <v>195</v>
      </c>
      <c r="KY17" s="11">
        <f t="shared" si="2"/>
        <v>196</v>
      </c>
      <c r="KZ17" s="11">
        <f t="shared" si="2"/>
        <v>199</v>
      </c>
      <c r="LA17" s="11">
        <f t="shared" si="2"/>
        <v>203</v>
      </c>
      <c r="LB17" s="11">
        <f t="shared" si="2"/>
        <v>207</v>
      </c>
      <c r="LC17" s="11">
        <f t="shared" si="2"/>
        <v>210</v>
      </c>
      <c r="LD17" s="11">
        <f t="shared" si="2"/>
        <v>214</v>
      </c>
      <c r="LE17" s="11">
        <f t="shared" si="2"/>
        <v>217</v>
      </c>
      <c r="LF17" s="11">
        <f t="shared" si="2"/>
        <v>221</v>
      </c>
      <c r="LG17" s="11">
        <f t="shared" si="2"/>
        <v>225</v>
      </c>
      <c r="LH17" s="11">
        <f t="shared" si="2"/>
        <v>226</v>
      </c>
      <c r="LI17" s="11">
        <f t="shared" si="2"/>
        <v>227</v>
      </c>
      <c r="LJ17" s="11">
        <f t="shared" si="2"/>
        <v>228</v>
      </c>
      <c r="LK17" s="11">
        <f t="shared" si="2"/>
        <v>229</v>
      </c>
      <c r="LL17" s="11">
        <f t="shared" si="2"/>
        <v>230</v>
      </c>
      <c r="LM17" s="11">
        <f t="shared" si="2"/>
        <v>231</v>
      </c>
      <c r="LN17" s="11">
        <f t="shared" si="2"/>
        <v>235</v>
      </c>
      <c r="LO17" s="11">
        <f t="shared" si="2"/>
        <v>238</v>
      </c>
      <c r="LP17" s="11">
        <f t="shared" si="2"/>
        <v>241</v>
      </c>
      <c r="LQ17" s="11">
        <f t="shared" si="2"/>
        <v>244</v>
      </c>
      <c r="LR17" s="11">
        <f t="shared" si="2"/>
        <v>247</v>
      </c>
      <c r="LS17" s="11">
        <f t="shared" si="2"/>
        <v>250</v>
      </c>
      <c r="LT17" s="11">
        <f t="shared" si="2"/>
        <v>253</v>
      </c>
      <c r="LU17" s="11">
        <f t="shared" si="2"/>
        <v>253</v>
      </c>
      <c r="LV17" s="11">
        <f t="shared" si="2"/>
        <v>250</v>
      </c>
      <c r="LW17" s="11">
        <f t="shared" si="2"/>
        <v>247</v>
      </c>
      <c r="LX17" s="11">
        <f t="shared" si="2"/>
        <v>244</v>
      </c>
      <c r="LY17" s="11">
        <f t="shared" si="2"/>
        <v>241</v>
      </c>
      <c r="LZ17" s="11">
        <f t="shared" si="2"/>
        <v>238</v>
      </c>
      <c r="MA17" s="11">
        <f t="shared" si="2"/>
        <v>235</v>
      </c>
      <c r="MB17" s="11">
        <f t="shared" si="2"/>
        <v>227</v>
      </c>
      <c r="MC17" s="11">
        <f t="shared" si="2"/>
        <v>222</v>
      </c>
      <c r="MD17" s="11">
        <f t="shared" si="2"/>
        <v>217</v>
      </c>
      <c r="ME17" s="11">
        <f t="shared" si="2"/>
        <v>212</v>
      </c>
      <c r="MF17" s="11">
        <f t="shared" si="2"/>
        <v>207</v>
      </c>
      <c r="MG17" s="11">
        <f t="shared" si="2"/>
        <v>202</v>
      </c>
      <c r="MH17" s="11">
        <f t="shared" si="2"/>
        <v>198</v>
      </c>
      <c r="MI17" s="11">
        <f t="shared" si="2"/>
        <v>200</v>
      </c>
      <c r="MJ17" s="11">
        <f t="shared" si="2"/>
        <v>207</v>
      </c>
      <c r="MK17" s="11">
        <f t="shared" si="2"/>
        <v>214</v>
      </c>
      <c r="ML17" s="11">
        <f t="shared" si="2"/>
        <v>221</v>
      </c>
      <c r="MM17" s="11">
        <f t="shared" si="2"/>
        <v>228</v>
      </c>
      <c r="MN17" s="11">
        <f t="shared" si="2"/>
        <v>235</v>
      </c>
      <c r="MO17" s="11">
        <f t="shared" si="2"/>
        <v>243</v>
      </c>
      <c r="MP17" s="11">
        <f t="shared" si="2"/>
        <v>236</v>
      </c>
      <c r="MQ17" s="11">
        <f t="shared" si="2"/>
        <v>224</v>
      </c>
      <c r="MR17" s="11">
        <f t="shared" si="2"/>
        <v>212</v>
      </c>
      <c r="MS17" s="11">
        <f t="shared" si="2"/>
        <v>200</v>
      </c>
      <c r="MT17" s="11">
        <f t="shared" si="2"/>
        <v>188</v>
      </c>
      <c r="MU17" s="11">
        <f t="shared" si="2"/>
        <v>176</v>
      </c>
      <c r="MV17" s="11">
        <f t="shared" si="2"/>
        <v>164</v>
      </c>
      <c r="MW17" s="11">
        <f t="shared" si="2"/>
        <v>159</v>
      </c>
      <c r="MX17" s="11">
        <f t="shared" si="2"/>
        <v>153</v>
      </c>
      <c r="MY17" s="11">
        <f t="shared" si="2"/>
        <v>150</v>
      </c>
      <c r="MZ17" s="11">
        <f t="shared" si="2"/>
        <v>147</v>
      </c>
      <c r="NA17" s="11">
        <f t="shared" si="2"/>
        <v>144</v>
      </c>
      <c r="NB17" s="11">
        <f t="shared" si="2"/>
        <v>172</v>
      </c>
      <c r="NC17" s="11">
        <f t="shared" si="2"/>
        <v>153</v>
      </c>
      <c r="ND17" s="11">
        <f t="shared" si="2"/>
        <v>151</v>
      </c>
      <c r="NE17" s="11">
        <f t="shared" si="2"/>
        <v>146</v>
      </c>
      <c r="NF17" s="11">
        <f t="shared" si="2"/>
        <v>156</v>
      </c>
      <c r="NG17" s="11">
        <f t="shared" si="2"/>
        <v>162</v>
      </c>
      <c r="NH17" s="11">
        <f t="shared" si="2"/>
        <v>168</v>
      </c>
      <c r="NI17" s="11">
        <f t="shared" si="2"/>
        <v>175</v>
      </c>
      <c r="NJ17" s="11">
        <f t="shared" si="2"/>
        <v>128</v>
      </c>
      <c r="NK17" s="11">
        <f t="shared" si="2"/>
        <v>139</v>
      </c>
      <c r="NL17" s="11">
        <f t="shared" si="2"/>
        <v>125</v>
      </c>
      <c r="NM17" s="11">
        <f t="shared" si="2"/>
        <v>108</v>
      </c>
      <c r="NN17" s="11">
        <f t="shared" si="2"/>
        <v>92</v>
      </c>
      <c r="NO17" s="11">
        <f t="shared" si="2"/>
        <v>76</v>
      </c>
      <c r="NP17" s="11">
        <f t="shared" si="2"/>
        <v>61</v>
      </c>
      <c r="NQ17" s="11">
        <f t="shared" si="2"/>
        <v>116</v>
      </c>
      <c r="NR17" s="11">
        <f t="shared" si="2"/>
        <v>126</v>
      </c>
      <c r="NS17" s="11">
        <f t="shared" si="2"/>
        <v>118</v>
      </c>
      <c r="NT17" s="11">
        <f t="shared" si="2"/>
        <v>128</v>
      </c>
      <c r="NU17" s="11">
        <f t="shared" si="2"/>
        <v>129</v>
      </c>
      <c r="NV17" s="11">
        <f t="shared" si="2"/>
        <v>216</v>
      </c>
      <c r="NW17" s="11">
        <f t="shared" si="2"/>
        <v>216</v>
      </c>
      <c r="NX17" s="11">
        <f t="shared" si="2"/>
        <v>213</v>
      </c>
      <c r="NY17" s="11">
        <f t="shared" si="2"/>
        <v>144</v>
      </c>
      <c r="NZ17" s="11">
        <f t="shared" si="2"/>
        <v>143</v>
      </c>
      <c r="OA17" s="11">
        <f t="shared" si="2"/>
        <v>161</v>
      </c>
      <c r="OB17" s="11">
        <f t="shared" si="2"/>
        <v>169</v>
      </c>
      <c r="OC17" s="11">
        <f t="shared" si="2"/>
        <v>166</v>
      </c>
      <c r="OD17" s="11">
        <f t="shared" si="2"/>
        <v>76</v>
      </c>
      <c r="OE17" s="11">
        <f t="shared" si="2"/>
        <v>72</v>
      </c>
      <c r="OF17" s="11">
        <f t="shared" si="2"/>
        <v>69</v>
      </c>
      <c r="OG17" s="11">
        <f t="shared" si="2"/>
        <v>61</v>
      </c>
      <c r="OH17" s="11">
        <f t="shared" si="2"/>
        <v>53</v>
      </c>
      <c r="OI17" s="11">
        <f t="shared" si="2"/>
        <v>117</v>
      </c>
      <c r="OJ17" s="11">
        <f t="shared" si="2"/>
        <v>122</v>
      </c>
      <c r="OK17" s="11">
        <f t="shared" si="2"/>
        <v>120</v>
      </c>
      <c r="OL17" s="11">
        <f t="shared" si="2"/>
        <v>117</v>
      </c>
      <c r="OM17" s="11">
        <f t="shared" si="2"/>
        <v>134</v>
      </c>
      <c r="ON17" s="11">
        <f t="shared" si="2"/>
        <v>152</v>
      </c>
      <c r="OO17" s="11">
        <f t="shared" si="2"/>
        <v>170</v>
      </c>
      <c r="OP17" s="11">
        <f t="shared" si="2"/>
        <v>170</v>
      </c>
      <c r="OQ17" s="11">
        <f t="shared" si="2"/>
        <v>88</v>
      </c>
      <c r="OR17" s="11">
        <f t="shared" si="2"/>
        <v>66</v>
      </c>
      <c r="OS17" s="11">
        <f t="shared" si="2"/>
        <v>67</v>
      </c>
      <c r="OT17" s="11">
        <f t="shared" si="2"/>
        <v>81</v>
      </c>
      <c r="OU17" s="11">
        <f t="shared" si="2"/>
        <v>76</v>
      </c>
      <c r="OV17" s="11">
        <f t="shared" si="2"/>
        <v>72</v>
      </c>
      <c r="OW17" s="11">
        <f t="shared" si="2"/>
        <v>56</v>
      </c>
      <c r="OX17" s="11">
        <f t="shared" si="2"/>
        <v>56</v>
      </c>
      <c r="OY17" s="11">
        <f t="shared" si="2"/>
        <v>54</v>
      </c>
      <c r="OZ17" s="11">
        <f t="shared" si="2"/>
        <v>53</v>
      </c>
      <c r="PA17" s="11">
        <f t="shared" si="2"/>
        <v>53</v>
      </c>
      <c r="PB17" s="11">
        <f t="shared" si="2"/>
        <v>41</v>
      </c>
      <c r="PC17" s="11">
        <f t="shared" si="2"/>
        <v>29</v>
      </c>
      <c r="PD17" s="11">
        <f t="shared" si="2"/>
        <v>17</v>
      </c>
      <c r="PE17" s="11">
        <f t="shared" si="2"/>
        <v>17</v>
      </c>
      <c r="PF17" s="11">
        <f t="shared" si="2"/>
        <v>19</v>
      </c>
      <c r="PG17" s="11">
        <f t="shared" si="2"/>
        <v>20</v>
      </c>
      <c r="PH17" s="11">
        <f t="shared" si="2"/>
        <v>18</v>
      </c>
      <c r="PI17" s="11">
        <f t="shared" si="2"/>
        <v>17</v>
      </c>
      <c r="PJ17" s="11">
        <f t="shared" si="2"/>
        <v>16</v>
      </c>
      <c r="PK17" s="11">
        <f t="shared" si="2"/>
        <v>16</v>
      </c>
      <c r="PL17" s="11">
        <f t="shared" si="2"/>
        <v>13</v>
      </c>
      <c r="PM17" s="11">
        <f t="shared" si="2"/>
        <v>11</v>
      </c>
      <c r="PN17" s="11">
        <f t="shared" si="2"/>
        <v>8</v>
      </c>
      <c r="PO17" s="11">
        <f t="shared" si="2"/>
        <v>7</v>
      </c>
      <c r="PP17" s="11">
        <f t="shared" si="2"/>
        <v>6</v>
      </c>
      <c r="PQ17" s="11">
        <f t="shared" si="2"/>
        <v>10</v>
      </c>
      <c r="PR17" s="11">
        <f t="shared" si="2"/>
        <v>13</v>
      </c>
      <c r="PS17" s="11">
        <f t="shared" si="2"/>
        <v>13</v>
      </c>
      <c r="PT17" s="11">
        <f t="shared" si="2"/>
        <v>16</v>
      </c>
      <c r="PU17" s="11">
        <f t="shared" si="2"/>
        <v>15</v>
      </c>
      <c r="PV17" s="11">
        <f t="shared" si="2"/>
        <v>16</v>
      </c>
      <c r="PW17" s="11">
        <f t="shared" si="2"/>
        <v>17</v>
      </c>
      <c r="PX17" s="11">
        <f t="shared" si="2"/>
        <v>19</v>
      </c>
      <c r="PY17" s="11">
        <f t="shared" si="2"/>
        <v>15</v>
      </c>
      <c r="PZ17" s="11">
        <f t="shared" si="2"/>
        <v>13</v>
      </c>
      <c r="QA17" s="11">
        <f t="shared" si="2"/>
        <v>13</v>
      </c>
      <c r="QB17" s="11">
        <f t="shared" si="2"/>
        <v>15</v>
      </c>
      <c r="QC17" s="11">
        <f t="shared" si="2"/>
        <v>22</v>
      </c>
      <c r="QD17" s="11">
        <f t="shared" si="2"/>
        <v>28</v>
      </c>
      <c r="QE17" s="11">
        <f t="shared" si="2"/>
        <v>33</v>
      </c>
      <c r="QF17" s="11">
        <f t="shared" si="2"/>
        <v>39</v>
      </c>
      <c r="QG17" s="11">
        <f t="shared" si="2"/>
        <v>43</v>
      </c>
      <c r="QH17" s="11">
        <f t="shared" si="2"/>
        <v>46</v>
      </c>
      <c r="QI17" s="11">
        <f t="shared" si="2"/>
        <v>44</v>
      </c>
      <c r="QJ17" s="11">
        <f t="shared" si="2"/>
        <v>39</v>
      </c>
      <c r="QK17" s="11">
        <f t="shared" si="2"/>
        <v>33</v>
      </c>
      <c r="QL17" s="11">
        <f t="shared" si="2"/>
        <v>26</v>
      </c>
      <c r="QM17" s="11">
        <f t="shared" si="2"/>
        <v>20</v>
      </c>
      <c r="QN17" s="11">
        <f t="shared" si="2"/>
        <v>13</v>
      </c>
      <c r="QO17" s="11">
        <f t="shared" si="2"/>
        <v>8</v>
      </c>
      <c r="QP17" s="11">
        <f t="shared" si="2"/>
        <v>7</v>
      </c>
      <c r="QQ17" s="11">
        <f t="shared" si="2"/>
        <v>12</v>
      </c>
      <c r="QR17" s="11">
        <f t="shared" si="2"/>
        <v>111</v>
      </c>
      <c r="QS17" s="11">
        <f t="shared" si="2"/>
        <v>110</v>
      </c>
      <c r="QT17" s="11">
        <f t="shared" si="2"/>
        <v>110</v>
      </c>
      <c r="QU17" s="11">
        <f t="shared" si="2"/>
        <v>109</v>
      </c>
      <c r="QV17" s="11">
        <f t="shared" si="2"/>
        <v>108</v>
      </c>
      <c r="QW17" s="11">
        <f t="shared" si="2"/>
        <v>108</v>
      </c>
      <c r="QX17" s="11">
        <f t="shared" si="2"/>
        <v>104</v>
      </c>
      <c r="QY17" s="11">
        <f t="shared" si="2"/>
        <v>99</v>
      </c>
      <c r="QZ17" s="11">
        <f t="shared" si="2"/>
        <v>0</v>
      </c>
      <c r="RA17" s="11">
        <f t="shared" si="2"/>
        <v>0</v>
      </c>
      <c r="RB17" s="11">
        <f t="shared" si="2"/>
        <v>0</v>
      </c>
      <c r="RC17" s="11">
        <f t="shared" si="2"/>
        <v>0</v>
      </c>
      <c r="RD17" s="11">
        <f t="shared" si="2"/>
        <v>0</v>
      </c>
      <c r="RE17" s="11">
        <f t="shared" si="2"/>
        <v>0</v>
      </c>
      <c r="RF17" s="11">
        <f t="shared" si="2"/>
        <v>0</v>
      </c>
      <c r="RG17" s="11">
        <f t="shared" si="2"/>
        <v>0</v>
      </c>
      <c r="RH17" s="11">
        <f t="shared" si="2"/>
        <v>0</v>
      </c>
      <c r="RI17" s="11">
        <f t="shared" si="2"/>
        <v>0</v>
      </c>
      <c r="RJ17" s="11">
        <f t="shared" si="2"/>
        <v>0</v>
      </c>
      <c r="RK17" s="11">
        <f t="shared" si="2"/>
        <v>0</v>
      </c>
      <c r="RL17" s="11">
        <f t="shared" si="2"/>
        <v>0</v>
      </c>
      <c r="RM17" s="11">
        <f t="shared" si="2"/>
        <v>0</v>
      </c>
      <c r="RN17" s="11">
        <f t="shared" si="2"/>
        <v>0</v>
      </c>
      <c r="RO17" s="11">
        <f t="shared" si="2"/>
        <v>0</v>
      </c>
      <c r="RP17" s="11">
        <f t="shared" si="2"/>
        <v>0</v>
      </c>
      <c r="RQ17" s="11">
        <f t="shared" si="2"/>
        <v>0</v>
      </c>
      <c r="RR17" s="11">
        <f t="shared" si="2"/>
        <v>0</v>
      </c>
      <c r="RS17" s="11">
        <f t="shared" si="2"/>
        <v>0</v>
      </c>
      <c r="RT17" s="11">
        <f t="shared" si="2"/>
        <v>0</v>
      </c>
      <c r="RU17" s="11">
        <f t="shared" si="2"/>
        <v>0</v>
      </c>
      <c r="RV17" s="11">
        <f t="shared" si="2"/>
        <v>0</v>
      </c>
      <c r="RW17" s="11">
        <f t="shared" si="2"/>
        <v>0</v>
      </c>
      <c r="RX17" s="11">
        <f t="shared" si="2"/>
        <v>0</v>
      </c>
      <c r="RY17" s="11">
        <f t="shared" si="2"/>
        <v>0</v>
      </c>
      <c r="RZ17" s="11">
        <f t="shared" si="2"/>
        <v>0</v>
      </c>
      <c r="SA17" s="11">
        <f t="shared" si="2"/>
        <v>0</v>
      </c>
      <c r="SB17" s="11">
        <f t="shared" si="2"/>
        <v>0</v>
      </c>
      <c r="SC17" s="11">
        <f t="shared" si="2"/>
        <v>0</v>
      </c>
      <c r="SD17" s="11">
        <f t="shared" si="2"/>
        <v>0</v>
      </c>
      <c r="SE17" s="11">
        <f t="shared" si="2"/>
        <v>0</v>
      </c>
      <c r="SF17" s="11">
        <f t="shared" si="2"/>
        <v>0</v>
      </c>
      <c r="SG17" s="11">
        <f t="shared" si="2"/>
        <v>0</v>
      </c>
      <c r="SH17" s="11">
        <f t="shared" si="2"/>
        <v>0</v>
      </c>
      <c r="SI17" s="11">
        <f t="shared" si="2"/>
        <v>0</v>
      </c>
      <c r="SJ17" s="11">
        <f t="shared" si="2"/>
        <v>0</v>
      </c>
      <c r="SK17" s="11">
        <f t="shared" si="2"/>
        <v>0</v>
      </c>
      <c r="SL17" s="11">
        <f t="shared" si="2"/>
        <v>0</v>
      </c>
      <c r="SM17" s="11">
        <f t="shared" si="2"/>
        <v>0</v>
      </c>
      <c r="SN17" s="11">
        <f t="shared" si="2"/>
        <v>0</v>
      </c>
      <c r="SO17" s="11">
        <f t="shared" si="2"/>
        <v>0</v>
      </c>
      <c r="SP17" s="11">
        <f t="shared" si="2"/>
        <v>0</v>
      </c>
      <c r="SQ17" s="11">
        <f t="shared" si="2"/>
        <v>0</v>
      </c>
      <c r="SR17" s="11">
        <f t="shared" si="2"/>
        <v>0</v>
      </c>
      <c r="SS17" s="11">
        <f t="shared" si="2"/>
        <v>0</v>
      </c>
      <c r="ST17" s="11">
        <f t="shared" si="2"/>
        <v>0</v>
      </c>
      <c r="SU17" s="11">
        <f t="shared" si="2"/>
        <v>0</v>
      </c>
      <c r="SV17" s="11">
        <f t="shared" si="2"/>
        <v>0</v>
      </c>
      <c r="SW17" s="11">
        <f t="shared" si="2"/>
        <v>0</v>
      </c>
      <c r="SX17" s="11">
        <f t="shared" si="2"/>
        <v>0</v>
      </c>
      <c r="SY17" s="11">
        <f t="shared" si="2"/>
        <v>0</v>
      </c>
      <c r="SZ17" s="11">
        <f t="shared" si="2"/>
        <v>0</v>
      </c>
      <c r="TA17" s="11">
        <f t="shared" si="2"/>
        <v>0</v>
      </c>
      <c r="TB17" s="11">
        <f t="shared" si="2"/>
        <v>0</v>
      </c>
      <c r="TC17" s="11">
        <f t="shared" si="2"/>
        <v>0</v>
      </c>
      <c r="TD17" s="11">
        <f t="shared" si="2"/>
        <v>0</v>
      </c>
      <c r="TE17" s="11">
        <f t="shared" si="2"/>
        <v>0</v>
      </c>
      <c r="TF17" s="11">
        <f t="shared" si="2"/>
        <v>0</v>
      </c>
      <c r="TG17" s="11">
        <f t="shared" si="2"/>
        <v>0</v>
      </c>
      <c r="TH17" s="11">
        <f t="shared" si="2"/>
        <v>0</v>
      </c>
      <c r="TI17" s="11">
        <f t="shared" si="2"/>
        <v>0</v>
      </c>
      <c r="TJ17" s="11">
        <f t="shared" si="2"/>
        <v>0</v>
      </c>
      <c r="TK17" s="11">
        <f t="shared" si="2"/>
        <v>0</v>
      </c>
      <c r="TL17" s="11">
        <f t="shared" si="2"/>
        <v>0</v>
      </c>
      <c r="TM17" s="11">
        <f t="shared" si="2"/>
        <v>0</v>
      </c>
      <c r="TN17" s="11">
        <f t="shared" si="2"/>
        <v>0</v>
      </c>
      <c r="TO17" s="11">
        <f t="shared" si="2"/>
        <v>0</v>
      </c>
      <c r="TP17" s="11">
        <f t="shared" si="2"/>
        <v>0</v>
      </c>
      <c r="TQ17" s="11">
        <f t="shared" si="2"/>
        <v>0</v>
      </c>
    </row>
    <row r="18">
      <c r="C18" s="11">
        <f>max(C17:ZZ17)</f>
        <v>749</v>
      </c>
    </row>
    <row r="22">
      <c r="A22" s="1" t="s">
        <v>136</v>
      </c>
    </row>
    <row r="24">
      <c r="A24" s="1" t="s">
        <v>137</v>
      </c>
    </row>
    <row r="25">
      <c r="A25" s="2" t="s">
        <v>138</v>
      </c>
    </row>
    <row r="27">
      <c r="A27" s="1" t="s">
        <v>139</v>
      </c>
    </row>
    <row r="28">
      <c r="A28" s="1" t="s">
        <v>140</v>
      </c>
    </row>
    <row r="29">
      <c r="A29" s="1" t="s">
        <v>141</v>
      </c>
    </row>
    <row r="30">
      <c r="A30" s="1" t="s">
        <v>142</v>
      </c>
    </row>
    <row r="31">
      <c r="A31" s="1" t="s">
        <v>143</v>
      </c>
    </row>
    <row r="48">
      <c r="B48" s="1" t="s">
        <v>144</v>
      </c>
      <c r="C48" s="2" t="s">
        <v>145</v>
      </c>
    </row>
    <row r="50">
      <c r="A50" s="1" t="s">
        <v>146</v>
      </c>
    </row>
  </sheetData>
  <hyperlinks>
    <hyperlink r:id="rId1" ref="A25"/>
    <hyperlink r:id="rId2" ref="C48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115</v>
      </c>
    </row>
    <row r="3">
      <c r="A3" s="1" t="s">
        <v>116</v>
      </c>
      <c r="B3" s="2" t="s">
        <v>117</v>
      </c>
    </row>
    <row r="4">
      <c r="A4" s="1" t="s">
        <v>119</v>
      </c>
      <c r="B4" s="1" t="s">
        <v>120</v>
      </c>
      <c r="C4" s="1" t="s">
        <v>121</v>
      </c>
      <c r="D4" s="1" t="s">
        <v>122</v>
      </c>
      <c r="E4" s="1" t="s">
        <v>123</v>
      </c>
      <c r="F4" s="1" t="s">
        <v>124</v>
      </c>
      <c r="G4" s="1" t="s">
        <v>125</v>
      </c>
      <c r="H4" s="1" t="s">
        <v>126</v>
      </c>
    </row>
    <row r="5">
      <c r="A5" s="1">
        <v>2009.0</v>
      </c>
      <c r="B5" s="1">
        <v>40.0</v>
      </c>
      <c r="C5" s="1">
        <v>7.8277169697</v>
      </c>
      <c r="D5" s="1">
        <v>7.23411</v>
      </c>
      <c r="E5" s="1">
        <v>7.50529</v>
      </c>
      <c r="F5" s="1">
        <v>46412.0</v>
      </c>
      <c r="G5" s="1">
        <v>3484.0</v>
      </c>
      <c r="H5" s="1">
        <v>149.0</v>
      </c>
    </row>
    <row r="6">
      <c r="A6" s="1">
        <v>2009.0</v>
      </c>
      <c r="B6" s="1">
        <v>41.0</v>
      </c>
      <c r="C6" s="1">
        <v>8.3460702215</v>
      </c>
      <c r="D6" s="1">
        <v>7.32283</v>
      </c>
      <c r="E6" s="1">
        <v>7.59398</v>
      </c>
      <c r="F6" s="1">
        <v>46453.0</v>
      </c>
      <c r="G6" s="1">
        <v>3703.0</v>
      </c>
      <c r="H6" s="1">
        <v>174.0</v>
      </c>
    </row>
    <row r="7">
      <c r="A7" s="1">
        <v>2009.0</v>
      </c>
      <c r="B7" s="1">
        <v>42.0</v>
      </c>
      <c r="C7" s="1">
        <v>8.5983435544</v>
      </c>
      <c r="D7" s="1">
        <v>7.41794</v>
      </c>
      <c r="E7" s="1">
        <v>7.68906</v>
      </c>
      <c r="F7" s="1">
        <v>47451.0</v>
      </c>
      <c r="G7" s="1">
        <v>3841.0</v>
      </c>
      <c r="H7" s="1">
        <v>239.0</v>
      </c>
    </row>
    <row r="8">
      <c r="A8" s="1">
        <v>2009.0</v>
      </c>
      <c r="B8" s="1">
        <v>43.0</v>
      </c>
      <c r="C8" s="1">
        <v>8.7375086147</v>
      </c>
      <c r="D8" s="1">
        <v>7.51805</v>
      </c>
      <c r="E8" s="1">
        <v>7.78913</v>
      </c>
      <c r="F8" s="1">
        <v>46432.0</v>
      </c>
      <c r="G8" s="1">
        <v>3762.0</v>
      </c>
      <c r="H8" s="1">
        <v>295.0</v>
      </c>
    </row>
    <row r="9">
      <c r="A9" s="1">
        <v>2009.0</v>
      </c>
      <c r="B9" s="1">
        <v>44.0</v>
      </c>
      <c r="C9" s="1">
        <v>8.7731149202</v>
      </c>
      <c r="D9" s="1">
        <v>7.62168</v>
      </c>
      <c r="E9" s="1">
        <v>7.89273</v>
      </c>
      <c r="F9" s="1">
        <v>47372.0</v>
      </c>
      <c r="G9" s="1">
        <v>3858.0</v>
      </c>
      <c r="H9" s="1">
        <v>298.0</v>
      </c>
    </row>
    <row r="10">
      <c r="A10" s="1">
        <v>2009.0</v>
      </c>
      <c r="B10" s="1">
        <v>45.0</v>
      </c>
      <c r="C10" s="1">
        <v>8.8641839625</v>
      </c>
      <c r="D10" s="1">
        <v>7.72731</v>
      </c>
      <c r="E10" s="1">
        <v>7.99833</v>
      </c>
      <c r="F10" s="1">
        <v>47314.0</v>
      </c>
      <c r="G10" s="1">
        <v>3929.0</v>
      </c>
      <c r="H10" s="1">
        <v>265.0</v>
      </c>
    </row>
    <row r="11">
      <c r="A11" s="1">
        <v>2009.0</v>
      </c>
      <c r="B11" s="1">
        <v>46.0</v>
      </c>
      <c r="C11" s="1">
        <v>8.4445590732</v>
      </c>
      <c r="D11" s="1">
        <v>7.83339</v>
      </c>
      <c r="E11" s="1">
        <v>8.10437</v>
      </c>
      <c r="F11" s="1">
        <v>46527.0</v>
      </c>
      <c r="G11" s="1">
        <v>3721.0</v>
      </c>
      <c r="H11" s="1">
        <v>208.0</v>
      </c>
    </row>
    <row r="12">
      <c r="A12" s="1">
        <v>2009.0</v>
      </c>
      <c r="B12" s="1">
        <v>47.0</v>
      </c>
      <c r="C12" s="1">
        <v>8.2590151221</v>
      </c>
      <c r="D12" s="1">
        <v>7.93837</v>
      </c>
      <c r="E12" s="1">
        <v>8.20931</v>
      </c>
      <c r="F12" s="1">
        <v>46422.0</v>
      </c>
      <c r="G12" s="1">
        <v>3655.0</v>
      </c>
      <c r="H12" s="1">
        <v>179.0</v>
      </c>
    </row>
    <row r="13">
      <c r="A13" s="1">
        <v>2009.0</v>
      </c>
      <c r="B13" s="1">
        <v>48.0</v>
      </c>
      <c r="C13" s="1">
        <v>8.1684307409</v>
      </c>
      <c r="D13" s="1">
        <v>8.0407</v>
      </c>
      <c r="E13" s="1">
        <v>8.31161</v>
      </c>
      <c r="F13" s="1">
        <v>47806.0</v>
      </c>
      <c r="G13" s="1">
        <v>3779.0</v>
      </c>
      <c r="H13" s="1">
        <v>126.0</v>
      </c>
    </row>
    <row r="14">
      <c r="A14" s="1">
        <v>2009.0</v>
      </c>
      <c r="B14" s="1">
        <v>49.0</v>
      </c>
      <c r="C14" s="1">
        <v>8.2893882849</v>
      </c>
      <c r="D14" s="1">
        <v>8.13888</v>
      </c>
      <c r="E14" s="1">
        <v>8.40976</v>
      </c>
      <c r="F14" s="1">
        <v>49304.0</v>
      </c>
      <c r="G14" s="1">
        <v>3982.0</v>
      </c>
      <c r="H14" s="1">
        <v>105.0</v>
      </c>
    </row>
    <row r="15">
      <c r="A15" s="1">
        <v>2009.0</v>
      </c>
      <c r="B15" s="1">
        <v>50.0</v>
      </c>
      <c r="C15" s="1">
        <v>8.2873378277</v>
      </c>
      <c r="D15" s="1">
        <v>8.23147</v>
      </c>
      <c r="E15" s="1">
        <v>8.50232</v>
      </c>
      <c r="F15" s="1">
        <v>49099.0</v>
      </c>
      <c r="G15" s="1">
        <v>3985.0</v>
      </c>
      <c r="H15" s="1">
        <v>84.0</v>
      </c>
    </row>
    <row r="16">
      <c r="A16" s="1">
        <v>2009.0</v>
      </c>
      <c r="B16" s="1">
        <v>51.0</v>
      </c>
      <c r="C16" s="1">
        <v>7.9442012015</v>
      </c>
      <c r="D16" s="1">
        <v>8.31712</v>
      </c>
      <c r="E16" s="1">
        <v>8.58793</v>
      </c>
      <c r="F16" s="1">
        <v>49105.0</v>
      </c>
      <c r="G16" s="1">
        <v>3838.0</v>
      </c>
      <c r="H16" s="1">
        <v>63.0</v>
      </c>
    </row>
    <row r="17">
      <c r="A17" s="1">
        <v>2009.0</v>
      </c>
      <c r="B17" s="1">
        <v>52.0</v>
      </c>
      <c r="C17" s="1">
        <v>8.781264486</v>
      </c>
      <c r="D17" s="1">
        <v>8.39455</v>
      </c>
      <c r="E17" s="1">
        <v>8.66533</v>
      </c>
      <c r="F17" s="1">
        <v>49617.0</v>
      </c>
      <c r="G17" s="1">
        <v>4310.0</v>
      </c>
      <c r="H17" s="1">
        <v>47.0</v>
      </c>
    </row>
    <row r="18">
      <c r="A18" s="1">
        <v>2010.0</v>
      </c>
      <c r="B18" s="1">
        <v>1.0</v>
      </c>
      <c r="C18" s="1">
        <v>8.7518130856</v>
      </c>
      <c r="D18" s="1">
        <v>8.46265</v>
      </c>
      <c r="E18" s="1">
        <v>8.7334</v>
      </c>
      <c r="F18" s="1">
        <v>51018.0</v>
      </c>
      <c r="G18" s="1">
        <v>4428.0</v>
      </c>
      <c r="H18" s="1">
        <v>37.0</v>
      </c>
    </row>
    <row r="19">
      <c r="A19" s="1">
        <v>2010.0</v>
      </c>
      <c r="B19" s="1">
        <v>2.0</v>
      </c>
      <c r="C19" s="1">
        <v>8.79570941</v>
      </c>
      <c r="D19" s="1">
        <v>8.5204</v>
      </c>
      <c r="E19" s="1">
        <v>8.79111</v>
      </c>
      <c r="F19" s="1">
        <v>51275.0</v>
      </c>
      <c r="G19" s="1">
        <v>4471.0</v>
      </c>
      <c r="H19" s="1">
        <v>39.0</v>
      </c>
    </row>
    <row r="20">
      <c r="A20" s="1">
        <v>2010.0</v>
      </c>
      <c r="B20" s="1">
        <v>3.0</v>
      </c>
      <c r="C20" s="1">
        <v>8.699310787</v>
      </c>
      <c r="D20" s="1">
        <v>8.56694</v>
      </c>
      <c r="E20" s="1">
        <v>8.83762</v>
      </c>
      <c r="F20" s="1">
        <v>49912.0</v>
      </c>
      <c r="G20" s="1">
        <v>4314.0</v>
      </c>
      <c r="H20" s="1">
        <v>28.0</v>
      </c>
    </row>
    <row r="21">
      <c r="A21" s="1">
        <v>2010.0</v>
      </c>
      <c r="B21" s="1">
        <v>4.0</v>
      </c>
      <c r="C21" s="1">
        <v>8.4656193877</v>
      </c>
      <c r="D21" s="1">
        <v>8.60159</v>
      </c>
      <c r="E21" s="1">
        <v>8.87223</v>
      </c>
      <c r="F21" s="1">
        <v>48443.0</v>
      </c>
      <c r="G21" s="1">
        <v>4072.0</v>
      </c>
      <c r="H21" s="1">
        <v>29.0</v>
      </c>
    </row>
    <row r="22">
      <c r="A22" s="1">
        <v>2010.0</v>
      </c>
      <c r="B22" s="1">
        <v>5.0</v>
      </c>
      <c r="C22" s="1">
        <v>8.3783288168</v>
      </c>
      <c r="D22" s="1">
        <v>8.62382</v>
      </c>
      <c r="E22" s="1">
        <v>8.89443</v>
      </c>
      <c r="F22" s="1">
        <v>49079.0</v>
      </c>
      <c r="G22" s="1">
        <v>4085.0</v>
      </c>
      <c r="H22" s="1">
        <v>27.0</v>
      </c>
    </row>
    <row r="23">
      <c r="A23" s="1">
        <v>2010.0</v>
      </c>
      <c r="B23" s="1">
        <v>6.0</v>
      </c>
      <c r="C23" s="1">
        <v>8.3120510774</v>
      </c>
      <c r="D23" s="1">
        <v>8.63331</v>
      </c>
      <c r="E23" s="1">
        <v>8.90389</v>
      </c>
      <c r="F23" s="1">
        <v>50120.0</v>
      </c>
      <c r="G23" s="1">
        <v>4128.0</v>
      </c>
      <c r="H23" s="1">
        <v>38.0</v>
      </c>
    </row>
    <row r="24">
      <c r="A24" s="1">
        <v>2010.0</v>
      </c>
      <c r="B24" s="1">
        <v>7.0</v>
      </c>
      <c r="C24" s="1">
        <v>8.436336265</v>
      </c>
      <c r="D24" s="1">
        <v>8.62989</v>
      </c>
      <c r="E24" s="1">
        <v>8.90043</v>
      </c>
      <c r="F24" s="1">
        <v>50484.0</v>
      </c>
      <c r="G24" s="1">
        <v>4236.0</v>
      </c>
      <c r="H24" s="1">
        <v>23.0</v>
      </c>
    </row>
    <row r="25">
      <c r="A25" s="1">
        <v>2010.0</v>
      </c>
      <c r="B25" s="1">
        <v>8.0</v>
      </c>
      <c r="C25" s="1">
        <v>8.6087701472</v>
      </c>
      <c r="D25" s="1">
        <v>8.61359</v>
      </c>
      <c r="E25" s="1">
        <v>8.8841</v>
      </c>
      <c r="F25" s="1">
        <v>50193.0</v>
      </c>
      <c r="G25" s="1">
        <v>4291.0</v>
      </c>
      <c r="H25" s="1">
        <v>30.0</v>
      </c>
    </row>
    <row r="26">
      <c r="A26" s="1">
        <v>2010.0</v>
      </c>
      <c r="B26" s="1">
        <v>9.0</v>
      </c>
      <c r="C26" s="1">
        <v>8.6801072599</v>
      </c>
      <c r="D26" s="1">
        <v>8.58465</v>
      </c>
      <c r="E26" s="1">
        <v>8.85512</v>
      </c>
      <c r="F26" s="1">
        <v>50345.0</v>
      </c>
      <c r="G26" s="1">
        <v>4342.0</v>
      </c>
      <c r="H26" s="1">
        <v>28.0</v>
      </c>
    </row>
    <row r="27">
      <c r="A27" s="1">
        <v>2010.0</v>
      </c>
      <c r="B27" s="1">
        <v>10.0</v>
      </c>
      <c r="C27" s="1">
        <v>8.7755630339</v>
      </c>
      <c r="D27" s="1">
        <v>8.54345</v>
      </c>
      <c r="E27" s="1">
        <v>8.81389</v>
      </c>
      <c r="F27" s="1">
        <v>50219.0</v>
      </c>
      <c r="G27" s="1">
        <v>4377.0</v>
      </c>
      <c r="H27" s="1">
        <v>30.0</v>
      </c>
    </row>
    <row r="28">
      <c r="A28" s="1">
        <v>2010.0</v>
      </c>
      <c r="B28" s="1">
        <v>11.0</v>
      </c>
      <c r="C28" s="1">
        <v>8.6563831946</v>
      </c>
      <c r="D28" s="1">
        <v>8.49058</v>
      </c>
      <c r="E28" s="1">
        <v>8.76099</v>
      </c>
      <c r="F28" s="1">
        <v>49270.0</v>
      </c>
      <c r="G28" s="1">
        <v>4236.0</v>
      </c>
      <c r="H28" s="1">
        <v>29.0</v>
      </c>
    </row>
    <row r="29">
      <c r="A29" s="1">
        <v>2010.0</v>
      </c>
      <c r="B29" s="1">
        <v>12.0</v>
      </c>
      <c r="C29" s="1">
        <v>8.5020913571</v>
      </c>
      <c r="D29" s="1">
        <v>8.42678</v>
      </c>
      <c r="E29" s="1">
        <v>8.69716</v>
      </c>
      <c r="F29" s="1">
        <v>48294.0</v>
      </c>
      <c r="G29" s="1">
        <v>4081.0</v>
      </c>
      <c r="H29" s="1">
        <v>25.0</v>
      </c>
    </row>
    <row r="30">
      <c r="A30" s="1">
        <v>2010.0</v>
      </c>
      <c r="B30" s="1">
        <v>13.0</v>
      </c>
      <c r="C30" s="1">
        <v>8.2262526898</v>
      </c>
      <c r="D30" s="1">
        <v>8.35297</v>
      </c>
      <c r="E30" s="1">
        <v>8.62331</v>
      </c>
      <c r="F30" s="1">
        <v>48795.0</v>
      </c>
      <c r="G30" s="1">
        <v>3986.0</v>
      </c>
      <c r="H30" s="1">
        <v>28.0</v>
      </c>
    </row>
    <row r="31">
      <c r="A31" s="1">
        <v>2010.0</v>
      </c>
      <c r="B31" s="1">
        <v>14.0</v>
      </c>
      <c r="C31" s="1">
        <v>8.367351211</v>
      </c>
      <c r="D31" s="1">
        <v>8.27019</v>
      </c>
      <c r="E31" s="1">
        <v>8.5405</v>
      </c>
      <c r="F31" s="1">
        <v>47769.0</v>
      </c>
      <c r="G31" s="1">
        <v>3983.0</v>
      </c>
      <c r="H31" s="1">
        <v>14.0</v>
      </c>
    </row>
    <row r="32">
      <c r="A32" s="1">
        <v>2010.0</v>
      </c>
      <c r="B32" s="1">
        <v>15.0</v>
      </c>
      <c r="C32" s="1">
        <v>7.9465840092</v>
      </c>
      <c r="D32" s="1">
        <v>8.17963</v>
      </c>
      <c r="E32" s="1">
        <v>8.44991</v>
      </c>
      <c r="F32" s="1">
        <v>47102.0</v>
      </c>
      <c r="G32" s="1">
        <v>3730.0</v>
      </c>
      <c r="H32" s="1">
        <v>13.0</v>
      </c>
    </row>
    <row r="33">
      <c r="A33" s="1">
        <v>2010.0</v>
      </c>
      <c r="B33" s="1">
        <v>16.0</v>
      </c>
      <c r="C33" s="1">
        <v>7.6748176748</v>
      </c>
      <c r="D33" s="1">
        <v>8.08258</v>
      </c>
      <c r="E33" s="1">
        <v>8.35282</v>
      </c>
      <c r="F33" s="1">
        <v>46620.0</v>
      </c>
      <c r="G33" s="1">
        <v>3569.0</v>
      </c>
      <c r="H33" s="1">
        <v>9.0</v>
      </c>
    </row>
    <row r="34">
      <c r="A34" s="1">
        <v>2010.0</v>
      </c>
      <c r="B34" s="1">
        <v>17.0</v>
      </c>
      <c r="C34" s="1">
        <v>7.7980958138</v>
      </c>
      <c r="D34" s="1">
        <v>7.98042</v>
      </c>
      <c r="E34" s="1">
        <v>8.25063</v>
      </c>
      <c r="F34" s="1">
        <v>46319.0</v>
      </c>
      <c r="G34" s="1">
        <v>3605.0</v>
      </c>
      <c r="H34" s="1">
        <v>7.0</v>
      </c>
    </row>
    <row r="35">
      <c r="A35" s="1">
        <v>2010.0</v>
      </c>
      <c r="B35" s="1">
        <v>18.0</v>
      </c>
      <c r="C35" s="1">
        <v>7.6474148366</v>
      </c>
      <c r="D35" s="1">
        <v>7.87462</v>
      </c>
      <c r="E35" s="1">
        <v>8.1448</v>
      </c>
      <c r="F35" s="1">
        <v>46264.0</v>
      </c>
      <c r="G35" s="1">
        <v>3530.0</v>
      </c>
      <c r="H35" s="1">
        <v>8.0</v>
      </c>
    </row>
    <row r="36">
      <c r="A36" s="1">
        <v>2010.0</v>
      </c>
      <c r="B36" s="1">
        <v>19.0</v>
      </c>
      <c r="C36" s="1">
        <v>7.4802640093</v>
      </c>
      <c r="D36" s="1">
        <v>7.76669</v>
      </c>
      <c r="E36" s="1">
        <v>8.03684</v>
      </c>
      <c r="F36" s="1">
        <v>46362.0</v>
      </c>
      <c r="G36" s="1">
        <v>3464.0</v>
      </c>
      <c r="H36" s="1">
        <v>4.0</v>
      </c>
    </row>
    <row r="37">
      <c r="A37" s="1">
        <v>2010.0</v>
      </c>
      <c r="B37" s="1">
        <v>20.0</v>
      </c>
      <c r="C37" s="1">
        <v>7.5050531681</v>
      </c>
      <c r="D37" s="1">
        <v>7.65818</v>
      </c>
      <c r="E37" s="1">
        <v>7.92828</v>
      </c>
      <c r="F37" s="1">
        <v>45516.0</v>
      </c>
      <c r="G37" s="1">
        <v>3413.0</v>
      </c>
      <c r="H37" s="1">
        <v>3.0</v>
      </c>
    </row>
    <row r="38">
      <c r="A38" s="1">
        <v>2010.0</v>
      </c>
      <c r="B38" s="1">
        <v>21.0</v>
      </c>
      <c r="C38" s="1">
        <v>7.1513366163</v>
      </c>
      <c r="D38" s="1">
        <v>7.55062</v>
      </c>
      <c r="E38" s="1">
        <v>7.8207</v>
      </c>
      <c r="F38" s="1">
        <v>45488.0</v>
      </c>
      <c r="G38" s="1">
        <v>3251.0</v>
      </c>
      <c r="H38" s="1">
        <v>2.0</v>
      </c>
    </row>
    <row r="39">
      <c r="A39" s="1">
        <v>2010.0</v>
      </c>
      <c r="B39" s="1">
        <v>22.0</v>
      </c>
      <c r="C39" s="1">
        <v>7.2032585115</v>
      </c>
      <c r="D39" s="1">
        <v>7.44557</v>
      </c>
      <c r="E39" s="1">
        <v>7.71561</v>
      </c>
      <c r="F39" s="1">
        <v>45174.0</v>
      </c>
      <c r="G39" s="1">
        <v>3250.0</v>
      </c>
      <c r="H39" s="1">
        <v>4.0</v>
      </c>
    </row>
    <row r="40">
      <c r="A40" s="1">
        <v>2010.0</v>
      </c>
      <c r="B40" s="1">
        <v>23.0</v>
      </c>
      <c r="C40" s="1">
        <v>7.3585660914</v>
      </c>
      <c r="D40" s="1">
        <v>7.34453</v>
      </c>
      <c r="E40" s="1">
        <v>7.61453</v>
      </c>
      <c r="F40" s="1">
        <v>44968.0</v>
      </c>
      <c r="G40" s="1">
        <v>3304.0</v>
      </c>
      <c r="H40" s="1">
        <v>5.0</v>
      </c>
    </row>
    <row r="41">
      <c r="A41" s="1">
        <v>2010.0</v>
      </c>
      <c r="B41" s="1">
        <v>24.0</v>
      </c>
      <c r="C41" s="1">
        <v>7.0336730173</v>
      </c>
      <c r="D41" s="1">
        <v>7.24892</v>
      </c>
      <c r="E41" s="1">
        <v>7.5189</v>
      </c>
      <c r="F41" s="1">
        <v>45140.0</v>
      </c>
      <c r="G41" s="1">
        <v>3173.0</v>
      </c>
      <c r="H41" s="1">
        <v>2.0</v>
      </c>
    </row>
    <row r="42">
      <c r="A42" s="1">
        <v>2010.0</v>
      </c>
      <c r="B42" s="1">
        <v>25.0</v>
      </c>
      <c r="C42" s="1">
        <v>7.0489121911</v>
      </c>
      <c r="D42" s="1">
        <v>7.16013</v>
      </c>
      <c r="E42" s="1">
        <v>7.43007</v>
      </c>
      <c r="F42" s="1">
        <v>44631.0</v>
      </c>
      <c r="G42" s="1">
        <v>3143.0</v>
      </c>
      <c r="H42" s="1">
        <v>3.0</v>
      </c>
    </row>
    <row r="43">
      <c r="A43" s="1">
        <v>2010.0</v>
      </c>
      <c r="B43" s="1">
        <v>26.0</v>
      </c>
      <c r="C43" s="1">
        <v>7.0469873849</v>
      </c>
      <c r="D43" s="1">
        <v>7.07941</v>
      </c>
      <c r="E43" s="1">
        <v>7.34931</v>
      </c>
      <c r="F43" s="1">
        <v>44629.0</v>
      </c>
      <c r="G43" s="1">
        <v>3141.0</v>
      </c>
      <c r="H43" s="1">
        <v>4.0</v>
      </c>
    </row>
    <row r="44">
      <c r="A44" s="1">
        <v>2010.0</v>
      </c>
      <c r="B44" s="1">
        <v>27.0</v>
      </c>
      <c r="C44" s="1">
        <v>7.0601140851</v>
      </c>
      <c r="D44" s="1">
        <v>7.0079</v>
      </c>
      <c r="E44" s="1">
        <v>7.27777</v>
      </c>
      <c r="F44" s="1">
        <v>45580.0</v>
      </c>
      <c r="G44" s="1">
        <v>3215.0</v>
      </c>
      <c r="H44" s="1">
        <v>3.0</v>
      </c>
    </row>
    <row r="45">
      <c r="A45" s="1">
        <v>2010.0</v>
      </c>
      <c r="B45" s="1">
        <v>28.0</v>
      </c>
      <c r="C45" s="1">
        <v>6.9560564511</v>
      </c>
      <c r="D45" s="1">
        <v>6.94663</v>
      </c>
      <c r="E45" s="1">
        <v>7.21647</v>
      </c>
      <c r="F45" s="1">
        <v>44853.0</v>
      </c>
      <c r="G45" s="1">
        <v>3115.0</v>
      </c>
      <c r="H45" s="1">
        <v>5.0</v>
      </c>
    </row>
    <row r="46">
      <c r="A46" s="1">
        <v>2010.0</v>
      </c>
      <c r="B46" s="1">
        <v>29.0</v>
      </c>
      <c r="C46" s="1">
        <v>6.9373487497</v>
      </c>
      <c r="D46" s="1">
        <v>6.89646</v>
      </c>
      <c r="E46" s="1">
        <v>7.16626</v>
      </c>
      <c r="F46" s="1">
        <v>44628.0</v>
      </c>
      <c r="G46" s="1">
        <v>3093.0</v>
      </c>
      <c r="H46" s="1">
        <v>3.0</v>
      </c>
    </row>
    <row r="47">
      <c r="A47" s="1">
        <v>2010.0</v>
      </c>
      <c r="B47" s="1">
        <v>30.0</v>
      </c>
      <c r="C47" s="1">
        <v>6.6823242474</v>
      </c>
      <c r="D47" s="1">
        <v>6.85808</v>
      </c>
      <c r="E47" s="1">
        <v>7.12785</v>
      </c>
      <c r="F47" s="1">
        <v>44281.0</v>
      </c>
      <c r="G47" s="1">
        <v>2956.0</v>
      </c>
      <c r="H47" s="1">
        <v>3.0</v>
      </c>
    </row>
    <row r="48">
      <c r="A48" s="1">
        <v>2010.0</v>
      </c>
      <c r="B48" s="1">
        <v>31.0</v>
      </c>
      <c r="C48" s="1">
        <v>6.7736743271</v>
      </c>
      <c r="D48" s="1">
        <v>6.83204</v>
      </c>
      <c r="E48" s="1">
        <v>7.10178</v>
      </c>
      <c r="F48" s="1">
        <v>44732.0</v>
      </c>
      <c r="G48" s="1">
        <v>3029.0</v>
      </c>
      <c r="H48" s="1">
        <v>1.0</v>
      </c>
    </row>
    <row r="49">
      <c r="A49" s="1">
        <v>2010.0</v>
      </c>
      <c r="B49" s="1">
        <v>32.0</v>
      </c>
      <c r="C49" s="1">
        <v>6.6058558559</v>
      </c>
      <c r="D49" s="1">
        <v>6.81869</v>
      </c>
      <c r="E49" s="1">
        <v>7.08839</v>
      </c>
      <c r="F49" s="1">
        <v>44400.0</v>
      </c>
      <c r="G49" s="1">
        <v>2928.0</v>
      </c>
      <c r="H49" s="1">
        <v>5.0</v>
      </c>
    </row>
    <row r="50">
      <c r="A50" s="1">
        <v>2010.0</v>
      </c>
      <c r="B50" s="1">
        <v>33.0</v>
      </c>
      <c r="C50" s="1">
        <v>6.7924613373</v>
      </c>
      <c r="D50" s="1">
        <v>6.8182</v>
      </c>
      <c r="E50" s="1">
        <v>7.08787</v>
      </c>
      <c r="F50" s="1">
        <v>44358.0</v>
      </c>
      <c r="G50" s="1">
        <v>3010.0</v>
      </c>
      <c r="H50" s="1">
        <v>3.0</v>
      </c>
    </row>
    <row r="51">
      <c r="A51" s="1">
        <v>2010.0</v>
      </c>
      <c r="B51" s="1">
        <v>34.0</v>
      </c>
      <c r="C51" s="1">
        <v>6.5342960289</v>
      </c>
      <c r="D51" s="1">
        <v>6.83054</v>
      </c>
      <c r="E51" s="1">
        <v>7.10018</v>
      </c>
      <c r="F51" s="1">
        <v>44320.0</v>
      </c>
      <c r="G51" s="1">
        <v>2894.0</v>
      </c>
      <c r="H51" s="1">
        <v>2.0</v>
      </c>
    </row>
    <row r="52">
      <c r="A52" s="1">
        <v>2010.0</v>
      </c>
      <c r="B52" s="1">
        <v>35.0</v>
      </c>
      <c r="C52" s="1">
        <v>6.886896832</v>
      </c>
      <c r="D52" s="1">
        <v>6.85553</v>
      </c>
      <c r="E52" s="1">
        <v>7.12513</v>
      </c>
      <c r="F52" s="1">
        <v>44287.0</v>
      </c>
      <c r="G52" s="1">
        <v>3048.0</v>
      </c>
      <c r="H52" s="1">
        <v>2.0</v>
      </c>
    </row>
    <row r="53">
      <c r="A53" s="1">
        <v>2010.0</v>
      </c>
      <c r="B53" s="1">
        <v>36.0</v>
      </c>
      <c r="C53" s="1">
        <v>7.0760716756</v>
      </c>
      <c r="D53" s="1">
        <v>6.89277</v>
      </c>
      <c r="E53" s="1">
        <v>7.16234</v>
      </c>
      <c r="F53" s="1">
        <v>44813.0</v>
      </c>
      <c r="G53" s="1">
        <v>3168.0</v>
      </c>
      <c r="H53" s="1">
        <v>3.0</v>
      </c>
    </row>
    <row r="54">
      <c r="A54" s="1">
        <v>2010.0</v>
      </c>
      <c r="B54" s="1">
        <v>37.0</v>
      </c>
      <c r="C54" s="1">
        <v>7.064159292</v>
      </c>
      <c r="D54" s="1">
        <v>6.94169</v>
      </c>
      <c r="E54" s="1">
        <v>7.21123</v>
      </c>
      <c r="F54" s="1">
        <v>45200.0</v>
      </c>
      <c r="G54" s="1">
        <v>3189.0</v>
      </c>
      <c r="H54" s="1">
        <v>4.0</v>
      </c>
    </row>
    <row r="55">
      <c r="A55" s="1">
        <v>2010.0</v>
      </c>
      <c r="B55" s="1">
        <v>38.0</v>
      </c>
      <c r="C55" s="1">
        <v>6.8752217098</v>
      </c>
      <c r="D55" s="1">
        <v>7.00158</v>
      </c>
      <c r="E55" s="1">
        <v>7.27108</v>
      </c>
      <c r="F55" s="1">
        <v>45104.0</v>
      </c>
      <c r="G55" s="1">
        <v>3100.0</v>
      </c>
      <c r="H55" s="1">
        <v>1.0</v>
      </c>
    </row>
    <row r="56">
      <c r="A56" s="1">
        <v>2010.0</v>
      </c>
      <c r="B56" s="1">
        <v>39.0</v>
      </c>
      <c r="C56" s="1">
        <v>7.1166593018</v>
      </c>
      <c r="D56" s="1">
        <v>7.07152</v>
      </c>
      <c r="E56" s="1">
        <v>7.34099</v>
      </c>
      <c r="F56" s="1">
        <v>45260.0</v>
      </c>
      <c r="G56" s="1">
        <v>3215.0</v>
      </c>
      <c r="H56" s="1">
        <v>6.0</v>
      </c>
    </row>
    <row r="57">
      <c r="A57" s="1">
        <v>2010.0</v>
      </c>
      <c r="B57" s="1">
        <v>40.0</v>
      </c>
      <c r="C57" s="1">
        <v>7.0096670247</v>
      </c>
      <c r="D57" s="1">
        <v>7.17123</v>
      </c>
      <c r="E57" s="1">
        <v>7.51903</v>
      </c>
      <c r="F57" s="1">
        <v>46550.0</v>
      </c>
      <c r="G57" s="1">
        <v>3258.0</v>
      </c>
      <c r="H57" s="1">
        <v>5.0</v>
      </c>
    </row>
    <row r="58">
      <c r="A58" s="1">
        <v>2010.0</v>
      </c>
      <c r="B58" s="1">
        <v>41.0</v>
      </c>
      <c r="C58" s="1">
        <v>7.4425102085</v>
      </c>
      <c r="D58" s="1">
        <v>7.25991</v>
      </c>
      <c r="E58" s="1">
        <v>7.60749</v>
      </c>
      <c r="F58" s="1">
        <v>46530.0</v>
      </c>
      <c r="G58" s="1">
        <v>3456.0</v>
      </c>
      <c r="H58" s="1">
        <v>7.0</v>
      </c>
    </row>
    <row r="59">
      <c r="A59" s="1">
        <v>2010.0</v>
      </c>
      <c r="B59" s="1">
        <v>42.0</v>
      </c>
      <c r="C59" s="1">
        <v>7.2809963021</v>
      </c>
      <c r="D59" s="1">
        <v>7.35655</v>
      </c>
      <c r="E59" s="1">
        <v>7.70391</v>
      </c>
      <c r="F59" s="1">
        <v>47054.0</v>
      </c>
      <c r="G59" s="1">
        <v>3423.0</v>
      </c>
      <c r="H59" s="1">
        <v>3.0</v>
      </c>
    </row>
    <row r="60">
      <c r="A60" s="1">
        <v>2010.0</v>
      </c>
      <c r="B60" s="1">
        <v>43.0</v>
      </c>
      <c r="C60" s="1">
        <v>7.5250333061</v>
      </c>
      <c r="D60" s="1">
        <v>7.45967</v>
      </c>
      <c r="E60" s="1">
        <v>7.80682</v>
      </c>
      <c r="F60" s="1">
        <v>46538.0</v>
      </c>
      <c r="G60" s="1">
        <v>3497.0</v>
      </c>
      <c r="H60" s="1">
        <v>5.0</v>
      </c>
    </row>
    <row r="61">
      <c r="A61" s="1">
        <v>2010.0</v>
      </c>
      <c r="B61" s="1">
        <v>44.0</v>
      </c>
      <c r="C61" s="1">
        <v>7.3995905532</v>
      </c>
      <c r="D61" s="1">
        <v>7.56771</v>
      </c>
      <c r="E61" s="1">
        <v>7.91463</v>
      </c>
      <c r="F61" s="1">
        <v>47381.0</v>
      </c>
      <c r="G61" s="1">
        <v>3501.0</v>
      </c>
      <c r="H61" s="1">
        <v>5.0</v>
      </c>
    </row>
    <row r="62">
      <c r="A62" s="1">
        <v>2010.0</v>
      </c>
      <c r="B62" s="1">
        <v>45.0</v>
      </c>
      <c r="C62" s="1">
        <v>7.4611741837</v>
      </c>
      <c r="D62" s="1">
        <v>7.67901</v>
      </c>
      <c r="E62" s="1">
        <v>8.02572</v>
      </c>
      <c r="F62" s="1">
        <v>48357.0</v>
      </c>
      <c r="G62" s="1">
        <v>3605.0</v>
      </c>
      <c r="H62" s="1">
        <v>3.0</v>
      </c>
    </row>
    <row r="63">
      <c r="A63" s="1">
        <v>2010.0</v>
      </c>
      <c r="B63" s="1">
        <v>46.0</v>
      </c>
      <c r="C63" s="1">
        <v>7.3782249849</v>
      </c>
      <c r="D63" s="1">
        <v>7.79191</v>
      </c>
      <c r="E63" s="1">
        <v>8.1384</v>
      </c>
      <c r="F63" s="1">
        <v>48101.0</v>
      </c>
      <c r="G63" s="1">
        <v>3540.0</v>
      </c>
      <c r="H63" s="1">
        <v>9.0</v>
      </c>
    </row>
    <row r="64">
      <c r="A64" s="1">
        <v>2010.0</v>
      </c>
      <c r="B64" s="1">
        <v>47.0</v>
      </c>
      <c r="C64" s="1">
        <v>7.5839812234</v>
      </c>
      <c r="D64" s="1">
        <v>7.90468</v>
      </c>
      <c r="E64" s="1">
        <v>8.25096</v>
      </c>
      <c r="F64" s="1">
        <v>47719.0</v>
      </c>
      <c r="G64" s="1">
        <v>3606.0</v>
      </c>
      <c r="H64" s="1">
        <v>13.0</v>
      </c>
    </row>
    <row r="65">
      <c r="A65" s="1">
        <v>2010.0</v>
      </c>
      <c r="B65" s="1">
        <v>48.0</v>
      </c>
      <c r="C65" s="1">
        <v>7.9073956564</v>
      </c>
      <c r="D65" s="1">
        <v>8.01564</v>
      </c>
      <c r="E65" s="1">
        <v>8.36169</v>
      </c>
      <c r="F65" s="1">
        <v>48853.0</v>
      </c>
      <c r="G65" s="1">
        <v>3854.0</v>
      </c>
      <c r="H65" s="1">
        <v>9.0</v>
      </c>
    </row>
    <row r="66">
      <c r="A66" s="1">
        <v>2010.0</v>
      </c>
      <c r="B66" s="1">
        <v>49.0</v>
      </c>
      <c r="C66" s="1">
        <v>7.6390408915</v>
      </c>
      <c r="D66" s="1">
        <v>8.12309</v>
      </c>
      <c r="E66" s="1">
        <v>8.46893</v>
      </c>
      <c r="F66" s="1">
        <v>50255.0</v>
      </c>
      <c r="G66" s="1">
        <v>3826.0</v>
      </c>
      <c r="H66" s="1">
        <v>13.0</v>
      </c>
    </row>
    <row r="67">
      <c r="A67" s="1">
        <v>2010.0</v>
      </c>
      <c r="B67" s="1">
        <v>50.0</v>
      </c>
      <c r="C67" s="1">
        <v>7.8880506586</v>
      </c>
      <c r="D67" s="1">
        <v>8.22543</v>
      </c>
      <c r="E67" s="1">
        <v>8.57106</v>
      </c>
      <c r="F67" s="1">
        <v>51166.0</v>
      </c>
      <c r="G67" s="1">
        <v>4024.0</v>
      </c>
      <c r="H67" s="1">
        <v>12.0</v>
      </c>
    </row>
    <row r="68">
      <c r="A68" s="1">
        <v>2010.0</v>
      </c>
      <c r="B68" s="1">
        <v>51.0</v>
      </c>
      <c r="C68" s="1">
        <v>8.0840855013</v>
      </c>
      <c r="D68" s="1">
        <v>8.32111</v>
      </c>
      <c r="E68" s="1">
        <v>8.66651</v>
      </c>
      <c r="F68" s="1">
        <v>50853.0</v>
      </c>
      <c r="G68" s="1">
        <v>4093.0</v>
      </c>
      <c r="H68" s="1">
        <v>18.0</v>
      </c>
    </row>
    <row r="69">
      <c r="A69" s="1">
        <v>2010.0</v>
      </c>
      <c r="B69" s="1">
        <v>52.0</v>
      </c>
      <c r="C69" s="1">
        <v>8.7310937144</v>
      </c>
      <c r="D69" s="1">
        <v>8.40867</v>
      </c>
      <c r="E69" s="1">
        <v>8.75386</v>
      </c>
      <c r="F69" s="1">
        <v>52628.0</v>
      </c>
      <c r="G69" s="1">
        <v>4565.0</v>
      </c>
      <c r="H69" s="1">
        <v>30.0</v>
      </c>
    </row>
    <row r="70">
      <c r="A70" s="1">
        <v>2011.0</v>
      </c>
      <c r="B70" s="1">
        <v>1.0</v>
      </c>
      <c r="C70" s="1">
        <v>9.0737916361</v>
      </c>
      <c r="D70" s="1">
        <v>8.4868</v>
      </c>
      <c r="E70" s="1">
        <v>8.83178</v>
      </c>
      <c r="F70" s="1">
        <v>53109.0</v>
      </c>
      <c r="G70" s="1">
        <v>4766.0</v>
      </c>
      <c r="H70" s="1">
        <v>53.0</v>
      </c>
    </row>
    <row r="71">
      <c r="A71" s="1">
        <v>2011.0</v>
      </c>
      <c r="B71" s="1">
        <v>2.0</v>
      </c>
      <c r="C71" s="1">
        <v>9.056697014</v>
      </c>
      <c r="D71" s="1">
        <v>8.55431</v>
      </c>
      <c r="E71" s="1">
        <v>8.89906</v>
      </c>
      <c r="F71" s="1">
        <v>52613.0</v>
      </c>
      <c r="G71" s="1">
        <v>4700.0</v>
      </c>
      <c r="H71" s="1">
        <v>65.0</v>
      </c>
    </row>
    <row r="72">
      <c r="A72" s="1">
        <v>2011.0</v>
      </c>
      <c r="B72" s="1">
        <v>3.0</v>
      </c>
      <c r="C72" s="1">
        <v>9.0898694368</v>
      </c>
      <c r="D72" s="1">
        <v>8.61015</v>
      </c>
      <c r="E72" s="1">
        <v>8.95469</v>
      </c>
      <c r="F72" s="1">
        <v>52465.0</v>
      </c>
      <c r="G72" s="1">
        <v>4702.0</v>
      </c>
      <c r="H72" s="1">
        <v>67.0</v>
      </c>
    </row>
    <row r="73">
      <c r="A73" s="1">
        <v>2011.0</v>
      </c>
      <c r="B73" s="1">
        <v>4.0</v>
      </c>
      <c r="C73" s="1">
        <v>9.3444189602</v>
      </c>
      <c r="D73" s="1">
        <v>8.65347</v>
      </c>
      <c r="E73" s="1">
        <v>8.99779</v>
      </c>
      <c r="F73" s="1">
        <v>52320.0</v>
      </c>
      <c r="G73" s="1">
        <v>4801.0</v>
      </c>
      <c r="H73" s="1">
        <v>88.0</v>
      </c>
    </row>
    <row r="74">
      <c r="A74" s="1">
        <v>2011.0</v>
      </c>
      <c r="B74" s="1">
        <v>5.0</v>
      </c>
      <c r="C74" s="1">
        <v>9.2074457878</v>
      </c>
      <c r="D74" s="1">
        <v>8.68358</v>
      </c>
      <c r="E74" s="1">
        <v>9.02769</v>
      </c>
      <c r="F74" s="1">
        <v>52110.0</v>
      </c>
      <c r="G74" s="1">
        <v>4692.0</v>
      </c>
      <c r="H74" s="1">
        <v>106.0</v>
      </c>
    </row>
    <row r="75">
      <c r="A75" s="1">
        <v>2011.0</v>
      </c>
      <c r="B75" s="1">
        <v>6.0</v>
      </c>
      <c r="C75" s="1">
        <v>9.2642020179</v>
      </c>
      <c r="D75" s="1">
        <v>8.7</v>
      </c>
      <c r="E75" s="1">
        <v>9.04389</v>
      </c>
      <c r="F75" s="1">
        <v>52827.0</v>
      </c>
      <c r="G75" s="1">
        <v>4744.0</v>
      </c>
      <c r="H75" s="1">
        <v>150.0</v>
      </c>
    </row>
    <row r="76">
      <c r="A76" s="1">
        <v>2011.0</v>
      </c>
      <c r="B76" s="1">
        <v>7.0</v>
      </c>
      <c r="C76" s="1">
        <v>9.6442140331</v>
      </c>
      <c r="D76" s="1">
        <v>8.70243</v>
      </c>
      <c r="E76" s="1">
        <v>9.0461</v>
      </c>
      <c r="F76" s="1">
        <v>53431.0</v>
      </c>
      <c r="G76" s="1">
        <v>4961.0</v>
      </c>
      <c r="H76" s="1">
        <v>192.0</v>
      </c>
    </row>
    <row r="77">
      <c r="A77" s="1">
        <v>2011.0</v>
      </c>
      <c r="B77" s="1">
        <v>8.0</v>
      </c>
      <c r="C77" s="1">
        <v>9.8796427613</v>
      </c>
      <c r="D77" s="1">
        <v>8.69079</v>
      </c>
      <c r="E77" s="1">
        <v>9.03424</v>
      </c>
      <c r="F77" s="1">
        <v>52178.0</v>
      </c>
      <c r="G77" s="1">
        <v>4982.0</v>
      </c>
      <c r="H77" s="1">
        <v>173.0</v>
      </c>
    </row>
    <row r="78">
      <c r="A78" s="1">
        <v>2011.0</v>
      </c>
      <c r="B78" s="1">
        <v>9.0</v>
      </c>
      <c r="C78" s="1">
        <v>9.5623179519</v>
      </c>
      <c r="D78" s="1">
        <v>8.66519</v>
      </c>
      <c r="E78" s="1">
        <v>9.00843</v>
      </c>
      <c r="F78" s="1">
        <v>52184.0</v>
      </c>
      <c r="G78" s="1">
        <v>4807.0</v>
      </c>
      <c r="H78" s="1">
        <v>183.0</v>
      </c>
    </row>
    <row r="79">
      <c r="A79" s="1">
        <v>2011.0</v>
      </c>
      <c r="B79" s="1">
        <v>10.0</v>
      </c>
      <c r="C79" s="1">
        <v>9.441761638</v>
      </c>
      <c r="D79" s="1">
        <v>8.62595</v>
      </c>
      <c r="E79" s="1">
        <v>8.96897</v>
      </c>
      <c r="F79" s="1">
        <v>51770.0</v>
      </c>
      <c r="G79" s="1">
        <v>4723.0</v>
      </c>
      <c r="H79" s="1">
        <v>165.0</v>
      </c>
    </row>
    <row r="80">
      <c r="A80" s="1">
        <v>2011.0</v>
      </c>
      <c r="B80" s="1">
        <v>11.0</v>
      </c>
      <c r="C80" s="1">
        <v>9.1306746532</v>
      </c>
      <c r="D80" s="1">
        <v>8.57358</v>
      </c>
      <c r="E80" s="1">
        <v>8.91639</v>
      </c>
      <c r="F80" s="1">
        <v>50752.0</v>
      </c>
      <c r="G80" s="1">
        <v>4487.0</v>
      </c>
      <c r="H80" s="1">
        <v>147.0</v>
      </c>
    </row>
    <row r="81">
      <c r="A81" s="1">
        <v>2011.0</v>
      </c>
      <c r="B81" s="1">
        <v>12.0</v>
      </c>
      <c r="C81" s="1">
        <v>8.8829936895</v>
      </c>
      <c r="D81" s="1">
        <v>8.5088</v>
      </c>
      <c r="E81" s="1">
        <v>8.85139</v>
      </c>
      <c r="F81" s="1">
        <v>49758.0</v>
      </c>
      <c r="G81" s="1">
        <v>4326.0</v>
      </c>
      <c r="H81" s="1">
        <v>94.0</v>
      </c>
    </row>
    <row r="82">
      <c r="A82" s="1">
        <v>2011.0</v>
      </c>
      <c r="B82" s="1">
        <v>13.0</v>
      </c>
      <c r="C82" s="1">
        <v>8.6181788763</v>
      </c>
      <c r="D82" s="1">
        <v>8.43248</v>
      </c>
      <c r="E82" s="1">
        <v>8.77485</v>
      </c>
      <c r="F82" s="1">
        <v>49442.0</v>
      </c>
      <c r="G82" s="1">
        <v>4182.0</v>
      </c>
      <c r="H82" s="1">
        <v>79.0</v>
      </c>
    </row>
    <row r="83">
      <c r="A83" s="1">
        <v>2011.0</v>
      </c>
      <c r="B83" s="1">
        <v>14.0</v>
      </c>
      <c r="C83" s="1">
        <v>8.2954956403</v>
      </c>
      <c r="D83" s="1">
        <v>8.34567</v>
      </c>
      <c r="E83" s="1">
        <v>8.68782</v>
      </c>
      <c r="F83" s="1">
        <v>49774.0</v>
      </c>
      <c r="G83" s="1">
        <v>4054.0</v>
      </c>
      <c r="H83" s="1">
        <v>75.0</v>
      </c>
    </row>
    <row r="84">
      <c r="A84" s="1">
        <v>2011.0</v>
      </c>
      <c r="B84" s="1">
        <v>15.0</v>
      </c>
      <c r="C84" s="1">
        <v>8.295532219</v>
      </c>
      <c r="D84" s="1">
        <v>8.24957</v>
      </c>
      <c r="E84" s="1">
        <v>8.59151</v>
      </c>
      <c r="F84" s="1">
        <v>48279.0</v>
      </c>
      <c r="G84" s="1">
        <v>3958.0</v>
      </c>
      <c r="H84" s="1">
        <v>47.0</v>
      </c>
    </row>
    <row r="85">
      <c r="A85" s="1">
        <v>2011.0</v>
      </c>
      <c r="B85" s="1">
        <v>16.0</v>
      </c>
      <c r="C85" s="1">
        <v>8.1819509041</v>
      </c>
      <c r="D85" s="1">
        <v>8.14552</v>
      </c>
      <c r="E85" s="1">
        <v>8.48724</v>
      </c>
      <c r="F85" s="1">
        <v>47947.0</v>
      </c>
      <c r="G85" s="1">
        <v>3891.0</v>
      </c>
      <c r="H85" s="1">
        <v>32.0</v>
      </c>
    </row>
    <row r="86">
      <c r="A86" s="1">
        <v>2011.0</v>
      </c>
      <c r="B86" s="1">
        <v>17.0</v>
      </c>
      <c r="C86" s="1">
        <v>7.7965531028</v>
      </c>
      <c r="D86" s="1">
        <v>8.03496</v>
      </c>
      <c r="E86" s="1">
        <v>8.37646</v>
      </c>
      <c r="F86" s="1">
        <v>47521.0</v>
      </c>
      <c r="G86" s="1">
        <v>3692.0</v>
      </c>
      <c r="H86" s="1">
        <v>13.0</v>
      </c>
    </row>
    <row r="87">
      <c r="A87" s="1">
        <v>2011.0</v>
      </c>
      <c r="B87" s="1">
        <v>18.0</v>
      </c>
      <c r="C87" s="1">
        <v>7.9487396022</v>
      </c>
      <c r="D87" s="1">
        <v>7.91942</v>
      </c>
      <c r="E87" s="1">
        <v>8.26071</v>
      </c>
      <c r="F87" s="1">
        <v>47366.0</v>
      </c>
      <c r="G87" s="1">
        <v>3745.0</v>
      </c>
      <c r="H87" s="1">
        <v>20.0</v>
      </c>
    </row>
    <row r="88">
      <c r="A88" s="1">
        <v>2011.0</v>
      </c>
      <c r="B88" s="1">
        <v>19.0</v>
      </c>
      <c r="C88" s="1">
        <v>7.8754424406</v>
      </c>
      <c r="D88" s="1">
        <v>7.80052</v>
      </c>
      <c r="E88" s="1">
        <v>8.14159</v>
      </c>
      <c r="F88" s="1">
        <v>47464.0</v>
      </c>
      <c r="G88" s="1">
        <v>3735.0</v>
      </c>
      <c r="H88" s="1">
        <v>3.0</v>
      </c>
    </row>
    <row r="89">
      <c r="A89" s="1">
        <v>2011.0</v>
      </c>
      <c r="B89" s="1">
        <v>20.0</v>
      </c>
      <c r="C89" s="1">
        <v>7.6809263429</v>
      </c>
      <c r="D89" s="1">
        <v>7.67992</v>
      </c>
      <c r="E89" s="1">
        <v>8.02077</v>
      </c>
      <c r="F89" s="1">
        <v>46635.0</v>
      </c>
      <c r="G89" s="1">
        <v>3575.0</v>
      </c>
      <c r="H89" s="1">
        <v>7.0</v>
      </c>
    </row>
    <row r="90">
      <c r="A90" s="1">
        <v>2011.0</v>
      </c>
      <c r="B90" s="1">
        <v>21.0</v>
      </c>
      <c r="C90" s="1">
        <v>7.6130804223</v>
      </c>
      <c r="D90" s="1">
        <v>7.55928</v>
      </c>
      <c r="E90" s="1">
        <v>7.89992</v>
      </c>
      <c r="F90" s="1">
        <v>46604.0</v>
      </c>
      <c r="G90" s="1">
        <v>3543.0</v>
      </c>
      <c r="H90" s="1">
        <v>5.0</v>
      </c>
    </row>
    <row r="91">
      <c r="A91" s="1">
        <v>2011.0</v>
      </c>
      <c r="B91" s="1">
        <v>22.0</v>
      </c>
      <c r="C91" s="1">
        <v>7.562262193</v>
      </c>
      <c r="D91" s="1">
        <v>7.4403</v>
      </c>
      <c r="E91" s="1">
        <v>7.78072</v>
      </c>
      <c r="F91" s="1">
        <v>46256.0</v>
      </c>
      <c r="G91" s="1">
        <v>3493.0</v>
      </c>
      <c r="H91" s="1">
        <v>5.0</v>
      </c>
    </row>
    <row r="92">
      <c r="A92" s="1">
        <v>2011.0</v>
      </c>
      <c r="B92" s="1">
        <v>23.0</v>
      </c>
      <c r="C92" s="1">
        <v>7.4354235613</v>
      </c>
      <c r="D92" s="1">
        <v>7.3246</v>
      </c>
      <c r="E92" s="1">
        <v>7.66481</v>
      </c>
      <c r="F92" s="1">
        <v>46534.0</v>
      </c>
      <c r="G92" s="1">
        <v>3457.0</v>
      </c>
      <c r="H92" s="1">
        <v>3.0</v>
      </c>
    </row>
    <row r="93">
      <c r="A93" s="1">
        <v>2011.0</v>
      </c>
      <c r="B93" s="1">
        <v>24.0</v>
      </c>
      <c r="C93" s="1">
        <v>7.2592044886</v>
      </c>
      <c r="D93" s="1">
        <v>7.21381</v>
      </c>
      <c r="E93" s="1">
        <v>7.55379</v>
      </c>
      <c r="F93" s="1">
        <v>45983.0</v>
      </c>
      <c r="G93" s="1">
        <v>3333.0</v>
      </c>
      <c r="H93" s="1">
        <v>5.0</v>
      </c>
    </row>
    <row r="94">
      <c r="A94" s="1">
        <v>2011.0</v>
      </c>
      <c r="B94" s="1">
        <v>25.0</v>
      </c>
      <c r="C94" s="1">
        <v>7.2820310962</v>
      </c>
      <c r="D94" s="1">
        <v>7.10943</v>
      </c>
      <c r="E94" s="1">
        <v>7.4492</v>
      </c>
      <c r="F94" s="1">
        <v>45729.0</v>
      </c>
      <c r="G94" s="1">
        <v>3328.0</v>
      </c>
      <c r="H94" s="1">
        <v>2.0</v>
      </c>
    </row>
    <row r="95">
      <c r="A95" s="1">
        <v>2011.0</v>
      </c>
      <c r="B95" s="1">
        <v>26.0</v>
      </c>
      <c r="C95" s="1">
        <v>7.2875639212</v>
      </c>
      <c r="D95" s="1">
        <v>7.01292</v>
      </c>
      <c r="E95" s="1">
        <v>7.35247</v>
      </c>
      <c r="F95" s="1">
        <v>45955.0</v>
      </c>
      <c r="G95" s="1">
        <v>3346.0</v>
      </c>
      <c r="H95" s="1">
        <v>3.0</v>
      </c>
    </row>
    <row r="96">
      <c r="A96" s="1">
        <v>2011.0</v>
      </c>
      <c r="B96" s="1">
        <v>27.0</v>
      </c>
      <c r="C96" s="1">
        <v>6.9836682867</v>
      </c>
      <c r="D96" s="1">
        <v>6.92557</v>
      </c>
      <c r="E96" s="1">
        <v>7.26491</v>
      </c>
      <c r="F96" s="1">
        <v>45678.0</v>
      </c>
      <c r="G96" s="1">
        <v>3189.0</v>
      </c>
      <c r="H96" s="1">
        <v>1.0</v>
      </c>
    </row>
    <row r="97">
      <c r="A97" s="1">
        <v>2011.0</v>
      </c>
      <c r="B97" s="1">
        <v>28.0</v>
      </c>
      <c r="C97" s="1">
        <v>6.9475403324</v>
      </c>
      <c r="D97" s="1">
        <v>6.84858</v>
      </c>
      <c r="E97" s="1">
        <v>7.1877</v>
      </c>
      <c r="F97" s="1">
        <v>45311.0</v>
      </c>
      <c r="G97" s="1">
        <v>3146.0</v>
      </c>
      <c r="H97" s="1">
        <v>2.0</v>
      </c>
    </row>
    <row r="98">
      <c r="A98" s="1">
        <v>2011.0</v>
      </c>
      <c r="B98" s="1">
        <v>29.0</v>
      </c>
      <c r="C98" s="1">
        <v>6.9746575043</v>
      </c>
      <c r="D98" s="1">
        <v>6.78298</v>
      </c>
      <c r="E98" s="1">
        <v>7.12188</v>
      </c>
      <c r="F98" s="1">
        <v>45694.0</v>
      </c>
      <c r="G98" s="1">
        <v>3184.0</v>
      </c>
      <c r="H98" s="1">
        <v>3.0</v>
      </c>
    </row>
    <row r="99">
      <c r="A99" s="1">
        <v>2011.0</v>
      </c>
      <c r="B99" s="1">
        <v>30.0</v>
      </c>
      <c r="C99" s="1">
        <v>6.6534767917</v>
      </c>
      <c r="D99" s="1">
        <v>6.72963</v>
      </c>
      <c r="E99" s="1">
        <v>7.06831</v>
      </c>
      <c r="F99" s="1">
        <v>44984.0</v>
      </c>
      <c r="G99" s="1">
        <v>2990.0</v>
      </c>
      <c r="H99" s="1">
        <v>3.0</v>
      </c>
    </row>
    <row r="100">
      <c r="A100" s="1">
        <v>2011.0</v>
      </c>
      <c r="B100" s="1">
        <v>31.0</v>
      </c>
      <c r="C100" s="1">
        <v>6.5729857509</v>
      </c>
      <c r="D100" s="1">
        <v>6.68921</v>
      </c>
      <c r="E100" s="1">
        <v>7.02768</v>
      </c>
      <c r="F100" s="1">
        <v>45687.0</v>
      </c>
      <c r="G100" s="1">
        <v>3002.0</v>
      </c>
      <c r="H100" s="1">
        <v>1.0</v>
      </c>
    </row>
    <row r="101">
      <c r="A101" s="1">
        <v>2011.0</v>
      </c>
      <c r="B101" s="1">
        <v>32.0</v>
      </c>
      <c r="C101" s="1">
        <v>6.6844860721</v>
      </c>
      <c r="D101" s="1">
        <v>6.66223</v>
      </c>
      <c r="E101" s="1">
        <v>7.00048</v>
      </c>
      <c r="F101" s="1">
        <v>45269.0</v>
      </c>
      <c r="G101" s="1">
        <v>3024.0</v>
      </c>
      <c r="H101" s="1">
        <v>2.0</v>
      </c>
    </row>
    <row r="102">
      <c r="A102" s="1">
        <v>2011.0</v>
      </c>
      <c r="B102" s="1">
        <v>33.0</v>
      </c>
      <c r="C102" s="1">
        <v>6.6253278215</v>
      </c>
      <c r="D102" s="1">
        <v>6.64899</v>
      </c>
      <c r="E102" s="1">
        <v>6.98702</v>
      </c>
      <c r="F102" s="1">
        <v>44994.0</v>
      </c>
      <c r="G102" s="1">
        <v>2980.0</v>
      </c>
      <c r="H102" s="1">
        <v>1.0</v>
      </c>
    </row>
    <row r="103">
      <c r="A103" s="1">
        <v>2011.0</v>
      </c>
      <c r="B103" s="1">
        <v>34.0</v>
      </c>
      <c r="C103" s="1">
        <v>6.8239014721</v>
      </c>
      <c r="D103" s="1">
        <v>6.64959</v>
      </c>
      <c r="E103" s="1">
        <v>6.98741</v>
      </c>
      <c r="F103" s="1">
        <v>44901.0</v>
      </c>
      <c r="G103" s="1">
        <v>3061.0</v>
      </c>
      <c r="H103" s="1">
        <v>3.0</v>
      </c>
    </row>
    <row r="104">
      <c r="A104" s="1">
        <v>2011.0</v>
      </c>
      <c r="B104" s="1">
        <v>35.0</v>
      </c>
      <c r="C104" s="1">
        <v>6.7494232671</v>
      </c>
      <c r="D104" s="1">
        <v>6.66394</v>
      </c>
      <c r="E104" s="1">
        <v>7.00154</v>
      </c>
      <c r="F104" s="1">
        <v>45515.0</v>
      </c>
      <c r="G104" s="1">
        <v>3068.0</v>
      </c>
      <c r="H104" s="1">
        <v>4.0</v>
      </c>
    </row>
    <row r="105">
      <c r="A105" s="1">
        <v>2011.0</v>
      </c>
      <c r="B105" s="1">
        <v>36.0</v>
      </c>
      <c r="C105" s="1">
        <v>6.6533687943</v>
      </c>
      <c r="D105" s="1">
        <v>6.69174</v>
      </c>
      <c r="E105" s="1">
        <v>7.02912</v>
      </c>
      <c r="F105" s="1">
        <v>45120.0</v>
      </c>
      <c r="G105" s="1">
        <v>3000.0</v>
      </c>
      <c r="H105" s="1">
        <v>2.0</v>
      </c>
    </row>
    <row r="106">
      <c r="A106" s="1">
        <v>2011.0</v>
      </c>
      <c r="B106" s="1">
        <v>37.0</v>
      </c>
      <c r="C106" s="1">
        <v>6.7380841484</v>
      </c>
      <c r="D106" s="1">
        <v>6.7325</v>
      </c>
      <c r="E106" s="1">
        <v>7.06967</v>
      </c>
      <c r="F106" s="1">
        <v>45087.0</v>
      </c>
      <c r="G106" s="1">
        <v>3036.0</v>
      </c>
      <c r="H106" s="1">
        <v>2.0</v>
      </c>
    </row>
    <row r="107">
      <c r="A107" s="1">
        <v>2011.0</v>
      </c>
      <c r="B107" s="1">
        <v>38.0</v>
      </c>
      <c r="C107" s="1">
        <v>6.956427252</v>
      </c>
      <c r="D107" s="1">
        <v>6.78555</v>
      </c>
      <c r="E107" s="1">
        <v>7.1225</v>
      </c>
      <c r="F107" s="1">
        <v>46015.0</v>
      </c>
      <c r="G107" s="1">
        <v>3200.0</v>
      </c>
      <c r="H107" s="1">
        <v>1.0</v>
      </c>
    </row>
    <row r="108">
      <c r="A108" s="1">
        <v>2011.0</v>
      </c>
      <c r="B108" s="1">
        <v>39.0</v>
      </c>
      <c r="C108" s="1">
        <v>6.9701844466</v>
      </c>
      <c r="D108" s="1">
        <v>6.85004</v>
      </c>
      <c r="E108" s="1">
        <v>7.18677</v>
      </c>
      <c r="F108" s="1">
        <v>45379.0</v>
      </c>
      <c r="G108" s="1">
        <v>3162.0</v>
      </c>
      <c r="H108" s="1">
        <v>1.0</v>
      </c>
    </row>
    <row r="109">
      <c r="A109" s="1">
        <v>2011.0</v>
      </c>
      <c r="B109" s="1">
        <v>40.0</v>
      </c>
      <c r="C109" s="1">
        <v>6.9706297294</v>
      </c>
      <c r="D109" s="1">
        <v>6.89355</v>
      </c>
      <c r="E109" s="1">
        <v>7.22882</v>
      </c>
      <c r="F109" s="1">
        <v>46782.0</v>
      </c>
      <c r="G109" s="1">
        <v>3257.0</v>
      </c>
      <c r="H109" s="1">
        <v>4.0</v>
      </c>
    </row>
    <row r="110">
      <c r="A110" s="1">
        <v>2011.0</v>
      </c>
      <c r="B110" s="1">
        <v>41.0</v>
      </c>
      <c r="C110" s="1">
        <v>7.280536798</v>
      </c>
      <c r="D110" s="1">
        <v>6.97958</v>
      </c>
      <c r="E110" s="1">
        <v>7.31474</v>
      </c>
      <c r="F110" s="1">
        <v>46796.0</v>
      </c>
      <c r="G110" s="1">
        <v>3402.0</v>
      </c>
      <c r="H110" s="1">
        <v>5.0</v>
      </c>
    </row>
    <row r="111">
      <c r="A111" s="1">
        <v>2011.0</v>
      </c>
      <c r="B111" s="1">
        <v>42.0</v>
      </c>
      <c r="C111" s="1">
        <v>7.0799855076</v>
      </c>
      <c r="D111" s="1">
        <v>7.07302</v>
      </c>
      <c r="E111" s="1">
        <v>7.40807</v>
      </c>
      <c r="F111" s="1">
        <v>46921.0</v>
      </c>
      <c r="G111" s="1">
        <v>3317.0</v>
      </c>
      <c r="H111" s="1">
        <v>5.0</v>
      </c>
    </row>
    <row r="112">
      <c r="A112" s="1">
        <v>2011.0</v>
      </c>
      <c r="B112" s="1">
        <v>43.0</v>
      </c>
      <c r="C112" s="1">
        <v>7.1875995329</v>
      </c>
      <c r="D112" s="1">
        <v>7.17248</v>
      </c>
      <c r="E112" s="1">
        <v>7.50742</v>
      </c>
      <c r="F112" s="1">
        <v>47095.0</v>
      </c>
      <c r="G112" s="1">
        <v>3381.0</v>
      </c>
      <c r="H112" s="1">
        <v>4.0</v>
      </c>
    </row>
    <row r="113">
      <c r="A113" s="1">
        <v>2011.0</v>
      </c>
      <c r="B113" s="1">
        <v>44.0</v>
      </c>
      <c r="C113" s="1">
        <v>7.2726517559</v>
      </c>
      <c r="D113" s="1">
        <v>7.27647</v>
      </c>
      <c r="E113" s="1">
        <v>7.61131</v>
      </c>
      <c r="F113" s="1">
        <v>48153.0</v>
      </c>
      <c r="G113" s="1">
        <v>3494.0</v>
      </c>
      <c r="H113" s="1">
        <v>8.0</v>
      </c>
    </row>
    <row r="114">
      <c r="A114" s="1">
        <v>2011.0</v>
      </c>
      <c r="B114" s="1">
        <v>45.0</v>
      </c>
      <c r="C114" s="1">
        <v>7.5412734637</v>
      </c>
      <c r="D114" s="1">
        <v>7.38344</v>
      </c>
      <c r="E114" s="1">
        <v>7.71817</v>
      </c>
      <c r="F114" s="1">
        <v>48639.0</v>
      </c>
      <c r="G114" s="1">
        <v>3662.0</v>
      </c>
      <c r="H114" s="1">
        <v>6.0</v>
      </c>
    </row>
    <row r="115">
      <c r="A115" s="1">
        <v>2011.0</v>
      </c>
      <c r="B115" s="1">
        <v>46.0</v>
      </c>
      <c r="C115" s="1">
        <v>7.5649823248</v>
      </c>
      <c r="D115" s="1">
        <v>7.4918</v>
      </c>
      <c r="E115" s="1">
        <v>7.82642</v>
      </c>
      <c r="F115" s="1">
        <v>48090.0</v>
      </c>
      <c r="G115" s="1">
        <v>3636.0</v>
      </c>
      <c r="H115" s="1">
        <v>2.0</v>
      </c>
    </row>
    <row r="116">
      <c r="A116" s="1">
        <v>2011.0</v>
      </c>
      <c r="B116" s="1">
        <v>47.0</v>
      </c>
      <c r="C116" s="1">
        <v>7.5232853514</v>
      </c>
      <c r="D116" s="1">
        <v>7.59994</v>
      </c>
      <c r="E116" s="1">
        <v>7.93445</v>
      </c>
      <c r="F116" s="1">
        <v>47240.0</v>
      </c>
      <c r="G116" s="1">
        <v>3546.0</v>
      </c>
      <c r="H116" s="1">
        <v>8.0</v>
      </c>
    </row>
    <row r="117">
      <c r="A117" s="1">
        <v>2011.0</v>
      </c>
      <c r="B117" s="1">
        <v>48.0</v>
      </c>
      <c r="C117" s="1">
        <v>7.6682283241</v>
      </c>
      <c r="D117" s="1">
        <v>7.70624</v>
      </c>
      <c r="E117" s="1">
        <v>8.04064</v>
      </c>
      <c r="F117" s="1">
        <v>47599.0</v>
      </c>
      <c r="G117" s="1">
        <v>3642.0</v>
      </c>
      <c r="H117" s="1">
        <v>8.0</v>
      </c>
    </row>
    <row r="118">
      <c r="A118" s="1">
        <v>2011.0</v>
      </c>
      <c r="B118" s="1">
        <v>49.0</v>
      </c>
      <c r="C118" s="1">
        <v>7.6785750929</v>
      </c>
      <c r="D118" s="1">
        <v>7.80913</v>
      </c>
      <c r="E118" s="1">
        <v>8.14342</v>
      </c>
      <c r="F118" s="1">
        <v>48733.0</v>
      </c>
      <c r="G118" s="1">
        <v>3741.0</v>
      </c>
      <c r="H118" s="1">
        <v>1.0</v>
      </c>
    </row>
    <row r="119">
      <c r="A119" s="1">
        <v>2011.0</v>
      </c>
      <c r="B119" s="1">
        <v>50.0</v>
      </c>
      <c r="C119" s="1">
        <v>7.8547572499</v>
      </c>
      <c r="D119" s="1">
        <v>7.90708</v>
      </c>
      <c r="E119" s="1">
        <v>8.24126</v>
      </c>
      <c r="F119" s="1">
        <v>49104.0</v>
      </c>
      <c r="G119" s="1">
        <v>3849.0</v>
      </c>
      <c r="H119" s="1">
        <v>8.0</v>
      </c>
    </row>
    <row r="120">
      <c r="A120" s="1">
        <v>2011.0</v>
      </c>
      <c r="B120" s="1">
        <v>51.0</v>
      </c>
      <c r="C120" s="1">
        <v>7.7692712764</v>
      </c>
      <c r="D120" s="1">
        <v>7.99862</v>
      </c>
      <c r="E120" s="1">
        <v>8.3327</v>
      </c>
      <c r="F120" s="1">
        <v>49374.0</v>
      </c>
      <c r="G120" s="1">
        <v>3828.0</v>
      </c>
      <c r="H120" s="1">
        <v>8.0</v>
      </c>
    </row>
    <row r="121">
      <c r="A121" s="1">
        <v>2011.0</v>
      </c>
      <c r="B121" s="1">
        <v>52.0</v>
      </c>
      <c r="C121" s="1">
        <v>7.9671704534</v>
      </c>
      <c r="D121" s="1">
        <v>8.08241</v>
      </c>
      <c r="E121" s="1">
        <v>8.41637</v>
      </c>
      <c r="F121" s="1">
        <v>49955.0</v>
      </c>
      <c r="G121" s="1">
        <v>3970.0</v>
      </c>
      <c r="H121" s="1">
        <v>10.0</v>
      </c>
    </row>
    <row r="122">
      <c r="A122" s="1">
        <v>2012.0</v>
      </c>
      <c r="B122" s="1">
        <v>1.0</v>
      </c>
      <c r="C122" s="1">
        <v>8.479120191</v>
      </c>
      <c r="D122" s="1">
        <v>8.15718</v>
      </c>
      <c r="E122" s="1">
        <v>8.49104</v>
      </c>
      <c r="F122" s="1">
        <v>51102.0</v>
      </c>
      <c r="G122" s="1">
        <v>4323.0</v>
      </c>
      <c r="H122" s="1">
        <v>10.0</v>
      </c>
    </row>
    <row r="123">
      <c r="A123" s="1">
        <v>2012.0</v>
      </c>
      <c r="B123" s="1">
        <v>2.0</v>
      </c>
      <c r="C123" s="1">
        <v>8.3434716063</v>
      </c>
      <c r="D123" s="1">
        <v>8.22181</v>
      </c>
      <c r="E123" s="1">
        <v>8.55556</v>
      </c>
      <c r="F123" s="1">
        <v>50962.0</v>
      </c>
      <c r="G123" s="1">
        <v>4245.0</v>
      </c>
      <c r="H123" s="1">
        <v>7.0</v>
      </c>
    </row>
    <row r="124">
      <c r="A124" s="1">
        <v>2012.0</v>
      </c>
      <c r="B124" s="1">
        <v>3.0</v>
      </c>
      <c r="C124" s="1">
        <v>8.3709076652</v>
      </c>
      <c r="D124" s="1">
        <v>8.27534</v>
      </c>
      <c r="E124" s="1">
        <v>8.60898</v>
      </c>
      <c r="F124" s="1">
        <v>51010.0</v>
      </c>
      <c r="G124" s="1">
        <v>4261.0</v>
      </c>
      <c r="H124" s="1">
        <v>9.0</v>
      </c>
    </row>
    <row r="125">
      <c r="A125" s="1">
        <v>2012.0</v>
      </c>
      <c r="B125" s="1">
        <v>4.0</v>
      </c>
      <c r="C125" s="1">
        <v>8.4484580268</v>
      </c>
      <c r="D125" s="1">
        <v>8.31696</v>
      </c>
      <c r="E125" s="1">
        <v>8.65049</v>
      </c>
      <c r="F125" s="1">
        <v>50163.0</v>
      </c>
      <c r="G125" s="1">
        <v>4227.0</v>
      </c>
      <c r="H125" s="1">
        <v>11.0</v>
      </c>
    </row>
    <row r="126">
      <c r="A126" s="1">
        <v>2012.0</v>
      </c>
      <c r="B126" s="1">
        <v>5.0</v>
      </c>
      <c r="C126" s="1">
        <v>8.1403324726</v>
      </c>
      <c r="D126" s="1">
        <v>8.34602</v>
      </c>
      <c r="E126" s="1">
        <v>8.67945</v>
      </c>
      <c r="F126" s="1">
        <v>49568.0</v>
      </c>
      <c r="G126" s="1">
        <v>4026.0</v>
      </c>
      <c r="H126" s="1">
        <v>9.0</v>
      </c>
    </row>
    <row r="127">
      <c r="A127" s="1">
        <v>2012.0</v>
      </c>
      <c r="B127" s="1">
        <v>6.0</v>
      </c>
      <c r="C127" s="1">
        <v>8.1096802664</v>
      </c>
      <c r="D127" s="1">
        <v>8.36208</v>
      </c>
      <c r="E127" s="1">
        <v>8.6954</v>
      </c>
      <c r="F127" s="1">
        <v>49854.0</v>
      </c>
      <c r="G127" s="1">
        <v>4024.0</v>
      </c>
      <c r="H127" s="1">
        <v>19.0</v>
      </c>
    </row>
    <row r="128">
      <c r="A128" s="1">
        <v>2012.0</v>
      </c>
      <c r="B128" s="1">
        <v>7.0</v>
      </c>
      <c r="C128" s="1">
        <v>8.1797007619</v>
      </c>
      <c r="D128" s="1">
        <v>8.36486</v>
      </c>
      <c r="E128" s="1">
        <v>8.69807</v>
      </c>
      <c r="F128" s="1">
        <v>50662.0</v>
      </c>
      <c r="G128" s="1">
        <v>4129.0</v>
      </c>
      <c r="H128" s="1">
        <v>15.0</v>
      </c>
    </row>
    <row r="129">
      <c r="A129" s="1">
        <v>2012.0</v>
      </c>
      <c r="B129" s="1">
        <v>8.0</v>
      </c>
      <c r="C129" s="1">
        <v>8.2920694805</v>
      </c>
      <c r="D129" s="1">
        <v>8.3543</v>
      </c>
      <c r="E129" s="1">
        <v>8.6874</v>
      </c>
      <c r="F129" s="1">
        <v>50892.0</v>
      </c>
      <c r="G129" s="1">
        <v>4191.0</v>
      </c>
      <c r="H129" s="1">
        <v>29.0</v>
      </c>
    </row>
    <row r="130">
      <c r="A130" s="1">
        <v>2012.0</v>
      </c>
      <c r="B130" s="1">
        <v>9.0</v>
      </c>
      <c r="C130" s="1">
        <v>8.4062186757</v>
      </c>
      <c r="D130" s="1">
        <v>8.33051</v>
      </c>
      <c r="E130" s="1">
        <v>8.6635</v>
      </c>
      <c r="F130" s="1">
        <v>50879.0</v>
      </c>
      <c r="G130" s="1">
        <v>4234.0</v>
      </c>
      <c r="H130" s="1">
        <v>43.0</v>
      </c>
    </row>
    <row r="131">
      <c r="A131" s="1">
        <v>2012.0</v>
      </c>
      <c r="B131" s="1">
        <v>10.0</v>
      </c>
      <c r="C131" s="1">
        <v>8.6815135987</v>
      </c>
      <c r="D131" s="1">
        <v>8.2938</v>
      </c>
      <c r="E131" s="1">
        <v>8.62668</v>
      </c>
      <c r="F131" s="1">
        <v>50740.0</v>
      </c>
      <c r="G131" s="1">
        <v>4346.0</v>
      </c>
      <c r="H131" s="1">
        <v>59.0</v>
      </c>
    </row>
    <row r="132">
      <c r="A132" s="1">
        <v>2012.0</v>
      </c>
      <c r="B132" s="1">
        <v>11.0</v>
      </c>
      <c r="C132" s="1">
        <v>8.5724420621</v>
      </c>
      <c r="D132" s="1">
        <v>8.24467</v>
      </c>
      <c r="E132" s="1">
        <v>8.57744</v>
      </c>
      <c r="F132" s="1">
        <v>50744.0</v>
      </c>
      <c r="G132" s="1">
        <v>4288.0</v>
      </c>
      <c r="H132" s="1">
        <v>62.0</v>
      </c>
    </row>
    <row r="133">
      <c r="A133" s="1">
        <v>2012.0</v>
      </c>
      <c r="B133" s="1">
        <v>12.0</v>
      </c>
      <c r="C133" s="1">
        <v>8.3495578811</v>
      </c>
      <c r="D133" s="1">
        <v>8.18379</v>
      </c>
      <c r="E133" s="1">
        <v>8.51646</v>
      </c>
      <c r="F133" s="1">
        <v>49308.0</v>
      </c>
      <c r="G133" s="1">
        <v>4060.0</v>
      </c>
      <c r="H133" s="1">
        <v>57.0</v>
      </c>
    </row>
    <row r="134">
      <c r="A134" s="1">
        <v>2012.0</v>
      </c>
      <c r="B134" s="1">
        <v>13.0</v>
      </c>
      <c r="C134" s="1">
        <v>7.9752314287</v>
      </c>
      <c r="D134" s="1">
        <v>8.11203</v>
      </c>
      <c r="E134" s="1">
        <v>8.44458</v>
      </c>
      <c r="F134" s="1">
        <v>48287.0</v>
      </c>
      <c r="G134" s="1">
        <v>3796.0</v>
      </c>
      <c r="H134" s="1">
        <v>55.0</v>
      </c>
    </row>
    <row r="135">
      <c r="A135" s="1">
        <v>2012.0</v>
      </c>
      <c r="B135" s="1">
        <v>14.0</v>
      </c>
      <c r="C135" s="1">
        <v>8.0118203798</v>
      </c>
      <c r="D135" s="1">
        <v>8.03036</v>
      </c>
      <c r="E135" s="1">
        <v>8.36281</v>
      </c>
      <c r="F135" s="1">
        <v>48391.0</v>
      </c>
      <c r="G135" s="1">
        <v>3829.0</v>
      </c>
      <c r="H135" s="1">
        <v>48.0</v>
      </c>
    </row>
    <row r="136">
      <c r="A136" s="1">
        <v>2012.0</v>
      </c>
      <c r="B136" s="1">
        <v>15.0</v>
      </c>
      <c r="C136" s="1">
        <v>7.7062612098</v>
      </c>
      <c r="D136" s="1">
        <v>7.93996</v>
      </c>
      <c r="E136" s="1">
        <v>8.2723</v>
      </c>
      <c r="F136" s="1">
        <v>49064.0</v>
      </c>
      <c r="G136" s="1">
        <v>3758.0</v>
      </c>
      <c r="H136" s="1">
        <v>23.0</v>
      </c>
    </row>
    <row r="137">
      <c r="A137" s="1">
        <v>2012.0</v>
      </c>
      <c r="B137" s="1">
        <v>16.0</v>
      </c>
      <c r="C137" s="1">
        <v>7.6223003927</v>
      </c>
      <c r="D137" s="1">
        <v>7.84208</v>
      </c>
      <c r="E137" s="1">
        <v>8.17431</v>
      </c>
      <c r="F137" s="1">
        <v>48896.0</v>
      </c>
      <c r="G137" s="1">
        <v>3690.0</v>
      </c>
      <c r="H137" s="1">
        <v>37.0</v>
      </c>
    </row>
    <row r="138">
      <c r="A138" s="1">
        <v>2012.0</v>
      </c>
      <c r="B138" s="1">
        <v>17.0</v>
      </c>
      <c r="C138" s="1">
        <v>7.5047294348</v>
      </c>
      <c r="D138" s="1">
        <v>7.7381</v>
      </c>
      <c r="E138" s="1">
        <v>8.07023</v>
      </c>
      <c r="F138" s="1">
        <v>48103.0</v>
      </c>
      <c r="G138" s="1">
        <v>3573.0</v>
      </c>
      <c r="H138" s="1">
        <v>37.0</v>
      </c>
    </row>
    <row r="139">
      <c r="A139" s="1">
        <v>2012.0</v>
      </c>
      <c r="B139" s="1">
        <v>18.0</v>
      </c>
      <c r="C139" s="1">
        <v>7.4376360288</v>
      </c>
      <c r="D139" s="1">
        <v>7.6295</v>
      </c>
      <c r="E139" s="1">
        <v>7.96152</v>
      </c>
      <c r="F139" s="1">
        <v>47784.0</v>
      </c>
      <c r="G139" s="1">
        <v>3527.0</v>
      </c>
      <c r="H139" s="1">
        <v>27.0</v>
      </c>
    </row>
    <row r="140">
      <c r="A140" s="1">
        <v>2012.0</v>
      </c>
      <c r="B140" s="1">
        <v>19.0</v>
      </c>
      <c r="C140" s="1">
        <v>7.1592149477</v>
      </c>
      <c r="D140" s="1">
        <v>7.51781</v>
      </c>
      <c r="E140" s="1">
        <v>7.84971</v>
      </c>
      <c r="F140" s="1">
        <v>46723.0</v>
      </c>
      <c r="G140" s="1">
        <v>3330.0</v>
      </c>
      <c r="H140" s="1">
        <v>15.0</v>
      </c>
    </row>
    <row r="141">
      <c r="A141" s="1">
        <v>2012.0</v>
      </c>
      <c r="B141" s="1">
        <v>20.0</v>
      </c>
      <c r="C141" s="1">
        <v>7.1176270321</v>
      </c>
      <c r="D141" s="1">
        <v>7.4046</v>
      </c>
      <c r="E141" s="1">
        <v>7.7364</v>
      </c>
      <c r="F141" s="1">
        <v>46996.0</v>
      </c>
      <c r="G141" s="1">
        <v>3329.0</v>
      </c>
      <c r="H141" s="1">
        <v>16.0</v>
      </c>
    </row>
    <row r="142">
      <c r="A142" s="1">
        <v>2012.0</v>
      </c>
      <c r="B142" s="1">
        <v>21.0</v>
      </c>
      <c r="C142" s="1">
        <v>7.0644850818</v>
      </c>
      <c r="D142" s="1">
        <v>7.29147</v>
      </c>
      <c r="E142" s="1">
        <v>7.62316</v>
      </c>
      <c r="F142" s="1">
        <v>46755.0</v>
      </c>
      <c r="G142" s="1">
        <v>3290.0</v>
      </c>
      <c r="H142" s="1">
        <v>13.0</v>
      </c>
    </row>
    <row r="143">
      <c r="A143" s="1">
        <v>2012.0</v>
      </c>
      <c r="B143" s="1">
        <v>22.0</v>
      </c>
      <c r="C143" s="1">
        <v>6.835267023</v>
      </c>
      <c r="D143" s="1">
        <v>7.18002</v>
      </c>
      <c r="E143" s="1">
        <v>7.5116</v>
      </c>
      <c r="F143" s="1">
        <v>46026.0</v>
      </c>
      <c r="G143" s="1">
        <v>3138.0</v>
      </c>
      <c r="H143" s="1">
        <v>8.0</v>
      </c>
    </row>
    <row r="144">
      <c r="A144" s="1">
        <v>2012.0</v>
      </c>
      <c r="B144" s="1">
        <v>23.0</v>
      </c>
      <c r="C144" s="1">
        <v>6.6387624328</v>
      </c>
      <c r="D144" s="1">
        <v>7.07181</v>
      </c>
      <c r="E144" s="1">
        <v>7.40328</v>
      </c>
      <c r="F144" s="1">
        <v>46349.0</v>
      </c>
      <c r="G144" s="1">
        <v>3068.0</v>
      </c>
      <c r="H144" s="1">
        <v>9.0</v>
      </c>
    </row>
    <row r="145">
      <c r="A145" s="1">
        <v>2012.0</v>
      </c>
      <c r="B145" s="1">
        <v>24.0</v>
      </c>
      <c r="C145" s="1">
        <v>6.7474566128</v>
      </c>
      <c r="D145" s="1">
        <v>6.96838</v>
      </c>
      <c r="E145" s="1">
        <v>7.29974</v>
      </c>
      <c r="F145" s="1">
        <v>46788.0</v>
      </c>
      <c r="G145" s="1">
        <v>3153.0</v>
      </c>
      <c r="H145" s="1">
        <v>4.0</v>
      </c>
    </row>
    <row r="146">
      <c r="A146" s="1">
        <v>2012.0</v>
      </c>
      <c r="B146" s="1">
        <v>25.0</v>
      </c>
      <c r="C146" s="1">
        <v>6.8266562608</v>
      </c>
      <c r="D146" s="1">
        <v>6.87116</v>
      </c>
      <c r="E146" s="1">
        <v>7.20241</v>
      </c>
      <c r="F146" s="1">
        <v>46128.0</v>
      </c>
      <c r="G146" s="1">
        <v>3147.0</v>
      </c>
      <c r="H146" s="1">
        <v>2.0</v>
      </c>
    </row>
    <row r="147">
      <c r="A147" s="1">
        <v>2012.0</v>
      </c>
      <c r="B147" s="1">
        <v>26.0</v>
      </c>
      <c r="C147" s="1">
        <v>6.8624259392</v>
      </c>
      <c r="D147" s="1">
        <v>6.78153</v>
      </c>
      <c r="E147" s="1">
        <v>7.11267</v>
      </c>
      <c r="F147" s="1">
        <v>46077.0</v>
      </c>
      <c r="G147" s="1">
        <v>3159.0</v>
      </c>
      <c r="H147" s="1">
        <v>3.0</v>
      </c>
    </row>
    <row r="148">
      <c r="A148" s="1">
        <v>2012.0</v>
      </c>
      <c r="B148" s="1">
        <v>27.0</v>
      </c>
      <c r="C148" s="1">
        <v>6.4470527759</v>
      </c>
      <c r="D148" s="1">
        <v>6.70073</v>
      </c>
      <c r="E148" s="1">
        <v>7.03176</v>
      </c>
      <c r="F148" s="1">
        <v>46688.0</v>
      </c>
      <c r="G148" s="1">
        <v>3004.0</v>
      </c>
      <c r="H148" s="1">
        <v>6.0</v>
      </c>
    </row>
    <row r="149">
      <c r="A149" s="1">
        <v>2012.0</v>
      </c>
      <c r="B149" s="1">
        <v>28.0</v>
      </c>
      <c r="C149" s="1">
        <v>6.6078815589</v>
      </c>
      <c r="D149" s="1">
        <v>6.62988</v>
      </c>
      <c r="E149" s="1">
        <v>6.96081</v>
      </c>
      <c r="F149" s="1">
        <v>45930.0</v>
      </c>
      <c r="G149" s="1">
        <v>3033.0</v>
      </c>
      <c r="H149" s="1">
        <v>2.0</v>
      </c>
    </row>
    <row r="150">
      <c r="A150" s="1">
        <v>2012.0</v>
      </c>
      <c r="B150" s="1">
        <v>29.0</v>
      </c>
      <c r="C150" s="1">
        <v>6.5570915424</v>
      </c>
      <c r="D150" s="1">
        <v>6.56997</v>
      </c>
      <c r="E150" s="1">
        <v>6.90079</v>
      </c>
      <c r="F150" s="1">
        <v>45935.0</v>
      </c>
      <c r="G150" s="1">
        <v>3011.0</v>
      </c>
      <c r="H150" s="1">
        <v>1.0</v>
      </c>
    </row>
    <row r="151">
      <c r="A151" s="1">
        <v>2012.0</v>
      </c>
      <c r="B151" s="1">
        <v>30.0</v>
      </c>
      <c r="C151" s="1">
        <v>6.3302229816</v>
      </c>
      <c r="D151" s="1">
        <v>6.52181</v>
      </c>
      <c r="E151" s="1">
        <v>6.85252</v>
      </c>
      <c r="F151" s="1">
        <v>45654.0</v>
      </c>
      <c r="G151" s="1">
        <v>2889.0</v>
      </c>
      <c r="H151" s="1">
        <v>1.0</v>
      </c>
    </row>
    <row r="152">
      <c r="A152" s="1">
        <v>2012.0</v>
      </c>
      <c r="B152" s="1">
        <v>31.0</v>
      </c>
      <c r="C152" s="1">
        <v>6.6202090592</v>
      </c>
      <c r="D152" s="1">
        <v>6.48604</v>
      </c>
      <c r="E152" s="1">
        <v>6.81665</v>
      </c>
      <c r="F152" s="1">
        <v>45920.0</v>
      </c>
      <c r="G152" s="1">
        <v>3039.0</v>
      </c>
      <c r="H152" s="1">
        <v>1.0</v>
      </c>
    </row>
    <row r="153">
      <c r="A153" s="1">
        <v>2012.0</v>
      </c>
      <c r="B153" s="1">
        <v>32.0</v>
      </c>
      <c r="C153" s="1">
        <v>6.5704298291</v>
      </c>
      <c r="D153" s="1">
        <v>6.46314</v>
      </c>
      <c r="E153" s="1">
        <v>6.79364</v>
      </c>
      <c r="F153" s="1">
        <v>46344.0</v>
      </c>
      <c r="G153" s="1">
        <v>3040.0</v>
      </c>
      <c r="H153" s="1">
        <v>5.0</v>
      </c>
    </row>
    <row r="154">
      <c r="A154" s="1">
        <v>2012.0</v>
      </c>
      <c r="B154" s="1">
        <v>33.0</v>
      </c>
      <c r="C154" s="1">
        <v>6.5833042872</v>
      </c>
      <c r="D154" s="1">
        <v>6.45339</v>
      </c>
      <c r="E154" s="1">
        <v>6.78377</v>
      </c>
      <c r="F154" s="1">
        <v>45904.0</v>
      </c>
      <c r="G154" s="1">
        <v>3018.0</v>
      </c>
      <c r="H154" s="1">
        <v>4.0</v>
      </c>
    </row>
    <row r="155">
      <c r="A155" s="1">
        <v>2012.0</v>
      </c>
      <c r="B155" s="1">
        <v>34.0</v>
      </c>
      <c r="C155" s="1">
        <v>6.4252159418</v>
      </c>
      <c r="D155" s="1">
        <v>6.45687</v>
      </c>
      <c r="E155" s="1">
        <v>6.78715</v>
      </c>
      <c r="F155" s="1">
        <v>46193.0</v>
      </c>
      <c r="G155" s="1">
        <v>2964.0</v>
      </c>
      <c r="H155" s="1">
        <v>4.0</v>
      </c>
    </row>
    <row r="156">
      <c r="A156" s="1">
        <v>2012.0</v>
      </c>
      <c r="B156" s="1">
        <v>35.0</v>
      </c>
      <c r="C156" s="1">
        <v>6.5238979319</v>
      </c>
      <c r="D156" s="1">
        <v>6.47348</v>
      </c>
      <c r="E156" s="1">
        <v>6.80365</v>
      </c>
      <c r="F156" s="1">
        <v>46322.0</v>
      </c>
      <c r="G156" s="1">
        <v>3017.0</v>
      </c>
      <c r="H156" s="1">
        <v>5.0</v>
      </c>
    </row>
    <row r="157">
      <c r="A157" s="1">
        <v>2012.0</v>
      </c>
      <c r="B157" s="1">
        <v>36.0</v>
      </c>
      <c r="C157" s="1">
        <v>6.6676668524</v>
      </c>
      <c r="D157" s="1">
        <v>6.50294</v>
      </c>
      <c r="E157" s="1">
        <v>6.833</v>
      </c>
      <c r="F157" s="1">
        <v>46658.0</v>
      </c>
      <c r="G157" s="1">
        <v>3109.0</v>
      </c>
      <c r="H157" s="1">
        <v>2.0</v>
      </c>
    </row>
    <row r="158">
      <c r="A158" s="1">
        <v>2012.0</v>
      </c>
      <c r="B158" s="1">
        <v>37.0</v>
      </c>
      <c r="C158" s="1">
        <v>6.8249065895</v>
      </c>
      <c r="D158" s="1">
        <v>6.54475</v>
      </c>
      <c r="E158" s="1">
        <v>6.87471</v>
      </c>
      <c r="F158" s="1">
        <v>46301.0</v>
      </c>
      <c r="G158" s="1">
        <v>3160.0</v>
      </c>
      <c r="H158" s="1">
        <v>0.0</v>
      </c>
    </row>
    <row r="159">
      <c r="A159" s="1">
        <v>2012.0</v>
      </c>
      <c r="B159" s="1">
        <v>38.0</v>
      </c>
      <c r="C159" s="1">
        <v>6.7244091095</v>
      </c>
      <c r="D159" s="1">
        <v>6.59828</v>
      </c>
      <c r="E159" s="1">
        <v>6.92812</v>
      </c>
      <c r="F159" s="1">
        <v>46413.0</v>
      </c>
      <c r="G159" s="1">
        <v>3120.0</v>
      </c>
      <c r="H159" s="1">
        <v>1.0</v>
      </c>
    </row>
    <row r="160">
      <c r="A160" s="1">
        <v>2012.0</v>
      </c>
      <c r="B160" s="1">
        <v>39.0</v>
      </c>
      <c r="C160" s="1">
        <v>6.7849840862</v>
      </c>
      <c r="D160" s="1">
        <v>6.66267</v>
      </c>
      <c r="E160" s="1">
        <v>6.99241</v>
      </c>
      <c r="F160" s="1">
        <v>47443.0</v>
      </c>
      <c r="G160" s="1">
        <v>3217.0</v>
      </c>
      <c r="H160" s="1">
        <v>2.0</v>
      </c>
    </row>
    <row r="161">
      <c r="A161" s="1">
        <v>2012.0</v>
      </c>
      <c r="B161" s="1">
        <v>40.0</v>
      </c>
      <c r="C161" s="1">
        <v>6.711759671</v>
      </c>
      <c r="D161" s="1">
        <v>6.67667</v>
      </c>
      <c r="E161" s="1">
        <v>7.03999</v>
      </c>
      <c r="F161" s="1">
        <v>47901.0</v>
      </c>
      <c r="G161" s="1">
        <v>3210.0</v>
      </c>
      <c r="H161" s="1">
        <v>5.0</v>
      </c>
    </row>
    <row r="162">
      <c r="A162" s="1">
        <v>2012.0</v>
      </c>
      <c r="B162" s="1">
        <v>41.0</v>
      </c>
      <c r="C162" s="1">
        <v>6.914860391</v>
      </c>
      <c r="D162" s="1">
        <v>6.76134</v>
      </c>
      <c r="E162" s="1">
        <v>7.12446</v>
      </c>
      <c r="F162" s="1">
        <v>48027.0</v>
      </c>
      <c r="G162" s="1">
        <v>3315.0</v>
      </c>
      <c r="H162" s="1">
        <v>6.0</v>
      </c>
    </row>
    <row r="163">
      <c r="A163" s="1">
        <v>2012.0</v>
      </c>
      <c r="B163" s="1">
        <v>42.0</v>
      </c>
      <c r="C163" s="1">
        <v>6.9522227009</v>
      </c>
      <c r="D163" s="1">
        <v>6.85463</v>
      </c>
      <c r="E163" s="1">
        <v>7.21755</v>
      </c>
      <c r="F163" s="1">
        <v>48747.0</v>
      </c>
      <c r="G163" s="1">
        <v>3382.0</v>
      </c>
      <c r="H163" s="1">
        <v>7.0</v>
      </c>
    </row>
    <row r="164">
      <c r="A164" s="1">
        <v>2012.0</v>
      </c>
      <c r="B164" s="1">
        <v>43.0</v>
      </c>
      <c r="C164" s="1">
        <v>7.0867296691</v>
      </c>
      <c r="D164" s="1">
        <v>6.95512</v>
      </c>
      <c r="E164" s="1">
        <v>7.31783</v>
      </c>
      <c r="F164" s="1">
        <v>47723.0</v>
      </c>
      <c r="G164" s="1">
        <v>3376.0</v>
      </c>
      <c r="H164" s="1">
        <v>6.0</v>
      </c>
    </row>
    <row r="165">
      <c r="A165" s="1">
        <v>2012.0</v>
      </c>
      <c r="B165" s="1">
        <v>44.0</v>
      </c>
      <c r="C165" s="1">
        <v>6.8482235888</v>
      </c>
      <c r="D165" s="1">
        <v>7.06129</v>
      </c>
      <c r="E165" s="1">
        <v>7.42379</v>
      </c>
      <c r="F165" s="1">
        <v>48947.0</v>
      </c>
      <c r="G165" s="1">
        <v>3349.0</v>
      </c>
      <c r="H165" s="1">
        <v>3.0</v>
      </c>
    </row>
    <row r="166">
      <c r="A166" s="1">
        <v>2012.0</v>
      </c>
      <c r="B166" s="1">
        <v>45.0</v>
      </c>
      <c r="C166" s="1">
        <v>6.8875152534</v>
      </c>
      <c r="D166" s="1">
        <v>7.17154</v>
      </c>
      <c r="E166" s="1">
        <v>7.53383</v>
      </c>
      <c r="F166" s="1">
        <v>49989.0</v>
      </c>
      <c r="G166" s="1">
        <v>3434.0</v>
      </c>
      <c r="H166" s="1">
        <v>9.0</v>
      </c>
    </row>
    <row r="167">
      <c r="A167" s="1">
        <v>2012.0</v>
      </c>
      <c r="B167" s="1">
        <v>46.0</v>
      </c>
      <c r="C167" s="1">
        <v>7.0681681078</v>
      </c>
      <c r="D167" s="1">
        <v>7.28421</v>
      </c>
      <c r="E167" s="1">
        <v>7.6463</v>
      </c>
      <c r="F167" s="1">
        <v>49730.0</v>
      </c>
      <c r="G167" s="1">
        <v>3495.0</v>
      </c>
      <c r="H167" s="1">
        <v>20.0</v>
      </c>
    </row>
    <row r="168">
      <c r="A168" s="1">
        <v>2012.0</v>
      </c>
      <c r="B168" s="1">
        <v>47.0</v>
      </c>
      <c r="C168" s="1">
        <v>6.981922711</v>
      </c>
      <c r="D168" s="1">
        <v>7.39762</v>
      </c>
      <c r="E168" s="1">
        <v>7.75951</v>
      </c>
      <c r="F168" s="1">
        <v>49399.0</v>
      </c>
      <c r="G168" s="1">
        <v>3430.0</v>
      </c>
      <c r="H168" s="1">
        <v>19.0</v>
      </c>
    </row>
    <row r="169">
      <c r="A169" s="1">
        <v>2012.0</v>
      </c>
      <c r="B169" s="1">
        <v>48.0</v>
      </c>
      <c r="C169" s="1">
        <v>7.5807853362</v>
      </c>
      <c r="D169" s="1">
        <v>7.51007</v>
      </c>
      <c r="E169" s="1">
        <v>7.87175</v>
      </c>
      <c r="F169" s="1">
        <v>50628.0</v>
      </c>
      <c r="G169" s="1">
        <v>3807.0</v>
      </c>
      <c r="H169" s="1">
        <v>31.0</v>
      </c>
    </row>
    <row r="170">
      <c r="A170" s="1">
        <v>2012.0</v>
      </c>
      <c r="B170" s="1">
        <v>49.0</v>
      </c>
      <c r="C170" s="1">
        <v>7.72958051</v>
      </c>
      <c r="D170" s="1">
        <v>7.61988</v>
      </c>
      <c r="E170" s="1">
        <v>7.98135</v>
      </c>
      <c r="F170" s="1">
        <v>51801.0</v>
      </c>
      <c r="G170" s="1">
        <v>3940.0</v>
      </c>
      <c r="H170" s="1">
        <v>64.0</v>
      </c>
    </row>
    <row r="171">
      <c r="A171" s="1">
        <v>2012.0</v>
      </c>
      <c r="B171" s="1">
        <v>50.0</v>
      </c>
      <c r="C171" s="1">
        <v>7.8970425031</v>
      </c>
      <c r="D171" s="1">
        <v>7.7254</v>
      </c>
      <c r="E171" s="1">
        <v>8.08667</v>
      </c>
      <c r="F171" s="1">
        <v>51361.0</v>
      </c>
      <c r="G171" s="1">
        <v>3959.0</v>
      </c>
      <c r="H171" s="1">
        <v>97.0</v>
      </c>
    </row>
    <row r="172">
      <c r="A172" s="1">
        <v>2012.0</v>
      </c>
      <c r="B172" s="1">
        <v>51.0</v>
      </c>
      <c r="C172" s="1">
        <v>8.2563411812</v>
      </c>
      <c r="D172" s="1">
        <v>7.82505</v>
      </c>
      <c r="E172" s="1">
        <v>8.18612</v>
      </c>
      <c r="F172" s="1">
        <v>52711.0</v>
      </c>
      <c r="G172" s="1">
        <v>4208.0</v>
      </c>
      <c r="H172" s="1">
        <v>144.0</v>
      </c>
    </row>
    <row r="173">
      <c r="A173" s="1">
        <v>2012.0</v>
      </c>
      <c r="B173" s="1">
        <v>52.0</v>
      </c>
      <c r="C173" s="1">
        <v>8.9871482142</v>
      </c>
      <c r="D173" s="1">
        <v>7.91735</v>
      </c>
      <c r="E173" s="1">
        <v>8.27821</v>
      </c>
      <c r="F173" s="1">
        <v>54934.0</v>
      </c>
      <c r="G173" s="1">
        <v>4705.0</v>
      </c>
      <c r="H173" s="1">
        <v>232.0</v>
      </c>
    </row>
    <row r="174">
      <c r="A174" s="1">
        <v>2013.0</v>
      </c>
      <c r="B174" s="1">
        <v>1.0</v>
      </c>
      <c r="C174" s="1">
        <v>10.16324114</v>
      </c>
      <c r="D174" s="1">
        <v>8.00091</v>
      </c>
      <c r="E174" s="1">
        <v>8.36156</v>
      </c>
      <c r="F174" s="1">
        <v>59115.0</v>
      </c>
      <c r="G174" s="1">
        <v>5599.0</v>
      </c>
      <c r="H174" s="1">
        <v>409.0</v>
      </c>
    </row>
    <row r="175">
      <c r="A175" s="1">
        <v>2013.0</v>
      </c>
      <c r="B175" s="1">
        <v>2.0</v>
      </c>
      <c r="C175" s="1">
        <v>11.050250843</v>
      </c>
      <c r="D175" s="1">
        <v>8.07448</v>
      </c>
      <c r="E175" s="1">
        <v>8.43492</v>
      </c>
      <c r="F175" s="1">
        <v>60795.0</v>
      </c>
      <c r="G175" s="1">
        <v>6065.0</v>
      </c>
      <c r="H175" s="1">
        <v>653.0</v>
      </c>
    </row>
    <row r="176">
      <c r="A176" s="1">
        <v>2013.0</v>
      </c>
      <c r="B176" s="1">
        <v>3.0</v>
      </c>
      <c r="C176" s="1">
        <v>11.105665224</v>
      </c>
      <c r="D176" s="1">
        <v>8.13694</v>
      </c>
      <c r="E176" s="1">
        <v>8.49718</v>
      </c>
      <c r="F176" s="1">
        <v>59168.0</v>
      </c>
      <c r="G176" s="1">
        <v>5938.0</v>
      </c>
      <c r="H176" s="1">
        <v>633.0</v>
      </c>
    </row>
    <row r="177">
      <c r="A177" s="1">
        <v>2013.0</v>
      </c>
      <c r="B177" s="1">
        <v>4.0</v>
      </c>
      <c r="C177" s="1">
        <v>10.627117472</v>
      </c>
      <c r="D177" s="1">
        <v>8.18735</v>
      </c>
      <c r="E177" s="1">
        <v>8.54739</v>
      </c>
      <c r="F177" s="1">
        <v>57852.0</v>
      </c>
      <c r="G177" s="1">
        <v>5646.0</v>
      </c>
      <c r="H177" s="1">
        <v>502.0</v>
      </c>
    </row>
    <row r="178">
      <c r="A178" s="1">
        <v>2013.0</v>
      </c>
      <c r="B178" s="1">
        <v>5.0</v>
      </c>
      <c r="C178" s="1">
        <v>10.072938295</v>
      </c>
      <c r="D178" s="1">
        <v>8.22494</v>
      </c>
      <c r="E178" s="1">
        <v>8.58477</v>
      </c>
      <c r="F178" s="1">
        <v>56349.0</v>
      </c>
      <c r="G178" s="1">
        <v>5284.0</v>
      </c>
      <c r="H178" s="1">
        <v>392.0</v>
      </c>
    </row>
    <row r="179">
      <c r="A179" s="1">
        <v>2013.0</v>
      </c>
      <c r="B179" s="1">
        <v>6.0</v>
      </c>
      <c r="C179" s="1">
        <v>9.4957621031</v>
      </c>
      <c r="D179" s="1">
        <v>8.24912</v>
      </c>
      <c r="E179" s="1">
        <v>8.60875</v>
      </c>
      <c r="F179" s="1">
        <v>55688.0</v>
      </c>
      <c r="G179" s="1">
        <v>5020.0</v>
      </c>
      <c r="H179" s="1">
        <v>268.0</v>
      </c>
    </row>
    <row r="180">
      <c r="A180" s="1">
        <v>2013.0</v>
      </c>
      <c r="B180" s="1">
        <v>7.0</v>
      </c>
      <c r="C180" s="1">
        <v>9.3601852192</v>
      </c>
      <c r="D180" s="1">
        <v>8.25951</v>
      </c>
      <c r="E180" s="1">
        <v>8.61893</v>
      </c>
      <c r="F180" s="1">
        <v>54422.0</v>
      </c>
      <c r="G180" s="1">
        <v>4885.0</v>
      </c>
      <c r="H180" s="1">
        <v>209.0</v>
      </c>
    </row>
    <row r="181">
      <c r="A181" s="1">
        <v>2013.0</v>
      </c>
      <c r="B181" s="1">
        <v>8.0</v>
      </c>
      <c r="C181" s="1">
        <v>8.8775433872</v>
      </c>
      <c r="D181" s="1">
        <v>8.25591</v>
      </c>
      <c r="E181" s="1">
        <v>8.61512</v>
      </c>
      <c r="F181" s="1">
        <v>53472.0</v>
      </c>
      <c r="G181" s="1">
        <v>4580.0</v>
      </c>
      <c r="H181" s="1">
        <v>167.0</v>
      </c>
    </row>
    <row r="182">
      <c r="A182" s="1">
        <v>2013.0</v>
      </c>
      <c r="B182" s="1">
        <v>9.0</v>
      </c>
      <c r="C182" s="1">
        <v>8.7321182879</v>
      </c>
      <c r="D182" s="1">
        <v>8.23833</v>
      </c>
      <c r="E182" s="1">
        <v>8.59734</v>
      </c>
      <c r="F182" s="1">
        <v>53057.0</v>
      </c>
      <c r="G182" s="1">
        <v>4485.0</v>
      </c>
      <c r="H182" s="1">
        <v>148.0</v>
      </c>
    </row>
    <row r="183">
      <c r="A183" s="1">
        <v>2013.0</v>
      </c>
      <c r="B183" s="1">
        <v>10.0</v>
      </c>
      <c r="C183" s="1">
        <v>8.4747351645</v>
      </c>
      <c r="D183" s="1">
        <v>8.20699</v>
      </c>
      <c r="E183" s="1">
        <v>8.5658</v>
      </c>
      <c r="F183" s="1">
        <v>53335.0</v>
      </c>
      <c r="G183" s="1">
        <v>4417.0</v>
      </c>
      <c r="H183" s="1">
        <v>103.0</v>
      </c>
    </row>
    <row r="184">
      <c r="A184" s="1">
        <v>2013.0</v>
      </c>
      <c r="B184" s="1">
        <v>11.0</v>
      </c>
      <c r="C184" s="1">
        <v>8.5101567363</v>
      </c>
      <c r="D184" s="1">
        <v>8.16231</v>
      </c>
      <c r="E184" s="1">
        <v>8.52091</v>
      </c>
      <c r="F184" s="1">
        <v>53019.0</v>
      </c>
      <c r="G184" s="1">
        <v>4403.0</v>
      </c>
      <c r="H184" s="1">
        <v>109.0</v>
      </c>
    </row>
    <row r="185">
      <c r="A185" s="1">
        <v>2013.0</v>
      </c>
      <c r="B185" s="1">
        <v>12.0</v>
      </c>
      <c r="C185" s="1">
        <v>8.1948952352</v>
      </c>
      <c r="D185" s="1">
        <v>8.10488</v>
      </c>
      <c r="E185" s="1">
        <v>8.46328</v>
      </c>
      <c r="F185" s="1">
        <v>52069.0</v>
      </c>
      <c r="G185" s="1">
        <v>4184.0</v>
      </c>
      <c r="H185" s="1">
        <v>83.0</v>
      </c>
    </row>
    <row r="186">
      <c r="A186" s="1">
        <v>2013.0</v>
      </c>
      <c r="B186" s="1">
        <v>13.0</v>
      </c>
      <c r="C186" s="1">
        <v>8.176780646</v>
      </c>
      <c r="D186" s="1">
        <v>8.03551</v>
      </c>
      <c r="E186" s="1">
        <v>8.3937</v>
      </c>
      <c r="F186" s="1">
        <v>51793.0</v>
      </c>
      <c r="G186" s="1">
        <v>4179.0</v>
      </c>
      <c r="H186" s="1">
        <v>56.0</v>
      </c>
    </row>
    <row r="187">
      <c r="A187" s="1">
        <v>2013.0</v>
      </c>
      <c r="B187" s="1">
        <v>14.0</v>
      </c>
      <c r="C187" s="1">
        <v>7.9894798364</v>
      </c>
      <c r="D187" s="1">
        <v>7.95515</v>
      </c>
      <c r="E187" s="1">
        <v>8.31313</v>
      </c>
      <c r="F187" s="1">
        <v>51330.0</v>
      </c>
      <c r="G187" s="1">
        <v>4051.0</v>
      </c>
      <c r="H187" s="1">
        <v>50.0</v>
      </c>
    </row>
    <row r="188">
      <c r="A188" s="1">
        <v>2013.0</v>
      </c>
      <c r="B188" s="1">
        <v>15.0</v>
      </c>
      <c r="C188" s="1">
        <v>7.8107486284</v>
      </c>
      <c r="D188" s="1">
        <v>7.86492</v>
      </c>
      <c r="E188" s="1">
        <v>8.2227</v>
      </c>
      <c r="F188" s="1">
        <v>50853.0</v>
      </c>
      <c r="G188" s="1">
        <v>3937.0</v>
      </c>
      <c r="H188" s="1">
        <v>35.0</v>
      </c>
    </row>
    <row r="189">
      <c r="A189" s="1">
        <v>2013.0</v>
      </c>
      <c r="B189" s="1">
        <v>16.0</v>
      </c>
      <c r="C189" s="1">
        <v>7.7676174327</v>
      </c>
      <c r="D189" s="1">
        <v>7.76609</v>
      </c>
      <c r="E189" s="1">
        <v>8.12366</v>
      </c>
      <c r="F189" s="1">
        <v>49539.0</v>
      </c>
      <c r="G189" s="1">
        <v>3826.0</v>
      </c>
      <c r="H189" s="1">
        <v>22.0</v>
      </c>
    </row>
    <row r="190">
      <c r="A190" s="1">
        <v>2013.0</v>
      </c>
      <c r="B190" s="1">
        <v>17.0</v>
      </c>
      <c r="C190" s="1">
        <v>7.470063905</v>
      </c>
      <c r="D190" s="1">
        <v>7.66003</v>
      </c>
      <c r="E190" s="1">
        <v>8.0174</v>
      </c>
      <c r="F190" s="1">
        <v>48353.0</v>
      </c>
      <c r="G190" s="1">
        <v>3585.0</v>
      </c>
      <c r="H190" s="1">
        <v>27.0</v>
      </c>
    </row>
    <row r="191">
      <c r="A191" s="1">
        <v>2013.0</v>
      </c>
      <c r="B191" s="1">
        <v>18.0</v>
      </c>
      <c r="C191" s="1">
        <v>7.2651339729</v>
      </c>
      <c r="D191" s="1">
        <v>7.54824</v>
      </c>
      <c r="E191" s="1">
        <v>7.9054</v>
      </c>
      <c r="F191" s="1">
        <v>48368.0</v>
      </c>
      <c r="G191" s="1">
        <v>3504.0</v>
      </c>
      <c r="H191" s="1">
        <v>10.0</v>
      </c>
    </row>
    <row r="192">
      <c r="A192" s="1">
        <v>2013.0</v>
      </c>
      <c r="B192" s="1">
        <v>19.0</v>
      </c>
      <c r="C192" s="1">
        <v>7.104395375</v>
      </c>
      <c r="D192" s="1">
        <v>7.43229</v>
      </c>
      <c r="E192" s="1">
        <v>7.78925</v>
      </c>
      <c r="F192" s="1">
        <v>47914.0</v>
      </c>
      <c r="G192" s="1">
        <v>3393.0</v>
      </c>
      <c r="H192" s="1">
        <v>11.0</v>
      </c>
    </row>
    <row r="193">
      <c r="A193" s="1">
        <v>2013.0</v>
      </c>
      <c r="B193" s="1">
        <v>20.0</v>
      </c>
      <c r="C193" s="1">
        <v>7.0063156116</v>
      </c>
      <c r="D193" s="1">
        <v>7.31381</v>
      </c>
      <c r="E193" s="1">
        <v>7.67055</v>
      </c>
      <c r="F193" s="1">
        <v>47343.0</v>
      </c>
      <c r="G193" s="1">
        <v>3313.0</v>
      </c>
      <c r="H193" s="1">
        <v>4.0</v>
      </c>
    </row>
    <row r="194">
      <c r="A194" s="1">
        <v>2013.0</v>
      </c>
      <c r="B194" s="1">
        <v>21.0</v>
      </c>
      <c r="C194" s="1">
        <v>6.8930519728</v>
      </c>
      <c r="D194" s="1">
        <v>7.19445</v>
      </c>
      <c r="E194" s="1">
        <v>7.55099</v>
      </c>
      <c r="F194" s="1">
        <v>47294.0</v>
      </c>
      <c r="G194" s="1">
        <v>3248.0</v>
      </c>
      <c r="H194" s="1">
        <v>12.0</v>
      </c>
    </row>
    <row r="195">
      <c r="A195" s="1">
        <v>2013.0</v>
      </c>
      <c r="B195" s="1">
        <v>22.0</v>
      </c>
      <c r="C195" s="1">
        <v>6.5303231898</v>
      </c>
      <c r="D195" s="1">
        <v>7.07589</v>
      </c>
      <c r="E195" s="1">
        <v>7.43222</v>
      </c>
      <c r="F195" s="1">
        <v>46598.0</v>
      </c>
      <c r="G195" s="1">
        <v>3040.0</v>
      </c>
      <c r="H195" s="1">
        <v>3.0</v>
      </c>
    </row>
    <row r="196">
      <c r="A196" s="1">
        <v>2013.0</v>
      </c>
      <c r="B196" s="1">
        <v>23.0</v>
      </c>
      <c r="C196" s="1">
        <v>7.1311492858</v>
      </c>
      <c r="D196" s="1">
        <v>6.95979</v>
      </c>
      <c r="E196" s="1">
        <v>7.31592</v>
      </c>
      <c r="F196" s="1">
        <v>46977.0</v>
      </c>
      <c r="G196" s="1">
        <v>3342.0</v>
      </c>
      <c r="H196" s="1">
        <v>8.0</v>
      </c>
    </row>
    <row r="197">
      <c r="A197" s="1">
        <v>2013.0</v>
      </c>
      <c r="B197" s="1">
        <v>24.0</v>
      </c>
      <c r="C197" s="1">
        <v>7.0424654002</v>
      </c>
      <c r="D197" s="1">
        <v>6.84777</v>
      </c>
      <c r="E197" s="1">
        <v>7.20369</v>
      </c>
      <c r="F197" s="1">
        <v>46532.0</v>
      </c>
      <c r="G197" s="1">
        <v>3271.0</v>
      </c>
      <c r="H197" s="1">
        <v>6.0</v>
      </c>
    </row>
    <row r="198">
      <c r="A198" s="1">
        <v>2013.0</v>
      </c>
      <c r="B198" s="1">
        <v>25.0</v>
      </c>
      <c r="C198" s="1">
        <v>6.7321147926</v>
      </c>
      <c r="D198" s="1">
        <v>6.74139</v>
      </c>
      <c r="E198" s="1">
        <v>7.09711</v>
      </c>
      <c r="F198" s="1">
        <v>46449.0</v>
      </c>
      <c r="G198" s="1">
        <v>3123.0</v>
      </c>
      <c r="H198" s="1">
        <v>4.0</v>
      </c>
    </row>
    <row r="199">
      <c r="A199" s="1">
        <v>2013.0</v>
      </c>
      <c r="B199" s="1">
        <v>26.0</v>
      </c>
      <c r="C199" s="1">
        <v>6.5907767932</v>
      </c>
      <c r="D199" s="1">
        <v>6.64213</v>
      </c>
      <c r="E199" s="1">
        <v>6.99765</v>
      </c>
      <c r="F199" s="1">
        <v>46383.0</v>
      </c>
      <c r="G199" s="1">
        <v>3055.0</v>
      </c>
      <c r="H199" s="1">
        <v>2.0</v>
      </c>
    </row>
    <row r="200">
      <c r="A200" s="1">
        <v>2013.0</v>
      </c>
      <c r="B200" s="1">
        <v>27.0</v>
      </c>
      <c r="C200" s="1">
        <v>6.3917835242</v>
      </c>
      <c r="D200" s="1">
        <v>6.55137</v>
      </c>
      <c r="E200" s="1">
        <v>6.90668</v>
      </c>
      <c r="F200" s="1">
        <v>46638.0</v>
      </c>
      <c r="G200" s="1">
        <v>2976.0</v>
      </c>
      <c r="H200" s="1">
        <v>5.0</v>
      </c>
    </row>
    <row r="201">
      <c r="A201" s="1">
        <v>2013.0</v>
      </c>
      <c r="B201" s="1">
        <v>28.0</v>
      </c>
      <c r="C201" s="1">
        <v>6.6357856097</v>
      </c>
      <c r="D201" s="1">
        <v>6.47035</v>
      </c>
      <c r="E201" s="1">
        <v>6.82545</v>
      </c>
      <c r="F201" s="1">
        <v>45767.0</v>
      </c>
      <c r="G201" s="1">
        <v>3035.0</v>
      </c>
      <c r="H201" s="1">
        <v>2.0</v>
      </c>
    </row>
    <row r="202">
      <c r="A202" s="1">
        <v>2013.0</v>
      </c>
      <c r="B202" s="1">
        <v>29.0</v>
      </c>
      <c r="C202" s="1">
        <v>6.6074138305</v>
      </c>
      <c r="D202" s="1">
        <v>6.40017</v>
      </c>
      <c r="E202" s="1">
        <v>6.75507</v>
      </c>
      <c r="F202" s="1">
        <v>46130.0</v>
      </c>
      <c r="G202" s="1">
        <v>3041.0</v>
      </c>
      <c r="H202" s="1">
        <v>7.0</v>
      </c>
    </row>
    <row r="203">
      <c r="A203" s="1">
        <v>2013.0</v>
      </c>
      <c r="B203" s="1">
        <v>30.0</v>
      </c>
      <c r="C203" s="1">
        <v>6.2179195634</v>
      </c>
      <c r="D203" s="1">
        <v>6.34179</v>
      </c>
      <c r="E203" s="1">
        <v>6.69649</v>
      </c>
      <c r="F203" s="1">
        <v>46173.0</v>
      </c>
      <c r="G203" s="1">
        <v>2866.0</v>
      </c>
      <c r="H203" s="1">
        <v>5.0</v>
      </c>
    </row>
    <row r="204">
      <c r="A204" s="1">
        <v>2013.0</v>
      </c>
      <c r="B204" s="1">
        <v>31.0</v>
      </c>
      <c r="C204" s="1">
        <v>6.3629664947</v>
      </c>
      <c r="D204" s="1">
        <v>6.29599</v>
      </c>
      <c r="E204" s="1">
        <v>6.65047</v>
      </c>
      <c r="F204" s="1">
        <v>46142.0</v>
      </c>
      <c r="G204" s="1">
        <v>2929.0</v>
      </c>
      <c r="H204" s="1">
        <v>7.0</v>
      </c>
    </row>
    <row r="205">
      <c r="A205" s="1">
        <v>2013.0</v>
      </c>
      <c r="B205" s="1">
        <v>32.0</v>
      </c>
      <c r="C205" s="1">
        <v>6.4748201439</v>
      </c>
      <c r="D205" s="1">
        <v>6.26334</v>
      </c>
      <c r="E205" s="1">
        <v>6.61762</v>
      </c>
      <c r="F205" s="1">
        <v>46009.0</v>
      </c>
      <c r="G205" s="1">
        <v>2976.0</v>
      </c>
      <c r="H205" s="1">
        <v>3.0</v>
      </c>
    </row>
    <row r="206">
      <c r="A206" s="1">
        <v>2013.0</v>
      </c>
      <c r="B206" s="1">
        <v>33.0</v>
      </c>
      <c r="C206" s="1">
        <v>6.5440342149</v>
      </c>
      <c r="D206" s="1">
        <v>6.24426</v>
      </c>
      <c r="E206" s="1">
        <v>6.59834</v>
      </c>
      <c r="F206" s="1">
        <v>45828.0</v>
      </c>
      <c r="G206" s="1">
        <v>2996.0</v>
      </c>
      <c r="H206" s="1">
        <v>3.0</v>
      </c>
    </row>
    <row r="207">
      <c r="A207" s="1">
        <v>2013.0</v>
      </c>
      <c r="B207" s="1">
        <v>34.0</v>
      </c>
      <c r="C207" s="1">
        <v>6.4647957742</v>
      </c>
      <c r="D207" s="1">
        <v>6.23895</v>
      </c>
      <c r="E207" s="1">
        <v>6.59282</v>
      </c>
      <c r="F207" s="1">
        <v>46003.0</v>
      </c>
      <c r="G207" s="1">
        <v>2970.0</v>
      </c>
      <c r="H207" s="1">
        <v>4.0</v>
      </c>
    </row>
    <row r="208">
      <c r="A208" s="1">
        <v>2013.0</v>
      </c>
      <c r="B208" s="1">
        <v>35.0</v>
      </c>
      <c r="C208" s="1">
        <v>6.2610762913</v>
      </c>
      <c r="D208" s="1">
        <v>6.24741</v>
      </c>
      <c r="E208" s="1">
        <v>6.60108</v>
      </c>
      <c r="F208" s="1">
        <v>46270.0</v>
      </c>
      <c r="G208" s="1">
        <v>2891.0</v>
      </c>
      <c r="H208" s="1">
        <v>6.0</v>
      </c>
    </row>
    <row r="209">
      <c r="A209" s="1">
        <v>2013.0</v>
      </c>
      <c r="B209" s="1">
        <v>36.0</v>
      </c>
      <c r="C209" s="1">
        <v>6.2723503214</v>
      </c>
      <c r="D209" s="1">
        <v>6.26946</v>
      </c>
      <c r="E209" s="1">
        <v>6.62292</v>
      </c>
      <c r="F209" s="1">
        <v>45581.0</v>
      </c>
      <c r="G209" s="1">
        <v>2858.0</v>
      </c>
      <c r="H209" s="1">
        <v>1.0</v>
      </c>
    </row>
    <row r="210">
      <c r="A210" s="1">
        <v>2013.0</v>
      </c>
      <c r="B210" s="1">
        <v>37.0</v>
      </c>
      <c r="C210" s="1">
        <v>6.4735429116</v>
      </c>
      <c r="D210" s="1">
        <v>6.30469</v>
      </c>
      <c r="E210" s="1">
        <v>6.65795</v>
      </c>
      <c r="F210" s="1">
        <v>46188.0</v>
      </c>
      <c r="G210" s="1">
        <v>2983.0</v>
      </c>
      <c r="H210" s="1">
        <v>7.0</v>
      </c>
    </row>
    <row r="211">
      <c r="A211" s="1">
        <v>2013.0</v>
      </c>
      <c r="B211" s="1">
        <v>38.0</v>
      </c>
      <c r="C211" s="1">
        <v>6.5105788852</v>
      </c>
      <c r="D211" s="1">
        <v>6.35254</v>
      </c>
      <c r="E211" s="1">
        <v>6.70558</v>
      </c>
      <c r="F211" s="1">
        <v>46555.0</v>
      </c>
      <c r="G211" s="1">
        <v>3027.0</v>
      </c>
      <c r="H211" s="1">
        <v>4.0</v>
      </c>
    </row>
    <row r="212">
      <c r="A212" s="1">
        <v>2013.0</v>
      </c>
      <c r="B212" s="1">
        <v>39.0</v>
      </c>
      <c r="C212" s="1">
        <v>6.5460625027</v>
      </c>
      <c r="D212" s="1">
        <v>6.41223</v>
      </c>
      <c r="E212" s="1">
        <v>6.76507</v>
      </c>
      <c r="F212" s="1">
        <v>46654.0</v>
      </c>
      <c r="G212" s="1">
        <v>3043.0</v>
      </c>
      <c r="H212" s="1">
        <v>11.0</v>
      </c>
    </row>
    <row r="213">
      <c r="A213" s="1">
        <v>2013.0</v>
      </c>
      <c r="B213" s="1">
        <v>40.0</v>
      </c>
      <c r="C213" s="1">
        <v>6.6179567085</v>
      </c>
      <c r="D213" s="1">
        <v>6.48283</v>
      </c>
      <c r="E213" s="1">
        <v>6.83546</v>
      </c>
      <c r="F213" s="1">
        <v>47492.0</v>
      </c>
      <c r="G213" s="1">
        <v>3140.0</v>
      </c>
      <c r="H213" s="1">
        <v>3.0</v>
      </c>
    </row>
    <row r="214">
      <c r="A214" s="1">
        <v>2013.0</v>
      </c>
      <c r="B214" s="1">
        <v>41.0</v>
      </c>
      <c r="C214" s="1">
        <v>6.6527143582</v>
      </c>
      <c r="D214" s="1">
        <v>6.56325</v>
      </c>
      <c r="E214" s="1">
        <v>6.91568</v>
      </c>
      <c r="F214" s="1">
        <v>47304.0</v>
      </c>
      <c r="G214" s="1">
        <v>3135.0</v>
      </c>
      <c r="H214" s="1">
        <v>12.0</v>
      </c>
    </row>
    <row r="215">
      <c r="A215" s="1">
        <v>2013.0</v>
      </c>
      <c r="B215" s="1">
        <v>42.0</v>
      </c>
      <c r="C215" s="1">
        <v>6.7791269274</v>
      </c>
      <c r="D215" s="1">
        <v>6.65226</v>
      </c>
      <c r="E215" s="1">
        <v>7.00449</v>
      </c>
      <c r="F215" s="1">
        <v>47602.0</v>
      </c>
      <c r="G215" s="1">
        <v>3216.0</v>
      </c>
      <c r="H215" s="1">
        <v>11.0</v>
      </c>
    </row>
    <row r="216">
      <c r="A216" s="1">
        <v>2013.0</v>
      </c>
      <c r="B216" s="1">
        <v>43.0</v>
      </c>
      <c r="C216" s="1">
        <v>6.6225442969</v>
      </c>
      <c r="D216" s="1">
        <v>6.74851</v>
      </c>
      <c r="E216" s="1">
        <v>7.10053</v>
      </c>
      <c r="F216" s="1">
        <v>47746.0</v>
      </c>
      <c r="G216" s="1">
        <v>3151.0</v>
      </c>
      <c r="H216" s="1">
        <v>11.0</v>
      </c>
    </row>
    <row r="217">
      <c r="A217" s="1">
        <v>2013.0</v>
      </c>
      <c r="B217" s="1">
        <v>44.0</v>
      </c>
      <c r="C217" s="1">
        <v>6.7306312401</v>
      </c>
      <c r="D217" s="1">
        <v>6.85054</v>
      </c>
      <c r="E217" s="1">
        <v>7.20236</v>
      </c>
      <c r="F217" s="1">
        <v>48777.0</v>
      </c>
      <c r="G217" s="1">
        <v>3271.0</v>
      </c>
      <c r="H217" s="1">
        <v>12.0</v>
      </c>
    </row>
    <row r="218">
      <c r="A218" s="1">
        <v>2013.0</v>
      </c>
      <c r="B218" s="1">
        <v>45.0</v>
      </c>
      <c r="C218" s="1">
        <v>7.0414189093</v>
      </c>
      <c r="D218" s="1">
        <v>6.95681</v>
      </c>
      <c r="E218" s="1">
        <v>7.30842</v>
      </c>
      <c r="F218" s="1">
        <v>48939.0</v>
      </c>
      <c r="G218" s="1">
        <v>3429.0</v>
      </c>
      <c r="H218" s="1">
        <v>17.0</v>
      </c>
    </row>
    <row r="219">
      <c r="A219" s="1">
        <v>2013.0</v>
      </c>
      <c r="B219" s="1">
        <v>46.0</v>
      </c>
      <c r="C219" s="1">
        <v>6.7497824283</v>
      </c>
      <c r="D219" s="1">
        <v>7.06571</v>
      </c>
      <c r="E219" s="1">
        <v>7.41712</v>
      </c>
      <c r="F219" s="1">
        <v>49409.0</v>
      </c>
      <c r="G219" s="1">
        <v>3320.0</v>
      </c>
      <c r="H219" s="1">
        <v>15.0</v>
      </c>
    </row>
    <row r="220">
      <c r="A220" s="1">
        <v>2013.0</v>
      </c>
      <c r="B220" s="1">
        <v>47.0</v>
      </c>
      <c r="C220" s="1">
        <v>6.9730394628</v>
      </c>
      <c r="D220" s="1">
        <v>7.17563</v>
      </c>
      <c r="E220" s="1">
        <v>7.52682</v>
      </c>
      <c r="F220" s="1">
        <v>49591.0</v>
      </c>
      <c r="G220" s="1">
        <v>3430.0</v>
      </c>
      <c r="H220" s="1">
        <v>28.0</v>
      </c>
    </row>
    <row r="221">
      <c r="A221" s="1">
        <v>2013.0</v>
      </c>
      <c r="B221" s="1">
        <v>48.0</v>
      </c>
      <c r="C221" s="1">
        <v>6.9347508521</v>
      </c>
      <c r="D221" s="1">
        <v>7.28489</v>
      </c>
      <c r="E221" s="1">
        <v>7.63589</v>
      </c>
      <c r="F221" s="1">
        <v>49288.0</v>
      </c>
      <c r="G221" s="1">
        <v>3385.0</v>
      </c>
      <c r="H221" s="1">
        <v>33.0</v>
      </c>
    </row>
    <row r="222">
      <c r="A222" s="1">
        <v>2013.0</v>
      </c>
      <c r="B222" s="1">
        <v>49.0</v>
      </c>
      <c r="C222" s="1">
        <v>7.1557899709</v>
      </c>
      <c r="D222" s="1">
        <v>7.39188</v>
      </c>
      <c r="E222" s="1">
        <v>7.74267</v>
      </c>
      <c r="F222" s="1">
        <v>50812.0</v>
      </c>
      <c r="G222" s="1">
        <v>3594.0</v>
      </c>
      <c r="H222" s="1">
        <v>42.0</v>
      </c>
    </row>
    <row r="223">
      <c r="A223" s="1">
        <v>2013.0</v>
      </c>
      <c r="B223" s="1">
        <v>50.0</v>
      </c>
      <c r="C223" s="1">
        <v>7.5682765005</v>
      </c>
      <c r="D223" s="1">
        <v>7.49498</v>
      </c>
      <c r="E223" s="1">
        <v>7.84557</v>
      </c>
      <c r="F223" s="1">
        <v>51848.0</v>
      </c>
      <c r="G223" s="1">
        <v>3856.0</v>
      </c>
      <c r="H223" s="1">
        <v>68.0</v>
      </c>
    </row>
    <row r="224">
      <c r="A224" s="1">
        <v>2013.0</v>
      </c>
      <c r="B224" s="1">
        <v>51.0</v>
      </c>
      <c r="C224" s="1">
        <v>7.6577605237</v>
      </c>
      <c r="D224" s="1">
        <v>7.59266</v>
      </c>
      <c r="E224" s="1">
        <v>7.94304</v>
      </c>
      <c r="F224" s="1">
        <v>52548.0</v>
      </c>
      <c r="G224" s="1">
        <v>3917.0</v>
      </c>
      <c r="H224" s="1">
        <v>107.0</v>
      </c>
    </row>
    <row r="225">
      <c r="A225" s="1">
        <v>2013.0</v>
      </c>
      <c r="B225" s="1">
        <v>52.0</v>
      </c>
      <c r="C225" s="1">
        <v>7.9859106132</v>
      </c>
      <c r="D225" s="1">
        <v>7.68345</v>
      </c>
      <c r="E225" s="1">
        <v>8.03362</v>
      </c>
      <c r="F225" s="1">
        <v>51954.0</v>
      </c>
      <c r="G225" s="1">
        <v>3942.0</v>
      </c>
      <c r="H225" s="1">
        <v>207.0</v>
      </c>
    </row>
    <row r="226">
      <c r="A226" s="1">
        <v>2014.0</v>
      </c>
      <c r="B226" s="1">
        <v>1.0</v>
      </c>
      <c r="C226" s="1">
        <v>9.0830983022</v>
      </c>
      <c r="D226" s="1">
        <v>7.76599</v>
      </c>
      <c r="E226" s="1">
        <v>8.11595</v>
      </c>
      <c r="F226" s="1">
        <v>53539.0</v>
      </c>
      <c r="G226" s="1">
        <v>4512.0</v>
      </c>
      <c r="H226" s="1">
        <v>351.0</v>
      </c>
    </row>
    <row r="227">
      <c r="A227" s="1">
        <v>2014.0</v>
      </c>
      <c r="B227" s="1">
        <v>2.0</v>
      </c>
      <c r="C227" s="1">
        <v>9.7810898929</v>
      </c>
      <c r="D227" s="1">
        <v>7.83903</v>
      </c>
      <c r="E227" s="1">
        <v>8.18879</v>
      </c>
      <c r="F227" s="1">
        <v>55822.0</v>
      </c>
      <c r="G227" s="1">
        <v>4999.0</v>
      </c>
      <c r="H227" s="1">
        <v>461.0</v>
      </c>
    </row>
    <row r="228">
      <c r="A228" s="1">
        <v>2014.0</v>
      </c>
      <c r="B228" s="1">
        <v>3.0</v>
      </c>
      <c r="C228" s="1">
        <v>10.03700447</v>
      </c>
      <c r="D228" s="1">
        <v>7.90148</v>
      </c>
      <c r="E228" s="1">
        <v>8.25103</v>
      </c>
      <c r="F228" s="1">
        <v>54588.0</v>
      </c>
      <c r="G228" s="1">
        <v>5005.0</v>
      </c>
      <c r="H228" s="1">
        <v>474.0</v>
      </c>
    </row>
    <row r="229">
      <c r="A229" s="1">
        <v>2014.0</v>
      </c>
      <c r="B229" s="1">
        <v>4.0</v>
      </c>
      <c r="C229" s="1">
        <v>9.6585762612</v>
      </c>
      <c r="D229" s="1">
        <v>7.95239</v>
      </c>
      <c r="E229" s="1">
        <v>8.30174</v>
      </c>
      <c r="F229" s="1">
        <v>54097.0</v>
      </c>
      <c r="G229" s="1">
        <v>4783.0</v>
      </c>
      <c r="H229" s="1">
        <v>442.0</v>
      </c>
    </row>
    <row r="230">
      <c r="A230" s="1">
        <v>2014.0</v>
      </c>
      <c r="B230" s="1">
        <v>5.0</v>
      </c>
      <c r="C230" s="1">
        <v>9.2795730803</v>
      </c>
      <c r="D230" s="1">
        <v>7.99097</v>
      </c>
      <c r="E230" s="1">
        <v>8.34012</v>
      </c>
      <c r="F230" s="1">
        <v>53968.0</v>
      </c>
      <c r="G230" s="1">
        <v>4623.0</v>
      </c>
      <c r="H230" s="1">
        <v>385.0</v>
      </c>
    </row>
    <row r="231">
      <c r="A231" s="1">
        <v>2014.0</v>
      </c>
      <c r="B231" s="1">
        <v>6.0</v>
      </c>
      <c r="C231" s="1">
        <v>8.9705662073</v>
      </c>
      <c r="D231" s="1">
        <v>8.01664</v>
      </c>
      <c r="E231" s="1">
        <v>8.36558</v>
      </c>
      <c r="F231" s="1">
        <v>53408.0</v>
      </c>
      <c r="G231" s="1">
        <v>4476.0</v>
      </c>
      <c r="H231" s="1">
        <v>315.0</v>
      </c>
    </row>
    <row r="232">
      <c r="A232" s="1">
        <v>2014.0</v>
      </c>
      <c r="B232" s="1">
        <v>7.0</v>
      </c>
      <c r="C232" s="1">
        <v>8.6488093027</v>
      </c>
      <c r="D232" s="1">
        <v>8.02897</v>
      </c>
      <c r="E232" s="1">
        <v>8.3777</v>
      </c>
      <c r="F232" s="1">
        <v>53834.0</v>
      </c>
      <c r="G232" s="1">
        <v>4385.0</v>
      </c>
      <c r="H232" s="1">
        <v>271.0</v>
      </c>
    </row>
    <row r="233">
      <c r="A233" s="1">
        <v>2014.0</v>
      </c>
      <c r="B233" s="1">
        <v>8.0</v>
      </c>
      <c r="C233" s="1">
        <v>7.9718261728</v>
      </c>
      <c r="D233" s="1">
        <v>8.02775</v>
      </c>
      <c r="E233" s="1">
        <v>8.37627</v>
      </c>
      <c r="F233" s="1">
        <v>52673.0</v>
      </c>
      <c r="G233" s="1">
        <v>3990.0</v>
      </c>
      <c r="H233" s="1">
        <v>209.0</v>
      </c>
    </row>
    <row r="234">
      <c r="A234" s="1">
        <v>2014.0</v>
      </c>
      <c r="B234" s="1">
        <v>9.0</v>
      </c>
      <c r="C234" s="1">
        <v>7.793790502</v>
      </c>
      <c r="D234" s="1">
        <v>8.01295</v>
      </c>
      <c r="E234" s="1">
        <v>8.36127</v>
      </c>
      <c r="F234" s="1">
        <v>51695.0</v>
      </c>
      <c r="G234" s="1">
        <v>3868.0</v>
      </c>
      <c r="H234" s="1">
        <v>161.0</v>
      </c>
    </row>
    <row r="235">
      <c r="A235" s="1">
        <v>2014.0</v>
      </c>
      <c r="B235" s="1">
        <v>10.0</v>
      </c>
      <c r="C235" s="1">
        <v>8.0149812734</v>
      </c>
      <c r="D235" s="1">
        <v>7.98475</v>
      </c>
      <c r="E235" s="1">
        <v>8.33287</v>
      </c>
      <c r="F235" s="1">
        <v>52065.0</v>
      </c>
      <c r="G235" s="1">
        <v>4048.0</v>
      </c>
      <c r="H235" s="1">
        <v>125.0</v>
      </c>
    </row>
    <row r="236">
      <c r="A236" s="1">
        <v>2014.0</v>
      </c>
      <c r="B236" s="1">
        <v>11.0</v>
      </c>
      <c r="C236" s="1">
        <v>7.791530693</v>
      </c>
      <c r="D236" s="1">
        <v>7.94352</v>
      </c>
      <c r="E236" s="1">
        <v>8.29143</v>
      </c>
      <c r="F236" s="1">
        <v>51787.0</v>
      </c>
      <c r="G236" s="1">
        <v>3942.0</v>
      </c>
      <c r="H236" s="1">
        <v>93.0</v>
      </c>
    </row>
    <row r="237">
      <c r="A237" s="1">
        <v>2014.0</v>
      </c>
      <c r="B237" s="1">
        <v>12.0</v>
      </c>
      <c r="C237" s="1">
        <v>7.6032607638</v>
      </c>
      <c r="D237" s="1">
        <v>7.88982</v>
      </c>
      <c r="E237" s="1">
        <v>8.23752</v>
      </c>
      <c r="F237" s="1">
        <v>51399.0</v>
      </c>
      <c r="G237" s="1">
        <v>3834.0</v>
      </c>
      <c r="H237" s="1">
        <v>74.0</v>
      </c>
    </row>
    <row r="238">
      <c r="A238" s="1">
        <v>2014.0</v>
      </c>
      <c r="B238" s="1">
        <v>13.0</v>
      </c>
      <c r="C238" s="1">
        <v>7.5892155321</v>
      </c>
      <c r="D238" s="1">
        <v>7.82437</v>
      </c>
      <c r="E238" s="1">
        <v>8.17187</v>
      </c>
      <c r="F238" s="1">
        <v>50888.0</v>
      </c>
      <c r="G238" s="1">
        <v>3797.0</v>
      </c>
      <c r="H238" s="1">
        <v>65.0</v>
      </c>
    </row>
    <row r="239">
      <c r="A239" s="1">
        <v>2014.0</v>
      </c>
      <c r="B239" s="1">
        <v>14.0</v>
      </c>
      <c r="C239" s="1">
        <v>7.6226222292</v>
      </c>
      <c r="D239" s="1">
        <v>7.74809</v>
      </c>
      <c r="E239" s="1">
        <v>8.09538</v>
      </c>
      <c r="F239" s="1">
        <v>50888.0</v>
      </c>
      <c r="G239" s="1">
        <v>3824.0</v>
      </c>
      <c r="H239" s="1">
        <v>55.0</v>
      </c>
    </row>
    <row r="240">
      <c r="A240" s="1">
        <v>2014.0</v>
      </c>
      <c r="B240" s="1">
        <v>15.0</v>
      </c>
      <c r="C240" s="1">
        <v>7.4983737754</v>
      </c>
      <c r="D240" s="1">
        <v>7.66204</v>
      </c>
      <c r="E240" s="1">
        <v>8.00912</v>
      </c>
      <c r="F240" s="1">
        <v>50731.0</v>
      </c>
      <c r="G240" s="1">
        <v>3730.0</v>
      </c>
      <c r="H240" s="1">
        <v>74.0</v>
      </c>
    </row>
    <row r="241">
      <c r="A241" s="1">
        <v>2014.0</v>
      </c>
      <c r="B241" s="1">
        <v>16.0</v>
      </c>
      <c r="C241" s="1">
        <v>7.3103807407</v>
      </c>
      <c r="D241" s="1">
        <v>7.56741</v>
      </c>
      <c r="E241" s="1">
        <v>7.91429</v>
      </c>
      <c r="F241" s="1">
        <v>49929.0</v>
      </c>
      <c r="G241" s="1">
        <v>3595.0</v>
      </c>
      <c r="H241" s="1">
        <v>55.0</v>
      </c>
    </row>
    <row r="242">
      <c r="A242" s="1">
        <v>2014.0</v>
      </c>
      <c r="B242" s="1">
        <v>17.0</v>
      </c>
      <c r="C242" s="1">
        <v>7.1160973655</v>
      </c>
      <c r="D242" s="1">
        <v>7.46554</v>
      </c>
      <c r="E242" s="1">
        <v>7.81221</v>
      </c>
      <c r="F242" s="1">
        <v>49915.0</v>
      </c>
      <c r="G242" s="1">
        <v>3498.0</v>
      </c>
      <c r="H242" s="1">
        <v>54.0</v>
      </c>
    </row>
    <row r="243">
      <c r="A243" s="1">
        <v>2014.0</v>
      </c>
      <c r="B243" s="1">
        <v>18.0</v>
      </c>
      <c r="C243" s="1">
        <v>7.1320731928</v>
      </c>
      <c r="D243" s="1">
        <v>7.35784</v>
      </c>
      <c r="E243" s="1">
        <v>7.70431</v>
      </c>
      <c r="F243" s="1">
        <v>49677.0</v>
      </c>
      <c r="G243" s="1">
        <v>3490.0</v>
      </c>
      <c r="H243" s="1">
        <v>53.0</v>
      </c>
    </row>
    <row r="244">
      <c r="A244" s="1">
        <v>2014.0</v>
      </c>
      <c r="B244" s="1">
        <v>19.0</v>
      </c>
      <c r="C244" s="1">
        <v>7.0554341347</v>
      </c>
      <c r="D244" s="1">
        <v>7.24583</v>
      </c>
      <c r="E244" s="1">
        <v>7.59209</v>
      </c>
      <c r="F244" s="1">
        <v>50330.0</v>
      </c>
      <c r="G244" s="1">
        <v>3512.0</v>
      </c>
      <c r="H244" s="1">
        <v>39.0</v>
      </c>
    </row>
    <row r="245">
      <c r="A245" s="1">
        <v>2014.0</v>
      </c>
      <c r="B245" s="1">
        <v>20.0</v>
      </c>
      <c r="C245" s="1">
        <v>6.7773628987</v>
      </c>
      <c r="D245" s="1">
        <v>7.13108</v>
      </c>
      <c r="E245" s="1">
        <v>7.47714</v>
      </c>
      <c r="F245" s="1">
        <v>47939.0</v>
      </c>
      <c r="G245" s="1">
        <v>3222.0</v>
      </c>
      <c r="H245" s="1">
        <v>27.0</v>
      </c>
    </row>
    <row r="246">
      <c r="A246" s="1">
        <v>2014.0</v>
      </c>
      <c r="B246" s="1">
        <v>21.0</v>
      </c>
      <c r="C246" s="1">
        <v>6.7190585912</v>
      </c>
      <c r="D246" s="1">
        <v>7.0152</v>
      </c>
      <c r="E246" s="1">
        <v>7.36105</v>
      </c>
      <c r="F246" s="1">
        <v>48608.0</v>
      </c>
      <c r="G246" s="1">
        <v>3242.0</v>
      </c>
      <c r="H246" s="1">
        <v>24.0</v>
      </c>
    </row>
    <row r="247">
      <c r="A247" s="1">
        <v>2014.0</v>
      </c>
      <c r="B247" s="1">
        <v>22.0</v>
      </c>
      <c r="C247" s="1">
        <v>6.5489040186</v>
      </c>
      <c r="D247" s="1">
        <v>6.89981</v>
      </c>
      <c r="E247" s="1">
        <v>7.24545</v>
      </c>
      <c r="F247" s="1">
        <v>48176.0</v>
      </c>
      <c r="G247" s="1">
        <v>3140.0</v>
      </c>
      <c r="H247" s="1">
        <v>15.0</v>
      </c>
    </row>
    <row r="248">
      <c r="A248" s="1">
        <v>2014.0</v>
      </c>
      <c r="B248" s="1">
        <v>23.0</v>
      </c>
      <c r="C248" s="1">
        <v>6.7793773016</v>
      </c>
      <c r="D248" s="1">
        <v>6.78652</v>
      </c>
      <c r="E248" s="1">
        <v>7.13195</v>
      </c>
      <c r="F248" s="1">
        <v>47792.0</v>
      </c>
      <c r="G248" s="1">
        <v>3220.0</v>
      </c>
      <c r="H248" s="1">
        <v>20.0</v>
      </c>
    </row>
    <row r="249">
      <c r="A249" s="1">
        <v>2014.0</v>
      </c>
      <c r="B249" s="1">
        <v>24.0</v>
      </c>
      <c r="C249" s="1">
        <v>6.7664457869</v>
      </c>
      <c r="D249" s="1">
        <v>6.67691</v>
      </c>
      <c r="E249" s="1">
        <v>7.02214</v>
      </c>
      <c r="F249" s="1">
        <v>47839.0</v>
      </c>
      <c r="G249" s="1">
        <v>3222.0</v>
      </c>
      <c r="H249" s="1">
        <v>15.0</v>
      </c>
    </row>
    <row r="250">
      <c r="A250" s="1">
        <v>2014.0</v>
      </c>
      <c r="B250" s="1">
        <v>25.0</v>
      </c>
      <c r="C250" s="1">
        <v>6.4765424839</v>
      </c>
      <c r="D250" s="1">
        <v>6.57252</v>
      </c>
      <c r="E250" s="1">
        <v>6.91755</v>
      </c>
      <c r="F250" s="1">
        <v>47618.0</v>
      </c>
      <c r="G250" s="1">
        <v>3077.0</v>
      </c>
      <c r="H250" s="1">
        <v>7.0</v>
      </c>
    </row>
    <row r="251">
      <c r="A251" s="1">
        <v>2014.0</v>
      </c>
      <c r="B251" s="1">
        <v>26.0</v>
      </c>
      <c r="C251" s="1">
        <v>6.3230863235</v>
      </c>
      <c r="D251" s="1">
        <v>6.47479</v>
      </c>
      <c r="E251" s="1">
        <v>6.81961</v>
      </c>
      <c r="F251" s="1">
        <v>47461.0</v>
      </c>
      <c r="G251" s="1">
        <v>2998.0</v>
      </c>
      <c r="H251" s="1">
        <v>3.0</v>
      </c>
    </row>
    <row r="252">
      <c r="A252" s="1">
        <v>2014.0</v>
      </c>
      <c r="B252" s="1">
        <v>27.0</v>
      </c>
      <c r="C252" s="1">
        <v>6.3370928639</v>
      </c>
      <c r="D252" s="1">
        <v>6.38507</v>
      </c>
      <c r="E252" s="1">
        <v>6.72968</v>
      </c>
      <c r="F252" s="1">
        <v>47435.0</v>
      </c>
      <c r="G252" s="1">
        <v>3000.0</v>
      </c>
      <c r="H252" s="1">
        <v>6.0</v>
      </c>
    </row>
    <row r="253">
      <c r="A253" s="1">
        <v>2014.0</v>
      </c>
      <c r="B253" s="1">
        <v>28.0</v>
      </c>
      <c r="C253" s="1">
        <v>6.3025298591</v>
      </c>
      <c r="D253" s="1">
        <v>6.30459</v>
      </c>
      <c r="E253" s="1">
        <v>6.64899</v>
      </c>
      <c r="F253" s="1">
        <v>47473.0</v>
      </c>
      <c r="G253" s="1">
        <v>2988.0</v>
      </c>
      <c r="H253" s="1">
        <v>4.0</v>
      </c>
    </row>
    <row r="254">
      <c r="A254" s="1">
        <v>2014.0</v>
      </c>
      <c r="B254" s="1">
        <v>29.0</v>
      </c>
      <c r="C254" s="1">
        <v>6.2462958259</v>
      </c>
      <c r="D254" s="1">
        <v>6.23445</v>
      </c>
      <c r="E254" s="1">
        <v>6.57865</v>
      </c>
      <c r="F254" s="1">
        <v>47244.0</v>
      </c>
      <c r="G254" s="1">
        <v>2944.0</v>
      </c>
      <c r="H254" s="1">
        <v>7.0</v>
      </c>
    </row>
    <row r="255">
      <c r="A255" s="1">
        <v>2014.0</v>
      </c>
      <c r="B255" s="1">
        <v>30.0</v>
      </c>
      <c r="C255" s="1">
        <v>6.336012214</v>
      </c>
      <c r="D255" s="1">
        <v>6.1756</v>
      </c>
      <c r="E255" s="1">
        <v>6.51959</v>
      </c>
      <c r="F255" s="1">
        <v>47159.0</v>
      </c>
      <c r="G255" s="1">
        <v>2985.0</v>
      </c>
      <c r="H255" s="1">
        <v>3.0</v>
      </c>
    </row>
    <row r="256">
      <c r="A256" s="1">
        <v>2014.0</v>
      </c>
      <c r="B256" s="1">
        <v>31.0</v>
      </c>
      <c r="C256" s="1">
        <v>6.2305826276</v>
      </c>
      <c r="D256" s="1">
        <v>6.12882</v>
      </c>
      <c r="E256" s="1">
        <v>6.4726</v>
      </c>
      <c r="F256" s="1">
        <v>46994.0</v>
      </c>
      <c r="G256" s="1">
        <v>2923.0</v>
      </c>
      <c r="H256" s="1">
        <v>5.0</v>
      </c>
    </row>
    <row r="257">
      <c r="A257" s="1">
        <v>2014.0</v>
      </c>
      <c r="B257" s="1">
        <v>32.0</v>
      </c>
      <c r="C257" s="1">
        <v>6.0389141425</v>
      </c>
      <c r="D257" s="1">
        <v>6.09471</v>
      </c>
      <c r="E257" s="1">
        <v>6.43829</v>
      </c>
      <c r="F257" s="1">
        <v>47078.0</v>
      </c>
      <c r="G257" s="1">
        <v>2842.0</v>
      </c>
      <c r="H257" s="1">
        <v>1.0</v>
      </c>
    </row>
    <row r="258">
      <c r="A258" s="1">
        <v>2014.0</v>
      </c>
      <c r="B258" s="1">
        <v>33.0</v>
      </c>
      <c r="C258" s="1">
        <v>6.1473305955</v>
      </c>
      <c r="D258" s="1">
        <v>6.07371</v>
      </c>
      <c r="E258" s="1">
        <v>6.41708</v>
      </c>
      <c r="F258" s="1">
        <v>46752.0</v>
      </c>
      <c r="G258" s="1">
        <v>2869.0</v>
      </c>
      <c r="H258" s="1">
        <v>5.0</v>
      </c>
    </row>
    <row r="259">
      <c r="A259" s="1">
        <v>2014.0</v>
      </c>
      <c r="B259" s="1">
        <v>34.0</v>
      </c>
      <c r="C259" s="1">
        <v>6.1631536192</v>
      </c>
      <c r="D259" s="1">
        <v>6.06603</v>
      </c>
      <c r="E259" s="1">
        <v>6.4092</v>
      </c>
      <c r="F259" s="1">
        <v>46778.0</v>
      </c>
      <c r="G259" s="1">
        <v>2877.0</v>
      </c>
      <c r="H259" s="1">
        <v>6.0</v>
      </c>
    </row>
    <row r="260">
      <c r="A260" s="1">
        <v>2014.0</v>
      </c>
      <c r="B260" s="1">
        <v>35.0</v>
      </c>
      <c r="C260" s="1">
        <v>6.0647622313</v>
      </c>
      <c r="D260" s="1">
        <v>6.07173</v>
      </c>
      <c r="E260" s="1">
        <v>6.41469</v>
      </c>
      <c r="F260" s="1">
        <v>46663.0</v>
      </c>
      <c r="G260" s="1">
        <v>2825.0</v>
      </c>
      <c r="H260" s="1">
        <v>5.0</v>
      </c>
    </row>
    <row r="261">
      <c r="A261" s="1">
        <v>2014.0</v>
      </c>
      <c r="B261" s="1">
        <v>36.0</v>
      </c>
      <c r="C261" s="1">
        <v>6.2498683462</v>
      </c>
      <c r="D261" s="1">
        <v>6.09064</v>
      </c>
      <c r="E261" s="1">
        <v>6.43339</v>
      </c>
      <c r="F261" s="1">
        <v>47473.0</v>
      </c>
      <c r="G261" s="1">
        <v>2966.0</v>
      </c>
      <c r="H261" s="1">
        <v>1.0</v>
      </c>
    </row>
    <row r="262">
      <c r="A262" s="1">
        <v>2014.0</v>
      </c>
      <c r="B262" s="1">
        <v>37.0</v>
      </c>
      <c r="C262" s="1">
        <v>6.1420876711</v>
      </c>
      <c r="D262" s="1">
        <v>6.12241</v>
      </c>
      <c r="E262" s="1">
        <v>6.46496</v>
      </c>
      <c r="F262" s="1">
        <v>46971.0</v>
      </c>
      <c r="G262" s="1">
        <v>2881.0</v>
      </c>
      <c r="H262" s="1">
        <v>4.0</v>
      </c>
    </row>
    <row r="263">
      <c r="A263" s="1">
        <v>2014.0</v>
      </c>
      <c r="B263" s="1">
        <v>38.0</v>
      </c>
      <c r="C263" s="1">
        <v>6.2310220041</v>
      </c>
      <c r="D263" s="1">
        <v>6.16653</v>
      </c>
      <c r="E263" s="1">
        <v>6.50887</v>
      </c>
      <c r="F263" s="1">
        <v>48082.0</v>
      </c>
      <c r="G263" s="1">
        <v>2990.0</v>
      </c>
      <c r="H263" s="1">
        <v>6.0</v>
      </c>
    </row>
    <row r="264">
      <c r="A264" s="1">
        <v>2014.0</v>
      </c>
      <c r="B264" s="1">
        <v>39.0</v>
      </c>
      <c r="C264" s="1">
        <v>6.24315896</v>
      </c>
      <c r="D264" s="1">
        <v>6.22227</v>
      </c>
      <c r="E264" s="1">
        <v>6.5644</v>
      </c>
      <c r="F264" s="1">
        <v>48421.0</v>
      </c>
      <c r="G264" s="1">
        <v>3017.0</v>
      </c>
      <c r="H264" s="1">
        <v>6.0</v>
      </c>
    </row>
    <row r="265">
      <c r="A265" s="1">
        <v>2014.0</v>
      </c>
      <c r="B265" s="1">
        <v>40.0</v>
      </c>
      <c r="C265" s="1">
        <v>6.3701773973</v>
      </c>
      <c r="D265" s="1">
        <v>6.28876</v>
      </c>
      <c r="E265" s="1">
        <v>6.63068</v>
      </c>
      <c r="F265" s="1">
        <v>48366.0</v>
      </c>
      <c r="G265" s="1">
        <v>3075.0</v>
      </c>
      <c r="H265" s="1">
        <v>6.0</v>
      </c>
    </row>
    <row r="266">
      <c r="A266" s="1">
        <v>2014.0</v>
      </c>
      <c r="B266" s="1">
        <v>41.0</v>
      </c>
      <c r="C266" s="1">
        <v>6.3816855754</v>
      </c>
      <c r="D266" s="1">
        <v>6.36496</v>
      </c>
      <c r="E266" s="1">
        <v>6.70668</v>
      </c>
      <c r="F266" s="1">
        <v>49360.0</v>
      </c>
      <c r="G266" s="1">
        <v>3142.0</v>
      </c>
      <c r="H266" s="1">
        <v>8.0</v>
      </c>
    </row>
    <row r="267">
      <c r="A267" s="1">
        <v>2014.0</v>
      </c>
      <c r="B267" s="1">
        <v>42.0</v>
      </c>
      <c r="C267" s="1">
        <v>6.2918883789</v>
      </c>
      <c r="D267" s="1">
        <v>6.44971</v>
      </c>
      <c r="E267" s="1">
        <v>6.79123</v>
      </c>
      <c r="F267" s="1">
        <v>49238.0</v>
      </c>
      <c r="G267" s="1">
        <v>3085.0</v>
      </c>
      <c r="H267" s="1">
        <v>13.0</v>
      </c>
    </row>
    <row r="268">
      <c r="A268" s="1">
        <v>2014.0</v>
      </c>
      <c r="B268" s="1">
        <v>43.0</v>
      </c>
      <c r="C268" s="1">
        <v>6.547655438</v>
      </c>
      <c r="D268" s="1">
        <v>6.54172</v>
      </c>
      <c r="E268" s="1">
        <v>6.88302</v>
      </c>
      <c r="F268" s="1">
        <v>49071.0</v>
      </c>
      <c r="G268" s="1">
        <v>3202.0</v>
      </c>
      <c r="H268" s="1">
        <v>11.0</v>
      </c>
    </row>
    <row r="269">
      <c r="A269" s="1">
        <v>2014.0</v>
      </c>
      <c r="B269" s="1">
        <v>44.0</v>
      </c>
      <c r="C269" s="1">
        <v>6.4705042137</v>
      </c>
      <c r="D269" s="1">
        <v>6.63957</v>
      </c>
      <c r="E269" s="1">
        <v>6.98067</v>
      </c>
      <c r="F269" s="1">
        <v>49007.0</v>
      </c>
      <c r="G269" s="1">
        <v>3154.0</v>
      </c>
      <c r="H269" s="1">
        <v>17.0</v>
      </c>
    </row>
    <row r="270">
      <c r="A270" s="1">
        <v>2014.0</v>
      </c>
      <c r="B270" s="1">
        <v>45.0</v>
      </c>
      <c r="C270" s="1">
        <v>6.3057062822</v>
      </c>
      <c r="D270" s="1">
        <v>6.7418</v>
      </c>
      <c r="E270" s="1">
        <v>7.0827</v>
      </c>
      <c r="F270" s="1">
        <v>51049.0</v>
      </c>
      <c r="G270" s="1">
        <v>3208.0</v>
      </c>
      <c r="H270" s="1">
        <v>11.0</v>
      </c>
    </row>
    <row r="271">
      <c r="A271" s="1">
        <v>2014.0</v>
      </c>
      <c r="B271" s="1">
        <v>46.0</v>
      </c>
      <c r="C271" s="1">
        <v>6.4451038576</v>
      </c>
      <c r="D271" s="1">
        <v>6.84687</v>
      </c>
      <c r="E271" s="1">
        <v>7.18755</v>
      </c>
      <c r="F271" s="1">
        <v>50550.0</v>
      </c>
      <c r="G271" s="1">
        <v>3240.0</v>
      </c>
      <c r="H271" s="1">
        <v>18.0</v>
      </c>
    </row>
    <row r="272">
      <c r="A272" s="1">
        <v>2014.0</v>
      </c>
      <c r="B272" s="1">
        <v>47.0</v>
      </c>
      <c r="C272" s="1">
        <v>6.4930615042</v>
      </c>
      <c r="D272" s="1">
        <v>6.95318</v>
      </c>
      <c r="E272" s="1">
        <v>7.29366</v>
      </c>
      <c r="F272" s="1">
        <v>52533.0</v>
      </c>
      <c r="G272" s="1">
        <v>3380.0</v>
      </c>
      <c r="H272" s="1">
        <v>31.0</v>
      </c>
    </row>
    <row r="273">
      <c r="A273" s="1">
        <v>2014.0</v>
      </c>
      <c r="B273" s="1">
        <v>48.0</v>
      </c>
      <c r="C273" s="1">
        <v>6.6806771295</v>
      </c>
      <c r="D273" s="1">
        <v>7.05914</v>
      </c>
      <c r="E273" s="1">
        <v>7.39941</v>
      </c>
      <c r="F273" s="1">
        <v>51866.0</v>
      </c>
      <c r="G273" s="1">
        <v>3419.0</v>
      </c>
      <c r="H273" s="1">
        <v>46.0</v>
      </c>
    </row>
    <row r="274">
      <c r="A274" s="1">
        <v>2014.0</v>
      </c>
      <c r="B274" s="1">
        <v>49.0</v>
      </c>
      <c r="C274" s="1">
        <v>7.0201713809</v>
      </c>
      <c r="D274" s="1">
        <v>7.16317</v>
      </c>
      <c r="E274" s="1">
        <v>7.50323</v>
      </c>
      <c r="F274" s="1">
        <v>52748.0</v>
      </c>
      <c r="G274" s="1">
        <v>3620.0</v>
      </c>
      <c r="H274" s="1">
        <v>83.0</v>
      </c>
    </row>
    <row r="275">
      <c r="A275" s="1">
        <v>2014.0</v>
      </c>
      <c r="B275" s="1">
        <v>50.0</v>
      </c>
      <c r="C275" s="1">
        <v>7.3832020017</v>
      </c>
      <c r="D275" s="1">
        <v>7.2637</v>
      </c>
      <c r="E275" s="1">
        <v>7.60356</v>
      </c>
      <c r="F275" s="1">
        <v>53554.0</v>
      </c>
      <c r="G275" s="1">
        <v>3785.0</v>
      </c>
      <c r="H275" s="1">
        <v>169.0</v>
      </c>
    </row>
    <row r="276">
      <c r="A276" s="1">
        <v>2014.0</v>
      </c>
      <c r="B276" s="1">
        <v>51.0</v>
      </c>
      <c r="C276" s="1">
        <v>8.0736699498</v>
      </c>
      <c r="D276" s="1">
        <v>7.35922</v>
      </c>
      <c r="E276" s="1">
        <v>7.69887</v>
      </c>
      <c r="F276" s="1">
        <v>54622.0</v>
      </c>
      <c r="G276" s="1">
        <v>4098.0</v>
      </c>
      <c r="H276" s="1">
        <v>312.0</v>
      </c>
    </row>
    <row r="277">
      <c r="A277" s="1">
        <v>2014.0</v>
      </c>
      <c r="B277" s="1">
        <v>52.0</v>
      </c>
      <c r="C277" s="1">
        <v>8.5243092739</v>
      </c>
      <c r="D277" s="1">
        <v>7.44831</v>
      </c>
      <c r="E277" s="1">
        <v>7.78774</v>
      </c>
      <c r="F277" s="1">
        <v>56028.0</v>
      </c>
      <c r="G277" s="1">
        <v>4264.0</v>
      </c>
      <c r="H277" s="1">
        <v>512.0</v>
      </c>
    </row>
    <row r="278">
      <c r="A278" s="1">
        <v>2014.0</v>
      </c>
      <c r="B278" s="1">
        <v>53.0</v>
      </c>
      <c r="C278" s="1">
        <v>10.184053246</v>
      </c>
      <c r="D278" s="1">
        <v>7.52961</v>
      </c>
      <c r="E278" s="1">
        <v>7.86884</v>
      </c>
      <c r="F278" s="1">
        <v>58896.0</v>
      </c>
      <c r="G278" s="1">
        <v>4988.0</v>
      </c>
      <c r="H278" s="1">
        <v>1010.0</v>
      </c>
    </row>
    <row r="279">
      <c r="A279" s="1">
        <v>2015.0</v>
      </c>
      <c r="B279" s="1">
        <v>1.0</v>
      </c>
      <c r="C279" s="1">
        <v>10.787100569</v>
      </c>
      <c r="D279" s="1">
        <v>7.60191</v>
      </c>
      <c r="E279" s="1">
        <v>7.94093</v>
      </c>
      <c r="F279" s="1">
        <v>61212.0</v>
      </c>
      <c r="G279" s="1">
        <v>5515.0</v>
      </c>
      <c r="H279" s="1">
        <v>1088.0</v>
      </c>
    </row>
    <row r="280">
      <c r="A280" s="1">
        <v>2015.0</v>
      </c>
      <c r="B280" s="1">
        <v>2.0</v>
      </c>
      <c r="C280" s="1">
        <v>10.74267731</v>
      </c>
      <c r="D280" s="1">
        <v>7.66411</v>
      </c>
      <c r="E280" s="1">
        <v>8.00292</v>
      </c>
      <c r="F280" s="1">
        <v>61009.0</v>
      </c>
      <c r="G280" s="1">
        <v>5572.0</v>
      </c>
      <c r="H280" s="1">
        <v>982.0</v>
      </c>
    </row>
    <row r="281">
      <c r="A281" s="1">
        <v>2015.0</v>
      </c>
      <c r="B281" s="1">
        <v>3.0</v>
      </c>
      <c r="C281" s="1">
        <v>10.045950701</v>
      </c>
      <c r="D281" s="1">
        <v>7.71527</v>
      </c>
      <c r="E281" s="1">
        <v>8.05388</v>
      </c>
      <c r="F281" s="1">
        <v>58541.0</v>
      </c>
      <c r="G281" s="1">
        <v>5170.0</v>
      </c>
      <c r="H281" s="1">
        <v>711.0</v>
      </c>
    </row>
    <row r="282">
      <c r="A282" s="1">
        <v>2015.0</v>
      </c>
      <c r="B282" s="1">
        <v>4.0</v>
      </c>
      <c r="C282" s="1">
        <v>9.4876593958</v>
      </c>
      <c r="D282" s="1">
        <v>7.75461</v>
      </c>
      <c r="E282" s="1">
        <v>8.093</v>
      </c>
      <c r="F282" s="1">
        <v>57169.0</v>
      </c>
      <c r="G282" s="1">
        <v>4841.0</v>
      </c>
      <c r="H282" s="1">
        <v>583.0</v>
      </c>
    </row>
    <row r="283">
      <c r="A283" s="1">
        <v>2015.0</v>
      </c>
      <c r="B283" s="1">
        <v>5.0</v>
      </c>
      <c r="C283" s="1">
        <v>9.1055065887</v>
      </c>
      <c r="D283" s="1">
        <v>7.7815</v>
      </c>
      <c r="E283" s="1">
        <v>8.11968</v>
      </c>
      <c r="F283" s="1">
        <v>57295.0</v>
      </c>
      <c r="G283" s="1">
        <v>4733.0</v>
      </c>
      <c r="H283" s="1">
        <v>484.0</v>
      </c>
    </row>
    <row r="284">
      <c r="A284" s="1">
        <v>2015.0</v>
      </c>
      <c r="B284" s="1">
        <v>6.0</v>
      </c>
      <c r="C284" s="1">
        <v>8.8070541252</v>
      </c>
      <c r="D284" s="1">
        <v>7.79552</v>
      </c>
      <c r="E284" s="1">
        <v>8.1335</v>
      </c>
      <c r="F284" s="1">
        <v>56591.0</v>
      </c>
      <c r="G284" s="1">
        <v>4579.0</v>
      </c>
      <c r="H284" s="1">
        <v>405.0</v>
      </c>
    </row>
    <row r="285">
      <c r="A285" s="1">
        <v>2015.0</v>
      </c>
      <c r="B285" s="1">
        <v>7.0</v>
      </c>
      <c r="C285" s="1">
        <v>8.4484891324</v>
      </c>
      <c r="D285" s="1">
        <v>7.79643</v>
      </c>
      <c r="E285" s="1">
        <v>8.1342</v>
      </c>
      <c r="F285" s="1">
        <v>56590.0</v>
      </c>
      <c r="G285" s="1">
        <v>4496.0</v>
      </c>
      <c r="H285" s="1">
        <v>285.0</v>
      </c>
    </row>
    <row r="286">
      <c r="A286" s="1">
        <v>2015.0</v>
      </c>
      <c r="B286" s="1">
        <v>8.0</v>
      </c>
      <c r="C286" s="1">
        <v>8.476324259</v>
      </c>
      <c r="D286" s="1">
        <v>7.78417</v>
      </c>
      <c r="E286" s="1">
        <v>8.12172</v>
      </c>
      <c r="F286" s="1">
        <v>56239.0</v>
      </c>
      <c r="G286" s="1">
        <v>4546.0</v>
      </c>
      <c r="H286" s="1">
        <v>221.0</v>
      </c>
    </row>
    <row r="287">
      <c r="A287" s="1">
        <v>2015.0</v>
      </c>
      <c r="B287" s="1">
        <v>9.0</v>
      </c>
      <c r="C287" s="1">
        <v>8.3848675467</v>
      </c>
      <c r="D287" s="1">
        <v>7.75888</v>
      </c>
      <c r="E287" s="1">
        <v>8.09622</v>
      </c>
      <c r="F287" s="1">
        <v>56435.0</v>
      </c>
      <c r="G287" s="1">
        <v>4542.0</v>
      </c>
      <c r="H287" s="1">
        <v>190.0</v>
      </c>
    </row>
    <row r="288">
      <c r="A288" s="1">
        <v>2015.0</v>
      </c>
      <c r="B288" s="1">
        <v>10.0</v>
      </c>
      <c r="C288" s="1">
        <v>8.2628298396</v>
      </c>
      <c r="D288" s="1">
        <v>7.72087</v>
      </c>
      <c r="E288" s="1">
        <v>8.058</v>
      </c>
      <c r="F288" s="1">
        <v>55671.0</v>
      </c>
      <c r="G288" s="1">
        <v>4441.0</v>
      </c>
      <c r="H288" s="1">
        <v>159.0</v>
      </c>
    </row>
    <row r="289">
      <c r="A289" s="1">
        <v>2015.0</v>
      </c>
      <c r="B289" s="1">
        <v>11.0</v>
      </c>
      <c r="C289" s="1">
        <v>7.9676440849</v>
      </c>
      <c r="D289" s="1">
        <v>7.67066</v>
      </c>
      <c r="E289" s="1">
        <v>8.00758</v>
      </c>
      <c r="F289" s="1">
        <v>54395.0</v>
      </c>
      <c r="G289" s="1">
        <v>4195.0</v>
      </c>
      <c r="H289" s="1">
        <v>139.0</v>
      </c>
    </row>
    <row r="290">
      <c r="A290" s="1">
        <v>2015.0</v>
      </c>
      <c r="B290" s="1">
        <v>12.0</v>
      </c>
      <c r="C290" s="1">
        <v>7.5396007123</v>
      </c>
      <c r="D290" s="1">
        <v>7.60894</v>
      </c>
      <c r="E290" s="1">
        <v>7.94565</v>
      </c>
      <c r="F290" s="1">
        <v>53345.0</v>
      </c>
      <c r="G290" s="1">
        <v>3901.0</v>
      </c>
      <c r="H290" s="1">
        <v>121.0</v>
      </c>
    </row>
    <row r="291">
      <c r="A291" s="1">
        <v>2015.0</v>
      </c>
      <c r="B291" s="1">
        <v>13.0</v>
      </c>
      <c r="C291" s="1">
        <v>7.4104050595</v>
      </c>
      <c r="D291" s="1">
        <v>7.53655</v>
      </c>
      <c r="E291" s="1">
        <v>7.87304</v>
      </c>
      <c r="F291" s="1">
        <v>53128.0</v>
      </c>
      <c r="G291" s="1">
        <v>3840.0</v>
      </c>
      <c r="H291" s="1">
        <v>97.0</v>
      </c>
    </row>
    <row r="292">
      <c r="A292" s="1">
        <v>2015.0</v>
      </c>
      <c r="B292" s="1">
        <v>14.0</v>
      </c>
      <c r="C292" s="1">
        <v>7.4587258563</v>
      </c>
      <c r="D292" s="1">
        <v>7.45449</v>
      </c>
      <c r="E292" s="1">
        <v>7.79077</v>
      </c>
      <c r="F292" s="1">
        <v>52757.0</v>
      </c>
      <c r="G292" s="1">
        <v>3835.0</v>
      </c>
      <c r="H292" s="1">
        <v>100.0</v>
      </c>
    </row>
    <row r="293">
      <c r="A293" s="1">
        <v>2015.0</v>
      </c>
      <c r="B293" s="1">
        <v>15.0</v>
      </c>
      <c r="C293" s="1">
        <v>7.5743793822</v>
      </c>
      <c r="D293" s="1">
        <v>7.36391</v>
      </c>
      <c r="E293" s="1">
        <v>7.69998</v>
      </c>
      <c r="F293" s="1">
        <v>52770.0</v>
      </c>
      <c r="G293" s="1">
        <v>3922.0</v>
      </c>
      <c r="H293" s="1">
        <v>75.0</v>
      </c>
    </row>
    <row r="294">
      <c r="A294" s="1">
        <v>2015.0</v>
      </c>
      <c r="B294" s="1">
        <v>16.0</v>
      </c>
      <c r="C294" s="1">
        <v>7.4985456661</v>
      </c>
      <c r="D294" s="1">
        <v>7.26608</v>
      </c>
      <c r="E294" s="1">
        <v>7.60193</v>
      </c>
      <c r="F294" s="1">
        <v>51570.0</v>
      </c>
      <c r="G294" s="1">
        <v>3804.0</v>
      </c>
      <c r="H294" s="1">
        <v>63.0</v>
      </c>
    </row>
    <row r="295">
      <c r="A295" s="1">
        <v>2015.0</v>
      </c>
      <c r="B295" s="1">
        <v>17.0</v>
      </c>
      <c r="C295" s="1">
        <v>7.1927605332</v>
      </c>
      <c r="D295" s="1">
        <v>7.16235</v>
      </c>
      <c r="E295" s="1">
        <v>7.49799</v>
      </c>
      <c r="F295" s="1">
        <v>51385.0</v>
      </c>
      <c r="G295" s="1">
        <v>3646.0</v>
      </c>
      <c r="H295" s="1">
        <v>50.0</v>
      </c>
    </row>
    <row r="296">
      <c r="A296" s="1">
        <v>2015.0</v>
      </c>
      <c r="B296" s="1">
        <v>18.0</v>
      </c>
      <c r="C296" s="1">
        <v>6.9220781737</v>
      </c>
      <c r="D296" s="1">
        <v>7.05418</v>
      </c>
      <c r="E296" s="1">
        <v>7.38961</v>
      </c>
      <c r="F296" s="1">
        <v>51603.0</v>
      </c>
      <c r="G296" s="1">
        <v>3544.0</v>
      </c>
      <c r="H296" s="1">
        <v>28.0</v>
      </c>
    </row>
    <row r="297">
      <c r="A297" s="1">
        <v>2015.0</v>
      </c>
      <c r="B297" s="1">
        <v>19.0</v>
      </c>
      <c r="C297" s="1">
        <v>6.8930772878</v>
      </c>
      <c r="D297" s="1">
        <v>6.94308</v>
      </c>
      <c r="E297" s="1">
        <v>7.27829</v>
      </c>
      <c r="F297" s="1">
        <v>50616.0</v>
      </c>
      <c r="G297" s="1">
        <v>3467.0</v>
      </c>
      <c r="H297" s="1">
        <v>22.0</v>
      </c>
    </row>
    <row r="298">
      <c r="A298" s="1">
        <v>2015.0</v>
      </c>
      <c r="B298" s="1">
        <v>20.0</v>
      </c>
      <c r="C298" s="1">
        <v>6.5893441124</v>
      </c>
      <c r="D298" s="1">
        <v>6.8306</v>
      </c>
      <c r="E298" s="1">
        <v>7.16561</v>
      </c>
      <c r="F298" s="1">
        <v>49231.0</v>
      </c>
      <c r="G298" s="1">
        <v>3230.0</v>
      </c>
      <c r="H298" s="1">
        <v>14.0</v>
      </c>
    </row>
    <row r="299">
      <c r="A299" s="1">
        <v>2015.0</v>
      </c>
      <c r="B299" s="1">
        <v>21.0</v>
      </c>
      <c r="C299" s="1">
        <v>6.7978137684</v>
      </c>
      <c r="D299" s="1">
        <v>6.71833</v>
      </c>
      <c r="E299" s="1">
        <v>7.05311</v>
      </c>
      <c r="F299" s="1">
        <v>49766.0</v>
      </c>
      <c r="G299" s="1">
        <v>3365.0</v>
      </c>
      <c r="H299" s="1">
        <v>18.0</v>
      </c>
    </row>
    <row r="300">
      <c r="A300" s="1">
        <v>2015.0</v>
      </c>
      <c r="B300" s="1">
        <v>22.0</v>
      </c>
      <c r="C300" s="1">
        <v>6.5135656945</v>
      </c>
      <c r="D300" s="1">
        <v>6.60781</v>
      </c>
      <c r="E300" s="1">
        <v>6.94238</v>
      </c>
      <c r="F300" s="1">
        <v>49205.0</v>
      </c>
      <c r="G300" s="1">
        <v>3195.0</v>
      </c>
      <c r="H300" s="1">
        <v>10.0</v>
      </c>
    </row>
    <row r="301">
      <c r="A301" s="1">
        <v>2015.0</v>
      </c>
      <c r="B301" s="1">
        <v>23.0</v>
      </c>
      <c r="C301" s="1">
        <v>6.4764702332</v>
      </c>
      <c r="D301" s="1">
        <v>6.5006</v>
      </c>
      <c r="E301" s="1">
        <v>6.83495</v>
      </c>
      <c r="F301" s="1">
        <v>49703.0</v>
      </c>
      <c r="G301" s="1">
        <v>3208.0</v>
      </c>
      <c r="H301" s="1">
        <v>11.0</v>
      </c>
    </row>
    <row r="302">
      <c r="A302" s="1">
        <v>2015.0</v>
      </c>
      <c r="B302" s="1">
        <v>24.0</v>
      </c>
      <c r="C302" s="1">
        <v>6.4287609987</v>
      </c>
      <c r="D302" s="1">
        <v>6.39817</v>
      </c>
      <c r="E302" s="1">
        <v>6.73231</v>
      </c>
      <c r="F302" s="1">
        <v>48983.0</v>
      </c>
      <c r="G302" s="1">
        <v>3143.0</v>
      </c>
      <c r="H302" s="1">
        <v>6.0</v>
      </c>
    </row>
    <row r="303">
      <c r="A303" s="1">
        <v>2015.0</v>
      </c>
      <c r="B303" s="1">
        <v>25.0</v>
      </c>
      <c r="C303" s="1">
        <v>6.5227161301</v>
      </c>
      <c r="D303" s="1">
        <v>6.30195</v>
      </c>
      <c r="E303" s="1">
        <v>6.63588</v>
      </c>
      <c r="F303" s="1">
        <v>48952.0</v>
      </c>
      <c r="G303" s="1">
        <v>3189.0</v>
      </c>
      <c r="H303" s="1">
        <v>4.0</v>
      </c>
    </row>
    <row r="304">
      <c r="A304" s="1">
        <v>2015.0</v>
      </c>
      <c r="B304" s="1">
        <v>26.0</v>
      </c>
      <c r="C304" s="1">
        <v>6.3332654308</v>
      </c>
      <c r="D304" s="1">
        <v>6.21327</v>
      </c>
      <c r="E304" s="1">
        <v>6.54697</v>
      </c>
      <c r="F304" s="1">
        <v>49090.0</v>
      </c>
      <c r="G304" s="1">
        <v>3103.0</v>
      </c>
      <c r="H304" s="1">
        <v>6.0</v>
      </c>
    </row>
    <row r="305">
      <c r="A305" s="1">
        <v>2015.0</v>
      </c>
      <c r="B305" s="1">
        <v>27.0</v>
      </c>
      <c r="C305" s="1">
        <v>6.2957120321</v>
      </c>
      <c r="D305" s="1">
        <v>6.13333</v>
      </c>
      <c r="E305" s="1">
        <v>6.46682</v>
      </c>
      <c r="F305" s="1">
        <v>48811.0</v>
      </c>
      <c r="G305" s="1">
        <v>3066.0</v>
      </c>
      <c r="H305" s="1">
        <v>7.0</v>
      </c>
    </row>
    <row r="306">
      <c r="A306" s="1">
        <v>2015.0</v>
      </c>
      <c r="B306" s="1">
        <v>28.0</v>
      </c>
      <c r="C306" s="1">
        <v>6.1698017285</v>
      </c>
      <c r="D306" s="1">
        <v>6.06322</v>
      </c>
      <c r="E306" s="1">
        <v>6.39649</v>
      </c>
      <c r="F306" s="1">
        <v>49175.0</v>
      </c>
      <c r="G306" s="1">
        <v>3027.0</v>
      </c>
      <c r="H306" s="1">
        <v>7.0</v>
      </c>
    </row>
    <row r="307">
      <c r="A307" s="1">
        <v>2015.0</v>
      </c>
      <c r="B307" s="1">
        <v>29.0</v>
      </c>
      <c r="C307" s="1">
        <v>6.1959298014</v>
      </c>
      <c r="D307" s="1">
        <v>6.00389</v>
      </c>
      <c r="E307" s="1">
        <v>6.33694</v>
      </c>
      <c r="F307" s="1">
        <v>48548.0</v>
      </c>
      <c r="G307" s="1">
        <v>3005.0</v>
      </c>
      <c r="H307" s="1">
        <v>3.0</v>
      </c>
    </row>
    <row r="308">
      <c r="A308" s="1">
        <v>2015.0</v>
      </c>
      <c r="B308" s="1">
        <v>30.0</v>
      </c>
      <c r="C308" s="1">
        <v>5.999505705</v>
      </c>
      <c r="D308" s="1">
        <v>5.95612</v>
      </c>
      <c r="E308" s="1">
        <v>6.28895</v>
      </c>
      <c r="F308" s="1">
        <v>48554.0</v>
      </c>
      <c r="G308" s="1">
        <v>2909.0</v>
      </c>
      <c r="H308" s="1">
        <v>4.0</v>
      </c>
    </row>
    <row r="309">
      <c r="A309" s="1">
        <v>2015.0</v>
      </c>
      <c r="B309" s="1">
        <v>31.0</v>
      </c>
      <c r="C309" s="1">
        <v>6.1210097281</v>
      </c>
      <c r="D309" s="1">
        <v>5.92052</v>
      </c>
      <c r="E309" s="1">
        <v>6.25313</v>
      </c>
      <c r="F309" s="1">
        <v>48211.0</v>
      </c>
      <c r="G309" s="1">
        <v>2947.0</v>
      </c>
      <c r="H309" s="1">
        <v>4.0</v>
      </c>
    </row>
    <row r="310">
      <c r="A310" s="1">
        <v>2015.0</v>
      </c>
      <c r="B310" s="1">
        <v>32.0</v>
      </c>
      <c r="C310" s="1">
        <v>5.9042663892</v>
      </c>
      <c r="D310" s="1">
        <v>5.89754</v>
      </c>
      <c r="E310" s="1">
        <v>6.22993</v>
      </c>
      <c r="F310" s="1">
        <v>48050.0</v>
      </c>
      <c r="G310" s="1">
        <v>2829.0</v>
      </c>
      <c r="H310" s="1">
        <v>8.0</v>
      </c>
    </row>
    <row r="311">
      <c r="A311" s="1">
        <v>2015.0</v>
      </c>
      <c r="B311" s="1">
        <v>33.0</v>
      </c>
      <c r="C311" s="1">
        <v>6.0728912423</v>
      </c>
      <c r="D311" s="1">
        <v>5.88743</v>
      </c>
      <c r="E311" s="1">
        <v>6.2196</v>
      </c>
      <c r="F311" s="1">
        <v>48346.0</v>
      </c>
      <c r="G311" s="1">
        <v>2930.0</v>
      </c>
      <c r="H311" s="1">
        <v>6.0</v>
      </c>
    </row>
    <row r="312">
      <c r="A312" s="1">
        <v>2015.0</v>
      </c>
      <c r="B312" s="1">
        <v>34.0</v>
      </c>
      <c r="C312" s="1">
        <v>5.9904120345</v>
      </c>
      <c r="D312" s="1">
        <v>5.89025</v>
      </c>
      <c r="E312" s="1">
        <v>6.22221</v>
      </c>
      <c r="F312" s="1">
        <v>48394.0</v>
      </c>
      <c r="G312" s="1">
        <v>2894.0</v>
      </c>
      <c r="H312" s="1">
        <v>5.0</v>
      </c>
    </row>
    <row r="313">
      <c r="A313" s="1">
        <v>2015.0</v>
      </c>
      <c r="B313" s="1">
        <v>35.0</v>
      </c>
      <c r="C313" s="1">
        <v>6.0415381452</v>
      </c>
      <c r="D313" s="1">
        <v>5.9059</v>
      </c>
      <c r="E313" s="1">
        <v>6.23763</v>
      </c>
      <c r="F313" s="1">
        <v>48630.0</v>
      </c>
      <c r="G313" s="1">
        <v>2935.0</v>
      </c>
      <c r="H313" s="1">
        <v>3.0</v>
      </c>
    </row>
    <row r="314">
      <c r="A314" s="1">
        <v>2015.0</v>
      </c>
      <c r="B314" s="1">
        <v>36.0</v>
      </c>
      <c r="C314" s="1">
        <v>6.0556263095</v>
      </c>
      <c r="D314" s="1">
        <v>5.93406</v>
      </c>
      <c r="E314" s="1">
        <v>6.26557</v>
      </c>
      <c r="F314" s="1">
        <v>48682.0</v>
      </c>
      <c r="G314" s="1">
        <v>2945.0</v>
      </c>
      <c r="H314" s="1">
        <v>3.0</v>
      </c>
    </row>
    <row r="315">
      <c r="A315" s="1">
        <v>2015.0</v>
      </c>
      <c r="B315" s="1">
        <v>37.0</v>
      </c>
      <c r="C315" s="1">
        <v>6.1758741474</v>
      </c>
      <c r="D315" s="1">
        <v>5.97425</v>
      </c>
      <c r="E315" s="1">
        <v>6.30554</v>
      </c>
      <c r="F315" s="1">
        <v>48819.0</v>
      </c>
      <c r="G315" s="1">
        <v>3009.0</v>
      </c>
      <c r="H315" s="1">
        <v>6.0</v>
      </c>
    </row>
    <row r="316">
      <c r="A316" s="1">
        <v>2015.0</v>
      </c>
      <c r="B316" s="1">
        <v>38.0</v>
      </c>
      <c r="C316" s="1">
        <v>6.2116346193</v>
      </c>
      <c r="D316" s="1">
        <v>6.02582</v>
      </c>
      <c r="E316" s="1">
        <v>6.35688</v>
      </c>
      <c r="F316" s="1">
        <v>49198.0</v>
      </c>
      <c r="G316" s="1">
        <v>3048.0</v>
      </c>
      <c r="H316" s="1">
        <v>8.0</v>
      </c>
    </row>
    <row r="317">
      <c r="A317" s="1">
        <v>2015.0</v>
      </c>
      <c r="B317" s="1">
        <v>39.0</v>
      </c>
      <c r="C317" s="1">
        <v>6.2697338746</v>
      </c>
      <c r="D317" s="1">
        <v>6.08793</v>
      </c>
      <c r="E317" s="1">
        <v>6.41877</v>
      </c>
      <c r="F317" s="1">
        <v>48774.0</v>
      </c>
      <c r="G317" s="1">
        <v>3052.0</v>
      </c>
      <c r="H317" s="1">
        <v>6.0</v>
      </c>
    </row>
    <row r="318">
      <c r="A318" s="1">
        <v>2015.0</v>
      </c>
      <c r="B318" s="1">
        <v>40.0</v>
      </c>
      <c r="C318" s="1">
        <v>6.299166258</v>
      </c>
      <c r="D318" s="1">
        <v>6.15961</v>
      </c>
      <c r="E318" s="1">
        <v>6.49023</v>
      </c>
      <c r="F318" s="1">
        <v>50975.0</v>
      </c>
      <c r="G318" s="1">
        <v>3197.0</v>
      </c>
      <c r="H318" s="1">
        <v>14.0</v>
      </c>
    </row>
    <row r="319">
      <c r="A319" s="1">
        <v>2015.0</v>
      </c>
      <c r="B319" s="1">
        <v>41.0</v>
      </c>
      <c r="C319" s="1">
        <v>6.2921933532</v>
      </c>
      <c r="D319" s="1">
        <v>6.23975</v>
      </c>
      <c r="E319" s="1">
        <v>6.57015</v>
      </c>
      <c r="F319" s="1">
        <v>49919.0</v>
      </c>
      <c r="G319" s="1">
        <v>3134.0</v>
      </c>
      <c r="H319" s="1">
        <v>7.0</v>
      </c>
    </row>
    <row r="320">
      <c r="A320" s="1">
        <v>2015.0</v>
      </c>
      <c r="B320" s="1">
        <v>42.0</v>
      </c>
      <c r="C320" s="1">
        <v>6.3755217768</v>
      </c>
      <c r="D320" s="1">
        <v>6.32712</v>
      </c>
      <c r="E320" s="1">
        <v>6.6573</v>
      </c>
      <c r="F320" s="1">
        <v>50788.0</v>
      </c>
      <c r="G320" s="1">
        <v>3222.0</v>
      </c>
      <c r="H320" s="1">
        <v>16.0</v>
      </c>
    </row>
    <row r="321">
      <c r="A321" s="1">
        <v>2015.0</v>
      </c>
      <c r="B321" s="1">
        <v>43.0</v>
      </c>
      <c r="C321" s="1">
        <v>6.3148273258</v>
      </c>
      <c r="D321" s="1">
        <v>6.42038</v>
      </c>
      <c r="E321" s="1">
        <v>6.75033</v>
      </c>
      <c r="F321" s="1">
        <v>50326.0</v>
      </c>
      <c r="G321" s="1">
        <v>3161.0</v>
      </c>
      <c r="H321" s="1">
        <v>17.0</v>
      </c>
    </row>
    <row r="322">
      <c r="A322" s="1">
        <v>2015.0</v>
      </c>
      <c r="B322" s="1">
        <v>44.0</v>
      </c>
      <c r="C322" s="1">
        <v>6.5971950168</v>
      </c>
      <c r="D322" s="1">
        <v>6.51811</v>
      </c>
      <c r="E322" s="1">
        <v>6.84784</v>
      </c>
      <c r="F322" s="1">
        <v>51052.0</v>
      </c>
      <c r="G322" s="1">
        <v>3348.0</v>
      </c>
      <c r="H322" s="1">
        <v>20.0</v>
      </c>
    </row>
    <row r="323">
      <c r="A323" s="1">
        <v>2015.0</v>
      </c>
      <c r="B323" s="1">
        <v>45.0</v>
      </c>
      <c r="C323" s="1">
        <v>6.3957967093</v>
      </c>
      <c r="D323" s="1">
        <v>6.61883</v>
      </c>
      <c r="E323" s="1">
        <v>6.94833</v>
      </c>
      <c r="F323" s="1">
        <v>50627.0</v>
      </c>
      <c r="G323" s="1">
        <v>3224.0</v>
      </c>
      <c r="H323" s="1">
        <v>14.0</v>
      </c>
    </row>
    <row r="324">
      <c r="A324" s="1">
        <v>2015.0</v>
      </c>
      <c r="B324" s="1">
        <v>46.0</v>
      </c>
      <c r="C324" s="1">
        <v>6.5012963895</v>
      </c>
      <c r="D324" s="1">
        <v>6.721</v>
      </c>
      <c r="E324" s="1">
        <v>7.05028</v>
      </c>
      <c r="F324" s="1">
        <v>51682.0</v>
      </c>
      <c r="G324" s="1">
        <v>3347.0</v>
      </c>
      <c r="H324" s="1">
        <v>13.0</v>
      </c>
    </row>
    <row r="325">
      <c r="A325" s="1">
        <v>2015.0</v>
      </c>
      <c r="B325" s="1">
        <v>47.0</v>
      </c>
      <c r="C325" s="1">
        <v>6.5051417887</v>
      </c>
      <c r="D325" s="1">
        <v>6.8231</v>
      </c>
      <c r="E325" s="1">
        <v>7.15214</v>
      </c>
      <c r="F325" s="1">
        <v>51344.0</v>
      </c>
      <c r="G325" s="1">
        <v>3326.0</v>
      </c>
      <c r="H325" s="1">
        <v>14.0</v>
      </c>
    </row>
    <row r="326">
      <c r="A326" s="1">
        <v>2015.0</v>
      </c>
      <c r="B326" s="1">
        <v>48.0</v>
      </c>
      <c r="C326" s="1">
        <v>6.691593108</v>
      </c>
      <c r="D326" s="1">
        <v>6.92357</v>
      </c>
      <c r="E326" s="1">
        <v>7.25239</v>
      </c>
      <c r="F326" s="1">
        <v>51886.0</v>
      </c>
      <c r="G326" s="1">
        <v>3450.0</v>
      </c>
      <c r="H326" s="1">
        <v>22.0</v>
      </c>
    </row>
    <row r="327">
      <c r="A327" s="1">
        <v>2015.0</v>
      </c>
      <c r="B327" s="1">
        <v>49.0</v>
      </c>
      <c r="C327" s="1">
        <v>6.6185116748</v>
      </c>
      <c r="D327" s="1">
        <v>7.02091</v>
      </c>
      <c r="E327" s="1">
        <v>7.3495</v>
      </c>
      <c r="F327" s="1">
        <v>53577.0</v>
      </c>
      <c r="G327" s="1">
        <v>3526.0</v>
      </c>
      <c r="H327" s="1">
        <v>20.0</v>
      </c>
    </row>
    <row r="328">
      <c r="A328" s="1">
        <v>2015.0</v>
      </c>
      <c r="B328" s="1">
        <v>50.0</v>
      </c>
      <c r="C328" s="1">
        <v>6.7175924149</v>
      </c>
      <c r="D328" s="1">
        <v>7.11364</v>
      </c>
      <c r="E328" s="1">
        <v>7.442</v>
      </c>
      <c r="F328" s="1">
        <v>52102.0</v>
      </c>
      <c r="G328" s="1">
        <v>3474.0</v>
      </c>
      <c r="H328" s="1">
        <v>26.0</v>
      </c>
    </row>
    <row r="329">
      <c r="A329" s="1">
        <v>2015.0</v>
      </c>
      <c r="B329" s="1">
        <v>51.0</v>
      </c>
      <c r="C329" s="1">
        <v>6.6821275713</v>
      </c>
      <c r="D329" s="1">
        <v>7.20036</v>
      </c>
      <c r="E329" s="1">
        <v>7.52849</v>
      </c>
      <c r="F329" s="1">
        <v>53037.0</v>
      </c>
      <c r="G329" s="1">
        <v>3529.0</v>
      </c>
      <c r="H329" s="1">
        <v>15.0</v>
      </c>
    </row>
    <row r="330">
      <c r="A330" s="1">
        <v>2015.0</v>
      </c>
      <c r="B330" s="1">
        <v>52.0</v>
      </c>
      <c r="C330" s="1">
        <v>7.5209179103</v>
      </c>
      <c r="D330" s="1">
        <v>7.27977</v>
      </c>
      <c r="E330" s="1">
        <v>7.60767</v>
      </c>
      <c r="F330" s="1">
        <v>52467.0</v>
      </c>
      <c r="G330" s="1">
        <v>3915.0</v>
      </c>
      <c r="H330" s="1">
        <v>31.0</v>
      </c>
    </row>
    <row r="331">
      <c r="A331" s="1">
        <v>2016.0</v>
      </c>
      <c r="B331" s="1">
        <v>1.0</v>
      </c>
      <c r="C331" s="1">
        <v>7.6586981825</v>
      </c>
      <c r="D331" s="1">
        <v>7.35066</v>
      </c>
      <c r="E331" s="1">
        <v>7.67834</v>
      </c>
      <c r="F331" s="1">
        <v>55845.0</v>
      </c>
      <c r="G331" s="1">
        <v>4245.0</v>
      </c>
      <c r="H331" s="1">
        <v>32.0</v>
      </c>
    </row>
    <row r="332">
      <c r="A332" s="1">
        <v>2016.0</v>
      </c>
      <c r="B332" s="1">
        <v>2.0</v>
      </c>
      <c r="C332" s="1">
        <v>7.7604044839</v>
      </c>
      <c r="D332" s="1">
        <v>7.41195</v>
      </c>
      <c r="E332" s="1">
        <v>7.7394</v>
      </c>
      <c r="F332" s="1">
        <v>55577.0</v>
      </c>
      <c r="G332" s="1">
        <v>4283.0</v>
      </c>
      <c r="H332" s="1">
        <v>30.0</v>
      </c>
    </row>
    <row r="333">
      <c r="A333" s="1">
        <v>2016.0</v>
      </c>
      <c r="B333" s="1">
        <v>3.0</v>
      </c>
      <c r="C333" s="1">
        <v>7.3960049983</v>
      </c>
      <c r="D333" s="1">
        <v>7.46272</v>
      </c>
      <c r="E333" s="1">
        <v>7.78993</v>
      </c>
      <c r="F333" s="1">
        <v>55219.0</v>
      </c>
      <c r="G333" s="1">
        <v>4048.0</v>
      </c>
      <c r="H333" s="1">
        <v>36.0</v>
      </c>
    </row>
    <row r="334">
      <c r="A334" s="1">
        <v>2016.0</v>
      </c>
      <c r="B334" s="1">
        <v>4.0</v>
      </c>
      <c r="C334" s="1">
        <v>7.4843253148</v>
      </c>
      <c r="D334" s="1">
        <v>7.50216</v>
      </c>
      <c r="E334" s="1">
        <v>7.82915</v>
      </c>
      <c r="F334" s="1">
        <v>55663.0</v>
      </c>
      <c r="G334" s="1">
        <v>4116.0</v>
      </c>
      <c r="H334" s="1">
        <v>50.0</v>
      </c>
    </row>
    <row r="335">
      <c r="A335" s="1">
        <v>2016.0</v>
      </c>
      <c r="B335" s="1">
        <v>5.0</v>
      </c>
      <c r="C335" s="1">
        <v>7.5214016251</v>
      </c>
      <c r="D335" s="1">
        <v>7.52967</v>
      </c>
      <c r="E335" s="1">
        <v>7.85643</v>
      </c>
      <c r="F335" s="1">
        <v>55136.0</v>
      </c>
      <c r="G335" s="1">
        <v>4086.0</v>
      </c>
      <c r="H335" s="1">
        <v>61.0</v>
      </c>
    </row>
    <row r="336">
      <c r="A336" s="1">
        <v>2016.0</v>
      </c>
      <c r="B336" s="1">
        <v>6.0</v>
      </c>
      <c r="C336" s="1">
        <v>7.3624610058</v>
      </c>
      <c r="D336" s="1">
        <v>7.5448</v>
      </c>
      <c r="E336" s="1">
        <v>7.87132</v>
      </c>
      <c r="F336" s="1">
        <v>55457.0</v>
      </c>
      <c r="G336" s="1">
        <v>3990.0</v>
      </c>
      <c r="H336" s="1">
        <v>93.0</v>
      </c>
    </row>
    <row r="337">
      <c r="A337" s="1">
        <v>2016.0</v>
      </c>
      <c r="B337" s="1">
        <v>7.0</v>
      </c>
      <c r="C337" s="1">
        <v>7.4775672981</v>
      </c>
      <c r="D337" s="1">
        <v>7.54728</v>
      </c>
      <c r="E337" s="1">
        <v>7.87357</v>
      </c>
      <c r="F337" s="1">
        <v>56168.0</v>
      </c>
      <c r="G337" s="1">
        <v>4051.0</v>
      </c>
      <c r="H337" s="1">
        <v>149.0</v>
      </c>
    </row>
    <row r="338">
      <c r="A338" s="1">
        <v>2016.0</v>
      </c>
      <c r="B338" s="1">
        <v>8.0</v>
      </c>
      <c r="C338" s="1">
        <v>8.0055798112</v>
      </c>
      <c r="D338" s="1">
        <v>7.53704</v>
      </c>
      <c r="E338" s="1">
        <v>7.8631</v>
      </c>
      <c r="F338" s="1">
        <v>55199.0</v>
      </c>
      <c r="G338" s="1">
        <v>4232.0</v>
      </c>
      <c r="H338" s="1">
        <v>187.0</v>
      </c>
    </row>
    <row r="339">
      <c r="A339" s="1">
        <v>2016.0</v>
      </c>
      <c r="B339" s="1">
        <v>9.0</v>
      </c>
      <c r="C339" s="1">
        <v>8.0595840561</v>
      </c>
      <c r="D339" s="1">
        <v>7.51416</v>
      </c>
      <c r="E339" s="1">
        <v>7.83999</v>
      </c>
      <c r="F339" s="1">
        <v>55921.0</v>
      </c>
      <c r="G339" s="1">
        <v>4250.0</v>
      </c>
      <c r="H339" s="1">
        <v>257.0</v>
      </c>
    </row>
    <row r="340">
      <c r="A340" s="1">
        <v>2016.0</v>
      </c>
      <c r="B340" s="1">
        <v>10.0</v>
      </c>
      <c r="C340" s="1">
        <v>8.1485962353</v>
      </c>
      <c r="D340" s="1">
        <v>7.47895</v>
      </c>
      <c r="E340" s="1">
        <v>7.80454</v>
      </c>
      <c r="F340" s="1">
        <v>56206.0</v>
      </c>
      <c r="G340" s="1">
        <v>4286.0</v>
      </c>
      <c r="H340" s="1">
        <v>294.0</v>
      </c>
    </row>
    <row r="341">
      <c r="A341" s="1">
        <v>2016.0</v>
      </c>
      <c r="B341" s="1">
        <v>11.0</v>
      </c>
      <c r="C341" s="1">
        <v>8.2534855175</v>
      </c>
      <c r="D341" s="1">
        <v>7.43185</v>
      </c>
      <c r="E341" s="1">
        <v>7.75722</v>
      </c>
      <c r="F341" s="1">
        <v>54583.0</v>
      </c>
      <c r="G341" s="1">
        <v>4154.0</v>
      </c>
      <c r="H341" s="1">
        <v>351.0</v>
      </c>
    </row>
    <row r="342">
      <c r="A342" s="1">
        <v>2016.0</v>
      </c>
      <c r="B342" s="1">
        <v>12.0</v>
      </c>
      <c r="C342" s="1">
        <v>8.1904101591</v>
      </c>
      <c r="D342" s="1">
        <v>7.37352</v>
      </c>
      <c r="E342" s="1">
        <v>7.69865</v>
      </c>
      <c r="F342" s="1">
        <v>54808.0</v>
      </c>
      <c r="G342" s="1">
        <v>4194.0</v>
      </c>
      <c r="H342" s="1">
        <v>295.0</v>
      </c>
    </row>
    <row r="343">
      <c r="A343" s="1">
        <v>2016.0</v>
      </c>
      <c r="B343" s="1">
        <v>13.0</v>
      </c>
      <c r="C343" s="1">
        <v>7.7460741235</v>
      </c>
      <c r="D343" s="1">
        <v>7.30473</v>
      </c>
      <c r="E343" s="1">
        <v>7.62963</v>
      </c>
      <c r="F343" s="1">
        <v>53937.0</v>
      </c>
      <c r="G343" s="1">
        <v>3896.0</v>
      </c>
      <c r="H343" s="1">
        <v>282.0</v>
      </c>
    </row>
    <row r="344">
      <c r="A344" s="1">
        <v>2016.0</v>
      </c>
      <c r="B344" s="1">
        <v>14.0</v>
      </c>
      <c r="C344" s="1">
        <v>7.758748243</v>
      </c>
      <c r="D344" s="1">
        <v>7.22644</v>
      </c>
      <c r="E344" s="1">
        <v>7.55111</v>
      </c>
      <c r="F344" s="1">
        <v>54068.0</v>
      </c>
      <c r="G344" s="1">
        <v>3945.0</v>
      </c>
      <c r="H344" s="1">
        <v>250.0</v>
      </c>
    </row>
    <row r="345">
      <c r="A345" s="1">
        <v>2016.0</v>
      </c>
      <c r="B345" s="1">
        <v>15.0</v>
      </c>
      <c r="C345" s="1">
        <v>7.6403948254</v>
      </c>
      <c r="D345" s="1">
        <v>7.13974</v>
      </c>
      <c r="E345" s="1">
        <v>7.46417</v>
      </c>
      <c r="F345" s="1">
        <v>53492.0</v>
      </c>
      <c r="G345" s="1">
        <v>3891.0</v>
      </c>
      <c r="H345" s="1">
        <v>196.0</v>
      </c>
    </row>
    <row r="346">
      <c r="A346" s="1">
        <v>2016.0</v>
      </c>
      <c r="B346" s="1">
        <v>16.0</v>
      </c>
      <c r="C346" s="1">
        <v>7.209512342</v>
      </c>
      <c r="D346" s="1">
        <v>7.04581</v>
      </c>
      <c r="E346" s="1">
        <v>7.37001</v>
      </c>
      <c r="F346" s="1">
        <v>53152.0</v>
      </c>
      <c r="G346" s="1">
        <v>3684.0</v>
      </c>
      <c r="H346" s="1">
        <v>148.0</v>
      </c>
    </row>
    <row r="347">
      <c r="A347" s="1">
        <v>2016.0</v>
      </c>
      <c r="B347" s="1">
        <v>17.0</v>
      </c>
      <c r="C347" s="1">
        <v>6.9081074725</v>
      </c>
      <c r="D347" s="1">
        <v>6.94598</v>
      </c>
      <c r="E347" s="1">
        <v>7.26993</v>
      </c>
      <c r="F347" s="1">
        <v>51027.0</v>
      </c>
      <c r="G347" s="1">
        <v>3398.0</v>
      </c>
      <c r="H347" s="1">
        <v>127.0</v>
      </c>
    </row>
    <row r="348">
      <c r="A348" s="1">
        <v>2016.0</v>
      </c>
      <c r="B348" s="1">
        <v>18.0</v>
      </c>
      <c r="C348" s="1">
        <v>6.8147685826</v>
      </c>
      <c r="D348" s="1">
        <v>6.84162</v>
      </c>
      <c r="E348" s="1">
        <v>7.16534</v>
      </c>
      <c r="F348" s="1">
        <v>51271.0</v>
      </c>
      <c r="G348" s="1">
        <v>3403.0</v>
      </c>
      <c r="H348" s="1">
        <v>91.0</v>
      </c>
    </row>
    <row r="349">
      <c r="A349" s="1">
        <v>2016.0</v>
      </c>
      <c r="B349" s="1">
        <v>19.0</v>
      </c>
      <c r="C349" s="1">
        <v>6.4980392157</v>
      </c>
      <c r="D349" s="1">
        <v>6.73419</v>
      </c>
      <c r="E349" s="1">
        <v>7.05767</v>
      </c>
      <c r="F349" s="1">
        <v>51000.0</v>
      </c>
      <c r="G349" s="1">
        <v>3240.0</v>
      </c>
      <c r="H349" s="1">
        <v>74.0</v>
      </c>
    </row>
    <row r="350">
      <c r="A350" s="1">
        <v>2016.0</v>
      </c>
      <c r="B350" s="1">
        <v>20.0</v>
      </c>
      <c r="C350" s="1">
        <v>6.5863517476</v>
      </c>
      <c r="D350" s="1">
        <v>6.62518</v>
      </c>
      <c r="E350" s="1">
        <v>6.94843</v>
      </c>
      <c r="F350" s="1">
        <v>50468.0</v>
      </c>
      <c r="G350" s="1">
        <v>3290.0</v>
      </c>
      <c r="H350" s="1">
        <v>34.0</v>
      </c>
    </row>
    <row r="351">
      <c r="A351" s="1">
        <v>2016.0</v>
      </c>
      <c r="B351" s="1">
        <v>21.0</v>
      </c>
      <c r="C351" s="1">
        <v>6.3932185934</v>
      </c>
      <c r="D351" s="1">
        <v>6.51611</v>
      </c>
      <c r="E351" s="1">
        <v>6.83912</v>
      </c>
      <c r="F351" s="1">
        <v>50491.0</v>
      </c>
      <c r="G351" s="1">
        <v>3198.0</v>
      </c>
      <c r="H351" s="1">
        <v>30.0</v>
      </c>
    </row>
    <row r="352">
      <c r="A352" s="1">
        <v>2016.0</v>
      </c>
      <c r="B352" s="1">
        <v>22.0</v>
      </c>
      <c r="C352" s="1">
        <v>6.1192468619</v>
      </c>
      <c r="D352" s="1">
        <v>6.40849</v>
      </c>
      <c r="E352" s="1">
        <v>6.73127</v>
      </c>
      <c r="F352" s="1">
        <v>49712.0</v>
      </c>
      <c r="G352" s="1">
        <v>3025.0</v>
      </c>
      <c r="H352" s="1">
        <v>17.0</v>
      </c>
    </row>
    <row r="353">
      <c r="A353" s="1">
        <v>2016.0</v>
      </c>
      <c r="B353" s="1">
        <v>23.0</v>
      </c>
      <c r="C353" s="1">
        <v>6.394615061</v>
      </c>
      <c r="D353" s="1">
        <v>6.30381</v>
      </c>
      <c r="E353" s="1">
        <v>6.62635</v>
      </c>
      <c r="F353" s="1">
        <v>49917.0</v>
      </c>
      <c r="G353" s="1">
        <v>3175.0</v>
      </c>
      <c r="H353" s="1">
        <v>17.0</v>
      </c>
    </row>
    <row r="354">
      <c r="A354" s="1">
        <v>2016.0</v>
      </c>
      <c r="B354" s="1">
        <v>24.0</v>
      </c>
      <c r="C354" s="1">
        <v>5.8865958726</v>
      </c>
      <c r="D354" s="1">
        <v>6.20352</v>
      </c>
      <c r="E354" s="1">
        <v>6.52583</v>
      </c>
      <c r="F354" s="1">
        <v>49910.0</v>
      </c>
      <c r="G354" s="1">
        <v>2920.0</v>
      </c>
      <c r="H354" s="1">
        <v>18.0</v>
      </c>
    </row>
    <row r="355">
      <c r="A355" s="1">
        <v>2016.0</v>
      </c>
      <c r="B355" s="1">
        <v>25.0</v>
      </c>
      <c r="C355" s="1">
        <v>5.817866715</v>
      </c>
      <c r="D355" s="1">
        <v>6.109</v>
      </c>
      <c r="E355" s="1">
        <v>6.43106</v>
      </c>
      <c r="F355" s="1">
        <v>49623.0</v>
      </c>
      <c r="G355" s="1">
        <v>2875.0</v>
      </c>
      <c r="H355" s="1">
        <v>12.0</v>
      </c>
    </row>
    <row r="356">
      <c r="A356" s="1">
        <v>2016.0</v>
      </c>
      <c r="B356" s="1">
        <v>26.0</v>
      </c>
      <c r="C356" s="1">
        <v>5.8777413713</v>
      </c>
      <c r="D356" s="1">
        <v>6.02154</v>
      </c>
      <c r="E356" s="1">
        <v>6.34336</v>
      </c>
      <c r="F356" s="1">
        <v>49747.0</v>
      </c>
      <c r="G356" s="1">
        <v>2914.0</v>
      </c>
      <c r="H356" s="1">
        <v>10.0</v>
      </c>
    </row>
    <row r="357">
      <c r="A357" s="1">
        <v>2016.0</v>
      </c>
      <c r="B357" s="1">
        <v>27.0</v>
      </c>
      <c r="C357" s="1">
        <v>5.8832997988</v>
      </c>
      <c r="D357" s="1">
        <v>5.94232</v>
      </c>
      <c r="E357" s="1">
        <v>6.26391</v>
      </c>
      <c r="F357" s="1">
        <v>49700.0</v>
      </c>
      <c r="G357" s="1">
        <v>2914.0</v>
      </c>
      <c r="H357" s="1">
        <v>10.0</v>
      </c>
    </row>
    <row r="358">
      <c r="A358" s="1">
        <v>2016.0</v>
      </c>
      <c r="B358" s="1">
        <v>28.0</v>
      </c>
      <c r="C358" s="1">
        <v>5.9068839777</v>
      </c>
      <c r="D358" s="1">
        <v>5.87243</v>
      </c>
      <c r="E358" s="1">
        <v>6.19378</v>
      </c>
      <c r="F358" s="1">
        <v>49637.0</v>
      </c>
      <c r="G358" s="1">
        <v>2926.0</v>
      </c>
      <c r="H358" s="1">
        <v>6.0</v>
      </c>
    </row>
    <row r="359">
      <c r="A359" s="1">
        <v>2016.0</v>
      </c>
      <c r="B359" s="1">
        <v>29.0</v>
      </c>
      <c r="C359" s="1">
        <v>5.6252282966</v>
      </c>
      <c r="D359" s="1">
        <v>5.81279</v>
      </c>
      <c r="E359" s="1">
        <v>6.1339</v>
      </c>
      <c r="F359" s="1">
        <v>49278.0</v>
      </c>
      <c r="G359" s="1">
        <v>2767.0</v>
      </c>
      <c r="H359" s="1">
        <v>5.0</v>
      </c>
    </row>
    <row r="360">
      <c r="A360" s="1">
        <v>2016.0</v>
      </c>
      <c r="B360" s="1">
        <v>30.0</v>
      </c>
      <c r="C360" s="1">
        <v>5.6520251917</v>
      </c>
      <c r="D360" s="1">
        <v>5.76417</v>
      </c>
      <c r="E360" s="1">
        <v>6.08505</v>
      </c>
      <c r="F360" s="1">
        <v>49699.0</v>
      </c>
      <c r="G360" s="1">
        <v>2804.0</v>
      </c>
      <c r="H360" s="1">
        <v>5.0</v>
      </c>
    </row>
    <row r="361">
      <c r="A361" s="1">
        <v>2016.0</v>
      </c>
      <c r="B361" s="1">
        <v>31.0</v>
      </c>
      <c r="C361" s="1">
        <v>5.754857997</v>
      </c>
      <c r="D361" s="1">
        <v>5.72722</v>
      </c>
      <c r="E361" s="1">
        <v>6.04785</v>
      </c>
      <c r="F361" s="1">
        <v>49506.0</v>
      </c>
      <c r="G361" s="1">
        <v>2847.0</v>
      </c>
      <c r="H361" s="1">
        <v>2.0</v>
      </c>
    </row>
    <row r="362">
      <c r="A362" s="1">
        <v>2016.0</v>
      </c>
      <c r="B362" s="1">
        <v>32.0</v>
      </c>
      <c r="C362" s="1">
        <v>5.687346709</v>
      </c>
      <c r="D362" s="1">
        <v>5.70236</v>
      </c>
      <c r="E362" s="1">
        <v>6.02276</v>
      </c>
      <c r="F362" s="1">
        <v>49742.0</v>
      </c>
      <c r="G362" s="1">
        <v>2827.0</v>
      </c>
      <c r="H362" s="1">
        <v>2.0</v>
      </c>
    </row>
    <row r="363">
      <c r="A363" s="1">
        <v>2016.0</v>
      </c>
      <c r="B363" s="1">
        <v>33.0</v>
      </c>
      <c r="C363" s="1">
        <v>5.7637871153</v>
      </c>
      <c r="D363" s="1">
        <v>5.68989</v>
      </c>
      <c r="E363" s="1">
        <v>6.01004</v>
      </c>
      <c r="F363" s="1">
        <v>49811.0</v>
      </c>
      <c r="G363" s="1">
        <v>2866.0</v>
      </c>
      <c r="H363" s="1">
        <v>5.0</v>
      </c>
    </row>
    <row r="364">
      <c r="A364" s="1">
        <v>2016.0</v>
      </c>
      <c r="B364" s="1">
        <v>34.0</v>
      </c>
      <c r="C364" s="1">
        <v>5.7217296468</v>
      </c>
      <c r="D364" s="1">
        <v>5.68989</v>
      </c>
      <c r="E364" s="1">
        <v>6.0098</v>
      </c>
      <c r="F364" s="1">
        <v>49513.0</v>
      </c>
      <c r="G364" s="1">
        <v>2827.0</v>
      </c>
      <c r="H364" s="1">
        <v>6.0</v>
      </c>
    </row>
    <row r="365">
      <c r="A365" s="1">
        <v>2016.0</v>
      </c>
      <c r="B365" s="1">
        <v>35.0</v>
      </c>
      <c r="C365" s="1">
        <v>5.7964583922</v>
      </c>
      <c r="D365" s="1">
        <v>5.70228</v>
      </c>
      <c r="E365" s="1">
        <v>6.02195</v>
      </c>
      <c r="F365" s="1">
        <v>49582.0</v>
      </c>
      <c r="G365" s="1">
        <v>2869.0</v>
      </c>
      <c r="H365" s="1">
        <v>5.0</v>
      </c>
    </row>
    <row r="366">
      <c r="A366" s="1">
        <v>2016.0</v>
      </c>
      <c r="B366" s="1">
        <v>36.0</v>
      </c>
      <c r="C366" s="1">
        <v>5.762434359</v>
      </c>
      <c r="D366" s="1">
        <v>5.72679</v>
      </c>
      <c r="E366" s="1">
        <v>6.04623</v>
      </c>
      <c r="F366" s="1">
        <v>50083.0</v>
      </c>
      <c r="G366" s="1">
        <v>2881.0</v>
      </c>
      <c r="H366" s="1">
        <v>5.0</v>
      </c>
    </row>
    <row r="367">
      <c r="A367" s="1">
        <v>2016.0</v>
      </c>
      <c r="B367" s="1">
        <v>37.0</v>
      </c>
      <c r="C367" s="1">
        <v>6.2114413909</v>
      </c>
      <c r="D367" s="1">
        <v>5.76299</v>
      </c>
      <c r="E367" s="1">
        <v>6.08219</v>
      </c>
      <c r="F367" s="1">
        <v>49924.0</v>
      </c>
      <c r="G367" s="1">
        <v>3093.0</v>
      </c>
      <c r="H367" s="1">
        <v>8.0</v>
      </c>
    </row>
    <row r="368">
      <c r="A368" s="1">
        <v>2016.0</v>
      </c>
      <c r="B368" s="1">
        <v>38.0</v>
      </c>
      <c r="C368" s="1">
        <v>6.0658300926</v>
      </c>
      <c r="D368" s="1">
        <v>5.81027</v>
      </c>
      <c r="E368" s="1">
        <v>6.12922</v>
      </c>
      <c r="F368" s="1">
        <v>49886.0</v>
      </c>
      <c r="G368" s="1">
        <v>3017.0</v>
      </c>
      <c r="H368" s="1">
        <v>9.0</v>
      </c>
    </row>
    <row r="369">
      <c r="A369" s="1">
        <v>2016.0</v>
      </c>
      <c r="B369" s="1">
        <v>39.0</v>
      </c>
      <c r="C369" s="1">
        <v>5.9611213912</v>
      </c>
      <c r="D369" s="1">
        <v>5.86785</v>
      </c>
      <c r="E369" s="1">
        <v>6.18656</v>
      </c>
      <c r="F369" s="1">
        <v>50259.0</v>
      </c>
      <c r="G369" s="1">
        <v>2985.0</v>
      </c>
      <c r="H369" s="1">
        <v>11.0</v>
      </c>
    </row>
    <row r="370">
      <c r="A370" s="1">
        <v>2016.0</v>
      </c>
      <c r="B370" s="1">
        <v>40.0</v>
      </c>
      <c r="C370" s="1">
        <v>5.9139366586</v>
      </c>
      <c r="D370" s="1">
        <v>5.93482</v>
      </c>
      <c r="E370" s="1">
        <v>6.25329</v>
      </c>
      <c r="F370" s="1">
        <v>51404.0</v>
      </c>
      <c r="G370" s="1">
        <v>3022.0</v>
      </c>
      <c r="H370" s="1">
        <v>18.0</v>
      </c>
    </row>
    <row r="371">
      <c r="A371" s="1">
        <v>2016.0</v>
      </c>
      <c r="B371" s="1">
        <v>41.0</v>
      </c>
      <c r="C371" s="1">
        <v>6.146173029</v>
      </c>
      <c r="D371" s="1">
        <v>6.01014</v>
      </c>
      <c r="E371" s="1">
        <v>6.32836</v>
      </c>
      <c r="F371" s="1">
        <v>52130.0</v>
      </c>
      <c r="G371" s="1">
        <v>3193.0</v>
      </c>
      <c r="H371" s="1">
        <v>11.0</v>
      </c>
    </row>
    <row r="372">
      <c r="A372" s="1">
        <v>2016.0</v>
      </c>
      <c r="B372" s="1">
        <v>42.0</v>
      </c>
      <c r="C372" s="1">
        <v>6.1913185467</v>
      </c>
      <c r="D372" s="1">
        <v>6.09262</v>
      </c>
      <c r="E372" s="1">
        <v>6.41061</v>
      </c>
      <c r="F372" s="1">
        <v>51443.0</v>
      </c>
      <c r="G372" s="1">
        <v>3178.0</v>
      </c>
      <c r="H372" s="1">
        <v>7.0</v>
      </c>
    </row>
    <row r="373">
      <c r="A373" s="1">
        <v>2016.0</v>
      </c>
      <c r="B373" s="1">
        <v>43.0</v>
      </c>
      <c r="C373" s="1">
        <v>6.065747614</v>
      </c>
      <c r="D373" s="1">
        <v>6.181</v>
      </c>
      <c r="E373" s="1">
        <v>6.49875</v>
      </c>
      <c r="F373" s="1">
        <v>51865.0</v>
      </c>
      <c r="G373" s="1">
        <v>3129.0</v>
      </c>
      <c r="H373" s="1">
        <v>17.0</v>
      </c>
    </row>
    <row r="374">
      <c r="A374" s="1">
        <v>2016.0</v>
      </c>
      <c r="B374" s="1">
        <v>44.0</v>
      </c>
      <c r="C374" s="1">
        <v>6.0209070006</v>
      </c>
      <c r="D374" s="1">
        <v>6.27393</v>
      </c>
      <c r="E374" s="1">
        <v>6.59143</v>
      </c>
      <c r="F374" s="1">
        <v>51753.0</v>
      </c>
      <c r="G374" s="1">
        <v>3100.0</v>
      </c>
      <c r="H374" s="1">
        <v>16.0</v>
      </c>
    </row>
    <row r="375">
      <c r="A375" s="1">
        <v>2016.0</v>
      </c>
      <c r="B375" s="1">
        <v>45.0</v>
      </c>
      <c r="C375" s="1">
        <v>6.1437734341</v>
      </c>
      <c r="D375" s="1">
        <v>6.36997</v>
      </c>
      <c r="E375" s="1">
        <v>6.68723</v>
      </c>
      <c r="F375" s="1">
        <v>52541.0</v>
      </c>
      <c r="G375" s="1">
        <v>3209.0</v>
      </c>
      <c r="H375" s="1">
        <v>19.0</v>
      </c>
    </row>
    <row r="376">
      <c r="A376" s="1">
        <v>2016.0</v>
      </c>
      <c r="B376" s="1">
        <v>46.0</v>
      </c>
      <c r="C376" s="1">
        <v>5.9839132061</v>
      </c>
      <c r="D376" s="1">
        <v>6.46768</v>
      </c>
      <c r="E376" s="1">
        <v>6.7847</v>
      </c>
      <c r="F376" s="1">
        <v>53460.0</v>
      </c>
      <c r="G376" s="1">
        <v>3192.0</v>
      </c>
      <c r="H376" s="1">
        <v>7.0</v>
      </c>
    </row>
    <row r="377">
      <c r="A377" s="1">
        <v>2016.0</v>
      </c>
      <c r="B377" s="1">
        <v>47.0</v>
      </c>
      <c r="C377" s="1">
        <v>6.1678234863</v>
      </c>
      <c r="D377" s="1">
        <v>6.56556</v>
      </c>
      <c r="E377" s="1">
        <v>6.88234</v>
      </c>
      <c r="F377" s="1">
        <v>53163.0</v>
      </c>
      <c r="G377" s="1">
        <v>3257.0</v>
      </c>
      <c r="H377" s="1">
        <v>22.0</v>
      </c>
    </row>
    <row r="378">
      <c r="A378" s="1">
        <v>2016.0</v>
      </c>
      <c r="B378" s="1">
        <v>48.0</v>
      </c>
      <c r="C378" s="1">
        <v>6.4998809546</v>
      </c>
      <c r="D378" s="1">
        <v>6.66213</v>
      </c>
      <c r="E378" s="1">
        <v>6.97866</v>
      </c>
      <c r="F378" s="1">
        <v>54601.0</v>
      </c>
      <c r="G378" s="1">
        <v>3515.0</v>
      </c>
      <c r="H378" s="1">
        <v>34.0</v>
      </c>
    </row>
    <row r="379">
      <c r="A379" s="1">
        <v>2016.0</v>
      </c>
      <c r="B379" s="1">
        <v>49.0</v>
      </c>
      <c r="C379" s="1">
        <v>6.6165004533</v>
      </c>
      <c r="D379" s="1">
        <v>6.75593</v>
      </c>
      <c r="E379" s="1">
        <v>7.07222</v>
      </c>
      <c r="F379" s="1">
        <v>55150.0</v>
      </c>
      <c r="G379" s="1">
        <v>3616.0</v>
      </c>
      <c r="H379" s="1">
        <v>33.0</v>
      </c>
    </row>
    <row r="380">
      <c r="A380" s="1">
        <v>2016.0</v>
      </c>
      <c r="B380" s="1">
        <v>50.0</v>
      </c>
      <c r="C380" s="1">
        <v>6.8318988608</v>
      </c>
      <c r="D380" s="1">
        <v>6.84554</v>
      </c>
      <c r="E380" s="1">
        <v>7.16158</v>
      </c>
      <c r="F380" s="1">
        <v>56002.0</v>
      </c>
      <c r="G380" s="1">
        <v>3780.0</v>
      </c>
      <c r="H380" s="1">
        <v>46.0</v>
      </c>
    </row>
    <row r="381">
      <c r="A381" s="1">
        <v>2016.0</v>
      </c>
      <c r="B381" s="1">
        <v>51.0</v>
      </c>
      <c r="C381" s="1">
        <v>6.7508019882</v>
      </c>
      <c r="D381" s="1">
        <v>6.92959</v>
      </c>
      <c r="E381" s="1">
        <v>7.24539</v>
      </c>
      <c r="F381" s="1">
        <v>56734.0</v>
      </c>
      <c r="G381" s="1">
        <v>3738.0</v>
      </c>
      <c r="H381" s="1">
        <v>92.0</v>
      </c>
    </row>
    <row r="382">
      <c r="A382" s="1">
        <v>2016.0</v>
      </c>
      <c r="B382" s="1">
        <v>52.0</v>
      </c>
      <c r="C382" s="1">
        <v>7.3972507637</v>
      </c>
      <c r="D382" s="1">
        <v>7.00681</v>
      </c>
      <c r="E382" s="1">
        <v>7.32237</v>
      </c>
      <c r="F382" s="1">
        <v>57616.0</v>
      </c>
      <c r="G382" s="1">
        <v>4105.0</v>
      </c>
      <c r="H382" s="1">
        <v>157.0</v>
      </c>
    </row>
    <row r="383">
      <c r="A383" s="1">
        <v>2017.0</v>
      </c>
      <c r="B383" s="1">
        <v>1.0</v>
      </c>
      <c r="C383" s="1">
        <v>8.0910430763</v>
      </c>
      <c r="D383" s="1">
        <v>7.07603</v>
      </c>
      <c r="E383" s="1">
        <v>7.39134</v>
      </c>
      <c r="F383" s="1">
        <v>59708.0</v>
      </c>
      <c r="G383" s="1">
        <v>4558.0</v>
      </c>
      <c r="H383" s="1">
        <v>273.0</v>
      </c>
    </row>
    <row r="384">
      <c r="A384" s="1">
        <v>2017.0</v>
      </c>
      <c r="B384" s="1">
        <v>2.0</v>
      </c>
      <c r="C384" s="1">
        <v>7.9593008944</v>
      </c>
      <c r="D384" s="1">
        <v>7.13618</v>
      </c>
      <c r="E384" s="1">
        <v>7.45125</v>
      </c>
      <c r="F384" s="1">
        <v>60935.0</v>
      </c>
      <c r="G384" s="1">
        <v>4505.0</v>
      </c>
      <c r="H384" s="1">
        <v>345.0</v>
      </c>
    </row>
    <row r="385">
      <c r="A385" s="1">
        <v>2017.0</v>
      </c>
      <c r="B385" s="1">
        <v>3.0</v>
      </c>
      <c r="C385" s="1">
        <v>8.3919860921</v>
      </c>
      <c r="D385" s="1">
        <v>7.18635</v>
      </c>
      <c r="E385" s="1">
        <v>7.50118</v>
      </c>
      <c r="F385" s="1">
        <v>59247.0</v>
      </c>
      <c r="G385" s="1">
        <v>4621.0</v>
      </c>
      <c r="H385" s="1">
        <v>351.0</v>
      </c>
    </row>
    <row r="386">
      <c r="A386" s="1">
        <v>2017.0</v>
      </c>
      <c r="B386" s="1">
        <v>4.0</v>
      </c>
      <c r="C386" s="1">
        <v>8.2300198293</v>
      </c>
      <c r="D386" s="1">
        <v>7.22576</v>
      </c>
      <c r="E386" s="1">
        <v>7.54034</v>
      </c>
      <c r="F386" s="1">
        <v>57995.0</v>
      </c>
      <c r="G386" s="1">
        <v>4425.0</v>
      </c>
      <c r="H386" s="1">
        <v>348.0</v>
      </c>
    </row>
    <row r="387">
      <c r="A387" s="1">
        <v>2017.0</v>
      </c>
      <c r="B387" s="1">
        <v>5.0</v>
      </c>
      <c r="C387" s="1">
        <v>8.1989109216</v>
      </c>
      <c r="D387" s="1">
        <v>7.25377</v>
      </c>
      <c r="E387" s="1">
        <v>7.56811</v>
      </c>
      <c r="F387" s="1">
        <v>58398.0</v>
      </c>
      <c r="G387" s="1">
        <v>4449.0</v>
      </c>
      <c r="H387" s="1">
        <v>339.0</v>
      </c>
    </row>
    <row r="388">
      <c r="A388" s="1">
        <v>2017.0</v>
      </c>
      <c r="B388" s="1">
        <v>6.0</v>
      </c>
      <c r="C388" s="1">
        <v>8.225841992</v>
      </c>
      <c r="D388" s="1">
        <v>7.26995</v>
      </c>
      <c r="E388" s="1">
        <v>7.58404</v>
      </c>
      <c r="F388" s="1">
        <v>58997.0</v>
      </c>
      <c r="G388" s="1">
        <v>4446.0</v>
      </c>
      <c r="H388" s="1">
        <v>407.0</v>
      </c>
    </row>
    <row r="389">
      <c r="A389" s="1">
        <v>2017.0</v>
      </c>
      <c r="B389" s="1">
        <v>7.0</v>
      </c>
      <c r="C389" s="1">
        <v>8.4685147159</v>
      </c>
      <c r="D389" s="1">
        <v>7.27399</v>
      </c>
      <c r="E389" s="1">
        <v>7.58784</v>
      </c>
      <c r="F389" s="1">
        <v>58440.0</v>
      </c>
      <c r="G389" s="1">
        <v>4418.0</v>
      </c>
      <c r="H389" s="1">
        <v>531.0</v>
      </c>
    </row>
    <row r="390">
      <c r="A390" s="1">
        <v>2017.0</v>
      </c>
      <c r="B390" s="1">
        <v>8.0</v>
      </c>
      <c r="C390" s="1">
        <v>8.521742116</v>
      </c>
      <c r="D390" s="1">
        <v>7.2658</v>
      </c>
      <c r="E390" s="1">
        <v>7.5794</v>
      </c>
      <c r="F390" s="1">
        <v>58251.0</v>
      </c>
      <c r="G390" s="1">
        <v>4366.0</v>
      </c>
      <c r="H390" s="1">
        <v>598.0</v>
      </c>
    </row>
    <row r="391">
      <c r="A391" s="1">
        <v>2017.0</v>
      </c>
      <c r="B391" s="1">
        <v>9.0</v>
      </c>
      <c r="C391" s="1">
        <v>8.3714834877</v>
      </c>
      <c r="D391" s="1">
        <v>7.24544</v>
      </c>
      <c r="E391" s="1">
        <v>7.5588</v>
      </c>
      <c r="F391" s="1">
        <v>57230.0</v>
      </c>
      <c r="G391" s="1">
        <v>4260.0</v>
      </c>
      <c r="H391" s="1">
        <v>531.0</v>
      </c>
    </row>
    <row r="392">
      <c r="A392" s="1">
        <v>2017.0</v>
      </c>
      <c r="B392" s="1">
        <v>10.0</v>
      </c>
      <c r="C392" s="1">
        <v>8.1636205396</v>
      </c>
      <c r="D392" s="1">
        <v>7.21317</v>
      </c>
      <c r="E392" s="1">
        <v>7.52628</v>
      </c>
      <c r="F392" s="1">
        <v>57450.0</v>
      </c>
      <c r="G392" s="1">
        <v>4223.0</v>
      </c>
      <c r="H392" s="1">
        <v>467.0</v>
      </c>
    </row>
    <row r="393">
      <c r="A393" s="1">
        <v>2017.0</v>
      </c>
      <c r="B393" s="1">
        <v>11.0</v>
      </c>
      <c r="C393" s="1">
        <v>7.8962240825</v>
      </c>
      <c r="D393" s="1">
        <v>7.16938</v>
      </c>
      <c r="E393" s="1">
        <v>7.48225</v>
      </c>
      <c r="F393" s="1">
        <v>56622.0</v>
      </c>
      <c r="G393" s="1">
        <v>4098.0</v>
      </c>
      <c r="H393" s="1">
        <v>373.0</v>
      </c>
    </row>
    <row r="394">
      <c r="A394" s="1">
        <v>2017.0</v>
      </c>
      <c r="B394" s="1">
        <v>12.0</v>
      </c>
      <c r="C394" s="1">
        <v>7.7319768462</v>
      </c>
      <c r="D394" s="1">
        <v>7.11468</v>
      </c>
      <c r="E394" s="1">
        <v>7.4273</v>
      </c>
      <c r="F394" s="1">
        <v>57010.0</v>
      </c>
      <c r="G394" s="1">
        <v>4090.0</v>
      </c>
      <c r="H394" s="1">
        <v>318.0</v>
      </c>
    </row>
    <row r="395">
      <c r="A395" s="1">
        <v>2017.0</v>
      </c>
      <c r="B395" s="1">
        <v>13.0</v>
      </c>
      <c r="C395" s="1">
        <v>7.5671306691</v>
      </c>
      <c r="D395" s="1">
        <v>7.0498</v>
      </c>
      <c r="E395" s="1">
        <v>7.36218</v>
      </c>
      <c r="F395" s="1">
        <v>55675.0</v>
      </c>
      <c r="G395" s="1">
        <v>3885.0</v>
      </c>
      <c r="H395" s="1">
        <v>328.0</v>
      </c>
    </row>
    <row r="396">
      <c r="A396" s="1">
        <v>2017.0</v>
      </c>
      <c r="B396" s="1">
        <v>14.0</v>
      </c>
      <c r="C396" s="1">
        <v>7.4106316992</v>
      </c>
      <c r="D396" s="1">
        <v>6.97563</v>
      </c>
      <c r="E396" s="1">
        <v>7.28776</v>
      </c>
      <c r="F396" s="1">
        <v>55137.0</v>
      </c>
      <c r="G396" s="1">
        <v>3821.0</v>
      </c>
      <c r="H396" s="1">
        <v>265.0</v>
      </c>
    </row>
    <row r="397">
      <c r="A397" s="1">
        <v>2017.0</v>
      </c>
      <c r="B397" s="1">
        <v>15.0</v>
      </c>
      <c r="C397" s="1">
        <v>7.2557851164</v>
      </c>
      <c r="D397" s="1">
        <v>6.89318</v>
      </c>
      <c r="E397" s="1">
        <v>7.20506</v>
      </c>
      <c r="F397" s="1">
        <v>54839.0</v>
      </c>
      <c r="G397" s="1">
        <v>3774.0</v>
      </c>
      <c r="H397" s="1">
        <v>205.0</v>
      </c>
    </row>
    <row r="398">
      <c r="A398" s="1">
        <v>2017.0</v>
      </c>
      <c r="B398" s="1">
        <v>16.0</v>
      </c>
      <c r="C398" s="1">
        <v>6.8793243218</v>
      </c>
      <c r="D398" s="1">
        <v>6.8036</v>
      </c>
      <c r="E398" s="1">
        <v>7.11523</v>
      </c>
      <c r="F398" s="1">
        <v>53043.0</v>
      </c>
      <c r="G398" s="1">
        <v>3487.0</v>
      </c>
      <c r="H398" s="1">
        <v>162.0</v>
      </c>
    </row>
    <row r="399">
      <c r="A399" s="1">
        <v>2017.0</v>
      </c>
      <c r="B399" s="1">
        <v>17.0</v>
      </c>
      <c r="C399" s="1">
        <v>6.6549024761</v>
      </c>
      <c r="D399" s="1">
        <v>6.70811</v>
      </c>
      <c r="E399" s="1">
        <v>7.01951</v>
      </c>
      <c r="F399" s="1">
        <v>53269.0</v>
      </c>
      <c r="G399" s="1">
        <v>3455.0</v>
      </c>
      <c r="H399" s="1">
        <v>90.0</v>
      </c>
    </row>
    <row r="400">
      <c r="A400" s="1">
        <v>2017.0</v>
      </c>
      <c r="B400" s="1">
        <v>18.0</v>
      </c>
      <c r="C400" s="1">
        <v>6.3998783871</v>
      </c>
      <c r="D400" s="1">
        <v>6.60806</v>
      </c>
      <c r="E400" s="1">
        <v>6.91921</v>
      </c>
      <c r="F400" s="1">
        <v>52626.0</v>
      </c>
      <c r="G400" s="1">
        <v>3305.0</v>
      </c>
      <c r="H400" s="1">
        <v>63.0</v>
      </c>
    </row>
    <row r="401">
      <c r="A401" s="1">
        <v>2017.0</v>
      </c>
      <c r="B401" s="1">
        <v>19.0</v>
      </c>
      <c r="C401" s="1">
        <v>6.2806767655</v>
      </c>
      <c r="D401" s="1">
        <v>6.50482</v>
      </c>
      <c r="E401" s="1">
        <v>6.81572</v>
      </c>
      <c r="F401" s="1">
        <v>51953.0</v>
      </c>
      <c r="G401" s="1">
        <v>3213.0</v>
      </c>
      <c r="H401" s="1">
        <v>50.0</v>
      </c>
    </row>
    <row r="402">
      <c r="A402" s="1">
        <v>2017.0</v>
      </c>
      <c r="B402" s="1">
        <v>20.0</v>
      </c>
      <c r="C402" s="1">
        <v>6.1995996568</v>
      </c>
      <c r="D402" s="1">
        <v>6.39982</v>
      </c>
      <c r="E402" s="1">
        <v>6.71048</v>
      </c>
      <c r="F402" s="1">
        <v>52455.0</v>
      </c>
      <c r="G402" s="1">
        <v>3201.0</v>
      </c>
      <c r="H402" s="1">
        <v>51.0</v>
      </c>
    </row>
    <row r="403">
      <c r="A403" s="1">
        <v>2017.0</v>
      </c>
      <c r="B403" s="1">
        <v>21.0</v>
      </c>
      <c r="C403" s="1">
        <v>6.1116344795</v>
      </c>
      <c r="D403" s="1">
        <v>6.29452</v>
      </c>
      <c r="E403" s="1">
        <v>6.60493</v>
      </c>
      <c r="F403" s="1">
        <v>50952.0</v>
      </c>
      <c r="G403" s="1">
        <v>3090.0</v>
      </c>
      <c r="H403" s="1">
        <v>24.0</v>
      </c>
    </row>
    <row r="404">
      <c r="A404" s="1">
        <v>2017.0</v>
      </c>
      <c r="B404" s="1">
        <v>22.0</v>
      </c>
      <c r="C404" s="1">
        <v>5.9375792946</v>
      </c>
      <c r="D404" s="1">
        <v>6.19037</v>
      </c>
      <c r="E404" s="1">
        <v>6.50053</v>
      </c>
      <c r="F404" s="1">
        <v>51233.0</v>
      </c>
      <c r="G404" s="1">
        <v>3018.0</v>
      </c>
      <c r="H404" s="1">
        <v>24.0</v>
      </c>
    </row>
    <row r="405">
      <c r="A405" s="1">
        <v>2017.0</v>
      </c>
      <c r="B405" s="1">
        <v>23.0</v>
      </c>
      <c r="C405" s="1">
        <v>6.1151429072</v>
      </c>
      <c r="D405" s="1">
        <v>6.08882</v>
      </c>
      <c r="E405" s="1">
        <v>6.39873</v>
      </c>
      <c r="F405" s="1">
        <v>51397.0</v>
      </c>
      <c r="G405" s="1">
        <v>3125.0</v>
      </c>
      <c r="H405" s="1">
        <v>18.0</v>
      </c>
    </row>
    <row r="406">
      <c r="A406" s="1">
        <v>2017.0</v>
      </c>
      <c r="B406" s="1">
        <v>24.0</v>
      </c>
      <c r="C406" s="1">
        <v>6.0785124781</v>
      </c>
      <c r="D406" s="1">
        <v>5.99124</v>
      </c>
      <c r="E406" s="1">
        <v>6.30091</v>
      </c>
      <c r="F406" s="1">
        <v>50769.0</v>
      </c>
      <c r="G406" s="1">
        <v>3067.0</v>
      </c>
      <c r="H406" s="1">
        <v>19.0</v>
      </c>
    </row>
    <row r="407">
      <c r="A407" s="1">
        <v>2017.0</v>
      </c>
      <c r="B407" s="1">
        <v>25.0</v>
      </c>
      <c r="C407" s="1">
        <v>5.8532676673</v>
      </c>
      <c r="D407" s="1">
        <v>5.899</v>
      </c>
      <c r="E407" s="1">
        <v>6.20842</v>
      </c>
      <c r="F407" s="1">
        <v>51168.0</v>
      </c>
      <c r="G407" s="1">
        <v>2980.0</v>
      </c>
      <c r="H407" s="1">
        <v>15.0</v>
      </c>
    </row>
    <row r="408">
      <c r="A408" s="1">
        <v>2017.0</v>
      </c>
      <c r="B408" s="1">
        <v>26.0</v>
      </c>
      <c r="C408" s="1">
        <v>5.8554997826</v>
      </c>
      <c r="D408" s="1">
        <v>5.81333</v>
      </c>
      <c r="E408" s="1">
        <v>6.12251</v>
      </c>
      <c r="F408" s="1">
        <v>50602.0</v>
      </c>
      <c r="G408" s="1">
        <v>2953.0</v>
      </c>
      <c r="H408" s="1">
        <v>10.0</v>
      </c>
    </row>
    <row r="409">
      <c r="A409" s="1">
        <v>2017.0</v>
      </c>
      <c r="B409" s="1">
        <v>27.0</v>
      </c>
      <c r="C409" s="1">
        <v>5.5734422239</v>
      </c>
      <c r="D409" s="1">
        <v>5.73541</v>
      </c>
      <c r="E409" s="1">
        <v>6.04434</v>
      </c>
      <c r="F409" s="1">
        <v>50938.0</v>
      </c>
      <c r="G409" s="1">
        <v>2822.0</v>
      </c>
      <c r="H409" s="1">
        <v>17.0</v>
      </c>
    </row>
    <row r="410">
      <c r="A410" s="1">
        <v>2017.0</v>
      </c>
      <c r="B410" s="1">
        <v>28.0</v>
      </c>
      <c r="C410" s="1">
        <v>6.104470739</v>
      </c>
      <c r="D410" s="1">
        <v>5.66628</v>
      </c>
      <c r="E410" s="1">
        <v>5.97496</v>
      </c>
      <c r="F410" s="1">
        <v>49947.0</v>
      </c>
      <c r="G410" s="1">
        <v>3045.0</v>
      </c>
      <c r="H410" s="1">
        <v>4.0</v>
      </c>
    </row>
    <row r="411">
      <c r="A411" s="1">
        <v>2017.0</v>
      </c>
      <c r="B411" s="1">
        <v>29.0</v>
      </c>
      <c r="C411" s="1">
        <v>5.5095318894</v>
      </c>
      <c r="D411" s="1">
        <v>5.60685</v>
      </c>
      <c r="E411" s="1">
        <v>5.91528</v>
      </c>
      <c r="F411" s="1">
        <v>50095.0</v>
      </c>
      <c r="G411" s="1">
        <v>2751.0</v>
      </c>
      <c r="H411" s="1">
        <v>9.0</v>
      </c>
    </row>
    <row r="412">
      <c r="A412" s="1">
        <v>2017.0</v>
      </c>
      <c r="B412" s="1">
        <v>30.0</v>
      </c>
      <c r="C412" s="1">
        <v>5.7866147797</v>
      </c>
      <c r="D412" s="1">
        <v>5.5579</v>
      </c>
      <c r="E412" s="1">
        <v>5.86609</v>
      </c>
      <c r="F412" s="1">
        <v>49338.0</v>
      </c>
      <c r="G412" s="1">
        <v>2852.0</v>
      </c>
      <c r="H412" s="1">
        <v>3.0</v>
      </c>
    </row>
    <row r="413">
      <c r="A413" s="1">
        <v>2017.0</v>
      </c>
      <c r="B413" s="1">
        <v>31.0</v>
      </c>
      <c r="C413" s="1">
        <v>5.3874273386</v>
      </c>
      <c r="D413" s="1">
        <v>5.52006</v>
      </c>
      <c r="E413" s="1">
        <v>5.82801</v>
      </c>
      <c r="F413" s="1">
        <v>50061.0</v>
      </c>
      <c r="G413" s="1">
        <v>2693.0</v>
      </c>
      <c r="H413" s="1">
        <v>4.0</v>
      </c>
    </row>
    <row r="414">
      <c r="A414" s="1">
        <v>2017.0</v>
      </c>
      <c r="B414" s="1">
        <v>32.0</v>
      </c>
      <c r="C414" s="1">
        <v>5.4297380739</v>
      </c>
      <c r="D414" s="1">
        <v>5.49379</v>
      </c>
      <c r="E414" s="1">
        <v>5.80149</v>
      </c>
      <c r="F414" s="1">
        <v>50205.0</v>
      </c>
      <c r="G414" s="1">
        <v>2720.0</v>
      </c>
      <c r="H414" s="1">
        <v>6.0</v>
      </c>
    </row>
    <row r="415">
      <c r="A415" s="1">
        <v>2017.0</v>
      </c>
      <c r="B415" s="1">
        <v>33.0</v>
      </c>
      <c r="C415" s="1">
        <v>5.3762583475</v>
      </c>
      <c r="D415" s="1">
        <v>5.47937</v>
      </c>
      <c r="E415" s="1">
        <v>5.78682</v>
      </c>
      <c r="F415" s="1">
        <v>50165.0</v>
      </c>
      <c r="G415" s="1">
        <v>2686.0</v>
      </c>
      <c r="H415" s="1">
        <v>11.0</v>
      </c>
    </row>
    <row r="416">
      <c r="A416" s="1">
        <v>2017.0</v>
      </c>
      <c r="B416" s="1">
        <v>34.0</v>
      </c>
      <c r="C416" s="1">
        <v>5.5801451121</v>
      </c>
      <c r="D416" s="1">
        <v>5.47694</v>
      </c>
      <c r="E416" s="1">
        <v>5.78414</v>
      </c>
      <c r="F416" s="1">
        <v>49479.0</v>
      </c>
      <c r="G416" s="1">
        <v>2754.0</v>
      </c>
      <c r="H416" s="1">
        <v>7.0</v>
      </c>
    </row>
    <row r="417">
      <c r="A417" s="1">
        <v>2017.0</v>
      </c>
      <c r="B417" s="1">
        <v>35.0</v>
      </c>
      <c r="C417" s="1">
        <v>5.3437819957</v>
      </c>
      <c r="D417" s="1">
        <v>5.48643</v>
      </c>
      <c r="E417" s="1">
        <v>5.79338</v>
      </c>
      <c r="F417" s="1">
        <v>50788.0</v>
      </c>
      <c r="G417" s="1">
        <v>2707.0</v>
      </c>
      <c r="H417" s="1">
        <v>7.0</v>
      </c>
    </row>
    <row r="418">
      <c r="A418" s="1">
        <v>2017.0</v>
      </c>
      <c r="B418" s="1">
        <v>36.0</v>
      </c>
      <c r="C418" s="1">
        <v>5.5642787046</v>
      </c>
      <c r="D418" s="1">
        <v>5.50762</v>
      </c>
      <c r="E418" s="1">
        <v>5.81433</v>
      </c>
      <c r="F418" s="1">
        <v>50950.0</v>
      </c>
      <c r="G418" s="1">
        <v>2823.0</v>
      </c>
      <c r="H418" s="1">
        <v>12.0</v>
      </c>
    </row>
    <row r="419">
      <c r="A419" s="1">
        <v>2017.0</v>
      </c>
      <c r="B419" s="1">
        <v>37.0</v>
      </c>
      <c r="C419" s="1">
        <v>5.850929994</v>
      </c>
      <c r="D419" s="1">
        <v>5.54011</v>
      </c>
      <c r="E419" s="1">
        <v>5.84658</v>
      </c>
      <c r="F419" s="1">
        <v>51667.0</v>
      </c>
      <c r="G419" s="1">
        <v>3016.0</v>
      </c>
      <c r="H419" s="1">
        <v>7.0</v>
      </c>
      <c r="J419" s="1">
        <v>0.0</v>
      </c>
    </row>
    <row r="420">
      <c r="A420" s="1">
        <v>2017.0</v>
      </c>
      <c r="B420" s="1">
        <v>38.0</v>
      </c>
      <c r="C420" s="1">
        <v>5.7614936917</v>
      </c>
      <c r="D420" s="1">
        <v>5.58336</v>
      </c>
      <c r="E420" s="1">
        <v>5.88958</v>
      </c>
      <c r="F420" s="1">
        <v>51202.0</v>
      </c>
      <c r="G420" s="1">
        <v>2934.0</v>
      </c>
      <c r="H420" s="1">
        <v>16.0</v>
      </c>
      <c r="I420" s="11">
        <f t="shared" ref="I420:I458" si="1">H420+I419</f>
        <v>16</v>
      </c>
      <c r="J420" s="11">
        <f t="shared" ref="J420:J458" si="2">round(I420/15074*61000,0)</f>
        <v>65</v>
      </c>
    </row>
    <row r="421">
      <c r="A421" s="1">
        <v>2017.0</v>
      </c>
      <c r="B421" s="1">
        <v>39.0</v>
      </c>
      <c r="C421" s="1">
        <v>5.6637237132</v>
      </c>
      <c r="D421" s="1">
        <v>5.63664</v>
      </c>
      <c r="E421" s="1">
        <v>5.94261</v>
      </c>
      <c r="F421" s="1">
        <v>51309.0</v>
      </c>
      <c r="G421" s="1">
        <v>2887.0</v>
      </c>
      <c r="H421" s="1">
        <v>19.0</v>
      </c>
      <c r="I421" s="11">
        <f t="shared" si="1"/>
        <v>35</v>
      </c>
      <c r="J421" s="11">
        <f t="shared" si="2"/>
        <v>142</v>
      </c>
    </row>
    <row r="422">
      <c r="A422" s="1">
        <v>2017.0</v>
      </c>
      <c r="B422" s="1">
        <v>40.0</v>
      </c>
      <c r="C422" s="1">
        <v>5.8221479732</v>
      </c>
      <c r="D422" s="1">
        <v>5.7037</v>
      </c>
      <c r="E422" s="1">
        <v>6.00967</v>
      </c>
      <c r="F422" s="1">
        <v>52077.0</v>
      </c>
      <c r="G422" s="1">
        <v>3018.0</v>
      </c>
      <c r="H422" s="1">
        <v>14.0</v>
      </c>
      <c r="I422" s="11">
        <f t="shared" si="1"/>
        <v>49</v>
      </c>
      <c r="J422" s="11">
        <f t="shared" si="2"/>
        <v>198</v>
      </c>
    </row>
    <row r="423">
      <c r="A423" s="1">
        <v>2017.0</v>
      </c>
      <c r="B423" s="1">
        <v>41.0</v>
      </c>
      <c r="C423" s="1">
        <v>5.8538194377</v>
      </c>
      <c r="D423" s="1">
        <v>5.77907</v>
      </c>
      <c r="E423" s="1">
        <v>6.08504</v>
      </c>
      <c r="F423" s="1">
        <v>51539.0</v>
      </c>
      <c r="G423" s="1">
        <v>2999.0</v>
      </c>
      <c r="H423" s="1">
        <v>18.0</v>
      </c>
      <c r="I423" s="11">
        <f t="shared" si="1"/>
        <v>67</v>
      </c>
      <c r="J423" s="11">
        <f t="shared" si="2"/>
        <v>271</v>
      </c>
    </row>
    <row r="424">
      <c r="A424" s="1">
        <v>2017.0</v>
      </c>
      <c r="B424" s="1">
        <v>42.0</v>
      </c>
      <c r="C424" s="1">
        <v>6.0862733074</v>
      </c>
      <c r="D424" s="1">
        <v>5.86166</v>
      </c>
      <c r="E424" s="1">
        <v>6.16763</v>
      </c>
      <c r="F424" s="1">
        <v>52183.0</v>
      </c>
      <c r="G424" s="1">
        <v>3151.0</v>
      </c>
      <c r="H424" s="1">
        <v>25.0</v>
      </c>
      <c r="I424" s="11">
        <f t="shared" si="1"/>
        <v>92</v>
      </c>
      <c r="J424" s="11">
        <f t="shared" si="2"/>
        <v>372</v>
      </c>
    </row>
    <row r="425">
      <c r="A425" s="1">
        <v>2017.0</v>
      </c>
      <c r="B425" s="1">
        <v>43.0</v>
      </c>
      <c r="C425" s="1">
        <v>6.2824931919</v>
      </c>
      <c r="D425" s="1">
        <v>5.95029</v>
      </c>
      <c r="E425" s="1">
        <v>6.25626</v>
      </c>
      <c r="F425" s="1">
        <v>52511.0</v>
      </c>
      <c r="G425" s="1">
        <v>3278.0</v>
      </c>
      <c r="H425" s="1">
        <v>21.0</v>
      </c>
      <c r="I425" s="11">
        <f t="shared" si="1"/>
        <v>113</v>
      </c>
      <c r="J425" s="11">
        <f t="shared" si="2"/>
        <v>457</v>
      </c>
    </row>
    <row r="426">
      <c r="A426" s="1">
        <v>2017.0</v>
      </c>
      <c r="B426" s="1">
        <v>44.0</v>
      </c>
      <c r="C426" s="1">
        <v>6.0553536483</v>
      </c>
      <c r="D426" s="1">
        <v>6.04367</v>
      </c>
      <c r="E426" s="1">
        <v>6.34964</v>
      </c>
      <c r="F426" s="1">
        <v>53655.0</v>
      </c>
      <c r="G426" s="1">
        <v>3214.0</v>
      </c>
      <c r="H426" s="1">
        <v>35.0</v>
      </c>
      <c r="I426" s="11">
        <f t="shared" si="1"/>
        <v>148</v>
      </c>
      <c r="J426" s="11">
        <f t="shared" si="2"/>
        <v>599</v>
      </c>
    </row>
    <row r="427">
      <c r="A427" s="1">
        <v>2017.0</v>
      </c>
      <c r="B427" s="1">
        <v>45.0</v>
      </c>
      <c r="C427" s="1">
        <v>6.0488794545</v>
      </c>
      <c r="D427" s="1">
        <v>6.14046</v>
      </c>
      <c r="E427" s="1">
        <v>6.44643</v>
      </c>
      <c r="F427" s="1">
        <v>53233.0</v>
      </c>
      <c r="G427" s="1">
        <v>3176.0</v>
      </c>
      <c r="H427" s="1">
        <v>44.0</v>
      </c>
      <c r="I427" s="11">
        <f t="shared" si="1"/>
        <v>192</v>
      </c>
      <c r="J427" s="11">
        <f t="shared" si="2"/>
        <v>777</v>
      </c>
    </row>
    <row r="428">
      <c r="A428" s="1">
        <v>2017.0</v>
      </c>
      <c r="B428" s="1">
        <v>46.0</v>
      </c>
      <c r="C428" s="1">
        <v>6.2486043915</v>
      </c>
      <c r="D428" s="1">
        <v>6.23926</v>
      </c>
      <c r="E428" s="1">
        <v>6.54523</v>
      </c>
      <c r="F428" s="1">
        <v>53740.0</v>
      </c>
      <c r="G428" s="1">
        <v>3310.0</v>
      </c>
      <c r="H428" s="1">
        <v>48.0</v>
      </c>
      <c r="I428" s="11">
        <f t="shared" si="1"/>
        <v>240</v>
      </c>
      <c r="J428" s="11">
        <f t="shared" si="2"/>
        <v>971</v>
      </c>
    </row>
    <row r="429">
      <c r="A429" s="1">
        <v>2017.0</v>
      </c>
      <c r="B429" s="1">
        <v>47.0</v>
      </c>
      <c r="C429" s="1">
        <v>6.0030690159</v>
      </c>
      <c r="D429" s="1">
        <v>6.33864</v>
      </c>
      <c r="E429" s="1">
        <v>6.64461</v>
      </c>
      <c r="F429" s="1">
        <v>54089.0</v>
      </c>
      <c r="G429" s="1">
        <v>3199.0</v>
      </c>
      <c r="H429" s="1">
        <v>48.0</v>
      </c>
      <c r="I429" s="11">
        <f t="shared" si="1"/>
        <v>288</v>
      </c>
      <c r="J429" s="11">
        <f t="shared" si="2"/>
        <v>1165</v>
      </c>
    </row>
    <row r="430">
      <c r="A430" s="1">
        <v>2017.0</v>
      </c>
      <c r="B430" s="1">
        <v>48.0</v>
      </c>
      <c r="C430" s="1">
        <v>6.5291656771</v>
      </c>
      <c r="D430" s="1">
        <v>6.43716</v>
      </c>
      <c r="E430" s="1">
        <v>6.74313</v>
      </c>
      <c r="F430" s="1">
        <v>54739.0</v>
      </c>
      <c r="G430" s="1">
        <v>3491.0</v>
      </c>
      <c r="H430" s="1">
        <v>83.0</v>
      </c>
      <c r="I430" s="11">
        <f t="shared" si="1"/>
        <v>371</v>
      </c>
      <c r="J430" s="11">
        <f t="shared" si="2"/>
        <v>1501</v>
      </c>
    </row>
    <row r="431">
      <c r="A431" s="1">
        <v>2017.0</v>
      </c>
      <c r="B431" s="1">
        <v>49.0</v>
      </c>
      <c r="C431" s="1">
        <v>6.5512400562</v>
      </c>
      <c r="D431" s="1">
        <v>6.53341</v>
      </c>
      <c r="E431" s="1">
        <v>6.83938</v>
      </c>
      <c r="F431" s="1">
        <v>55562.0</v>
      </c>
      <c r="G431" s="1">
        <v>3524.0</v>
      </c>
      <c r="H431" s="1">
        <v>116.0</v>
      </c>
      <c r="I431" s="11">
        <f t="shared" si="1"/>
        <v>487</v>
      </c>
      <c r="J431" s="11">
        <f t="shared" si="2"/>
        <v>1971</v>
      </c>
    </row>
    <row r="432">
      <c r="A432" s="1">
        <v>2017.0</v>
      </c>
      <c r="B432" s="1">
        <v>50.0</v>
      </c>
      <c r="C432" s="1">
        <v>6.8275753824</v>
      </c>
      <c r="D432" s="1">
        <v>6.62599</v>
      </c>
      <c r="E432" s="1">
        <v>6.93196</v>
      </c>
      <c r="F432" s="1">
        <v>57341.0</v>
      </c>
      <c r="G432" s="1">
        <v>3752.0</v>
      </c>
      <c r="H432" s="1">
        <v>163.0</v>
      </c>
      <c r="I432" s="11">
        <f t="shared" si="1"/>
        <v>650</v>
      </c>
      <c r="J432" s="11">
        <f t="shared" si="2"/>
        <v>2630</v>
      </c>
    </row>
    <row r="433">
      <c r="A433" s="1">
        <v>2017.0</v>
      </c>
      <c r="B433" s="1">
        <v>51.0</v>
      </c>
      <c r="C433" s="1">
        <v>7.2746229001</v>
      </c>
      <c r="D433" s="1">
        <v>6.71356</v>
      </c>
      <c r="E433" s="1">
        <v>7.01954</v>
      </c>
      <c r="F433" s="1">
        <v>59467.0</v>
      </c>
      <c r="G433" s="1">
        <v>3982.0</v>
      </c>
      <c r="H433" s="1">
        <v>344.0</v>
      </c>
      <c r="I433" s="11">
        <f t="shared" si="1"/>
        <v>994</v>
      </c>
      <c r="J433" s="11">
        <f t="shared" si="2"/>
        <v>4022</v>
      </c>
    </row>
    <row r="434">
      <c r="A434" s="1">
        <v>2017.0</v>
      </c>
      <c r="B434" s="1">
        <v>52.0</v>
      </c>
      <c r="C434" s="1">
        <v>8.2628507737</v>
      </c>
      <c r="D434" s="1">
        <v>6.79487</v>
      </c>
      <c r="E434" s="1">
        <v>7.10085</v>
      </c>
      <c r="F434" s="1">
        <v>61008.0</v>
      </c>
      <c r="G434" s="1">
        <v>4413.0</v>
      </c>
      <c r="H434" s="1">
        <v>628.0</v>
      </c>
      <c r="I434" s="11">
        <f t="shared" si="1"/>
        <v>1622</v>
      </c>
      <c r="J434" s="11">
        <f t="shared" si="2"/>
        <v>6564</v>
      </c>
    </row>
    <row r="435">
      <c r="A435" s="1">
        <v>2018.0</v>
      </c>
      <c r="B435" s="1">
        <v>1.0</v>
      </c>
      <c r="C435" s="1">
        <v>9.5484106242</v>
      </c>
      <c r="D435" s="1">
        <v>6.86874</v>
      </c>
      <c r="E435" s="1">
        <v>7.17471</v>
      </c>
      <c r="F435" s="1">
        <v>65812.0</v>
      </c>
      <c r="G435" s="1">
        <v>5135.0</v>
      </c>
      <c r="H435" s="1">
        <v>1149.0</v>
      </c>
      <c r="I435" s="11">
        <f t="shared" si="1"/>
        <v>2771</v>
      </c>
      <c r="J435" s="11">
        <f t="shared" si="2"/>
        <v>11213</v>
      </c>
    </row>
    <row r="436">
      <c r="A436" s="1">
        <v>2018.0</v>
      </c>
      <c r="B436" s="1">
        <v>2.0</v>
      </c>
      <c r="C436" s="1">
        <v>10.549240729</v>
      </c>
      <c r="D436" s="1">
        <v>6.9341</v>
      </c>
      <c r="E436" s="1">
        <v>7.24007</v>
      </c>
      <c r="F436" s="1">
        <v>67038.0</v>
      </c>
      <c r="G436" s="1">
        <v>5545.0</v>
      </c>
      <c r="H436" s="1">
        <v>1527.0</v>
      </c>
      <c r="I436" s="11">
        <f t="shared" si="1"/>
        <v>4298</v>
      </c>
      <c r="J436" s="11">
        <f t="shared" si="2"/>
        <v>17393</v>
      </c>
    </row>
    <row r="437">
      <c r="A437" s="1">
        <v>2018.0</v>
      </c>
      <c r="B437" s="1">
        <v>3.0</v>
      </c>
      <c r="C437" s="1">
        <v>10.853751616</v>
      </c>
      <c r="D437" s="1">
        <v>6.99002</v>
      </c>
      <c r="E437" s="1">
        <v>7.29599</v>
      </c>
      <c r="F437" s="1">
        <v>64199.0</v>
      </c>
      <c r="G437" s="1">
        <v>5353.0</v>
      </c>
      <c r="H437" s="1">
        <v>1615.0</v>
      </c>
      <c r="I437" s="11">
        <f t="shared" si="1"/>
        <v>5913</v>
      </c>
      <c r="J437" s="11">
        <f t="shared" si="2"/>
        <v>23928</v>
      </c>
    </row>
    <row r="438">
      <c r="A438" s="1">
        <v>2018.0</v>
      </c>
      <c r="B438" s="1">
        <v>4.0</v>
      </c>
      <c r="C438" s="1">
        <v>10.548746295</v>
      </c>
      <c r="D438" s="1">
        <v>7.03567</v>
      </c>
      <c r="E438" s="1">
        <v>7.34164</v>
      </c>
      <c r="F438" s="1">
        <v>62415.0</v>
      </c>
      <c r="G438" s="1">
        <v>5144.0</v>
      </c>
      <c r="H438" s="1">
        <v>1440.0</v>
      </c>
      <c r="I438" s="11">
        <f t="shared" si="1"/>
        <v>7353</v>
      </c>
      <c r="J438" s="11">
        <f t="shared" si="2"/>
        <v>29755</v>
      </c>
    </row>
    <row r="439">
      <c r="A439" s="1">
        <v>2018.0</v>
      </c>
      <c r="B439" s="1">
        <v>5.0</v>
      </c>
      <c r="C439" s="1">
        <v>10.146679028</v>
      </c>
      <c r="D439" s="1">
        <v>7.07042</v>
      </c>
      <c r="E439" s="1">
        <v>7.37639</v>
      </c>
      <c r="F439" s="1">
        <v>60404.0</v>
      </c>
      <c r="G439" s="1">
        <v>4795.0</v>
      </c>
      <c r="H439" s="1">
        <v>1334.0</v>
      </c>
      <c r="I439" s="11">
        <f t="shared" si="1"/>
        <v>8687</v>
      </c>
      <c r="J439" s="11">
        <f t="shared" si="2"/>
        <v>35154</v>
      </c>
    </row>
    <row r="440">
      <c r="A440" s="1">
        <v>2018.0</v>
      </c>
      <c r="B440" s="1">
        <v>6.0</v>
      </c>
      <c r="C440" s="1">
        <v>9.6587603677</v>
      </c>
      <c r="D440" s="1">
        <v>7.09375</v>
      </c>
      <c r="E440" s="1">
        <v>7.39972</v>
      </c>
      <c r="F440" s="1">
        <v>60163.0</v>
      </c>
      <c r="G440" s="1">
        <v>4598.0</v>
      </c>
      <c r="H440" s="1">
        <v>1213.0</v>
      </c>
      <c r="I440" s="11">
        <f t="shared" si="1"/>
        <v>9900</v>
      </c>
      <c r="J440" s="11">
        <f t="shared" si="2"/>
        <v>40062</v>
      </c>
    </row>
    <row r="441">
      <c r="A441" s="1">
        <v>2018.0</v>
      </c>
      <c r="B441" s="1">
        <v>7.0</v>
      </c>
      <c r="C441" s="1">
        <v>9.60070864</v>
      </c>
      <c r="D441" s="1">
        <v>7.10534</v>
      </c>
      <c r="E441" s="1">
        <v>7.41131</v>
      </c>
      <c r="F441" s="1">
        <v>58704.0</v>
      </c>
      <c r="G441" s="1">
        <v>4490.0</v>
      </c>
      <c r="H441" s="1">
        <v>1146.0</v>
      </c>
      <c r="I441" s="11">
        <f t="shared" si="1"/>
        <v>11046</v>
      </c>
      <c r="J441" s="11">
        <f t="shared" si="2"/>
        <v>44700</v>
      </c>
    </row>
    <row r="442">
      <c r="A442" s="1">
        <v>2018.0</v>
      </c>
      <c r="B442" s="1">
        <v>8.0</v>
      </c>
      <c r="C442" s="1">
        <v>9.1343262462</v>
      </c>
      <c r="D442" s="1">
        <v>7.10502</v>
      </c>
      <c r="E442" s="1">
        <v>7.41099</v>
      </c>
      <c r="F442" s="1">
        <v>56534.0</v>
      </c>
      <c r="G442" s="1">
        <v>4299.0</v>
      </c>
      <c r="H442" s="1">
        <v>865.0</v>
      </c>
      <c r="I442" s="11">
        <f t="shared" si="1"/>
        <v>11911</v>
      </c>
      <c r="J442" s="11">
        <f t="shared" si="2"/>
        <v>48200</v>
      </c>
    </row>
    <row r="443">
      <c r="A443" s="1">
        <v>2018.0</v>
      </c>
      <c r="B443" s="1">
        <v>9.0</v>
      </c>
      <c r="C443" s="1">
        <v>8.3513786632</v>
      </c>
      <c r="D443" s="1">
        <v>7.09279</v>
      </c>
      <c r="E443" s="1">
        <v>7.39877</v>
      </c>
      <c r="F443" s="1">
        <v>55416.0</v>
      </c>
      <c r="G443" s="1">
        <v>3921.0</v>
      </c>
      <c r="H443" s="1">
        <v>707.0</v>
      </c>
      <c r="I443" s="11">
        <f t="shared" si="1"/>
        <v>12618</v>
      </c>
      <c r="J443" s="11">
        <f t="shared" si="2"/>
        <v>51061</v>
      </c>
    </row>
    <row r="444">
      <c r="A444" s="1">
        <v>2018.0</v>
      </c>
      <c r="B444" s="1">
        <v>10.0</v>
      </c>
      <c r="C444" s="1">
        <v>7.9680916195</v>
      </c>
      <c r="D444" s="1">
        <v>7.06885</v>
      </c>
      <c r="E444" s="1">
        <v>7.37483</v>
      </c>
      <c r="F444" s="1">
        <v>55534.0</v>
      </c>
      <c r="G444" s="1">
        <v>3944.0</v>
      </c>
      <c r="H444" s="1">
        <v>481.0</v>
      </c>
      <c r="I444" s="11">
        <f t="shared" si="1"/>
        <v>13099</v>
      </c>
      <c r="J444" s="11">
        <f t="shared" si="2"/>
        <v>53008</v>
      </c>
    </row>
    <row r="445">
      <c r="A445" s="1">
        <v>2018.0</v>
      </c>
      <c r="B445" s="1">
        <v>11.0</v>
      </c>
      <c r="C445" s="1">
        <v>7.5835144194</v>
      </c>
      <c r="D445" s="1">
        <v>7.03354</v>
      </c>
      <c r="E445" s="1">
        <v>7.33952</v>
      </c>
      <c r="F445" s="1">
        <v>54302.0</v>
      </c>
      <c r="G445" s="1">
        <v>3698.0</v>
      </c>
      <c r="H445" s="1">
        <v>420.0</v>
      </c>
      <c r="I445" s="11">
        <f t="shared" si="1"/>
        <v>13519</v>
      </c>
      <c r="J445" s="11">
        <f t="shared" si="2"/>
        <v>54707</v>
      </c>
    </row>
    <row r="446">
      <c r="A446" s="1">
        <v>2018.0</v>
      </c>
      <c r="B446" s="1">
        <v>12.0</v>
      </c>
      <c r="C446" s="1">
        <v>7.4267234933</v>
      </c>
      <c r="D446" s="1">
        <v>6.98738</v>
      </c>
      <c r="E446" s="1">
        <v>7.29335</v>
      </c>
      <c r="F446" s="1">
        <v>53496.0</v>
      </c>
      <c r="G446" s="1">
        <v>3644.0</v>
      </c>
      <c r="H446" s="1">
        <v>329.0</v>
      </c>
      <c r="I446" s="11">
        <f t="shared" si="1"/>
        <v>13848</v>
      </c>
      <c r="J446" s="11">
        <f t="shared" si="2"/>
        <v>56039</v>
      </c>
    </row>
    <row r="447">
      <c r="A447" s="1">
        <v>2018.0</v>
      </c>
      <c r="B447" s="1">
        <v>13.0</v>
      </c>
      <c r="C447" s="1">
        <v>7.3573115903</v>
      </c>
      <c r="D447" s="1">
        <v>6.93104</v>
      </c>
      <c r="E447" s="1">
        <v>7.23701</v>
      </c>
      <c r="F447" s="1">
        <v>52492.0</v>
      </c>
      <c r="G447" s="1">
        <v>3600.0</v>
      </c>
      <c r="H447" s="1">
        <v>262.0</v>
      </c>
      <c r="I447" s="11">
        <f t="shared" si="1"/>
        <v>14110</v>
      </c>
      <c r="J447" s="11">
        <f t="shared" si="2"/>
        <v>57099</v>
      </c>
    </row>
    <row r="448">
      <c r="A448" s="1">
        <v>2018.0</v>
      </c>
      <c r="B448" s="1">
        <v>14.0</v>
      </c>
      <c r="C448" s="1">
        <v>7.2435521411</v>
      </c>
      <c r="D448" s="1">
        <v>6.86534</v>
      </c>
      <c r="E448" s="1">
        <v>7.17131</v>
      </c>
      <c r="F448" s="1">
        <v>52847.0</v>
      </c>
      <c r="G448" s="1">
        <v>3547.0</v>
      </c>
      <c r="H448" s="1">
        <v>281.0</v>
      </c>
      <c r="I448" s="11">
        <f t="shared" si="1"/>
        <v>14391</v>
      </c>
      <c r="J448" s="11">
        <f t="shared" si="2"/>
        <v>58236</v>
      </c>
    </row>
    <row r="449">
      <c r="A449" s="1">
        <v>2018.0</v>
      </c>
      <c r="B449" s="1">
        <v>15.0</v>
      </c>
      <c r="C449" s="1">
        <v>6.8601532931</v>
      </c>
      <c r="D449" s="1">
        <v>6.79123</v>
      </c>
      <c r="E449" s="1">
        <v>7.0972</v>
      </c>
      <c r="F449" s="1">
        <v>52579.0</v>
      </c>
      <c r="G449" s="1">
        <v>3408.0</v>
      </c>
      <c r="H449" s="1">
        <v>199.0</v>
      </c>
      <c r="I449" s="11">
        <f t="shared" si="1"/>
        <v>14590</v>
      </c>
      <c r="J449" s="11">
        <f t="shared" si="2"/>
        <v>59041</v>
      </c>
    </row>
    <row r="450">
      <c r="A450" s="1">
        <v>2018.0</v>
      </c>
      <c r="B450" s="1">
        <v>16.0</v>
      </c>
      <c r="C450" s="1">
        <v>6.5687155641</v>
      </c>
      <c r="D450" s="1">
        <v>6.7098</v>
      </c>
      <c r="E450" s="1">
        <v>7.01577</v>
      </c>
      <c r="F450" s="1">
        <v>51182.0</v>
      </c>
      <c r="G450" s="1">
        <v>3221.0</v>
      </c>
      <c r="H450" s="1">
        <v>141.0</v>
      </c>
      <c r="I450" s="11">
        <f t="shared" si="1"/>
        <v>14731</v>
      </c>
      <c r="J450" s="11">
        <f t="shared" si="2"/>
        <v>59612</v>
      </c>
    </row>
    <row r="451">
      <c r="A451" s="1">
        <v>2018.0</v>
      </c>
      <c r="B451" s="1">
        <v>17.0</v>
      </c>
      <c r="C451" s="1">
        <v>6.4808320475</v>
      </c>
      <c r="D451" s="1">
        <v>6.62222</v>
      </c>
      <c r="E451" s="1">
        <v>6.92819</v>
      </c>
      <c r="F451" s="1">
        <v>49901.0</v>
      </c>
      <c r="G451" s="1">
        <v>3125.0</v>
      </c>
      <c r="H451" s="1">
        <v>109.0</v>
      </c>
      <c r="I451" s="11">
        <f t="shared" si="1"/>
        <v>14840</v>
      </c>
      <c r="J451" s="11">
        <f t="shared" si="2"/>
        <v>60053</v>
      </c>
    </row>
    <row r="452">
      <c r="A452" s="1">
        <v>2018.0</v>
      </c>
      <c r="B452" s="1">
        <v>18.0</v>
      </c>
      <c r="C452" s="1">
        <v>6.1224489796</v>
      </c>
      <c r="D452" s="1">
        <v>6.52977</v>
      </c>
      <c r="E452" s="1">
        <v>6.83574</v>
      </c>
      <c r="F452" s="1">
        <v>49245.0</v>
      </c>
      <c r="G452" s="1">
        <v>2924.0</v>
      </c>
      <c r="H452" s="1">
        <v>91.0</v>
      </c>
      <c r="I452" s="11">
        <f t="shared" si="1"/>
        <v>14931</v>
      </c>
      <c r="J452" s="11">
        <f t="shared" si="2"/>
        <v>60421</v>
      </c>
    </row>
    <row r="453">
      <c r="A453" s="1">
        <v>2018.0</v>
      </c>
      <c r="B453" s="1">
        <v>19.0</v>
      </c>
      <c r="C453" s="1">
        <v>5.8834835348</v>
      </c>
      <c r="D453" s="1">
        <v>6.43379</v>
      </c>
      <c r="E453" s="1">
        <v>6.73976</v>
      </c>
      <c r="F453" s="1">
        <v>46826.0</v>
      </c>
      <c r="G453" s="1">
        <v>2713.0</v>
      </c>
      <c r="H453" s="1">
        <v>42.0</v>
      </c>
      <c r="I453" s="11">
        <f t="shared" si="1"/>
        <v>14973</v>
      </c>
      <c r="J453" s="11">
        <f t="shared" si="2"/>
        <v>60591</v>
      </c>
    </row>
    <row r="454">
      <c r="A454" s="1">
        <v>2018.0</v>
      </c>
      <c r="B454" s="1">
        <v>20.0</v>
      </c>
      <c r="C454" s="1">
        <v>5.916235042</v>
      </c>
      <c r="D454" s="1">
        <v>6.33568</v>
      </c>
      <c r="E454" s="1">
        <v>6.64165</v>
      </c>
      <c r="F454" s="1">
        <v>44792.0</v>
      </c>
      <c r="G454" s="1">
        <v>2614.0</v>
      </c>
      <c r="H454" s="1">
        <v>36.0</v>
      </c>
      <c r="I454" s="11">
        <f t="shared" si="1"/>
        <v>15009</v>
      </c>
      <c r="J454" s="11">
        <f t="shared" si="2"/>
        <v>60737</v>
      </c>
    </row>
    <row r="455">
      <c r="A455" s="1">
        <v>2018.0</v>
      </c>
      <c r="B455" s="1">
        <v>21.0</v>
      </c>
      <c r="C455" s="1">
        <v>5.7956911379</v>
      </c>
      <c r="D455" s="1">
        <v>6.23686</v>
      </c>
      <c r="E455" s="1">
        <v>6.54283</v>
      </c>
      <c r="F455" s="1">
        <v>44188.0</v>
      </c>
      <c r="G455" s="1">
        <v>2540.0</v>
      </c>
      <c r="H455" s="1">
        <v>21.0</v>
      </c>
      <c r="I455" s="11">
        <f t="shared" si="1"/>
        <v>15030</v>
      </c>
      <c r="J455" s="11">
        <f t="shared" si="2"/>
        <v>60822</v>
      </c>
    </row>
    <row r="456">
      <c r="A456" s="1">
        <v>2018.0</v>
      </c>
      <c r="B456" s="1">
        <v>22.0</v>
      </c>
      <c r="C456" s="1">
        <v>5.7206228917</v>
      </c>
      <c r="D456" s="1">
        <v>6.13876</v>
      </c>
      <c r="E456" s="1">
        <v>6.44473</v>
      </c>
      <c r="F456" s="1">
        <v>43282.0</v>
      </c>
      <c r="G456" s="1">
        <v>2451.0</v>
      </c>
      <c r="H456" s="1">
        <v>25.0</v>
      </c>
      <c r="I456" s="11">
        <f t="shared" si="1"/>
        <v>15055</v>
      </c>
      <c r="J456" s="11">
        <f t="shared" si="2"/>
        <v>60923</v>
      </c>
    </row>
    <row r="457">
      <c r="A457" s="1">
        <v>2018.0</v>
      </c>
      <c r="B457" s="1">
        <v>23.0</v>
      </c>
      <c r="C457" s="1">
        <v>5.525460455</v>
      </c>
      <c r="D457" s="1">
        <v>6.04282</v>
      </c>
      <c r="E457" s="1">
        <v>6.34879</v>
      </c>
      <c r="F457" s="1">
        <v>41535.0</v>
      </c>
      <c r="G457" s="1">
        <v>2284.0</v>
      </c>
      <c r="H457" s="1">
        <v>11.0</v>
      </c>
      <c r="I457" s="11">
        <f t="shared" si="1"/>
        <v>15066</v>
      </c>
      <c r="J457" s="11">
        <f t="shared" si="2"/>
        <v>60968</v>
      </c>
    </row>
    <row r="458">
      <c r="A458" s="1">
        <v>2018.0</v>
      </c>
      <c r="B458" s="1">
        <v>24.0</v>
      </c>
      <c r="C458" s="1">
        <v>5.5974044294</v>
      </c>
      <c r="D458" s="1">
        <v>5.95042</v>
      </c>
      <c r="E458" s="1">
        <v>6.25639</v>
      </c>
      <c r="F458" s="1">
        <v>35445.0</v>
      </c>
      <c r="G458" s="1">
        <v>1976.0</v>
      </c>
      <c r="H458" s="1">
        <v>8.0</v>
      </c>
      <c r="I458" s="11">
        <f t="shared" si="1"/>
        <v>15074</v>
      </c>
      <c r="J458" s="11">
        <f t="shared" si="2"/>
        <v>61000</v>
      </c>
    </row>
  </sheetData>
  <hyperlinks>
    <hyperlink r:id="rId1" ref="B3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57"/>
    <col customWidth="1" min="5" max="5" width="5.29"/>
    <col customWidth="1" min="8" max="8" width="6.14"/>
    <col customWidth="1" min="11" max="11" width="7.14"/>
    <col customWidth="1" min="12" max="12" width="19.14"/>
  </cols>
  <sheetData>
    <row r="2">
      <c r="A2" s="1" t="s">
        <v>226</v>
      </c>
      <c r="B2" s="1"/>
      <c r="C2" s="1"/>
    </row>
    <row r="3">
      <c r="A3" s="1" t="s">
        <v>227</v>
      </c>
      <c r="B3" s="1"/>
      <c r="C3" s="1"/>
    </row>
    <row r="4">
      <c r="A4" s="1" t="s">
        <v>228</v>
      </c>
      <c r="B4" s="1"/>
      <c r="C4" s="1"/>
    </row>
    <row r="5">
      <c r="A5" s="1" t="s">
        <v>229</v>
      </c>
      <c r="B5" s="1"/>
      <c r="C5" s="1"/>
    </row>
    <row r="6">
      <c r="A6" s="1" t="s">
        <v>230</v>
      </c>
      <c r="B6" s="1"/>
      <c r="C6" s="1"/>
    </row>
    <row r="7">
      <c r="A7" s="16" t="s">
        <v>232</v>
      </c>
      <c r="B7" s="17"/>
      <c r="C7" s="17"/>
      <c r="D7" s="18"/>
      <c r="E7" s="18"/>
      <c r="I7" s="18"/>
      <c r="J7" s="18"/>
      <c r="O7" s="18"/>
    </row>
    <row r="8">
      <c r="A8" s="18"/>
      <c r="B8" s="17"/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O8" s="18"/>
    </row>
    <row r="9">
      <c r="A9" s="18"/>
      <c r="B9" s="17"/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O9" s="18"/>
    </row>
    <row r="10">
      <c r="A10" s="18"/>
      <c r="B10" s="17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O10" s="18"/>
    </row>
    <row r="11">
      <c r="A11" s="18"/>
      <c r="B11" s="17"/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O11" s="18"/>
    </row>
    <row r="12">
      <c r="A12" s="18"/>
      <c r="B12" s="17"/>
      <c r="C12" s="17" t="s">
        <v>236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O12" s="18"/>
    </row>
    <row r="13">
      <c r="A13" s="18"/>
      <c r="B13" s="17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O13" s="18"/>
    </row>
    <row r="14">
      <c r="A14" s="17" t="s">
        <v>218</v>
      </c>
      <c r="B14" s="17" t="s">
        <v>238</v>
      </c>
      <c r="C14" s="17" t="s">
        <v>239</v>
      </c>
      <c r="D14" s="17" t="s">
        <v>240</v>
      </c>
      <c r="E14" s="18"/>
      <c r="F14" s="17"/>
      <c r="G14" s="17"/>
      <c r="H14" s="18"/>
      <c r="I14" s="17"/>
      <c r="J14" s="17"/>
      <c r="K14" s="18"/>
      <c r="L14" s="17"/>
      <c r="M14" s="17"/>
      <c r="O14" s="17"/>
    </row>
    <row r="15">
      <c r="A15" s="6">
        <v>44196.0</v>
      </c>
      <c r="B15" s="1">
        <v>19.666666</v>
      </c>
      <c r="C15" s="1">
        <v>2.4835167</v>
      </c>
      <c r="D15" s="1">
        <v>1.5</v>
      </c>
      <c r="O15" s="6"/>
    </row>
    <row r="16">
      <c r="A16" s="12">
        <f t="shared" ref="A16:A126" si="1">A15+1</f>
        <v>44197</v>
      </c>
      <c r="B16" s="1">
        <v>7.75</v>
      </c>
      <c r="C16" s="1">
        <v>3.8418748</v>
      </c>
      <c r="D16" s="11">
        <f t="shared" ref="D16:D79" si="2">C16/C15</f>
        <v>1.546949453</v>
      </c>
    </row>
    <row r="17">
      <c r="A17" s="12">
        <f t="shared" si="1"/>
        <v>44198</v>
      </c>
      <c r="B17" s="1">
        <v>0.5</v>
      </c>
      <c r="C17" s="1">
        <v>6.263174</v>
      </c>
      <c r="D17" s="11">
        <f t="shared" si="2"/>
        <v>1.630238966</v>
      </c>
    </row>
    <row r="18">
      <c r="A18" s="12">
        <f t="shared" si="1"/>
        <v>44199</v>
      </c>
      <c r="B18" s="1">
        <v>0.75</v>
      </c>
      <c r="C18" s="1">
        <v>10.10311</v>
      </c>
      <c r="D18" s="11">
        <f t="shared" si="2"/>
        <v>1.613097449</v>
      </c>
    </row>
    <row r="19">
      <c r="A19" s="12">
        <f t="shared" si="1"/>
        <v>44200</v>
      </c>
      <c r="B19" s="1">
        <v>0.75</v>
      </c>
      <c r="C19" s="1">
        <v>15.623147</v>
      </c>
      <c r="D19" s="11">
        <f t="shared" si="2"/>
        <v>1.546370078</v>
      </c>
    </row>
    <row r="20">
      <c r="A20" s="12">
        <f t="shared" si="1"/>
        <v>44201</v>
      </c>
      <c r="B20" s="1">
        <v>1.0</v>
      </c>
      <c r="C20" s="1">
        <v>22.897543</v>
      </c>
      <c r="D20" s="11">
        <f t="shared" si="2"/>
        <v>1.465616562</v>
      </c>
    </row>
    <row r="21">
      <c r="A21" s="12">
        <f t="shared" si="1"/>
        <v>44202</v>
      </c>
      <c r="B21" s="1">
        <v>2.0</v>
      </c>
      <c r="C21" s="1">
        <v>32.076187</v>
      </c>
      <c r="D21" s="11">
        <f t="shared" si="2"/>
        <v>1.400857157</v>
      </c>
    </row>
    <row r="22">
      <c r="A22" s="12">
        <f t="shared" si="1"/>
        <v>44203</v>
      </c>
      <c r="B22" s="1">
        <v>2.25</v>
      </c>
      <c r="C22" s="1">
        <v>43.60729</v>
      </c>
      <c r="D22" s="11">
        <f t="shared" si="2"/>
        <v>1.359491077</v>
      </c>
    </row>
    <row r="23">
      <c r="A23" s="12">
        <f t="shared" si="1"/>
        <v>44204</v>
      </c>
      <c r="B23" s="1">
        <v>1.75</v>
      </c>
      <c r="C23" s="1">
        <v>58.540302</v>
      </c>
      <c r="D23" s="11">
        <f t="shared" si="2"/>
        <v>1.342443018</v>
      </c>
    </row>
    <row r="24">
      <c r="A24" s="12">
        <f t="shared" si="1"/>
        <v>44205</v>
      </c>
      <c r="B24" s="1">
        <v>1.0</v>
      </c>
      <c r="C24" s="1">
        <v>79.42637</v>
      </c>
      <c r="D24" s="11">
        <f t="shared" si="2"/>
        <v>1.356781009</v>
      </c>
    </row>
    <row r="25">
      <c r="A25" s="12">
        <f t="shared" si="1"/>
        <v>44206</v>
      </c>
      <c r="B25" s="1">
        <v>0.5</v>
      </c>
      <c r="C25" s="1">
        <v>110.84367</v>
      </c>
      <c r="D25" s="11">
        <f t="shared" si="2"/>
        <v>1.39555251</v>
      </c>
    </row>
    <row r="26">
      <c r="A26" s="12">
        <f t="shared" si="1"/>
        <v>44207</v>
      </c>
      <c r="B26" s="1">
        <v>0.75</v>
      </c>
      <c r="C26" s="1">
        <v>159.13368</v>
      </c>
      <c r="D26" s="11">
        <f t="shared" si="2"/>
        <v>1.435658707</v>
      </c>
    </row>
    <row r="27">
      <c r="A27" s="12">
        <f t="shared" si="1"/>
        <v>44208</v>
      </c>
      <c r="B27" s="1">
        <v>1.0</v>
      </c>
      <c r="C27" s="1">
        <v>231.34096</v>
      </c>
      <c r="D27" s="11">
        <f t="shared" si="2"/>
        <v>1.453752342</v>
      </c>
    </row>
    <row r="28">
      <c r="A28" s="12">
        <f t="shared" si="1"/>
        <v>44209</v>
      </c>
      <c r="B28" s="1">
        <v>1.0</v>
      </c>
      <c r="C28" s="1">
        <v>333.30835</v>
      </c>
      <c r="D28" s="11">
        <f t="shared" si="2"/>
        <v>1.440766693</v>
      </c>
    </row>
    <row r="29">
      <c r="A29" s="12">
        <f t="shared" si="1"/>
        <v>44210</v>
      </c>
      <c r="B29" s="1">
        <v>1.0</v>
      </c>
      <c r="C29" s="1">
        <v>467.0304</v>
      </c>
      <c r="D29" s="11">
        <f t="shared" si="2"/>
        <v>1.40119622</v>
      </c>
    </row>
    <row r="30">
      <c r="A30" s="12">
        <f t="shared" si="1"/>
        <v>44211</v>
      </c>
      <c r="B30" s="1">
        <v>5.0</v>
      </c>
      <c r="C30" s="1">
        <v>629.60693</v>
      </c>
      <c r="D30" s="11">
        <f t="shared" si="2"/>
        <v>1.348106954</v>
      </c>
    </row>
    <row r="31">
      <c r="A31" s="12">
        <f t="shared" si="1"/>
        <v>44212</v>
      </c>
      <c r="B31" s="1">
        <v>23.5</v>
      </c>
      <c r="C31" s="1">
        <v>814.4277</v>
      </c>
      <c r="D31" s="11">
        <f t="shared" si="2"/>
        <v>1.293549453</v>
      </c>
    </row>
    <row r="32">
      <c r="A32" s="12">
        <f t="shared" si="1"/>
        <v>44213</v>
      </c>
      <c r="B32" s="1">
        <v>53.0</v>
      </c>
      <c r="C32" s="1">
        <v>1013.0121</v>
      </c>
      <c r="D32" s="11">
        <f t="shared" si="2"/>
        <v>1.243833062</v>
      </c>
    </row>
    <row r="33">
      <c r="A33" s="12">
        <f t="shared" si="1"/>
        <v>44214</v>
      </c>
      <c r="B33" s="1">
        <v>63.75</v>
      </c>
      <c r="C33" s="1">
        <v>1218.8646</v>
      </c>
      <c r="D33" s="11">
        <f t="shared" si="2"/>
        <v>1.203208333</v>
      </c>
    </row>
    <row r="34">
      <c r="A34" s="12">
        <f t="shared" si="1"/>
        <v>44215</v>
      </c>
      <c r="B34" s="1">
        <v>47.75</v>
      </c>
      <c r="C34" s="1">
        <v>1430.8352</v>
      </c>
      <c r="D34" s="11">
        <f t="shared" si="2"/>
        <v>1.173908242</v>
      </c>
    </row>
    <row r="35">
      <c r="A35" s="12">
        <f t="shared" si="1"/>
        <v>44216</v>
      </c>
      <c r="B35" s="1">
        <v>69.0</v>
      </c>
      <c r="C35" s="1">
        <v>1653.4767</v>
      </c>
      <c r="D35" s="11">
        <f t="shared" si="2"/>
        <v>1.155602476</v>
      </c>
      <c r="P35" s="1" t="s">
        <v>241</v>
      </c>
    </row>
    <row r="36">
      <c r="A36" s="12">
        <f t="shared" si="1"/>
        <v>44217</v>
      </c>
      <c r="B36" s="1">
        <v>94.5</v>
      </c>
      <c r="C36" s="1">
        <v>1895.5032</v>
      </c>
      <c r="D36" s="11">
        <f t="shared" si="2"/>
        <v>1.146374303</v>
      </c>
      <c r="P36" s="1" t="s">
        <v>242</v>
      </c>
    </row>
    <row r="37">
      <c r="A37" s="12">
        <f t="shared" si="1"/>
        <v>44218</v>
      </c>
      <c r="B37" s="1">
        <v>69.75</v>
      </c>
      <c r="C37" s="1">
        <v>2166.8386</v>
      </c>
      <c r="D37" s="11">
        <f t="shared" si="2"/>
        <v>1.143146896</v>
      </c>
      <c r="P37" s="1">
        <v>1.14</v>
      </c>
    </row>
    <row r="38">
      <c r="A38" s="12">
        <f t="shared" si="1"/>
        <v>44219</v>
      </c>
      <c r="B38" s="1">
        <v>105.5</v>
      </c>
      <c r="C38" s="1">
        <v>2473.7825</v>
      </c>
      <c r="D38" s="11">
        <f t="shared" si="2"/>
        <v>1.141655175</v>
      </c>
      <c r="P38" s="1">
        <v>1.0</v>
      </c>
    </row>
    <row r="39">
      <c r="A39" s="12">
        <f t="shared" si="1"/>
        <v>44220</v>
      </c>
      <c r="B39" s="1">
        <v>206.5</v>
      </c>
      <c r="C39" s="1">
        <v>2812.5261</v>
      </c>
      <c r="D39" s="11">
        <f t="shared" si="2"/>
        <v>1.136933461</v>
      </c>
      <c r="P39" s="1">
        <v>0.9</v>
      </c>
    </row>
    <row r="40">
      <c r="A40" s="12">
        <f t="shared" si="1"/>
        <v>44221</v>
      </c>
      <c r="B40" s="1">
        <v>292.75</v>
      </c>
      <c r="C40" s="1">
        <v>3164.2139</v>
      </c>
      <c r="D40" s="11">
        <f t="shared" si="2"/>
        <v>1.125043391</v>
      </c>
    </row>
    <row r="41">
      <c r="A41" s="12">
        <f t="shared" si="1"/>
        <v>44222</v>
      </c>
      <c r="B41" s="1">
        <v>789.5</v>
      </c>
      <c r="C41" s="1">
        <v>3494.541</v>
      </c>
      <c r="D41" s="11">
        <f t="shared" si="2"/>
        <v>1.104394681</v>
      </c>
    </row>
    <row r="42">
      <c r="A42" s="12">
        <f t="shared" si="1"/>
        <v>44223</v>
      </c>
      <c r="B42" s="1">
        <v>1414.75</v>
      </c>
      <c r="C42" s="1">
        <v>3760.0852</v>
      </c>
      <c r="D42" s="11">
        <f t="shared" si="2"/>
        <v>1.075988291</v>
      </c>
    </row>
    <row r="43">
      <c r="A43" s="12">
        <f t="shared" si="1"/>
        <v>44224</v>
      </c>
      <c r="B43" s="1">
        <v>1353.75</v>
      </c>
      <c r="C43" s="1">
        <v>3920.7397</v>
      </c>
      <c r="D43" s="11">
        <f t="shared" si="2"/>
        <v>1.042726292</v>
      </c>
    </row>
    <row r="44">
      <c r="A44" s="12">
        <f t="shared" si="1"/>
        <v>44225</v>
      </c>
      <c r="B44" s="1">
        <v>1204.75</v>
      </c>
      <c r="C44" s="1">
        <v>3952.411</v>
      </c>
      <c r="D44" s="11">
        <f t="shared" si="2"/>
        <v>1.008077889</v>
      </c>
    </row>
    <row r="45">
      <c r="A45" s="12">
        <f t="shared" si="1"/>
        <v>44226</v>
      </c>
      <c r="B45" s="1">
        <v>1458.75</v>
      </c>
      <c r="C45" s="1">
        <v>3853.5596</v>
      </c>
      <c r="D45" s="11">
        <f t="shared" si="2"/>
        <v>0.974989595</v>
      </c>
    </row>
    <row r="46">
      <c r="A46" s="12">
        <f t="shared" si="1"/>
        <v>44227</v>
      </c>
      <c r="B46" s="1">
        <v>1823.0</v>
      </c>
      <c r="C46" s="1">
        <v>3643.5203</v>
      </c>
      <c r="D46" s="11">
        <f t="shared" si="2"/>
        <v>0.9454947317</v>
      </c>
    </row>
    <row r="47">
      <c r="A47" s="12">
        <f t="shared" si="1"/>
        <v>44228</v>
      </c>
      <c r="B47" s="1">
        <v>2118.0</v>
      </c>
      <c r="C47" s="1">
        <v>3354.0994</v>
      </c>
      <c r="D47" s="11">
        <f t="shared" si="2"/>
        <v>0.920565586</v>
      </c>
    </row>
    <row r="48">
      <c r="A48" s="12">
        <f t="shared" si="1"/>
        <v>44229</v>
      </c>
      <c r="B48" s="1">
        <v>2487.25</v>
      </c>
      <c r="C48" s="1">
        <v>3019.1272</v>
      </c>
      <c r="D48" s="11">
        <f t="shared" si="2"/>
        <v>0.900130509</v>
      </c>
    </row>
    <row r="49">
      <c r="A49" s="12">
        <f t="shared" si="1"/>
        <v>44230</v>
      </c>
      <c r="B49" s="1">
        <v>2164.25</v>
      </c>
      <c r="C49" s="1">
        <v>2666.9412</v>
      </c>
      <c r="D49" s="11">
        <f t="shared" si="2"/>
        <v>0.8833484061</v>
      </c>
    </row>
    <row r="50">
      <c r="A50" s="12">
        <f t="shared" si="1"/>
        <v>44231</v>
      </c>
      <c r="B50" s="1">
        <v>2147.5</v>
      </c>
      <c r="C50" s="1">
        <v>2317.4648</v>
      </c>
      <c r="D50" s="11">
        <f t="shared" si="2"/>
        <v>0.8689598406</v>
      </c>
    </row>
    <row r="51">
      <c r="A51" s="12">
        <f t="shared" si="1"/>
        <v>44232</v>
      </c>
      <c r="B51" s="1">
        <v>4045.5</v>
      </c>
      <c r="C51" s="1">
        <v>1982.8745</v>
      </c>
      <c r="D51" s="11">
        <f t="shared" si="2"/>
        <v>0.8556222731</v>
      </c>
    </row>
    <row r="52">
      <c r="A52" s="12">
        <f t="shared" si="1"/>
        <v>44233</v>
      </c>
      <c r="B52" s="1">
        <v>5170.5</v>
      </c>
      <c r="C52" s="1">
        <v>1670.9918</v>
      </c>
      <c r="D52" s="11">
        <f t="shared" si="2"/>
        <v>0.8427118307</v>
      </c>
    </row>
    <row r="53">
      <c r="A53" s="12">
        <f t="shared" si="1"/>
        <v>44234</v>
      </c>
      <c r="B53" s="1">
        <v>4889.75</v>
      </c>
      <c r="C53" s="1">
        <v>1389.1462</v>
      </c>
      <c r="D53" s="11">
        <f t="shared" si="2"/>
        <v>0.8313303512</v>
      </c>
    </row>
    <row r="54">
      <c r="A54" s="12">
        <f t="shared" si="1"/>
        <v>44235</v>
      </c>
      <c r="B54" s="1">
        <v>4800.0</v>
      </c>
      <c r="C54" s="1">
        <v>1144.3279</v>
      </c>
      <c r="D54" s="11">
        <f t="shared" si="2"/>
        <v>0.8237634743</v>
      </c>
    </row>
    <row r="55">
      <c r="A55" s="12">
        <f t="shared" si="1"/>
        <v>44236</v>
      </c>
      <c r="B55" s="1">
        <v>4564.0</v>
      </c>
      <c r="C55" s="1">
        <v>941.43427</v>
      </c>
      <c r="D55" s="11">
        <f t="shared" si="2"/>
        <v>0.8226962482</v>
      </c>
    </row>
    <row r="56">
      <c r="A56" s="12">
        <f t="shared" si="1"/>
        <v>44237</v>
      </c>
      <c r="B56" s="1">
        <v>3816.5</v>
      </c>
      <c r="C56" s="1">
        <v>781.80566</v>
      </c>
      <c r="D56" s="11">
        <f t="shared" si="2"/>
        <v>0.8304410461</v>
      </c>
    </row>
    <row r="57">
      <c r="A57" s="12">
        <f t="shared" si="1"/>
        <v>44238</v>
      </c>
      <c r="B57" s="1">
        <v>3209.75</v>
      </c>
      <c r="C57" s="1">
        <v>661.99896</v>
      </c>
      <c r="D57" s="11">
        <f t="shared" si="2"/>
        <v>0.8467564177</v>
      </c>
    </row>
    <row r="58">
      <c r="A58" s="12">
        <f t="shared" si="1"/>
        <v>44239</v>
      </c>
      <c r="B58" s="1">
        <v>3113.5</v>
      </c>
      <c r="C58" s="1">
        <v>574.46295</v>
      </c>
      <c r="D58" s="11">
        <f t="shared" si="2"/>
        <v>0.8677701699</v>
      </c>
    </row>
    <row r="59">
      <c r="A59" s="12">
        <f t="shared" si="1"/>
        <v>44240</v>
      </c>
      <c r="B59" s="1">
        <v>2615.75</v>
      </c>
      <c r="C59" s="1">
        <v>510.18924</v>
      </c>
      <c r="D59" s="11">
        <f t="shared" si="2"/>
        <v>0.8881151343</v>
      </c>
    </row>
    <row r="60">
      <c r="A60" s="12">
        <f t="shared" si="1"/>
        <v>44241</v>
      </c>
      <c r="B60" s="1">
        <v>2009.75</v>
      </c>
      <c r="C60" s="1">
        <v>461.2623</v>
      </c>
      <c r="D60" s="11">
        <f t="shared" si="2"/>
        <v>0.9041004079</v>
      </c>
    </row>
    <row r="61">
      <c r="A61" s="12">
        <f t="shared" si="1"/>
        <v>44242</v>
      </c>
      <c r="B61" s="1">
        <v>1879.0</v>
      </c>
      <c r="C61" s="1">
        <v>421.52505</v>
      </c>
      <c r="D61" s="11">
        <f t="shared" si="2"/>
        <v>0.9138510778</v>
      </c>
    </row>
    <row r="62">
      <c r="A62" s="12">
        <f t="shared" si="1"/>
        <v>44243</v>
      </c>
      <c r="B62" s="1">
        <v>1810.0</v>
      </c>
      <c r="C62" s="1">
        <v>386.33188</v>
      </c>
      <c r="D62" s="11">
        <f t="shared" si="2"/>
        <v>0.9165098966</v>
      </c>
    </row>
    <row r="63">
      <c r="A63" s="12">
        <f t="shared" si="1"/>
        <v>44244</v>
      </c>
      <c r="B63" s="1">
        <v>1385.5</v>
      </c>
      <c r="C63" s="1">
        <v>352.15546</v>
      </c>
      <c r="D63" s="11">
        <f t="shared" si="2"/>
        <v>0.9115361124</v>
      </c>
    </row>
    <row r="64">
      <c r="A64" s="12">
        <f t="shared" si="1"/>
        <v>44245</v>
      </c>
      <c r="B64" s="1">
        <v>755.5</v>
      </c>
      <c r="C64" s="1">
        <v>316.4287</v>
      </c>
      <c r="D64" s="11">
        <f t="shared" si="2"/>
        <v>0.8985483286</v>
      </c>
    </row>
    <row r="65">
      <c r="A65" s="12">
        <f t="shared" si="1"/>
        <v>44246</v>
      </c>
      <c r="B65" s="1">
        <v>402.75</v>
      </c>
      <c r="C65" s="1">
        <v>277.9295</v>
      </c>
      <c r="D65" s="11">
        <f t="shared" si="2"/>
        <v>0.8783321488</v>
      </c>
    </row>
    <row r="66">
      <c r="A66" s="12">
        <f t="shared" si="1"/>
        <v>44247</v>
      </c>
      <c r="B66" s="1">
        <v>513.25</v>
      </c>
      <c r="C66" s="1">
        <v>237.17738</v>
      </c>
      <c r="D66" s="11">
        <f t="shared" si="2"/>
        <v>0.853372456</v>
      </c>
    </row>
    <row r="67">
      <c r="A67" s="12">
        <f t="shared" si="1"/>
        <v>44248</v>
      </c>
      <c r="B67" s="1">
        <v>711.0</v>
      </c>
      <c r="C67" s="1">
        <v>196.20506</v>
      </c>
      <c r="D67" s="11">
        <f t="shared" si="2"/>
        <v>0.8272503052</v>
      </c>
    </row>
    <row r="68">
      <c r="A68" s="12">
        <f t="shared" si="1"/>
        <v>44249</v>
      </c>
      <c r="B68" s="1">
        <v>531.0</v>
      </c>
      <c r="C68" s="1">
        <v>157.6262</v>
      </c>
      <c r="D68" s="11">
        <f t="shared" si="2"/>
        <v>0.8033747957</v>
      </c>
    </row>
    <row r="69">
      <c r="A69" s="12">
        <f t="shared" si="1"/>
        <v>44250</v>
      </c>
      <c r="B69" s="1">
        <v>451.25</v>
      </c>
      <c r="C69" s="1">
        <v>123.52418</v>
      </c>
      <c r="D69" s="11">
        <f t="shared" si="2"/>
        <v>0.7836525907</v>
      </c>
    </row>
    <row r="70">
      <c r="A70" s="12">
        <f t="shared" si="1"/>
        <v>44251</v>
      </c>
      <c r="B70" s="1">
        <v>478.25</v>
      </c>
      <c r="C70" s="1">
        <v>94.758026</v>
      </c>
      <c r="D70" s="11">
        <f t="shared" si="2"/>
        <v>0.7671212713</v>
      </c>
    </row>
    <row r="71">
      <c r="A71" s="12">
        <f t="shared" si="1"/>
        <v>44252</v>
      </c>
      <c r="B71" s="1">
        <v>384.25</v>
      </c>
      <c r="C71" s="1">
        <v>71.271866</v>
      </c>
      <c r="D71" s="11">
        <f t="shared" si="2"/>
        <v>0.7521459554</v>
      </c>
    </row>
    <row r="72">
      <c r="A72" s="12">
        <f t="shared" si="1"/>
        <v>44253</v>
      </c>
      <c r="B72" s="1">
        <v>261.25</v>
      </c>
      <c r="C72" s="1">
        <v>52.558</v>
      </c>
      <c r="D72" s="11">
        <f t="shared" si="2"/>
        <v>0.7374298296</v>
      </c>
    </row>
    <row r="73">
      <c r="A73" s="12">
        <f t="shared" si="1"/>
        <v>44254</v>
      </c>
      <c r="B73" s="1">
        <v>327.75</v>
      </c>
      <c r="C73" s="1">
        <v>37.95465</v>
      </c>
      <c r="D73" s="11">
        <f t="shared" si="2"/>
        <v>0.7221479128</v>
      </c>
    </row>
    <row r="74">
      <c r="A74" s="12">
        <f t="shared" si="1"/>
        <v>44255</v>
      </c>
      <c r="B74" s="1">
        <v>545.5</v>
      </c>
      <c r="C74" s="1">
        <v>26.811937</v>
      </c>
      <c r="D74" s="11">
        <f t="shared" si="2"/>
        <v>0.7064203464</v>
      </c>
    </row>
    <row r="75">
      <c r="A75" s="12">
        <f t="shared" si="1"/>
        <v>44256</v>
      </c>
      <c r="B75" s="1">
        <v>374.75</v>
      </c>
      <c r="C75" s="1">
        <v>18.554638</v>
      </c>
      <c r="D75" s="11">
        <f t="shared" si="2"/>
        <v>0.6920290019</v>
      </c>
    </row>
    <row r="76">
      <c r="A76" s="12">
        <f t="shared" si="1"/>
        <v>44257</v>
      </c>
      <c r="B76" s="1">
        <v>134.75</v>
      </c>
      <c r="C76" s="1">
        <v>12.705391</v>
      </c>
      <c r="D76" s="11">
        <f t="shared" si="2"/>
        <v>0.6847555312</v>
      </c>
    </row>
    <row r="77">
      <c r="A77" s="12">
        <f t="shared" si="1"/>
        <v>44258</v>
      </c>
      <c r="B77" s="1">
        <v>119.5</v>
      </c>
      <c r="C77" s="1">
        <v>8.685149</v>
      </c>
      <c r="D77" s="11">
        <f t="shared" si="2"/>
        <v>0.6835798284</v>
      </c>
    </row>
    <row r="78">
      <c r="A78" s="12">
        <f t="shared" si="1"/>
        <v>44259</v>
      </c>
      <c r="B78" s="1">
        <v>127.25</v>
      </c>
      <c r="C78" s="1">
        <v>5.935536</v>
      </c>
      <c r="D78" s="11">
        <f t="shared" si="2"/>
        <v>0.6834121096</v>
      </c>
    </row>
    <row r="79">
      <c r="A79" s="12">
        <f t="shared" si="1"/>
        <v>44260</v>
      </c>
      <c r="B79" s="1">
        <v>115.0</v>
      </c>
      <c r="C79" s="1">
        <v>4.0607014</v>
      </c>
      <c r="D79" s="11">
        <f t="shared" si="2"/>
        <v>0.6841339013</v>
      </c>
    </row>
    <row r="80">
      <c r="A80" s="12">
        <f t="shared" si="1"/>
        <v>44261</v>
      </c>
      <c r="B80" s="1">
        <v>78.75</v>
      </c>
      <c r="C80" s="1">
        <v>2.7704868</v>
      </c>
    </row>
    <row r="81">
      <c r="A81" s="12">
        <f t="shared" si="1"/>
        <v>44262</v>
      </c>
      <c r="B81" s="1">
        <v>48.0</v>
      </c>
      <c r="C81" s="1">
        <v>1.8709635</v>
      </c>
    </row>
    <row r="82">
      <c r="A82" s="12">
        <f t="shared" si="1"/>
        <v>44263</v>
      </c>
      <c r="B82" s="1">
        <v>32.5</v>
      </c>
      <c r="C82" s="1">
        <v>1.2400393</v>
      </c>
    </row>
    <row r="83">
      <c r="A83" s="12">
        <f t="shared" si="1"/>
        <v>44264</v>
      </c>
      <c r="B83" s="1">
        <v>20.75</v>
      </c>
      <c r="C83" s="1">
        <v>0.8052676</v>
      </c>
    </row>
    <row r="84">
      <c r="A84" s="12">
        <f t="shared" si="1"/>
        <v>44265</v>
      </c>
      <c r="B84" s="1">
        <v>12.75</v>
      </c>
      <c r="C84" s="1">
        <v>0.5206658</v>
      </c>
    </row>
    <row r="85">
      <c r="A85" s="12">
        <f t="shared" si="1"/>
        <v>44266</v>
      </c>
      <c r="B85" s="1">
        <v>8.5</v>
      </c>
      <c r="C85" s="1">
        <v>0.34691942</v>
      </c>
    </row>
    <row r="86">
      <c r="A86" s="12">
        <f t="shared" si="1"/>
        <v>44267</v>
      </c>
      <c r="B86" s="1">
        <v>5.5</v>
      </c>
      <c r="C86" s="1">
        <v>0.2474274</v>
      </c>
    </row>
    <row r="87">
      <c r="A87" s="12">
        <f t="shared" si="1"/>
        <v>44268</v>
      </c>
      <c r="B87" s="1">
        <v>4.25</v>
      </c>
      <c r="C87" s="1">
        <v>0.19157709</v>
      </c>
    </row>
    <row r="88">
      <c r="A88" s="12">
        <f t="shared" si="1"/>
        <v>44269</v>
      </c>
      <c r="B88" s="1">
        <v>4.0</v>
      </c>
      <c r="C88" s="1">
        <v>0.1578377</v>
      </c>
    </row>
    <row r="89">
      <c r="A89" s="12">
        <f t="shared" si="1"/>
        <v>44270</v>
      </c>
      <c r="B89" s="1">
        <v>3.25</v>
      </c>
      <c r="C89" s="1">
        <v>0.13549393</v>
      </c>
    </row>
    <row r="90">
      <c r="A90" s="12">
        <f t="shared" si="1"/>
        <v>44271</v>
      </c>
      <c r="B90" s="1">
        <v>1.75</v>
      </c>
      <c r="C90" s="1">
        <v>0.122827776</v>
      </c>
    </row>
    <row r="91">
      <c r="A91" s="12">
        <f t="shared" si="1"/>
        <v>44272</v>
      </c>
      <c r="B91" s="1">
        <v>0.75</v>
      </c>
      <c r="C91" s="1">
        <v>0.12220562</v>
      </c>
    </row>
    <row r="92">
      <c r="A92" s="12">
        <f t="shared" si="1"/>
        <v>44273</v>
      </c>
      <c r="B92" s="1">
        <v>0.25</v>
      </c>
      <c r="C92" s="1">
        <v>0.13502397</v>
      </c>
    </row>
    <row r="93">
      <c r="A93" s="12">
        <f t="shared" si="1"/>
        <v>44274</v>
      </c>
      <c r="B93" s="1">
        <v>0.0</v>
      </c>
      <c r="C93" s="1">
        <v>0.15914354</v>
      </c>
    </row>
    <row r="94">
      <c r="A94" s="12">
        <f t="shared" si="1"/>
        <v>44275</v>
      </c>
      <c r="B94" s="1">
        <v>0.0</v>
      </c>
      <c r="C94" s="1">
        <v>0.1884538</v>
      </c>
    </row>
    <row r="95">
      <c r="A95" s="12">
        <f t="shared" si="1"/>
        <v>44276</v>
      </c>
      <c r="B95" s="1">
        <v>0.0</v>
      </c>
      <c r="C95" s="1">
        <v>0.21455196</v>
      </c>
    </row>
    <row r="96">
      <c r="A96" s="12">
        <f t="shared" si="1"/>
        <v>44277</v>
      </c>
      <c r="B96" s="1">
        <v>0.25</v>
      </c>
      <c r="C96" s="1">
        <v>0.22953455</v>
      </c>
    </row>
    <row r="97">
      <c r="A97" s="12">
        <f t="shared" si="1"/>
        <v>44278</v>
      </c>
      <c r="B97" s="1">
        <v>0.5</v>
      </c>
      <c r="C97" s="1">
        <v>0.22834358</v>
      </c>
    </row>
    <row r="98">
      <c r="A98" s="12">
        <f t="shared" si="1"/>
        <v>44279</v>
      </c>
      <c r="B98" s="1">
        <v>0.25</v>
      </c>
      <c r="C98" s="1">
        <v>0.21022478</v>
      </c>
    </row>
    <row r="99">
      <c r="A99" s="12">
        <f t="shared" si="1"/>
        <v>44280</v>
      </c>
      <c r="B99" s="1">
        <v>0.0</v>
      </c>
      <c r="C99" s="1">
        <v>0.17863028</v>
      </c>
    </row>
    <row r="100">
      <c r="A100" s="12">
        <f t="shared" si="1"/>
        <v>44281</v>
      </c>
      <c r="B100" s="1">
        <v>0.0</v>
      </c>
      <c r="C100" s="1">
        <v>0.18144995</v>
      </c>
    </row>
    <row r="101">
      <c r="A101" s="12">
        <f t="shared" si="1"/>
        <v>44282</v>
      </c>
      <c r="B101" s="1">
        <v>0.0</v>
      </c>
      <c r="C101" s="1">
        <v>0.30379242</v>
      </c>
    </row>
    <row r="102">
      <c r="A102" s="12">
        <f t="shared" si="1"/>
        <v>44283</v>
      </c>
      <c r="B102" s="1">
        <v>0.0</v>
      </c>
      <c r="C102" s="1">
        <v>0.65636533</v>
      </c>
    </row>
    <row r="103">
      <c r="A103" s="12">
        <f t="shared" si="1"/>
        <v>44284</v>
      </c>
      <c r="B103" s="1">
        <v>0.0</v>
      </c>
      <c r="C103" s="19">
        <v>1.4873391</v>
      </c>
    </row>
    <row r="104">
      <c r="A104" s="12">
        <f t="shared" si="1"/>
        <v>44285</v>
      </c>
      <c r="B104" s="1">
        <v>0.25</v>
      </c>
      <c r="C104" s="19">
        <v>3.2139466</v>
      </c>
    </row>
    <row r="105">
      <c r="A105" s="12">
        <f t="shared" si="1"/>
        <v>44286</v>
      </c>
      <c r="B105" s="1">
        <v>0.5</v>
      </c>
      <c r="C105" s="19">
        <v>6.342082</v>
      </c>
    </row>
    <row r="106">
      <c r="A106" s="12">
        <f t="shared" si="1"/>
        <v>44287</v>
      </c>
      <c r="B106" s="1">
        <v>0.25</v>
      </c>
      <c r="C106" s="19">
        <v>11.302071</v>
      </c>
    </row>
    <row r="107">
      <c r="A107" s="12">
        <f t="shared" si="1"/>
        <v>44288</v>
      </c>
      <c r="B107" s="1">
        <v>0.25</v>
      </c>
      <c r="C107" s="19">
        <v>18.141184</v>
      </c>
      <c r="P107" s="19"/>
    </row>
    <row r="108">
      <c r="A108" s="12">
        <f t="shared" si="1"/>
        <v>44289</v>
      </c>
      <c r="B108" s="1">
        <v>0.5</v>
      </c>
      <c r="C108" s="19">
        <v>26.212505</v>
      </c>
      <c r="P108" s="19"/>
    </row>
    <row r="109">
      <c r="A109" s="12">
        <f t="shared" si="1"/>
        <v>44290</v>
      </c>
      <c r="B109" s="1">
        <v>0.25</v>
      </c>
      <c r="C109" s="19">
        <v>34.09266</v>
      </c>
      <c r="P109" s="19"/>
    </row>
    <row r="110">
      <c r="A110" s="12">
        <f t="shared" si="1"/>
        <v>44291</v>
      </c>
      <c r="B110" s="1">
        <v>0.0</v>
      </c>
      <c r="C110" s="1">
        <v>39.915474</v>
      </c>
      <c r="P110" s="19"/>
    </row>
    <row r="111">
      <c r="A111" s="12">
        <f t="shared" si="1"/>
        <v>44292</v>
      </c>
      <c r="B111" s="1">
        <v>0.0</v>
      </c>
      <c r="C111" s="1">
        <v>42.069386</v>
      </c>
      <c r="P111" s="19"/>
    </row>
    <row r="112">
      <c r="A112" s="12">
        <f t="shared" si="1"/>
        <v>44293</v>
      </c>
      <c r="B112" s="1">
        <v>0.0</v>
      </c>
      <c r="C112" s="1">
        <v>39.915474</v>
      </c>
      <c r="P112" s="19"/>
    </row>
    <row r="113">
      <c r="A113" s="12">
        <f t="shared" si="1"/>
        <v>44294</v>
      </c>
      <c r="B113" s="1">
        <v>0.0</v>
      </c>
      <c r="C113" s="1">
        <v>34.09253</v>
      </c>
      <c r="P113" s="19"/>
    </row>
    <row r="114">
      <c r="A114" s="12">
        <f t="shared" si="1"/>
        <v>44295</v>
      </c>
      <c r="B114" s="1">
        <v>0.0</v>
      </c>
      <c r="C114" s="1">
        <v>26.21188</v>
      </c>
      <c r="P114" s="19"/>
    </row>
    <row r="115">
      <c r="A115" s="12">
        <f t="shared" si="1"/>
        <v>44296</v>
      </c>
      <c r="B115" s="1">
        <v>0.0</v>
      </c>
      <c r="C115" s="1">
        <v>18.139366</v>
      </c>
      <c r="P115" s="19"/>
    </row>
    <row r="116">
      <c r="A116" s="12">
        <f t="shared" si="1"/>
        <v>44297</v>
      </c>
      <c r="B116" s="1">
        <v>0.0</v>
      </c>
      <c r="C116" s="1">
        <v>11.297486</v>
      </c>
      <c r="P116" s="19"/>
    </row>
    <row r="117">
      <c r="A117" s="12">
        <f t="shared" si="1"/>
        <v>44298</v>
      </c>
      <c r="B117" s="1">
        <v>0.0</v>
      </c>
      <c r="C117" s="1">
        <v>6.3316317</v>
      </c>
      <c r="P117" s="19"/>
    </row>
    <row r="118">
      <c r="A118" s="12">
        <f t="shared" si="1"/>
        <v>44299</v>
      </c>
      <c r="B118" s="1">
        <v>0.0</v>
      </c>
      <c r="C118" s="1">
        <v>3.192647</v>
      </c>
      <c r="P118" s="19"/>
    </row>
    <row r="119">
      <c r="A119" s="12">
        <f t="shared" si="1"/>
        <v>44300</v>
      </c>
      <c r="B119" s="1">
        <v>0.0</v>
      </c>
      <c r="C119" s="1">
        <v>1.448122</v>
      </c>
      <c r="P119" s="19"/>
    </row>
    <row r="120">
      <c r="A120" s="12">
        <f t="shared" si="1"/>
        <v>44301</v>
      </c>
      <c r="B120" s="1">
        <v>81.25</v>
      </c>
      <c r="C120" s="1">
        <v>0.5907284</v>
      </c>
      <c r="P120" s="19"/>
    </row>
    <row r="121">
      <c r="A121" s="12">
        <f t="shared" si="1"/>
        <v>44302</v>
      </c>
      <c r="B121" s="1">
        <v>162.5</v>
      </c>
      <c r="C121" s="1">
        <v>0.20365852</v>
      </c>
      <c r="P121" s="19"/>
    </row>
    <row r="122">
      <c r="A122" s="12">
        <f t="shared" si="1"/>
        <v>44303</v>
      </c>
      <c r="B122" s="1">
        <v>81.25</v>
      </c>
      <c r="C122" s="1">
        <v>0.041788362</v>
      </c>
    </row>
    <row r="123">
      <c r="A123" s="12">
        <f t="shared" si="1"/>
        <v>44304</v>
      </c>
      <c r="B123" s="1">
        <v>0.0</v>
      </c>
      <c r="C123" s="1">
        <v>0.0</v>
      </c>
    </row>
    <row r="124">
      <c r="A124" s="12">
        <f t="shared" si="1"/>
        <v>44305</v>
      </c>
      <c r="B124" s="1">
        <v>0.0</v>
      </c>
      <c r="C124" s="1">
        <v>0.0</v>
      </c>
    </row>
    <row r="125">
      <c r="A125" s="12">
        <f t="shared" si="1"/>
        <v>44306</v>
      </c>
      <c r="B125" s="1">
        <v>0.0</v>
      </c>
      <c r="C125" s="1">
        <v>0.0</v>
      </c>
    </row>
    <row r="126">
      <c r="A126" s="12">
        <f t="shared" si="1"/>
        <v>44307</v>
      </c>
      <c r="B126" s="1">
        <v>0.0</v>
      </c>
      <c r="C126" s="1">
        <v>0.0</v>
      </c>
    </row>
    <row r="129">
      <c r="B129" s="17"/>
      <c r="C129" s="17" t="s">
        <v>236</v>
      </c>
      <c r="D129" s="18"/>
    </row>
    <row r="130">
      <c r="B130" s="17"/>
      <c r="C130" s="17"/>
      <c r="D130" s="18"/>
    </row>
    <row r="131">
      <c r="A131" s="17" t="s">
        <v>218</v>
      </c>
      <c r="B131" s="17" t="s">
        <v>238</v>
      </c>
      <c r="C131" s="17" t="s">
        <v>239</v>
      </c>
      <c r="D131" s="17" t="s">
        <v>240</v>
      </c>
    </row>
    <row r="132">
      <c r="A132" s="6">
        <v>44196.0</v>
      </c>
      <c r="B132" s="1">
        <v>0.0</v>
      </c>
      <c r="C132" s="1">
        <v>0.0</v>
      </c>
    </row>
    <row r="133">
      <c r="A133" s="12">
        <f t="shared" ref="A133:A243" si="3">A132+1</f>
        <v>44197</v>
      </c>
      <c r="B133" s="1">
        <v>0.0</v>
      </c>
      <c r="C133" s="1">
        <v>0.0</v>
      </c>
    </row>
    <row r="134">
      <c r="A134" s="12">
        <f t="shared" si="3"/>
        <v>44198</v>
      </c>
      <c r="B134" s="1">
        <v>0.0</v>
      </c>
      <c r="C134" s="1">
        <v>0.0</v>
      </c>
    </row>
    <row r="135">
      <c r="A135" s="12">
        <f t="shared" si="3"/>
        <v>44199</v>
      </c>
      <c r="B135" s="1">
        <v>0.0</v>
      </c>
      <c r="C135" s="1">
        <v>0.0</v>
      </c>
    </row>
    <row r="136">
      <c r="A136" s="12">
        <f t="shared" si="3"/>
        <v>44200</v>
      </c>
      <c r="B136" s="1">
        <v>0.0</v>
      </c>
      <c r="C136" s="1">
        <v>0.0</v>
      </c>
    </row>
    <row r="137">
      <c r="A137" s="12">
        <f t="shared" si="3"/>
        <v>44201</v>
      </c>
      <c r="B137" s="1">
        <v>0.0</v>
      </c>
      <c r="C137" s="19">
        <v>0.0</v>
      </c>
    </row>
    <row r="138">
      <c r="A138" s="12">
        <f t="shared" si="3"/>
        <v>44202</v>
      </c>
      <c r="B138" s="1">
        <v>0.0</v>
      </c>
      <c r="C138" s="19">
        <v>0.0</v>
      </c>
    </row>
    <row r="139">
      <c r="A139" s="12">
        <f t="shared" si="3"/>
        <v>44203</v>
      </c>
      <c r="B139" s="1">
        <v>0.0</v>
      </c>
      <c r="C139" s="19">
        <v>0.0</v>
      </c>
    </row>
    <row r="140">
      <c r="A140" s="12">
        <f t="shared" si="3"/>
        <v>44204</v>
      </c>
      <c r="B140" s="1">
        <v>0.0</v>
      </c>
      <c r="C140" s="19">
        <v>0.0</v>
      </c>
    </row>
    <row r="141">
      <c r="A141" s="12">
        <f t="shared" si="3"/>
        <v>44205</v>
      </c>
      <c r="B141" s="1">
        <v>0.0</v>
      </c>
      <c r="C141" s="19">
        <v>2.5715915E-4</v>
      </c>
    </row>
    <row r="142">
      <c r="A142" s="12">
        <f t="shared" si="3"/>
        <v>44206</v>
      </c>
      <c r="B142" s="1">
        <v>0.0</v>
      </c>
      <c r="C142" s="1">
        <v>0.0012532832</v>
      </c>
    </row>
    <row r="143">
      <c r="A143" s="12">
        <f t="shared" si="3"/>
        <v>44207</v>
      </c>
      <c r="B143" s="1">
        <v>0.0</v>
      </c>
      <c r="C143" s="1">
        <v>0.0036352514</v>
      </c>
    </row>
    <row r="144">
      <c r="A144" s="12">
        <f t="shared" si="3"/>
        <v>44208</v>
      </c>
      <c r="B144" s="1">
        <v>0.0</v>
      </c>
      <c r="C144" s="1">
        <v>0.00891152</v>
      </c>
    </row>
    <row r="145">
      <c r="A145" s="12">
        <f t="shared" si="3"/>
        <v>44209</v>
      </c>
      <c r="B145" s="1">
        <v>0.0</v>
      </c>
      <c r="C145" s="1">
        <v>0.019647058</v>
      </c>
    </row>
    <row r="146">
      <c r="A146" s="12">
        <f t="shared" si="3"/>
        <v>44210</v>
      </c>
      <c r="B146" s="1">
        <v>0.0</v>
      </c>
      <c r="C146" s="1">
        <v>0.03896389</v>
      </c>
    </row>
    <row r="147">
      <c r="A147" s="12">
        <f t="shared" si="3"/>
        <v>44211</v>
      </c>
      <c r="B147" s="1">
        <v>0.0</v>
      </c>
      <c r="C147" s="1">
        <v>0.069651574</v>
      </c>
    </row>
    <row r="148">
      <c r="A148" s="12">
        <f t="shared" si="3"/>
        <v>44212</v>
      </c>
      <c r="B148" s="1">
        <v>0.0</v>
      </c>
      <c r="C148" s="1">
        <v>0.11225351</v>
      </c>
    </row>
    <row r="149">
      <c r="A149" s="12">
        <f t="shared" si="3"/>
        <v>44213</v>
      </c>
      <c r="B149" s="1">
        <v>0.0</v>
      </c>
      <c r="C149" s="1">
        <v>0.1631215</v>
      </c>
    </row>
    <row r="150">
      <c r="A150" s="12">
        <f t="shared" si="3"/>
        <v>44214</v>
      </c>
      <c r="B150" s="1">
        <v>0.0</v>
      </c>
      <c r="C150" s="1">
        <v>0.21425596</v>
      </c>
    </row>
    <row r="151">
      <c r="A151" s="12">
        <f t="shared" si="3"/>
        <v>44215</v>
      </c>
      <c r="B151" s="1">
        <v>0.0</v>
      </c>
      <c r="C151" s="1">
        <v>0.2554572</v>
      </c>
    </row>
    <row r="152">
      <c r="A152" s="12">
        <f t="shared" si="3"/>
        <v>44216</v>
      </c>
      <c r="B152" s="1">
        <v>0.0</v>
      </c>
      <c r="C152" s="1">
        <v>0.2783705</v>
      </c>
    </row>
    <row r="153">
      <c r="A153" s="12">
        <f t="shared" si="3"/>
        <v>44217</v>
      </c>
      <c r="B153" s="1">
        <v>0.0</v>
      </c>
      <c r="C153" s="1">
        <v>0.28039515</v>
      </c>
    </row>
    <row r="154">
      <c r="A154" s="12">
        <f t="shared" si="3"/>
        <v>44218</v>
      </c>
      <c r="B154" s="1">
        <v>0.0</v>
      </c>
      <c r="C154" s="1">
        <v>0.26561362</v>
      </c>
    </row>
    <row r="155">
      <c r="A155" s="12">
        <f t="shared" si="3"/>
        <v>44219</v>
      </c>
      <c r="B155" s="1">
        <v>0.0</v>
      </c>
      <c r="C155" s="1">
        <v>0.24195582</v>
      </c>
    </row>
    <row r="156">
      <c r="A156" s="12">
        <f t="shared" si="3"/>
        <v>44220</v>
      </c>
      <c r="B156" s="1">
        <v>0.0</v>
      </c>
      <c r="C156" s="1">
        <v>0.21652697</v>
      </c>
    </row>
    <row r="157">
      <c r="A157" s="12">
        <f t="shared" si="3"/>
        <v>44221</v>
      </c>
      <c r="B157" s="1">
        <v>0.0</v>
      </c>
      <c r="C157" s="1">
        <v>0.19233982</v>
      </c>
    </row>
    <row r="158">
      <c r="A158" s="12">
        <f t="shared" si="3"/>
        <v>44222</v>
      </c>
      <c r="B158" s="1">
        <v>0.0</v>
      </c>
      <c r="C158" s="1">
        <v>0.16840816</v>
      </c>
    </row>
    <row r="159">
      <c r="A159" s="12">
        <f t="shared" si="3"/>
        <v>44223</v>
      </c>
      <c r="B159" s="1">
        <v>0.0</v>
      </c>
      <c r="C159" s="1">
        <v>0.1424639</v>
      </c>
    </row>
    <row r="160">
      <c r="A160" s="12">
        <f t="shared" si="3"/>
        <v>44224</v>
      </c>
      <c r="B160" s="1">
        <v>0.0</v>
      </c>
      <c r="C160" s="1">
        <v>0.11381161</v>
      </c>
    </row>
    <row r="161">
      <c r="A161" s="12">
        <f t="shared" si="3"/>
        <v>44225</v>
      </c>
      <c r="B161" s="1">
        <v>0.5</v>
      </c>
      <c r="C161" s="1">
        <v>0.0842872</v>
      </c>
    </row>
    <row r="162">
      <c r="A162" s="12">
        <f t="shared" si="3"/>
        <v>44226</v>
      </c>
      <c r="B162" s="1">
        <v>1.0</v>
      </c>
      <c r="C162" s="1">
        <v>0.057066716</v>
      </c>
    </row>
    <row r="163">
      <c r="A163" s="12">
        <f t="shared" si="3"/>
        <v>44227</v>
      </c>
      <c r="B163" s="1">
        <v>0.5</v>
      </c>
      <c r="C163" s="1">
        <v>0.0447907</v>
      </c>
    </row>
    <row r="164">
      <c r="A164" s="12">
        <f t="shared" si="3"/>
        <v>44228</v>
      </c>
      <c r="B164" s="1">
        <v>0.0</v>
      </c>
      <c r="C164" s="1">
        <v>0.07713592</v>
      </c>
    </row>
    <row r="165">
      <c r="A165" s="12">
        <f t="shared" si="3"/>
        <v>44229</v>
      </c>
      <c r="B165" s="1">
        <v>0.0</v>
      </c>
      <c r="C165" s="1">
        <v>0.20648459</v>
      </c>
    </row>
    <row r="166">
      <c r="A166" s="12">
        <f t="shared" si="3"/>
        <v>44230</v>
      </c>
      <c r="B166" s="1">
        <v>0.0</v>
      </c>
      <c r="C166" s="1">
        <v>0.5435672</v>
      </c>
    </row>
    <row r="167">
      <c r="A167" s="12">
        <f t="shared" si="3"/>
        <v>44231</v>
      </c>
      <c r="B167" s="1">
        <v>0.25</v>
      </c>
      <c r="C167" s="1">
        <v>1.3082027</v>
      </c>
    </row>
    <row r="168">
      <c r="A168" s="12">
        <f t="shared" si="3"/>
        <v>44232</v>
      </c>
      <c r="B168" s="1">
        <v>0.5</v>
      </c>
      <c r="C168" s="1">
        <v>2.8627222</v>
      </c>
    </row>
    <row r="169">
      <c r="A169" s="12">
        <f t="shared" si="3"/>
        <v>44233</v>
      </c>
      <c r="B169" s="1">
        <v>0.25</v>
      </c>
      <c r="C169" s="1">
        <v>5.6856995</v>
      </c>
    </row>
    <row r="170">
      <c r="A170" s="12">
        <f t="shared" si="3"/>
        <v>44234</v>
      </c>
      <c r="B170" s="1">
        <v>0.0</v>
      </c>
      <c r="C170" s="1">
        <v>10.357002</v>
      </c>
    </row>
    <row r="171">
      <c r="A171" s="12">
        <f t="shared" si="3"/>
        <v>44235</v>
      </c>
      <c r="B171" s="1">
        <v>0.0</v>
      </c>
      <c r="C171" s="1">
        <v>17.495304</v>
      </c>
    </row>
    <row r="172">
      <c r="A172" s="12">
        <f t="shared" si="3"/>
        <v>44236</v>
      </c>
      <c r="B172" s="1">
        <v>0.0</v>
      </c>
      <c r="C172" s="1">
        <v>27.551773</v>
      </c>
    </row>
    <row r="173">
      <c r="A173" s="12">
        <f t="shared" si="3"/>
        <v>44237</v>
      </c>
      <c r="B173" s="1">
        <v>0.0</v>
      </c>
      <c r="C173" s="1">
        <v>40.78537</v>
      </c>
    </row>
    <row r="174">
      <c r="A174" s="12">
        <f t="shared" si="3"/>
        <v>44238</v>
      </c>
      <c r="B174" s="1">
        <v>0.0</v>
      </c>
      <c r="C174" s="1">
        <v>57.481857</v>
      </c>
      <c r="D174" s="11">
        <f t="shared" ref="D174:D227" si="4">C174/C173</f>
        <v>1.409374415</v>
      </c>
    </row>
    <row r="175">
      <c r="A175" s="12">
        <f t="shared" si="3"/>
        <v>44239</v>
      </c>
      <c r="B175" s="1">
        <v>0.0</v>
      </c>
      <c r="C175" s="1">
        <v>78.17412</v>
      </c>
      <c r="D175" s="11">
        <f t="shared" si="4"/>
        <v>1.359979028</v>
      </c>
    </row>
    <row r="176">
      <c r="A176" s="12">
        <f t="shared" si="3"/>
        <v>44240</v>
      </c>
      <c r="B176" s="1">
        <v>0.0</v>
      </c>
      <c r="C176" s="1">
        <v>103.786476</v>
      </c>
      <c r="D176" s="11">
        <f t="shared" si="4"/>
        <v>1.327632163</v>
      </c>
    </row>
    <row r="177">
      <c r="A177" s="12">
        <f t="shared" si="3"/>
        <v>44241</v>
      </c>
      <c r="B177" s="1">
        <v>0.0</v>
      </c>
      <c r="C177" s="1">
        <v>135.66106</v>
      </c>
      <c r="D177" s="11">
        <f t="shared" si="4"/>
        <v>1.307116931</v>
      </c>
    </row>
    <row r="178">
      <c r="A178" s="12">
        <f t="shared" si="3"/>
        <v>44242</v>
      </c>
      <c r="B178" s="1">
        <v>0.0</v>
      </c>
      <c r="C178" s="1">
        <v>175.26126</v>
      </c>
      <c r="D178" s="11">
        <f t="shared" si="4"/>
        <v>1.29190543</v>
      </c>
    </row>
    <row r="179">
      <c r="A179" s="12">
        <f t="shared" si="3"/>
        <v>44243</v>
      </c>
      <c r="B179" s="1">
        <v>0.0</v>
      </c>
      <c r="C179" s="1">
        <v>223.66977</v>
      </c>
      <c r="D179" s="11">
        <f t="shared" si="4"/>
        <v>1.276207703</v>
      </c>
    </row>
    <row r="180">
      <c r="A180" s="12">
        <f t="shared" si="3"/>
        <v>44244</v>
      </c>
      <c r="B180" s="1">
        <v>0.0</v>
      </c>
      <c r="C180" s="1">
        <v>281.28442</v>
      </c>
      <c r="D180" s="11">
        <f t="shared" si="4"/>
        <v>1.257588006</v>
      </c>
    </row>
    <row r="181">
      <c r="A181" s="12">
        <f t="shared" si="3"/>
        <v>44245</v>
      </c>
      <c r="B181" s="1">
        <v>0.0</v>
      </c>
      <c r="C181" s="1">
        <v>348.21008</v>
      </c>
      <c r="D181" s="11">
        <f t="shared" si="4"/>
        <v>1.237928784</v>
      </c>
    </row>
    <row r="182">
      <c r="A182" s="12">
        <f t="shared" si="3"/>
        <v>44246</v>
      </c>
      <c r="B182" s="1">
        <v>0.0</v>
      </c>
      <c r="C182" s="1">
        <v>425.1624</v>
      </c>
      <c r="D182" s="11">
        <f t="shared" si="4"/>
        <v>1.220993947</v>
      </c>
    </row>
    <row r="183">
      <c r="A183" s="12">
        <f t="shared" si="3"/>
        <v>44247</v>
      </c>
      <c r="B183" s="1">
        <v>19.0</v>
      </c>
      <c r="C183" s="1">
        <v>513.8013</v>
      </c>
      <c r="D183" s="11">
        <f t="shared" si="4"/>
        <v>1.208482453</v>
      </c>
    </row>
    <row r="184">
      <c r="A184" s="12">
        <f t="shared" si="3"/>
        <v>44248</v>
      </c>
      <c r="B184" s="1">
        <v>57.5</v>
      </c>
      <c r="C184" s="1">
        <v>616.7445</v>
      </c>
      <c r="D184" s="11">
        <f t="shared" si="4"/>
        <v>1.200356052</v>
      </c>
    </row>
    <row r="185">
      <c r="A185" s="12">
        <f t="shared" si="3"/>
        <v>44249</v>
      </c>
      <c r="B185" s="1">
        <v>76.75</v>
      </c>
      <c r="C185" s="1">
        <v>737.1424</v>
      </c>
      <c r="D185" s="11">
        <f t="shared" si="4"/>
        <v>1.195215199</v>
      </c>
    </row>
    <row r="186">
      <c r="A186" s="12">
        <f t="shared" si="3"/>
        <v>44250</v>
      </c>
      <c r="B186" s="1">
        <v>79.75</v>
      </c>
      <c r="C186" s="1">
        <v>877.46344</v>
      </c>
      <c r="D186" s="11">
        <f t="shared" si="4"/>
        <v>1.190358118</v>
      </c>
    </row>
    <row r="187">
      <c r="A187" s="12">
        <f t="shared" si="3"/>
        <v>44251</v>
      </c>
      <c r="B187" s="1">
        <v>101.0</v>
      </c>
      <c r="C187" s="1">
        <v>1039.065</v>
      </c>
      <c r="D187" s="11">
        <f t="shared" si="4"/>
        <v>1.184168995</v>
      </c>
    </row>
    <row r="188">
      <c r="A188" s="12">
        <f t="shared" si="3"/>
        <v>44252</v>
      </c>
      <c r="B188" s="1">
        <v>142.0</v>
      </c>
      <c r="C188" s="1">
        <v>1222.2504</v>
      </c>
      <c r="D188" s="11">
        <f t="shared" si="4"/>
        <v>1.176298307</v>
      </c>
    </row>
    <row r="189">
      <c r="A189" s="12">
        <f t="shared" si="3"/>
        <v>44253</v>
      </c>
      <c r="B189" s="1">
        <v>128.25</v>
      </c>
      <c r="C189" s="1">
        <v>1427.3586</v>
      </c>
      <c r="D189" s="11">
        <f t="shared" si="4"/>
        <v>1.167811931</v>
      </c>
    </row>
    <row r="190">
      <c r="A190" s="12">
        <f t="shared" si="3"/>
        <v>44254</v>
      </c>
      <c r="B190" s="1">
        <v>164.5</v>
      </c>
      <c r="C190" s="1">
        <v>1654.6666</v>
      </c>
      <c r="D190" s="11">
        <f t="shared" si="4"/>
        <v>1.159250801</v>
      </c>
    </row>
    <row r="191">
      <c r="A191" s="12">
        <f t="shared" si="3"/>
        <v>44255</v>
      </c>
      <c r="B191" s="1">
        <v>383.75</v>
      </c>
      <c r="C191" s="1">
        <v>1901.864</v>
      </c>
      <c r="D191" s="11">
        <f t="shared" si="4"/>
        <v>1.149394083</v>
      </c>
    </row>
    <row r="192">
      <c r="A192" s="12">
        <f t="shared" si="3"/>
        <v>44256</v>
      </c>
      <c r="B192" s="1">
        <v>504.0</v>
      </c>
      <c r="C192" s="1">
        <v>2164.1396</v>
      </c>
      <c r="D192" s="11">
        <f t="shared" si="4"/>
        <v>1.137904498</v>
      </c>
    </row>
    <row r="193">
      <c r="A193" s="12">
        <f t="shared" si="3"/>
        <v>44257</v>
      </c>
      <c r="B193" s="1">
        <v>436.25</v>
      </c>
      <c r="C193" s="1">
        <v>2435.9858</v>
      </c>
      <c r="D193" s="11">
        <f t="shared" si="4"/>
        <v>1.125613985</v>
      </c>
    </row>
    <row r="194">
      <c r="A194" s="12">
        <f t="shared" si="3"/>
        <v>44258</v>
      </c>
      <c r="B194" s="1">
        <v>462.25</v>
      </c>
      <c r="C194" s="1">
        <v>2714.38</v>
      </c>
      <c r="D194" s="11">
        <f t="shared" si="4"/>
        <v>1.114284</v>
      </c>
    </row>
    <row r="195">
      <c r="A195" s="12">
        <f t="shared" si="3"/>
        <v>44259</v>
      </c>
      <c r="B195" s="1">
        <v>621.25</v>
      </c>
      <c r="C195" s="1">
        <v>3002.9233</v>
      </c>
      <c r="D195" s="11">
        <f t="shared" si="4"/>
        <v>1.106301734</v>
      </c>
    </row>
    <row r="196">
      <c r="A196" s="12">
        <f t="shared" si="3"/>
        <v>44260</v>
      </c>
      <c r="B196" s="1">
        <v>740.25</v>
      </c>
      <c r="C196" s="1">
        <v>3312.1587</v>
      </c>
      <c r="D196" s="11">
        <f t="shared" si="4"/>
        <v>1.102978121</v>
      </c>
    </row>
    <row r="197">
      <c r="A197" s="12">
        <f t="shared" si="3"/>
        <v>44261</v>
      </c>
      <c r="B197" s="1">
        <v>905.25</v>
      </c>
      <c r="C197" s="1">
        <v>3653.516</v>
      </c>
      <c r="D197" s="11">
        <f t="shared" si="4"/>
        <v>1.103061879</v>
      </c>
    </row>
    <row r="198">
      <c r="A198" s="12">
        <f t="shared" si="3"/>
        <v>44262</v>
      </c>
      <c r="B198" s="1">
        <v>1207.25</v>
      </c>
      <c r="C198" s="1">
        <v>4028.4092</v>
      </c>
      <c r="D198" s="11">
        <f t="shared" si="4"/>
        <v>1.102611621</v>
      </c>
    </row>
    <row r="199">
      <c r="A199" s="12">
        <f t="shared" si="3"/>
        <v>44263</v>
      </c>
      <c r="B199" s="1">
        <v>1488.0</v>
      </c>
      <c r="C199" s="1">
        <v>4419.612</v>
      </c>
      <c r="D199" s="11">
        <f t="shared" si="4"/>
        <v>1.097110989</v>
      </c>
    </row>
    <row r="200">
      <c r="A200" s="12">
        <f t="shared" si="3"/>
        <v>44264</v>
      </c>
      <c r="B200" s="1">
        <v>1483.25</v>
      </c>
      <c r="C200" s="1">
        <v>4792.228</v>
      </c>
      <c r="D200" s="11">
        <f t="shared" si="4"/>
        <v>1.084309663</v>
      </c>
    </row>
    <row r="201">
      <c r="A201" s="12">
        <f t="shared" si="3"/>
        <v>44265</v>
      </c>
      <c r="B201" s="1">
        <v>1491.75</v>
      </c>
      <c r="C201" s="1">
        <v>5106.213</v>
      </c>
      <c r="D201" s="11">
        <f t="shared" si="4"/>
        <v>1.065519629</v>
      </c>
    </row>
    <row r="202">
      <c r="A202" s="12">
        <f t="shared" si="3"/>
        <v>44266</v>
      </c>
      <c r="B202" s="1">
        <v>2119.5</v>
      </c>
      <c r="C202" s="1">
        <v>5333.6655</v>
      </c>
      <c r="D202" s="11">
        <f t="shared" si="4"/>
        <v>1.044544264</v>
      </c>
    </row>
    <row r="203">
      <c r="A203" s="12">
        <f t="shared" si="3"/>
        <v>44267</v>
      </c>
      <c r="B203" s="1">
        <v>2608.5</v>
      </c>
      <c r="C203" s="1">
        <v>5469.554</v>
      </c>
      <c r="D203" s="11">
        <f t="shared" si="4"/>
        <v>1.025477507</v>
      </c>
    </row>
    <row r="204">
      <c r="A204" s="12">
        <f t="shared" si="3"/>
        <v>44268</v>
      </c>
      <c r="B204" s="1">
        <v>2742.5</v>
      </c>
      <c r="C204" s="1">
        <v>5529.444</v>
      </c>
      <c r="D204" s="11">
        <f t="shared" si="4"/>
        <v>1.010949704</v>
      </c>
    </row>
    <row r="205">
      <c r="A205" s="12">
        <f t="shared" si="3"/>
        <v>44269</v>
      </c>
      <c r="B205" s="1">
        <v>3262.5</v>
      </c>
      <c r="C205" s="1">
        <v>5536.5146</v>
      </c>
      <c r="D205" s="11">
        <f t="shared" si="4"/>
        <v>1.001278718</v>
      </c>
    </row>
    <row r="206">
      <c r="A206" s="12">
        <f t="shared" si="3"/>
        <v>44270</v>
      </c>
      <c r="B206" s="1">
        <v>3525.25</v>
      </c>
      <c r="C206" s="1">
        <v>5507.716</v>
      </c>
      <c r="D206" s="11">
        <f t="shared" si="4"/>
        <v>0.9947984243</v>
      </c>
    </row>
    <row r="207">
      <c r="A207" s="12">
        <f t="shared" si="3"/>
        <v>44271</v>
      </c>
      <c r="B207" s="1">
        <v>3347.75</v>
      </c>
      <c r="C207" s="1">
        <v>5448.4053</v>
      </c>
      <c r="D207" s="11">
        <f t="shared" si="4"/>
        <v>0.9892313438</v>
      </c>
    </row>
    <row r="208">
      <c r="A208" s="12">
        <f t="shared" si="3"/>
        <v>44272</v>
      </c>
      <c r="B208" s="1">
        <v>2523.5</v>
      </c>
      <c r="C208" s="1">
        <v>5356.6978</v>
      </c>
      <c r="D208" s="11">
        <f t="shared" si="4"/>
        <v>0.9831680106</v>
      </c>
    </row>
    <row r="209">
      <c r="A209" s="12">
        <f t="shared" si="3"/>
        <v>44273</v>
      </c>
      <c r="B209" s="1">
        <v>3263.75</v>
      </c>
      <c r="C209" s="1">
        <v>5232.859</v>
      </c>
      <c r="D209" s="11">
        <f t="shared" si="4"/>
        <v>0.9768815034</v>
      </c>
    </row>
    <row r="210">
      <c r="A210" s="12">
        <f t="shared" si="3"/>
        <v>44274</v>
      </c>
      <c r="B210" s="1">
        <v>6261.0</v>
      </c>
      <c r="C210" s="1">
        <v>5085.0723</v>
      </c>
      <c r="D210" s="11">
        <f t="shared" si="4"/>
        <v>0.9717579434</v>
      </c>
    </row>
    <row r="211">
      <c r="A211" s="12">
        <f t="shared" si="3"/>
        <v>44275</v>
      </c>
      <c r="B211" s="1">
        <v>7014.5</v>
      </c>
      <c r="C211" s="1">
        <v>4928.4434</v>
      </c>
      <c r="D211" s="11">
        <f t="shared" si="4"/>
        <v>0.9691982944</v>
      </c>
    </row>
    <row r="212">
      <c r="A212" s="12">
        <f t="shared" si="3"/>
        <v>44276</v>
      </c>
      <c r="B212" s="1">
        <v>6165.0</v>
      </c>
      <c r="C212" s="1">
        <v>4778.7085</v>
      </c>
      <c r="D212" s="11">
        <f t="shared" si="4"/>
        <v>0.9696182166</v>
      </c>
    </row>
    <row r="213">
      <c r="A213" s="12">
        <f t="shared" si="3"/>
        <v>44277</v>
      </c>
      <c r="B213" s="1">
        <v>5616.5</v>
      </c>
      <c r="C213" s="1">
        <v>4643.744</v>
      </c>
      <c r="D213" s="11">
        <f t="shared" si="4"/>
        <v>0.9717571181</v>
      </c>
    </row>
    <row r="214">
      <c r="A214" s="12">
        <f t="shared" si="3"/>
        <v>44278</v>
      </c>
      <c r="B214" s="1">
        <v>5096.75</v>
      </c>
      <c r="C214" s="1">
        <v>4521.6294</v>
      </c>
      <c r="D214" s="11">
        <f t="shared" si="4"/>
        <v>0.9737034169</v>
      </c>
    </row>
    <row r="215">
      <c r="A215" s="12">
        <f t="shared" si="3"/>
        <v>44279</v>
      </c>
      <c r="B215" s="1">
        <v>5124.25</v>
      </c>
      <c r="C215" s="1">
        <v>4405.7056</v>
      </c>
      <c r="D215" s="11">
        <f t="shared" si="4"/>
        <v>0.9743623836</v>
      </c>
    </row>
    <row r="216">
      <c r="A216" s="12">
        <f t="shared" si="3"/>
        <v>44280</v>
      </c>
      <c r="B216" s="1">
        <v>5468.0</v>
      </c>
      <c r="C216" s="1">
        <v>4291.5146</v>
      </c>
      <c r="D216" s="11">
        <f t="shared" si="4"/>
        <v>0.9740811097</v>
      </c>
    </row>
    <row r="217">
      <c r="A217" s="12">
        <f t="shared" si="3"/>
        <v>44281</v>
      </c>
      <c r="B217" s="1">
        <v>5881.25</v>
      </c>
      <c r="C217" s="1">
        <v>4181.5493</v>
      </c>
      <c r="D217" s="11">
        <f t="shared" si="4"/>
        <v>0.9743761095</v>
      </c>
    </row>
    <row r="218">
      <c r="A218" s="12">
        <f t="shared" si="3"/>
        <v>44282</v>
      </c>
      <c r="B218" s="1">
        <v>5998.75</v>
      </c>
      <c r="C218" s="1">
        <v>4083.8906</v>
      </c>
      <c r="D218" s="11">
        <f t="shared" si="4"/>
        <v>0.976645331</v>
      </c>
    </row>
    <row r="219">
      <c r="A219" s="12">
        <f t="shared" si="3"/>
        <v>44283</v>
      </c>
      <c r="B219" s="1">
        <v>5768.5</v>
      </c>
      <c r="C219" s="1">
        <v>4005.8994</v>
      </c>
      <c r="D219" s="11">
        <f t="shared" si="4"/>
        <v>0.9809027206</v>
      </c>
    </row>
    <row r="220">
      <c r="A220" s="12">
        <f t="shared" si="3"/>
        <v>44284</v>
      </c>
      <c r="B220" s="1">
        <v>5114.5</v>
      </c>
      <c r="C220" s="1">
        <v>3947.611</v>
      </c>
      <c r="D220" s="11">
        <f t="shared" si="4"/>
        <v>0.98544936</v>
      </c>
    </row>
    <row r="221">
      <c r="A221" s="12">
        <f t="shared" si="3"/>
        <v>44285</v>
      </c>
      <c r="B221" s="1">
        <v>4342.5</v>
      </c>
      <c r="C221" s="1">
        <v>3899.581</v>
      </c>
      <c r="D221" s="11">
        <f t="shared" si="4"/>
        <v>0.9878331477</v>
      </c>
    </row>
    <row r="222">
      <c r="A222" s="12">
        <f t="shared" si="3"/>
        <v>44286</v>
      </c>
      <c r="B222" s="1">
        <v>4234.5</v>
      </c>
      <c r="C222" s="1">
        <v>3846.9316</v>
      </c>
      <c r="D222" s="11">
        <f t="shared" si="4"/>
        <v>0.9864987033</v>
      </c>
    </row>
    <row r="223">
      <c r="A223" s="12">
        <f t="shared" si="3"/>
        <v>44287</v>
      </c>
      <c r="B223" s="1">
        <v>4571.25</v>
      </c>
      <c r="C223" s="1">
        <v>3777.232</v>
      </c>
      <c r="D223" s="11">
        <f t="shared" si="4"/>
        <v>0.9818817678</v>
      </c>
    </row>
    <row r="224">
      <c r="A224" s="12">
        <f t="shared" si="3"/>
        <v>44288</v>
      </c>
      <c r="B224" s="1">
        <v>4675.75</v>
      </c>
      <c r="C224" s="1">
        <v>3685.6567</v>
      </c>
      <c r="D224" s="11">
        <f t="shared" si="4"/>
        <v>0.9757559769</v>
      </c>
    </row>
    <row r="225">
      <c r="A225" s="12">
        <f t="shared" si="3"/>
        <v>44289</v>
      </c>
      <c r="B225" s="1">
        <v>4660.75</v>
      </c>
      <c r="C225" s="1">
        <v>3577.33</v>
      </c>
      <c r="D225" s="11">
        <f t="shared" si="4"/>
        <v>0.9706085757</v>
      </c>
    </row>
    <row r="226">
      <c r="A226" s="12">
        <f t="shared" si="3"/>
        <v>44290</v>
      </c>
      <c r="B226" s="1">
        <v>4627.75</v>
      </c>
      <c r="C226" s="1">
        <v>3459.5205</v>
      </c>
      <c r="D226" s="11">
        <f t="shared" si="4"/>
        <v>0.9670677572</v>
      </c>
    </row>
    <row r="227">
      <c r="A227" s="12">
        <f t="shared" si="3"/>
        <v>44291</v>
      </c>
      <c r="B227" s="1">
        <v>4259.0</v>
      </c>
      <c r="C227" s="1">
        <v>3333.6047</v>
      </c>
      <c r="D227" s="11">
        <f t="shared" si="4"/>
        <v>0.9636031063</v>
      </c>
    </row>
    <row r="228">
      <c r="A228" s="12">
        <f t="shared" si="3"/>
        <v>44292</v>
      </c>
      <c r="B228" s="1">
        <v>3638.25</v>
      </c>
    </row>
    <row r="229">
      <c r="A229" s="12">
        <f t="shared" si="3"/>
        <v>44293</v>
      </c>
      <c r="B229" s="1">
        <v>3378.25</v>
      </c>
    </row>
    <row r="230">
      <c r="A230" s="12">
        <f t="shared" si="3"/>
        <v>44294</v>
      </c>
      <c r="B230" s="1">
        <v>3728.75</v>
      </c>
    </row>
    <row r="231">
      <c r="A231" s="12">
        <f t="shared" si="3"/>
        <v>44295</v>
      </c>
      <c r="B231" s="1">
        <v>4048.75</v>
      </c>
    </row>
    <row r="232">
      <c r="A232" s="12">
        <f t="shared" si="3"/>
        <v>44296</v>
      </c>
      <c r="B232" s="1">
        <v>4200.0</v>
      </c>
    </row>
    <row r="233">
      <c r="A233" s="12">
        <f t="shared" si="3"/>
        <v>44297</v>
      </c>
      <c r="B233" s="1">
        <v>4357.75</v>
      </c>
    </row>
    <row r="234">
      <c r="A234" s="12">
        <f t="shared" si="3"/>
        <v>44298</v>
      </c>
      <c r="B234" s="1">
        <v>4007.75</v>
      </c>
    </row>
    <row r="235">
      <c r="A235" s="12">
        <f t="shared" si="3"/>
        <v>44299</v>
      </c>
      <c r="B235" s="1">
        <v>3342.5</v>
      </c>
    </row>
    <row r="236">
      <c r="A236" s="12">
        <f t="shared" si="3"/>
        <v>44300</v>
      </c>
      <c r="B236" s="1">
        <v>2941.0</v>
      </c>
    </row>
    <row r="237">
      <c r="A237" s="12">
        <f t="shared" si="3"/>
        <v>44301</v>
      </c>
      <c r="B237" s="1">
        <v>3023.0</v>
      </c>
    </row>
    <row r="238">
      <c r="A238" s="12">
        <f t="shared" si="3"/>
        <v>44302</v>
      </c>
      <c r="B238" s="1">
        <v>3433.0</v>
      </c>
    </row>
    <row r="239">
      <c r="A239" s="12">
        <f t="shared" si="3"/>
        <v>44303</v>
      </c>
      <c r="B239" s="1">
        <v>3566.25</v>
      </c>
    </row>
    <row r="240">
      <c r="A240" s="12">
        <f t="shared" si="3"/>
        <v>44304</v>
      </c>
      <c r="B240" s="1">
        <v>3381.0</v>
      </c>
    </row>
    <row r="241">
      <c r="A241" s="12">
        <f t="shared" si="3"/>
        <v>44305</v>
      </c>
      <c r="B241" s="1">
        <v>2959.75</v>
      </c>
    </row>
    <row r="242">
      <c r="A242" s="12">
        <f t="shared" si="3"/>
        <v>44306</v>
      </c>
      <c r="B242" s="17">
        <v>2571.5</v>
      </c>
      <c r="C242" s="17"/>
    </row>
    <row r="243">
      <c r="A243" s="12">
        <f t="shared" si="3"/>
        <v>44307</v>
      </c>
      <c r="B243" s="17">
        <v>2571.3333</v>
      </c>
      <c r="C243" s="17"/>
    </row>
    <row r="244">
      <c r="A244" s="17"/>
      <c r="B244" s="17"/>
      <c r="C244" s="17"/>
      <c r="D244" s="17"/>
    </row>
    <row r="245">
      <c r="A245" s="17"/>
      <c r="B245" s="17"/>
      <c r="C245" s="17"/>
      <c r="D245" s="17"/>
    </row>
    <row r="246">
      <c r="A246" s="17" t="s">
        <v>218</v>
      </c>
      <c r="B246" s="17" t="s">
        <v>238</v>
      </c>
      <c r="C246" s="17" t="s">
        <v>239</v>
      </c>
      <c r="D246" s="17" t="s">
        <v>240</v>
      </c>
    </row>
    <row r="247">
      <c r="A247" s="6">
        <v>44196.0</v>
      </c>
      <c r="B247" s="1">
        <v>0.0</v>
      </c>
      <c r="C247" s="19">
        <v>6.266416E-4</v>
      </c>
    </row>
    <row r="248">
      <c r="A248" s="12">
        <f t="shared" ref="A248:A358" si="5">A247+1</f>
        <v>44197</v>
      </c>
      <c r="B248" s="1">
        <v>0.0</v>
      </c>
      <c r="C248" s="1">
        <v>0.0018176257</v>
      </c>
    </row>
    <row r="249">
      <c r="A249" s="12">
        <f t="shared" si="5"/>
        <v>44198</v>
      </c>
      <c r="B249" s="1">
        <v>0.0</v>
      </c>
      <c r="C249" s="1">
        <v>0.00458434</v>
      </c>
    </row>
    <row r="250">
      <c r="A250" s="12">
        <f t="shared" si="5"/>
        <v>44199</v>
      </c>
      <c r="B250" s="1">
        <v>0.0</v>
      </c>
      <c r="C250" s="1">
        <v>0.010450171</v>
      </c>
    </row>
    <row r="251">
      <c r="A251" s="12">
        <f t="shared" si="5"/>
        <v>44200</v>
      </c>
      <c r="B251" s="1">
        <v>0.0</v>
      </c>
      <c r="C251" s="1">
        <v>0.021428151</v>
      </c>
    </row>
    <row r="252">
      <c r="A252" s="12">
        <f t="shared" si="5"/>
        <v>44201</v>
      </c>
      <c r="B252" s="1">
        <v>0.0</v>
      </c>
      <c r="C252" s="1">
        <v>0.039972477</v>
      </c>
    </row>
    <row r="253">
      <c r="A253" s="12">
        <f t="shared" si="5"/>
        <v>44202</v>
      </c>
      <c r="B253" s="1">
        <v>0.0</v>
      </c>
      <c r="C253" s="1">
        <v>0.06808123</v>
      </c>
    </row>
    <row r="254">
      <c r="A254" s="12">
        <f t="shared" si="5"/>
        <v>44203</v>
      </c>
      <c r="B254" s="1">
        <v>0.0</v>
      </c>
      <c r="C254" s="1">
        <v>0.10640726</v>
      </c>
    </row>
    <row r="255">
      <c r="A255" s="12">
        <f t="shared" si="5"/>
        <v>44204</v>
      </c>
      <c r="B255" s="1">
        <v>0.0</v>
      </c>
      <c r="C255" s="1">
        <v>0.15432662</v>
      </c>
    </row>
    <row r="256">
      <c r="A256" s="12">
        <f t="shared" si="5"/>
        <v>44205</v>
      </c>
      <c r="B256" s="1">
        <v>0.0</v>
      </c>
      <c r="C256" s="1">
        <v>0.21032998</v>
      </c>
    </row>
    <row r="257">
      <c r="A257" s="12">
        <f t="shared" si="5"/>
        <v>44206</v>
      </c>
      <c r="B257" s="1">
        <v>0.0</v>
      </c>
      <c r="C257" s="1">
        <v>0.27281338</v>
      </c>
    </row>
    <row r="258">
      <c r="A258" s="12">
        <f t="shared" si="5"/>
        <v>44207</v>
      </c>
      <c r="B258" s="1">
        <v>0.0</v>
      </c>
      <c r="C258" s="1">
        <v>0.3414362</v>
      </c>
    </row>
    <row r="259">
      <c r="A259" s="12">
        <f t="shared" si="5"/>
        <v>44208</v>
      </c>
      <c r="B259" s="1">
        <v>0.0</v>
      </c>
      <c r="C259" s="1">
        <v>0.41874644</v>
      </c>
    </row>
    <row r="260">
      <c r="A260" s="12">
        <f t="shared" si="5"/>
        <v>44209</v>
      </c>
      <c r="B260" s="1">
        <v>0.0</v>
      </c>
      <c r="C260" s="1">
        <v>0.51133984</v>
      </c>
    </row>
    <row r="261">
      <c r="A261" s="12">
        <f t="shared" si="5"/>
        <v>44210</v>
      </c>
      <c r="B261" s="1">
        <v>0.0</v>
      </c>
      <c r="C261" s="1">
        <v>0.6288661</v>
      </c>
    </row>
    <row r="262">
      <c r="A262" s="12">
        <f t="shared" si="5"/>
        <v>44211</v>
      </c>
      <c r="B262" s="1">
        <v>0.0</v>
      </c>
      <c r="C262" s="1">
        <v>0.78067726</v>
      </c>
    </row>
    <row r="263">
      <c r="A263" s="12">
        <f t="shared" si="5"/>
        <v>44212</v>
      </c>
      <c r="B263" s="1">
        <v>0.0</v>
      </c>
      <c r="C263" s="1">
        <v>0.9696925</v>
      </c>
    </row>
    <row r="264">
      <c r="A264" s="12">
        <f t="shared" si="5"/>
        <v>44213</v>
      </c>
      <c r="B264" s="1">
        <v>0.0</v>
      </c>
      <c r="C264" s="1">
        <v>1.1863232</v>
      </c>
    </row>
    <row r="265">
      <c r="A265" s="12">
        <f t="shared" si="5"/>
        <v>44214</v>
      </c>
      <c r="B265" s="1">
        <v>0.0</v>
      </c>
      <c r="C265" s="1">
        <v>1.4075431</v>
      </c>
    </row>
    <row r="266">
      <c r="A266" s="12">
        <f t="shared" si="5"/>
        <v>44215</v>
      </c>
      <c r="B266" s="1">
        <v>0.25</v>
      </c>
      <c r="C266" s="1">
        <v>1.60249</v>
      </c>
    </row>
    <row r="267">
      <c r="A267" s="12">
        <f t="shared" si="5"/>
        <v>44216</v>
      </c>
      <c r="B267" s="1">
        <v>0.5</v>
      </c>
      <c r="C267" s="1">
        <v>1.7447453</v>
      </c>
    </row>
    <row r="268">
      <c r="A268" s="12">
        <f t="shared" si="5"/>
        <v>44217</v>
      </c>
      <c r="B268" s="1">
        <v>0.25</v>
      </c>
      <c r="C268" s="1">
        <v>1.8250248</v>
      </c>
    </row>
    <row r="269">
      <c r="A269" s="12">
        <f t="shared" si="5"/>
        <v>44218</v>
      </c>
      <c r="B269" s="1">
        <v>0.25</v>
      </c>
      <c r="C269" s="1">
        <v>1.8534545</v>
      </c>
    </row>
    <row r="270">
      <c r="A270" s="12">
        <f t="shared" si="5"/>
        <v>44219</v>
      </c>
      <c r="B270" s="1">
        <v>0.5</v>
      </c>
      <c r="C270" s="1">
        <v>1.8488802</v>
      </c>
      <c r="D270" s="11">
        <f t="shared" ref="D270:D342" si="6">C270/C269</f>
        <v>0.9975320139</v>
      </c>
    </row>
    <row r="271">
      <c r="A271" s="12">
        <f t="shared" si="5"/>
        <v>44220</v>
      </c>
      <c r="B271" s="1">
        <v>0.5</v>
      </c>
      <c r="C271" s="1">
        <v>1.8238901</v>
      </c>
      <c r="D271" s="11">
        <f t="shared" si="6"/>
        <v>0.9864836564</v>
      </c>
    </row>
    <row r="272">
      <c r="A272" s="12">
        <f t="shared" si="5"/>
        <v>44221</v>
      </c>
      <c r="B272" s="1">
        <v>0.75</v>
      </c>
      <c r="C272" s="1">
        <v>1.7762191</v>
      </c>
      <c r="D272" s="11">
        <f t="shared" si="6"/>
        <v>0.9738630085</v>
      </c>
    </row>
    <row r="273">
      <c r="A273" s="12">
        <f t="shared" si="5"/>
        <v>44222</v>
      </c>
      <c r="B273" s="1">
        <v>0.75</v>
      </c>
      <c r="C273" s="1">
        <v>1.6923617</v>
      </c>
      <c r="D273" s="11">
        <f t="shared" si="6"/>
        <v>0.9527888198</v>
      </c>
    </row>
    <row r="274">
      <c r="A274" s="12">
        <f t="shared" si="5"/>
        <v>44223</v>
      </c>
      <c r="B274" s="1">
        <v>0.25</v>
      </c>
      <c r="C274" s="1">
        <v>1.5622519</v>
      </c>
      <c r="D274" s="11">
        <f t="shared" si="6"/>
        <v>0.9231193899</v>
      </c>
    </row>
    <row r="275">
      <c r="A275" s="12">
        <f t="shared" si="5"/>
        <v>44224</v>
      </c>
      <c r="B275" s="1">
        <v>0.75</v>
      </c>
      <c r="C275" s="1">
        <v>1.3949431</v>
      </c>
      <c r="D275" s="11">
        <f t="shared" si="6"/>
        <v>0.8929053631</v>
      </c>
    </row>
    <row r="276">
      <c r="A276" s="12">
        <f t="shared" si="5"/>
        <v>44225</v>
      </c>
      <c r="B276" s="1">
        <v>2.5</v>
      </c>
      <c r="C276" s="1">
        <v>1.2300566</v>
      </c>
      <c r="D276" s="11">
        <f t="shared" si="6"/>
        <v>0.8817969708</v>
      </c>
    </row>
    <row r="277">
      <c r="A277" s="12">
        <f t="shared" si="5"/>
        <v>44226</v>
      </c>
      <c r="B277" s="1">
        <v>3.75</v>
      </c>
      <c r="C277" s="1">
        <v>1.1356838</v>
      </c>
      <c r="D277" s="11">
        <f t="shared" si="6"/>
        <v>0.9232776768</v>
      </c>
    </row>
    <row r="278">
      <c r="A278" s="12">
        <f t="shared" si="5"/>
        <v>44227</v>
      </c>
      <c r="B278" s="1">
        <v>3.0</v>
      </c>
      <c r="C278" s="1">
        <v>1.26212</v>
      </c>
      <c r="D278" s="11">
        <f t="shared" si="6"/>
        <v>1.11133046</v>
      </c>
    </row>
    <row r="279">
      <c r="A279" s="12">
        <f t="shared" si="5"/>
        <v>44228</v>
      </c>
      <c r="B279" s="1">
        <v>1.0</v>
      </c>
      <c r="C279" s="1">
        <v>1.8572683</v>
      </c>
      <c r="D279" s="11">
        <f t="shared" si="6"/>
        <v>1.471546525</v>
      </c>
    </row>
    <row r="280">
      <c r="A280" s="12">
        <f t="shared" si="5"/>
        <v>44229</v>
      </c>
      <c r="B280" s="1">
        <v>0.25</v>
      </c>
      <c r="C280" s="1">
        <v>3.2757144</v>
      </c>
      <c r="D280" s="11">
        <f t="shared" si="6"/>
        <v>1.763727082</v>
      </c>
    </row>
    <row r="281">
      <c r="A281" s="12">
        <f t="shared" si="5"/>
        <v>44230</v>
      </c>
      <c r="B281" s="1">
        <v>1.25</v>
      </c>
      <c r="C281" s="1">
        <v>6.0926223</v>
      </c>
      <c r="D281" s="11">
        <f t="shared" si="6"/>
        <v>1.859936965</v>
      </c>
    </row>
    <row r="282">
      <c r="A282" s="12">
        <f t="shared" si="5"/>
        <v>44231</v>
      </c>
      <c r="B282" s="1">
        <v>3.0</v>
      </c>
      <c r="C282" s="1">
        <v>11.122798</v>
      </c>
      <c r="D282" s="11">
        <f t="shared" si="6"/>
        <v>1.825617518</v>
      </c>
    </row>
    <row r="283">
      <c r="A283" s="12">
        <f t="shared" si="5"/>
        <v>44232</v>
      </c>
      <c r="B283" s="1">
        <v>3.25</v>
      </c>
      <c r="C283" s="1">
        <v>19.366756</v>
      </c>
      <c r="D283" s="11">
        <f t="shared" si="6"/>
        <v>1.741176636</v>
      </c>
    </row>
    <row r="284">
      <c r="A284" s="12">
        <f t="shared" si="5"/>
        <v>44233</v>
      </c>
      <c r="B284" s="1">
        <v>1.5</v>
      </c>
      <c r="C284" s="1">
        <v>31.876171</v>
      </c>
      <c r="D284" s="11">
        <f t="shared" si="6"/>
        <v>1.645922064</v>
      </c>
    </row>
    <row r="285">
      <c r="A285" s="12">
        <f t="shared" si="5"/>
        <v>44234</v>
      </c>
      <c r="B285" s="1">
        <v>1.0</v>
      </c>
      <c r="C285" s="1">
        <v>49.6488</v>
      </c>
      <c r="D285" s="11">
        <f t="shared" si="6"/>
        <v>1.557552192</v>
      </c>
    </row>
    <row r="286">
      <c r="A286" s="12">
        <f t="shared" si="5"/>
        <v>44235</v>
      </c>
      <c r="B286" s="1">
        <v>1.5</v>
      </c>
      <c r="C286" s="1">
        <v>73.41999</v>
      </c>
      <c r="D286" s="11">
        <f t="shared" si="6"/>
        <v>1.478786798</v>
      </c>
    </row>
    <row r="287">
      <c r="A287" s="12">
        <f t="shared" si="5"/>
        <v>44236</v>
      </c>
      <c r="B287" s="1">
        <v>1.0</v>
      </c>
      <c r="C287" s="1">
        <v>103.43818</v>
      </c>
      <c r="D287" s="11">
        <f t="shared" si="6"/>
        <v>1.408855817</v>
      </c>
    </row>
    <row r="288">
      <c r="A288" s="12">
        <f t="shared" si="5"/>
        <v>44237</v>
      </c>
      <c r="B288" s="1">
        <v>0.25</v>
      </c>
      <c r="C288" s="1">
        <v>139.66902</v>
      </c>
      <c r="D288" s="11">
        <f t="shared" si="6"/>
        <v>1.350265637</v>
      </c>
    </row>
    <row r="289">
      <c r="A289" s="12">
        <f t="shared" si="5"/>
        <v>44238</v>
      </c>
      <c r="B289" s="1">
        <v>0.0</v>
      </c>
      <c r="C289" s="1">
        <v>182.02504</v>
      </c>
      <c r="D289" s="11">
        <f t="shared" si="6"/>
        <v>1.30325995</v>
      </c>
    </row>
    <row r="290">
      <c r="A290" s="12">
        <f t="shared" si="5"/>
        <v>44239</v>
      </c>
      <c r="B290" s="1">
        <v>0.0</v>
      </c>
      <c r="C290" s="1">
        <v>230.44302</v>
      </c>
      <c r="D290" s="11">
        <f t="shared" si="6"/>
        <v>1.265996261</v>
      </c>
    </row>
    <row r="291">
      <c r="A291" s="12">
        <f t="shared" si="5"/>
        <v>44240</v>
      </c>
      <c r="B291" s="1">
        <v>0.25</v>
      </c>
      <c r="C291" s="1">
        <v>284.69153</v>
      </c>
      <c r="D291" s="11">
        <f t="shared" si="6"/>
        <v>1.235409647</v>
      </c>
    </row>
    <row r="292">
      <c r="A292" s="12">
        <f t="shared" si="5"/>
        <v>44241</v>
      </c>
      <c r="B292" s="1">
        <v>0.75</v>
      </c>
      <c r="C292" s="1">
        <v>343.69974</v>
      </c>
      <c r="D292" s="11">
        <f t="shared" si="6"/>
        <v>1.20727069</v>
      </c>
    </row>
    <row r="293">
      <c r="A293" s="12">
        <f t="shared" si="5"/>
        <v>44242</v>
      </c>
      <c r="B293" s="1">
        <v>1.0</v>
      </c>
      <c r="C293" s="1">
        <v>404.76987</v>
      </c>
      <c r="D293" s="11">
        <f t="shared" si="6"/>
        <v>1.177684539</v>
      </c>
    </row>
    <row r="294">
      <c r="A294" s="12">
        <f t="shared" si="5"/>
        <v>44243</v>
      </c>
      <c r="B294" s="1">
        <v>4.5</v>
      </c>
      <c r="C294" s="19">
        <v>463.20242</v>
      </c>
      <c r="D294" s="20">
        <f t="shared" si="6"/>
        <v>1.14435993</v>
      </c>
    </row>
    <row r="295">
      <c r="A295" s="12">
        <f t="shared" si="5"/>
        <v>44244</v>
      </c>
      <c r="B295" s="1">
        <v>16.75</v>
      </c>
      <c r="C295" s="19">
        <v>512.816</v>
      </c>
      <c r="D295" s="20">
        <f t="shared" si="6"/>
        <v>1.107109933</v>
      </c>
    </row>
    <row r="296">
      <c r="A296" s="12">
        <f t="shared" si="5"/>
        <v>44245</v>
      </c>
      <c r="B296" s="1">
        <v>40.25</v>
      </c>
      <c r="C296" s="1">
        <v>547.4881</v>
      </c>
      <c r="D296" s="20">
        <f t="shared" si="6"/>
        <v>1.06761119</v>
      </c>
    </row>
    <row r="297">
      <c r="A297" s="12">
        <f t="shared" si="5"/>
        <v>44246</v>
      </c>
      <c r="B297" s="1">
        <v>46.0</v>
      </c>
      <c r="C297" s="1">
        <v>563.00806</v>
      </c>
      <c r="D297" s="11">
        <f t="shared" si="6"/>
        <v>1.028347575</v>
      </c>
    </row>
    <row r="298">
      <c r="A298" s="12">
        <f t="shared" si="5"/>
        <v>44247</v>
      </c>
      <c r="B298" s="1">
        <v>118.5</v>
      </c>
      <c r="C298" s="1">
        <v>558.268</v>
      </c>
      <c r="D298" s="11">
        <f t="shared" si="6"/>
        <v>0.991580831</v>
      </c>
    </row>
    <row r="299">
      <c r="A299" s="12">
        <f t="shared" si="5"/>
        <v>44248</v>
      </c>
      <c r="B299" s="1">
        <v>211.5</v>
      </c>
      <c r="C299" s="1">
        <v>535.2678</v>
      </c>
      <c r="D299" s="11">
        <f t="shared" si="6"/>
        <v>0.958800791</v>
      </c>
    </row>
    <row r="300">
      <c r="A300" s="12">
        <f t="shared" si="5"/>
        <v>44249</v>
      </c>
      <c r="B300" s="1">
        <v>195.75</v>
      </c>
      <c r="C300" s="1">
        <v>498.04282</v>
      </c>
      <c r="D300" s="11">
        <f t="shared" si="6"/>
        <v>0.9304554094</v>
      </c>
    </row>
    <row r="301">
      <c r="A301" s="12">
        <f t="shared" si="5"/>
        <v>44250</v>
      </c>
      <c r="B301" s="1">
        <v>220.25</v>
      </c>
      <c r="C301" s="1">
        <v>451.24915</v>
      </c>
      <c r="D301" s="11">
        <f t="shared" si="6"/>
        <v>0.9060448859</v>
      </c>
    </row>
    <row r="302">
      <c r="A302" s="12">
        <f t="shared" si="5"/>
        <v>44251</v>
      </c>
      <c r="B302" s="1">
        <v>311.5</v>
      </c>
      <c r="C302" s="1">
        <v>399.24298</v>
      </c>
      <c r="D302" s="11">
        <f t="shared" si="6"/>
        <v>0.8847506527</v>
      </c>
    </row>
    <row r="303">
      <c r="A303" s="12">
        <f t="shared" si="5"/>
        <v>44252</v>
      </c>
      <c r="B303" s="1">
        <v>394.5</v>
      </c>
      <c r="C303" s="1">
        <v>345.90488</v>
      </c>
      <c r="D303" s="11">
        <f t="shared" si="6"/>
        <v>0.8664019089</v>
      </c>
    </row>
    <row r="304">
      <c r="A304" s="12">
        <f t="shared" si="5"/>
        <v>44253</v>
      </c>
      <c r="B304" s="1">
        <v>404.5</v>
      </c>
      <c r="C304" s="1">
        <v>294.6943</v>
      </c>
      <c r="D304" s="11">
        <f t="shared" si="6"/>
        <v>0.8519518429</v>
      </c>
    </row>
    <row r="305">
      <c r="A305" s="12">
        <f t="shared" si="5"/>
        <v>44254</v>
      </c>
      <c r="B305" s="1">
        <v>561.5</v>
      </c>
      <c r="C305" s="1">
        <v>248.45242</v>
      </c>
      <c r="D305" s="11">
        <f t="shared" si="6"/>
        <v>0.8430852582</v>
      </c>
    </row>
    <row r="306">
      <c r="A306" s="12">
        <f t="shared" si="5"/>
        <v>44255</v>
      </c>
      <c r="B306" s="1">
        <v>830.75</v>
      </c>
      <c r="C306" s="1">
        <v>208.91846</v>
      </c>
      <c r="D306" s="11">
        <f t="shared" si="6"/>
        <v>0.840879151</v>
      </c>
    </row>
    <row r="307">
      <c r="A307" s="12">
        <f t="shared" si="5"/>
        <v>44256</v>
      </c>
      <c r="B307" s="1">
        <v>776.25</v>
      </c>
      <c r="C307" s="1">
        <v>176.61101</v>
      </c>
      <c r="D307" s="11">
        <f t="shared" si="6"/>
        <v>0.8453585672</v>
      </c>
    </row>
    <row r="308">
      <c r="A308" s="12">
        <f t="shared" si="5"/>
        <v>44257</v>
      </c>
      <c r="B308" s="1">
        <v>614.5</v>
      </c>
      <c r="C308" s="1">
        <v>151.15591</v>
      </c>
      <c r="D308" s="11">
        <f t="shared" si="6"/>
        <v>0.8558691216</v>
      </c>
    </row>
    <row r="309">
      <c r="A309" s="12">
        <f t="shared" si="5"/>
        <v>44258</v>
      </c>
      <c r="B309" s="1">
        <v>531.5</v>
      </c>
      <c r="C309" s="1">
        <v>131.72144</v>
      </c>
      <c r="D309" s="11">
        <f t="shared" si="6"/>
        <v>0.8714276537</v>
      </c>
    </row>
    <row r="310">
      <c r="A310" s="12">
        <f t="shared" si="5"/>
        <v>44259</v>
      </c>
      <c r="B310" s="1">
        <v>477.5</v>
      </c>
      <c r="C310" s="1">
        <v>117.59806</v>
      </c>
      <c r="D310" s="11">
        <f t="shared" si="6"/>
        <v>0.892778427</v>
      </c>
    </row>
    <row r="311">
      <c r="A311" s="12">
        <f t="shared" si="5"/>
        <v>44260</v>
      </c>
      <c r="B311" s="1">
        <v>489.25</v>
      </c>
      <c r="C311" s="1">
        <v>108.34524</v>
      </c>
      <c r="D311" s="11">
        <f t="shared" si="6"/>
        <v>0.9213182598</v>
      </c>
    </row>
    <row r="312">
      <c r="A312" s="12">
        <f t="shared" si="5"/>
        <v>44261</v>
      </c>
      <c r="B312" s="1">
        <v>462.75</v>
      </c>
      <c r="C312" s="1">
        <v>103.4697</v>
      </c>
      <c r="D312" s="11">
        <f t="shared" si="6"/>
        <v>0.9549999612</v>
      </c>
    </row>
    <row r="313">
      <c r="A313" s="12">
        <f t="shared" si="5"/>
        <v>44262</v>
      </c>
      <c r="B313" s="1">
        <v>366.25</v>
      </c>
      <c r="C313" s="1">
        <v>102.09315</v>
      </c>
      <c r="D313" s="11">
        <f t="shared" si="6"/>
        <v>0.9866961052</v>
      </c>
    </row>
    <row r="314">
      <c r="A314" s="12">
        <f t="shared" si="5"/>
        <v>44263</v>
      </c>
      <c r="B314" s="1">
        <v>249.0</v>
      </c>
      <c r="C314" s="1">
        <v>102.835884</v>
      </c>
      <c r="D314" s="11">
        <f t="shared" si="6"/>
        <v>1.007275062</v>
      </c>
    </row>
    <row r="315">
      <c r="A315" s="12">
        <f t="shared" si="5"/>
        <v>44264</v>
      </c>
      <c r="B315" s="1">
        <v>128.5</v>
      </c>
      <c r="C315" s="1">
        <v>104.137825</v>
      </c>
      <c r="D315" s="11">
        <f t="shared" si="6"/>
        <v>1.012660376</v>
      </c>
    </row>
    <row r="316">
      <c r="A316" s="12">
        <f t="shared" si="5"/>
        <v>44265</v>
      </c>
      <c r="B316" s="1">
        <v>121.75</v>
      </c>
      <c r="C316" s="1">
        <v>104.80905</v>
      </c>
      <c r="D316" s="11">
        <f t="shared" si="6"/>
        <v>1.006445545</v>
      </c>
    </row>
    <row r="317">
      <c r="A317" s="12">
        <f t="shared" si="5"/>
        <v>44266</v>
      </c>
      <c r="B317" s="1">
        <v>204.5</v>
      </c>
      <c r="C317" s="1">
        <v>104.39925</v>
      </c>
      <c r="D317" s="11">
        <f t="shared" si="6"/>
        <v>0.9960900323</v>
      </c>
    </row>
    <row r="318">
      <c r="A318" s="12">
        <f t="shared" si="5"/>
        <v>44267</v>
      </c>
      <c r="B318" s="1">
        <v>170.25</v>
      </c>
      <c r="C318" s="1">
        <v>103.245735</v>
      </c>
      <c r="D318" s="11">
        <f t="shared" si="6"/>
        <v>0.9889509264</v>
      </c>
    </row>
    <row r="319">
      <c r="A319" s="12">
        <f t="shared" si="5"/>
        <v>44268</v>
      </c>
      <c r="B319" s="1">
        <v>100.0</v>
      </c>
      <c r="C319" s="1">
        <v>102.114204</v>
      </c>
      <c r="D319" s="11">
        <f t="shared" si="6"/>
        <v>0.9890404093</v>
      </c>
    </row>
    <row r="320">
      <c r="A320" s="12">
        <f t="shared" si="5"/>
        <v>44269</v>
      </c>
      <c r="B320" s="1">
        <v>83.25</v>
      </c>
      <c r="C320" s="1">
        <v>101.607796</v>
      </c>
      <c r="D320" s="11">
        <f t="shared" si="6"/>
        <v>0.9950407683</v>
      </c>
    </row>
    <row r="321">
      <c r="A321" s="12">
        <f t="shared" si="5"/>
        <v>44270</v>
      </c>
      <c r="B321" s="1">
        <v>77.0</v>
      </c>
      <c r="C321" s="1">
        <v>101.84874</v>
      </c>
      <c r="D321" s="11">
        <f t="shared" si="6"/>
        <v>1.002371314</v>
      </c>
    </row>
    <row r="322">
      <c r="A322" s="12">
        <f t="shared" si="5"/>
        <v>44271</v>
      </c>
      <c r="B322" s="1">
        <v>83.75</v>
      </c>
      <c r="C322" s="1">
        <v>102.49797</v>
      </c>
      <c r="D322" s="11">
        <f t="shared" si="6"/>
        <v>1.006374453</v>
      </c>
    </row>
    <row r="323">
      <c r="A323" s="12">
        <f t="shared" si="5"/>
        <v>44272</v>
      </c>
      <c r="B323" s="1">
        <v>67.5</v>
      </c>
      <c r="C323" s="1">
        <v>102.97572</v>
      </c>
      <c r="D323" s="11">
        <f t="shared" si="6"/>
        <v>1.004661068</v>
      </c>
    </row>
    <row r="324">
      <c r="A324" s="12">
        <f t="shared" si="5"/>
        <v>44273</v>
      </c>
      <c r="B324" s="1">
        <v>83.0</v>
      </c>
      <c r="C324" s="1">
        <v>102.74578</v>
      </c>
      <c r="D324" s="11">
        <f t="shared" si="6"/>
        <v>0.9977670464</v>
      </c>
    </row>
    <row r="325">
      <c r="A325" s="12">
        <f t="shared" si="5"/>
        <v>44274</v>
      </c>
      <c r="B325" s="1">
        <v>156.25</v>
      </c>
      <c r="C325" s="1">
        <v>101.45685</v>
      </c>
      <c r="D325" s="11">
        <f t="shared" si="6"/>
        <v>0.9874551539</v>
      </c>
    </row>
    <row r="326">
      <c r="A326" s="12">
        <f t="shared" si="5"/>
        <v>44275</v>
      </c>
      <c r="B326" s="1">
        <v>157.75</v>
      </c>
      <c r="C326" s="1">
        <v>98.969086</v>
      </c>
      <c r="D326" s="11">
        <f t="shared" si="6"/>
        <v>0.9754795857</v>
      </c>
    </row>
    <row r="327">
      <c r="A327" s="12">
        <f t="shared" si="5"/>
        <v>44276</v>
      </c>
      <c r="B327" s="1">
        <v>101.75</v>
      </c>
      <c r="C327" s="1">
        <v>95.30259</v>
      </c>
      <c r="D327" s="11">
        <f t="shared" si="6"/>
        <v>0.9629531185</v>
      </c>
    </row>
    <row r="328">
      <c r="A328" s="12">
        <f t="shared" si="5"/>
        <v>44277</v>
      </c>
      <c r="B328" s="1">
        <v>75.5</v>
      </c>
      <c r="C328" s="1">
        <v>90.52136</v>
      </c>
      <c r="D328" s="11">
        <f t="shared" si="6"/>
        <v>0.9498310592</v>
      </c>
    </row>
    <row r="329">
      <c r="A329" s="12">
        <f t="shared" si="5"/>
        <v>44278</v>
      </c>
      <c r="B329" s="1">
        <v>79.0</v>
      </c>
      <c r="C329" s="1">
        <v>84.71595</v>
      </c>
      <c r="D329" s="11">
        <f t="shared" si="6"/>
        <v>0.93586696</v>
      </c>
    </row>
    <row r="330">
      <c r="A330" s="12">
        <f t="shared" si="5"/>
        <v>44279</v>
      </c>
      <c r="B330" s="1">
        <v>95.0</v>
      </c>
      <c r="C330" s="1">
        <v>78.058876</v>
      </c>
      <c r="D330" s="11">
        <f t="shared" si="6"/>
        <v>0.9214188827</v>
      </c>
    </row>
    <row r="331">
      <c r="A331" s="12">
        <f t="shared" si="5"/>
        <v>44280</v>
      </c>
      <c r="B331" s="1">
        <v>99.75</v>
      </c>
      <c r="C331" s="1">
        <v>70.82814</v>
      </c>
      <c r="D331" s="11">
        <f t="shared" si="6"/>
        <v>0.9073681768</v>
      </c>
    </row>
    <row r="332">
      <c r="A332" s="12">
        <f t="shared" si="5"/>
        <v>44281</v>
      </c>
      <c r="B332" s="1">
        <v>108.0</v>
      </c>
      <c r="C332" s="1">
        <v>63.394466</v>
      </c>
      <c r="D332" s="11">
        <f t="shared" si="6"/>
        <v>0.8950463192</v>
      </c>
    </row>
    <row r="333">
      <c r="A333" s="12">
        <f t="shared" si="5"/>
        <v>44282</v>
      </c>
      <c r="B333" s="1">
        <v>122.0</v>
      </c>
      <c r="C333" s="1">
        <v>56.158844</v>
      </c>
      <c r="D333" s="11">
        <f t="shared" si="6"/>
        <v>0.8858635074</v>
      </c>
    </row>
    <row r="334">
      <c r="A334" s="12">
        <f t="shared" si="5"/>
        <v>44283</v>
      </c>
      <c r="B334" s="1">
        <v>108.5</v>
      </c>
      <c r="C334" s="1">
        <v>49.479736</v>
      </c>
      <c r="D334" s="11">
        <f t="shared" si="6"/>
        <v>0.8810675661</v>
      </c>
    </row>
    <row r="335">
      <c r="A335" s="12">
        <f t="shared" si="5"/>
        <v>44284</v>
      </c>
      <c r="B335" s="1">
        <v>96.5</v>
      </c>
      <c r="C335" s="1">
        <v>43.613766</v>
      </c>
      <c r="D335" s="11">
        <f t="shared" si="6"/>
        <v>0.8814470231</v>
      </c>
    </row>
    <row r="336">
      <c r="A336" s="12">
        <f t="shared" si="5"/>
        <v>44285</v>
      </c>
      <c r="B336" s="1">
        <v>107.25</v>
      </c>
      <c r="C336" s="1">
        <v>38.67064</v>
      </c>
      <c r="D336" s="11">
        <f t="shared" si="6"/>
        <v>0.8866613353</v>
      </c>
    </row>
    <row r="337">
      <c r="A337" s="12">
        <f t="shared" si="5"/>
        <v>44286</v>
      </c>
      <c r="B337" s="1">
        <v>104.0</v>
      </c>
      <c r="C337" s="1">
        <v>34.62155</v>
      </c>
      <c r="D337" s="11">
        <f t="shared" si="6"/>
        <v>0.8952929147</v>
      </c>
    </row>
    <row r="338">
      <c r="A338" s="12">
        <f t="shared" si="5"/>
        <v>44287</v>
      </c>
      <c r="B338" s="1">
        <v>91.25</v>
      </c>
      <c r="C338" s="1">
        <v>31.336367</v>
      </c>
      <c r="D338" s="11">
        <f t="shared" si="6"/>
        <v>0.905111614</v>
      </c>
    </row>
    <row r="339">
      <c r="A339" s="12">
        <f t="shared" si="5"/>
        <v>44288</v>
      </c>
      <c r="B339" s="1">
        <v>88.75</v>
      </c>
      <c r="C339" s="1">
        <v>28.606764</v>
      </c>
      <c r="D339" s="11">
        <f t="shared" si="6"/>
        <v>0.9128934442</v>
      </c>
    </row>
    <row r="340">
      <c r="A340" s="12">
        <f t="shared" si="5"/>
        <v>44289</v>
      </c>
      <c r="B340" s="1">
        <v>88.75</v>
      </c>
      <c r="C340" s="1">
        <v>26.202673</v>
      </c>
      <c r="D340" s="11">
        <f t="shared" si="6"/>
        <v>0.9159607497</v>
      </c>
    </row>
    <row r="341">
      <c r="A341" s="12">
        <f t="shared" si="5"/>
        <v>44290</v>
      </c>
      <c r="B341" s="1">
        <v>75.75</v>
      </c>
      <c r="C341" s="1">
        <v>23.920961</v>
      </c>
      <c r="D341" s="11">
        <f t="shared" si="6"/>
        <v>0.9129206398</v>
      </c>
    </row>
    <row r="342">
      <c r="A342" s="12">
        <f t="shared" si="5"/>
        <v>44291</v>
      </c>
      <c r="B342" s="1">
        <v>55.5</v>
      </c>
      <c r="C342" s="1">
        <v>21.622465</v>
      </c>
      <c r="D342" s="11">
        <f t="shared" si="6"/>
        <v>0.9039128905</v>
      </c>
    </row>
    <row r="343">
      <c r="A343" s="12">
        <f t="shared" si="5"/>
        <v>44292</v>
      </c>
      <c r="B343" s="1">
        <v>48.5</v>
      </c>
    </row>
    <row r="344">
      <c r="A344" s="12">
        <f t="shared" si="5"/>
        <v>44293</v>
      </c>
      <c r="B344" s="1">
        <v>48.0</v>
      </c>
    </row>
    <row r="345">
      <c r="A345" s="12">
        <f t="shared" si="5"/>
        <v>44294</v>
      </c>
      <c r="B345" s="1">
        <v>39.5</v>
      </c>
    </row>
    <row r="346">
      <c r="A346" s="12">
        <f t="shared" si="5"/>
        <v>44295</v>
      </c>
      <c r="B346" s="1">
        <v>30.75</v>
      </c>
    </row>
    <row r="347">
      <c r="A347" s="12">
        <f t="shared" si="5"/>
        <v>44296</v>
      </c>
      <c r="B347" s="1">
        <v>29.75</v>
      </c>
    </row>
    <row r="348">
      <c r="A348" s="12">
        <f t="shared" si="5"/>
        <v>44297</v>
      </c>
      <c r="B348" s="1">
        <v>29.75</v>
      </c>
    </row>
    <row r="349">
      <c r="A349" s="12">
        <f t="shared" si="5"/>
        <v>44298</v>
      </c>
      <c r="B349" s="1">
        <v>27.25</v>
      </c>
    </row>
    <row r="350">
      <c r="A350" s="12">
        <f t="shared" si="5"/>
        <v>44299</v>
      </c>
      <c r="B350" s="1">
        <v>26.5</v>
      </c>
    </row>
    <row r="351">
      <c r="A351" s="12">
        <f t="shared" si="5"/>
        <v>44300</v>
      </c>
      <c r="B351" s="1">
        <v>25.75</v>
      </c>
    </row>
    <row r="352">
      <c r="A352" s="12">
        <f t="shared" si="5"/>
        <v>44301</v>
      </c>
      <c r="B352" s="1">
        <v>23.25</v>
      </c>
    </row>
    <row r="353">
      <c r="A353" s="12">
        <f t="shared" si="5"/>
        <v>44302</v>
      </c>
      <c r="B353" s="1">
        <v>21.0</v>
      </c>
    </row>
    <row r="354">
      <c r="A354" s="12">
        <f t="shared" si="5"/>
        <v>44303</v>
      </c>
      <c r="B354" s="1">
        <v>16.5</v>
      </c>
    </row>
    <row r="355">
      <c r="A355" s="12">
        <f t="shared" si="5"/>
        <v>44304</v>
      </c>
      <c r="B355" s="1">
        <v>11.75</v>
      </c>
    </row>
    <row r="356">
      <c r="A356" s="12">
        <f t="shared" si="5"/>
        <v>44305</v>
      </c>
      <c r="B356" s="1">
        <v>10.75</v>
      </c>
    </row>
    <row r="357">
      <c r="A357" s="12">
        <f t="shared" si="5"/>
        <v>44306</v>
      </c>
      <c r="B357" s="1">
        <v>10.5</v>
      </c>
    </row>
    <row r="358">
      <c r="A358" s="12">
        <f t="shared" si="5"/>
        <v>44307</v>
      </c>
      <c r="B358" s="1">
        <v>10.333333</v>
      </c>
    </row>
    <row r="363">
      <c r="B363" s="17"/>
      <c r="C363" s="17" t="s">
        <v>295</v>
      </c>
      <c r="D363" s="18"/>
    </row>
    <row r="364">
      <c r="B364" s="17"/>
      <c r="C364" s="17"/>
      <c r="D364" s="18"/>
    </row>
    <row r="365">
      <c r="A365" s="17" t="s">
        <v>218</v>
      </c>
      <c r="B365" s="17" t="s">
        <v>238</v>
      </c>
      <c r="C365" s="17" t="s">
        <v>239</v>
      </c>
      <c r="D365" s="17" t="s">
        <v>240</v>
      </c>
    </row>
    <row r="366">
      <c r="A366" s="6">
        <v>44196.0</v>
      </c>
      <c r="B366" s="1">
        <v>0.0</v>
      </c>
      <c r="C366" s="1">
        <v>0.0</v>
      </c>
    </row>
    <row r="367">
      <c r="A367" s="12">
        <f t="shared" ref="A367:A477" si="7">A366+1</f>
        <v>44197</v>
      </c>
      <c r="B367" s="1">
        <v>0.0</v>
      </c>
      <c r="C367" s="1">
        <v>0.0</v>
      </c>
    </row>
    <row r="368">
      <c r="A368" s="12">
        <f t="shared" si="7"/>
        <v>44198</v>
      </c>
      <c r="B368" s="1">
        <v>0.0</v>
      </c>
      <c r="C368" s="1">
        <v>0.0</v>
      </c>
      <c r="O368" s="1" t="s">
        <v>296</v>
      </c>
    </row>
    <row r="369">
      <c r="A369" s="12">
        <f t="shared" si="7"/>
        <v>44199</v>
      </c>
      <c r="B369" s="1">
        <v>0.0</v>
      </c>
      <c r="C369" s="1">
        <v>0.0</v>
      </c>
      <c r="O369" s="1" t="s">
        <v>297</v>
      </c>
    </row>
    <row r="370">
      <c r="A370" s="12">
        <f t="shared" si="7"/>
        <v>44200</v>
      </c>
      <c r="B370" s="1">
        <v>0.0</v>
      </c>
      <c r="C370" s="19">
        <v>0.0</v>
      </c>
    </row>
    <row r="371">
      <c r="A371" s="12">
        <f t="shared" si="7"/>
        <v>44201</v>
      </c>
      <c r="B371" s="1">
        <v>0.0</v>
      </c>
      <c r="C371" s="1">
        <v>0.0</v>
      </c>
      <c r="O371" s="1">
        <v>1000000.0</v>
      </c>
    </row>
    <row r="372">
      <c r="A372" s="12">
        <f t="shared" si="7"/>
        <v>44202</v>
      </c>
      <c r="B372" s="1">
        <v>0.0</v>
      </c>
      <c r="C372" s="19">
        <v>6.4289785E-4</v>
      </c>
      <c r="O372" s="1">
        <f t="shared" ref="O372:O402" si="8">O371*0.8</f>
        <v>800000</v>
      </c>
    </row>
    <row r="373">
      <c r="A373" s="12">
        <f t="shared" si="7"/>
        <v>44203</v>
      </c>
      <c r="B373" s="1">
        <v>0.0</v>
      </c>
      <c r="C373" s="1">
        <v>0.003133208</v>
      </c>
      <c r="O373" s="1">
        <f t="shared" si="8"/>
        <v>640000</v>
      </c>
    </row>
    <row r="374">
      <c r="A374" s="12">
        <f t="shared" si="7"/>
        <v>44204</v>
      </c>
      <c r="B374" s="1">
        <v>0.0</v>
      </c>
      <c r="C374" s="1">
        <v>0.009216709</v>
      </c>
      <c r="O374" s="1">
        <f t="shared" si="8"/>
        <v>512000</v>
      </c>
    </row>
    <row r="375">
      <c r="A375" s="12">
        <f t="shared" si="7"/>
        <v>44205</v>
      </c>
      <c r="B375" s="1">
        <v>0.0</v>
      </c>
      <c r="C375" s="1">
        <v>0.023034021</v>
      </c>
      <c r="O375" s="1">
        <f t="shared" si="8"/>
        <v>409600</v>
      </c>
    </row>
    <row r="376">
      <c r="A376" s="12">
        <f t="shared" si="7"/>
        <v>44206</v>
      </c>
      <c r="B376" s="1">
        <v>0.0</v>
      </c>
      <c r="C376" s="1">
        <v>0.051690493</v>
      </c>
      <c r="O376" s="1">
        <f t="shared" si="8"/>
        <v>327680</v>
      </c>
    </row>
    <row r="377">
      <c r="A377" s="12">
        <f t="shared" si="7"/>
        <v>44207</v>
      </c>
      <c r="B377" s="1">
        <v>0.0</v>
      </c>
      <c r="C377" s="1">
        <v>0.10443832</v>
      </c>
      <c r="O377" s="1">
        <f t="shared" si="8"/>
        <v>262144</v>
      </c>
    </row>
    <row r="378">
      <c r="A378" s="12">
        <f t="shared" si="7"/>
        <v>44208</v>
      </c>
      <c r="B378" s="1">
        <v>0.0</v>
      </c>
      <c r="C378" s="1">
        <v>0.19078818</v>
      </c>
      <c r="O378" s="1">
        <f t="shared" si="8"/>
        <v>209715.2</v>
      </c>
    </row>
    <row r="379">
      <c r="A379" s="12">
        <f t="shared" si="7"/>
        <v>44209</v>
      </c>
      <c r="B379" s="1">
        <v>0.0</v>
      </c>
      <c r="C379" s="1">
        <v>0.31589928</v>
      </c>
      <c r="O379" s="1">
        <f t="shared" si="8"/>
        <v>167772.16</v>
      </c>
    </row>
    <row r="380">
      <c r="A380" s="12">
        <f t="shared" si="7"/>
        <v>44210</v>
      </c>
      <c r="B380" s="1">
        <v>0.0</v>
      </c>
      <c r="C380" s="1">
        <v>0.47541764</v>
      </c>
      <c r="O380" s="1">
        <f t="shared" si="8"/>
        <v>134217.728</v>
      </c>
    </row>
    <row r="381">
      <c r="A381" s="12">
        <f t="shared" si="7"/>
        <v>44211</v>
      </c>
      <c r="B381" s="1">
        <v>0.0</v>
      </c>
      <c r="C381" s="1">
        <v>0.653421</v>
      </c>
      <c r="O381" s="1">
        <f t="shared" si="8"/>
        <v>107374.1824</v>
      </c>
    </row>
    <row r="382">
      <c r="A382" s="12">
        <f t="shared" si="7"/>
        <v>44212</v>
      </c>
      <c r="B382" s="1">
        <v>0.0</v>
      </c>
      <c r="C382" s="1">
        <v>0.8250666</v>
      </c>
      <c r="O382" s="1">
        <f t="shared" si="8"/>
        <v>85899.34592</v>
      </c>
    </row>
    <row r="383">
      <c r="A383" s="12">
        <f t="shared" si="7"/>
        <v>44213</v>
      </c>
      <c r="B383" s="1">
        <v>0.0</v>
      </c>
      <c r="C383" s="1">
        <v>0.96412987</v>
      </c>
      <c r="O383" s="1">
        <f t="shared" si="8"/>
        <v>68719.47674</v>
      </c>
    </row>
    <row r="384">
      <c r="A384" s="12">
        <f t="shared" si="7"/>
        <v>44214</v>
      </c>
      <c r="B384" s="1">
        <v>0.0</v>
      </c>
      <c r="C384" s="1">
        <v>1.0522451</v>
      </c>
      <c r="O384" s="1">
        <f t="shared" si="8"/>
        <v>54975.58139</v>
      </c>
    </row>
    <row r="385">
      <c r="A385" s="12">
        <f t="shared" si="7"/>
        <v>44215</v>
      </c>
      <c r="B385" s="1">
        <v>0.0</v>
      </c>
      <c r="C385" s="1">
        <v>1.0838927</v>
      </c>
      <c r="O385" s="1">
        <f t="shared" si="8"/>
        <v>43980.46511</v>
      </c>
    </row>
    <row r="386">
      <c r="A386" s="12">
        <f t="shared" si="7"/>
        <v>44216</v>
      </c>
      <c r="B386" s="1">
        <v>0.0</v>
      </c>
      <c r="C386" s="1">
        <v>1.06465</v>
      </c>
      <c r="O386" s="1">
        <f t="shared" si="8"/>
        <v>35184.37209</v>
      </c>
    </row>
    <row r="387">
      <c r="A387" s="12">
        <f t="shared" si="7"/>
        <v>44217</v>
      </c>
      <c r="B387" s="1">
        <v>0.0</v>
      </c>
      <c r="C387" s="1">
        <v>1.0055531</v>
      </c>
      <c r="O387" s="1">
        <f t="shared" si="8"/>
        <v>28147.49767</v>
      </c>
    </row>
    <row r="388">
      <c r="A388" s="12">
        <f t="shared" si="7"/>
        <v>44218</v>
      </c>
      <c r="B388" s="1">
        <v>0.0</v>
      </c>
      <c r="C388" s="1">
        <v>0.91827875</v>
      </c>
      <c r="O388" s="1">
        <f t="shared" si="8"/>
        <v>22517.99814</v>
      </c>
    </row>
    <row r="389">
      <c r="A389" s="12">
        <f t="shared" si="7"/>
        <v>44219</v>
      </c>
      <c r="B389" s="1">
        <v>0.0</v>
      </c>
      <c r="C389" s="1">
        <v>0.8134003</v>
      </c>
      <c r="O389" s="1">
        <f t="shared" si="8"/>
        <v>18014.39851</v>
      </c>
    </row>
    <row r="390">
      <c r="A390" s="12">
        <f t="shared" si="7"/>
        <v>44220</v>
      </c>
      <c r="B390" s="1">
        <v>0.0</v>
      </c>
      <c r="C390" s="1">
        <v>0.70153373</v>
      </c>
      <c r="O390" s="1">
        <f t="shared" si="8"/>
        <v>14411.51881</v>
      </c>
    </row>
    <row r="391">
      <c r="A391" s="12">
        <f t="shared" si="7"/>
        <v>44221</v>
      </c>
      <c r="B391" s="1">
        <v>0.0</v>
      </c>
      <c r="C391" s="1">
        <v>0.5946454</v>
      </c>
      <c r="O391" s="1">
        <f t="shared" si="8"/>
        <v>11529.21505</v>
      </c>
    </row>
    <row r="392">
      <c r="A392" s="12">
        <f t="shared" si="7"/>
        <v>44222</v>
      </c>
      <c r="B392" s="1">
        <v>1.25</v>
      </c>
      <c r="C392" s="1">
        <v>0.50483555</v>
      </c>
      <c r="O392" s="1">
        <f t="shared" si="8"/>
        <v>9223.372037</v>
      </c>
    </row>
    <row r="393">
      <c r="A393" s="12">
        <f t="shared" si="7"/>
        <v>44223</v>
      </c>
      <c r="B393" s="1">
        <v>2.5</v>
      </c>
      <c r="C393" s="1">
        <v>0.440995</v>
      </c>
      <c r="O393" s="1">
        <f t="shared" si="8"/>
        <v>7378.697629</v>
      </c>
    </row>
    <row r="394">
      <c r="A394" s="12">
        <f t="shared" si="7"/>
        <v>44224</v>
      </c>
      <c r="B394" s="1">
        <v>1.5</v>
      </c>
      <c r="C394" s="1">
        <v>0.40611985</v>
      </c>
      <c r="O394" s="1">
        <f t="shared" si="8"/>
        <v>5902.958104</v>
      </c>
    </row>
    <row r="395">
      <c r="A395" s="12">
        <f t="shared" si="7"/>
        <v>44225</v>
      </c>
      <c r="B395" s="1">
        <v>0.75</v>
      </c>
      <c r="C395" s="1">
        <v>0.3956216</v>
      </c>
      <c r="O395" s="1">
        <f t="shared" si="8"/>
        <v>4722.366483</v>
      </c>
    </row>
    <row r="396">
      <c r="A396" s="12">
        <f t="shared" si="7"/>
        <v>44226</v>
      </c>
      <c r="B396" s="1">
        <v>1.0</v>
      </c>
      <c r="C396" s="1">
        <v>0.3974854</v>
      </c>
      <c r="O396" s="1">
        <f t="shared" si="8"/>
        <v>3777.893186</v>
      </c>
    </row>
    <row r="397">
      <c r="A397" s="12">
        <f t="shared" si="7"/>
        <v>44227</v>
      </c>
      <c r="B397" s="1">
        <v>1.0</v>
      </c>
      <c r="C397" s="1">
        <v>0.39922267</v>
      </c>
      <c r="O397" s="1">
        <f t="shared" si="8"/>
        <v>3022.314549</v>
      </c>
    </row>
    <row r="398">
      <c r="A398" s="12">
        <f t="shared" si="7"/>
        <v>44228</v>
      </c>
      <c r="B398" s="1">
        <v>1.25</v>
      </c>
      <c r="C398" s="1">
        <v>0.39293987</v>
      </c>
      <c r="O398" s="1">
        <f t="shared" si="8"/>
        <v>2417.851639</v>
      </c>
    </row>
    <row r="399">
      <c r="A399" s="12">
        <f t="shared" si="7"/>
        <v>44229</v>
      </c>
      <c r="B399" s="1">
        <v>1.25</v>
      </c>
      <c r="C399" s="1">
        <v>0.3810963</v>
      </c>
      <c r="O399" s="1">
        <f t="shared" si="8"/>
        <v>1934.281311</v>
      </c>
    </row>
    <row r="400">
      <c r="A400" s="12">
        <f t="shared" si="7"/>
        <v>44230</v>
      </c>
      <c r="B400" s="1">
        <v>0.5</v>
      </c>
      <c r="C400" s="1">
        <v>0.38532323</v>
      </c>
      <c r="O400" s="1">
        <f t="shared" si="8"/>
        <v>1547.425049</v>
      </c>
    </row>
    <row r="401">
      <c r="A401" s="12">
        <f t="shared" si="7"/>
        <v>44231</v>
      </c>
      <c r="B401" s="1">
        <v>0.25</v>
      </c>
      <c r="C401" s="1">
        <v>0.44620544</v>
      </c>
      <c r="O401" s="1">
        <f t="shared" si="8"/>
        <v>1237.940039</v>
      </c>
    </row>
    <row r="402">
      <c r="A402" s="12">
        <f t="shared" si="7"/>
        <v>44232</v>
      </c>
      <c r="B402" s="1">
        <v>0.5</v>
      </c>
      <c r="C402" s="1">
        <v>0.6205408</v>
      </c>
      <c r="O402" s="1">
        <f t="shared" si="8"/>
        <v>990.3520314</v>
      </c>
    </row>
    <row r="403">
      <c r="A403" s="12">
        <f t="shared" si="7"/>
        <v>44233</v>
      </c>
      <c r="B403" s="1">
        <v>0.25</v>
      </c>
      <c r="C403" s="1">
        <v>0.97091854</v>
      </c>
      <c r="O403" s="11">
        <f>sum(O371:O402)</f>
        <v>4996038.592</v>
      </c>
    </row>
    <row r="404">
      <c r="A404" s="12">
        <f t="shared" si="7"/>
        <v>44234</v>
      </c>
      <c r="B404" s="1">
        <v>0.0</v>
      </c>
      <c r="C404" s="1">
        <v>1.5424871</v>
      </c>
    </row>
    <row r="405">
      <c r="A405" s="12">
        <f t="shared" si="7"/>
        <v>44235</v>
      </c>
      <c r="B405" s="1">
        <v>0.25</v>
      </c>
      <c r="C405" s="1">
        <v>2.3364549</v>
      </c>
    </row>
    <row r="406">
      <c r="A406" s="12">
        <f t="shared" si="7"/>
        <v>44236</v>
      </c>
      <c r="B406" s="1">
        <v>0.5</v>
      </c>
      <c r="C406" s="1">
        <v>3.2880728</v>
      </c>
    </row>
    <row r="407">
      <c r="A407" s="12">
        <f t="shared" si="7"/>
        <v>44237</v>
      </c>
      <c r="B407" s="1">
        <v>0.5</v>
      </c>
      <c r="C407" s="1">
        <v>4.267873</v>
      </c>
    </row>
    <row r="408">
      <c r="A408" s="12">
        <f t="shared" si="7"/>
        <v>44238</v>
      </c>
      <c r="B408" s="1">
        <v>0.75</v>
      </c>
      <c r="C408" s="1">
        <v>5.1233234</v>
      </c>
    </row>
    <row r="409">
      <c r="A409" s="12">
        <f t="shared" si="7"/>
        <v>44239</v>
      </c>
      <c r="B409" s="1">
        <v>0.75</v>
      </c>
      <c r="C409" s="1">
        <v>5.7523794</v>
      </c>
    </row>
    <row r="410">
      <c r="A410" s="12">
        <f t="shared" si="7"/>
        <v>44240</v>
      </c>
      <c r="B410" s="1">
        <v>0.25</v>
      </c>
      <c r="C410" s="1">
        <v>6.1795983</v>
      </c>
    </row>
    <row r="411">
      <c r="A411" s="12">
        <f t="shared" si="7"/>
        <v>44241</v>
      </c>
      <c r="B411" s="1">
        <v>0.0</v>
      </c>
      <c r="C411" s="1">
        <v>6.5963435</v>
      </c>
    </row>
    <row r="412">
      <c r="A412" s="12">
        <f t="shared" si="7"/>
        <v>44242</v>
      </c>
      <c r="B412" s="1">
        <v>0.0</v>
      </c>
      <c r="C412" s="1">
        <v>7.3551373</v>
      </c>
    </row>
    <row r="413">
      <c r="A413" s="12">
        <f t="shared" si="7"/>
        <v>44243</v>
      </c>
      <c r="B413" s="1">
        <v>0.0</v>
      </c>
      <c r="C413" s="1">
        <v>8.923527</v>
      </c>
    </row>
    <row r="414">
      <c r="A414" s="12">
        <f t="shared" si="7"/>
        <v>44244</v>
      </c>
      <c r="B414" s="1">
        <v>0.0</v>
      </c>
      <c r="C414" s="1">
        <v>11.812662</v>
      </c>
    </row>
    <row r="415">
      <c r="A415" s="12">
        <f t="shared" si="7"/>
        <v>44245</v>
      </c>
      <c r="B415" s="1">
        <v>0.0</v>
      </c>
      <c r="C415" s="1">
        <v>16.536015</v>
      </c>
    </row>
    <row r="416">
      <c r="A416" s="12">
        <f t="shared" si="7"/>
        <v>44246</v>
      </c>
      <c r="B416" s="1">
        <v>0.0</v>
      </c>
      <c r="C416" s="1">
        <v>23.57309</v>
      </c>
    </row>
    <row r="417">
      <c r="A417" s="12">
        <f t="shared" si="7"/>
        <v>44247</v>
      </c>
      <c r="B417" s="1">
        <v>4.75</v>
      </c>
      <c r="C417" s="1">
        <v>33.34557</v>
      </c>
      <c r="D417" s="11">
        <f t="shared" ref="D417:D461" si="9">C417/C416</f>
        <v>1.41456084</v>
      </c>
    </row>
    <row r="418">
      <c r="A418" s="12">
        <f t="shared" si="7"/>
        <v>44248</v>
      </c>
      <c r="B418" s="1">
        <v>9.5</v>
      </c>
      <c r="C418" s="1">
        <v>46.290493</v>
      </c>
      <c r="D418" s="11">
        <f t="shared" si="9"/>
        <v>1.38820518</v>
      </c>
    </row>
    <row r="419">
      <c r="A419" s="12">
        <f t="shared" si="7"/>
        <v>44249</v>
      </c>
      <c r="B419" s="1">
        <v>9.5</v>
      </c>
      <c r="C419" s="1">
        <v>62.987526</v>
      </c>
      <c r="D419" s="11">
        <f t="shared" si="9"/>
        <v>1.360701127</v>
      </c>
    </row>
    <row r="420">
      <c r="A420" s="12">
        <f t="shared" si="7"/>
        <v>44250</v>
      </c>
      <c r="B420" s="1">
        <v>10.5</v>
      </c>
      <c r="C420" s="1">
        <v>84.29531</v>
      </c>
      <c r="D420" s="11">
        <f t="shared" si="9"/>
        <v>1.338285774</v>
      </c>
    </row>
    <row r="421">
      <c r="A421" s="12">
        <f t="shared" si="7"/>
        <v>44251</v>
      </c>
      <c r="B421" s="1">
        <v>7.5</v>
      </c>
      <c r="C421" s="1">
        <v>111.61169</v>
      </c>
      <c r="D421" s="11">
        <f t="shared" si="9"/>
        <v>1.324055751</v>
      </c>
    </row>
    <row r="422">
      <c r="A422" s="12">
        <f t="shared" si="7"/>
        <v>44252</v>
      </c>
      <c r="B422" s="1">
        <v>2.5</v>
      </c>
      <c r="C422" s="1">
        <v>146.80261</v>
      </c>
      <c r="D422" s="11">
        <f t="shared" si="9"/>
        <v>1.315297797</v>
      </c>
    </row>
    <row r="423">
      <c r="A423" s="12">
        <f t="shared" si="7"/>
        <v>44253</v>
      </c>
      <c r="B423" s="1">
        <v>0.75</v>
      </c>
      <c r="C423" s="1">
        <v>192.676</v>
      </c>
      <c r="D423" s="11">
        <f t="shared" si="9"/>
        <v>1.312483477</v>
      </c>
    </row>
    <row r="424">
      <c r="A424" s="12">
        <f t="shared" si="7"/>
        <v>44254</v>
      </c>
      <c r="B424" s="1">
        <v>1.0</v>
      </c>
      <c r="C424" s="1">
        <v>253.1509</v>
      </c>
      <c r="D424" s="11">
        <f t="shared" si="9"/>
        <v>1.313868359</v>
      </c>
    </row>
    <row r="425">
      <c r="A425" s="12">
        <f t="shared" si="7"/>
        <v>44255</v>
      </c>
      <c r="B425" s="1">
        <v>7.0</v>
      </c>
      <c r="C425" s="1">
        <v>333.23657</v>
      </c>
      <c r="D425" s="11">
        <f t="shared" si="9"/>
        <v>1.316355462</v>
      </c>
    </row>
    <row r="426">
      <c r="A426" s="12">
        <f t="shared" si="7"/>
        <v>44256</v>
      </c>
      <c r="B426" s="1">
        <v>15.5</v>
      </c>
      <c r="C426" s="1">
        <v>441.20236</v>
      </c>
      <c r="D426" s="11">
        <f t="shared" si="9"/>
        <v>1.323991421</v>
      </c>
    </row>
    <row r="427">
      <c r="A427" s="12">
        <f t="shared" si="7"/>
        <v>44257</v>
      </c>
      <c r="B427" s="1">
        <v>19.0</v>
      </c>
      <c r="C427" s="1">
        <v>591.1332</v>
      </c>
      <c r="D427" s="11">
        <f t="shared" si="9"/>
        <v>1.339823296</v>
      </c>
    </row>
    <row r="428">
      <c r="A428" s="12">
        <f t="shared" si="7"/>
        <v>44258</v>
      </c>
      <c r="B428" s="1">
        <v>23.5</v>
      </c>
      <c r="C428" s="1">
        <v>804.32</v>
      </c>
      <c r="D428" s="11">
        <f t="shared" si="9"/>
        <v>1.360640884</v>
      </c>
    </row>
    <row r="429">
      <c r="A429" s="12">
        <f t="shared" si="7"/>
        <v>44259</v>
      </c>
      <c r="B429" s="1">
        <v>41.5</v>
      </c>
      <c r="C429" s="1">
        <v>1109.459</v>
      </c>
      <c r="D429" s="11">
        <f t="shared" si="9"/>
        <v>1.379375124</v>
      </c>
    </row>
    <row r="430">
      <c r="A430" s="12">
        <f t="shared" si="7"/>
        <v>44260</v>
      </c>
      <c r="B430" s="1">
        <v>74.25</v>
      </c>
      <c r="C430" s="1">
        <v>1539.8619</v>
      </c>
      <c r="D430" s="11">
        <f t="shared" si="9"/>
        <v>1.387939437</v>
      </c>
    </row>
    <row r="431">
      <c r="A431" s="12">
        <f t="shared" si="7"/>
        <v>44261</v>
      </c>
      <c r="B431" s="1">
        <v>100.0</v>
      </c>
      <c r="C431" s="1">
        <v>2125.7957</v>
      </c>
      <c r="D431" s="11">
        <f t="shared" si="9"/>
        <v>1.380510616</v>
      </c>
    </row>
    <row r="432">
      <c r="A432" s="12">
        <f t="shared" si="7"/>
        <v>44262</v>
      </c>
      <c r="B432" s="1">
        <v>110.0</v>
      </c>
      <c r="C432" s="1">
        <v>2885.8784</v>
      </c>
      <c r="D432" s="11">
        <f t="shared" si="9"/>
        <v>1.357552092</v>
      </c>
    </row>
    <row r="433">
      <c r="A433" s="12">
        <f t="shared" si="7"/>
        <v>44263</v>
      </c>
      <c r="B433" s="1">
        <v>121.5</v>
      </c>
      <c r="C433" s="1">
        <v>3821.8547</v>
      </c>
      <c r="D433" s="11">
        <f t="shared" si="9"/>
        <v>1.324329778</v>
      </c>
    </row>
    <row r="434">
      <c r="A434" s="12">
        <f t="shared" si="7"/>
        <v>44264</v>
      </c>
      <c r="B434" s="1">
        <v>146.75</v>
      </c>
      <c r="C434" s="1">
        <v>4919.691</v>
      </c>
      <c r="D434" s="11">
        <f t="shared" si="9"/>
        <v>1.287252234</v>
      </c>
    </row>
    <row r="435">
      <c r="A435" s="12">
        <f t="shared" si="7"/>
        <v>44265</v>
      </c>
      <c r="B435" s="1">
        <v>236.5</v>
      </c>
      <c r="C435" s="1">
        <v>6157.652</v>
      </c>
      <c r="D435" s="11">
        <f t="shared" si="9"/>
        <v>1.251633893</v>
      </c>
    </row>
    <row r="436">
      <c r="A436" s="12">
        <f t="shared" si="7"/>
        <v>44266</v>
      </c>
      <c r="B436" s="1">
        <v>370.0</v>
      </c>
      <c r="C436" s="1">
        <v>7514.8823</v>
      </c>
      <c r="D436" s="11">
        <f t="shared" si="9"/>
        <v>1.220413609</v>
      </c>
    </row>
    <row r="437">
      <c r="A437" s="12">
        <f t="shared" si="7"/>
        <v>44267</v>
      </c>
      <c r="B437" s="1">
        <v>452.25</v>
      </c>
      <c r="C437" s="1">
        <v>8975.775</v>
      </c>
      <c r="D437" s="11">
        <f t="shared" si="9"/>
        <v>1.194399944</v>
      </c>
    </row>
    <row r="438">
      <c r="A438" s="12">
        <f t="shared" si="7"/>
        <v>44268</v>
      </c>
      <c r="B438" s="1">
        <v>533.5</v>
      </c>
      <c r="C438" s="1">
        <v>10528.72</v>
      </c>
      <c r="D438" s="11">
        <f t="shared" si="9"/>
        <v>1.173015144</v>
      </c>
    </row>
    <row r="439">
      <c r="A439" s="12">
        <f t="shared" si="7"/>
        <v>44269</v>
      </c>
      <c r="B439" s="1">
        <v>673.0</v>
      </c>
      <c r="C439" s="1">
        <v>12160.218</v>
      </c>
      <c r="D439" s="11">
        <f t="shared" si="9"/>
        <v>1.154956918</v>
      </c>
    </row>
    <row r="440">
      <c r="A440" s="12">
        <f t="shared" si="7"/>
        <v>44270</v>
      </c>
      <c r="B440" s="1">
        <v>796.25</v>
      </c>
      <c r="C440" s="1">
        <v>13850.207</v>
      </c>
      <c r="D440" s="11">
        <f t="shared" si="9"/>
        <v>1.138976867</v>
      </c>
    </row>
    <row r="441">
      <c r="A441" s="12">
        <f t="shared" si="7"/>
        <v>44271</v>
      </c>
      <c r="B441" s="1">
        <v>1103.75</v>
      </c>
      <c r="C441" s="1">
        <v>15576.065</v>
      </c>
      <c r="D441" s="11">
        <f t="shared" si="9"/>
        <v>1.124608824</v>
      </c>
    </row>
    <row r="442">
      <c r="A442" s="12">
        <f t="shared" si="7"/>
        <v>44272</v>
      </c>
      <c r="B442" s="1">
        <v>1298.25</v>
      </c>
      <c r="C442" s="1">
        <v>17322.438</v>
      </c>
      <c r="D442" s="11">
        <f t="shared" si="9"/>
        <v>1.112119011</v>
      </c>
    </row>
    <row r="443">
      <c r="A443" s="12">
        <f t="shared" si="7"/>
        <v>44273</v>
      </c>
      <c r="B443" s="1">
        <v>2572.25</v>
      </c>
      <c r="C443" s="1">
        <v>19084.215</v>
      </c>
      <c r="D443" s="11">
        <f t="shared" si="9"/>
        <v>1.10170491</v>
      </c>
    </row>
    <row r="444">
      <c r="A444" s="12">
        <f t="shared" si="7"/>
        <v>44274</v>
      </c>
      <c r="B444" s="1">
        <v>4961.25</v>
      </c>
      <c r="C444" s="1">
        <v>20859.088</v>
      </c>
      <c r="D444" s="11">
        <f t="shared" si="9"/>
        <v>1.093002149</v>
      </c>
    </row>
    <row r="445">
      <c r="A445" s="12">
        <f t="shared" si="7"/>
        <v>44275</v>
      </c>
      <c r="B445" s="1">
        <v>6130.25</v>
      </c>
      <c r="C445" s="1">
        <v>22633.615</v>
      </c>
      <c r="D445" s="11">
        <f t="shared" si="9"/>
        <v>1.085072128</v>
      </c>
    </row>
    <row r="446">
      <c r="A446" s="12">
        <f t="shared" si="7"/>
        <v>44276</v>
      </c>
      <c r="B446" s="1">
        <v>7030.75</v>
      </c>
      <c r="C446" s="1">
        <v>24369.277</v>
      </c>
      <c r="D446" s="11">
        <f t="shared" si="9"/>
        <v>1.076685143</v>
      </c>
    </row>
    <row r="447">
      <c r="A447" s="12">
        <f t="shared" si="7"/>
        <v>44277</v>
      </c>
      <c r="B447" s="1">
        <v>8775.25</v>
      </c>
      <c r="C447" s="1">
        <v>26002.252</v>
      </c>
      <c r="D447" s="11">
        <f t="shared" si="9"/>
        <v>1.067009579</v>
      </c>
    </row>
    <row r="448">
      <c r="A448" s="12">
        <f t="shared" si="7"/>
        <v>44278</v>
      </c>
      <c r="B448" s="1">
        <v>9952.25</v>
      </c>
      <c r="C448" s="1">
        <v>27463.14</v>
      </c>
      <c r="D448" s="11">
        <f t="shared" si="9"/>
        <v>1.056183134</v>
      </c>
    </row>
    <row r="449">
      <c r="A449" s="12">
        <f t="shared" si="7"/>
        <v>44279</v>
      </c>
      <c r="B449" s="1">
        <v>10802.75</v>
      </c>
      <c r="C449" s="1">
        <v>28701.742</v>
      </c>
      <c r="D449" s="11">
        <f t="shared" si="9"/>
        <v>1.045100524</v>
      </c>
    </row>
    <row r="450">
      <c r="A450" s="12">
        <f t="shared" si="7"/>
        <v>44280</v>
      </c>
      <c r="B450" s="1">
        <v>13462.5</v>
      </c>
      <c r="C450" s="1">
        <v>29700.03</v>
      </c>
      <c r="D450" s="11">
        <f t="shared" si="9"/>
        <v>1.034781443</v>
      </c>
    </row>
    <row r="451">
      <c r="A451" s="12">
        <f t="shared" si="7"/>
        <v>44281</v>
      </c>
      <c r="B451" s="1">
        <v>16603.75</v>
      </c>
      <c r="C451" s="1">
        <v>30465.855</v>
      </c>
      <c r="D451" s="11">
        <f t="shared" si="9"/>
        <v>1.025785327</v>
      </c>
    </row>
    <row r="452">
      <c r="A452" s="12">
        <f t="shared" si="7"/>
        <v>44282</v>
      </c>
      <c r="B452" s="1">
        <v>18510.0</v>
      </c>
      <c r="C452" s="1">
        <v>31011.12</v>
      </c>
      <c r="D452" s="11">
        <f t="shared" si="9"/>
        <v>1.017897577</v>
      </c>
    </row>
    <row r="453">
      <c r="A453" s="12">
        <f t="shared" si="7"/>
        <v>44283</v>
      </c>
      <c r="B453" s="1">
        <v>19113.5</v>
      </c>
      <c r="C453" s="1">
        <v>31332.938</v>
      </c>
      <c r="D453" s="11">
        <f t="shared" si="9"/>
        <v>1.010377503</v>
      </c>
    </row>
    <row r="454">
      <c r="A454" s="12">
        <f t="shared" si="7"/>
        <v>44284</v>
      </c>
      <c r="B454" s="1">
        <v>19188.25</v>
      </c>
      <c r="C454" s="1">
        <v>31417.139</v>
      </c>
      <c r="D454" s="11">
        <f t="shared" si="9"/>
        <v>1.0026873</v>
      </c>
    </row>
    <row r="455">
      <c r="A455" s="12">
        <f t="shared" si="7"/>
        <v>44285</v>
      </c>
      <c r="B455" s="1">
        <v>21448.75</v>
      </c>
      <c r="C455" s="1">
        <v>31263.426</v>
      </c>
      <c r="D455" s="11">
        <f t="shared" si="9"/>
        <v>0.9951073521</v>
      </c>
    </row>
    <row r="456">
      <c r="A456" s="12">
        <f t="shared" si="7"/>
        <v>44286</v>
      </c>
      <c r="B456" s="1">
        <v>24895.75</v>
      </c>
      <c r="C456" s="1">
        <v>30915.875</v>
      </c>
      <c r="D456" s="11">
        <f t="shared" si="9"/>
        <v>0.9888831442</v>
      </c>
    </row>
    <row r="457">
      <c r="A457" s="12">
        <f t="shared" si="7"/>
        <v>44287</v>
      </c>
      <c r="B457" s="1">
        <v>27101.25</v>
      </c>
      <c r="C457" s="1">
        <v>30474.055</v>
      </c>
      <c r="D457" s="11">
        <f t="shared" si="9"/>
        <v>0.9857089602</v>
      </c>
    </row>
    <row r="458">
      <c r="A458" s="12">
        <f t="shared" si="7"/>
        <v>44288</v>
      </c>
      <c r="B458" s="1">
        <v>29266.75</v>
      </c>
      <c r="C458" s="1">
        <v>30054.035</v>
      </c>
      <c r="D458" s="11">
        <f t="shared" si="9"/>
        <v>0.986217128</v>
      </c>
    </row>
    <row r="459">
      <c r="A459" s="12">
        <f t="shared" si="7"/>
        <v>44289</v>
      </c>
      <c r="B459" s="1">
        <v>31944.5</v>
      </c>
      <c r="C459" s="1">
        <v>29751.97</v>
      </c>
      <c r="D459" s="11">
        <f t="shared" si="9"/>
        <v>0.9899492697</v>
      </c>
    </row>
    <row r="460">
      <c r="A460" s="12">
        <f t="shared" si="7"/>
        <v>44290</v>
      </c>
      <c r="B460" s="1">
        <v>31557.0</v>
      </c>
      <c r="C460" s="1">
        <v>29570.645</v>
      </c>
      <c r="D460" s="11">
        <f t="shared" si="9"/>
        <v>0.9939054456</v>
      </c>
    </row>
    <row r="461">
      <c r="A461" s="12">
        <f t="shared" si="7"/>
        <v>44291</v>
      </c>
      <c r="B461" s="1">
        <v>28982.25</v>
      </c>
      <c r="C461" s="1">
        <v>29393.322</v>
      </c>
      <c r="D461" s="11">
        <f t="shared" si="9"/>
        <v>0.9940034112</v>
      </c>
    </row>
    <row r="462">
      <c r="A462" s="12">
        <f t="shared" si="7"/>
        <v>44292</v>
      </c>
      <c r="B462" s="1">
        <v>30118.0</v>
      </c>
    </row>
    <row r="463">
      <c r="A463" s="12">
        <f t="shared" si="7"/>
        <v>44293</v>
      </c>
      <c r="B463" s="1">
        <v>32671.5</v>
      </c>
    </row>
    <row r="464">
      <c r="A464" s="12">
        <f t="shared" si="7"/>
        <v>44294</v>
      </c>
      <c r="B464" s="1">
        <v>33442.25</v>
      </c>
    </row>
    <row r="465">
      <c r="A465" s="12">
        <f t="shared" si="7"/>
        <v>44295</v>
      </c>
      <c r="B465" s="1">
        <v>34519.75</v>
      </c>
    </row>
    <row r="466">
      <c r="A466" s="12">
        <f t="shared" si="7"/>
        <v>44296</v>
      </c>
      <c r="B466" s="1">
        <v>33755.75</v>
      </c>
    </row>
    <row r="467">
      <c r="A467" s="12">
        <f t="shared" si="7"/>
        <v>44297</v>
      </c>
      <c r="B467" s="1">
        <v>29746.5</v>
      </c>
    </row>
    <row r="468">
      <c r="A468" s="12">
        <f t="shared" si="7"/>
        <v>44298</v>
      </c>
      <c r="B468" s="1">
        <v>26827.0</v>
      </c>
    </row>
    <row r="469">
      <c r="A469" s="12">
        <f t="shared" si="7"/>
        <v>44299</v>
      </c>
      <c r="B469" s="1">
        <v>26412.5</v>
      </c>
    </row>
    <row r="470">
      <c r="A470" s="12">
        <f t="shared" si="7"/>
        <v>44300</v>
      </c>
      <c r="B470" s="1">
        <v>27208.25</v>
      </c>
    </row>
    <row r="471">
      <c r="A471" s="12">
        <f t="shared" si="7"/>
        <v>44301</v>
      </c>
      <c r="B471" s="1">
        <v>30039.5</v>
      </c>
    </row>
    <row r="472">
      <c r="A472" s="12">
        <f t="shared" si="7"/>
        <v>44302</v>
      </c>
      <c r="B472" s="1">
        <v>32314.25</v>
      </c>
    </row>
    <row r="473">
      <c r="A473" s="12">
        <f t="shared" si="7"/>
        <v>44303</v>
      </c>
      <c r="B473" s="1">
        <v>32210.5</v>
      </c>
    </row>
    <row r="474">
      <c r="A474" s="12">
        <f t="shared" si="7"/>
        <v>44304</v>
      </c>
      <c r="B474" s="1">
        <v>31891.25</v>
      </c>
    </row>
    <row r="475">
      <c r="A475" s="12">
        <f t="shared" si="7"/>
        <v>44305</v>
      </c>
      <c r="B475" s="1">
        <v>30467.25</v>
      </c>
    </row>
    <row r="476">
      <c r="A476" s="12">
        <f t="shared" si="7"/>
        <v>44306</v>
      </c>
      <c r="B476" s="1">
        <v>28079.75</v>
      </c>
    </row>
    <row r="477">
      <c r="A477" s="12">
        <f t="shared" si="7"/>
        <v>44307</v>
      </c>
      <c r="B477" s="1">
        <v>26696.666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6">
        <v>43830.0</v>
      </c>
      <c r="D1" s="1">
        <v>0.0</v>
      </c>
      <c r="E1" s="1">
        <v>0.0</v>
      </c>
      <c r="F1" s="1">
        <v>0.0</v>
      </c>
      <c r="G1" s="1">
        <v>0.0</v>
      </c>
      <c r="J1" s="1">
        <v>2.0</v>
      </c>
    </row>
    <row r="2">
      <c r="C2" s="12">
        <f t="shared" ref="C2:C101" si="1">C1+1</f>
        <v>43831</v>
      </c>
      <c r="D2" s="1">
        <v>0.0</v>
      </c>
      <c r="E2" s="1">
        <v>0.0</v>
      </c>
      <c r="F2" s="1">
        <v>0.0</v>
      </c>
      <c r="G2" s="1">
        <v>0.0</v>
      </c>
      <c r="J2" s="1">
        <v>3.0</v>
      </c>
    </row>
    <row r="3">
      <c r="C3" s="12">
        <f t="shared" si="1"/>
        <v>43832</v>
      </c>
      <c r="D3" s="1">
        <v>0.0</v>
      </c>
      <c r="E3" s="1">
        <v>0.0</v>
      </c>
      <c r="F3" s="1">
        <v>0.0</v>
      </c>
      <c r="G3" s="1">
        <v>0.0</v>
      </c>
      <c r="J3" s="1">
        <v>59.0</v>
      </c>
    </row>
    <row r="4">
      <c r="C4" s="12">
        <f t="shared" si="1"/>
        <v>43833</v>
      </c>
      <c r="D4" s="1">
        <v>0.0</v>
      </c>
      <c r="E4" s="1">
        <v>0.0</v>
      </c>
      <c r="F4" s="1">
        <v>0.0</v>
      </c>
      <c r="G4" s="1">
        <v>0.0</v>
      </c>
      <c r="J4" s="1">
        <v>112.0</v>
      </c>
    </row>
    <row r="5">
      <c r="C5" s="12">
        <f t="shared" si="1"/>
        <v>43834</v>
      </c>
      <c r="D5" s="1">
        <v>0.0</v>
      </c>
      <c r="E5" s="1">
        <v>0.0</v>
      </c>
      <c r="F5" s="1">
        <v>0.0</v>
      </c>
      <c r="G5" s="1">
        <v>0.0</v>
      </c>
      <c r="J5" s="1">
        <v>151.0</v>
      </c>
    </row>
    <row r="6">
      <c r="C6" s="12">
        <f t="shared" si="1"/>
        <v>43835</v>
      </c>
      <c r="D6" s="1">
        <v>0.0</v>
      </c>
      <c r="E6" s="1">
        <v>0.0</v>
      </c>
      <c r="F6" s="1">
        <v>0.0</v>
      </c>
      <c r="G6" s="1">
        <v>0.0</v>
      </c>
      <c r="J6" s="1">
        <v>137.0</v>
      </c>
    </row>
    <row r="7">
      <c r="C7" s="12">
        <f t="shared" si="1"/>
        <v>43836</v>
      </c>
      <c r="D7" s="1">
        <v>0.0</v>
      </c>
      <c r="E7" s="1">
        <v>0.0</v>
      </c>
      <c r="F7" s="1">
        <v>0.0</v>
      </c>
      <c r="G7" s="1">
        <v>0.0</v>
      </c>
      <c r="J7" s="1">
        <v>124.0</v>
      </c>
    </row>
    <row r="8">
      <c r="C8" s="12">
        <f t="shared" si="1"/>
        <v>43837</v>
      </c>
      <c r="D8" s="1">
        <v>0.0</v>
      </c>
      <c r="E8" s="1">
        <v>0.0</v>
      </c>
      <c r="F8" s="1">
        <v>0.0</v>
      </c>
      <c r="G8" s="1">
        <v>0.0</v>
      </c>
      <c r="J8" s="1">
        <v>1503.0</v>
      </c>
    </row>
    <row r="9">
      <c r="C9" s="12">
        <f t="shared" si="1"/>
        <v>43838</v>
      </c>
      <c r="D9" s="1">
        <v>0.0</v>
      </c>
      <c r="E9" s="1">
        <v>0.0</v>
      </c>
      <c r="F9" s="1">
        <v>0.0</v>
      </c>
      <c r="G9" s="1">
        <v>0.0</v>
      </c>
      <c r="J9" s="1">
        <v>2092.0</v>
      </c>
    </row>
    <row r="10">
      <c r="C10" s="12">
        <f t="shared" si="1"/>
        <v>43839</v>
      </c>
      <c r="D10" s="1">
        <v>1.0</v>
      </c>
      <c r="E10" s="1">
        <v>0.0</v>
      </c>
      <c r="F10" s="1">
        <v>1.0</v>
      </c>
      <c r="G10" s="1">
        <v>0.0</v>
      </c>
      <c r="H10" s="11">
        <f>sum(D6:E12)</f>
        <v>2</v>
      </c>
      <c r="J10" s="1">
        <v>698.0</v>
      </c>
    </row>
    <row r="11">
      <c r="C11" s="12">
        <f t="shared" si="1"/>
        <v>43840</v>
      </c>
      <c r="D11" s="1">
        <v>0.0</v>
      </c>
      <c r="E11" s="1">
        <v>0.0</v>
      </c>
      <c r="F11" s="1">
        <v>0.0</v>
      </c>
      <c r="G11" s="1">
        <v>0.0</v>
      </c>
      <c r="J11" s="1">
        <v>1920.0</v>
      </c>
    </row>
    <row r="12">
      <c r="C12" s="12">
        <f t="shared" si="1"/>
        <v>43841</v>
      </c>
      <c r="D12" s="1">
        <v>1.0</v>
      </c>
      <c r="E12" s="1">
        <v>0.0</v>
      </c>
      <c r="F12" s="1">
        <v>1.0</v>
      </c>
      <c r="G12" s="1">
        <v>0.0</v>
      </c>
      <c r="J12" s="1">
        <v>4390.0</v>
      </c>
    </row>
    <row r="13">
      <c r="C13" s="12">
        <f t="shared" si="1"/>
        <v>43842</v>
      </c>
      <c r="D13" s="1">
        <v>0.0</v>
      </c>
      <c r="E13" s="1">
        <v>0.0</v>
      </c>
      <c r="F13" s="1">
        <v>0.0</v>
      </c>
      <c r="G13" s="1">
        <v>0.0</v>
      </c>
      <c r="J13" s="1">
        <v>4167.0</v>
      </c>
    </row>
    <row r="14">
      <c r="C14" s="12">
        <f t="shared" si="1"/>
        <v>43843</v>
      </c>
      <c r="D14" s="1">
        <v>0.0</v>
      </c>
      <c r="E14" s="1">
        <v>0.0</v>
      </c>
      <c r="F14" s="1">
        <v>0.0</v>
      </c>
      <c r="G14" s="1">
        <v>0.0</v>
      </c>
      <c r="J14" s="1">
        <v>4397.0</v>
      </c>
    </row>
    <row r="15">
      <c r="C15" s="12">
        <f t="shared" si="1"/>
        <v>43844</v>
      </c>
      <c r="D15" s="1">
        <v>0.0</v>
      </c>
      <c r="E15" s="1">
        <v>0.0</v>
      </c>
      <c r="F15" s="1">
        <v>0.0</v>
      </c>
      <c r="G15" s="1">
        <v>0.0</v>
      </c>
    </row>
    <row r="16">
      <c r="C16" s="12">
        <f t="shared" si="1"/>
        <v>43845</v>
      </c>
      <c r="D16" s="1">
        <v>0.0</v>
      </c>
      <c r="E16" s="1">
        <v>0.0</v>
      </c>
      <c r="F16" s="1">
        <v>0.0</v>
      </c>
      <c r="G16" s="1">
        <v>0.0</v>
      </c>
    </row>
    <row r="17">
      <c r="C17" s="12">
        <f t="shared" si="1"/>
        <v>43846</v>
      </c>
      <c r="D17" s="1">
        <v>1.0</v>
      </c>
      <c r="E17" s="1">
        <v>0.0</v>
      </c>
      <c r="F17" s="1">
        <v>1.0</v>
      </c>
      <c r="G17" s="1">
        <v>0.0</v>
      </c>
      <c r="H17" s="11">
        <f>sum(D13:E19)</f>
        <v>3</v>
      </c>
    </row>
    <row r="18">
      <c r="C18" s="12">
        <f t="shared" si="1"/>
        <v>43847</v>
      </c>
      <c r="D18" s="1">
        <v>2.0</v>
      </c>
      <c r="E18" s="1">
        <v>0.0</v>
      </c>
      <c r="F18" s="1">
        <v>2.0</v>
      </c>
      <c r="G18" s="1">
        <v>0.0</v>
      </c>
    </row>
    <row r="19">
      <c r="C19" s="12">
        <f t="shared" si="1"/>
        <v>43848</v>
      </c>
      <c r="D19" s="1">
        <v>0.0</v>
      </c>
      <c r="E19" s="1">
        <v>0.0</v>
      </c>
      <c r="F19" s="1">
        <v>0.0</v>
      </c>
      <c r="G19" s="1">
        <v>0.0</v>
      </c>
    </row>
    <row r="20">
      <c r="C20" s="12">
        <f t="shared" si="1"/>
        <v>43849</v>
      </c>
      <c r="D20" s="1">
        <v>1.0</v>
      </c>
      <c r="E20" s="1">
        <v>0.0</v>
      </c>
      <c r="F20" s="1">
        <v>1.0</v>
      </c>
      <c r="G20" s="1">
        <v>0.0</v>
      </c>
    </row>
    <row r="21">
      <c r="C21" s="12">
        <f t="shared" si="1"/>
        <v>43850</v>
      </c>
      <c r="D21" s="1">
        <v>3.0</v>
      </c>
      <c r="E21" s="1">
        <v>0.0</v>
      </c>
      <c r="F21" s="1">
        <v>3.0</v>
      </c>
      <c r="G21" s="1">
        <v>0.0</v>
      </c>
    </row>
    <row r="22">
      <c r="C22" s="12">
        <f t="shared" si="1"/>
        <v>43851</v>
      </c>
      <c r="D22" s="1">
        <v>10.0</v>
      </c>
      <c r="E22" s="1">
        <v>1.0</v>
      </c>
      <c r="F22" s="1">
        <v>10.0</v>
      </c>
      <c r="G22" s="1">
        <v>1.0</v>
      </c>
    </row>
    <row r="23">
      <c r="C23" s="12">
        <f t="shared" si="1"/>
        <v>43852</v>
      </c>
      <c r="D23" s="1">
        <v>9.0</v>
      </c>
      <c r="E23" s="1">
        <v>0.0</v>
      </c>
      <c r="F23" s="1">
        <v>9.0</v>
      </c>
      <c r="G23" s="1">
        <v>0.0</v>
      </c>
    </row>
    <row r="24">
      <c r="C24" s="12">
        <f t="shared" si="1"/>
        <v>43853</v>
      </c>
      <c r="D24" s="1">
        <v>17.0</v>
      </c>
      <c r="E24" s="1">
        <v>0.0</v>
      </c>
      <c r="F24" s="1">
        <v>17.0</v>
      </c>
      <c r="G24" s="1">
        <v>0.0</v>
      </c>
      <c r="H24" s="11">
        <f>sum(D20:E26)</f>
        <v>59</v>
      </c>
    </row>
    <row r="25">
      <c r="C25" s="12">
        <f t="shared" si="1"/>
        <v>43854</v>
      </c>
      <c r="D25" s="1">
        <v>13.0</v>
      </c>
      <c r="E25" s="1">
        <v>0.0</v>
      </c>
      <c r="F25" s="1">
        <v>13.0</v>
      </c>
      <c r="G25" s="1">
        <v>0.0</v>
      </c>
    </row>
    <row r="26">
      <c r="C26" s="12">
        <f t="shared" si="1"/>
        <v>43855</v>
      </c>
      <c r="D26" s="1">
        <v>5.0</v>
      </c>
      <c r="E26" s="1">
        <v>0.0</v>
      </c>
      <c r="F26" s="1">
        <v>5.0</v>
      </c>
      <c r="G26" s="1">
        <v>0.0</v>
      </c>
    </row>
    <row r="27">
      <c r="C27" s="12">
        <f t="shared" si="1"/>
        <v>43856</v>
      </c>
      <c r="D27" s="1">
        <v>8.0</v>
      </c>
      <c r="E27" s="1">
        <v>0.0</v>
      </c>
      <c r="F27" s="1">
        <v>8.0</v>
      </c>
      <c r="G27" s="1">
        <v>0.0</v>
      </c>
    </row>
    <row r="28">
      <c r="C28" s="12">
        <f t="shared" si="1"/>
        <v>43857</v>
      </c>
      <c r="D28" s="1">
        <v>12.0</v>
      </c>
      <c r="E28" s="1">
        <v>0.0</v>
      </c>
      <c r="F28" s="1">
        <v>12.0</v>
      </c>
      <c r="G28" s="1">
        <v>0.0</v>
      </c>
    </row>
    <row r="29">
      <c r="C29" s="12">
        <f t="shared" si="1"/>
        <v>43858</v>
      </c>
      <c r="D29" s="1">
        <v>21.0</v>
      </c>
      <c r="E29" s="1">
        <v>0.0</v>
      </c>
      <c r="F29" s="1">
        <v>21.0</v>
      </c>
      <c r="G29" s="1">
        <v>0.0</v>
      </c>
    </row>
    <row r="30">
      <c r="C30" s="12">
        <f t="shared" si="1"/>
        <v>43859</v>
      </c>
      <c r="D30" s="1">
        <v>18.0</v>
      </c>
      <c r="E30" s="1">
        <v>0.0</v>
      </c>
      <c r="F30" s="1">
        <v>18.0</v>
      </c>
      <c r="G30" s="1">
        <v>0.0</v>
      </c>
    </row>
    <row r="31">
      <c r="C31" s="12">
        <f t="shared" si="1"/>
        <v>43860</v>
      </c>
      <c r="D31" s="1">
        <v>23.0</v>
      </c>
      <c r="E31" s="1">
        <v>0.0</v>
      </c>
      <c r="F31" s="1">
        <v>23.0</v>
      </c>
      <c r="G31" s="1">
        <v>0.0</v>
      </c>
      <c r="H31" s="11">
        <f>sum(D27:E33)</f>
        <v>112</v>
      </c>
    </row>
    <row r="32">
      <c r="C32" s="12">
        <f t="shared" si="1"/>
        <v>43861</v>
      </c>
      <c r="D32" s="1">
        <v>23.0</v>
      </c>
      <c r="E32" s="1">
        <v>1.0</v>
      </c>
      <c r="F32" s="1">
        <v>23.0</v>
      </c>
      <c r="G32" s="1">
        <v>1.0</v>
      </c>
    </row>
    <row r="33">
      <c r="C33" s="12">
        <f t="shared" si="1"/>
        <v>43862</v>
      </c>
      <c r="D33" s="1">
        <v>6.0</v>
      </c>
      <c r="E33" s="1">
        <v>0.0</v>
      </c>
      <c r="F33" s="1">
        <v>6.0</v>
      </c>
      <c r="G33" s="1">
        <v>0.0</v>
      </c>
    </row>
    <row r="34">
      <c r="C34" s="12">
        <f t="shared" si="1"/>
        <v>43863</v>
      </c>
      <c r="D34" s="1">
        <v>12.0</v>
      </c>
      <c r="E34" s="1">
        <v>0.0</v>
      </c>
      <c r="F34" s="1">
        <v>12.0</v>
      </c>
      <c r="G34" s="1">
        <v>0.0</v>
      </c>
    </row>
    <row r="35">
      <c r="C35" s="12">
        <f t="shared" si="1"/>
        <v>43864</v>
      </c>
      <c r="D35" s="1">
        <v>23.0</v>
      </c>
      <c r="E35" s="1">
        <v>1.0</v>
      </c>
      <c r="F35" s="1">
        <v>23.0</v>
      </c>
      <c r="G35" s="1">
        <v>1.0</v>
      </c>
    </row>
    <row r="36">
      <c r="C36" s="12">
        <f t="shared" si="1"/>
        <v>43865</v>
      </c>
      <c r="D36" s="1">
        <v>29.0</v>
      </c>
      <c r="E36" s="1">
        <v>0.0</v>
      </c>
      <c r="F36" s="1">
        <v>29.0</v>
      </c>
      <c r="G36" s="1">
        <v>0.0</v>
      </c>
    </row>
    <row r="37">
      <c r="C37" s="12">
        <f t="shared" si="1"/>
        <v>43866</v>
      </c>
      <c r="D37" s="1">
        <v>26.0</v>
      </c>
      <c r="E37" s="1">
        <v>0.0</v>
      </c>
      <c r="F37" s="1">
        <v>26.0</v>
      </c>
      <c r="G37" s="1">
        <v>0.0</v>
      </c>
    </row>
    <row r="38">
      <c r="C38" s="12">
        <f t="shared" si="1"/>
        <v>43867</v>
      </c>
      <c r="D38" s="1">
        <v>23.0</v>
      </c>
      <c r="E38" s="1">
        <v>0.0</v>
      </c>
      <c r="F38" s="1">
        <v>23.0</v>
      </c>
      <c r="G38" s="1">
        <v>0.0</v>
      </c>
      <c r="H38" s="11">
        <f>sum(D34:E40)</f>
        <v>151</v>
      </c>
    </row>
    <row r="39">
      <c r="C39" s="12">
        <f t="shared" si="1"/>
        <v>43868</v>
      </c>
      <c r="D39" s="1">
        <v>29.0</v>
      </c>
      <c r="E39" s="1">
        <v>0.0</v>
      </c>
      <c r="F39" s="1">
        <v>29.0</v>
      </c>
      <c r="G39" s="1">
        <v>0.0</v>
      </c>
    </row>
    <row r="40">
      <c r="C40" s="12">
        <f t="shared" si="1"/>
        <v>43869</v>
      </c>
      <c r="D40" s="1">
        <v>8.0</v>
      </c>
      <c r="E40" s="1">
        <v>0.0</v>
      </c>
      <c r="F40" s="1">
        <v>8.0</v>
      </c>
      <c r="G40" s="1">
        <v>0.0</v>
      </c>
    </row>
    <row r="41">
      <c r="C41" s="12">
        <f t="shared" si="1"/>
        <v>43870</v>
      </c>
      <c r="D41" s="1">
        <v>9.0</v>
      </c>
      <c r="E41" s="1">
        <v>0.0</v>
      </c>
      <c r="F41" s="1">
        <v>9.0</v>
      </c>
      <c r="G41" s="1">
        <v>0.0</v>
      </c>
    </row>
    <row r="42">
      <c r="C42" s="12">
        <f t="shared" si="1"/>
        <v>43871</v>
      </c>
      <c r="D42" s="1">
        <v>16.0</v>
      </c>
      <c r="E42" s="1">
        <v>0.0</v>
      </c>
      <c r="F42" s="1">
        <v>16.0</v>
      </c>
      <c r="G42" s="1">
        <v>0.0</v>
      </c>
    </row>
    <row r="43">
      <c r="C43" s="12">
        <f t="shared" si="1"/>
        <v>43872</v>
      </c>
      <c r="D43" s="1">
        <v>26.0</v>
      </c>
      <c r="E43" s="1">
        <v>1.0</v>
      </c>
      <c r="F43" s="1">
        <v>26.0</v>
      </c>
      <c r="G43" s="1">
        <v>1.0</v>
      </c>
    </row>
    <row r="44">
      <c r="C44" s="12">
        <f t="shared" si="1"/>
        <v>43873</v>
      </c>
      <c r="D44" s="1">
        <v>18.0</v>
      </c>
      <c r="E44" s="1">
        <v>6.0</v>
      </c>
      <c r="F44" s="1">
        <v>18.0</v>
      </c>
      <c r="G44" s="1">
        <v>6.0</v>
      </c>
    </row>
    <row r="45">
      <c r="C45" s="12">
        <f t="shared" si="1"/>
        <v>43874</v>
      </c>
      <c r="D45" s="1">
        <v>21.0</v>
      </c>
      <c r="E45" s="1">
        <v>2.0</v>
      </c>
      <c r="F45" s="1">
        <v>21.0</v>
      </c>
      <c r="G45" s="1">
        <v>2.0</v>
      </c>
      <c r="H45" s="11">
        <f>sum(D41:E47)</f>
        <v>137</v>
      </c>
    </row>
    <row r="46">
      <c r="C46" s="12">
        <f t="shared" si="1"/>
        <v>43875</v>
      </c>
      <c r="D46" s="1">
        <v>25.0</v>
      </c>
      <c r="E46" s="1">
        <v>0.0</v>
      </c>
      <c r="F46" s="1">
        <v>25.0</v>
      </c>
      <c r="G46" s="1">
        <v>0.0</v>
      </c>
    </row>
    <row r="47">
      <c r="C47" s="12">
        <f t="shared" si="1"/>
        <v>43876</v>
      </c>
      <c r="D47" s="1">
        <v>10.0</v>
      </c>
      <c r="E47" s="1">
        <v>3.0</v>
      </c>
      <c r="F47" s="1">
        <v>10.0</v>
      </c>
      <c r="G47" s="1">
        <v>3.0</v>
      </c>
    </row>
    <row r="48">
      <c r="C48" s="12">
        <f t="shared" si="1"/>
        <v>43877</v>
      </c>
      <c r="D48" s="1">
        <v>9.0</v>
      </c>
      <c r="E48" s="1">
        <v>1.0</v>
      </c>
      <c r="F48" s="1">
        <v>9.0</v>
      </c>
      <c r="G48" s="1">
        <v>1.0</v>
      </c>
    </row>
    <row r="49">
      <c r="C49" s="12">
        <f t="shared" si="1"/>
        <v>43878</v>
      </c>
      <c r="D49" s="1">
        <v>17.0</v>
      </c>
      <c r="E49" s="1">
        <v>2.0</v>
      </c>
      <c r="F49" s="1">
        <v>17.0</v>
      </c>
      <c r="G49" s="1">
        <v>2.0</v>
      </c>
    </row>
    <row r="50">
      <c r="C50" s="12">
        <f t="shared" si="1"/>
        <v>43879</v>
      </c>
      <c r="D50" s="1">
        <v>24.0</v>
      </c>
      <c r="E50" s="1">
        <v>1.0</v>
      </c>
      <c r="F50" s="1">
        <v>24.0</v>
      </c>
      <c r="G50" s="1">
        <v>1.0</v>
      </c>
    </row>
    <row r="51">
      <c r="C51" s="12">
        <f t="shared" si="1"/>
        <v>43880</v>
      </c>
      <c r="D51" s="1">
        <v>15.0</v>
      </c>
      <c r="E51" s="1">
        <v>1.0</v>
      </c>
      <c r="F51" s="1">
        <v>15.0</v>
      </c>
      <c r="G51" s="1">
        <v>1.0</v>
      </c>
    </row>
    <row r="52">
      <c r="C52" s="12">
        <f t="shared" si="1"/>
        <v>43881</v>
      </c>
      <c r="D52" s="1">
        <v>22.0</v>
      </c>
      <c r="E52" s="1">
        <v>3.0</v>
      </c>
      <c r="F52" s="1">
        <v>22.0</v>
      </c>
      <c r="G52" s="1">
        <v>3.0</v>
      </c>
      <c r="H52" s="11">
        <f>sum(D48:E54)</f>
        <v>124</v>
      </c>
    </row>
    <row r="53">
      <c r="C53" s="12">
        <f t="shared" si="1"/>
        <v>43882</v>
      </c>
      <c r="D53" s="1">
        <v>17.0</v>
      </c>
      <c r="E53" s="1">
        <v>1.0</v>
      </c>
      <c r="F53" s="1">
        <v>17.0</v>
      </c>
      <c r="G53" s="1">
        <v>1.0</v>
      </c>
    </row>
    <row r="54">
      <c r="C54" s="12">
        <f t="shared" si="1"/>
        <v>43883</v>
      </c>
      <c r="D54" s="1">
        <v>9.0</v>
      </c>
      <c r="E54" s="1">
        <v>2.0</v>
      </c>
      <c r="F54" s="1">
        <v>9.0</v>
      </c>
      <c r="G54" s="1">
        <v>2.0</v>
      </c>
    </row>
    <row r="55">
      <c r="C55" s="12">
        <f t="shared" si="1"/>
        <v>43884</v>
      </c>
      <c r="D55" s="1">
        <v>58.0</v>
      </c>
      <c r="E55" s="1">
        <v>8.0</v>
      </c>
      <c r="F55" s="1">
        <v>58.0</v>
      </c>
      <c r="G55" s="1">
        <v>8.0</v>
      </c>
    </row>
    <row r="56">
      <c r="C56" s="12">
        <f t="shared" si="1"/>
        <v>43885</v>
      </c>
      <c r="D56" s="1">
        <v>155.0</v>
      </c>
      <c r="E56" s="1">
        <v>23.0</v>
      </c>
      <c r="F56" s="1">
        <v>155.0</v>
      </c>
      <c r="G56" s="1">
        <v>23.0</v>
      </c>
    </row>
    <row r="57">
      <c r="C57" s="12">
        <f t="shared" si="1"/>
        <v>43886</v>
      </c>
      <c r="D57" s="1">
        <v>163.0</v>
      </c>
      <c r="E57" s="1">
        <v>22.0</v>
      </c>
      <c r="F57" s="1">
        <v>163.0</v>
      </c>
      <c r="G57" s="1">
        <v>22.0</v>
      </c>
    </row>
    <row r="58">
      <c r="C58" s="12">
        <f t="shared" si="1"/>
        <v>43887</v>
      </c>
      <c r="D58" s="1">
        <v>234.0</v>
      </c>
      <c r="E58" s="1">
        <v>26.0</v>
      </c>
      <c r="F58" s="1">
        <v>234.0</v>
      </c>
      <c r="G58" s="1">
        <v>26.0</v>
      </c>
    </row>
    <row r="59">
      <c r="C59" s="12">
        <f t="shared" si="1"/>
        <v>43888</v>
      </c>
      <c r="D59" s="1">
        <v>257.0</v>
      </c>
      <c r="E59" s="1">
        <v>39.0</v>
      </c>
      <c r="F59" s="1">
        <v>257.0</v>
      </c>
      <c r="G59" s="1">
        <v>39.0</v>
      </c>
      <c r="H59" s="11">
        <f>sum(D55:E61)</f>
        <v>1503</v>
      </c>
    </row>
    <row r="60">
      <c r="C60" s="12">
        <f t="shared" si="1"/>
        <v>43889</v>
      </c>
      <c r="D60" s="1">
        <v>302.0</v>
      </c>
      <c r="E60" s="1">
        <v>42.0</v>
      </c>
      <c r="F60" s="1">
        <v>302.0</v>
      </c>
      <c r="G60" s="1">
        <v>42.0</v>
      </c>
    </row>
    <row r="61">
      <c r="C61" s="12">
        <f t="shared" si="1"/>
        <v>43890</v>
      </c>
      <c r="D61" s="1">
        <v>144.0</v>
      </c>
      <c r="E61" s="1">
        <v>30.0</v>
      </c>
      <c r="F61" s="1">
        <v>144.0</v>
      </c>
      <c r="G61" s="1">
        <v>30.0</v>
      </c>
    </row>
    <row r="62">
      <c r="C62" s="12">
        <f t="shared" si="1"/>
        <v>43891</v>
      </c>
      <c r="D62" s="1">
        <v>143.0</v>
      </c>
      <c r="E62" s="1">
        <v>22.0</v>
      </c>
      <c r="F62" s="1">
        <v>143.0</v>
      </c>
      <c r="G62" s="1">
        <v>22.0</v>
      </c>
    </row>
    <row r="63">
      <c r="C63" s="12">
        <f t="shared" si="1"/>
        <v>43892</v>
      </c>
      <c r="D63" s="1">
        <v>252.0</v>
      </c>
      <c r="E63" s="1">
        <v>34.0</v>
      </c>
      <c r="F63" s="1">
        <v>252.0</v>
      </c>
      <c r="G63" s="1">
        <v>34.0</v>
      </c>
    </row>
    <row r="64">
      <c r="C64" s="12">
        <f t="shared" si="1"/>
        <v>43893</v>
      </c>
      <c r="D64" s="1">
        <v>305.0</v>
      </c>
      <c r="E64" s="1">
        <v>34.0</v>
      </c>
      <c r="F64" s="1">
        <v>305.0</v>
      </c>
      <c r="G64" s="1">
        <v>34.0</v>
      </c>
    </row>
    <row r="65">
      <c r="C65" s="12">
        <f t="shared" si="1"/>
        <v>43894</v>
      </c>
      <c r="D65" s="1">
        <v>302.0</v>
      </c>
      <c r="E65" s="1">
        <v>53.0</v>
      </c>
      <c r="F65" s="1">
        <v>302.0</v>
      </c>
      <c r="G65" s="1">
        <v>53.0</v>
      </c>
    </row>
    <row r="66">
      <c r="C66" s="12">
        <f t="shared" si="1"/>
        <v>43895</v>
      </c>
      <c r="D66" s="1">
        <v>304.0</v>
      </c>
      <c r="E66" s="1">
        <v>51.0</v>
      </c>
      <c r="F66" s="1">
        <v>304.0</v>
      </c>
      <c r="G66" s="1">
        <v>51.0</v>
      </c>
      <c r="H66" s="11">
        <f>sum(D62:E68)</f>
        <v>2092</v>
      </c>
    </row>
    <row r="67">
      <c r="C67" s="12">
        <f t="shared" si="1"/>
        <v>43896</v>
      </c>
      <c r="D67" s="1">
        <v>308.0</v>
      </c>
      <c r="E67" s="1">
        <v>56.0</v>
      </c>
      <c r="F67" s="1">
        <v>308.0</v>
      </c>
      <c r="G67" s="1">
        <v>56.0</v>
      </c>
    </row>
    <row r="68">
      <c r="C68" s="12">
        <f t="shared" si="1"/>
        <v>43897</v>
      </c>
      <c r="D68" s="1">
        <v>193.0</v>
      </c>
      <c r="E68" s="1">
        <v>35.0</v>
      </c>
      <c r="F68" s="1">
        <v>193.0</v>
      </c>
      <c r="G68" s="1">
        <v>35.0</v>
      </c>
    </row>
    <row r="69">
      <c r="C69" s="12">
        <f t="shared" si="1"/>
        <v>43898</v>
      </c>
      <c r="D69" s="1">
        <v>26.0</v>
      </c>
      <c r="E69" s="1">
        <v>3.0</v>
      </c>
      <c r="F69" s="1">
        <v>26.0</v>
      </c>
      <c r="G69" s="1">
        <v>3.0</v>
      </c>
    </row>
    <row r="70">
      <c r="C70" s="12">
        <f t="shared" si="1"/>
        <v>43899</v>
      </c>
      <c r="D70" s="1">
        <v>70.0</v>
      </c>
      <c r="E70" s="1">
        <v>12.0</v>
      </c>
      <c r="F70" s="1">
        <v>70.0</v>
      </c>
      <c r="G70" s="1">
        <v>12.0</v>
      </c>
    </row>
    <row r="71">
      <c r="C71" s="12">
        <f t="shared" si="1"/>
        <v>43900</v>
      </c>
      <c r="D71" s="1">
        <v>69.0</v>
      </c>
      <c r="E71" s="1">
        <v>13.0</v>
      </c>
      <c r="F71" s="1">
        <v>69.0</v>
      </c>
      <c r="G71" s="1">
        <v>13.0</v>
      </c>
    </row>
    <row r="72">
      <c r="C72" s="12">
        <f t="shared" si="1"/>
        <v>43901</v>
      </c>
      <c r="D72" s="1">
        <v>93.0</v>
      </c>
      <c r="E72" s="1">
        <v>21.0</v>
      </c>
      <c r="F72" s="1">
        <v>93.0</v>
      </c>
      <c r="G72" s="1">
        <v>21.0</v>
      </c>
    </row>
    <row r="73">
      <c r="C73" s="12">
        <f t="shared" si="1"/>
        <v>43902</v>
      </c>
      <c r="D73" s="1">
        <v>130.0</v>
      </c>
      <c r="E73" s="1">
        <v>24.0</v>
      </c>
      <c r="F73" s="1">
        <v>130.0</v>
      </c>
      <c r="G73" s="1">
        <v>24.0</v>
      </c>
      <c r="H73" s="11">
        <f>sum(D69:E75)</f>
        <v>698</v>
      </c>
    </row>
    <row r="74">
      <c r="C74" s="12">
        <f t="shared" si="1"/>
        <v>43903</v>
      </c>
      <c r="D74" s="1">
        <v>129.0</v>
      </c>
      <c r="E74" s="1">
        <v>26.0</v>
      </c>
      <c r="F74" s="1">
        <v>129.0</v>
      </c>
      <c r="G74" s="1">
        <v>26.0</v>
      </c>
    </row>
    <row r="75">
      <c r="C75" s="12">
        <f t="shared" si="1"/>
        <v>43904</v>
      </c>
      <c r="D75" s="1">
        <v>68.0</v>
      </c>
      <c r="E75" s="1">
        <v>14.0</v>
      </c>
      <c r="F75" s="1">
        <v>68.0</v>
      </c>
      <c r="G75" s="1">
        <v>14.0</v>
      </c>
    </row>
    <row r="76">
      <c r="C76" s="12">
        <f t="shared" si="1"/>
        <v>43905</v>
      </c>
      <c r="D76" s="1">
        <v>73.0</v>
      </c>
      <c r="E76" s="1">
        <v>16.0</v>
      </c>
      <c r="F76" s="1">
        <v>73.0</v>
      </c>
      <c r="G76" s="1">
        <v>16.0</v>
      </c>
    </row>
    <row r="77">
      <c r="C77" s="12">
        <f t="shared" si="1"/>
        <v>43906</v>
      </c>
      <c r="D77" s="1">
        <v>120.0</v>
      </c>
      <c r="E77" s="1">
        <v>21.0</v>
      </c>
      <c r="F77" s="1">
        <v>120.0</v>
      </c>
      <c r="G77" s="1">
        <v>21.0</v>
      </c>
    </row>
    <row r="78">
      <c r="C78" s="12">
        <f t="shared" si="1"/>
        <v>43907</v>
      </c>
      <c r="D78" s="1">
        <v>159.0</v>
      </c>
      <c r="E78" s="1">
        <v>36.0</v>
      </c>
      <c r="F78" s="1">
        <v>159.0</v>
      </c>
      <c r="G78" s="1">
        <v>36.0</v>
      </c>
    </row>
    <row r="79">
      <c r="C79" s="12">
        <f t="shared" si="1"/>
        <v>43908</v>
      </c>
      <c r="D79" s="1">
        <v>146.0</v>
      </c>
      <c r="E79" s="1">
        <v>47.0</v>
      </c>
      <c r="F79" s="1">
        <v>146.0</v>
      </c>
      <c r="G79" s="1">
        <v>47.0</v>
      </c>
    </row>
    <row r="80">
      <c r="C80" s="12">
        <f t="shared" si="1"/>
        <v>43909</v>
      </c>
      <c r="D80" s="1">
        <v>138.0</v>
      </c>
      <c r="E80" s="1">
        <v>34.0</v>
      </c>
      <c r="F80" s="1">
        <v>138.0</v>
      </c>
      <c r="G80" s="1">
        <v>34.0</v>
      </c>
      <c r="H80" s="11">
        <f>sum(D76:E82)</f>
        <v>1920</v>
      </c>
    </row>
    <row r="81">
      <c r="C81" s="12">
        <f t="shared" si="1"/>
        <v>43910</v>
      </c>
      <c r="D81" s="1">
        <v>659.0</v>
      </c>
      <c r="E81" s="1">
        <v>145.0</v>
      </c>
      <c r="F81" s="1">
        <v>659.0</v>
      </c>
      <c r="G81" s="1">
        <v>145.0</v>
      </c>
    </row>
    <row r="82">
      <c r="C82" s="12">
        <f t="shared" si="1"/>
        <v>43911</v>
      </c>
      <c r="D82" s="1">
        <v>262.0</v>
      </c>
      <c r="E82" s="1">
        <v>64.0</v>
      </c>
      <c r="F82" s="1">
        <v>262.0</v>
      </c>
      <c r="G82" s="1">
        <v>64.0</v>
      </c>
    </row>
    <row r="83">
      <c r="C83" s="12">
        <f t="shared" si="1"/>
        <v>43912</v>
      </c>
      <c r="D83" s="1">
        <v>266.0</v>
      </c>
      <c r="E83" s="1">
        <v>83.0</v>
      </c>
      <c r="F83" s="1">
        <v>266.0</v>
      </c>
      <c r="G83" s="1">
        <v>83.0</v>
      </c>
    </row>
    <row r="84">
      <c r="C84" s="12">
        <f t="shared" si="1"/>
        <v>43913</v>
      </c>
      <c r="D84" s="1">
        <v>560.0</v>
      </c>
      <c r="E84" s="1">
        <v>121.0</v>
      </c>
      <c r="F84" s="1">
        <v>560.0</v>
      </c>
      <c r="G84" s="1">
        <v>121.0</v>
      </c>
    </row>
    <row r="85">
      <c r="C85" s="12">
        <f t="shared" si="1"/>
        <v>43914</v>
      </c>
      <c r="D85" s="1">
        <v>575.0</v>
      </c>
      <c r="E85" s="1">
        <v>140.0</v>
      </c>
      <c r="F85" s="1">
        <v>575.0</v>
      </c>
      <c r="G85" s="1">
        <v>140.0</v>
      </c>
    </row>
    <row r="86">
      <c r="C86" s="12">
        <f t="shared" si="1"/>
        <v>43915</v>
      </c>
      <c r="D86" s="1">
        <v>622.0</v>
      </c>
      <c r="E86" s="1">
        <v>147.0</v>
      </c>
      <c r="F86" s="1">
        <v>622.0</v>
      </c>
      <c r="G86" s="1">
        <v>147.0</v>
      </c>
    </row>
    <row r="87">
      <c r="C87" s="12">
        <f t="shared" si="1"/>
        <v>43916</v>
      </c>
      <c r="D87" s="1">
        <v>629.0</v>
      </c>
      <c r="E87" s="1">
        <v>157.0</v>
      </c>
      <c r="F87" s="1">
        <v>629.0</v>
      </c>
      <c r="G87" s="1">
        <v>157.0</v>
      </c>
      <c r="H87" s="11">
        <f>sum(D82:E88)</f>
        <v>4390</v>
      </c>
    </row>
    <row r="88">
      <c r="C88" s="12">
        <f t="shared" si="1"/>
        <v>43917</v>
      </c>
      <c r="D88" s="1">
        <v>607.0</v>
      </c>
      <c r="E88" s="1">
        <v>157.0</v>
      </c>
      <c r="F88" s="1">
        <v>607.0</v>
      </c>
      <c r="G88" s="1">
        <v>157.0</v>
      </c>
    </row>
    <row r="89">
      <c r="C89" s="12">
        <f t="shared" si="1"/>
        <v>43918</v>
      </c>
      <c r="D89" s="1">
        <v>234.0</v>
      </c>
      <c r="E89" s="1">
        <v>80.0</v>
      </c>
      <c r="F89" s="1">
        <v>234.0</v>
      </c>
      <c r="G89" s="1">
        <v>80.0</v>
      </c>
    </row>
    <row r="90">
      <c r="C90" s="12">
        <f t="shared" si="1"/>
        <v>43919</v>
      </c>
      <c r="D90" s="1">
        <v>204.0</v>
      </c>
      <c r="E90" s="1">
        <v>64.0</v>
      </c>
      <c r="F90" s="1">
        <v>204.0</v>
      </c>
      <c r="G90" s="1">
        <v>64.0</v>
      </c>
    </row>
    <row r="91">
      <c r="C91" s="12">
        <f t="shared" si="1"/>
        <v>43920</v>
      </c>
      <c r="D91" s="1">
        <v>492.0</v>
      </c>
      <c r="E91" s="1">
        <v>125.0</v>
      </c>
      <c r="F91" s="1">
        <v>492.0</v>
      </c>
      <c r="G91" s="1">
        <v>125.0</v>
      </c>
    </row>
    <row r="92">
      <c r="C92" s="12">
        <f t="shared" si="1"/>
        <v>43921</v>
      </c>
      <c r="D92" s="1">
        <v>585.0</v>
      </c>
      <c r="E92" s="1">
        <v>157.0</v>
      </c>
      <c r="F92" s="1">
        <v>585.0</v>
      </c>
      <c r="G92" s="1">
        <v>157.0</v>
      </c>
    </row>
    <row r="93">
      <c r="C93" s="12">
        <f t="shared" si="1"/>
        <v>43922</v>
      </c>
      <c r="D93" s="1">
        <v>561.0</v>
      </c>
      <c r="E93" s="1">
        <v>158.0</v>
      </c>
      <c r="F93" s="1">
        <v>561.0</v>
      </c>
      <c r="G93" s="1">
        <v>158.0</v>
      </c>
    </row>
    <row r="94">
      <c r="C94" s="12">
        <f t="shared" si="1"/>
        <v>43923</v>
      </c>
      <c r="D94" s="1">
        <v>570.0</v>
      </c>
      <c r="E94" s="1">
        <v>173.0</v>
      </c>
      <c r="F94" s="1">
        <v>570.0</v>
      </c>
      <c r="G94" s="1">
        <v>173.0</v>
      </c>
      <c r="H94" s="11">
        <f>sum(D88:E94)</f>
        <v>4167</v>
      </c>
    </row>
    <row r="95">
      <c r="C95" s="12">
        <f t="shared" si="1"/>
        <v>43924</v>
      </c>
      <c r="D95" s="1">
        <v>600.0</v>
      </c>
      <c r="E95" s="1">
        <v>200.0</v>
      </c>
      <c r="F95" s="1">
        <v>600.0</v>
      </c>
      <c r="G95" s="1">
        <v>200.0</v>
      </c>
    </row>
    <row r="96">
      <c r="C96" s="12">
        <f t="shared" si="1"/>
        <v>43925</v>
      </c>
      <c r="D96" s="1">
        <v>217.0</v>
      </c>
      <c r="E96" s="1">
        <v>88.0</v>
      </c>
      <c r="F96" s="1">
        <v>217.0</v>
      </c>
      <c r="G96" s="1">
        <v>88.0</v>
      </c>
    </row>
    <row r="97">
      <c r="C97" s="12">
        <f t="shared" si="1"/>
        <v>43926</v>
      </c>
      <c r="D97" s="1">
        <v>227.0</v>
      </c>
      <c r="E97" s="1">
        <v>111.0</v>
      </c>
      <c r="F97" s="1">
        <v>227.0</v>
      </c>
      <c r="G97" s="1">
        <v>111.0</v>
      </c>
    </row>
    <row r="98">
      <c r="C98" s="12">
        <f t="shared" si="1"/>
        <v>43927</v>
      </c>
      <c r="D98" s="1">
        <v>467.0</v>
      </c>
      <c r="E98" s="1">
        <v>195.0</v>
      </c>
      <c r="F98" s="1">
        <v>467.0</v>
      </c>
      <c r="G98" s="1">
        <v>195.0</v>
      </c>
    </row>
    <row r="99">
      <c r="C99" s="12">
        <f t="shared" si="1"/>
        <v>43928</v>
      </c>
      <c r="D99" s="1">
        <v>561.0</v>
      </c>
      <c r="E99" s="1">
        <v>210.0</v>
      </c>
      <c r="F99" s="1">
        <v>561.0</v>
      </c>
      <c r="G99" s="1">
        <v>210.0</v>
      </c>
    </row>
    <row r="100">
      <c r="C100" s="12">
        <f t="shared" si="1"/>
        <v>43929</v>
      </c>
      <c r="D100" s="1">
        <v>545.0</v>
      </c>
      <c r="E100" s="1">
        <v>215.0</v>
      </c>
      <c r="F100" s="1">
        <v>545.0</v>
      </c>
      <c r="G100" s="1">
        <v>215.0</v>
      </c>
    </row>
    <row r="101">
      <c r="C101" s="12">
        <f t="shared" si="1"/>
        <v>43930</v>
      </c>
      <c r="D101" s="1">
        <v>550.0</v>
      </c>
      <c r="E101" s="1">
        <v>211.0</v>
      </c>
      <c r="F101" s="1">
        <v>550.0</v>
      </c>
      <c r="G101" s="1">
        <v>211.0</v>
      </c>
      <c r="H101" s="11">
        <f>sum(D95:E101)</f>
        <v>4397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147</v>
      </c>
    </row>
    <row r="2">
      <c r="A2" s="13" t="s">
        <v>148</v>
      </c>
    </row>
    <row r="3">
      <c r="A3" s="13" t="s">
        <v>149</v>
      </c>
    </row>
    <row r="4">
      <c r="A4" s="2" t="s">
        <v>150</v>
      </c>
    </row>
    <row r="5">
      <c r="A5" s="13"/>
    </row>
    <row r="6">
      <c r="A6" s="13" t="s">
        <v>153</v>
      </c>
    </row>
    <row r="7">
      <c r="A7" s="14" t="s">
        <v>34</v>
      </c>
    </row>
    <row r="8">
      <c r="A8" s="13" t="s">
        <v>155</v>
      </c>
    </row>
    <row r="9">
      <c r="A9" s="14" t="s">
        <v>2</v>
      </c>
    </row>
    <row r="10">
      <c r="A10" s="13" t="s">
        <v>157</v>
      </c>
    </row>
    <row r="11">
      <c r="A11" s="14" t="s">
        <v>158</v>
      </c>
    </row>
    <row r="12">
      <c r="A12" s="14" t="s">
        <v>41</v>
      </c>
    </row>
    <row r="13">
      <c r="A13" s="14" t="s">
        <v>159</v>
      </c>
    </row>
    <row r="14">
      <c r="A14" s="14" t="s">
        <v>161</v>
      </c>
    </row>
    <row r="15">
      <c r="A15" s="14" t="s">
        <v>163</v>
      </c>
    </row>
    <row r="16">
      <c r="A16" s="13" t="s">
        <v>164</v>
      </c>
    </row>
    <row r="17">
      <c r="A17" s="14" t="s">
        <v>28</v>
      </c>
    </row>
    <row r="18">
      <c r="A18" s="13" t="s">
        <v>165</v>
      </c>
    </row>
    <row r="19">
      <c r="A19" s="14" t="s">
        <v>166</v>
      </c>
    </row>
    <row r="20">
      <c r="A20" s="13" t="s">
        <v>167</v>
      </c>
    </row>
    <row r="21">
      <c r="A21" s="14" t="s">
        <v>168</v>
      </c>
    </row>
    <row r="22">
      <c r="A22" s="13" t="s">
        <v>169</v>
      </c>
    </row>
    <row r="23">
      <c r="A23" s="14" t="s">
        <v>170</v>
      </c>
    </row>
    <row r="24">
      <c r="A24" s="14" t="s">
        <v>171</v>
      </c>
    </row>
    <row r="25">
      <c r="A25" s="13" t="s">
        <v>172</v>
      </c>
    </row>
    <row r="26">
      <c r="A26" s="14" t="s">
        <v>173</v>
      </c>
    </row>
    <row r="27">
      <c r="A27" s="13" t="s">
        <v>174</v>
      </c>
    </row>
    <row r="28">
      <c r="A28" s="14" t="s">
        <v>175</v>
      </c>
    </row>
    <row r="29">
      <c r="A29" s="13" t="s">
        <v>176</v>
      </c>
    </row>
    <row r="30">
      <c r="A30" s="14" t="s">
        <v>177</v>
      </c>
    </row>
    <row r="31">
      <c r="A31" s="13" t="s">
        <v>178</v>
      </c>
    </row>
    <row r="32">
      <c r="A32" s="14" t="s">
        <v>179</v>
      </c>
    </row>
    <row r="33">
      <c r="A33" s="13" t="s">
        <v>180</v>
      </c>
    </row>
    <row r="34">
      <c r="A34" s="14" t="s">
        <v>181</v>
      </c>
    </row>
    <row r="35">
      <c r="A35" s="13" t="s">
        <v>182</v>
      </c>
    </row>
    <row r="36">
      <c r="A36" s="14" t="s">
        <v>183</v>
      </c>
    </row>
    <row r="37">
      <c r="A37" s="13" t="s">
        <v>184</v>
      </c>
    </row>
    <row r="38">
      <c r="A38" s="14" t="s">
        <v>185</v>
      </c>
    </row>
    <row r="39">
      <c r="A39" s="13" t="s">
        <v>186</v>
      </c>
    </row>
    <row r="40">
      <c r="A40" s="14" t="s">
        <v>187</v>
      </c>
    </row>
    <row r="41">
      <c r="A41" s="14" t="s">
        <v>188</v>
      </c>
    </row>
    <row r="42">
      <c r="A42" s="13" t="s">
        <v>189</v>
      </c>
    </row>
    <row r="43">
      <c r="A43" s="14" t="s">
        <v>190</v>
      </c>
    </row>
    <row r="44">
      <c r="A44" s="13" t="s">
        <v>191</v>
      </c>
    </row>
    <row r="45">
      <c r="A45" s="14" t="s">
        <v>192</v>
      </c>
    </row>
    <row r="46">
      <c r="A46" s="13" t="s">
        <v>193</v>
      </c>
    </row>
    <row r="47">
      <c r="A47" s="14" t="s">
        <v>194</v>
      </c>
    </row>
    <row r="48">
      <c r="A48" s="13" t="s">
        <v>195</v>
      </c>
    </row>
    <row r="49">
      <c r="A49" s="14" t="s">
        <v>196</v>
      </c>
    </row>
    <row r="50">
      <c r="A50" s="13" t="s">
        <v>197</v>
      </c>
    </row>
    <row r="51">
      <c r="A51" s="14" t="s">
        <v>198</v>
      </c>
    </row>
    <row r="52">
      <c r="A52" s="13" t="s">
        <v>199</v>
      </c>
    </row>
    <row r="53">
      <c r="A53" s="14" t="s">
        <v>200</v>
      </c>
    </row>
    <row r="54">
      <c r="A54" s="13" t="s">
        <v>201</v>
      </c>
    </row>
    <row r="55">
      <c r="A55" s="14" t="s">
        <v>202</v>
      </c>
    </row>
    <row r="56">
      <c r="A56" s="13" t="s">
        <v>203</v>
      </c>
    </row>
    <row r="57">
      <c r="A57" s="14" t="s">
        <v>204</v>
      </c>
    </row>
    <row r="58">
      <c r="A58" s="13" t="s">
        <v>205</v>
      </c>
    </row>
    <row r="59">
      <c r="A59" s="14" t="s">
        <v>206</v>
      </c>
    </row>
  </sheetData>
  <hyperlinks>
    <hyperlink r:id="rId1" ref="A4"/>
    <hyperlink r:id="rId2" ref="A7"/>
    <hyperlink r:id="rId3" ref="A9"/>
    <hyperlink r:id="rId4" location="97947460" ref="A11"/>
    <hyperlink r:id="rId5" ref="A12"/>
    <hyperlink r:id="rId6" ref="A13"/>
    <hyperlink r:id="rId7" ref="A14"/>
    <hyperlink r:id="rId8" location="March_2009" ref="A15"/>
    <hyperlink r:id="rId9" ref="A17"/>
    <hyperlink r:id="rId10" ref="A19"/>
    <hyperlink r:id="rId11" ref="A21"/>
    <hyperlink r:id="rId12" ref="A23"/>
    <hyperlink r:id="rId13" ref="A24"/>
    <hyperlink r:id="rId14" ref="A26"/>
    <hyperlink r:id="rId15" location="1" ref="A28"/>
    <hyperlink r:id="rId16" ref="A30"/>
    <hyperlink r:id="rId17" ref="A32"/>
    <hyperlink r:id="rId18" ref="A34"/>
    <hyperlink r:id="rId19" ref="A36"/>
    <hyperlink r:id="rId20" ref="A38"/>
    <hyperlink r:id="rId21" location="w75-accidental-suffocation-and-strangulation-in-bed--10206-deaths-7" ref="A40"/>
    <hyperlink r:id="rId22" ref="A41"/>
    <hyperlink r:id="rId23" ref="A43"/>
    <hyperlink r:id="rId24" ref="A45"/>
    <hyperlink r:id="rId25" ref="A47"/>
    <hyperlink r:id="rId26" ref="A49"/>
    <hyperlink r:id="rId27" ref="A51"/>
    <hyperlink r:id="rId28" ref="A53"/>
    <hyperlink r:id="rId29" ref="A55"/>
    <hyperlink r:id="rId30" ref="A57"/>
    <hyperlink r:id="rId31" ref="A59"/>
  </hyperlinks>
  <drawing r:id="rId3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E5" s="1" t="s">
        <v>207</v>
      </c>
    </row>
    <row r="6">
      <c r="E6" s="2" t="s">
        <v>208</v>
      </c>
    </row>
    <row r="7">
      <c r="A7" s="1" t="s">
        <v>218</v>
      </c>
      <c r="B7" s="1" t="s">
        <v>221</v>
      </c>
    </row>
    <row r="8">
      <c r="A8" s="6">
        <v>42005.0</v>
      </c>
      <c r="B8" s="1">
        <v>0.0</v>
      </c>
    </row>
    <row r="9">
      <c r="A9" s="6">
        <v>42048.0</v>
      </c>
      <c r="B9" s="1">
        <v>407.0</v>
      </c>
      <c r="C9" s="2" t="s">
        <v>223</v>
      </c>
    </row>
    <row r="10">
      <c r="A10" s="6">
        <v>42053.0</v>
      </c>
      <c r="B10" s="1">
        <v>600.0</v>
      </c>
      <c r="C10" s="2" t="s">
        <v>224</v>
      </c>
    </row>
    <row r="11">
      <c r="A11" s="6">
        <v>42055.0</v>
      </c>
      <c r="B11" s="1">
        <v>700.0</v>
      </c>
      <c r="C11" s="2" t="s">
        <v>225</v>
      </c>
    </row>
    <row r="12">
      <c r="A12" s="6">
        <v>42057.0</v>
      </c>
      <c r="B12" s="1">
        <v>774.0</v>
      </c>
      <c r="C12" s="4" t="s">
        <v>231</v>
      </c>
    </row>
    <row r="13">
      <c r="A13" s="6">
        <v>42058.0</v>
      </c>
      <c r="B13" s="1">
        <v>812.0</v>
      </c>
      <c r="C13" s="2" t="s">
        <v>233</v>
      </c>
    </row>
    <row r="14">
      <c r="A14" s="6">
        <v>42071.0</v>
      </c>
      <c r="B14" s="1">
        <v>1401.0</v>
      </c>
      <c r="C14" s="2" t="s">
        <v>234</v>
      </c>
    </row>
    <row r="15">
      <c r="A15" s="6">
        <v>42082.0</v>
      </c>
      <c r="B15" s="1">
        <v>1841.0</v>
      </c>
      <c r="C15" s="2" t="s">
        <v>235</v>
      </c>
    </row>
    <row r="16">
      <c r="A16" s="6">
        <v>42084.0</v>
      </c>
      <c r="B16" s="1">
        <v>1895.0</v>
      </c>
      <c r="C16" s="2" t="s">
        <v>237</v>
      </c>
    </row>
    <row r="17">
      <c r="A17" s="6">
        <v>42093.0</v>
      </c>
      <c r="B17" s="1">
        <v>2035.0</v>
      </c>
    </row>
  </sheetData>
  <hyperlinks>
    <hyperlink r:id="rId1" location="cite_note-RingingBells-5" ref="E6"/>
    <hyperlink r:id="rId2" ref="C9"/>
    <hyperlink r:id="rId3" ref="C10"/>
    <hyperlink r:id="rId4" ref="C11"/>
    <hyperlink r:id="rId5" ref="C13"/>
    <hyperlink r:id="rId6" ref="C14"/>
    <hyperlink r:id="rId7" ref="C15"/>
    <hyperlink r:id="rId8" ref="C16"/>
  </hyperlinks>
  <drawing r:id="rId9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6">
      <c r="B6" s="1" t="s">
        <v>243</v>
      </c>
      <c r="C6" s="1" t="s">
        <v>221</v>
      </c>
    </row>
    <row r="7">
      <c r="A7" s="6">
        <v>41000.0</v>
      </c>
      <c r="B7" s="1">
        <v>1.0</v>
      </c>
      <c r="C7" s="1">
        <v>0.0</v>
      </c>
      <c r="D7" s="2" t="s">
        <v>244</v>
      </c>
    </row>
    <row r="8">
      <c r="A8" s="6">
        <v>41029.0</v>
      </c>
      <c r="B8" s="1">
        <v>8.0</v>
      </c>
      <c r="C8" s="1">
        <v>1.0</v>
      </c>
      <c r="D8" s="2" t="s">
        <v>244</v>
      </c>
      <c r="E8" s="1" t="s">
        <v>245</v>
      </c>
    </row>
    <row r="9">
      <c r="A9" s="6">
        <v>41214.0</v>
      </c>
      <c r="B9" s="1">
        <v>8.0</v>
      </c>
      <c r="C9" s="1">
        <v>1.0</v>
      </c>
    </row>
    <row r="10">
      <c r="A10" s="6">
        <v>41243.0</v>
      </c>
      <c r="B10" s="1">
        <v>21.0</v>
      </c>
      <c r="C10" s="1">
        <v>3.0</v>
      </c>
      <c r="D10" s="2" t="s">
        <v>246</v>
      </c>
    </row>
    <row r="11">
      <c r="A11" s="6">
        <v>41395.0</v>
      </c>
      <c r="C11" s="1">
        <v>22.0</v>
      </c>
      <c r="D11" s="2" t="s">
        <v>247</v>
      </c>
    </row>
    <row r="12">
      <c r="A12" s="6">
        <v>41444.0</v>
      </c>
      <c r="B12" s="1">
        <v>60.0</v>
      </c>
      <c r="C12" s="1">
        <v>38.0</v>
      </c>
      <c r="D12" s="2" t="s">
        <v>248</v>
      </c>
    </row>
    <row r="13">
      <c r="A13" s="6">
        <v>41730.0</v>
      </c>
      <c r="B13" s="1">
        <v>250.0</v>
      </c>
      <c r="C13" s="1">
        <v>80.0</v>
      </c>
      <c r="D13" s="2" t="s">
        <v>249</v>
      </c>
    </row>
    <row r="17">
      <c r="A17" s="1" t="s">
        <v>250</v>
      </c>
    </row>
  </sheetData>
  <hyperlinks>
    <hyperlink r:id="rId1" ref="D7"/>
    <hyperlink r:id="rId2" ref="D8"/>
    <hyperlink r:id="rId3" ref="D10"/>
    <hyperlink r:id="rId4" location="cite_note-WHOMay2013-23" ref="D11"/>
    <hyperlink r:id="rId5" location="cite_note-faceveil-25" ref="D12"/>
    <hyperlink r:id="rId6" location="/media/File:World_MERS_outbreak.svg" ref="D13"/>
  </hyperlinks>
  <drawing r:id="rId7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43"/>
  </cols>
  <sheetData>
    <row r="1">
      <c r="A1" s="1" t="s">
        <v>256</v>
      </c>
      <c r="D1" s="1" t="s">
        <v>257</v>
      </c>
      <c r="F1" s="2" t="s">
        <v>163</v>
      </c>
    </row>
    <row r="2">
      <c r="F2" s="1" t="s">
        <v>258</v>
      </c>
      <c r="G2" s="2" t="s">
        <v>259</v>
      </c>
    </row>
    <row r="4">
      <c r="A4" s="1" t="s">
        <v>260</v>
      </c>
    </row>
    <row r="5">
      <c r="A5" s="2" t="s">
        <v>261</v>
      </c>
    </row>
    <row r="6">
      <c r="A6" s="2" t="s">
        <v>163</v>
      </c>
    </row>
    <row r="8">
      <c r="A8" s="1" t="s">
        <v>262</v>
      </c>
      <c r="B8" s="1" t="s">
        <v>263</v>
      </c>
      <c r="C8" s="1" t="s">
        <v>264</v>
      </c>
    </row>
    <row r="9">
      <c r="A9" s="6">
        <v>39889.0</v>
      </c>
      <c r="B9" s="1">
        <v>0.0</v>
      </c>
      <c r="C9" s="11">
        <f t="shared" ref="C9:C10" si="1">B9*12.0886</f>
        <v>0</v>
      </c>
    </row>
    <row r="10">
      <c r="A10" s="6">
        <v>39915.0</v>
      </c>
      <c r="B10" s="1">
        <v>0.0</v>
      </c>
      <c r="C10" s="11">
        <f t="shared" si="1"/>
        <v>0</v>
      </c>
    </row>
    <row r="11">
      <c r="A11" s="6">
        <v>39916.0</v>
      </c>
      <c r="B11" s="1">
        <v>1.0</v>
      </c>
      <c r="C11" s="1">
        <v>1.0</v>
      </c>
      <c r="D11" s="1" t="s">
        <v>265</v>
      </c>
    </row>
    <row r="12">
      <c r="A12" s="6">
        <v>39930.0</v>
      </c>
      <c r="B12" s="1">
        <v>7.0</v>
      </c>
      <c r="C12" s="1">
        <v>7.0</v>
      </c>
      <c r="D12" s="1" t="s">
        <v>266</v>
      </c>
    </row>
    <row r="13">
      <c r="A13" s="6">
        <v>39951.0</v>
      </c>
      <c r="B13" s="1">
        <v>74.0</v>
      </c>
      <c r="C13" s="11">
        <f t="shared" ref="C13:C45" si="2">B13*12.0886</f>
        <v>894.5564</v>
      </c>
    </row>
    <row r="14">
      <c r="A14" s="6">
        <f t="shared" ref="A14:A18" si="3">A13+1</f>
        <v>39952</v>
      </c>
      <c r="B14" s="1">
        <v>79.0</v>
      </c>
      <c r="C14" s="11">
        <f t="shared" si="2"/>
        <v>954.9994</v>
      </c>
    </row>
    <row r="15">
      <c r="A15" s="6">
        <f t="shared" si="3"/>
        <v>39953</v>
      </c>
      <c r="B15" s="1">
        <v>80.0</v>
      </c>
      <c r="C15" s="11">
        <f t="shared" si="2"/>
        <v>967.088</v>
      </c>
    </row>
    <row r="16">
      <c r="A16" s="6">
        <f t="shared" si="3"/>
        <v>39954</v>
      </c>
      <c r="B16" s="1">
        <v>85.0</v>
      </c>
      <c r="C16" s="11">
        <f t="shared" si="2"/>
        <v>1027.531</v>
      </c>
    </row>
    <row r="17">
      <c r="A17" s="6">
        <f t="shared" si="3"/>
        <v>39955</v>
      </c>
      <c r="B17" s="1">
        <v>86.0</v>
      </c>
      <c r="C17" s="11">
        <f t="shared" si="2"/>
        <v>1039.6196</v>
      </c>
    </row>
    <row r="18">
      <c r="A18" s="6">
        <f t="shared" si="3"/>
        <v>39956</v>
      </c>
      <c r="B18" s="1">
        <v>86.0</v>
      </c>
      <c r="C18" s="11">
        <f t="shared" si="2"/>
        <v>1039.6196</v>
      </c>
    </row>
    <row r="19">
      <c r="A19" s="6">
        <f>A18+2</f>
        <v>39958</v>
      </c>
      <c r="B19" s="1">
        <v>91.0</v>
      </c>
      <c r="C19" s="11">
        <f t="shared" si="2"/>
        <v>1100.0626</v>
      </c>
    </row>
    <row r="20">
      <c r="A20" s="6">
        <f t="shared" ref="A20:A21" si="4">A19+1</f>
        <v>39959</v>
      </c>
      <c r="B20" s="1">
        <v>92.0</v>
      </c>
      <c r="C20" s="11">
        <f t="shared" si="2"/>
        <v>1112.1512</v>
      </c>
    </row>
    <row r="21">
      <c r="A21" s="6">
        <f t="shared" si="4"/>
        <v>39960</v>
      </c>
      <c r="B21" s="1">
        <v>95.0</v>
      </c>
      <c r="C21" s="11">
        <f t="shared" si="2"/>
        <v>1148.417</v>
      </c>
    </row>
    <row r="22">
      <c r="A22" s="6">
        <f>A21+2</f>
        <v>39962</v>
      </c>
      <c r="B22" s="1">
        <v>99.0</v>
      </c>
      <c r="C22" s="11">
        <f t="shared" si="2"/>
        <v>1196.7714</v>
      </c>
    </row>
    <row r="23">
      <c r="A23" s="6">
        <v>39965.0</v>
      </c>
      <c r="B23" s="1">
        <v>115.0</v>
      </c>
      <c r="C23" s="11">
        <f t="shared" si="2"/>
        <v>1390.189</v>
      </c>
    </row>
    <row r="24">
      <c r="A24" s="6">
        <v>39967.0</v>
      </c>
      <c r="B24" s="1">
        <v>117.0</v>
      </c>
      <c r="C24" s="11">
        <f t="shared" si="2"/>
        <v>1414.3662</v>
      </c>
    </row>
    <row r="25">
      <c r="A25" s="6">
        <v>39969.0</v>
      </c>
      <c r="B25" s="1">
        <v>125.0</v>
      </c>
      <c r="C25" s="11">
        <f t="shared" si="2"/>
        <v>1511.075</v>
      </c>
    </row>
    <row r="26">
      <c r="A26" s="6">
        <v>39972.0</v>
      </c>
      <c r="B26" s="1">
        <v>139.0</v>
      </c>
      <c r="C26" s="11">
        <f t="shared" si="2"/>
        <v>1680.3154</v>
      </c>
    </row>
    <row r="27">
      <c r="A27" s="6">
        <v>39974.0</v>
      </c>
      <c r="B27" s="1">
        <v>141.0</v>
      </c>
      <c r="C27" s="11">
        <f t="shared" si="2"/>
        <v>1704.4926</v>
      </c>
    </row>
    <row r="28">
      <c r="A28" s="6">
        <v>39976.0</v>
      </c>
      <c r="B28" s="1">
        <v>145.0</v>
      </c>
      <c r="C28" s="11">
        <f t="shared" si="2"/>
        <v>1752.847</v>
      </c>
    </row>
    <row r="29">
      <c r="A29" s="6">
        <v>40000.0</v>
      </c>
      <c r="B29" s="1">
        <v>429.0</v>
      </c>
      <c r="C29" s="11">
        <f t="shared" si="2"/>
        <v>5186.0094</v>
      </c>
    </row>
    <row r="30">
      <c r="A30" s="6">
        <v>40021.0</v>
      </c>
      <c r="B30" s="1">
        <v>816.0</v>
      </c>
      <c r="C30" s="11">
        <f t="shared" si="2"/>
        <v>9864.2976</v>
      </c>
    </row>
    <row r="31">
      <c r="A31" s="6">
        <v>40025.0</v>
      </c>
      <c r="B31" s="1">
        <v>1154.0</v>
      </c>
      <c r="C31" s="11">
        <f t="shared" si="2"/>
        <v>13950.2444</v>
      </c>
    </row>
    <row r="32">
      <c r="A32" s="6">
        <v>40031.0</v>
      </c>
      <c r="B32" s="1">
        <v>1462.0</v>
      </c>
      <c r="C32" s="11">
        <f t="shared" si="2"/>
        <v>17673.5332</v>
      </c>
    </row>
    <row r="33">
      <c r="A33" s="6">
        <v>40038.0</v>
      </c>
      <c r="B33" s="1">
        <v>1799.0</v>
      </c>
      <c r="C33" s="11">
        <f t="shared" si="2"/>
        <v>21747.3914</v>
      </c>
    </row>
    <row r="34">
      <c r="A34" s="6">
        <v>40048.0</v>
      </c>
      <c r="B34" s="1">
        <v>2185.0</v>
      </c>
      <c r="C34" s="11">
        <f t="shared" si="2"/>
        <v>26413.591</v>
      </c>
    </row>
    <row r="35">
      <c r="A35" s="6">
        <v>40055.0</v>
      </c>
      <c r="B35" s="1">
        <v>2837.0</v>
      </c>
      <c r="C35" s="11">
        <f t="shared" si="2"/>
        <v>34295.3582</v>
      </c>
    </row>
    <row r="36">
      <c r="A36" s="12">
        <f t="shared" ref="A36:A41" si="5">A35+7</f>
        <v>40062</v>
      </c>
      <c r="B36" s="1">
        <v>3205.0</v>
      </c>
      <c r="C36" s="11">
        <f t="shared" si="2"/>
        <v>38743.963</v>
      </c>
    </row>
    <row r="37">
      <c r="A37" s="12">
        <f t="shared" si="5"/>
        <v>40069</v>
      </c>
      <c r="B37" s="1">
        <v>3486.0</v>
      </c>
      <c r="C37" s="11">
        <f t="shared" si="2"/>
        <v>42140.8596</v>
      </c>
    </row>
    <row r="38">
      <c r="A38" s="12">
        <f t="shared" si="5"/>
        <v>40076</v>
      </c>
      <c r="B38" s="1">
        <v>3917.0</v>
      </c>
      <c r="C38" s="11">
        <f t="shared" si="2"/>
        <v>47351.0462</v>
      </c>
    </row>
    <row r="39">
      <c r="A39" s="12">
        <f t="shared" si="5"/>
        <v>40083</v>
      </c>
      <c r="B39" s="1">
        <v>4108.0</v>
      </c>
      <c r="C39" s="11">
        <f t="shared" si="2"/>
        <v>49659.9688</v>
      </c>
    </row>
    <row r="40">
      <c r="A40" s="12">
        <f t="shared" si="5"/>
        <v>40090</v>
      </c>
      <c r="B40" s="1">
        <v>4525.0</v>
      </c>
      <c r="C40" s="11">
        <f t="shared" si="2"/>
        <v>54700.915</v>
      </c>
    </row>
    <row r="41">
      <c r="A41" s="12">
        <f t="shared" si="5"/>
        <v>40097</v>
      </c>
      <c r="B41" s="1">
        <v>4735.0</v>
      </c>
      <c r="C41" s="11">
        <f t="shared" si="2"/>
        <v>57239.521</v>
      </c>
    </row>
    <row r="42">
      <c r="A42" s="12">
        <f>A41+6</f>
        <v>40103</v>
      </c>
      <c r="B42" s="1">
        <v>4999.0</v>
      </c>
      <c r="C42" s="11">
        <f t="shared" si="2"/>
        <v>60430.9114</v>
      </c>
    </row>
    <row r="43">
      <c r="A43" s="12">
        <f>A42+8</f>
        <v>40111</v>
      </c>
      <c r="B43" s="1">
        <v>5712.0</v>
      </c>
      <c r="C43" s="11">
        <f t="shared" si="2"/>
        <v>69050.0832</v>
      </c>
    </row>
    <row r="44">
      <c r="A44" s="12">
        <f>A43+9</f>
        <v>40120</v>
      </c>
      <c r="B44" s="1">
        <v>6071.0</v>
      </c>
      <c r="C44" s="11">
        <f t="shared" si="2"/>
        <v>73389.8906</v>
      </c>
    </row>
    <row r="45">
      <c r="A45" s="6">
        <v>40174.0</v>
      </c>
      <c r="B45" s="1">
        <v>12220.0</v>
      </c>
      <c r="C45" s="11">
        <f t="shared" si="2"/>
        <v>147722.692</v>
      </c>
      <c r="D45" s="1" t="s">
        <v>267</v>
      </c>
      <c r="E45" s="1" t="s">
        <v>268</v>
      </c>
      <c r="F45" s="2" t="s">
        <v>269</v>
      </c>
    </row>
    <row r="46">
      <c r="A46" s="6">
        <v>40400.0</v>
      </c>
      <c r="B46" s="1">
        <v>24440.0</v>
      </c>
      <c r="C46" s="1">
        <v>295446.0</v>
      </c>
      <c r="E46" s="1" t="s">
        <v>270</v>
      </c>
      <c r="F46" s="2" t="s">
        <v>41</v>
      </c>
    </row>
    <row r="47">
      <c r="A47" s="6"/>
    </row>
    <row r="50">
      <c r="B50" s="1" t="s">
        <v>271</v>
      </c>
    </row>
    <row r="51">
      <c r="B51" s="1" t="s">
        <v>272</v>
      </c>
    </row>
    <row r="53">
      <c r="B53" s="1" t="s">
        <v>273</v>
      </c>
      <c r="E53" s="2" t="s">
        <v>41</v>
      </c>
    </row>
    <row r="54">
      <c r="B54" s="1" t="s">
        <v>274</v>
      </c>
    </row>
    <row r="55">
      <c r="B55" s="1" t="s">
        <v>275</v>
      </c>
    </row>
    <row r="57">
      <c r="B57" s="1" t="s">
        <v>276</v>
      </c>
    </row>
    <row r="58">
      <c r="B58" s="17" t="s">
        <v>277</v>
      </c>
    </row>
    <row r="59">
      <c r="B59" s="2" t="s">
        <v>41</v>
      </c>
    </row>
  </sheetData>
  <mergeCells count="1">
    <mergeCell ref="B58:G58"/>
  </mergeCells>
  <hyperlinks>
    <hyperlink r:id="rId1" location="March_2009" ref="F1"/>
    <hyperlink r:id="rId2" ref="G2"/>
    <hyperlink r:id="rId3" ref="A5"/>
    <hyperlink r:id="rId4" location="March_2009" ref="A6"/>
    <hyperlink r:id="rId5" ref="F45"/>
    <hyperlink r:id="rId6" ref="F46"/>
    <hyperlink r:id="rId7" ref="E53"/>
    <hyperlink r:id="rId8" ref="B59"/>
  </hyperlinks>
  <drawing r:id="rId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7">
      <c r="A7" s="1" t="s">
        <v>218</v>
      </c>
      <c r="B7" s="1" t="s">
        <v>243</v>
      </c>
      <c r="C7" s="1" t="s">
        <v>221</v>
      </c>
      <c r="D7" s="1" t="s">
        <v>281</v>
      </c>
    </row>
    <row r="8">
      <c r="A8" s="6">
        <v>43466.0</v>
      </c>
      <c r="B8" s="1">
        <v>1.0</v>
      </c>
      <c r="C8" s="1">
        <v>0.0</v>
      </c>
    </row>
    <row r="9">
      <c r="A9" s="6">
        <v>43627.0</v>
      </c>
      <c r="B9" s="1">
        <v>87000.0</v>
      </c>
      <c r="C9" s="1">
        <v>1500.0</v>
      </c>
      <c r="D9" s="2" t="s">
        <v>282</v>
      </c>
    </row>
    <row r="10">
      <c r="A10" s="6">
        <v>43703.0</v>
      </c>
      <c r="C10" s="1">
        <v>2953.0</v>
      </c>
      <c r="D10" s="2" t="s">
        <v>283</v>
      </c>
    </row>
    <row r="11">
      <c r="A11" s="6">
        <v>43726.0</v>
      </c>
      <c r="C11" s="1" t="s">
        <v>284</v>
      </c>
      <c r="D11" s="2" t="s">
        <v>285</v>
      </c>
    </row>
    <row r="12">
      <c r="A12" s="6">
        <v>43745.0</v>
      </c>
      <c r="B12" s="1">
        <v>180000.0</v>
      </c>
      <c r="D12" s="2" t="s">
        <v>286</v>
      </c>
    </row>
    <row r="13">
      <c r="A13" s="6">
        <v>43747.0</v>
      </c>
      <c r="C13" s="1">
        <v>4096.0</v>
      </c>
      <c r="D13" s="2" t="s">
        <v>287</v>
      </c>
    </row>
    <row r="14">
      <c r="A14" s="6">
        <v>43790.0</v>
      </c>
      <c r="B14" s="1">
        <v>249000.0</v>
      </c>
      <c r="C14" s="1">
        <v>4900.0</v>
      </c>
      <c r="D14" s="2" t="s">
        <v>289</v>
      </c>
    </row>
    <row r="15">
      <c r="A15" s="6">
        <v>43796.0</v>
      </c>
      <c r="C15" s="1">
        <v>5001.0</v>
      </c>
      <c r="D15" s="2" t="s">
        <v>292</v>
      </c>
    </row>
    <row r="16">
      <c r="A16" s="1" t="s">
        <v>293</v>
      </c>
    </row>
    <row r="17">
      <c r="A17" s="1" t="s">
        <v>294</v>
      </c>
    </row>
  </sheetData>
  <hyperlinks>
    <hyperlink r:id="rId1" ref="D9"/>
    <hyperlink r:id="rId2" ref="D10"/>
    <hyperlink r:id="rId3" ref="D11"/>
    <hyperlink r:id="rId4" ref="D12"/>
    <hyperlink r:id="rId5" ref="D13"/>
    <hyperlink r:id="rId6" ref="D14"/>
    <hyperlink r:id="rId7" ref="D15"/>
  </hyperlinks>
  <drawing r:id="rId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8">
      <c r="A8" s="4" t="s">
        <v>218</v>
      </c>
      <c r="B8" s="4" t="s">
        <v>243</v>
      </c>
      <c r="C8" s="4" t="s">
        <v>221</v>
      </c>
      <c r="D8" s="4" t="s">
        <v>281</v>
      </c>
      <c r="E8" s="1" t="s">
        <v>301</v>
      </c>
    </row>
    <row r="9">
      <c r="A9" s="6">
        <v>40179.0</v>
      </c>
      <c r="B9" s="1">
        <v>1.0</v>
      </c>
      <c r="C9" s="1">
        <v>0.0</v>
      </c>
      <c r="D9" s="2" t="s">
        <v>302</v>
      </c>
      <c r="E9" s="1" t="s">
        <v>303</v>
      </c>
    </row>
    <row r="10">
      <c r="A10" s="6">
        <v>40630.0</v>
      </c>
      <c r="B10" s="1">
        <v>21000.0</v>
      </c>
      <c r="C10" s="1">
        <v>1680.0</v>
      </c>
      <c r="D10" s="2" t="s">
        <v>304</v>
      </c>
      <c r="E10" s="1" t="s">
        <v>305</v>
      </c>
    </row>
    <row r="11">
      <c r="A11" s="6">
        <v>41689.0</v>
      </c>
      <c r="C11" s="1">
        <v>4500.0</v>
      </c>
      <c r="D11" s="2" t="s">
        <v>302</v>
      </c>
    </row>
    <row r="13">
      <c r="A13" s="1" t="s">
        <v>306</v>
      </c>
    </row>
  </sheetData>
  <hyperlinks>
    <hyperlink r:id="rId1" ref="D9"/>
    <hyperlink r:id="rId2" ref="D10"/>
    <hyperlink r:id="rId3" ref="D11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309</v>
      </c>
    </row>
    <row r="2">
      <c r="A2" s="2" t="s">
        <v>310</v>
      </c>
    </row>
    <row r="3">
      <c r="A3" s="1" t="s">
        <v>311</v>
      </c>
    </row>
    <row r="4">
      <c r="A4" s="1" t="s">
        <v>312</v>
      </c>
      <c r="G4" s="8"/>
    </row>
    <row r="7">
      <c r="A7" s="1" t="s">
        <v>218</v>
      </c>
      <c r="B7" s="1" t="s">
        <v>243</v>
      </c>
      <c r="C7" s="1" t="s">
        <v>221</v>
      </c>
    </row>
    <row r="8">
      <c r="A8" s="6">
        <v>40471.0</v>
      </c>
      <c r="B8" s="1">
        <v>0.0</v>
      </c>
      <c r="C8" s="1">
        <v>0.0</v>
      </c>
    </row>
    <row r="9">
      <c r="A9" s="6">
        <v>40472.0</v>
      </c>
      <c r="B9" s="1">
        <v>1.0</v>
      </c>
      <c r="C9" s="1">
        <v>0.0</v>
      </c>
      <c r="D9" s="2" t="s">
        <v>313</v>
      </c>
    </row>
    <row r="10">
      <c r="A10" s="6">
        <v>40504.0</v>
      </c>
      <c r="B10" s="1">
        <v>23377.0</v>
      </c>
      <c r="C10" s="1">
        <v>1344.0</v>
      </c>
      <c r="D10" s="2" t="s">
        <v>314</v>
      </c>
    </row>
    <row r="11">
      <c r="A11" s="6">
        <v>40543.0</v>
      </c>
      <c r="B11" s="1">
        <v>150000.0</v>
      </c>
      <c r="C11" s="1">
        <v>3500.0</v>
      </c>
      <c r="D11" s="2" t="s">
        <v>315</v>
      </c>
    </row>
    <row r="12">
      <c r="A12" s="6">
        <v>40574.0</v>
      </c>
      <c r="C12" s="1">
        <v>3899.0</v>
      </c>
      <c r="D12" s="2" t="s">
        <v>316</v>
      </c>
    </row>
    <row r="13">
      <c r="A13" s="6">
        <v>40578.0</v>
      </c>
      <c r="B13" s="1">
        <v>215936.0</v>
      </c>
      <c r="C13" s="1">
        <v>4131.0</v>
      </c>
      <c r="D13" s="2" t="s">
        <v>318</v>
      </c>
    </row>
    <row r="14">
      <c r="A14" s="6">
        <v>40617.0</v>
      </c>
      <c r="B14" s="1">
        <v>252640.0</v>
      </c>
      <c r="C14" s="1">
        <v>4672.0</v>
      </c>
      <c r="D14" s="2" t="s">
        <v>315</v>
      </c>
    </row>
    <row r="15">
      <c r="A15" s="6">
        <v>40634.0</v>
      </c>
      <c r="C15" s="1">
        <v>4856.0</v>
      </c>
      <c r="D15" s="2" t="s">
        <v>320</v>
      </c>
    </row>
    <row r="16">
      <c r="A16" s="6">
        <v>40684.0</v>
      </c>
      <c r="C16" s="1">
        <v>5200.0</v>
      </c>
      <c r="D16" s="2" t="s">
        <v>321</v>
      </c>
    </row>
    <row r="17">
      <c r="A17" s="6">
        <v>40720.0</v>
      </c>
      <c r="B17" s="1">
        <v>344623.0</v>
      </c>
      <c r="C17" s="1">
        <v>5397.0</v>
      </c>
      <c r="D17" s="2" t="s">
        <v>322</v>
      </c>
    </row>
    <row r="18">
      <c r="A18" s="6">
        <v>40731.0</v>
      </c>
      <c r="C18" s="1">
        <v>5889.0</v>
      </c>
      <c r="D18" s="2" t="s">
        <v>323</v>
      </c>
    </row>
    <row r="19">
      <c r="A19" s="6">
        <v>40809.0</v>
      </c>
      <c r="C19" s="1">
        <v>6435.0</v>
      </c>
      <c r="D19" s="2" t="s">
        <v>324</v>
      </c>
    </row>
    <row r="20">
      <c r="A20" s="6">
        <v>40855.0</v>
      </c>
      <c r="C20" s="1">
        <v>6797.0</v>
      </c>
      <c r="D20" s="2" t="s">
        <v>326</v>
      </c>
    </row>
    <row r="21">
      <c r="A21" s="6">
        <v>40939.0</v>
      </c>
      <c r="C21" s="1">
        <v>7025.0</v>
      </c>
      <c r="D21" s="2" t="s">
        <v>327</v>
      </c>
    </row>
    <row r="22">
      <c r="A22" s="6">
        <v>41048.0</v>
      </c>
      <c r="C22" s="1">
        <v>7500.0</v>
      </c>
      <c r="D22" s="2" t="s">
        <v>329</v>
      </c>
    </row>
    <row r="23">
      <c r="A23" s="6">
        <v>41094.0</v>
      </c>
      <c r="C23" s="1">
        <v>7800.0</v>
      </c>
      <c r="D23" s="2" t="s">
        <v>330</v>
      </c>
    </row>
    <row r="24">
      <c r="A24" s="6">
        <v>41196.0</v>
      </c>
      <c r="C24" s="1">
        <v>7960.0</v>
      </c>
      <c r="D24" s="2" t="s">
        <v>331</v>
      </c>
    </row>
    <row r="25">
      <c r="A25" s="6">
        <v>41221.0</v>
      </c>
      <c r="C25" s="1">
        <v>8037.0</v>
      </c>
      <c r="D25" s="2" t="s">
        <v>332</v>
      </c>
    </row>
    <row r="26">
      <c r="A26" s="6">
        <v>41232.0</v>
      </c>
      <c r="C26" s="1">
        <v>8102.0</v>
      </c>
      <c r="D26" s="2" t="s">
        <v>333</v>
      </c>
    </row>
    <row r="27">
      <c r="A27" s="6">
        <v>41241.0</v>
      </c>
      <c r="C27" s="1">
        <v>8150.0</v>
      </c>
      <c r="D27" s="2" t="s">
        <v>334</v>
      </c>
    </row>
    <row r="28">
      <c r="A28" s="6">
        <v>41265.0</v>
      </c>
      <c r="C28" s="1">
        <v>8227.0</v>
      </c>
      <c r="D28" s="2" t="s">
        <v>335</v>
      </c>
    </row>
    <row r="29">
      <c r="A29" s="6">
        <v>41276.0</v>
      </c>
      <c r="C29" s="1">
        <v>8300.0</v>
      </c>
      <c r="D29" s="2" t="s">
        <v>336</v>
      </c>
    </row>
    <row r="30">
      <c r="A30" s="6">
        <v>41309.0</v>
      </c>
      <c r="C30" s="1">
        <v>8380.0</v>
      </c>
      <c r="D30" s="2" t="s">
        <v>338</v>
      </c>
    </row>
    <row r="31">
      <c r="A31" s="6">
        <v>41443.0</v>
      </c>
      <c r="C31" s="1">
        <v>8517.0</v>
      </c>
      <c r="D31" s="2" t="s">
        <v>339</v>
      </c>
    </row>
    <row r="32">
      <c r="A32" s="6">
        <v>41495.0</v>
      </c>
      <c r="C32" s="1">
        <v>8547.0</v>
      </c>
      <c r="D32" s="2" t="s">
        <v>340</v>
      </c>
    </row>
    <row r="33">
      <c r="A33" s="6">
        <v>41591.0</v>
      </c>
      <c r="C33" s="1">
        <v>8792.0</v>
      </c>
      <c r="D33" s="2" t="s">
        <v>341</v>
      </c>
    </row>
    <row r="34">
      <c r="A34" s="6">
        <v>41623.0</v>
      </c>
      <c r="C34" s="1">
        <v>8954.0</v>
      </c>
      <c r="D34" s="2" t="s">
        <v>342</v>
      </c>
    </row>
    <row r="35">
      <c r="A35" s="6">
        <v>41956.0</v>
      </c>
      <c r="C35" s="1">
        <v>9123.0</v>
      </c>
      <c r="D35" s="2" t="s">
        <v>343</v>
      </c>
    </row>
    <row r="36">
      <c r="A36" s="6">
        <v>41975.0</v>
      </c>
      <c r="C36" s="1">
        <v>9197.0</v>
      </c>
      <c r="D36" s="2" t="s">
        <v>344</v>
      </c>
    </row>
    <row r="37">
      <c r="A37" s="6">
        <v>42085.0</v>
      </c>
      <c r="C37" s="1">
        <v>9372.0</v>
      </c>
      <c r="D37" s="2" t="s">
        <v>345</v>
      </c>
    </row>
    <row r="38">
      <c r="A38" s="6">
        <v>42126.0</v>
      </c>
      <c r="C38" s="1">
        <v>9403.0</v>
      </c>
      <c r="D38" s="2" t="s">
        <v>346</v>
      </c>
    </row>
    <row r="39">
      <c r="A39" s="6">
        <v>42356.0</v>
      </c>
      <c r="C39" s="1">
        <v>9544.0</v>
      </c>
      <c r="D39" s="2" t="s">
        <v>348</v>
      </c>
    </row>
    <row r="40">
      <c r="A40" s="6">
        <v>42523.0</v>
      </c>
      <c r="C40" s="1">
        <v>9700.0</v>
      </c>
      <c r="D40" s="2" t="s">
        <v>349</v>
      </c>
    </row>
    <row r="41">
      <c r="A41" s="6">
        <v>42922.0</v>
      </c>
      <c r="C41" s="1">
        <v>9985.0</v>
      </c>
      <c r="D41" s="2" t="s">
        <v>350</v>
      </c>
    </row>
    <row r="42">
      <c r="A42" s="6">
        <v>43236.0</v>
      </c>
      <c r="C42" s="1">
        <v>10075.0</v>
      </c>
      <c r="D42" s="2" t="s">
        <v>351</v>
      </c>
    </row>
    <row r="44">
      <c r="A44" s="1" t="s">
        <v>293</v>
      </c>
    </row>
    <row r="45">
      <c r="A45" s="1" t="s">
        <v>294</v>
      </c>
    </row>
  </sheetData>
  <hyperlinks>
    <hyperlink r:id="rId1" ref="A2"/>
    <hyperlink r:id="rId2" ref="D9"/>
    <hyperlink r:id="rId3" ref="D10"/>
    <hyperlink r:id="rId4" ref="D11"/>
    <hyperlink r:id="rId5" ref="D12"/>
    <hyperlink r:id="rId6" ref="D13"/>
    <hyperlink r:id="rId7" ref="D14"/>
    <hyperlink r:id="rId8" location="cite_note-7" ref="D15"/>
    <hyperlink r:id="rId9" location="cite_note-7" ref="D16"/>
    <hyperlink r:id="rId10" location="cite_note-Xinhua-1" ref="D17"/>
    <hyperlink r:id="rId11" location="cite_note-8" ref="D18"/>
    <hyperlink r:id="rId12" location="cite_note-8" ref="D19"/>
    <hyperlink r:id="rId13" location="cite_note-8" ref="D20"/>
    <hyperlink r:id="rId14" location="cite_note-8" ref="D21"/>
    <hyperlink r:id="rId15" location="cite_note-toll-1" ref="D22"/>
    <hyperlink r:id="rId16" location="cite_note-toll-1" ref="D23"/>
    <hyperlink r:id="rId17" location="cite_note-1" ref="D24"/>
    <hyperlink r:id="rId18" location="cite_note-toll-1" ref="D25"/>
    <hyperlink r:id="rId19" ref="D26"/>
    <hyperlink r:id="rId20" ref="D27"/>
    <hyperlink r:id="rId21" ref="D28"/>
    <hyperlink r:id="rId22" ref="D29"/>
    <hyperlink r:id="rId23" ref="D30"/>
    <hyperlink r:id="rId24" ref="D31"/>
    <hyperlink r:id="rId25" ref="D32"/>
    <hyperlink r:id="rId26" ref="D33"/>
    <hyperlink r:id="rId27" ref="D34"/>
    <hyperlink r:id="rId28" ref="D35"/>
    <hyperlink r:id="rId29" ref="D36"/>
    <hyperlink r:id="rId30" ref="D37"/>
    <hyperlink r:id="rId31" ref="D38"/>
    <hyperlink r:id="rId32" ref="D39"/>
    <hyperlink r:id="rId33" ref="D40"/>
    <hyperlink r:id="rId34" ref="D41"/>
    <hyperlink r:id="rId35" ref="D42"/>
  </hyperlinks>
  <drawing r:id="rId36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 t="s">
        <v>317</v>
      </c>
    </row>
    <row r="4">
      <c r="G4" s="1" t="s">
        <v>319</v>
      </c>
    </row>
    <row r="5">
      <c r="G5" s="1" t="s">
        <v>218</v>
      </c>
      <c r="H5" s="1" t="s">
        <v>243</v>
      </c>
      <c r="I5" s="1" t="s">
        <v>221</v>
      </c>
    </row>
    <row r="6">
      <c r="G6" s="6">
        <v>39691.0</v>
      </c>
      <c r="H6" s="1">
        <v>0.0</v>
      </c>
      <c r="I6" s="11">
        <f t="shared" ref="I6:I123" si="1">H6/22.5662623</f>
        <v>0</v>
      </c>
    </row>
    <row r="7">
      <c r="A7" s="6"/>
      <c r="G7" s="6">
        <v>39718.0</v>
      </c>
      <c r="H7" s="1">
        <v>483.0</v>
      </c>
      <c r="I7" s="11">
        <f t="shared" si="1"/>
        <v>21.40363316</v>
      </c>
    </row>
    <row r="8">
      <c r="G8" s="6">
        <v>39755.0</v>
      </c>
      <c r="H8" s="1">
        <v>966.0</v>
      </c>
      <c r="I8" s="11">
        <f t="shared" si="1"/>
        <v>42.80726631</v>
      </c>
    </row>
    <row r="9">
      <c r="G9" s="6">
        <v>39761.0</v>
      </c>
      <c r="H9" s="1">
        <v>1449.0</v>
      </c>
      <c r="I9" s="11">
        <f t="shared" si="1"/>
        <v>64.21089947</v>
      </c>
    </row>
    <row r="10">
      <c r="G10" s="6">
        <v>39763.0</v>
      </c>
      <c r="H10" s="1">
        <v>2415.0</v>
      </c>
      <c r="I10" s="11">
        <f t="shared" si="1"/>
        <v>107.0181658</v>
      </c>
    </row>
    <row r="11">
      <c r="G11" s="6">
        <v>39764.0</v>
      </c>
      <c r="H11" s="1">
        <v>2898.0</v>
      </c>
      <c r="I11" s="11">
        <f t="shared" si="1"/>
        <v>128.4217989</v>
      </c>
    </row>
    <row r="12">
      <c r="G12" s="6">
        <v>39765.0</v>
      </c>
      <c r="H12" s="1">
        <v>3864.0</v>
      </c>
      <c r="I12" s="11">
        <f t="shared" si="1"/>
        <v>171.2290653</v>
      </c>
    </row>
    <row r="13">
      <c r="G13" s="6">
        <v>39766.0</v>
      </c>
      <c r="H13" s="1">
        <v>4347.0</v>
      </c>
      <c r="I13" s="11">
        <f t="shared" si="1"/>
        <v>192.6326984</v>
      </c>
    </row>
    <row r="14">
      <c r="G14" s="6">
        <v>39767.0</v>
      </c>
      <c r="H14" s="1">
        <v>5797.0</v>
      </c>
      <c r="I14" s="11">
        <f t="shared" si="1"/>
        <v>256.8879118</v>
      </c>
    </row>
    <row r="15">
      <c r="G15" s="6">
        <v>39768.0</v>
      </c>
      <c r="H15" s="1">
        <v>6280.0</v>
      </c>
      <c r="I15" s="11">
        <f t="shared" si="1"/>
        <v>278.291545</v>
      </c>
    </row>
    <row r="16">
      <c r="G16" s="6">
        <v>39769.0</v>
      </c>
      <c r="H16" s="1">
        <v>6763.0</v>
      </c>
      <c r="I16" s="11">
        <f t="shared" si="1"/>
        <v>299.6951781</v>
      </c>
    </row>
    <row r="17">
      <c r="G17" s="6">
        <v>39770.0</v>
      </c>
      <c r="H17" s="1">
        <v>7246.0</v>
      </c>
      <c r="I17" s="11">
        <f t="shared" si="1"/>
        <v>321.0988113</v>
      </c>
    </row>
    <row r="18">
      <c r="G18" s="6">
        <v>39771.0</v>
      </c>
      <c r="H18" s="1">
        <v>7246.0</v>
      </c>
      <c r="I18" s="11">
        <f t="shared" si="1"/>
        <v>321.0988113</v>
      </c>
    </row>
    <row r="19">
      <c r="G19" s="6">
        <v>39772.0</v>
      </c>
      <c r="H19" s="1">
        <v>7729.0</v>
      </c>
      <c r="I19" s="11">
        <f t="shared" si="1"/>
        <v>342.5024445</v>
      </c>
    </row>
    <row r="20">
      <c r="G20" s="6">
        <v>39773.0</v>
      </c>
      <c r="H20" s="1">
        <v>7729.0</v>
      </c>
      <c r="I20" s="11">
        <f t="shared" si="1"/>
        <v>342.5024445</v>
      </c>
    </row>
    <row r="21">
      <c r="G21" s="6">
        <v>39774.0</v>
      </c>
      <c r="H21" s="1">
        <v>7729.0</v>
      </c>
      <c r="I21" s="11">
        <f t="shared" si="1"/>
        <v>342.5024445</v>
      </c>
    </row>
    <row r="22">
      <c r="G22" s="6">
        <v>39775.0</v>
      </c>
      <c r="H22" s="1">
        <v>8212.0</v>
      </c>
      <c r="I22" s="11">
        <f t="shared" si="1"/>
        <v>363.9060776</v>
      </c>
    </row>
    <row r="23">
      <c r="G23" s="6">
        <v>39776.0</v>
      </c>
      <c r="H23" s="1">
        <v>8212.0</v>
      </c>
      <c r="I23" s="11">
        <f t="shared" si="1"/>
        <v>363.9060776</v>
      </c>
    </row>
    <row r="24">
      <c r="G24" s="6">
        <v>39777.0</v>
      </c>
      <c r="H24" s="1">
        <v>8212.0</v>
      </c>
      <c r="I24" s="11">
        <f t="shared" si="1"/>
        <v>363.9060776</v>
      </c>
    </row>
    <row r="25">
      <c r="G25" s="6">
        <v>39778.0</v>
      </c>
      <c r="H25" s="1">
        <v>8695.0</v>
      </c>
      <c r="I25" s="11">
        <f t="shared" si="1"/>
        <v>385.3097108</v>
      </c>
    </row>
    <row r="26">
      <c r="G26" s="6">
        <v>39779.0</v>
      </c>
      <c r="H26" s="1">
        <v>8695.0</v>
      </c>
      <c r="I26" s="11">
        <f t="shared" si="1"/>
        <v>385.3097108</v>
      </c>
    </row>
    <row r="27">
      <c r="G27" s="6">
        <v>39780.0</v>
      </c>
      <c r="H27" s="1">
        <v>8695.0</v>
      </c>
      <c r="I27" s="11">
        <f t="shared" si="1"/>
        <v>385.3097108</v>
      </c>
    </row>
    <row r="28">
      <c r="G28" s="6">
        <v>39781.0</v>
      </c>
      <c r="H28" s="1">
        <v>9661.0</v>
      </c>
      <c r="I28" s="11">
        <f t="shared" si="1"/>
        <v>428.1169771</v>
      </c>
    </row>
    <row r="29">
      <c r="G29" s="6">
        <v>39782.0</v>
      </c>
      <c r="H29" s="1">
        <v>10628.0</v>
      </c>
      <c r="I29" s="11">
        <f t="shared" si="1"/>
        <v>470.9685573</v>
      </c>
    </row>
    <row r="30">
      <c r="G30" s="6">
        <v>39783.0</v>
      </c>
      <c r="H30" s="1">
        <v>11594.0</v>
      </c>
      <c r="I30" s="11">
        <f t="shared" si="1"/>
        <v>513.7758237</v>
      </c>
    </row>
    <row r="31">
      <c r="G31" s="6">
        <v>39784.0</v>
      </c>
      <c r="H31" s="1">
        <v>12560.0</v>
      </c>
      <c r="I31" s="11">
        <f t="shared" si="1"/>
        <v>556.58309</v>
      </c>
    </row>
    <row r="32">
      <c r="G32" s="6">
        <v>39785.0</v>
      </c>
      <c r="H32" s="1">
        <v>12560.0</v>
      </c>
      <c r="I32" s="11">
        <f t="shared" si="1"/>
        <v>556.58309</v>
      </c>
    </row>
    <row r="33">
      <c r="A33" s="2" t="s">
        <v>325</v>
      </c>
      <c r="G33" s="6">
        <v>39786.0</v>
      </c>
      <c r="H33" s="1">
        <v>13043.0</v>
      </c>
      <c r="I33" s="11">
        <f t="shared" si="1"/>
        <v>577.9867231</v>
      </c>
    </row>
    <row r="34">
      <c r="A34" s="1" t="s">
        <v>328</v>
      </c>
      <c r="G34" s="6">
        <v>39787.0</v>
      </c>
      <c r="H34" s="1">
        <v>13043.0</v>
      </c>
      <c r="I34" s="11">
        <f t="shared" si="1"/>
        <v>577.9867231</v>
      </c>
    </row>
    <row r="35">
      <c r="G35" s="6">
        <v>39788.0</v>
      </c>
      <c r="H35" s="1">
        <v>13526.0</v>
      </c>
      <c r="I35" s="11">
        <f t="shared" si="1"/>
        <v>599.3903563</v>
      </c>
    </row>
    <row r="36">
      <c r="G36" s="6">
        <v>39789.0</v>
      </c>
      <c r="H36" s="1">
        <v>13526.0</v>
      </c>
      <c r="I36" s="11">
        <f t="shared" si="1"/>
        <v>599.3903563</v>
      </c>
    </row>
    <row r="37">
      <c r="G37" s="6">
        <v>39790.0</v>
      </c>
      <c r="H37" s="1">
        <v>14009.0</v>
      </c>
      <c r="I37" s="11">
        <f t="shared" si="1"/>
        <v>620.7939894</v>
      </c>
    </row>
    <row r="38">
      <c r="G38" s="6">
        <v>39791.0</v>
      </c>
      <c r="H38" s="1">
        <v>15942.0</v>
      </c>
      <c r="I38" s="11">
        <f t="shared" si="1"/>
        <v>706.452836</v>
      </c>
    </row>
    <row r="39">
      <c r="G39" s="6">
        <v>39792.0</v>
      </c>
      <c r="H39" s="1">
        <v>16425.0</v>
      </c>
      <c r="I39" s="11">
        <f t="shared" si="1"/>
        <v>727.8564692</v>
      </c>
    </row>
    <row r="40">
      <c r="G40" s="6">
        <v>39793.0</v>
      </c>
      <c r="H40" s="1">
        <v>16908.0</v>
      </c>
      <c r="I40" s="11">
        <f t="shared" si="1"/>
        <v>749.2601023</v>
      </c>
    </row>
    <row r="41">
      <c r="G41" s="6">
        <v>39794.0</v>
      </c>
      <c r="H41" s="1">
        <v>17391.0</v>
      </c>
      <c r="I41" s="11">
        <f t="shared" si="1"/>
        <v>770.6637355</v>
      </c>
    </row>
    <row r="42">
      <c r="G42" s="6">
        <v>39795.0</v>
      </c>
      <c r="H42" s="1">
        <v>17874.0</v>
      </c>
      <c r="I42" s="11">
        <f t="shared" si="1"/>
        <v>792.0673686</v>
      </c>
    </row>
    <row r="43">
      <c r="G43" s="6">
        <v>39796.0</v>
      </c>
      <c r="H43" s="1">
        <v>18357.0</v>
      </c>
      <c r="I43" s="11">
        <f t="shared" si="1"/>
        <v>813.4710018</v>
      </c>
    </row>
    <row r="44">
      <c r="G44" s="6">
        <v>39797.0</v>
      </c>
      <c r="H44" s="1">
        <v>19806.0</v>
      </c>
      <c r="I44" s="11">
        <f t="shared" si="1"/>
        <v>877.6819013</v>
      </c>
    </row>
    <row r="45">
      <c r="G45" s="6">
        <v>39798.0</v>
      </c>
      <c r="H45" s="1">
        <v>20289.0</v>
      </c>
      <c r="I45" s="11">
        <f t="shared" si="1"/>
        <v>899.0855344</v>
      </c>
    </row>
    <row r="46">
      <c r="G46" s="6">
        <v>39799.0</v>
      </c>
      <c r="H46" s="1">
        <v>20772.0</v>
      </c>
      <c r="I46" s="11">
        <f t="shared" si="1"/>
        <v>920.4891676</v>
      </c>
    </row>
    <row r="47">
      <c r="G47" s="6">
        <v>39800.0</v>
      </c>
      <c r="H47" s="1">
        <v>21256.0</v>
      </c>
      <c r="I47" s="11">
        <f t="shared" si="1"/>
        <v>941.9371147</v>
      </c>
    </row>
    <row r="48">
      <c r="G48" s="6">
        <v>39801.0</v>
      </c>
      <c r="H48" s="1">
        <v>22222.0</v>
      </c>
      <c r="I48" s="11">
        <f t="shared" si="1"/>
        <v>984.744381</v>
      </c>
    </row>
    <row r="49">
      <c r="G49" s="6">
        <v>39802.0</v>
      </c>
      <c r="H49" s="1">
        <v>23671.0</v>
      </c>
      <c r="I49" s="11">
        <f t="shared" si="1"/>
        <v>1048.95528</v>
      </c>
    </row>
    <row r="50">
      <c r="G50" s="6">
        <v>39803.0</v>
      </c>
      <c r="H50" s="1">
        <v>24154.0</v>
      </c>
      <c r="I50" s="11">
        <f t="shared" si="1"/>
        <v>1070.358914</v>
      </c>
    </row>
    <row r="51">
      <c r="G51" s="6">
        <v>39804.0</v>
      </c>
      <c r="H51" s="1">
        <v>25120.0</v>
      </c>
      <c r="I51" s="11">
        <f t="shared" si="1"/>
        <v>1113.16618</v>
      </c>
    </row>
    <row r="52">
      <c r="G52" s="6">
        <v>39805.0</v>
      </c>
      <c r="H52" s="1">
        <v>26086.0</v>
      </c>
      <c r="I52" s="11">
        <f t="shared" si="1"/>
        <v>1155.973446</v>
      </c>
    </row>
    <row r="53">
      <c r="G53" s="6">
        <v>39806.0</v>
      </c>
      <c r="H53" s="1">
        <v>27536.0</v>
      </c>
      <c r="I53" s="11">
        <f t="shared" si="1"/>
        <v>1220.22866</v>
      </c>
    </row>
    <row r="54">
      <c r="G54" s="6">
        <v>39807.0</v>
      </c>
      <c r="H54" s="1">
        <v>28019.0</v>
      </c>
      <c r="I54" s="11">
        <f t="shared" si="1"/>
        <v>1241.632293</v>
      </c>
    </row>
    <row r="55">
      <c r="G55" s="6">
        <v>39808.0</v>
      </c>
      <c r="H55" s="1">
        <v>28985.0</v>
      </c>
      <c r="I55" s="11">
        <f t="shared" si="1"/>
        <v>1284.439559</v>
      </c>
    </row>
    <row r="56">
      <c r="G56" s="6">
        <v>39809.0</v>
      </c>
      <c r="H56" s="1">
        <v>29468.0</v>
      </c>
      <c r="I56" s="11">
        <f t="shared" si="1"/>
        <v>1305.843192</v>
      </c>
    </row>
    <row r="57">
      <c r="G57" s="6">
        <v>39810.0</v>
      </c>
      <c r="H57" s="1">
        <v>29951.0</v>
      </c>
      <c r="I57" s="11">
        <f t="shared" si="1"/>
        <v>1327.246825</v>
      </c>
    </row>
    <row r="58">
      <c r="G58" s="6">
        <v>39811.0</v>
      </c>
      <c r="H58" s="1">
        <v>30434.0</v>
      </c>
      <c r="I58" s="11">
        <f t="shared" si="1"/>
        <v>1348.650459</v>
      </c>
    </row>
    <row r="59">
      <c r="G59" s="6">
        <v>39812.0</v>
      </c>
      <c r="H59" s="1">
        <v>31400.0</v>
      </c>
      <c r="I59" s="11">
        <f t="shared" si="1"/>
        <v>1391.457725</v>
      </c>
    </row>
    <row r="60">
      <c r="G60" s="6">
        <v>39813.0</v>
      </c>
      <c r="H60" s="1">
        <v>31884.0</v>
      </c>
      <c r="I60" s="11">
        <f t="shared" si="1"/>
        <v>1412.905672</v>
      </c>
    </row>
    <row r="61">
      <c r="G61" s="6">
        <v>39814.0</v>
      </c>
      <c r="H61" s="1">
        <v>32367.0</v>
      </c>
      <c r="I61" s="11">
        <f t="shared" si="1"/>
        <v>1434.309305</v>
      </c>
    </row>
    <row r="62">
      <c r="G62" s="6">
        <v>39815.0</v>
      </c>
      <c r="H62" s="1">
        <v>33333.0</v>
      </c>
      <c r="I62" s="11">
        <f t="shared" si="1"/>
        <v>1477.116571</v>
      </c>
    </row>
    <row r="63">
      <c r="G63" s="6">
        <v>39816.0</v>
      </c>
      <c r="H63" s="1">
        <v>33816.0</v>
      </c>
      <c r="I63" s="11">
        <f t="shared" si="1"/>
        <v>1498.520205</v>
      </c>
    </row>
    <row r="64">
      <c r="G64" s="6">
        <v>39817.0</v>
      </c>
      <c r="H64" s="1">
        <v>34299.0</v>
      </c>
      <c r="I64" s="11">
        <f t="shared" si="1"/>
        <v>1519.923838</v>
      </c>
    </row>
    <row r="65">
      <c r="G65" s="6">
        <v>39818.0</v>
      </c>
      <c r="H65" s="1">
        <v>34782.0</v>
      </c>
      <c r="I65" s="11">
        <f t="shared" si="1"/>
        <v>1541.327471</v>
      </c>
    </row>
    <row r="66">
      <c r="G66" s="6">
        <v>39819.0</v>
      </c>
      <c r="H66" s="1">
        <v>35265.0</v>
      </c>
      <c r="I66" s="11">
        <f t="shared" si="1"/>
        <v>1562.731104</v>
      </c>
    </row>
    <row r="67">
      <c r="G67" s="6">
        <v>39820.0</v>
      </c>
      <c r="H67" s="1">
        <v>36231.0</v>
      </c>
      <c r="I67" s="11">
        <f t="shared" si="1"/>
        <v>1605.53837</v>
      </c>
    </row>
    <row r="68">
      <c r="G68" s="6">
        <v>39821.0</v>
      </c>
      <c r="H68" s="1">
        <v>36714.0</v>
      </c>
      <c r="I68" s="11">
        <f t="shared" si="1"/>
        <v>1626.942004</v>
      </c>
    </row>
    <row r="69">
      <c r="G69" s="6">
        <v>39822.0</v>
      </c>
      <c r="H69" s="1">
        <v>37198.0</v>
      </c>
      <c r="I69" s="11">
        <f t="shared" si="1"/>
        <v>1648.389951</v>
      </c>
    </row>
    <row r="70">
      <c r="G70" s="6">
        <v>39823.0</v>
      </c>
      <c r="H70" s="1">
        <v>37681.0</v>
      </c>
      <c r="I70" s="11">
        <f t="shared" si="1"/>
        <v>1669.793584</v>
      </c>
    </row>
    <row r="71">
      <c r="G71" s="6">
        <v>39824.0</v>
      </c>
      <c r="H71" s="1">
        <v>39613.0</v>
      </c>
      <c r="I71" s="11">
        <f t="shared" si="1"/>
        <v>1755.408116</v>
      </c>
    </row>
    <row r="72">
      <c r="G72" s="6">
        <v>39825.0</v>
      </c>
      <c r="H72" s="1">
        <v>40096.0</v>
      </c>
      <c r="I72" s="11">
        <f t="shared" si="1"/>
        <v>1776.81175</v>
      </c>
    </row>
    <row r="73">
      <c r="G73" s="6">
        <v>39826.0</v>
      </c>
      <c r="H73" s="1">
        <v>41062.0</v>
      </c>
      <c r="I73" s="11">
        <f t="shared" si="1"/>
        <v>1819.619016</v>
      </c>
    </row>
    <row r="74">
      <c r="G74" s="6">
        <v>39827.0</v>
      </c>
      <c r="H74" s="1">
        <v>42028.0</v>
      </c>
      <c r="I74" s="11">
        <f t="shared" si="1"/>
        <v>1862.426282</v>
      </c>
    </row>
    <row r="75">
      <c r="G75" s="6">
        <v>39828.0</v>
      </c>
      <c r="H75" s="1">
        <v>42995.0</v>
      </c>
      <c r="I75" s="11">
        <f t="shared" si="1"/>
        <v>1905.277863</v>
      </c>
    </row>
    <row r="76">
      <c r="G76" s="6">
        <v>39829.0</v>
      </c>
      <c r="H76" s="1">
        <v>43478.0</v>
      </c>
      <c r="I76" s="11">
        <f t="shared" si="1"/>
        <v>1926.681496</v>
      </c>
    </row>
    <row r="77">
      <c r="G77" s="6">
        <v>39830.0</v>
      </c>
      <c r="H77" s="1">
        <v>43961.0</v>
      </c>
      <c r="I77" s="11">
        <f t="shared" si="1"/>
        <v>1948.085129</v>
      </c>
    </row>
    <row r="78">
      <c r="G78" s="6">
        <v>39831.0</v>
      </c>
      <c r="H78" s="1">
        <v>45410.0</v>
      </c>
      <c r="I78" s="11">
        <f t="shared" si="1"/>
        <v>2012.296028</v>
      </c>
    </row>
    <row r="79">
      <c r="G79" s="6">
        <v>39832.0</v>
      </c>
      <c r="H79" s="1">
        <v>46859.0</v>
      </c>
      <c r="I79" s="11">
        <f t="shared" si="1"/>
        <v>2076.506928</v>
      </c>
    </row>
    <row r="80">
      <c r="G80" s="6">
        <v>39833.0</v>
      </c>
      <c r="H80" s="1">
        <v>48309.0</v>
      </c>
      <c r="I80" s="11">
        <f t="shared" si="1"/>
        <v>2140.762141</v>
      </c>
    </row>
    <row r="81">
      <c r="G81" s="6">
        <v>39834.0</v>
      </c>
      <c r="H81" s="1">
        <v>49275.0</v>
      </c>
      <c r="I81" s="11">
        <f t="shared" si="1"/>
        <v>2183.569408</v>
      </c>
    </row>
    <row r="82">
      <c r="G82" s="6">
        <v>39835.0</v>
      </c>
      <c r="H82" s="1">
        <v>50724.0</v>
      </c>
      <c r="I82" s="11">
        <f t="shared" si="1"/>
        <v>2247.780307</v>
      </c>
    </row>
    <row r="83">
      <c r="G83" s="6">
        <v>39836.0</v>
      </c>
      <c r="H83" s="1">
        <v>52173.0</v>
      </c>
      <c r="I83" s="11">
        <f t="shared" si="1"/>
        <v>2311.991206</v>
      </c>
    </row>
    <row r="84">
      <c r="G84" s="6">
        <v>39837.0</v>
      </c>
      <c r="H84" s="1">
        <v>54106.0</v>
      </c>
      <c r="I84" s="11">
        <f t="shared" si="1"/>
        <v>2397.650053</v>
      </c>
    </row>
    <row r="85">
      <c r="G85" s="6">
        <v>39838.0</v>
      </c>
      <c r="H85" s="1">
        <v>55555.0</v>
      </c>
      <c r="I85" s="11">
        <f t="shared" si="1"/>
        <v>2461.860952</v>
      </c>
    </row>
    <row r="86">
      <c r="G86" s="6">
        <v>39839.0</v>
      </c>
      <c r="H86" s="1">
        <v>57004.0</v>
      </c>
      <c r="I86" s="11">
        <f t="shared" si="1"/>
        <v>2526.071852</v>
      </c>
    </row>
    <row r="87">
      <c r="G87" s="6">
        <v>39840.0</v>
      </c>
      <c r="H87" s="1">
        <v>57971.0</v>
      </c>
      <c r="I87" s="11">
        <f t="shared" si="1"/>
        <v>2568.923432</v>
      </c>
    </row>
    <row r="88">
      <c r="G88" s="6">
        <v>39841.0</v>
      </c>
      <c r="H88" s="1">
        <v>59420.0</v>
      </c>
      <c r="I88" s="11">
        <f t="shared" si="1"/>
        <v>2633.134332</v>
      </c>
    </row>
    <row r="89">
      <c r="G89" s="6">
        <v>39842.0</v>
      </c>
      <c r="H89" s="1">
        <v>60386.0</v>
      </c>
      <c r="I89" s="11">
        <f t="shared" si="1"/>
        <v>2675.941598</v>
      </c>
    </row>
    <row r="90">
      <c r="G90" s="6">
        <v>39843.0</v>
      </c>
      <c r="H90" s="1">
        <v>60869.0</v>
      </c>
      <c r="I90" s="11">
        <f t="shared" si="1"/>
        <v>2697.345231</v>
      </c>
    </row>
    <row r="91">
      <c r="G91" s="6">
        <v>39844.0</v>
      </c>
      <c r="H91" s="1">
        <v>62318.0</v>
      </c>
      <c r="I91" s="11">
        <f t="shared" si="1"/>
        <v>2761.556131</v>
      </c>
    </row>
    <row r="92">
      <c r="G92" s="6">
        <v>39845.0</v>
      </c>
      <c r="H92" s="1">
        <v>63768.0</v>
      </c>
      <c r="I92" s="11">
        <f t="shared" si="1"/>
        <v>2825.811344</v>
      </c>
    </row>
    <row r="93">
      <c r="G93" s="6">
        <v>39846.0</v>
      </c>
      <c r="H93" s="1">
        <v>65217.0</v>
      </c>
      <c r="I93" s="11">
        <f t="shared" si="1"/>
        <v>2890.022244</v>
      </c>
    </row>
    <row r="94">
      <c r="G94" s="6">
        <v>39847.0</v>
      </c>
      <c r="H94" s="1">
        <v>66666.0</v>
      </c>
      <c r="I94" s="11">
        <f t="shared" si="1"/>
        <v>2954.233143</v>
      </c>
    </row>
    <row r="95">
      <c r="G95" s="6">
        <v>39848.0</v>
      </c>
      <c r="H95" s="1">
        <v>67149.0</v>
      </c>
      <c r="I95" s="11">
        <f t="shared" si="1"/>
        <v>2975.636776</v>
      </c>
    </row>
    <row r="96">
      <c r="G96" s="6">
        <v>39849.0</v>
      </c>
      <c r="H96" s="1">
        <v>68115.0</v>
      </c>
      <c r="I96" s="11">
        <f t="shared" si="1"/>
        <v>3018.444042</v>
      </c>
    </row>
    <row r="97">
      <c r="G97" s="6">
        <v>39850.0</v>
      </c>
      <c r="H97" s="1">
        <v>68599.0</v>
      </c>
      <c r="I97" s="11">
        <f t="shared" si="1"/>
        <v>3039.89199</v>
      </c>
    </row>
    <row r="98">
      <c r="G98" s="6">
        <v>39851.0</v>
      </c>
      <c r="H98" s="1">
        <v>69082.0</v>
      </c>
      <c r="I98" s="11">
        <f t="shared" si="1"/>
        <v>3061.295623</v>
      </c>
    </row>
    <row r="99">
      <c r="G99" s="6">
        <v>39852.0</v>
      </c>
      <c r="H99" s="1">
        <v>70048.0</v>
      </c>
      <c r="I99" s="11">
        <f t="shared" si="1"/>
        <v>3104.102889</v>
      </c>
    </row>
    <row r="100">
      <c r="G100" s="6">
        <v>39853.0</v>
      </c>
      <c r="H100" s="1">
        <v>70531.0</v>
      </c>
      <c r="I100" s="11">
        <f t="shared" si="1"/>
        <v>3125.506522</v>
      </c>
    </row>
    <row r="101">
      <c r="G101" s="6">
        <v>39854.0</v>
      </c>
      <c r="H101" s="1">
        <v>71497.0</v>
      </c>
      <c r="I101" s="11">
        <f t="shared" si="1"/>
        <v>3168.313789</v>
      </c>
    </row>
    <row r="102">
      <c r="G102" s="6">
        <v>39855.0</v>
      </c>
      <c r="H102" s="1">
        <v>72463.0</v>
      </c>
      <c r="I102" s="11">
        <f t="shared" si="1"/>
        <v>3211.121055</v>
      </c>
    </row>
    <row r="103">
      <c r="G103" s="6">
        <v>39856.0</v>
      </c>
      <c r="H103" s="1">
        <v>73913.0</v>
      </c>
      <c r="I103" s="11">
        <f t="shared" si="1"/>
        <v>3275.376268</v>
      </c>
    </row>
    <row r="104">
      <c r="G104" s="6">
        <v>39857.0</v>
      </c>
      <c r="H104" s="1">
        <v>74879.0</v>
      </c>
      <c r="I104" s="11">
        <f t="shared" si="1"/>
        <v>3318.183535</v>
      </c>
    </row>
    <row r="105">
      <c r="G105" s="6">
        <v>39858.0</v>
      </c>
      <c r="H105" s="1">
        <v>75362.0</v>
      </c>
      <c r="I105" s="11">
        <f t="shared" si="1"/>
        <v>3339.587168</v>
      </c>
    </row>
    <row r="106">
      <c r="G106" s="6">
        <v>39859.0</v>
      </c>
      <c r="H106" s="1">
        <v>76811.0</v>
      </c>
      <c r="I106" s="11">
        <f t="shared" si="1"/>
        <v>3403.798067</v>
      </c>
    </row>
    <row r="107">
      <c r="G107" s="6">
        <v>39860.0</v>
      </c>
      <c r="H107" s="1">
        <v>77777.0</v>
      </c>
      <c r="I107" s="11">
        <f t="shared" si="1"/>
        <v>3446.605333</v>
      </c>
    </row>
    <row r="108">
      <c r="G108" s="6">
        <v>39861.0</v>
      </c>
      <c r="H108" s="1">
        <v>78743.0</v>
      </c>
      <c r="I108" s="11">
        <f t="shared" si="1"/>
        <v>3489.4126</v>
      </c>
    </row>
    <row r="109">
      <c r="G109" s="6">
        <v>39862.0</v>
      </c>
      <c r="H109" s="1">
        <v>79227.0</v>
      </c>
      <c r="I109" s="11">
        <f t="shared" si="1"/>
        <v>3510.860547</v>
      </c>
    </row>
    <row r="110">
      <c r="G110" s="6">
        <v>39863.0</v>
      </c>
      <c r="H110" s="1">
        <v>79710.0</v>
      </c>
      <c r="I110" s="11">
        <f t="shared" si="1"/>
        <v>3532.26418</v>
      </c>
    </row>
    <row r="111">
      <c r="G111" s="6">
        <v>39864.0</v>
      </c>
      <c r="H111" s="1">
        <v>80676.0</v>
      </c>
      <c r="I111" s="11">
        <f t="shared" si="1"/>
        <v>3575.071446</v>
      </c>
    </row>
    <row r="112">
      <c r="G112" s="6">
        <v>39865.0</v>
      </c>
      <c r="H112" s="1">
        <v>81159.0</v>
      </c>
      <c r="I112" s="11">
        <f t="shared" si="1"/>
        <v>3596.47508</v>
      </c>
    </row>
    <row r="113">
      <c r="G113" s="6">
        <v>39866.0</v>
      </c>
      <c r="H113" s="1">
        <v>82125.0</v>
      </c>
      <c r="I113" s="11">
        <f t="shared" si="1"/>
        <v>3639.282346</v>
      </c>
    </row>
    <row r="114">
      <c r="G114" s="6">
        <v>39867.0</v>
      </c>
      <c r="H114" s="1">
        <v>82608.0</v>
      </c>
      <c r="I114" s="11">
        <f t="shared" si="1"/>
        <v>3660.685979</v>
      </c>
    </row>
    <row r="115">
      <c r="G115" s="6">
        <v>39868.0</v>
      </c>
      <c r="H115" s="1">
        <v>82608.0</v>
      </c>
      <c r="I115" s="11">
        <f t="shared" si="1"/>
        <v>3660.685979</v>
      </c>
    </row>
    <row r="116">
      <c r="G116" s="6">
        <v>39869.0</v>
      </c>
      <c r="H116" s="1">
        <v>83091.0</v>
      </c>
      <c r="I116" s="11">
        <f t="shared" si="1"/>
        <v>3682.089612</v>
      </c>
    </row>
    <row r="117">
      <c r="G117" s="6">
        <v>39870.0</v>
      </c>
      <c r="H117" s="1">
        <v>84057.0</v>
      </c>
      <c r="I117" s="11">
        <f t="shared" si="1"/>
        <v>3724.896878</v>
      </c>
    </row>
    <row r="118">
      <c r="G118" s="6">
        <v>39871.0</v>
      </c>
      <c r="H118" s="1">
        <v>84541.0</v>
      </c>
      <c r="I118" s="11">
        <f t="shared" si="1"/>
        <v>3746.344826</v>
      </c>
    </row>
    <row r="119">
      <c r="G119" s="6">
        <v>39872.0</v>
      </c>
      <c r="H119" s="1">
        <v>85024.0</v>
      </c>
      <c r="I119" s="11">
        <f t="shared" si="1"/>
        <v>3767.748459</v>
      </c>
    </row>
    <row r="120">
      <c r="G120" s="6">
        <v>39873.0</v>
      </c>
      <c r="H120" s="1">
        <v>85990.0</v>
      </c>
      <c r="I120" s="11">
        <f t="shared" si="1"/>
        <v>3810.555725</v>
      </c>
    </row>
    <row r="121">
      <c r="G121" s="6">
        <v>39874.0</v>
      </c>
      <c r="H121" s="1">
        <v>86473.0</v>
      </c>
      <c r="I121" s="11">
        <f t="shared" si="1"/>
        <v>3831.959358</v>
      </c>
    </row>
    <row r="122">
      <c r="G122" s="6">
        <v>39875.0</v>
      </c>
      <c r="H122" s="1">
        <v>86473.0</v>
      </c>
      <c r="I122" s="11">
        <f t="shared" si="1"/>
        <v>3831.959358</v>
      </c>
    </row>
    <row r="123">
      <c r="G123" s="6">
        <v>39876.0</v>
      </c>
      <c r="H123" s="1">
        <v>86473.0</v>
      </c>
      <c r="I123" s="11">
        <f t="shared" si="1"/>
        <v>3831.959358</v>
      </c>
    </row>
    <row r="124">
      <c r="G124" s="6">
        <v>40025.0</v>
      </c>
      <c r="H124" s="1">
        <v>98592.0</v>
      </c>
      <c r="I124" s="1">
        <v>4369.0</v>
      </c>
    </row>
    <row r="125">
      <c r="H125" s="6"/>
    </row>
    <row r="126">
      <c r="H126" s="1" t="s">
        <v>347</v>
      </c>
    </row>
    <row r="127">
      <c r="H127" s="1">
        <f>98592/4369</f>
        <v>22.5662623</v>
      </c>
    </row>
    <row r="196">
      <c r="H196" s="6"/>
    </row>
    <row r="197">
      <c r="H197" s="6"/>
    </row>
    <row r="198">
      <c r="H198" s="8"/>
    </row>
    <row r="199">
      <c r="H199" s="6"/>
    </row>
    <row r="200">
      <c r="H200" s="6"/>
    </row>
    <row r="201">
      <c r="H201" s="6"/>
    </row>
    <row r="202">
      <c r="H202" s="6"/>
    </row>
    <row r="203">
      <c r="H203" s="6"/>
    </row>
    <row r="204">
      <c r="H204" s="6"/>
    </row>
    <row r="205">
      <c r="H205" s="6"/>
    </row>
    <row r="206">
      <c r="H206" s="6"/>
    </row>
    <row r="207">
      <c r="H207" s="6"/>
    </row>
    <row r="208">
      <c r="H208" s="6"/>
    </row>
    <row r="209">
      <c r="H209" s="6"/>
    </row>
    <row r="210">
      <c r="H210" s="6"/>
    </row>
    <row r="211">
      <c r="H211" s="6"/>
    </row>
    <row r="212">
      <c r="H212" s="6"/>
    </row>
    <row r="213">
      <c r="H213" s="6"/>
    </row>
    <row r="214">
      <c r="H214" s="6"/>
    </row>
    <row r="215">
      <c r="H215" s="6"/>
    </row>
    <row r="216">
      <c r="H216" s="6"/>
    </row>
    <row r="217">
      <c r="H217" s="6"/>
    </row>
    <row r="218">
      <c r="H218" s="6"/>
    </row>
    <row r="219">
      <c r="H219" s="6"/>
    </row>
    <row r="220">
      <c r="H220" s="6"/>
    </row>
    <row r="221">
      <c r="H221" s="6"/>
    </row>
    <row r="222">
      <c r="H222" s="6"/>
    </row>
    <row r="223">
      <c r="H223" s="6"/>
    </row>
    <row r="224">
      <c r="H224" s="6"/>
    </row>
    <row r="225">
      <c r="H225" s="6"/>
    </row>
    <row r="226">
      <c r="H226" s="6"/>
    </row>
    <row r="227">
      <c r="H227" s="6"/>
    </row>
    <row r="228">
      <c r="H228" s="6"/>
    </row>
    <row r="229">
      <c r="H229" s="6"/>
    </row>
    <row r="230">
      <c r="H230" s="6"/>
    </row>
    <row r="231">
      <c r="H231" s="6"/>
    </row>
    <row r="232">
      <c r="H232" s="6"/>
    </row>
    <row r="233">
      <c r="H233" s="6"/>
    </row>
    <row r="234">
      <c r="H234" s="6"/>
    </row>
    <row r="235">
      <c r="H235" s="6"/>
    </row>
    <row r="236">
      <c r="H236" s="6"/>
    </row>
    <row r="237">
      <c r="H237" s="6"/>
    </row>
    <row r="238">
      <c r="H238" s="6"/>
    </row>
    <row r="239">
      <c r="H239" s="6"/>
    </row>
    <row r="240">
      <c r="H240" s="6"/>
    </row>
    <row r="241">
      <c r="H241" s="6"/>
    </row>
    <row r="242">
      <c r="H242" s="6"/>
    </row>
    <row r="243">
      <c r="H243" s="6"/>
    </row>
    <row r="244">
      <c r="H244" s="6"/>
    </row>
    <row r="245">
      <c r="H245" s="6"/>
    </row>
    <row r="246">
      <c r="H246" s="6"/>
    </row>
    <row r="247">
      <c r="H247" s="6"/>
    </row>
    <row r="248">
      <c r="H248" s="6"/>
    </row>
    <row r="249">
      <c r="H249" s="6"/>
    </row>
    <row r="250">
      <c r="H250" s="6"/>
    </row>
    <row r="251">
      <c r="H251" s="6"/>
    </row>
    <row r="252">
      <c r="H252" s="6"/>
    </row>
    <row r="253">
      <c r="H253" s="6"/>
    </row>
    <row r="254">
      <c r="H254" s="6"/>
    </row>
    <row r="255">
      <c r="H255" s="6"/>
    </row>
    <row r="256">
      <c r="H256" s="6"/>
    </row>
    <row r="257">
      <c r="H257" s="6"/>
    </row>
    <row r="258">
      <c r="H258" s="6"/>
    </row>
    <row r="259">
      <c r="H259" s="6"/>
    </row>
    <row r="260">
      <c r="H260" s="6"/>
    </row>
    <row r="261">
      <c r="H261" s="6"/>
    </row>
    <row r="262">
      <c r="H262" s="6"/>
    </row>
    <row r="263">
      <c r="H263" s="6"/>
    </row>
    <row r="264">
      <c r="H264" s="6"/>
    </row>
    <row r="265">
      <c r="H265" s="6"/>
    </row>
    <row r="266">
      <c r="H266" s="6"/>
    </row>
    <row r="267">
      <c r="H267" s="6"/>
    </row>
    <row r="268">
      <c r="H268" s="6"/>
    </row>
    <row r="269">
      <c r="H269" s="6"/>
    </row>
    <row r="270">
      <c r="H270" s="6"/>
    </row>
    <row r="271">
      <c r="H271" s="6"/>
    </row>
    <row r="272">
      <c r="H272" s="6"/>
    </row>
    <row r="273">
      <c r="H273" s="6"/>
    </row>
    <row r="274">
      <c r="H274" s="6"/>
    </row>
    <row r="275">
      <c r="H275" s="6"/>
    </row>
    <row r="276">
      <c r="H276" s="6"/>
    </row>
    <row r="277">
      <c r="H277" s="6"/>
    </row>
    <row r="278">
      <c r="H278" s="6"/>
    </row>
    <row r="279">
      <c r="H279" s="6"/>
    </row>
    <row r="280">
      <c r="H280" s="6"/>
    </row>
    <row r="281">
      <c r="H281" s="6"/>
    </row>
    <row r="282">
      <c r="H282" s="6"/>
    </row>
    <row r="283">
      <c r="H283" s="6"/>
    </row>
    <row r="284">
      <c r="H284" s="6"/>
    </row>
    <row r="285">
      <c r="H285" s="6"/>
    </row>
    <row r="286">
      <c r="H286" s="6"/>
    </row>
    <row r="287">
      <c r="H287" s="6"/>
    </row>
    <row r="288">
      <c r="H288" s="6"/>
    </row>
    <row r="289">
      <c r="H289" s="6"/>
    </row>
    <row r="290">
      <c r="H290" s="6"/>
    </row>
    <row r="291">
      <c r="H291" s="6"/>
    </row>
    <row r="292">
      <c r="H292" s="6"/>
    </row>
    <row r="293">
      <c r="H293" s="6"/>
    </row>
    <row r="294">
      <c r="H294" s="6"/>
    </row>
    <row r="295">
      <c r="H295" s="6"/>
    </row>
    <row r="296">
      <c r="H296" s="6"/>
    </row>
    <row r="297">
      <c r="H297" s="6"/>
    </row>
    <row r="298">
      <c r="H298" s="6"/>
    </row>
    <row r="299">
      <c r="H299" s="6"/>
    </row>
    <row r="300">
      <c r="H300" s="6"/>
    </row>
    <row r="301">
      <c r="H301" s="6"/>
    </row>
    <row r="302">
      <c r="H302" s="6"/>
    </row>
    <row r="303">
      <c r="H303" s="6"/>
    </row>
    <row r="304">
      <c r="H304" s="6"/>
    </row>
    <row r="305">
      <c r="H305" s="6"/>
    </row>
    <row r="306">
      <c r="H306" s="6"/>
    </row>
    <row r="307">
      <c r="H307" s="6"/>
    </row>
    <row r="308">
      <c r="H308" s="6"/>
    </row>
    <row r="309">
      <c r="H309" s="6"/>
    </row>
    <row r="310">
      <c r="H310" s="6"/>
    </row>
    <row r="311">
      <c r="H311" s="6"/>
    </row>
    <row r="312">
      <c r="H312" s="6"/>
    </row>
    <row r="313">
      <c r="H313" s="6"/>
    </row>
    <row r="314">
      <c r="H314" s="6"/>
    </row>
    <row r="315">
      <c r="H315" s="6"/>
    </row>
    <row r="316">
      <c r="H316" s="6"/>
    </row>
    <row r="317">
      <c r="H317" s="6"/>
    </row>
    <row r="318">
      <c r="H318" s="6"/>
    </row>
    <row r="319">
      <c r="H319" s="6"/>
    </row>
    <row r="320">
      <c r="H320" s="6"/>
    </row>
    <row r="321">
      <c r="H321" s="6"/>
    </row>
    <row r="322">
      <c r="H322" s="6"/>
    </row>
    <row r="323">
      <c r="H323" s="6"/>
    </row>
    <row r="324">
      <c r="H324" s="6"/>
    </row>
    <row r="325">
      <c r="H325" s="6"/>
    </row>
    <row r="326">
      <c r="H326" s="6"/>
    </row>
    <row r="327">
      <c r="H327" s="6"/>
    </row>
    <row r="328">
      <c r="H328" s="6"/>
    </row>
    <row r="329">
      <c r="H329" s="6"/>
    </row>
    <row r="330">
      <c r="H330" s="6"/>
    </row>
    <row r="331">
      <c r="H331" s="6"/>
    </row>
    <row r="332">
      <c r="H332" s="6"/>
    </row>
    <row r="333">
      <c r="H333" s="6"/>
    </row>
    <row r="334">
      <c r="H334" s="6"/>
    </row>
    <row r="335">
      <c r="H335" s="6"/>
    </row>
    <row r="336">
      <c r="H336" s="6"/>
    </row>
    <row r="337">
      <c r="H337" s="6"/>
    </row>
    <row r="338">
      <c r="H338" s="6"/>
    </row>
    <row r="339">
      <c r="H339" s="6"/>
    </row>
    <row r="340">
      <c r="H340" s="6"/>
    </row>
    <row r="341">
      <c r="H341" s="6"/>
    </row>
    <row r="342">
      <c r="H342" s="6"/>
    </row>
    <row r="343">
      <c r="H343" s="6"/>
    </row>
    <row r="344">
      <c r="H344" s="6"/>
    </row>
    <row r="345">
      <c r="H345" s="6"/>
    </row>
    <row r="346">
      <c r="H346" s="6"/>
    </row>
    <row r="347">
      <c r="H347" s="6"/>
    </row>
    <row r="348">
      <c r="H348" s="6"/>
    </row>
    <row r="349">
      <c r="H349" s="6"/>
    </row>
    <row r="350">
      <c r="H350" s="6"/>
    </row>
    <row r="351">
      <c r="H351" s="6"/>
    </row>
    <row r="352">
      <c r="H352" s="6"/>
    </row>
    <row r="353">
      <c r="H353" s="6"/>
    </row>
    <row r="354">
      <c r="H354" s="6"/>
    </row>
    <row r="355">
      <c r="H355" s="6"/>
    </row>
    <row r="356">
      <c r="H356" s="6"/>
    </row>
    <row r="357">
      <c r="H357" s="6"/>
    </row>
    <row r="358">
      <c r="H358" s="6"/>
    </row>
    <row r="359">
      <c r="H359" s="6"/>
    </row>
    <row r="360">
      <c r="H360" s="6"/>
    </row>
    <row r="361">
      <c r="H361" s="6"/>
    </row>
    <row r="362">
      <c r="H362" s="6"/>
    </row>
    <row r="363">
      <c r="H363" s="6"/>
    </row>
    <row r="364">
      <c r="H364" s="6"/>
    </row>
    <row r="365">
      <c r="H365" s="6"/>
    </row>
    <row r="366">
      <c r="H366" s="6"/>
    </row>
    <row r="367">
      <c r="H367" s="6"/>
    </row>
    <row r="368">
      <c r="H368" s="6"/>
    </row>
    <row r="369">
      <c r="H369" s="6"/>
    </row>
    <row r="370">
      <c r="H370" s="6"/>
    </row>
    <row r="371">
      <c r="H371" s="6"/>
    </row>
    <row r="372">
      <c r="H372" s="6"/>
    </row>
    <row r="373">
      <c r="H373" s="6"/>
    </row>
    <row r="374">
      <c r="H374" s="6"/>
    </row>
    <row r="375">
      <c r="H375" s="6"/>
    </row>
    <row r="376">
      <c r="H376" s="6"/>
    </row>
    <row r="377">
      <c r="H377" s="6"/>
    </row>
    <row r="378">
      <c r="H378" s="6"/>
    </row>
    <row r="379">
      <c r="H379" s="6"/>
    </row>
    <row r="380">
      <c r="H380" s="6"/>
    </row>
    <row r="381">
      <c r="H381" s="6"/>
    </row>
    <row r="382">
      <c r="H382" s="6"/>
    </row>
    <row r="383">
      <c r="H383" s="6"/>
    </row>
    <row r="384">
      <c r="H384" s="6"/>
    </row>
    <row r="385">
      <c r="H385" s="6"/>
    </row>
    <row r="386">
      <c r="H386" s="6"/>
    </row>
    <row r="387">
      <c r="H387" s="6"/>
    </row>
    <row r="388">
      <c r="H388" s="6"/>
    </row>
    <row r="389">
      <c r="H389" s="6"/>
    </row>
    <row r="390">
      <c r="H390" s="6"/>
    </row>
    <row r="391">
      <c r="H391" s="6"/>
    </row>
    <row r="392">
      <c r="H392" s="6"/>
    </row>
    <row r="393">
      <c r="H393" s="6"/>
    </row>
    <row r="394">
      <c r="H394" s="6"/>
    </row>
    <row r="395">
      <c r="H395" s="6"/>
    </row>
    <row r="396">
      <c r="H396" s="6"/>
    </row>
    <row r="397">
      <c r="H397" s="6"/>
    </row>
    <row r="398">
      <c r="H398" s="6"/>
    </row>
    <row r="399">
      <c r="H399" s="6"/>
    </row>
    <row r="400">
      <c r="H400" s="6"/>
    </row>
    <row r="401">
      <c r="H401" s="6"/>
    </row>
    <row r="402">
      <c r="H402" s="6"/>
    </row>
    <row r="403">
      <c r="H403" s="6"/>
    </row>
    <row r="404">
      <c r="H404" s="6"/>
    </row>
    <row r="405">
      <c r="H405" s="6"/>
    </row>
    <row r="406">
      <c r="H406" s="6"/>
    </row>
    <row r="407">
      <c r="H407" s="6"/>
    </row>
    <row r="408">
      <c r="H408" s="6"/>
    </row>
    <row r="409">
      <c r="H409" s="6"/>
    </row>
    <row r="410">
      <c r="H410" s="6"/>
    </row>
    <row r="411">
      <c r="H411" s="6"/>
    </row>
    <row r="412">
      <c r="H412" s="6"/>
    </row>
    <row r="413">
      <c r="H413" s="6"/>
    </row>
    <row r="414">
      <c r="H414" s="6"/>
    </row>
    <row r="415">
      <c r="H415" s="6"/>
    </row>
    <row r="416">
      <c r="H416" s="6"/>
    </row>
    <row r="417">
      <c r="H417" s="6"/>
    </row>
    <row r="418">
      <c r="H418" s="6"/>
    </row>
  </sheetData>
  <hyperlinks>
    <hyperlink r:id="rId1" location="/media/File:Zimcholeracases2.png" ref="A2"/>
    <hyperlink r:id="rId2" location="Impact" ref="A33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7">
      <c r="A7" s="4" t="s">
        <v>262</v>
      </c>
      <c r="B7" s="1" t="s">
        <v>221</v>
      </c>
    </row>
    <row r="8">
      <c r="A8" s="6">
        <v>39814.0</v>
      </c>
      <c r="B8" s="1">
        <v>0.0</v>
      </c>
    </row>
    <row r="9">
      <c r="A9" s="6">
        <v>39899.0</v>
      </c>
      <c r="B9" s="1">
        <v>1100.0</v>
      </c>
      <c r="C9" s="4" t="s">
        <v>352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33</v>
      </c>
      <c r="B1" s="1" t="s">
        <v>353</v>
      </c>
      <c r="C1" s="1" t="s">
        <v>354</v>
      </c>
      <c r="F1" s="1" t="s">
        <v>355</v>
      </c>
      <c r="J1" s="1" t="s">
        <v>219</v>
      </c>
    </row>
    <row r="2">
      <c r="A2" s="11">
        <v>0.0</v>
      </c>
      <c r="J2" s="1">
        <v>0.0</v>
      </c>
    </row>
    <row r="3">
      <c r="A3" s="11">
        <v>0.0</v>
      </c>
      <c r="F3" s="11">
        <f t="shared" ref="F3:F80" si="1">A3-A2</f>
        <v>0</v>
      </c>
      <c r="J3" s="1">
        <v>1.0</v>
      </c>
      <c r="K3" s="11">
        <f t="shared" ref="K3:K119" si="2">J3-J2</f>
        <v>1</v>
      </c>
    </row>
    <row r="4">
      <c r="A4" s="11">
        <v>0.0</v>
      </c>
      <c r="F4" s="11">
        <f t="shared" si="1"/>
        <v>0</v>
      </c>
      <c r="J4" s="1">
        <v>5.0</v>
      </c>
      <c r="K4" s="11">
        <f t="shared" si="2"/>
        <v>4</v>
      </c>
    </row>
    <row r="5">
      <c r="A5" s="11">
        <v>0.0</v>
      </c>
      <c r="F5" s="11">
        <f t="shared" si="1"/>
        <v>0</v>
      </c>
      <c r="J5" s="1">
        <v>12.0</v>
      </c>
      <c r="K5" s="11">
        <f t="shared" si="2"/>
        <v>7</v>
      </c>
    </row>
    <row r="6">
      <c r="A6" s="11">
        <v>0.0</v>
      </c>
      <c r="F6" s="11">
        <f t="shared" si="1"/>
        <v>0</v>
      </c>
      <c r="J6" s="1">
        <v>21.0</v>
      </c>
      <c r="K6" s="11">
        <f t="shared" si="2"/>
        <v>9</v>
      </c>
    </row>
    <row r="7">
      <c r="A7" s="11">
        <v>0.0</v>
      </c>
      <c r="F7" s="11">
        <f t="shared" si="1"/>
        <v>0</v>
      </c>
      <c r="J7" s="1">
        <v>33.0</v>
      </c>
      <c r="K7" s="11">
        <f t="shared" si="2"/>
        <v>12</v>
      </c>
    </row>
    <row r="8">
      <c r="A8" s="11">
        <v>0.0</v>
      </c>
      <c r="F8" s="11">
        <f t="shared" si="1"/>
        <v>0</v>
      </c>
      <c r="J8" s="1">
        <v>47.0</v>
      </c>
      <c r="K8" s="11">
        <f t="shared" si="2"/>
        <v>14</v>
      </c>
    </row>
    <row r="9">
      <c r="A9" s="11">
        <v>0.0</v>
      </c>
      <c r="F9" s="11">
        <f t="shared" si="1"/>
        <v>0</v>
      </c>
      <c r="J9" s="1">
        <v>64.0</v>
      </c>
      <c r="K9" s="11">
        <f t="shared" si="2"/>
        <v>17</v>
      </c>
    </row>
    <row r="10">
      <c r="A10" s="11">
        <v>0.0</v>
      </c>
      <c r="F10" s="11">
        <f t="shared" si="1"/>
        <v>0</v>
      </c>
      <c r="J10" s="1">
        <v>84.0</v>
      </c>
      <c r="K10" s="11">
        <f t="shared" si="2"/>
        <v>20</v>
      </c>
    </row>
    <row r="11">
      <c r="A11" s="11">
        <v>0.0</v>
      </c>
      <c r="F11" s="11">
        <f t="shared" si="1"/>
        <v>0</v>
      </c>
      <c r="J11" s="1">
        <v>106.0</v>
      </c>
      <c r="K11" s="11">
        <f t="shared" si="2"/>
        <v>22</v>
      </c>
    </row>
    <row r="12">
      <c r="A12" s="11">
        <v>1.0</v>
      </c>
      <c r="F12" s="11">
        <f t="shared" si="1"/>
        <v>1</v>
      </c>
      <c r="J12" s="1">
        <v>131.0</v>
      </c>
      <c r="K12" s="11">
        <f t="shared" si="2"/>
        <v>25</v>
      </c>
    </row>
    <row r="13">
      <c r="A13" s="11">
        <v>1.0</v>
      </c>
      <c r="B13" s="11">
        <f t="shared" ref="B13:B80" si="3">A13/A12-1</f>
        <v>0</v>
      </c>
      <c r="F13" s="11">
        <f t="shared" si="1"/>
        <v>0</v>
      </c>
      <c r="J13" s="1">
        <v>159.0</v>
      </c>
      <c r="K13" s="11">
        <f t="shared" si="2"/>
        <v>28</v>
      </c>
    </row>
    <row r="14">
      <c r="A14" s="11">
        <v>1.0</v>
      </c>
      <c r="B14" s="11">
        <f t="shared" si="3"/>
        <v>0</v>
      </c>
      <c r="F14" s="11">
        <f t="shared" si="1"/>
        <v>0</v>
      </c>
      <c r="G14" s="11" t="str">
        <f t="shared" ref="G14:G80" si="4">(F14/F7)^(1/7)-1</f>
        <v>#DIV/0!</v>
      </c>
      <c r="J14" s="1">
        <v>189.0</v>
      </c>
      <c r="K14" s="11">
        <f t="shared" si="2"/>
        <v>30</v>
      </c>
    </row>
    <row r="15">
      <c r="A15" s="11">
        <v>1.0</v>
      </c>
      <c r="B15" s="11">
        <f t="shared" si="3"/>
        <v>0</v>
      </c>
      <c r="F15" s="11">
        <f t="shared" si="1"/>
        <v>0</v>
      </c>
      <c r="G15" s="11" t="str">
        <f t="shared" si="4"/>
        <v>#DIV/0!</v>
      </c>
      <c r="J15" s="1">
        <v>222.0</v>
      </c>
      <c r="K15" s="11">
        <f t="shared" si="2"/>
        <v>33</v>
      </c>
    </row>
    <row r="16">
      <c r="A16" s="11">
        <v>1.0</v>
      </c>
      <c r="B16" s="11">
        <f t="shared" si="3"/>
        <v>0</v>
      </c>
      <c r="F16" s="11">
        <f t="shared" si="1"/>
        <v>0</v>
      </c>
      <c r="G16" s="11" t="str">
        <f t="shared" si="4"/>
        <v>#DIV/0!</v>
      </c>
      <c r="J16" s="1">
        <v>257.0</v>
      </c>
      <c r="K16" s="11">
        <f t="shared" si="2"/>
        <v>35</v>
      </c>
    </row>
    <row r="17">
      <c r="A17" s="11">
        <v>2.0</v>
      </c>
      <c r="B17" s="11">
        <f t="shared" si="3"/>
        <v>1</v>
      </c>
      <c r="F17" s="11">
        <f t="shared" si="1"/>
        <v>1</v>
      </c>
      <c r="G17" s="11" t="str">
        <f t="shared" si="4"/>
        <v>#DIV/0!</v>
      </c>
      <c r="J17" s="1">
        <v>295.0</v>
      </c>
      <c r="K17" s="11">
        <f t="shared" si="2"/>
        <v>38</v>
      </c>
    </row>
    <row r="18">
      <c r="A18" s="11">
        <v>2.0</v>
      </c>
      <c r="B18" s="11">
        <f t="shared" si="3"/>
        <v>0</v>
      </c>
      <c r="F18" s="11">
        <f t="shared" si="1"/>
        <v>0</v>
      </c>
      <c r="G18" s="11" t="str">
        <f t="shared" si="4"/>
        <v>#DIV/0!</v>
      </c>
      <c r="J18" s="1">
        <v>336.0</v>
      </c>
      <c r="K18" s="11">
        <f t="shared" si="2"/>
        <v>41</v>
      </c>
    </row>
    <row r="19">
      <c r="A19" s="11">
        <v>2.0</v>
      </c>
      <c r="B19" s="11">
        <f t="shared" si="3"/>
        <v>0</v>
      </c>
      <c r="C19" s="11">
        <f t="shared" ref="C19:C80" si="5">(A19/A12)^(1/7)-1</f>
        <v>0.1040895137</v>
      </c>
      <c r="F19" s="11">
        <f t="shared" si="1"/>
        <v>0</v>
      </c>
      <c r="G19" s="11">
        <f t="shared" si="4"/>
        <v>-1</v>
      </c>
      <c r="J19" s="1">
        <v>379.0</v>
      </c>
      <c r="K19" s="11">
        <f t="shared" si="2"/>
        <v>43</v>
      </c>
    </row>
    <row r="20">
      <c r="A20" s="11">
        <v>2.0</v>
      </c>
      <c r="B20" s="11">
        <f t="shared" si="3"/>
        <v>0</v>
      </c>
      <c r="C20" s="11">
        <f t="shared" si="5"/>
        <v>0.1040895137</v>
      </c>
      <c r="F20" s="11">
        <f t="shared" si="1"/>
        <v>0</v>
      </c>
      <c r="G20" s="11" t="str">
        <f t="shared" si="4"/>
        <v>#DIV/0!</v>
      </c>
      <c r="J20" s="1">
        <v>425.0</v>
      </c>
      <c r="K20" s="11">
        <f t="shared" si="2"/>
        <v>46</v>
      </c>
    </row>
    <row r="21">
      <c r="A21" s="11">
        <v>3.0</v>
      </c>
      <c r="B21" s="11">
        <f t="shared" si="3"/>
        <v>0.5</v>
      </c>
      <c r="C21" s="11">
        <f t="shared" si="5"/>
        <v>0.1699308128</v>
      </c>
      <c r="F21" s="11">
        <f t="shared" si="1"/>
        <v>1</v>
      </c>
      <c r="G21" s="11" t="str">
        <f t="shared" si="4"/>
        <v>#DIV/0!</v>
      </c>
      <c r="J21" s="1">
        <v>474.0</v>
      </c>
      <c r="K21" s="11">
        <f t="shared" si="2"/>
        <v>49</v>
      </c>
    </row>
    <row r="22">
      <c r="A22" s="11">
        <v>6.0</v>
      </c>
      <c r="B22" s="11">
        <f t="shared" si="3"/>
        <v>1</v>
      </c>
      <c r="C22" s="11">
        <f t="shared" si="5"/>
        <v>0.2917083421</v>
      </c>
      <c r="F22" s="11">
        <f t="shared" si="1"/>
        <v>3</v>
      </c>
      <c r="G22" s="11" t="str">
        <f t="shared" si="4"/>
        <v>#DIV/0!</v>
      </c>
      <c r="J22" s="1">
        <v>525.0</v>
      </c>
      <c r="K22" s="11">
        <f t="shared" si="2"/>
        <v>51</v>
      </c>
    </row>
    <row r="23">
      <c r="A23" s="11">
        <v>9.0</v>
      </c>
      <c r="B23" s="11">
        <f t="shared" si="3"/>
        <v>0.5</v>
      </c>
      <c r="C23" s="11">
        <f t="shared" si="5"/>
        <v>0.3687381066</v>
      </c>
      <c r="F23" s="11">
        <f t="shared" si="1"/>
        <v>3</v>
      </c>
      <c r="G23" s="11" t="str">
        <f t="shared" si="4"/>
        <v>#DIV/0!</v>
      </c>
      <c r="J23" s="1">
        <v>579.0</v>
      </c>
      <c r="K23" s="11">
        <f t="shared" si="2"/>
        <v>54</v>
      </c>
    </row>
    <row r="24">
      <c r="A24" s="11">
        <v>17.0</v>
      </c>
      <c r="B24" s="11">
        <f t="shared" si="3"/>
        <v>0.8888888889</v>
      </c>
      <c r="C24" s="11">
        <f t="shared" si="5"/>
        <v>0.357607199</v>
      </c>
      <c r="F24" s="11">
        <f t="shared" si="1"/>
        <v>8</v>
      </c>
      <c r="G24" s="11">
        <f t="shared" si="4"/>
        <v>0.3459001926</v>
      </c>
      <c r="J24" s="1">
        <v>635.0</v>
      </c>
      <c r="K24" s="11">
        <f t="shared" si="2"/>
        <v>56</v>
      </c>
    </row>
    <row r="25">
      <c r="A25" s="11">
        <v>25.0</v>
      </c>
      <c r="B25" s="11">
        <f t="shared" si="3"/>
        <v>0.4705882353</v>
      </c>
      <c r="C25" s="11">
        <f t="shared" si="5"/>
        <v>0.4345028996</v>
      </c>
      <c r="F25" s="11">
        <f t="shared" si="1"/>
        <v>8</v>
      </c>
      <c r="G25" s="11" t="str">
        <f t="shared" si="4"/>
        <v>#DIV/0!</v>
      </c>
      <c r="J25" s="1">
        <v>694.0</v>
      </c>
      <c r="K25" s="11">
        <f t="shared" si="2"/>
        <v>59</v>
      </c>
    </row>
    <row r="26">
      <c r="A26" s="11">
        <v>41.0</v>
      </c>
      <c r="B26" s="11">
        <f t="shared" si="3"/>
        <v>0.64</v>
      </c>
      <c r="C26" s="11">
        <f t="shared" si="5"/>
        <v>0.5395486198</v>
      </c>
      <c r="F26" s="11">
        <f t="shared" si="1"/>
        <v>16</v>
      </c>
      <c r="G26" s="11" t="str">
        <f t="shared" si="4"/>
        <v>#DIV/0!</v>
      </c>
      <c r="J26" s="1">
        <v>756.0</v>
      </c>
      <c r="K26" s="11">
        <f t="shared" si="2"/>
        <v>62</v>
      </c>
    </row>
    <row r="27">
      <c r="A27" s="11">
        <v>56.0</v>
      </c>
      <c r="B27" s="11">
        <f t="shared" si="3"/>
        <v>0.3658536585</v>
      </c>
      <c r="C27" s="11">
        <f t="shared" si="5"/>
        <v>0.609670043</v>
      </c>
      <c r="F27" s="11">
        <f t="shared" si="1"/>
        <v>15</v>
      </c>
      <c r="G27" s="11" t="str">
        <f t="shared" si="4"/>
        <v>#DIV/0!</v>
      </c>
      <c r="J27" s="1">
        <v>820.0</v>
      </c>
      <c r="K27" s="11">
        <f t="shared" si="2"/>
        <v>64</v>
      </c>
    </row>
    <row r="28">
      <c r="A28" s="11">
        <v>80.0</v>
      </c>
      <c r="B28" s="11">
        <f t="shared" si="3"/>
        <v>0.4285714286</v>
      </c>
      <c r="C28" s="11">
        <f t="shared" si="5"/>
        <v>0.5984896142</v>
      </c>
      <c r="F28" s="11">
        <f t="shared" si="1"/>
        <v>24</v>
      </c>
      <c r="G28" s="11">
        <f t="shared" si="4"/>
        <v>0.5746101063</v>
      </c>
      <c r="J28" s="1">
        <v>887.0</v>
      </c>
      <c r="K28" s="11">
        <f t="shared" si="2"/>
        <v>67</v>
      </c>
    </row>
    <row r="29">
      <c r="A29" s="11">
        <v>106.0</v>
      </c>
      <c r="B29" s="11">
        <f t="shared" si="3"/>
        <v>0.325</v>
      </c>
      <c r="C29" s="11">
        <f t="shared" si="5"/>
        <v>0.507179384</v>
      </c>
      <c r="F29" s="11">
        <f t="shared" si="1"/>
        <v>26</v>
      </c>
      <c r="G29" s="11">
        <f t="shared" si="4"/>
        <v>0.3613784463</v>
      </c>
      <c r="J29" s="1">
        <v>957.0</v>
      </c>
      <c r="K29" s="11">
        <f t="shared" si="2"/>
        <v>70</v>
      </c>
    </row>
    <row r="30">
      <c r="A30" s="11">
        <v>132.0</v>
      </c>
      <c r="B30" s="11">
        <f t="shared" si="3"/>
        <v>0.2452830189</v>
      </c>
      <c r="C30" s="11">
        <f t="shared" si="5"/>
        <v>0.467637414</v>
      </c>
      <c r="F30" s="11">
        <f t="shared" si="1"/>
        <v>26</v>
      </c>
      <c r="G30" s="11">
        <f t="shared" si="4"/>
        <v>0.3613784463</v>
      </c>
      <c r="J30" s="1">
        <v>1029.0</v>
      </c>
      <c r="K30" s="11">
        <f t="shared" si="2"/>
        <v>72</v>
      </c>
    </row>
    <row r="31">
      <c r="A31" s="11">
        <v>170.0</v>
      </c>
      <c r="B31" s="11">
        <f t="shared" si="3"/>
        <v>0.2878787879</v>
      </c>
      <c r="C31" s="11">
        <f t="shared" si="5"/>
        <v>0.3894954944</v>
      </c>
      <c r="F31" s="11">
        <f t="shared" si="1"/>
        <v>38</v>
      </c>
      <c r="G31" s="11">
        <f t="shared" si="4"/>
        <v>0.2493108613</v>
      </c>
      <c r="J31" s="1">
        <v>1104.0</v>
      </c>
      <c r="K31" s="11">
        <f t="shared" si="2"/>
        <v>75</v>
      </c>
    </row>
    <row r="32">
      <c r="A32" s="11">
        <v>213.0</v>
      </c>
      <c r="B32" s="11">
        <f t="shared" si="3"/>
        <v>0.2529411765</v>
      </c>
      <c r="C32" s="11">
        <f t="shared" si="5"/>
        <v>0.358063078</v>
      </c>
      <c r="F32" s="11">
        <f t="shared" si="1"/>
        <v>43</v>
      </c>
      <c r="G32" s="11">
        <f t="shared" si="4"/>
        <v>0.2715685598</v>
      </c>
      <c r="J32" s="1">
        <v>1181.0</v>
      </c>
      <c r="K32" s="11">
        <f t="shared" si="2"/>
        <v>77</v>
      </c>
    </row>
    <row r="33">
      <c r="A33" s="11">
        <v>259.0</v>
      </c>
      <c r="B33" s="11">
        <f t="shared" si="3"/>
        <v>0.2159624413</v>
      </c>
      <c r="C33" s="11">
        <f t="shared" si="5"/>
        <v>0.3012460235</v>
      </c>
      <c r="F33" s="11">
        <f t="shared" si="1"/>
        <v>46</v>
      </c>
      <c r="G33" s="11">
        <f t="shared" si="4"/>
        <v>0.1628392778</v>
      </c>
      <c r="J33" s="1">
        <v>1261.0</v>
      </c>
      <c r="K33" s="11">
        <f t="shared" si="2"/>
        <v>80</v>
      </c>
    </row>
    <row r="34">
      <c r="A34" s="11">
        <v>304.0</v>
      </c>
      <c r="B34" s="11">
        <f t="shared" si="3"/>
        <v>0.1737451737</v>
      </c>
      <c r="C34" s="11">
        <f t="shared" si="5"/>
        <v>0.2733713653</v>
      </c>
      <c r="F34" s="11">
        <f t="shared" si="1"/>
        <v>45</v>
      </c>
      <c r="G34" s="11">
        <f t="shared" si="4"/>
        <v>0.1699308128</v>
      </c>
      <c r="J34" s="1">
        <v>1344.0</v>
      </c>
      <c r="K34" s="11">
        <f t="shared" si="2"/>
        <v>83</v>
      </c>
    </row>
    <row r="35">
      <c r="A35" s="11">
        <v>362.0</v>
      </c>
      <c r="B35" s="11">
        <f t="shared" si="3"/>
        <v>0.1907894737</v>
      </c>
      <c r="C35" s="11">
        <f t="shared" si="5"/>
        <v>0.2406800465</v>
      </c>
      <c r="F35" s="11">
        <f t="shared" si="1"/>
        <v>58</v>
      </c>
      <c r="G35" s="11">
        <f t="shared" si="4"/>
        <v>0.1343452329</v>
      </c>
      <c r="J35" s="1">
        <v>1440.0</v>
      </c>
      <c r="K35" s="11">
        <f t="shared" si="2"/>
        <v>96</v>
      </c>
    </row>
    <row r="36">
      <c r="A36" s="11">
        <v>426.0</v>
      </c>
      <c r="B36" s="11">
        <f t="shared" si="3"/>
        <v>0.1767955801</v>
      </c>
      <c r="C36" s="11">
        <f t="shared" si="5"/>
        <v>0.2198334362</v>
      </c>
      <c r="F36" s="11">
        <f t="shared" si="1"/>
        <v>64</v>
      </c>
      <c r="G36" s="11">
        <f t="shared" si="4"/>
        <v>0.1373304345</v>
      </c>
      <c r="J36" s="1">
        <v>1534.0</v>
      </c>
      <c r="K36" s="11">
        <f t="shared" si="2"/>
        <v>94</v>
      </c>
    </row>
    <row r="37">
      <c r="A37" s="11">
        <v>492.0</v>
      </c>
      <c r="B37" s="11">
        <f t="shared" si="3"/>
        <v>0.1549295775</v>
      </c>
      <c r="C37" s="11">
        <f t="shared" si="5"/>
        <v>0.2067777944</v>
      </c>
      <c r="F37" s="11">
        <f t="shared" si="1"/>
        <v>66</v>
      </c>
      <c r="G37" s="11">
        <f t="shared" si="4"/>
        <v>0.1423410889</v>
      </c>
      <c r="J37" s="1">
        <v>1626.0</v>
      </c>
      <c r="K37" s="11">
        <f t="shared" si="2"/>
        <v>92</v>
      </c>
    </row>
    <row r="38">
      <c r="A38" s="11">
        <v>565.0</v>
      </c>
      <c r="B38" s="11">
        <f t="shared" si="3"/>
        <v>0.1483739837</v>
      </c>
      <c r="C38" s="11">
        <f t="shared" si="5"/>
        <v>0.1871735665</v>
      </c>
      <c r="F38" s="11">
        <f t="shared" si="1"/>
        <v>73</v>
      </c>
      <c r="G38" s="11">
        <f t="shared" si="4"/>
        <v>0.0977554681</v>
      </c>
      <c r="J38" s="1">
        <v>1716.0</v>
      </c>
      <c r="K38" s="11">
        <f t="shared" si="2"/>
        <v>90</v>
      </c>
    </row>
    <row r="39">
      <c r="A39" s="11">
        <v>638.0</v>
      </c>
      <c r="B39" s="11">
        <f t="shared" si="3"/>
        <v>0.1292035398</v>
      </c>
      <c r="C39" s="11">
        <f t="shared" si="5"/>
        <v>0.1696690832</v>
      </c>
      <c r="F39" s="11">
        <f t="shared" si="1"/>
        <v>73</v>
      </c>
      <c r="G39" s="11">
        <f t="shared" si="4"/>
        <v>0.07854021609</v>
      </c>
      <c r="J39" s="1">
        <v>1804.0</v>
      </c>
      <c r="K39" s="11">
        <f t="shared" si="2"/>
        <v>88</v>
      </c>
    </row>
    <row r="40">
      <c r="A40" s="11">
        <v>725.0</v>
      </c>
      <c r="B40" s="11">
        <f t="shared" si="3"/>
        <v>0.1363636364</v>
      </c>
      <c r="C40" s="11">
        <f t="shared" si="5"/>
        <v>0.1584108219</v>
      </c>
      <c r="F40" s="11">
        <f t="shared" si="1"/>
        <v>87</v>
      </c>
      <c r="G40" s="11">
        <f t="shared" si="4"/>
        <v>0.09531073927</v>
      </c>
      <c r="J40" s="1">
        <v>1891.0</v>
      </c>
      <c r="K40" s="11">
        <f t="shared" si="2"/>
        <v>87</v>
      </c>
    </row>
    <row r="41">
      <c r="A41" s="11">
        <v>813.0</v>
      </c>
      <c r="B41" s="11">
        <f t="shared" si="3"/>
        <v>0.1213793103</v>
      </c>
      <c r="C41" s="11">
        <f t="shared" si="5"/>
        <v>0.1508825218</v>
      </c>
      <c r="F41" s="11">
        <f t="shared" si="1"/>
        <v>88</v>
      </c>
      <c r="G41" s="11">
        <f t="shared" si="4"/>
        <v>0.1005506196</v>
      </c>
      <c r="J41" s="1">
        <v>1975.0</v>
      </c>
      <c r="K41" s="11">
        <f t="shared" si="2"/>
        <v>84</v>
      </c>
    </row>
    <row r="42">
      <c r="A42" s="11">
        <v>910.0</v>
      </c>
      <c r="B42" s="11">
        <f t="shared" si="3"/>
        <v>0.1193111931</v>
      </c>
      <c r="C42" s="11">
        <f t="shared" si="5"/>
        <v>0.1407498048</v>
      </c>
      <c r="F42" s="11">
        <f t="shared" si="1"/>
        <v>97</v>
      </c>
      <c r="G42" s="11">
        <f t="shared" si="4"/>
        <v>0.07623286172</v>
      </c>
      <c r="J42" s="1">
        <v>2057.0</v>
      </c>
      <c r="K42" s="11">
        <f t="shared" si="2"/>
        <v>82</v>
      </c>
    </row>
    <row r="43">
      <c r="A43" s="11">
        <v>1018.0</v>
      </c>
      <c r="B43" s="11">
        <f t="shared" si="3"/>
        <v>0.1186813187</v>
      </c>
      <c r="C43" s="11">
        <f t="shared" si="5"/>
        <v>0.1325263394</v>
      </c>
      <c r="F43" s="11">
        <f t="shared" si="1"/>
        <v>108</v>
      </c>
      <c r="G43" s="11">
        <f t="shared" si="4"/>
        <v>0.07761442777</v>
      </c>
      <c r="J43" s="1">
        <v>2138.0</v>
      </c>
      <c r="K43" s="11">
        <f t="shared" si="2"/>
        <v>81</v>
      </c>
    </row>
    <row r="44">
      <c r="A44" s="11">
        <v>1115.0</v>
      </c>
      <c r="B44" s="11">
        <f t="shared" si="3"/>
        <v>0.0952848723</v>
      </c>
      <c r="C44" s="11">
        <f t="shared" si="5"/>
        <v>0.1239798817</v>
      </c>
      <c r="F44" s="11">
        <f t="shared" si="1"/>
        <v>97</v>
      </c>
      <c r="G44" s="11">
        <f t="shared" si="4"/>
        <v>0.05654910273</v>
      </c>
      <c r="J44" s="1">
        <v>2216.0</v>
      </c>
      <c r="K44" s="11">
        <f t="shared" si="2"/>
        <v>78</v>
      </c>
    </row>
    <row r="45">
      <c r="A45" s="11">
        <v>1261.0</v>
      </c>
      <c r="B45" s="11">
        <f t="shared" si="3"/>
        <v>0.130941704</v>
      </c>
      <c r="C45" s="11">
        <f t="shared" si="5"/>
        <v>0.1215264485</v>
      </c>
      <c r="F45" s="11">
        <f t="shared" si="1"/>
        <v>146</v>
      </c>
      <c r="G45" s="11">
        <f t="shared" si="4"/>
        <v>0.1040895137</v>
      </c>
      <c r="J45" s="1">
        <v>2293.0</v>
      </c>
      <c r="K45" s="11">
        <f t="shared" si="2"/>
        <v>77</v>
      </c>
    </row>
    <row r="46">
      <c r="A46" s="11">
        <v>1383.0</v>
      </c>
      <c r="B46" s="11">
        <f t="shared" si="3"/>
        <v>0.09674861221</v>
      </c>
      <c r="C46" s="11">
        <f t="shared" si="5"/>
        <v>0.1168637994</v>
      </c>
      <c r="F46" s="11">
        <f t="shared" si="1"/>
        <v>122</v>
      </c>
      <c r="G46" s="11">
        <f t="shared" si="4"/>
        <v>0.07612426541</v>
      </c>
      <c r="J46" s="1">
        <v>2367.0</v>
      </c>
      <c r="K46" s="11">
        <f t="shared" si="2"/>
        <v>74</v>
      </c>
    </row>
    <row r="47">
      <c r="A47" s="11">
        <v>1526.0</v>
      </c>
      <c r="B47" s="11">
        <f t="shared" si="3"/>
        <v>0.1033984093</v>
      </c>
      <c r="C47" s="11">
        <f t="shared" si="5"/>
        <v>0.1121766928</v>
      </c>
      <c r="F47" s="11">
        <f t="shared" si="1"/>
        <v>143</v>
      </c>
      <c r="G47" s="11">
        <f t="shared" si="4"/>
        <v>0.07357148878</v>
      </c>
      <c r="J47" s="1">
        <v>2440.0</v>
      </c>
      <c r="K47" s="11">
        <f t="shared" si="2"/>
        <v>73</v>
      </c>
    </row>
    <row r="48">
      <c r="A48" s="11">
        <v>1669.0</v>
      </c>
      <c r="B48" s="11">
        <f t="shared" si="3"/>
        <v>0.09370904325</v>
      </c>
      <c r="C48" s="11">
        <f t="shared" si="5"/>
        <v>0.1082141331</v>
      </c>
      <c r="F48" s="11">
        <f t="shared" si="1"/>
        <v>143</v>
      </c>
      <c r="G48" s="11">
        <f t="shared" si="4"/>
        <v>0.07182013001</v>
      </c>
      <c r="J48" s="1">
        <v>2510.0</v>
      </c>
      <c r="K48" s="11">
        <f t="shared" si="2"/>
        <v>70</v>
      </c>
    </row>
    <row r="49">
      <c r="A49" s="11">
        <v>1775.0</v>
      </c>
      <c r="B49" s="11">
        <f t="shared" si="3"/>
        <v>0.06351108448</v>
      </c>
      <c r="C49" s="11">
        <f t="shared" si="5"/>
        <v>0.1001476997</v>
      </c>
      <c r="F49" s="11">
        <f t="shared" si="1"/>
        <v>106</v>
      </c>
      <c r="G49" s="11">
        <f t="shared" si="4"/>
        <v>0.01275611904</v>
      </c>
      <c r="J49" s="1">
        <v>2578.0</v>
      </c>
      <c r="K49" s="11">
        <f t="shared" si="2"/>
        <v>68</v>
      </c>
    </row>
    <row r="50">
      <c r="A50" s="11">
        <v>1873.0</v>
      </c>
      <c r="B50" s="11">
        <f t="shared" si="3"/>
        <v>0.05521126761</v>
      </c>
      <c r="C50" s="11">
        <f t="shared" si="5"/>
        <v>0.09100600946</v>
      </c>
      <c r="F50" s="11">
        <f t="shared" si="1"/>
        <v>98</v>
      </c>
      <c r="G50" s="11">
        <f t="shared" si="4"/>
        <v>-0.01378464504</v>
      </c>
      <c r="J50" s="1">
        <v>2644.0</v>
      </c>
      <c r="K50" s="11">
        <f t="shared" si="2"/>
        <v>66</v>
      </c>
    </row>
    <row r="51">
      <c r="A51" s="11">
        <v>2009.0</v>
      </c>
      <c r="B51" s="11">
        <f t="shared" si="3"/>
        <v>0.07261078484</v>
      </c>
      <c r="C51" s="11">
        <f t="shared" si="5"/>
        <v>0.08775051009</v>
      </c>
      <c r="F51" s="11">
        <f t="shared" si="1"/>
        <v>136</v>
      </c>
      <c r="G51" s="11">
        <f t="shared" si="4"/>
        <v>0.04946205156</v>
      </c>
      <c r="J51" s="1">
        <v>2708.0</v>
      </c>
      <c r="K51" s="11">
        <f t="shared" si="2"/>
        <v>64</v>
      </c>
    </row>
    <row r="52">
      <c r="A52" s="11">
        <v>2126.0</v>
      </c>
      <c r="B52" s="11">
        <f t="shared" si="3"/>
        <v>0.05823792932</v>
      </c>
      <c r="C52" s="11">
        <f t="shared" si="5"/>
        <v>0.07747420526</v>
      </c>
      <c r="F52" s="11">
        <f t="shared" si="1"/>
        <v>117</v>
      </c>
      <c r="G52" s="11">
        <f t="shared" si="4"/>
        <v>-0.03113814426</v>
      </c>
      <c r="J52" s="1">
        <v>2770.0</v>
      </c>
      <c r="K52" s="11">
        <f t="shared" si="2"/>
        <v>62</v>
      </c>
    </row>
    <row r="53">
      <c r="A53" s="11">
        <v>2247.0</v>
      </c>
      <c r="B53" s="11">
        <f t="shared" si="3"/>
        <v>0.05691439323</v>
      </c>
      <c r="C53" s="11">
        <f t="shared" si="5"/>
        <v>0.07179457884</v>
      </c>
      <c r="F53" s="11">
        <f t="shared" si="1"/>
        <v>121</v>
      </c>
      <c r="G53" s="11">
        <f t="shared" si="4"/>
        <v>-0.001175094626</v>
      </c>
      <c r="J53" s="1">
        <v>2830.0</v>
      </c>
      <c r="K53" s="11">
        <f t="shared" si="2"/>
        <v>60</v>
      </c>
    </row>
    <row r="54">
      <c r="A54" s="11">
        <v>2360.0</v>
      </c>
      <c r="B54" s="11">
        <f t="shared" si="3"/>
        <v>0.05028927459</v>
      </c>
      <c r="C54" s="11">
        <f t="shared" si="5"/>
        <v>0.06426815415</v>
      </c>
      <c r="F54" s="11">
        <f t="shared" si="1"/>
        <v>113</v>
      </c>
      <c r="G54" s="11">
        <f t="shared" si="4"/>
        <v>-0.03307726392</v>
      </c>
      <c r="J54" s="1">
        <v>2888.0</v>
      </c>
      <c r="K54" s="11">
        <f t="shared" si="2"/>
        <v>58</v>
      </c>
    </row>
    <row r="55">
      <c r="A55" s="11">
        <v>2460.0</v>
      </c>
      <c r="B55" s="11">
        <f t="shared" si="3"/>
        <v>0.04237288136</v>
      </c>
      <c r="C55" s="11">
        <f t="shared" si="5"/>
        <v>0.05698395744</v>
      </c>
      <c r="F55" s="11">
        <f t="shared" si="1"/>
        <v>100</v>
      </c>
      <c r="G55" s="11">
        <f t="shared" si="4"/>
        <v>-0.04981288363</v>
      </c>
      <c r="J55" s="1">
        <v>2943.0</v>
      </c>
      <c r="K55" s="11">
        <f t="shared" si="2"/>
        <v>55</v>
      </c>
    </row>
    <row r="56">
      <c r="A56" s="11">
        <v>2618.0</v>
      </c>
      <c r="B56" s="11">
        <f t="shared" si="3"/>
        <v>0.06422764228</v>
      </c>
      <c r="C56" s="11">
        <f t="shared" si="5"/>
        <v>0.05708566522</v>
      </c>
      <c r="F56" s="11">
        <f t="shared" si="1"/>
        <v>158</v>
      </c>
      <c r="G56" s="11">
        <f t="shared" si="4"/>
        <v>0.05867939432</v>
      </c>
      <c r="J56" s="1">
        <v>2996.0</v>
      </c>
      <c r="K56" s="11">
        <f t="shared" si="2"/>
        <v>53</v>
      </c>
    </row>
    <row r="57">
      <c r="A57" s="11">
        <v>2699.0</v>
      </c>
      <c r="B57" s="11">
        <f t="shared" si="3"/>
        <v>0.03093964859</v>
      </c>
      <c r="C57" s="11">
        <f t="shared" si="5"/>
        <v>0.05357739457</v>
      </c>
      <c r="F57" s="11">
        <f t="shared" si="1"/>
        <v>81</v>
      </c>
      <c r="G57" s="11">
        <f t="shared" si="4"/>
        <v>-0.02684986097</v>
      </c>
      <c r="J57" s="1">
        <v>3047.0</v>
      </c>
      <c r="K57" s="11">
        <f t="shared" si="2"/>
        <v>51</v>
      </c>
    </row>
    <row r="58">
      <c r="A58" s="11">
        <v>2763.0</v>
      </c>
      <c r="B58" s="11">
        <f t="shared" si="3"/>
        <v>0.02371248611</v>
      </c>
      <c r="C58" s="11">
        <f t="shared" si="5"/>
        <v>0.04657791031</v>
      </c>
      <c r="F58" s="11">
        <f t="shared" si="1"/>
        <v>64</v>
      </c>
      <c r="G58" s="11">
        <f t="shared" si="4"/>
        <v>-0.1020866307</v>
      </c>
      <c r="J58" s="1">
        <v>3095.0</v>
      </c>
      <c r="K58" s="11">
        <f t="shared" si="2"/>
        <v>48</v>
      </c>
    </row>
    <row r="59">
      <c r="A59" s="11">
        <v>2800.0</v>
      </c>
      <c r="B59" s="11">
        <f t="shared" si="3"/>
        <v>0.0133912414</v>
      </c>
      <c r="C59" s="11">
        <f t="shared" si="5"/>
        <v>0.04012364035</v>
      </c>
      <c r="F59" s="11">
        <f t="shared" si="1"/>
        <v>37</v>
      </c>
      <c r="G59" s="11">
        <f t="shared" si="4"/>
        <v>-0.1516526753</v>
      </c>
      <c r="J59" s="1">
        <v>3141.0</v>
      </c>
      <c r="K59" s="11">
        <f t="shared" si="2"/>
        <v>46</v>
      </c>
    </row>
    <row r="60">
      <c r="A60" s="11">
        <v>2858.0</v>
      </c>
      <c r="B60" s="11">
        <f t="shared" si="3"/>
        <v>0.02071428571</v>
      </c>
      <c r="C60" s="11">
        <f t="shared" si="5"/>
        <v>0.0349580241</v>
      </c>
      <c r="F60" s="11">
        <f t="shared" si="1"/>
        <v>58</v>
      </c>
      <c r="G60" s="11">
        <f t="shared" si="4"/>
        <v>-0.09972017549</v>
      </c>
      <c r="J60" s="1">
        <v>3185.0</v>
      </c>
      <c r="K60" s="11">
        <f t="shared" si="2"/>
        <v>44</v>
      </c>
    </row>
    <row r="61">
      <c r="A61" s="11">
        <v>2923.0</v>
      </c>
      <c r="B61" s="11">
        <f t="shared" si="3"/>
        <v>0.02274317705</v>
      </c>
      <c r="C61" s="11">
        <f t="shared" si="5"/>
        <v>0.03103600195</v>
      </c>
      <c r="F61" s="11">
        <f t="shared" si="1"/>
        <v>65</v>
      </c>
      <c r="G61" s="11">
        <f t="shared" si="4"/>
        <v>-0.075960148</v>
      </c>
      <c r="J61" s="1">
        <v>3226.0</v>
      </c>
      <c r="K61" s="11">
        <f t="shared" si="2"/>
        <v>41</v>
      </c>
    </row>
    <row r="62">
      <c r="A62" s="11">
        <v>2977.0</v>
      </c>
      <c r="B62" s="11">
        <f t="shared" si="3"/>
        <v>0.01847417037</v>
      </c>
      <c r="C62" s="11">
        <f t="shared" si="5"/>
        <v>0.02762537151</v>
      </c>
      <c r="F62" s="11">
        <f t="shared" si="1"/>
        <v>54</v>
      </c>
      <c r="G62" s="11">
        <f t="shared" si="4"/>
        <v>-0.08426347427</v>
      </c>
      <c r="J62" s="1">
        <v>3265.0</v>
      </c>
      <c r="K62" s="11">
        <f t="shared" si="2"/>
        <v>39</v>
      </c>
    </row>
    <row r="63">
      <c r="A63" s="11">
        <v>3050.0</v>
      </c>
      <c r="B63" s="11">
        <f t="shared" si="3"/>
        <v>0.0245213302</v>
      </c>
      <c r="C63" s="11">
        <f t="shared" si="5"/>
        <v>0.02205847185</v>
      </c>
      <c r="E63" s="21"/>
      <c r="F63" s="21">
        <f t="shared" si="1"/>
        <v>73</v>
      </c>
      <c r="G63" s="22">
        <f t="shared" si="4"/>
        <v>-0.1044391282</v>
      </c>
      <c r="J63" s="1">
        <v>3301.0</v>
      </c>
      <c r="K63" s="11">
        <f t="shared" si="2"/>
        <v>36</v>
      </c>
    </row>
    <row r="64">
      <c r="A64" s="11">
        <v>3117.0</v>
      </c>
      <c r="B64" s="11">
        <f t="shared" si="3"/>
        <v>0.02196721311</v>
      </c>
      <c r="C64" s="11">
        <f t="shared" si="5"/>
        <v>0.02078297196</v>
      </c>
      <c r="E64" s="21"/>
      <c r="F64" s="21">
        <f t="shared" si="1"/>
        <v>67</v>
      </c>
      <c r="G64" s="22">
        <f t="shared" si="4"/>
        <v>-0.02674395024</v>
      </c>
      <c r="J64" s="1">
        <v>3334.0</v>
      </c>
      <c r="K64" s="11">
        <f t="shared" si="2"/>
        <v>33</v>
      </c>
    </row>
    <row r="65">
      <c r="A65" s="11">
        <v>3202.0</v>
      </c>
      <c r="B65" s="11">
        <f t="shared" si="3"/>
        <v>0.02726981072</v>
      </c>
      <c r="C65" s="11">
        <f t="shared" si="5"/>
        <v>0.02128895389</v>
      </c>
      <c r="E65" s="21"/>
      <c r="F65" s="21">
        <f t="shared" si="1"/>
        <v>85</v>
      </c>
      <c r="G65" s="22">
        <f t="shared" si="4"/>
        <v>0.04137120433</v>
      </c>
      <c r="J65" s="1">
        <v>3365.0</v>
      </c>
      <c r="K65" s="11">
        <f t="shared" si="2"/>
        <v>31</v>
      </c>
    </row>
    <row r="66">
      <c r="A66" s="11">
        <v>3285.0</v>
      </c>
      <c r="B66" s="11">
        <f t="shared" si="3"/>
        <v>0.02592129919</v>
      </c>
      <c r="C66" s="11">
        <f t="shared" si="5"/>
        <v>0.02308342554</v>
      </c>
      <c r="E66" s="21"/>
      <c r="F66" s="21">
        <f t="shared" si="1"/>
        <v>83</v>
      </c>
      <c r="G66" s="22">
        <f t="shared" si="4"/>
        <v>0.1223419488</v>
      </c>
      <c r="J66" s="1">
        <v>3393.0</v>
      </c>
      <c r="K66" s="11">
        <f t="shared" si="2"/>
        <v>28</v>
      </c>
    </row>
    <row r="67">
      <c r="A67" s="11">
        <v>3387.0</v>
      </c>
      <c r="B67" s="11">
        <f t="shared" si="3"/>
        <v>0.03105022831</v>
      </c>
      <c r="C67" s="11">
        <f t="shared" si="5"/>
        <v>0.02455703308</v>
      </c>
      <c r="E67" s="21"/>
      <c r="F67" s="21">
        <f t="shared" si="1"/>
        <v>102</v>
      </c>
      <c r="G67" s="22">
        <f t="shared" si="4"/>
        <v>0.0839883055</v>
      </c>
      <c r="J67" s="1">
        <v>3419.0</v>
      </c>
      <c r="K67" s="11">
        <f t="shared" si="2"/>
        <v>26</v>
      </c>
    </row>
    <row r="68">
      <c r="A68" s="11">
        <v>3494.0</v>
      </c>
      <c r="B68" s="11">
        <f t="shared" si="3"/>
        <v>0.0315913788</v>
      </c>
      <c r="C68" s="11">
        <f t="shared" si="5"/>
        <v>0.02581863365</v>
      </c>
      <c r="E68" s="21"/>
      <c r="F68" s="21">
        <f t="shared" si="1"/>
        <v>107</v>
      </c>
      <c r="G68" s="22">
        <f t="shared" si="4"/>
        <v>0.07380233959</v>
      </c>
      <c r="J68" s="1">
        <v>3441.0</v>
      </c>
      <c r="K68" s="11">
        <f t="shared" si="2"/>
        <v>22</v>
      </c>
    </row>
    <row r="69">
      <c r="A69" s="11">
        <v>3599.0</v>
      </c>
      <c r="B69" s="11">
        <f t="shared" si="3"/>
        <v>0.03005151689</v>
      </c>
      <c r="C69" s="11">
        <f t="shared" si="5"/>
        <v>0.02747640819</v>
      </c>
      <c r="E69" s="21"/>
      <c r="F69" s="21">
        <f t="shared" si="1"/>
        <v>105</v>
      </c>
      <c r="G69" s="22">
        <f t="shared" si="4"/>
        <v>0.09965513257</v>
      </c>
      <c r="J69" s="1">
        <v>3460.0</v>
      </c>
      <c r="K69" s="11">
        <f t="shared" si="2"/>
        <v>19</v>
      </c>
    </row>
    <row r="70">
      <c r="A70" s="11">
        <v>3827.0</v>
      </c>
      <c r="B70" s="11">
        <f t="shared" si="3"/>
        <v>0.06335093081</v>
      </c>
      <c r="C70" s="11">
        <f t="shared" si="5"/>
        <v>0.03295119705</v>
      </c>
      <c r="E70" s="21"/>
      <c r="F70" s="21">
        <f t="shared" si="1"/>
        <v>228</v>
      </c>
      <c r="G70" s="22">
        <f t="shared" si="4"/>
        <v>0.1766813098</v>
      </c>
      <c r="J70" s="1">
        <v>3476.0</v>
      </c>
      <c r="K70" s="11">
        <f t="shared" si="2"/>
        <v>16</v>
      </c>
    </row>
    <row r="71">
      <c r="A71" s="11">
        <v>4025.0</v>
      </c>
      <c r="B71" s="11">
        <f t="shared" si="3"/>
        <v>0.05173765351</v>
      </c>
      <c r="C71" s="11">
        <f t="shared" si="5"/>
        <v>0.03719710878</v>
      </c>
      <c r="E71" s="21"/>
      <c r="F71" s="21">
        <f t="shared" si="1"/>
        <v>198</v>
      </c>
      <c r="G71" s="22">
        <f t="shared" si="4"/>
        <v>0.1674201853</v>
      </c>
      <c r="J71" s="1">
        <v>3488.0</v>
      </c>
      <c r="K71" s="11">
        <f t="shared" si="2"/>
        <v>12</v>
      </c>
    </row>
    <row r="72">
      <c r="A72" s="11">
        <v>4296.0</v>
      </c>
      <c r="B72" s="11">
        <f t="shared" si="3"/>
        <v>0.06732919255</v>
      </c>
      <c r="C72" s="11">
        <f t="shared" si="5"/>
        <v>0.04288088287</v>
      </c>
      <c r="E72" s="23">
        <f t="shared" ref="E72:E79" si="6">E73-1</f>
        <v>43900</v>
      </c>
      <c r="F72" s="21">
        <f t="shared" si="1"/>
        <v>271</v>
      </c>
      <c r="G72" s="22">
        <f t="shared" si="4"/>
        <v>0.1801460753</v>
      </c>
      <c r="J72" s="1">
        <v>3496.0</v>
      </c>
      <c r="K72" s="11">
        <f t="shared" si="2"/>
        <v>8</v>
      </c>
    </row>
    <row r="73">
      <c r="A73" s="11">
        <v>4628.0</v>
      </c>
      <c r="B73" s="11">
        <f t="shared" si="3"/>
        <v>0.07728119181</v>
      </c>
      <c r="C73" s="11">
        <f t="shared" si="5"/>
        <v>0.05018406736</v>
      </c>
      <c r="E73" s="23">
        <f t="shared" si="6"/>
        <v>43901</v>
      </c>
      <c r="F73" s="21">
        <f t="shared" si="1"/>
        <v>332</v>
      </c>
      <c r="G73" s="22">
        <f t="shared" si="4"/>
        <v>0.2190136542</v>
      </c>
      <c r="J73" s="1">
        <v>3500.0</v>
      </c>
      <c r="K73" s="11">
        <f t="shared" si="2"/>
        <v>4</v>
      </c>
    </row>
    <row r="74">
      <c r="A74" s="11">
        <v>4981.0</v>
      </c>
      <c r="B74" s="11">
        <f t="shared" si="3"/>
        <v>0.07627484875</v>
      </c>
      <c r="C74" s="11">
        <f t="shared" si="5"/>
        <v>0.05664417586</v>
      </c>
      <c r="E74" s="23">
        <f t="shared" si="6"/>
        <v>43902</v>
      </c>
      <c r="F74" s="21">
        <f t="shared" si="1"/>
        <v>353</v>
      </c>
      <c r="G74" s="22">
        <f t="shared" si="4"/>
        <v>0.1940566547</v>
      </c>
      <c r="J74" s="1">
        <v>3513.0</v>
      </c>
      <c r="K74" s="11">
        <f t="shared" si="2"/>
        <v>13</v>
      </c>
    </row>
    <row r="75">
      <c r="A75" s="11">
        <v>5429.0</v>
      </c>
      <c r="B75" s="11">
        <f t="shared" si="3"/>
        <v>0.08994177876</v>
      </c>
      <c r="C75" s="11">
        <f t="shared" si="5"/>
        <v>0.06498237426</v>
      </c>
      <c r="E75" s="23">
        <f t="shared" si="6"/>
        <v>43903</v>
      </c>
      <c r="F75" s="21">
        <f t="shared" si="1"/>
        <v>448</v>
      </c>
      <c r="G75" s="22">
        <f t="shared" si="4"/>
        <v>0.226992855</v>
      </c>
      <c r="J75" s="1">
        <v>3526.0</v>
      </c>
      <c r="K75" s="11">
        <f t="shared" si="2"/>
        <v>13</v>
      </c>
    </row>
    <row r="76">
      <c r="A76" s="11">
        <v>5833.0</v>
      </c>
      <c r="B76" s="11">
        <f t="shared" si="3"/>
        <v>0.07441517775</v>
      </c>
      <c r="C76" s="11">
        <f t="shared" si="5"/>
        <v>0.07141714061</v>
      </c>
      <c r="E76" s="23">
        <f t="shared" si="6"/>
        <v>43904</v>
      </c>
      <c r="F76" s="21">
        <f t="shared" si="1"/>
        <v>404</v>
      </c>
      <c r="G76" s="22">
        <f t="shared" si="4"/>
        <v>0.2122686288</v>
      </c>
      <c r="J76" s="1">
        <v>3539.0</v>
      </c>
      <c r="K76" s="11">
        <f t="shared" si="2"/>
        <v>13</v>
      </c>
    </row>
    <row r="77">
      <c r="A77" s="11">
        <v>6519.0</v>
      </c>
      <c r="B77" s="11">
        <f t="shared" si="3"/>
        <v>0.1176067204</v>
      </c>
      <c r="C77" s="11">
        <f t="shared" si="5"/>
        <v>0.0790611933</v>
      </c>
      <c r="E77" s="23">
        <f t="shared" si="6"/>
        <v>43905</v>
      </c>
      <c r="F77" s="21">
        <f t="shared" si="1"/>
        <v>686</v>
      </c>
      <c r="G77" s="22">
        <f t="shared" si="4"/>
        <v>0.1704188944</v>
      </c>
      <c r="J77" s="1">
        <v>3551.0</v>
      </c>
      <c r="K77" s="11">
        <f t="shared" si="2"/>
        <v>12</v>
      </c>
    </row>
    <row r="78">
      <c r="A78" s="11">
        <v>7161.0</v>
      </c>
      <c r="B78" s="11">
        <f t="shared" si="3"/>
        <v>0.09848136217</v>
      </c>
      <c r="C78" s="11">
        <f t="shared" si="5"/>
        <v>0.08578533059</v>
      </c>
      <c r="E78" s="23">
        <f t="shared" si="6"/>
        <v>43906</v>
      </c>
      <c r="F78" s="21">
        <f t="shared" si="1"/>
        <v>642</v>
      </c>
      <c r="G78" s="22">
        <f t="shared" si="4"/>
        <v>0.1829909041</v>
      </c>
      <c r="J78" s="1">
        <v>3564.0</v>
      </c>
      <c r="K78" s="11">
        <f t="shared" si="2"/>
        <v>13</v>
      </c>
    </row>
    <row r="79">
      <c r="A79" s="11">
        <v>7978.0</v>
      </c>
      <c r="B79" s="11">
        <f t="shared" si="3"/>
        <v>0.1140902109</v>
      </c>
      <c r="C79" s="11">
        <f t="shared" si="5"/>
        <v>0.09245674728</v>
      </c>
      <c r="E79" s="23">
        <f t="shared" si="6"/>
        <v>43907</v>
      </c>
      <c r="F79" s="21">
        <f t="shared" si="1"/>
        <v>817</v>
      </c>
      <c r="G79" s="22">
        <f t="shared" si="4"/>
        <v>0.1707513866</v>
      </c>
      <c r="J79" s="1">
        <v>3577.0</v>
      </c>
      <c r="K79" s="11">
        <f t="shared" si="2"/>
        <v>13</v>
      </c>
    </row>
    <row r="80">
      <c r="A80" s="11">
        <v>8951.0</v>
      </c>
      <c r="B80" s="11">
        <f t="shared" si="3"/>
        <v>0.1219603911</v>
      </c>
      <c r="C80" s="11">
        <f t="shared" si="5"/>
        <v>0.09881722334</v>
      </c>
      <c r="E80" s="24">
        <v>43908.0</v>
      </c>
      <c r="F80" s="21">
        <f t="shared" si="1"/>
        <v>973</v>
      </c>
      <c r="G80" s="22">
        <f t="shared" si="4"/>
        <v>0.1660325648</v>
      </c>
      <c r="J80" s="1">
        <v>3590.0</v>
      </c>
      <c r="K80" s="11">
        <f t="shared" si="2"/>
        <v>13</v>
      </c>
    </row>
    <row r="81">
      <c r="E81" s="12">
        <f t="shared" ref="E81:E89" si="7">E80+1</f>
        <v>43909</v>
      </c>
      <c r="F81" s="11">
        <f t="shared" ref="F81:F88" si="8">round(F80*1.166,0)</f>
        <v>1135</v>
      </c>
      <c r="G81" s="1" t="s">
        <v>368</v>
      </c>
      <c r="J81" s="1">
        <v>3603.0</v>
      </c>
      <c r="K81" s="11">
        <f t="shared" si="2"/>
        <v>13</v>
      </c>
    </row>
    <row r="82">
      <c r="E82" s="12">
        <f t="shared" si="7"/>
        <v>43910</v>
      </c>
      <c r="F82" s="11">
        <f t="shared" si="8"/>
        <v>1323</v>
      </c>
      <c r="G82" s="1" t="s">
        <v>368</v>
      </c>
      <c r="J82" s="1">
        <v>3616.0</v>
      </c>
      <c r="K82" s="11">
        <f t="shared" si="2"/>
        <v>13</v>
      </c>
    </row>
    <row r="83">
      <c r="E83" s="12">
        <f t="shared" si="7"/>
        <v>43911</v>
      </c>
      <c r="F83" s="11">
        <f t="shared" si="8"/>
        <v>1543</v>
      </c>
      <c r="G83" s="1" t="s">
        <v>368</v>
      </c>
      <c r="J83" s="1">
        <v>3629.0</v>
      </c>
      <c r="K83" s="11">
        <f t="shared" si="2"/>
        <v>13</v>
      </c>
    </row>
    <row r="84">
      <c r="E84" s="12">
        <f t="shared" si="7"/>
        <v>43912</v>
      </c>
      <c r="F84" s="11">
        <f t="shared" si="8"/>
        <v>1799</v>
      </c>
      <c r="G84" s="1" t="s">
        <v>368</v>
      </c>
      <c r="J84" s="1">
        <v>3642.0</v>
      </c>
      <c r="K84" s="11">
        <f t="shared" si="2"/>
        <v>13</v>
      </c>
    </row>
    <row r="85">
      <c r="E85" s="25">
        <f t="shared" si="7"/>
        <v>43913</v>
      </c>
      <c r="F85" s="26">
        <f t="shared" si="8"/>
        <v>2098</v>
      </c>
      <c r="G85" s="1" t="s">
        <v>368</v>
      </c>
      <c r="J85" s="1">
        <v>3654.0</v>
      </c>
      <c r="K85" s="11">
        <f t="shared" si="2"/>
        <v>12</v>
      </c>
    </row>
    <row r="86">
      <c r="E86" s="12">
        <f t="shared" si="7"/>
        <v>43914</v>
      </c>
      <c r="F86" s="11">
        <f t="shared" si="8"/>
        <v>2446</v>
      </c>
      <c r="G86" s="1" t="s">
        <v>368</v>
      </c>
      <c r="J86" s="1">
        <v>3667.0</v>
      </c>
      <c r="K86" s="11">
        <f t="shared" si="2"/>
        <v>13</v>
      </c>
    </row>
    <row r="87">
      <c r="E87" s="12">
        <f t="shared" si="7"/>
        <v>43915</v>
      </c>
      <c r="F87" s="11">
        <f t="shared" si="8"/>
        <v>2852</v>
      </c>
      <c r="G87" s="1" t="s">
        <v>368</v>
      </c>
      <c r="J87" s="1">
        <v>3680.0</v>
      </c>
      <c r="K87" s="11">
        <f t="shared" si="2"/>
        <v>13</v>
      </c>
    </row>
    <row r="88">
      <c r="E88" s="12">
        <f t="shared" si="7"/>
        <v>43916</v>
      </c>
      <c r="F88" s="11">
        <f t="shared" si="8"/>
        <v>3325</v>
      </c>
      <c r="G88" s="1" t="s">
        <v>368</v>
      </c>
      <c r="J88" s="1">
        <v>3693.0</v>
      </c>
      <c r="K88" s="11">
        <f t="shared" si="2"/>
        <v>13</v>
      </c>
    </row>
    <row r="89">
      <c r="E89" s="12">
        <f t="shared" si="7"/>
        <v>43917</v>
      </c>
      <c r="J89" s="1">
        <v>3706.0</v>
      </c>
      <c r="K89" s="11">
        <f t="shared" si="2"/>
        <v>13</v>
      </c>
    </row>
    <row r="90">
      <c r="J90" s="1">
        <v>3719.0</v>
      </c>
      <c r="K90" s="11">
        <f t="shared" si="2"/>
        <v>13</v>
      </c>
    </row>
    <row r="91">
      <c r="J91" s="1">
        <v>3732.0</v>
      </c>
      <c r="K91" s="11">
        <f t="shared" si="2"/>
        <v>13</v>
      </c>
    </row>
    <row r="92">
      <c r="J92" s="1">
        <v>3745.0</v>
      </c>
      <c r="K92" s="11">
        <f t="shared" si="2"/>
        <v>13</v>
      </c>
    </row>
    <row r="93">
      <c r="J93" s="1">
        <v>3757.0</v>
      </c>
      <c r="K93" s="11">
        <f t="shared" si="2"/>
        <v>12</v>
      </c>
    </row>
    <row r="94">
      <c r="J94" s="1">
        <v>3770.0</v>
      </c>
      <c r="K94" s="11">
        <f t="shared" si="2"/>
        <v>13</v>
      </c>
    </row>
    <row r="95">
      <c r="J95" s="1">
        <v>3783.0</v>
      </c>
      <c r="K95" s="11">
        <f t="shared" si="2"/>
        <v>13</v>
      </c>
    </row>
    <row r="96">
      <c r="J96" s="1">
        <v>3796.0</v>
      </c>
      <c r="K96" s="11">
        <f t="shared" si="2"/>
        <v>13</v>
      </c>
    </row>
    <row r="97">
      <c r="J97" s="1">
        <v>3809.0</v>
      </c>
      <c r="K97" s="11">
        <f t="shared" si="2"/>
        <v>13</v>
      </c>
    </row>
    <row r="98">
      <c r="J98" s="1">
        <v>3822.0</v>
      </c>
      <c r="K98" s="11">
        <f t="shared" si="2"/>
        <v>13</v>
      </c>
    </row>
    <row r="99">
      <c r="J99" s="1">
        <v>3835.0</v>
      </c>
      <c r="K99" s="11">
        <f t="shared" si="2"/>
        <v>13</v>
      </c>
    </row>
    <row r="100">
      <c r="J100" s="1">
        <v>3848.0</v>
      </c>
      <c r="K100" s="11">
        <f t="shared" si="2"/>
        <v>13</v>
      </c>
    </row>
    <row r="101">
      <c r="J101" s="1">
        <v>3860.0</v>
      </c>
      <c r="K101" s="11">
        <f t="shared" si="2"/>
        <v>12</v>
      </c>
    </row>
    <row r="102">
      <c r="J102" s="1">
        <v>3873.0</v>
      </c>
      <c r="K102" s="11">
        <f t="shared" si="2"/>
        <v>13</v>
      </c>
    </row>
    <row r="103">
      <c r="J103" s="1">
        <v>3886.0</v>
      </c>
      <c r="K103" s="11">
        <f t="shared" si="2"/>
        <v>13</v>
      </c>
    </row>
    <row r="104">
      <c r="J104" s="1">
        <v>3899.0</v>
      </c>
      <c r="K104" s="11">
        <f t="shared" si="2"/>
        <v>13</v>
      </c>
    </row>
    <row r="105">
      <c r="J105" s="1">
        <v>3957.0</v>
      </c>
      <c r="K105" s="11">
        <f t="shared" si="2"/>
        <v>58</v>
      </c>
    </row>
    <row r="106">
      <c r="J106" s="1">
        <v>4015.0</v>
      </c>
      <c r="K106" s="11">
        <f t="shared" si="2"/>
        <v>58</v>
      </c>
    </row>
    <row r="107">
      <c r="J107" s="1">
        <v>4073.0</v>
      </c>
      <c r="K107" s="11">
        <f t="shared" si="2"/>
        <v>58</v>
      </c>
    </row>
    <row r="108">
      <c r="J108" s="1">
        <v>4131.0</v>
      </c>
      <c r="K108" s="11">
        <f t="shared" si="2"/>
        <v>58</v>
      </c>
    </row>
    <row r="109">
      <c r="J109" s="1">
        <v>4145.0</v>
      </c>
      <c r="K109" s="11">
        <f t="shared" si="2"/>
        <v>14</v>
      </c>
    </row>
    <row r="110">
      <c r="J110" s="1">
        <v>4159.0</v>
      </c>
      <c r="K110" s="11">
        <f t="shared" si="2"/>
        <v>14</v>
      </c>
    </row>
    <row r="111">
      <c r="J111" s="1">
        <v>4173.0</v>
      </c>
      <c r="K111" s="11">
        <f t="shared" si="2"/>
        <v>14</v>
      </c>
    </row>
    <row r="112">
      <c r="J112" s="1">
        <v>4186.0</v>
      </c>
      <c r="K112" s="11">
        <f t="shared" si="2"/>
        <v>13</v>
      </c>
    </row>
    <row r="113">
      <c r="J113" s="1">
        <v>4200.0</v>
      </c>
      <c r="K113" s="11">
        <f t="shared" si="2"/>
        <v>14</v>
      </c>
    </row>
    <row r="114">
      <c r="J114" s="1">
        <v>4214.0</v>
      </c>
      <c r="K114" s="11">
        <f t="shared" si="2"/>
        <v>14</v>
      </c>
    </row>
    <row r="115">
      <c r="J115" s="1">
        <v>4228.0</v>
      </c>
      <c r="K115" s="11">
        <f t="shared" si="2"/>
        <v>14</v>
      </c>
    </row>
    <row r="116">
      <c r="J116" s="1">
        <v>4242.0</v>
      </c>
      <c r="K116" s="11">
        <f t="shared" si="2"/>
        <v>14</v>
      </c>
    </row>
    <row r="117">
      <c r="J117" s="1">
        <v>4256.0</v>
      </c>
      <c r="K117" s="11">
        <f t="shared" si="2"/>
        <v>14</v>
      </c>
    </row>
    <row r="118">
      <c r="J118" s="1">
        <v>4270.0</v>
      </c>
      <c r="K118" s="11">
        <f t="shared" si="2"/>
        <v>14</v>
      </c>
    </row>
    <row r="119">
      <c r="J119" s="1">
        <v>4285.0</v>
      </c>
      <c r="K119" s="11">
        <f t="shared" si="2"/>
        <v>15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360</v>
      </c>
    </row>
    <row r="2">
      <c r="A2" s="1"/>
      <c r="B2" s="1" t="s">
        <v>361</v>
      </c>
      <c r="C2" s="1">
        <v>27.0</v>
      </c>
      <c r="D2" s="1">
        <v>29.0</v>
      </c>
      <c r="E2" s="1">
        <v>30.0</v>
      </c>
      <c r="F2" s="1">
        <v>30.0</v>
      </c>
      <c r="G2" s="1">
        <v>31.0</v>
      </c>
      <c r="H2" s="1">
        <v>32.0</v>
      </c>
      <c r="I2" s="1">
        <v>32.0</v>
      </c>
      <c r="J2" s="1">
        <v>35.0</v>
      </c>
      <c r="K2" s="1">
        <v>37.0</v>
      </c>
      <c r="L2" s="1">
        <v>39.0</v>
      </c>
      <c r="M2" s="1">
        <v>40.0</v>
      </c>
      <c r="N2" s="1">
        <v>39.0</v>
      </c>
      <c r="O2" s="1">
        <v>40.0</v>
      </c>
      <c r="P2" s="1">
        <v>41.0</v>
      </c>
      <c r="Q2" s="1">
        <v>42.0</v>
      </c>
      <c r="R2" s="1">
        <v>43.0</v>
      </c>
      <c r="S2" s="1">
        <v>44.0</v>
      </c>
      <c r="T2" s="1">
        <v>60.0</v>
      </c>
      <c r="U2" s="1">
        <v>119.0</v>
      </c>
      <c r="V2" s="1">
        <v>196.0</v>
      </c>
      <c r="W2" s="1">
        <v>236.0</v>
      </c>
      <c r="X2" s="1">
        <v>326.0</v>
      </c>
      <c r="Y2" s="1">
        <v>548.0</v>
      </c>
      <c r="Z2" s="1">
        <v>595.0</v>
      </c>
      <c r="AA2" s="1">
        <v>875.0</v>
      </c>
      <c r="AB2" s="1">
        <v>1327.0</v>
      </c>
      <c r="AC2" s="1">
        <v>1973.0</v>
      </c>
      <c r="AD2" s="1">
        <v>2702.0</v>
      </c>
      <c r="AE2" s="1">
        <v>4247.0</v>
      </c>
      <c r="AF2" s="1">
        <v>5792.0</v>
      </c>
      <c r="AG2" s="1">
        <v>7454.0</v>
      </c>
      <c r="AH2" s="1">
        <v>9389.0</v>
      </c>
      <c r="AI2" s="1">
        <v>11324.0</v>
      </c>
      <c r="AJ2" s="1">
        <v>13774.0</v>
      </c>
      <c r="AK2" s="1">
        <v>16394.0</v>
      </c>
      <c r="AL2" s="1">
        <v>19358.0</v>
      </c>
      <c r="AM2" s="1">
        <v>22935.0</v>
      </c>
      <c r="AN2" s="1">
        <v>26256.0</v>
      </c>
      <c r="AO2" s="1">
        <v>28977.0</v>
      </c>
      <c r="AP2" s="1">
        <v>31752.0</v>
      </c>
      <c r="AQ2" s="1">
        <v>33681.0</v>
      </c>
      <c r="AR2" s="1">
        <v>35919.0</v>
      </c>
      <c r="AS2" s="1">
        <v>37630.0</v>
      </c>
      <c r="AT2" s="1">
        <v>38757.0</v>
      </c>
      <c r="AU2" s="1">
        <v>52514.0</v>
      </c>
      <c r="AV2" s="1">
        <v>55724.0</v>
      </c>
      <c r="AW2" s="1">
        <v>56803.0</v>
      </c>
      <c r="AX2" s="1">
        <v>57338.0</v>
      </c>
      <c r="AY2" s="1">
        <v>57798.0</v>
      </c>
      <c r="AZ2" s="1">
        <v>57868.0</v>
      </c>
      <c r="BA2" s="1">
        <v>57641.0</v>
      </c>
      <c r="BB2" s="1">
        <v>56190.0</v>
      </c>
      <c r="BC2" s="1">
        <v>54814.0</v>
      </c>
      <c r="BD2" s="1">
        <v>52942.0</v>
      </c>
      <c r="BE2" s="1">
        <v>51540.0</v>
      </c>
      <c r="BF2" s="1">
        <v>49484.0</v>
      </c>
      <c r="BG2" s="1">
        <v>47614.0</v>
      </c>
      <c r="BH2" s="1">
        <v>45360.0</v>
      </c>
      <c r="BI2" s="1">
        <v>43239.0</v>
      </c>
      <c r="BJ2" s="1">
        <v>39872.0</v>
      </c>
      <c r="BK2" s="1">
        <v>37179.0</v>
      </c>
      <c r="BL2" s="1">
        <v>34898.0</v>
      </c>
      <c r="BM2" s="1">
        <v>32656.0</v>
      </c>
      <c r="BN2" s="1">
        <v>29954.0</v>
      </c>
      <c r="BO2" s="1">
        <v>27419.0</v>
      </c>
      <c r="BP2" s="1">
        <v>25179.0</v>
      </c>
      <c r="BQ2" s="1">
        <v>23714.0</v>
      </c>
      <c r="BR2" s="1">
        <v>22210.0</v>
      </c>
      <c r="BS2" s="1">
        <v>20373.0</v>
      </c>
      <c r="BT2" s="1">
        <v>18876.0</v>
      </c>
      <c r="BU2" s="1">
        <v>17529.0</v>
      </c>
      <c r="BV2" s="1">
        <v>16181.0</v>
      </c>
      <c r="BW2" s="1">
        <v>14857.0</v>
      </c>
      <c r="BX2" s="1">
        <v>13558.0</v>
      </c>
      <c r="BY2" s="1">
        <v>12142.0</v>
      </c>
      <c r="BZ2" s="1">
        <v>10787.0</v>
      </c>
      <c r="CA2" s="1">
        <v>9043.0</v>
      </c>
      <c r="CB2" s="1">
        <v>9030.0</v>
      </c>
      <c r="CC2" s="1">
        <v>7363.0</v>
      </c>
    </row>
    <row r="3">
      <c r="A3" s="1"/>
      <c r="B3" s="1" t="s">
        <v>362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1.0</v>
      </c>
      <c r="Y3" s="1">
        <v>1.0</v>
      </c>
      <c r="Z3" s="1">
        <v>1.0</v>
      </c>
      <c r="AA3" s="1">
        <v>2.0</v>
      </c>
      <c r="AB3" s="1">
        <v>2.0</v>
      </c>
      <c r="AC3" s="1">
        <v>3.0</v>
      </c>
      <c r="AD3" s="1">
        <v>4.0</v>
      </c>
      <c r="AE3" s="1">
        <v>4.0</v>
      </c>
      <c r="AF3" s="1">
        <v>4.0</v>
      </c>
      <c r="AG3" s="1">
        <v>4.0</v>
      </c>
      <c r="AH3" s="1">
        <v>11.0</v>
      </c>
      <c r="AI3" s="1">
        <v>11.0</v>
      </c>
      <c r="AJ3" s="1">
        <v>15.0</v>
      </c>
      <c r="AK3" s="1">
        <v>15.0</v>
      </c>
      <c r="AL3" s="1">
        <v>15.0</v>
      </c>
      <c r="AM3" s="1">
        <v>18.0</v>
      </c>
      <c r="AN3" s="1">
        <v>22.0</v>
      </c>
      <c r="AO3" s="1">
        <v>23.0</v>
      </c>
      <c r="AP3" s="1">
        <v>22.0</v>
      </c>
      <c r="AQ3" s="1">
        <v>22.0</v>
      </c>
      <c r="AR3" s="1">
        <v>24.0</v>
      </c>
      <c r="AS3" s="1">
        <v>25.0</v>
      </c>
      <c r="AT3" s="1">
        <v>25.0</v>
      </c>
      <c r="AU3" s="1">
        <v>21.0</v>
      </c>
      <c r="AV3" s="1">
        <v>21.0</v>
      </c>
      <c r="AW3" s="1">
        <v>21.0</v>
      </c>
      <c r="AX3" s="1">
        <v>20.0</v>
      </c>
      <c r="AY3" s="1">
        <v>21.0</v>
      </c>
      <c r="AZ3" s="1">
        <v>19.0</v>
      </c>
      <c r="BA3" s="1">
        <v>35.0</v>
      </c>
      <c r="BB3" s="1">
        <v>70.0</v>
      </c>
      <c r="BC3" s="1">
        <v>143.0</v>
      </c>
      <c r="BD3" s="1">
        <v>412.0</v>
      </c>
      <c r="BE3" s="1">
        <v>533.0</v>
      </c>
      <c r="BF3" s="1">
        <v>803.0</v>
      </c>
      <c r="BG3" s="1">
        <v>862.0</v>
      </c>
      <c r="BH3" s="1">
        <v>1225.0</v>
      </c>
      <c r="BI3" s="1">
        <v>1558.0</v>
      </c>
      <c r="BJ3" s="1">
        <v>2298.0</v>
      </c>
      <c r="BK3" s="1">
        <v>3106.0</v>
      </c>
      <c r="BL3" s="1">
        <v>3688.0</v>
      </c>
      <c r="BM3" s="1">
        <v>4100.0</v>
      </c>
      <c r="BN3" s="1">
        <v>5121.0</v>
      </c>
      <c r="BO3" s="1">
        <v>5554.0</v>
      </c>
      <c r="BP3" s="1">
        <v>5959.0</v>
      </c>
      <c r="BQ3" s="1">
        <v>6442.0</v>
      </c>
      <c r="BR3" s="1">
        <v>6601.0</v>
      </c>
      <c r="BS3" s="1">
        <v>7133.0</v>
      </c>
      <c r="BT3" s="1">
        <v>7259.0</v>
      </c>
      <c r="BU3" s="1">
        <v>7210.0</v>
      </c>
      <c r="BV3" s="1">
        <v>7406.0</v>
      </c>
      <c r="BW3" s="1">
        <v>7470.0</v>
      </c>
      <c r="BX3" s="1">
        <v>7399.0</v>
      </c>
      <c r="BY3" s="1">
        <v>7300.0</v>
      </c>
      <c r="BZ3" s="1">
        <v>7253.0</v>
      </c>
      <c r="CA3" s="1">
        <v>6836.0</v>
      </c>
      <c r="CB3" s="1">
        <v>6836.0</v>
      </c>
      <c r="CC3" s="1">
        <v>6527.0</v>
      </c>
    </row>
    <row r="4">
      <c r="A4" s="1"/>
      <c r="B4" s="1" t="s">
        <v>363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2.0</v>
      </c>
      <c r="AB4" s="1">
        <v>3.0</v>
      </c>
      <c r="AC4" s="1">
        <v>3.0</v>
      </c>
      <c r="AD4" s="1">
        <v>3.0</v>
      </c>
      <c r="AE4" s="1">
        <v>4.0</v>
      </c>
      <c r="AF4" s="1">
        <v>4.0</v>
      </c>
      <c r="AG4" s="1">
        <v>5.0</v>
      </c>
      <c r="AH4" s="1">
        <v>6.0</v>
      </c>
      <c r="AI4" s="1">
        <v>6.0</v>
      </c>
      <c r="AJ4" s="1">
        <v>6.0</v>
      </c>
      <c r="AK4" s="1">
        <v>6.0</v>
      </c>
      <c r="AL4" s="1">
        <v>6.0</v>
      </c>
      <c r="AM4" s="1">
        <v>6.0</v>
      </c>
      <c r="AN4" s="1">
        <v>6.0</v>
      </c>
      <c r="AO4" s="1">
        <v>6.0</v>
      </c>
      <c r="AP4" s="1">
        <v>6.0</v>
      </c>
      <c r="AQ4" s="1">
        <v>11.0</v>
      </c>
      <c r="AR4" s="1">
        <v>11.0</v>
      </c>
      <c r="AS4" s="1">
        <v>11.0</v>
      </c>
      <c r="AT4" s="1">
        <v>11.0</v>
      </c>
      <c r="AU4" s="1">
        <v>11.0</v>
      </c>
      <c r="AV4" s="1">
        <v>11.0</v>
      </c>
      <c r="AW4" s="1">
        <v>11.0</v>
      </c>
      <c r="AX4" s="1">
        <v>7.0</v>
      </c>
      <c r="AY4" s="1">
        <v>7.0</v>
      </c>
      <c r="AZ4" s="1">
        <v>7.0</v>
      </c>
      <c r="BA4" s="1">
        <v>7.0</v>
      </c>
      <c r="BB4" s="1">
        <v>7.0</v>
      </c>
      <c r="BC4" s="1">
        <v>7.0</v>
      </c>
      <c r="BD4" s="1">
        <v>7.0</v>
      </c>
      <c r="BE4" s="1">
        <v>7.0</v>
      </c>
      <c r="BF4" s="1">
        <v>0.0</v>
      </c>
      <c r="BG4" s="1">
        <v>0.0</v>
      </c>
      <c r="BH4" s="1">
        <v>4.0</v>
      </c>
      <c r="BI4" s="1">
        <v>5.0</v>
      </c>
      <c r="BJ4" s="1">
        <v>24.0</v>
      </c>
      <c r="BK4" s="1">
        <v>58.0</v>
      </c>
      <c r="BL4" s="1">
        <v>86.0</v>
      </c>
      <c r="BM4" s="1">
        <v>116.0</v>
      </c>
      <c r="BN4" s="1">
        <v>176.0</v>
      </c>
      <c r="BO4" s="1">
        <v>196.0</v>
      </c>
      <c r="BP4" s="1">
        <v>269.0</v>
      </c>
      <c r="BQ4" s="1">
        <v>404.0</v>
      </c>
      <c r="BR4" s="1">
        <v>632.0</v>
      </c>
      <c r="BS4" s="1">
        <v>921.0</v>
      </c>
      <c r="BT4" s="1">
        <v>1176.0</v>
      </c>
      <c r="BU4" s="1">
        <v>1375.0</v>
      </c>
      <c r="BV4" s="1">
        <v>1739.0</v>
      </c>
      <c r="BW4" s="1">
        <v>2224.0</v>
      </c>
      <c r="BX4" s="1">
        <v>2803.0</v>
      </c>
      <c r="BY4" s="1">
        <v>3557.0</v>
      </c>
      <c r="BZ4" s="1">
        <v>4378.0</v>
      </c>
      <c r="CA4" s="1">
        <v>6454.0</v>
      </c>
      <c r="CB4" s="1">
        <v>6471.0</v>
      </c>
      <c r="CC4" s="1">
        <v>8268.0</v>
      </c>
    </row>
    <row r="5">
      <c r="A5" s="1"/>
      <c r="B5" s="1" t="s">
        <v>364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4.0</v>
      </c>
      <c r="AF5" s="1">
        <v>4.0</v>
      </c>
      <c r="AG5" s="1">
        <v>4.0</v>
      </c>
      <c r="AH5" s="1">
        <v>7.0</v>
      </c>
      <c r="AI5" s="1">
        <v>7.0</v>
      </c>
      <c r="AJ5" s="1">
        <v>8.0</v>
      </c>
      <c r="AK5" s="1">
        <v>10.0</v>
      </c>
      <c r="AL5" s="1">
        <v>12.0</v>
      </c>
      <c r="AM5" s="1">
        <v>12.0</v>
      </c>
      <c r="AN5" s="1">
        <v>12.0</v>
      </c>
      <c r="AO5" s="1">
        <v>13.0</v>
      </c>
      <c r="AP5" s="1">
        <v>13.0</v>
      </c>
      <c r="AQ5" s="1">
        <v>13.0</v>
      </c>
      <c r="AR5" s="1">
        <v>14.0</v>
      </c>
      <c r="AS5" s="1">
        <v>14.0</v>
      </c>
      <c r="AT5" s="1">
        <v>16.0</v>
      </c>
      <c r="AU5" s="1">
        <v>16.0</v>
      </c>
      <c r="AV5" s="1">
        <v>15.0</v>
      </c>
      <c r="AW5" s="1">
        <v>15.0</v>
      </c>
      <c r="AX5" s="1">
        <v>15.0</v>
      </c>
      <c r="AY5" s="1">
        <v>15.0</v>
      </c>
      <c r="AZ5" s="1">
        <v>7.0</v>
      </c>
      <c r="BA5" s="1">
        <v>7.0</v>
      </c>
      <c r="BB5" s="1">
        <v>7.0</v>
      </c>
      <c r="BC5" s="1">
        <v>7.0</v>
      </c>
      <c r="BD5" s="1">
        <v>7.0</v>
      </c>
      <c r="BE5" s="1">
        <v>7.0</v>
      </c>
      <c r="BF5" s="1">
        <v>2.0</v>
      </c>
      <c r="BG5" s="1">
        <v>2.0</v>
      </c>
      <c r="BH5" s="1">
        <v>5.0</v>
      </c>
      <c r="BI5" s="1">
        <v>13.0</v>
      </c>
      <c r="BJ5" s="1">
        <v>34.0</v>
      </c>
      <c r="BK5" s="1">
        <v>56.0</v>
      </c>
      <c r="BL5" s="1">
        <v>101.0</v>
      </c>
      <c r="BM5" s="1">
        <v>114.0</v>
      </c>
      <c r="BN5" s="1">
        <v>172.0</v>
      </c>
      <c r="BO5" s="1">
        <v>224.0</v>
      </c>
      <c r="BP5" s="1">
        <v>334.0</v>
      </c>
      <c r="BQ5" s="1">
        <v>548.0</v>
      </c>
      <c r="BR5" s="1">
        <v>653.0</v>
      </c>
      <c r="BS5" s="1">
        <v>921.0</v>
      </c>
      <c r="BT5" s="1">
        <v>1133.0</v>
      </c>
      <c r="BU5" s="1">
        <v>1204.0</v>
      </c>
      <c r="BV5" s="1">
        <v>1545.0</v>
      </c>
      <c r="BW5" s="1">
        <v>2050.0</v>
      </c>
      <c r="BX5" s="1">
        <v>2721.0</v>
      </c>
      <c r="BY5" s="1">
        <v>3664.0</v>
      </c>
      <c r="BZ5" s="1">
        <v>4530.0</v>
      </c>
      <c r="CA5" s="1">
        <v>5950.0</v>
      </c>
      <c r="CB5" s="1">
        <v>7210.0</v>
      </c>
      <c r="CC5" s="1">
        <v>12194.0</v>
      </c>
    </row>
    <row r="6">
      <c r="A6" s="1"/>
      <c r="B6" s="1" t="s">
        <v>365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2.0</v>
      </c>
      <c r="AK6" s="1">
        <v>2.0</v>
      </c>
      <c r="AL6" s="1">
        <v>2.0</v>
      </c>
      <c r="AM6" s="1">
        <v>2.0</v>
      </c>
      <c r="AN6" s="1">
        <v>3.0</v>
      </c>
      <c r="AO6" s="1">
        <v>3.0</v>
      </c>
      <c r="AP6" s="1">
        <v>3.0</v>
      </c>
      <c r="AQ6" s="1">
        <v>3.0</v>
      </c>
      <c r="AR6" s="1">
        <v>4.0</v>
      </c>
      <c r="AS6" s="1">
        <v>8.0</v>
      </c>
      <c r="AT6" s="1">
        <v>8.0</v>
      </c>
      <c r="AU6" s="1">
        <v>8.0</v>
      </c>
      <c r="AV6" s="1">
        <v>8.0</v>
      </c>
      <c r="AW6" s="1">
        <v>8.0</v>
      </c>
      <c r="AX6" s="1">
        <v>1.0</v>
      </c>
      <c r="AY6" s="1">
        <v>1.0</v>
      </c>
      <c r="AZ6" s="1">
        <v>1.0</v>
      </c>
      <c r="BA6" s="1">
        <v>1.0</v>
      </c>
      <c r="BB6" s="1">
        <v>1.0</v>
      </c>
      <c r="BC6" s="1">
        <v>1.0</v>
      </c>
      <c r="BD6" s="1">
        <v>1.0</v>
      </c>
      <c r="BE6" s="1">
        <v>1.0</v>
      </c>
      <c r="BF6" s="1">
        <v>5.0</v>
      </c>
      <c r="BG6" s="1">
        <v>5.0</v>
      </c>
      <c r="BH6" s="1">
        <v>5.0</v>
      </c>
      <c r="BI6" s="1">
        <v>5.0</v>
      </c>
      <c r="BJ6" s="1">
        <v>8.0</v>
      </c>
      <c r="BK6" s="1">
        <v>15.0</v>
      </c>
      <c r="BL6" s="1">
        <v>27.0</v>
      </c>
      <c r="BM6" s="1">
        <v>28.0</v>
      </c>
      <c r="BN6" s="1">
        <v>32.0</v>
      </c>
      <c r="BO6" s="1">
        <v>45.0</v>
      </c>
      <c r="BP6" s="1">
        <v>79.0</v>
      </c>
      <c r="BQ6" s="1">
        <v>108.0</v>
      </c>
      <c r="BR6" s="1">
        <v>155.0</v>
      </c>
      <c r="BS6" s="1">
        <v>254.0</v>
      </c>
      <c r="BT6" s="1">
        <v>299.0</v>
      </c>
      <c r="BU6" s="1">
        <v>299.0</v>
      </c>
      <c r="BV6" s="1">
        <v>360.0</v>
      </c>
      <c r="BW6" s="1">
        <v>563.0</v>
      </c>
      <c r="BX6" s="1">
        <v>569.0</v>
      </c>
      <c r="BY6" s="1">
        <v>772.0</v>
      </c>
      <c r="BZ6" s="1">
        <v>1106.0</v>
      </c>
      <c r="CA6" s="1">
        <v>1472.0</v>
      </c>
      <c r="CB6" s="1">
        <v>1878.0</v>
      </c>
      <c r="CC6" s="1">
        <v>2460.0</v>
      </c>
    </row>
    <row r="7">
      <c r="A7" s="1"/>
      <c r="B7" s="1" t="s">
        <v>366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2.0</v>
      </c>
      <c r="AI7" s="1">
        <v>2.0</v>
      </c>
      <c r="AJ7" s="1">
        <v>2.0</v>
      </c>
      <c r="AK7" s="1">
        <v>2.0</v>
      </c>
      <c r="AL7" s="1">
        <v>2.0</v>
      </c>
      <c r="AM7" s="1">
        <v>2.0</v>
      </c>
      <c r="AN7" s="1">
        <v>3.0</v>
      </c>
      <c r="AO7" s="1">
        <v>3.0</v>
      </c>
      <c r="AP7" s="1">
        <v>3.0</v>
      </c>
      <c r="AQ7" s="1">
        <v>3.0</v>
      </c>
      <c r="AR7" s="1">
        <v>3.0</v>
      </c>
      <c r="AS7" s="1">
        <v>3.0</v>
      </c>
      <c r="AT7" s="1">
        <v>3.0</v>
      </c>
      <c r="AU7" s="1">
        <v>3.0</v>
      </c>
      <c r="AV7" s="1">
        <v>3.0</v>
      </c>
      <c r="AW7" s="1">
        <v>3.0</v>
      </c>
      <c r="AX7" s="1">
        <v>3.0</v>
      </c>
      <c r="AY7" s="1">
        <v>3.0</v>
      </c>
      <c r="AZ7" s="1">
        <v>3.0</v>
      </c>
      <c r="BA7" s="1">
        <v>3.0</v>
      </c>
      <c r="BB7" s="1">
        <v>3.0</v>
      </c>
      <c r="BC7" s="1">
        <v>3.0</v>
      </c>
      <c r="BD7" s="1">
        <v>31.0</v>
      </c>
      <c r="BE7" s="1">
        <v>76.0</v>
      </c>
      <c r="BF7" s="1">
        <v>221.0</v>
      </c>
      <c r="BG7" s="1">
        <v>223.0</v>
      </c>
      <c r="BH7" s="1">
        <v>361.0</v>
      </c>
      <c r="BI7" s="1">
        <v>455.0</v>
      </c>
      <c r="BJ7" s="1">
        <v>591.0</v>
      </c>
      <c r="BK7" s="1">
        <v>822.0</v>
      </c>
      <c r="BL7" s="1">
        <v>1049.0</v>
      </c>
      <c r="BM7" s="1">
        <v>1589.0</v>
      </c>
      <c r="BN7" s="1">
        <v>1883.0</v>
      </c>
      <c r="BO7" s="1">
        <v>2307.0</v>
      </c>
      <c r="BP7" s="1">
        <v>2761.0</v>
      </c>
      <c r="BQ7" s="1">
        <v>3365.0</v>
      </c>
      <c r="BR7" s="1">
        <v>3960.0</v>
      </c>
      <c r="BS7" s="1">
        <v>5190.0</v>
      </c>
      <c r="BT7" s="1">
        <v>6436.0</v>
      </c>
      <c r="BU7" s="1">
        <v>8033.0</v>
      </c>
      <c r="BV7" s="1">
        <v>8648.0</v>
      </c>
      <c r="BW7" s="1">
        <v>10590.0</v>
      </c>
      <c r="BX7" s="1">
        <v>13111.0</v>
      </c>
      <c r="BY7" s="1">
        <v>14955.0</v>
      </c>
      <c r="BZ7" s="1">
        <v>17750.0</v>
      </c>
      <c r="CA7" s="1">
        <v>23073.0</v>
      </c>
      <c r="CB7" s="1">
        <v>23073.0</v>
      </c>
      <c r="CC7" s="1">
        <v>28710.0</v>
      </c>
    </row>
    <row r="8">
      <c r="A8" s="1"/>
      <c r="B8" s="1" t="s">
        <v>367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1.0</v>
      </c>
      <c r="AM8" s="1">
        <v>1.0</v>
      </c>
      <c r="AN8" s="1">
        <v>1.0</v>
      </c>
      <c r="AO8" s="1">
        <v>1.0</v>
      </c>
      <c r="AP8" s="1">
        <v>1.0</v>
      </c>
      <c r="AQ8" s="1">
        <v>1.0</v>
      </c>
      <c r="AR8" s="1">
        <v>1.0</v>
      </c>
      <c r="AS8" s="1">
        <v>1.0</v>
      </c>
      <c r="AT8" s="1">
        <v>1.0</v>
      </c>
      <c r="AU8" s="1">
        <v>1.0</v>
      </c>
      <c r="AV8" s="1">
        <v>1.0</v>
      </c>
      <c r="AW8" s="1">
        <v>1.0</v>
      </c>
      <c r="AX8" s="1">
        <v>1.0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1.0</v>
      </c>
      <c r="BM8" s="1">
        <v>1.0</v>
      </c>
      <c r="BN8" s="1">
        <v>7.0</v>
      </c>
      <c r="BO8" s="1">
        <v>12.0</v>
      </c>
      <c r="BP8" s="1">
        <v>22.0</v>
      </c>
      <c r="BQ8" s="1">
        <v>49.0</v>
      </c>
      <c r="BR8" s="1">
        <v>108.0</v>
      </c>
      <c r="BS8" s="1">
        <v>199.0</v>
      </c>
      <c r="BT8" s="1">
        <v>238.0</v>
      </c>
      <c r="BU8" s="1">
        <v>238.0</v>
      </c>
      <c r="BV8" s="1">
        <v>266.0</v>
      </c>
      <c r="BW8" s="1">
        <v>395.0</v>
      </c>
      <c r="BX8" s="1">
        <v>395.0</v>
      </c>
      <c r="BY8" s="1">
        <v>555.0</v>
      </c>
      <c r="BZ8" s="1">
        <v>684.0</v>
      </c>
      <c r="CA8" s="1">
        <v>1079.0</v>
      </c>
      <c r="CB8" s="1">
        <v>1232.0</v>
      </c>
      <c r="CC8" s="1">
        <v>1457.0</v>
      </c>
    </row>
    <row r="9">
      <c r="A9" s="1"/>
      <c r="B9" s="1" t="s">
        <v>369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1.0</v>
      </c>
      <c r="AJ9" s="1">
        <v>1.0</v>
      </c>
      <c r="AK9" s="1">
        <v>1.0</v>
      </c>
      <c r="AL9" s="1">
        <v>1.0</v>
      </c>
      <c r="AM9" s="1">
        <v>1.0</v>
      </c>
      <c r="AN9" s="1">
        <v>1.0</v>
      </c>
      <c r="AO9" s="1">
        <v>1.0</v>
      </c>
      <c r="AP9" s="1">
        <v>1.0</v>
      </c>
      <c r="AQ9" s="1">
        <v>1.0</v>
      </c>
      <c r="AR9" s="1">
        <v>2.0</v>
      </c>
      <c r="AS9" s="1">
        <v>2.0</v>
      </c>
      <c r="AT9" s="1">
        <v>2.0</v>
      </c>
      <c r="AU9" s="1">
        <v>2.0</v>
      </c>
      <c r="AV9" s="1">
        <v>2.0</v>
      </c>
      <c r="AW9" s="1">
        <v>2.0</v>
      </c>
      <c r="AX9" s="1">
        <v>2.0</v>
      </c>
      <c r="AY9" s="1">
        <v>2.0</v>
      </c>
      <c r="AZ9" s="1">
        <v>2.0</v>
      </c>
      <c r="BA9" s="1">
        <v>2.0</v>
      </c>
      <c r="BB9" s="1">
        <v>2.0</v>
      </c>
      <c r="BC9" s="1">
        <v>2.0</v>
      </c>
      <c r="BD9" s="1">
        <v>2.0</v>
      </c>
      <c r="BE9" s="1">
        <v>2.0</v>
      </c>
      <c r="BF9" s="1">
        <v>1.0</v>
      </c>
      <c r="BG9" s="1">
        <v>1.0</v>
      </c>
      <c r="BH9" s="1">
        <v>7.0</v>
      </c>
      <c r="BI9" s="1">
        <v>11.0</v>
      </c>
      <c r="BJ9" s="1">
        <v>23.0</v>
      </c>
      <c r="BK9" s="1">
        <v>39.0</v>
      </c>
      <c r="BL9" s="1">
        <v>72.0</v>
      </c>
      <c r="BM9" s="1">
        <v>72.0</v>
      </c>
      <c r="BN9" s="1">
        <v>121.0</v>
      </c>
      <c r="BO9" s="1">
        <v>161.0</v>
      </c>
      <c r="BP9" s="1">
        <v>218.0</v>
      </c>
      <c r="BQ9" s="1">
        <v>242.0</v>
      </c>
      <c r="BR9" s="1">
        <v>389.0</v>
      </c>
      <c r="BS9" s="1">
        <v>566.0</v>
      </c>
      <c r="BT9" s="1">
        <v>988.0</v>
      </c>
      <c r="BU9" s="1">
        <v>1169.0</v>
      </c>
      <c r="BV9" s="1">
        <v>1628.0</v>
      </c>
      <c r="BW9" s="1">
        <v>2721.0</v>
      </c>
      <c r="BX9" s="1">
        <v>2872.0</v>
      </c>
      <c r="BY9" s="1">
        <v>4906.0</v>
      </c>
      <c r="BZ9" s="1">
        <v>5627.0</v>
      </c>
      <c r="CA9" s="1">
        <v>8311.0</v>
      </c>
      <c r="CB9" s="1">
        <v>10116.0</v>
      </c>
      <c r="CC9" s="1">
        <v>13050.0</v>
      </c>
    </row>
    <row r="10">
      <c r="A10" s="1"/>
      <c r="B10" s="1" t="s">
        <v>370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1.0</v>
      </c>
      <c r="AJ10" s="1">
        <v>1.0</v>
      </c>
      <c r="AK10" s="1">
        <v>1.0</v>
      </c>
      <c r="AL10" s="1">
        <v>1.0</v>
      </c>
      <c r="AM10" s="1">
        <v>1.0</v>
      </c>
      <c r="AN10" s="1">
        <v>1.0</v>
      </c>
      <c r="AO10" s="1">
        <v>1.0</v>
      </c>
      <c r="AP10" s="1">
        <v>1.0</v>
      </c>
      <c r="AQ10" s="1">
        <v>1.0</v>
      </c>
      <c r="AR10" s="1">
        <v>1.0</v>
      </c>
      <c r="AS10" s="1">
        <v>1.0</v>
      </c>
      <c r="AT10" s="1">
        <v>1.0</v>
      </c>
      <c r="AU10" s="1">
        <v>1.0</v>
      </c>
      <c r="AV10" s="1">
        <v>1.0</v>
      </c>
      <c r="AW10" s="1">
        <v>1.0</v>
      </c>
      <c r="AX10" s="1">
        <v>1.0</v>
      </c>
      <c r="AY10" s="1">
        <v>1.0</v>
      </c>
      <c r="AZ10" s="1">
        <v>1.0</v>
      </c>
      <c r="BA10" s="1">
        <v>1.0</v>
      </c>
      <c r="BB10" s="1">
        <v>1.0</v>
      </c>
      <c r="BC10" s="1">
        <v>1.0</v>
      </c>
      <c r="BD10" s="1">
        <v>1.0</v>
      </c>
      <c r="BE10" s="1">
        <v>1.0</v>
      </c>
      <c r="BF10" s="1">
        <v>1.0</v>
      </c>
      <c r="BG10" s="1">
        <v>1.0</v>
      </c>
      <c r="BH10" s="1">
        <v>1.0</v>
      </c>
      <c r="BI10" s="1">
        <v>2.0</v>
      </c>
      <c r="BJ10" s="1">
        <v>7.0</v>
      </c>
      <c r="BK10" s="1">
        <v>12.0</v>
      </c>
      <c r="BL10" s="1">
        <v>13.0</v>
      </c>
      <c r="BM10" s="1">
        <v>13.0</v>
      </c>
      <c r="BN10" s="1">
        <v>15.0</v>
      </c>
      <c r="BO10" s="1">
        <v>30.0</v>
      </c>
      <c r="BP10" s="1">
        <v>52.0</v>
      </c>
      <c r="BQ10" s="1">
        <v>94.0</v>
      </c>
      <c r="BR10" s="1">
        <v>137.0</v>
      </c>
      <c r="BS10" s="1">
        <v>203.0</v>
      </c>
      <c r="BT10" s="1">
        <v>248.0</v>
      </c>
      <c r="BU10" s="1">
        <v>260.0</v>
      </c>
      <c r="BV10" s="1">
        <v>354.0</v>
      </c>
      <c r="BW10" s="1">
        <v>633.0</v>
      </c>
      <c r="BX10" s="1">
        <v>685.0</v>
      </c>
      <c r="BY10" s="1">
        <v>812.0</v>
      </c>
      <c r="BZ10" s="1">
        <v>958.0</v>
      </c>
      <c r="CA10" s="1">
        <v>1019.0</v>
      </c>
      <c r="CB10" s="1">
        <v>1019.0</v>
      </c>
      <c r="CC10" s="1">
        <v>1182.0</v>
      </c>
    </row>
    <row r="11">
      <c r="A11" s="1"/>
      <c r="B11" s="1" t="s">
        <v>371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5.0</v>
      </c>
      <c r="AF11" s="1">
        <v>5.0</v>
      </c>
      <c r="AG11" s="1">
        <v>5.0</v>
      </c>
      <c r="AH11" s="1">
        <v>7.0</v>
      </c>
      <c r="AI11" s="1">
        <v>7.0</v>
      </c>
      <c r="AJ11" s="1">
        <v>8.0</v>
      </c>
      <c r="AK11" s="1">
        <v>11.0</v>
      </c>
      <c r="AL11" s="1">
        <v>10.0</v>
      </c>
      <c r="AM11" s="1">
        <v>10.0</v>
      </c>
      <c r="AN11" s="1">
        <v>11.0</v>
      </c>
      <c r="AO11" s="1">
        <v>11.0</v>
      </c>
      <c r="AP11" s="1">
        <v>9.0</v>
      </c>
      <c r="AQ11" s="1">
        <v>9.0</v>
      </c>
      <c r="AR11" s="1">
        <v>9.0</v>
      </c>
      <c r="AS11" s="1">
        <v>10.0</v>
      </c>
      <c r="AT11" s="1">
        <v>10.0</v>
      </c>
      <c r="AU11" s="1">
        <v>11.0</v>
      </c>
      <c r="AV11" s="1">
        <v>12.0</v>
      </c>
      <c r="AW11" s="1">
        <v>12.0</v>
      </c>
      <c r="AX11" s="1">
        <v>12.0</v>
      </c>
      <c r="AY11" s="1">
        <v>12.0</v>
      </c>
      <c r="AZ11" s="1">
        <v>12.0</v>
      </c>
      <c r="BA11" s="1">
        <v>12.0</v>
      </c>
      <c r="BB11" s="1">
        <v>12.0</v>
      </c>
      <c r="BC11" s="1">
        <v>12.0</v>
      </c>
      <c r="BD11" s="1">
        <v>31.0</v>
      </c>
      <c r="BE11" s="1">
        <v>31.0</v>
      </c>
      <c r="BF11" s="1">
        <v>50.0</v>
      </c>
      <c r="BG11" s="1">
        <v>50.0</v>
      </c>
      <c r="BH11" s="1">
        <v>54.0</v>
      </c>
      <c r="BI11" s="1">
        <v>57.0</v>
      </c>
      <c r="BJ11" s="1">
        <v>57.0</v>
      </c>
      <c r="BK11" s="1">
        <v>61.0</v>
      </c>
      <c r="BL11" s="1">
        <v>65.0</v>
      </c>
      <c r="BM11" s="1">
        <v>79.0</v>
      </c>
      <c r="BN11" s="1">
        <v>96.0</v>
      </c>
      <c r="BO11" s="1">
        <v>114.0</v>
      </c>
      <c r="BP11" s="1">
        <v>140.0</v>
      </c>
      <c r="BQ11" s="1">
        <v>210.0</v>
      </c>
      <c r="BR11" s="1">
        <v>318.0</v>
      </c>
      <c r="BS11" s="1">
        <v>416.0</v>
      </c>
      <c r="BT11" s="1">
        <v>540.0</v>
      </c>
      <c r="BU11" s="1">
        <v>681.0</v>
      </c>
      <c r="BV11" s="1">
        <v>969.0</v>
      </c>
      <c r="BW11" s="1">
        <v>1283.0</v>
      </c>
      <c r="BX11" s="1">
        <v>1690.0</v>
      </c>
      <c r="BY11" s="1">
        <v>2238.0</v>
      </c>
      <c r="BZ11" s="1">
        <v>2886.0</v>
      </c>
      <c r="CA11" s="1">
        <v>4483.0</v>
      </c>
      <c r="CB11" s="1">
        <v>4922.0</v>
      </c>
      <c r="CC11" s="1">
        <v>9195.0</v>
      </c>
    </row>
    <row r="12">
      <c r="A12" s="1"/>
      <c r="B12" s="1" t="s">
        <v>374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3.0</v>
      </c>
      <c r="BD12" s="1">
        <v>23.0</v>
      </c>
      <c r="BE12" s="1">
        <v>22.0</v>
      </c>
      <c r="BF12" s="1">
        <v>28.0</v>
      </c>
      <c r="BG12" s="1">
        <v>26.0</v>
      </c>
      <c r="BH12" s="1">
        <v>99.0</v>
      </c>
      <c r="BI12" s="1">
        <v>70.0</v>
      </c>
      <c r="BJ12" s="1">
        <v>190.0</v>
      </c>
      <c r="BK12" s="1">
        <v>427.0</v>
      </c>
      <c r="BL12" s="1">
        <v>588.0</v>
      </c>
      <c r="BM12" s="1">
        <v>749.0</v>
      </c>
      <c r="BN12" s="1">
        <v>1144.0</v>
      </c>
      <c r="BO12" s="1">
        <v>1824.0</v>
      </c>
      <c r="BP12" s="1">
        <v>2278.0</v>
      </c>
      <c r="BQ12" s="1">
        <v>2667.0</v>
      </c>
      <c r="BR12" s="1">
        <v>3884.0</v>
      </c>
      <c r="BS12" s="1">
        <v>4240.0</v>
      </c>
      <c r="BT12" s="1">
        <v>4530.0</v>
      </c>
      <c r="BU12" s="1">
        <v>4530.0</v>
      </c>
      <c r="BV12" s="1">
        <v>5020.0</v>
      </c>
      <c r="BW12" s="1">
        <v>6370.0</v>
      </c>
      <c r="BX12" s="1">
        <v>6370.0</v>
      </c>
      <c r="BY12" s="1">
        <v>7321.0</v>
      </c>
      <c r="BZ12" s="1">
        <v>7779.0</v>
      </c>
      <c r="CA12" s="1">
        <v>9142.0</v>
      </c>
      <c r="CB12" s="1">
        <v>9792.0</v>
      </c>
      <c r="CC12" s="1">
        <v>10516.0</v>
      </c>
    </row>
    <row r="13">
      <c r="A13" s="1"/>
      <c r="B13" s="1" t="s">
        <v>375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2.0</v>
      </c>
      <c r="BI13" s="1">
        <v>2.0</v>
      </c>
      <c r="BJ13" s="1">
        <v>3.0</v>
      </c>
      <c r="BK13" s="1">
        <v>5.0</v>
      </c>
      <c r="BL13" s="1">
        <v>10.0</v>
      </c>
      <c r="BM13" s="1">
        <v>14.0</v>
      </c>
      <c r="BN13" s="1">
        <v>16.0</v>
      </c>
      <c r="BO13" s="1">
        <v>24.0</v>
      </c>
      <c r="BP13" s="1">
        <v>29.0</v>
      </c>
      <c r="BQ13" s="1">
        <v>41.0</v>
      </c>
      <c r="BR13" s="1">
        <v>66.0</v>
      </c>
      <c r="BS13" s="1">
        <v>104.0</v>
      </c>
      <c r="BT13" s="1">
        <v>104.0</v>
      </c>
      <c r="BU13" s="1">
        <v>129.0</v>
      </c>
      <c r="BV13" s="1">
        <v>178.0</v>
      </c>
      <c r="BW13" s="1">
        <v>297.0</v>
      </c>
      <c r="BX13" s="1">
        <v>356.0</v>
      </c>
      <c r="BY13" s="1">
        <v>497.0</v>
      </c>
      <c r="BZ13" s="1">
        <v>658.0</v>
      </c>
      <c r="CA13" s="1">
        <v>1007.0</v>
      </c>
      <c r="CB13" s="1">
        <v>1007.0</v>
      </c>
      <c r="CC13" s="1">
        <v>1633.0</v>
      </c>
    </row>
    <row r="14">
      <c r="A14" s="1"/>
      <c r="B14" s="1" t="s">
        <v>376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1.0</v>
      </c>
      <c r="BI14" s="1">
        <v>1.0</v>
      </c>
      <c r="BJ14" s="1">
        <v>9.0</v>
      </c>
      <c r="BK14" s="1">
        <v>15.0</v>
      </c>
      <c r="BL14" s="1">
        <v>24.0</v>
      </c>
      <c r="BM14" s="1">
        <v>27.0</v>
      </c>
      <c r="BN14" s="1">
        <v>38.0</v>
      </c>
      <c r="BO14" s="1">
        <v>56.0</v>
      </c>
      <c r="BP14" s="1">
        <v>77.0</v>
      </c>
      <c r="BQ14" s="1">
        <v>107.0</v>
      </c>
      <c r="BR14" s="1">
        <v>210.0</v>
      </c>
      <c r="BS14" s="1">
        <v>276.0</v>
      </c>
      <c r="BT14" s="1">
        <v>332.0</v>
      </c>
      <c r="BU14" s="1">
        <v>332.0</v>
      </c>
      <c r="BV14" s="1">
        <v>491.0</v>
      </c>
      <c r="BW14" s="1">
        <v>807.0</v>
      </c>
      <c r="BX14" s="1">
        <v>857.0</v>
      </c>
      <c r="BY14" s="1">
        <v>1124.0</v>
      </c>
      <c r="BZ14" s="1">
        <v>1358.0</v>
      </c>
      <c r="CA14" s="1">
        <v>2203.0</v>
      </c>
      <c r="CB14" s="1">
        <v>2246.0</v>
      </c>
      <c r="CC14" s="1">
        <v>3067.0</v>
      </c>
    </row>
    <row r="15">
      <c r="A15" s="1"/>
      <c r="B15" s="1" t="s">
        <v>377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1.0</v>
      </c>
      <c r="BK15" s="1">
        <v>7.0</v>
      </c>
      <c r="BL15" s="1">
        <v>17.0</v>
      </c>
      <c r="BM15" s="1">
        <v>19.0</v>
      </c>
      <c r="BN15" s="1">
        <v>28.0</v>
      </c>
      <c r="BO15" s="1">
        <v>33.0</v>
      </c>
      <c r="BP15" s="1">
        <v>57.0</v>
      </c>
      <c r="BQ15" s="1">
        <v>86.0</v>
      </c>
      <c r="BR15" s="1">
        <v>113.0</v>
      </c>
      <c r="BS15" s="1">
        <v>157.0</v>
      </c>
      <c r="BT15" s="1">
        <v>176.0</v>
      </c>
      <c r="BU15" s="1">
        <v>227.0</v>
      </c>
      <c r="BV15" s="1">
        <v>399.0</v>
      </c>
      <c r="BW15" s="1">
        <v>702.0</v>
      </c>
      <c r="BX15" s="1">
        <v>798.0</v>
      </c>
      <c r="BY15" s="1">
        <v>994.0</v>
      </c>
      <c r="BZ15" s="1">
        <v>1104.0</v>
      </c>
      <c r="CA15" s="1">
        <v>1327.0</v>
      </c>
      <c r="CB15" s="1">
        <v>1343.0</v>
      </c>
      <c r="CC15" s="1">
        <v>1555.0</v>
      </c>
    </row>
    <row r="16">
      <c r="A16" s="1"/>
      <c r="B16" s="1" t="s">
        <v>378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4.0</v>
      </c>
      <c r="BL16" s="1">
        <v>10.0</v>
      </c>
      <c r="BM16" s="1">
        <v>10.0</v>
      </c>
      <c r="BN16" s="1">
        <v>18.0</v>
      </c>
      <c r="BO16" s="1">
        <v>24.0</v>
      </c>
      <c r="BP16" s="1">
        <v>38.0</v>
      </c>
      <c r="BQ16" s="1">
        <v>82.0</v>
      </c>
      <c r="BR16" s="1">
        <v>127.0</v>
      </c>
      <c r="BS16" s="1">
        <v>262.0</v>
      </c>
      <c r="BT16" s="1">
        <v>318.0</v>
      </c>
      <c r="BU16" s="1">
        <v>318.0</v>
      </c>
      <c r="BV16" s="1">
        <v>378.0</v>
      </c>
      <c r="BW16" s="1">
        <v>609.0</v>
      </c>
      <c r="BX16" s="1">
        <v>609.0</v>
      </c>
      <c r="BY16" s="1">
        <v>794.0</v>
      </c>
      <c r="BZ16" s="1">
        <v>947.0</v>
      </c>
      <c r="CA16" s="1">
        <v>1389.0</v>
      </c>
      <c r="CB16" s="1">
        <v>1662.0</v>
      </c>
      <c r="CC16" s="1">
        <v>1991.0</v>
      </c>
    </row>
    <row r="17">
      <c r="A17" s="1"/>
      <c r="B17" s="1" t="s">
        <v>379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3.0</v>
      </c>
      <c r="BL17" s="1">
        <v>3.0</v>
      </c>
      <c r="BM17" s="1">
        <v>3.0</v>
      </c>
      <c r="BN17" s="1">
        <v>6.0</v>
      </c>
      <c r="BO17" s="1">
        <v>10.0</v>
      </c>
      <c r="BP17" s="1">
        <v>15.0</v>
      </c>
      <c r="BQ17" s="1">
        <v>20.0</v>
      </c>
      <c r="BR17" s="1">
        <v>23.0</v>
      </c>
      <c r="BS17" s="1">
        <v>27.0</v>
      </c>
      <c r="BT17" s="1">
        <v>34.0</v>
      </c>
      <c r="BU17" s="1">
        <v>112.0</v>
      </c>
      <c r="BV17" s="1">
        <v>261.0</v>
      </c>
      <c r="BW17" s="1">
        <v>614.0</v>
      </c>
      <c r="BX17" s="1">
        <v>673.0</v>
      </c>
      <c r="BY17" s="1">
        <v>803.0</v>
      </c>
      <c r="BZ17" s="1">
        <v>834.0</v>
      </c>
      <c r="CA17" s="1">
        <v>909.0</v>
      </c>
      <c r="CB17" s="1">
        <v>955.0</v>
      </c>
      <c r="CC17" s="1">
        <v>1052.0</v>
      </c>
    </row>
    <row r="19">
      <c r="B19" s="11" t="str">
        <f t="array" ref="B19:Q98">transpose(B2:CC17)</f>
        <v>china</v>
      </c>
      <c r="C19" s="11" t="s">
        <v>362</v>
      </c>
      <c r="D19" s="11" t="s">
        <v>363</v>
      </c>
      <c r="E19" s="11" t="s">
        <v>364</v>
      </c>
      <c r="F19" s="11" t="s">
        <v>365</v>
      </c>
      <c r="G19" s="11" t="s">
        <v>366</v>
      </c>
      <c r="H19" s="11" t="s">
        <v>367</v>
      </c>
      <c r="I19" s="11" t="s">
        <v>369</v>
      </c>
      <c r="J19" s="11" t="s">
        <v>370</v>
      </c>
      <c r="K19" s="11" t="s">
        <v>371</v>
      </c>
      <c r="L19" s="11" t="s">
        <v>374</v>
      </c>
      <c r="M19" s="11" t="s">
        <v>375</v>
      </c>
      <c r="N19" s="11" t="s">
        <v>376</v>
      </c>
      <c r="O19" s="11" t="s">
        <v>377</v>
      </c>
      <c r="P19" s="11" t="s">
        <v>378</v>
      </c>
      <c r="Q19" s="11" t="s">
        <v>379</v>
      </c>
    </row>
    <row r="20">
      <c r="A20" s="6">
        <v>43830.0</v>
      </c>
      <c r="B20" s="11">
        <v>27.0</v>
      </c>
      <c r="C20" s="11">
        <v>0.0</v>
      </c>
      <c r="D20" s="11">
        <v>0.0</v>
      </c>
      <c r="E20" s="11">
        <v>0.0</v>
      </c>
      <c r="F20" s="11">
        <v>0.0</v>
      </c>
      <c r="G20" s="11">
        <v>0.0</v>
      </c>
      <c r="H20" s="11">
        <v>0.0</v>
      </c>
      <c r="I20" s="11">
        <v>0.0</v>
      </c>
      <c r="J20" s="11">
        <v>0.0</v>
      </c>
      <c r="K20" s="11">
        <v>0.0</v>
      </c>
      <c r="L20" s="11">
        <v>0.0</v>
      </c>
      <c r="M20" s="11">
        <v>0.0</v>
      </c>
      <c r="N20" s="11">
        <v>0.0</v>
      </c>
      <c r="O20" s="11">
        <v>0.0</v>
      </c>
      <c r="P20" s="11">
        <v>0.0</v>
      </c>
      <c r="Q20" s="11">
        <v>0.0</v>
      </c>
    </row>
    <row r="21">
      <c r="A21" s="12">
        <f t="shared" ref="A21:A98" si="1">A20+1</f>
        <v>43831</v>
      </c>
      <c r="B21" s="11">
        <v>29.0</v>
      </c>
      <c r="C21" s="11">
        <v>0.0</v>
      </c>
      <c r="D21" s="11">
        <v>0.0</v>
      </c>
      <c r="E21" s="11">
        <v>0.0</v>
      </c>
      <c r="F21" s="11">
        <v>0.0</v>
      </c>
      <c r="G21" s="11">
        <v>0.0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0.0</v>
      </c>
      <c r="O21" s="11">
        <v>0.0</v>
      </c>
      <c r="P21" s="11">
        <v>0.0</v>
      </c>
      <c r="Q21" s="11">
        <v>0.0</v>
      </c>
    </row>
    <row r="22">
      <c r="A22" s="12">
        <f t="shared" si="1"/>
        <v>43832</v>
      </c>
      <c r="B22" s="11">
        <v>30.0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</row>
    <row r="23">
      <c r="A23" s="12">
        <f t="shared" si="1"/>
        <v>43833</v>
      </c>
      <c r="B23" s="11">
        <v>30.0</v>
      </c>
      <c r="C23" s="11">
        <v>0.0</v>
      </c>
      <c r="D23" s="11">
        <v>0.0</v>
      </c>
      <c r="E23" s="11">
        <v>0.0</v>
      </c>
      <c r="F23" s="11">
        <v>0.0</v>
      </c>
      <c r="G23" s="11">
        <v>0.0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11">
        <v>0.0</v>
      </c>
      <c r="N23" s="11">
        <v>0.0</v>
      </c>
      <c r="O23" s="11">
        <v>0.0</v>
      </c>
      <c r="P23" s="11">
        <v>0.0</v>
      </c>
      <c r="Q23" s="11">
        <v>0.0</v>
      </c>
    </row>
    <row r="24">
      <c r="A24" s="12">
        <f t="shared" si="1"/>
        <v>43834</v>
      </c>
      <c r="B24" s="11">
        <v>31.0</v>
      </c>
      <c r="C24" s="11">
        <v>0.0</v>
      </c>
      <c r="D24" s="11">
        <v>0.0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0.0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0.0</v>
      </c>
    </row>
    <row r="25">
      <c r="A25" s="12">
        <f t="shared" si="1"/>
        <v>43835</v>
      </c>
      <c r="B25" s="11">
        <v>32.0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  <c r="L25" s="11">
        <v>0.0</v>
      </c>
      <c r="M25" s="11">
        <v>0.0</v>
      </c>
      <c r="N25" s="11">
        <v>0.0</v>
      </c>
      <c r="O25" s="11">
        <v>0.0</v>
      </c>
      <c r="P25" s="11">
        <v>0.0</v>
      </c>
      <c r="Q25" s="11">
        <v>0.0</v>
      </c>
    </row>
    <row r="26">
      <c r="A26" s="12">
        <f t="shared" si="1"/>
        <v>43836</v>
      </c>
      <c r="B26" s="11">
        <v>32.0</v>
      </c>
      <c r="C26" s="11">
        <v>0.0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0.0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0.0</v>
      </c>
    </row>
    <row r="27">
      <c r="A27" s="12">
        <f t="shared" si="1"/>
        <v>43837</v>
      </c>
      <c r="B27" s="11">
        <v>35.0</v>
      </c>
      <c r="C27" s="11">
        <v>0.0</v>
      </c>
      <c r="D27" s="11">
        <v>0.0</v>
      </c>
      <c r="E27" s="11">
        <v>0.0</v>
      </c>
      <c r="F27" s="11">
        <v>0.0</v>
      </c>
      <c r="G27" s="11">
        <v>0.0</v>
      </c>
      <c r="H27" s="11">
        <v>0.0</v>
      </c>
      <c r="I27" s="11">
        <v>0.0</v>
      </c>
      <c r="J27" s="11">
        <v>0.0</v>
      </c>
      <c r="K27" s="11">
        <v>0.0</v>
      </c>
      <c r="L27" s="11">
        <v>0.0</v>
      </c>
      <c r="M27" s="11">
        <v>0.0</v>
      </c>
      <c r="N27" s="11">
        <v>0.0</v>
      </c>
      <c r="O27" s="11">
        <v>0.0</v>
      </c>
      <c r="P27" s="11">
        <v>0.0</v>
      </c>
      <c r="Q27" s="11">
        <v>0.0</v>
      </c>
    </row>
    <row r="28">
      <c r="A28" s="12">
        <f t="shared" si="1"/>
        <v>43838</v>
      </c>
      <c r="B28" s="11">
        <v>37.0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</row>
    <row r="29">
      <c r="A29" s="12">
        <f t="shared" si="1"/>
        <v>43839</v>
      </c>
      <c r="B29" s="11">
        <v>39.0</v>
      </c>
      <c r="C29" s="11">
        <v>0.0</v>
      </c>
      <c r="D29" s="11">
        <v>0.0</v>
      </c>
      <c r="E29" s="11">
        <v>0.0</v>
      </c>
      <c r="F29" s="11">
        <v>0.0</v>
      </c>
      <c r="G29" s="11">
        <v>0.0</v>
      </c>
      <c r="H29" s="11">
        <v>0.0</v>
      </c>
      <c r="I29" s="11">
        <v>0.0</v>
      </c>
      <c r="J29" s="11">
        <v>0.0</v>
      </c>
      <c r="K29" s="11">
        <v>0.0</v>
      </c>
      <c r="L29" s="11">
        <v>0.0</v>
      </c>
      <c r="M29" s="11">
        <v>0.0</v>
      </c>
      <c r="N29" s="11">
        <v>0.0</v>
      </c>
      <c r="O29" s="11">
        <v>0.0</v>
      </c>
      <c r="P29" s="11">
        <v>0.0</v>
      </c>
      <c r="Q29" s="11">
        <v>0.0</v>
      </c>
    </row>
    <row r="30">
      <c r="A30" s="12">
        <f t="shared" si="1"/>
        <v>43840</v>
      </c>
      <c r="B30" s="11">
        <v>40.0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</row>
    <row r="31">
      <c r="A31" s="12">
        <f t="shared" si="1"/>
        <v>43841</v>
      </c>
      <c r="B31" s="11">
        <v>39.0</v>
      </c>
      <c r="C31" s="11">
        <v>0.0</v>
      </c>
      <c r="D31" s="11">
        <v>0.0</v>
      </c>
      <c r="E31" s="11">
        <v>0.0</v>
      </c>
      <c r="F31" s="11">
        <v>0.0</v>
      </c>
      <c r="G31" s="11">
        <v>0.0</v>
      </c>
      <c r="H31" s="11">
        <v>0.0</v>
      </c>
      <c r="I31" s="11">
        <v>0.0</v>
      </c>
      <c r="J31" s="11">
        <v>0.0</v>
      </c>
      <c r="K31" s="11">
        <v>0.0</v>
      </c>
      <c r="L31" s="11">
        <v>0.0</v>
      </c>
      <c r="M31" s="11">
        <v>0.0</v>
      </c>
      <c r="N31" s="11">
        <v>0.0</v>
      </c>
      <c r="O31" s="11">
        <v>0.0</v>
      </c>
      <c r="P31" s="11">
        <v>0.0</v>
      </c>
      <c r="Q31" s="11">
        <v>0.0</v>
      </c>
    </row>
    <row r="32">
      <c r="A32" s="12">
        <f t="shared" si="1"/>
        <v>43842</v>
      </c>
      <c r="B32" s="11">
        <v>40.0</v>
      </c>
      <c r="C32" s="11">
        <v>0.0</v>
      </c>
      <c r="D32" s="11">
        <v>0.0</v>
      </c>
      <c r="E32" s="11">
        <v>0.0</v>
      </c>
      <c r="F32" s="11">
        <v>0.0</v>
      </c>
      <c r="G32" s="11">
        <v>0.0</v>
      </c>
      <c r="H32" s="11">
        <v>0.0</v>
      </c>
      <c r="I32" s="11">
        <v>0.0</v>
      </c>
      <c r="J32" s="11">
        <v>0.0</v>
      </c>
      <c r="K32" s="11">
        <v>0.0</v>
      </c>
      <c r="L32" s="11">
        <v>0.0</v>
      </c>
      <c r="M32" s="11">
        <v>0.0</v>
      </c>
      <c r="N32" s="11">
        <v>0.0</v>
      </c>
      <c r="O32" s="11">
        <v>0.0</v>
      </c>
      <c r="P32" s="11">
        <v>0.0</v>
      </c>
      <c r="Q32" s="11">
        <v>0.0</v>
      </c>
    </row>
    <row r="33">
      <c r="A33" s="12">
        <f t="shared" si="1"/>
        <v>43843</v>
      </c>
      <c r="B33" s="11">
        <v>41.0</v>
      </c>
      <c r="C33" s="11">
        <v>0.0</v>
      </c>
      <c r="D33" s="11">
        <v>0.0</v>
      </c>
      <c r="E33" s="11">
        <v>0.0</v>
      </c>
      <c r="F33" s="11">
        <v>0.0</v>
      </c>
      <c r="G33" s="11">
        <v>0.0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11">
        <v>0.0</v>
      </c>
      <c r="N33" s="11">
        <v>0.0</v>
      </c>
      <c r="O33" s="11">
        <v>0.0</v>
      </c>
      <c r="P33" s="11">
        <v>0.0</v>
      </c>
      <c r="Q33" s="11">
        <v>0.0</v>
      </c>
    </row>
    <row r="34">
      <c r="A34" s="12">
        <f t="shared" si="1"/>
        <v>43844</v>
      </c>
      <c r="B34" s="11">
        <v>42.0</v>
      </c>
      <c r="C34" s="11">
        <v>0.0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</row>
    <row r="35">
      <c r="A35" s="12">
        <f t="shared" si="1"/>
        <v>43845</v>
      </c>
      <c r="B35" s="11">
        <v>43.0</v>
      </c>
      <c r="C35" s="11">
        <v>0.0</v>
      </c>
      <c r="D35" s="11">
        <v>0.0</v>
      </c>
      <c r="E35" s="11">
        <v>0.0</v>
      </c>
      <c r="F35" s="11">
        <v>0.0</v>
      </c>
      <c r="G35" s="11">
        <v>0.0</v>
      </c>
      <c r="H35" s="11">
        <v>0.0</v>
      </c>
      <c r="I35" s="11">
        <v>0.0</v>
      </c>
      <c r="J35" s="11">
        <v>0.0</v>
      </c>
      <c r="K35" s="11">
        <v>0.0</v>
      </c>
      <c r="L35" s="11">
        <v>0.0</v>
      </c>
      <c r="M35" s="11">
        <v>0.0</v>
      </c>
      <c r="N35" s="11">
        <v>0.0</v>
      </c>
      <c r="O35" s="11">
        <v>0.0</v>
      </c>
      <c r="P35" s="11">
        <v>0.0</v>
      </c>
      <c r="Q35" s="11">
        <v>0.0</v>
      </c>
    </row>
    <row r="36">
      <c r="A36" s="12">
        <f t="shared" si="1"/>
        <v>43846</v>
      </c>
      <c r="B36" s="11">
        <v>44.0</v>
      </c>
      <c r="C36" s="11">
        <v>0.0</v>
      </c>
      <c r="D36" s="11">
        <v>0.0</v>
      </c>
      <c r="E36" s="11">
        <v>0.0</v>
      </c>
      <c r="F36" s="11">
        <v>0.0</v>
      </c>
      <c r="G36" s="11">
        <v>0.0</v>
      </c>
      <c r="H36" s="11">
        <v>0.0</v>
      </c>
      <c r="I36" s="11">
        <v>0.0</v>
      </c>
      <c r="J36" s="11">
        <v>0.0</v>
      </c>
      <c r="K36" s="11">
        <v>0.0</v>
      </c>
      <c r="L36" s="11">
        <v>0.0</v>
      </c>
      <c r="M36" s="11">
        <v>0.0</v>
      </c>
      <c r="N36" s="11">
        <v>0.0</v>
      </c>
      <c r="O36" s="11">
        <v>0.0</v>
      </c>
      <c r="P36" s="11">
        <v>0.0</v>
      </c>
      <c r="Q36" s="11">
        <v>0.0</v>
      </c>
    </row>
    <row r="37">
      <c r="A37" s="12">
        <f t="shared" si="1"/>
        <v>43847</v>
      </c>
      <c r="B37" s="11">
        <v>60.0</v>
      </c>
      <c r="C37" s="11">
        <v>0.0</v>
      </c>
      <c r="D37" s="11">
        <v>0.0</v>
      </c>
      <c r="E37" s="11">
        <v>0.0</v>
      </c>
      <c r="F37" s="11">
        <v>0.0</v>
      </c>
      <c r="G37" s="11">
        <v>0.0</v>
      </c>
      <c r="H37" s="11">
        <v>0.0</v>
      </c>
      <c r="I37" s="11">
        <v>0.0</v>
      </c>
      <c r="J37" s="11">
        <v>0.0</v>
      </c>
      <c r="K37" s="11">
        <v>0.0</v>
      </c>
      <c r="L37" s="11">
        <v>0.0</v>
      </c>
      <c r="M37" s="11">
        <v>0.0</v>
      </c>
      <c r="N37" s="11">
        <v>0.0</v>
      </c>
      <c r="O37" s="11">
        <v>0.0</v>
      </c>
      <c r="P37" s="11">
        <v>0.0</v>
      </c>
      <c r="Q37" s="11">
        <v>0.0</v>
      </c>
    </row>
    <row r="38">
      <c r="A38" s="12">
        <f t="shared" si="1"/>
        <v>43848</v>
      </c>
      <c r="B38" s="11">
        <v>119.0</v>
      </c>
      <c r="C38" s="11">
        <v>0.0</v>
      </c>
      <c r="D38" s="11">
        <v>0.0</v>
      </c>
      <c r="E38" s="11">
        <v>0.0</v>
      </c>
      <c r="F38" s="11">
        <v>0.0</v>
      </c>
      <c r="G38" s="11">
        <v>0.0</v>
      </c>
      <c r="H38" s="11">
        <v>0.0</v>
      </c>
      <c r="I38" s="11">
        <v>0.0</v>
      </c>
      <c r="J38" s="11">
        <v>0.0</v>
      </c>
      <c r="K38" s="11">
        <v>0.0</v>
      </c>
      <c r="L38" s="11">
        <v>0.0</v>
      </c>
      <c r="M38" s="11">
        <v>0.0</v>
      </c>
      <c r="N38" s="11">
        <v>0.0</v>
      </c>
      <c r="O38" s="11">
        <v>0.0</v>
      </c>
      <c r="P38" s="11">
        <v>0.0</v>
      </c>
      <c r="Q38" s="11">
        <v>0.0</v>
      </c>
    </row>
    <row r="39">
      <c r="A39" s="12">
        <f t="shared" si="1"/>
        <v>43849</v>
      </c>
      <c r="B39" s="11">
        <v>196.0</v>
      </c>
      <c r="C39" s="11">
        <v>0.0</v>
      </c>
      <c r="D39" s="11">
        <v>0.0</v>
      </c>
      <c r="E39" s="11">
        <v>0.0</v>
      </c>
      <c r="F39" s="11">
        <v>0.0</v>
      </c>
      <c r="G39" s="11">
        <v>0.0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11">
        <v>0.0</v>
      </c>
      <c r="N39" s="11">
        <v>0.0</v>
      </c>
      <c r="O39" s="11">
        <v>0.0</v>
      </c>
      <c r="P39" s="11">
        <v>0.0</v>
      </c>
      <c r="Q39" s="11">
        <v>0.0</v>
      </c>
    </row>
    <row r="40">
      <c r="A40" s="12">
        <f t="shared" si="1"/>
        <v>43850</v>
      </c>
      <c r="B40" s="11">
        <v>236.0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  <c r="O40" s="11">
        <v>0.0</v>
      </c>
      <c r="P40" s="11">
        <v>0.0</v>
      </c>
      <c r="Q40" s="11">
        <v>0.0</v>
      </c>
    </row>
    <row r="41">
      <c r="A41" s="12">
        <f t="shared" si="1"/>
        <v>43851</v>
      </c>
      <c r="B41" s="11">
        <v>326.0</v>
      </c>
      <c r="C41" s="11">
        <v>1.0</v>
      </c>
      <c r="D41" s="11">
        <v>0.0</v>
      </c>
      <c r="E41" s="11">
        <v>0.0</v>
      </c>
      <c r="F41" s="11">
        <v>0.0</v>
      </c>
      <c r="G41" s="11">
        <v>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1">
        <v>0.0</v>
      </c>
      <c r="N41" s="11">
        <v>0.0</v>
      </c>
      <c r="O41" s="11">
        <v>0.0</v>
      </c>
      <c r="P41" s="11">
        <v>0.0</v>
      </c>
      <c r="Q41" s="11">
        <v>0.0</v>
      </c>
    </row>
    <row r="42">
      <c r="A42" s="12">
        <f t="shared" si="1"/>
        <v>43852</v>
      </c>
      <c r="B42" s="11">
        <v>548.0</v>
      </c>
      <c r="C42" s="11">
        <v>1.0</v>
      </c>
      <c r="D42" s="11">
        <v>0.0</v>
      </c>
      <c r="E42" s="11">
        <v>0.0</v>
      </c>
      <c r="F42" s="11">
        <v>0.0</v>
      </c>
      <c r="G42" s="11">
        <v>0.0</v>
      </c>
      <c r="H42" s="11">
        <v>0.0</v>
      </c>
      <c r="I42" s="11">
        <v>0.0</v>
      </c>
      <c r="J42" s="11">
        <v>0.0</v>
      </c>
      <c r="K42" s="11">
        <v>0.0</v>
      </c>
      <c r="L42" s="11">
        <v>0.0</v>
      </c>
      <c r="M42" s="11">
        <v>0.0</v>
      </c>
      <c r="N42" s="11">
        <v>0.0</v>
      </c>
      <c r="O42" s="11">
        <v>0.0</v>
      </c>
      <c r="P42" s="11">
        <v>0.0</v>
      </c>
      <c r="Q42" s="11">
        <v>0.0</v>
      </c>
    </row>
    <row r="43">
      <c r="A43" s="12">
        <f t="shared" si="1"/>
        <v>43853</v>
      </c>
      <c r="B43" s="11">
        <v>595.0</v>
      </c>
      <c r="C43" s="11">
        <v>1.0</v>
      </c>
      <c r="D43" s="11">
        <v>0.0</v>
      </c>
      <c r="E43" s="11">
        <v>0.0</v>
      </c>
      <c r="F43" s="11">
        <v>0.0</v>
      </c>
      <c r="G43" s="11">
        <v>0.0</v>
      </c>
      <c r="H43" s="11">
        <v>0.0</v>
      </c>
      <c r="I43" s="11">
        <v>0.0</v>
      </c>
      <c r="J43" s="11">
        <v>0.0</v>
      </c>
      <c r="K43" s="11">
        <v>0.0</v>
      </c>
      <c r="L43" s="11">
        <v>0.0</v>
      </c>
      <c r="M43" s="11">
        <v>0.0</v>
      </c>
      <c r="N43" s="11">
        <v>0.0</v>
      </c>
      <c r="O43" s="11">
        <v>0.0</v>
      </c>
      <c r="P43" s="11">
        <v>0.0</v>
      </c>
      <c r="Q43" s="11">
        <v>0.0</v>
      </c>
    </row>
    <row r="44">
      <c r="A44" s="12">
        <f t="shared" si="1"/>
        <v>43854</v>
      </c>
      <c r="B44" s="11">
        <v>875.0</v>
      </c>
      <c r="C44" s="11">
        <v>2.0</v>
      </c>
      <c r="D44" s="11">
        <v>2.0</v>
      </c>
      <c r="E44" s="11">
        <v>0.0</v>
      </c>
      <c r="F44" s="11">
        <v>0.0</v>
      </c>
      <c r="G44" s="11">
        <v>0.0</v>
      </c>
      <c r="H44" s="11">
        <v>0.0</v>
      </c>
      <c r="I44" s="11">
        <v>0.0</v>
      </c>
      <c r="J44" s="11">
        <v>0.0</v>
      </c>
      <c r="K44" s="11">
        <v>0.0</v>
      </c>
      <c r="L44" s="11">
        <v>0.0</v>
      </c>
      <c r="M44" s="11">
        <v>0.0</v>
      </c>
      <c r="N44" s="11">
        <v>0.0</v>
      </c>
      <c r="O44" s="11">
        <v>0.0</v>
      </c>
      <c r="P44" s="11">
        <v>0.0</v>
      </c>
      <c r="Q44" s="11">
        <v>0.0</v>
      </c>
    </row>
    <row r="45">
      <c r="A45" s="12">
        <f t="shared" si="1"/>
        <v>43855</v>
      </c>
      <c r="B45" s="11">
        <v>1327.0</v>
      </c>
      <c r="C45" s="11">
        <v>2.0</v>
      </c>
      <c r="D45" s="11">
        <v>3.0</v>
      </c>
      <c r="E45" s="11">
        <v>0.0</v>
      </c>
      <c r="F45" s="11">
        <v>0.0</v>
      </c>
      <c r="G45" s="11">
        <v>0.0</v>
      </c>
      <c r="H45" s="11">
        <v>0.0</v>
      </c>
      <c r="I45" s="11">
        <v>0.0</v>
      </c>
      <c r="J45" s="11">
        <v>0.0</v>
      </c>
      <c r="K45" s="11">
        <v>0.0</v>
      </c>
      <c r="L45" s="11">
        <v>0.0</v>
      </c>
      <c r="M45" s="11">
        <v>0.0</v>
      </c>
      <c r="N45" s="11">
        <v>0.0</v>
      </c>
      <c r="O45" s="11">
        <v>0.0</v>
      </c>
      <c r="P45" s="11">
        <v>0.0</v>
      </c>
      <c r="Q45" s="11">
        <v>0.0</v>
      </c>
    </row>
    <row r="46">
      <c r="A46" s="12">
        <f t="shared" si="1"/>
        <v>43856</v>
      </c>
      <c r="B46" s="11">
        <v>1973.0</v>
      </c>
      <c r="C46" s="11">
        <v>3.0</v>
      </c>
      <c r="D46" s="11">
        <v>3.0</v>
      </c>
      <c r="E46" s="11">
        <v>0.0</v>
      </c>
      <c r="F46" s="11">
        <v>0.0</v>
      </c>
      <c r="G46" s="11">
        <v>0.0</v>
      </c>
      <c r="H46" s="11">
        <v>0.0</v>
      </c>
      <c r="I46" s="11">
        <v>0.0</v>
      </c>
      <c r="J46" s="11">
        <v>0.0</v>
      </c>
      <c r="K46" s="11">
        <v>0.0</v>
      </c>
      <c r="L46" s="11">
        <v>0.0</v>
      </c>
      <c r="M46" s="11">
        <v>0.0</v>
      </c>
      <c r="N46" s="11">
        <v>0.0</v>
      </c>
      <c r="O46" s="11">
        <v>0.0</v>
      </c>
      <c r="P46" s="11">
        <v>0.0</v>
      </c>
      <c r="Q46" s="11">
        <v>0.0</v>
      </c>
    </row>
    <row r="47">
      <c r="A47" s="12">
        <f t="shared" si="1"/>
        <v>43857</v>
      </c>
      <c r="B47" s="11">
        <v>2702.0</v>
      </c>
      <c r="C47" s="11">
        <v>4.0</v>
      </c>
      <c r="D47" s="11">
        <v>3.0</v>
      </c>
      <c r="E47" s="11">
        <v>0.0</v>
      </c>
      <c r="F47" s="11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>
        <v>0.0</v>
      </c>
      <c r="O47" s="11">
        <v>0.0</v>
      </c>
      <c r="P47" s="11">
        <v>0.0</v>
      </c>
      <c r="Q47" s="11">
        <v>0.0</v>
      </c>
    </row>
    <row r="48">
      <c r="A48" s="12">
        <f t="shared" si="1"/>
        <v>43858</v>
      </c>
      <c r="B48" s="11">
        <v>4247.0</v>
      </c>
      <c r="C48" s="11">
        <v>4.0</v>
      </c>
      <c r="D48" s="11">
        <v>4.0</v>
      </c>
      <c r="E48" s="11">
        <v>4.0</v>
      </c>
      <c r="F48" s="11">
        <v>0.0</v>
      </c>
      <c r="G48" s="11">
        <v>0.0</v>
      </c>
      <c r="H48" s="11">
        <v>0.0</v>
      </c>
      <c r="I48" s="11">
        <v>0.0</v>
      </c>
      <c r="J48" s="11">
        <v>0.0</v>
      </c>
      <c r="K48" s="11">
        <v>5.0</v>
      </c>
      <c r="L48" s="11">
        <v>0.0</v>
      </c>
      <c r="M48" s="11">
        <v>0.0</v>
      </c>
      <c r="N48" s="11">
        <v>0.0</v>
      </c>
      <c r="O48" s="11">
        <v>0.0</v>
      </c>
      <c r="P48" s="11">
        <v>0.0</v>
      </c>
      <c r="Q48" s="11">
        <v>0.0</v>
      </c>
    </row>
    <row r="49">
      <c r="A49" s="12">
        <f t="shared" si="1"/>
        <v>43859</v>
      </c>
      <c r="B49" s="11">
        <v>5792.0</v>
      </c>
      <c r="C49" s="11">
        <v>4.0</v>
      </c>
      <c r="D49" s="11">
        <v>4.0</v>
      </c>
      <c r="E49" s="11">
        <v>4.0</v>
      </c>
      <c r="F49" s="11">
        <v>0.0</v>
      </c>
      <c r="G49" s="11">
        <v>0.0</v>
      </c>
      <c r="H49" s="11">
        <v>0.0</v>
      </c>
      <c r="I49" s="11">
        <v>0.0</v>
      </c>
      <c r="J49" s="11">
        <v>0.0</v>
      </c>
      <c r="K49" s="11">
        <v>5.0</v>
      </c>
      <c r="L49" s="11">
        <v>0.0</v>
      </c>
      <c r="M49" s="11">
        <v>0.0</v>
      </c>
      <c r="N49" s="11">
        <v>0.0</v>
      </c>
      <c r="O49" s="11">
        <v>0.0</v>
      </c>
      <c r="P49" s="11">
        <v>0.0</v>
      </c>
      <c r="Q49" s="11">
        <v>0.0</v>
      </c>
    </row>
    <row r="50">
      <c r="A50" s="12">
        <f t="shared" si="1"/>
        <v>43860</v>
      </c>
      <c r="B50" s="11">
        <v>7454.0</v>
      </c>
      <c r="C50" s="11">
        <v>4.0</v>
      </c>
      <c r="D50" s="11">
        <v>5.0</v>
      </c>
      <c r="E50" s="11">
        <v>4.0</v>
      </c>
      <c r="F50" s="11">
        <v>0.0</v>
      </c>
      <c r="G50" s="11">
        <v>0.0</v>
      </c>
      <c r="H50" s="11">
        <v>0.0</v>
      </c>
      <c r="I50" s="11">
        <v>0.0</v>
      </c>
      <c r="J50" s="11">
        <v>0.0</v>
      </c>
      <c r="K50" s="11">
        <v>5.0</v>
      </c>
      <c r="L50" s="11">
        <v>0.0</v>
      </c>
      <c r="M50" s="11">
        <v>0.0</v>
      </c>
      <c r="N50" s="11">
        <v>0.0</v>
      </c>
      <c r="O50" s="11">
        <v>0.0</v>
      </c>
      <c r="P50" s="11">
        <v>0.0</v>
      </c>
      <c r="Q50" s="11">
        <v>0.0</v>
      </c>
    </row>
    <row r="51">
      <c r="A51" s="12">
        <f t="shared" si="1"/>
        <v>43861</v>
      </c>
      <c r="B51" s="11">
        <v>9389.0</v>
      </c>
      <c r="C51" s="11">
        <v>11.0</v>
      </c>
      <c r="D51" s="11">
        <v>6.0</v>
      </c>
      <c r="E51" s="11">
        <v>7.0</v>
      </c>
      <c r="F51" s="11">
        <v>0.0</v>
      </c>
      <c r="G51" s="11">
        <v>2.0</v>
      </c>
      <c r="H51" s="11">
        <v>0.0</v>
      </c>
      <c r="I51" s="11">
        <v>0.0</v>
      </c>
      <c r="J51" s="11">
        <v>0.0</v>
      </c>
      <c r="K51" s="11">
        <v>7.0</v>
      </c>
      <c r="L51" s="11">
        <v>0.0</v>
      </c>
      <c r="M51" s="11">
        <v>0.0</v>
      </c>
      <c r="N51" s="11">
        <v>0.0</v>
      </c>
      <c r="O51" s="11">
        <v>0.0</v>
      </c>
      <c r="P51" s="11">
        <v>0.0</v>
      </c>
      <c r="Q51" s="11">
        <v>0.0</v>
      </c>
    </row>
    <row r="52">
      <c r="A52" s="12">
        <f t="shared" si="1"/>
        <v>43862</v>
      </c>
      <c r="B52" s="11">
        <v>11324.0</v>
      </c>
      <c r="C52" s="11">
        <v>11.0</v>
      </c>
      <c r="D52" s="11">
        <v>6.0</v>
      </c>
      <c r="E52" s="11">
        <v>7.0</v>
      </c>
      <c r="F52" s="11">
        <v>0.0</v>
      </c>
      <c r="G52" s="11">
        <v>2.0</v>
      </c>
      <c r="H52" s="11">
        <v>0.0</v>
      </c>
      <c r="I52" s="11">
        <v>1.0</v>
      </c>
      <c r="J52" s="11">
        <v>1.0</v>
      </c>
      <c r="K52" s="11">
        <v>7.0</v>
      </c>
      <c r="L52" s="11">
        <v>0.0</v>
      </c>
      <c r="M52" s="11">
        <v>0.0</v>
      </c>
      <c r="N52" s="11">
        <v>0.0</v>
      </c>
      <c r="O52" s="11">
        <v>0.0</v>
      </c>
      <c r="P52" s="11">
        <v>0.0</v>
      </c>
      <c r="Q52" s="11">
        <v>0.0</v>
      </c>
    </row>
    <row r="53">
      <c r="A53" s="12">
        <f t="shared" si="1"/>
        <v>43863</v>
      </c>
      <c r="B53" s="11">
        <v>13774.0</v>
      </c>
      <c r="C53" s="11">
        <v>15.0</v>
      </c>
      <c r="D53" s="11">
        <v>6.0</v>
      </c>
      <c r="E53" s="11">
        <v>8.0</v>
      </c>
      <c r="F53" s="11">
        <v>2.0</v>
      </c>
      <c r="G53" s="11">
        <v>2.0</v>
      </c>
      <c r="H53" s="11">
        <v>0.0</v>
      </c>
      <c r="I53" s="11">
        <v>1.0</v>
      </c>
      <c r="J53" s="11">
        <v>1.0</v>
      </c>
      <c r="K53" s="11">
        <v>8.0</v>
      </c>
      <c r="L53" s="11">
        <v>0.0</v>
      </c>
      <c r="M53" s="11">
        <v>0.0</v>
      </c>
      <c r="N53" s="11">
        <v>0.0</v>
      </c>
      <c r="O53" s="11">
        <v>0.0</v>
      </c>
      <c r="P53" s="11">
        <v>0.0</v>
      </c>
      <c r="Q53" s="11">
        <v>0.0</v>
      </c>
    </row>
    <row r="54">
      <c r="A54" s="12">
        <f t="shared" si="1"/>
        <v>43864</v>
      </c>
      <c r="B54" s="11">
        <v>16394.0</v>
      </c>
      <c r="C54" s="11">
        <v>15.0</v>
      </c>
      <c r="D54" s="11">
        <v>6.0</v>
      </c>
      <c r="E54" s="11">
        <v>10.0</v>
      </c>
      <c r="F54" s="11">
        <v>2.0</v>
      </c>
      <c r="G54" s="11">
        <v>2.0</v>
      </c>
      <c r="H54" s="11">
        <v>0.0</v>
      </c>
      <c r="I54" s="11">
        <v>1.0</v>
      </c>
      <c r="J54" s="11">
        <v>1.0</v>
      </c>
      <c r="K54" s="11">
        <v>11.0</v>
      </c>
      <c r="L54" s="11">
        <v>0.0</v>
      </c>
      <c r="M54" s="11">
        <v>0.0</v>
      </c>
      <c r="N54" s="11">
        <v>0.0</v>
      </c>
      <c r="O54" s="11">
        <v>0.0</v>
      </c>
      <c r="P54" s="11">
        <v>0.0</v>
      </c>
      <c r="Q54" s="11">
        <v>0.0</v>
      </c>
    </row>
    <row r="55">
      <c r="A55" s="12">
        <f t="shared" si="1"/>
        <v>43865</v>
      </c>
      <c r="B55" s="11">
        <v>19358.0</v>
      </c>
      <c r="C55" s="11">
        <v>15.0</v>
      </c>
      <c r="D55" s="11">
        <v>6.0</v>
      </c>
      <c r="E55" s="11">
        <v>12.0</v>
      </c>
      <c r="F55" s="11">
        <v>2.0</v>
      </c>
      <c r="G55" s="11">
        <v>2.0</v>
      </c>
      <c r="H55" s="11">
        <v>1.0</v>
      </c>
      <c r="I55" s="11">
        <v>1.0</v>
      </c>
      <c r="J55" s="11">
        <v>1.0</v>
      </c>
      <c r="K55" s="11">
        <v>10.0</v>
      </c>
      <c r="L55" s="11">
        <v>0.0</v>
      </c>
      <c r="M55" s="11">
        <v>0.0</v>
      </c>
      <c r="N55" s="11">
        <v>0.0</v>
      </c>
      <c r="O55" s="11">
        <v>0.0</v>
      </c>
      <c r="P55" s="11">
        <v>0.0</v>
      </c>
      <c r="Q55" s="11">
        <v>0.0</v>
      </c>
    </row>
    <row r="56">
      <c r="A56" s="12">
        <f t="shared" si="1"/>
        <v>43866</v>
      </c>
      <c r="B56" s="11">
        <v>22935.0</v>
      </c>
      <c r="C56" s="11">
        <v>18.0</v>
      </c>
      <c r="D56" s="11">
        <v>6.0</v>
      </c>
      <c r="E56" s="11">
        <v>12.0</v>
      </c>
      <c r="F56" s="11">
        <v>2.0</v>
      </c>
      <c r="G56" s="11">
        <v>2.0</v>
      </c>
      <c r="H56" s="11">
        <v>1.0</v>
      </c>
      <c r="I56" s="11">
        <v>1.0</v>
      </c>
      <c r="J56" s="11">
        <v>1.0</v>
      </c>
      <c r="K56" s="11">
        <v>10.0</v>
      </c>
      <c r="L56" s="11">
        <v>0.0</v>
      </c>
      <c r="M56" s="11">
        <v>0.0</v>
      </c>
      <c r="N56" s="11">
        <v>0.0</v>
      </c>
      <c r="O56" s="11">
        <v>0.0</v>
      </c>
      <c r="P56" s="11">
        <v>0.0</v>
      </c>
      <c r="Q56" s="11">
        <v>0.0</v>
      </c>
    </row>
    <row r="57">
      <c r="A57" s="12">
        <f t="shared" si="1"/>
        <v>43867</v>
      </c>
      <c r="B57" s="11">
        <v>26256.0</v>
      </c>
      <c r="C57" s="11">
        <v>22.0</v>
      </c>
      <c r="D57" s="11">
        <v>6.0</v>
      </c>
      <c r="E57" s="11">
        <v>12.0</v>
      </c>
      <c r="F57" s="11">
        <v>3.0</v>
      </c>
      <c r="G57" s="11">
        <v>3.0</v>
      </c>
      <c r="H57" s="11">
        <v>1.0</v>
      </c>
      <c r="I57" s="11">
        <v>1.0</v>
      </c>
      <c r="J57" s="11">
        <v>1.0</v>
      </c>
      <c r="K57" s="11">
        <v>11.0</v>
      </c>
      <c r="L57" s="11">
        <v>0.0</v>
      </c>
      <c r="M57" s="11">
        <v>0.0</v>
      </c>
      <c r="N57" s="11">
        <v>0.0</v>
      </c>
      <c r="O57" s="11">
        <v>0.0</v>
      </c>
      <c r="P57" s="11">
        <v>0.0</v>
      </c>
      <c r="Q57" s="11">
        <v>0.0</v>
      </c>
    </row>
    <row r="58">
      <c r="A58" s="12">
        <f t="shared" si="1"/>
        <v>43868</v>
      </c>
      <c r="B58" s="11">
        <v>28977.0</v>
      </c>
      <c r="C58" s="11">
        <v>23.0</v>
      </c>
      <c r="D58" s="11">
        <v>6.0</v>
      </c>
      <c r="E58" s="11">
        <v>13.0</v>
      </c>
      <c r="F58" s="11">
        <v>3.0</v>
      </c>
      <c r="G58" s="11">
        <v>3.0</v>
      </c>
      <c r="H58" s="11">
        <v>1.0</v>
      </c>
      <c r="I58" s="11">
        <v>1.0</v>
      </c>
      <c r="J58" s="11">
        <v>1.0</v>
      </c>
      <c r="K58" s="11">
        <v>11.0</v>
      </c>
      <c r="L58" s="11">
        <v>0.0</v>
      </c>
      <c r="M58" s="11">
        <v>0.0</v>
      </c>
      <c r="N58" s="11">
        <v>0.0</v>
      </c>
      <c r="O58" s="11">
        <v>0.0</v>
      </c>
      <c r="P58" s="11">
        <v>0.0</v>
      </c>
      <c r="Q58" s="11">
        <v>0.0</v>
      </c>
    </row>
    <row r="59">
      <c r="A59" s="12">
        <f t="shared" si="1"/>
        <v>43869</v>
      </c>
      <c r="B59" s="11">
        <v>31752.0</v>
      </c>
      <c r="C59" s="11">
        <v>22.0</v>
      </c>
      <c r="D59" s="11">
        <v>6.0</v>
      </c>
      <c r="E59" s="11">
        <v>13.0</v>
      </c>
      <c r="F59" s="11">
        <v>3.0</v>
      </c>
      <c r="G59" s="11">
        <v>3.0</v>
      </c>
      <c r="H59" s="11">
        <v>1.0</v>
      </c>
      <c r="I59" s="11">
        <v>1.0</v>
      </c>
      <c r="J59" s="11">
        <v>1.0</v>
      </c>
      <c r="K59" s="11">
        <v>9.0</v>
      </c>
      <c r="L59" s="11">
        <v>0.0</v>
      </c>
      <c r="M59" s="11">
        <v>0.0</v>
      </c>
      <c r="N59" s="11">
        <v>0.0</v>
      </c>
      <c r="O59" s="11">
        <v>0.0</v>
      </c>
      <c r="P59" s="11">
        <v>0.0</v>
      </c>
      <c r="Q59" s="11">
        <v>0.0</v>
      </c>
    </row>
    <row r="60">
      <c r="A60" s="12">
        <f t="shared" si="1"/>
        <v>43870</v>
      </c>
      <c r="B60" s="11">
        <v>33681.0</v>
      </c>
      <c r="C60" s="11">
        <v>22.0</v>
      </c>
      <c r="D60" s="11">
        <v>11.0</v>
      </c>
      <c r="E60" s="11">
        <v>13.0</v>
      </c>
      <c r="F60" s="11">
        <v>3.0</v>
      </c>
      <c r="G60" s="11">
        <v>3.0</v>
      </c>
      <c r="H60" s="11">
        <v>1.0</v>
      </c>
      <c r="I60" s="11">
        <v>1.0</v>
      </c>
      <c r="J60" s="11">
        <v>1.0</v>
      </c>
      <c r="K60" s="11">
        <v>9.0</v>
      </c>
      <c r="L60" s="11">
        <v>0.0</v>
      </c>
      <c r="M60" s="11">
        <v>0.0</v>
      </c>
      <c r="N60" s="11">
        <v>0.0</v>
      </c>
      <c r="O60" s="11">
        <v>0.0</v>
      </c>
      <c r="P60" s="11">
        <v>0.0</v>
      </c>
      <c r="Q60" s="11">
        <v>0.0</v>
      </c>
    </row>
    <row r="61">
      <c r="A61" s="12">
        <f t="shared" si="1"/>
        <v>43871</v>
      </c>
      <c r="B61" s="11">
        <v>35919.0</v>
      </c>
      <c r="C61" s="11">
        <v>24.0</v>
      </c>
      <c r="D61" s="11">
        <v>11.0</v>
      </c>
      <c r="E61" s="11">
        <v>14.0</v>
      </c>
      <c r="F61" s="11">
        <v>4.0</v>
      </c>
      <c r="G61" s="11">
        <v>3.0</v>
      </c>
      <c r="H61" s="11">
        <v>1.0</v>
      </c>
      <c r="I61" s="11">
        <v>2.0</v>
      </c>
      <c r="J61" s="11">
        <v>1.0</v>
      </c>
      <c r="K61" s="11">
        <v>9.0</v>
      </c>
      <c r="L61" s="11">
        <v>0.0</v>
      </c>
      <c r="M61" s="11">
        <v>0.0</v>
      </c>
      <c r="N61" s="11">
        <v>0.0</v>
      </c>
      <c r="O61" s="11">
        <v>0.0</v>
      </c>
      <c r="P61" s="11">
        <v>0.0</v>
      </c>
      <c r="Q61" s="11">
        <v>0.0</v>
      </c>
    </row>
    <row r="62">
      <c r="A62" s="12">
        <f t="shared" si="1"/>
        <v>43872</v>
      </c>
      <c r="B62" s="11">
        <v>37630.0</v>
      </c>
      <c r="C62" s="11">
        <v>25.0</v>
      </c>
      <c r="D62" s="11">
        <v>11.0</v>
      </c>
      <c r="E62" s="11">
        <v>14.0</v>
      </c>
      <c r="F62" s="11">
        <v>8.0</v>
      </c>
      <c r="G62" s="11">
        <v>3.0</v>
      </c>
      <c r="H62" s="11">
        <v>1.0</v>
      </c>
      <c r="I62" s="11">
        <v>2.0</v>
      </c>
      <c r="J62" s="11">
        <v>1.0</v>
      </c>
      <c r="K62" s="11">
        <v>10.0</v>
      </c>
      <c r="L62" s="11">
        <v>0.0</v>
      </c>
      <c r="M62" s="11">
        <v>0.0</v>
      </c>
      <c r="N62" s="11">
        <v>0.0</v>
      </c>
      <c r="O62" s="11">
        <v>0.0</v>
      </c>
      <c r="P62" s="11">
        <v>0.0</v>
      </c>
      <c r="Q62" s="11">
        <v>0.0</v>
      </c>
    </row>
    <row r="63">
      <c r="A63" s="12">
        <f t="shared" si="1"/>
        <v>43873</v>
      </c>
      <c r="B63" s="11">
        <v>38757.0</v>
      </c>
      <c r="C63" s="11">
        <v>25.0</v>
      </c>
      <c r="D63" s="11">
        <v>11.0</v>
      </c>
      <c r="E63" s="11">
        <v>16.0</v>
      </c>
      <c r="F63" s="11">
        <v>8.0</v>
      </c>
      <c r="G63" s="11">
        <v>3.0</v>
      </c>
      <c r="H63" s="11">
        <v>1.0</v>
      </c>
      <c r="I63" s="11">
        <v>2.0</v>
      </c>
      <c r="J63" s="11">
        <v>1.0</v>
      </c>
      <c r="K63" s="11">
        <v>10.0</v>
      </c>
      <c r="L63" s="11">
        <v>0.0</v>
      </c>
      <c r="M63" s="11">
        <v>0.0</v>
      </c>
      <c r="N63" s="11">
        <v>0.0</v>
      </c>
      <c r="O63" s="11">
        <v>0.0</v>
      </c>
      <c r="P63" s="11">
        <v>0.0</v>
      </c>
      <c r="Q63" s="11">
        <v>0.0</v>
      </c>
    </row>
    <row r="64">
      <c r="A64" s="12">
        <f t="shared" si="1"/>
        <v>43874</v>
      </c>
      <c r="B64" s="11">
        <v>52514.0</v>
      </c>
      <c r="C64" s="11">
        <v>21.0</v>
      </c>
      <c r="D64" s="11">
        <v>11.0</v>
      </c>
      <c r="E64" s="11">
        <v>16.0</v>
      </c>
      <c r="F64" s="11">
        <v>8.0</v>
      </c>
      <c r="G64" s="11">
        <v>3.0</v>
      </c>
      <c r="H64" s="11">
        <v>1.0</v>
      </c>
      <c r="I64" s="11">
        <v>2.0</v>
      </c>
      <c r="J64" s="11">
        <v>1.0</v>
      </c>
      <c r="K64" s="11">
        <v>11.0</v>
      </c>
      <c r="L64" s="11">
        <v>0.0</v>
      </c>
      <c r="M64" s="11">
        <v>0.0</v>
      </c>
      <c r="N64" s="11">
        <v>0.0</v>
      </c>
      <c r="O64" s="11">
        <v>0.0</v>
      </c>
      <c r="P64" s="11">
        <v>0.0</v>
      </c>
      <c r="Q64" s="11">
        <v>0.0</v>
      </c>
    </row>
    <row r="65">
      <c r="A65" s="12">
        <f t="shared" si="1"/>
        <v>43875</v>
      </c>
      <c r="B65" s="11">
        <v>55724.0</v>
      </c>
      <c r="C65" s="11">
        <v>21.0</v>
      </c>
      <c r="D65" s="11">
        <v>11.0</v>
      </c>
      <c r="E65" s="11">
        <v>15.0</v>
      </c>
      <c r="F65" s="11">
        <v>8.0</v>
      </c>
      <c r="G65" s="11">
        <v>3.0</v>
      </c>
      <c r="H65" s="11">
        <v>1.0</v>
      </c>
      <c r="I65" s="11">
        <v>2.0</v>
      </c>
      <c r="J65" s="11">
        <v>1.0</v>
      </c>
      <c r="K65" s="11">
        <v>12.0</v>
      </c>
      <c r="L65" s="11">
        <v>0.0</v>
      </c>
      <c r="M65" s="11">
        <v>0.0</v>
      </c>
      <c r="N65" s="11">
        <v>0.0</v>
      </c>
      <c r="O65" s="11">
        <v>0.0</v>
      </c>
      <c r="P65" s="11">
        <v>0.0</v>
      </c>
      <c r="Q65" s="11">
        <v>0.0</v>
      </c>
    </row>
    <row r="66">
      <c r="A66" s="12">
        <f t="shared" si="1"/>
        <v>43876</v>
      </c>
      <c r="B66" s="11">
        <v>56803.0</v>
      </c>
      <c r="C66" s="11">
        <v>21.0</v>
      </c>
      <c r="D66" s="11">
        <v>11.0</v>
      </c>
      <c r="E66" s="11">
        <v>15.0</v>
      </c>
      <c r="F66" s="11">
        <v>8.0</v>
      </c>
      <c r="G66" s="11">
        <v>3.0</v>
      </c>
      <c r="H66" s="11">
        <v>1.0</v>
      </c>
      <c r="I66" s="11">
        <v>2.0</v>
      </c>
      <c r="J66" s="11">
        <v>1.0</v>
      </c>
      <c r="K66" s="11">
        <v>12.0</v>
      </c>
      <c r="L66" s="11">
        <v>0.0</v>
      </c>
      <c r="M66" s="11">
        <v>0.0</v>
      </c>
      <c r="N66" s="11">
        <v>0.0</v>
      </c>
      <c r="O66" s="11">
        <v>0.0</v>
      </c>
      <c r="P66" s="11">
        <v>0.0</v>
      </c>
      <c r="Q66" s="11">
        <v>0.0</v>
      </c>
    </row>
    <row r="67">
      <c r="A67" s="12">
        <f t="shared" si="1"/>
        <v>43877</v>
      </c>
      <c r="B67" s="11">
        <v>57338.0</v>
      </c>
      <c r="C67" s="11">
        <v>20.0</v>
      </c>
      <c r="D67" s="11">
        <v>7.0</v>
      </c>
      <c r="E67" s="11">
        <v>15.0</v>
      </c>
      <c r="F67" s="11">
        <v>1.0</v>
      </c>
      <c r="G67" s="11">
        <v>3.0</v>
      </c>
      <c r="H67" s="11">
        <v>1.0</v>
      </c>
      <c r="I67" s="11">
        <v>2.0</v>
      </c>
      <c r="J67" s="11">
        <v>1.0</v>
      </c>
      <c r="K67" s="11">
        <v>12.0</v>
      </c>
      <c r="L67" s="11">
        <v>0.0</v>
      </c>
      <c r="M67" s="11">
        <v>0.0</v>
      </c>
      <c r="N67" s="11">
        <v>0.0</v>
      </c>
      <c r="O67" s="11">
        <v>0.0</v>
      </c>
      <c r="P67" s="11">
        <v>0.0</v>
      </c>
      <c r="Q67" s="11">
        <v>0.0</v>
      </c>
    </row>
    <row r="68">
      <c r="A68" s="12">
        <f t="shared" si="1"/>
        <v>43878</v>
      </c>
      <c r="B68" s="11">
        <v>57798.0</v>
      </c>
      <c r="C68" s="11">
        <v>21.0</v>
      </c>
      <c r="D68" s="11">
        <v>7.0</v>
      </c>
      <c r="E68" s="11">
        <v>15.0</v>
      </c>
      <c r="F68" s="11">
        <v>1.0</v>
      </c>
      <c r="G68" s="11">
        <v>3.0</v>
      </c>
      <c r="H68" s="11">
        <v>0.0</v>
      </c>
      <c r="I68" s="11">
        <v>2.0</v>
      </c>
      <c r="J68" s="11">
        <v>1.0</v>
      </c>
      <c r="K68" s="11">
        <v>12.0</v>
      </c>
      <c r="L68" s="11">
        <v>0.0</v>
      </c>
      <c r="M68" s="11">
        <v>0.0</v>
      </c>
      <c r="N68" s="11">
        <v>0.0</v>
      </c>
      <c r="O68" s="11">
        <v>0.0</v>
      </c>
      <c r="P68" s="11">
        <v>0.0</v>
      </c>
      <c r="Q68" s="11">
        <v>0.0</v>
      </c>
    </row>
    <row r="69">
      <c r="A69" s="12">
        <f t="shared" si="1"/>
        <v>43879</v>
      </c>
      <c r="B69" s="11">
        <v>57868.0</v>
      </c>
      <c r="C69" s="11">
        <v>19.0</v>
      </c>
      <c r="D69" s="11">
        <v>7.0</v>
      </c>
      <c r="E69" s="11">
        <v>7.0</v>
      </c>
      <c r="F69" s="11">
        <v>1.0</v>
      </c>
      <c r="G69" s="11">
        <v>3.0</v>
      </c>
      <c r="H69" s="11">
        <v>0.0</v>
      </c>
      <c r="I69" s="11">
        <v>2.0</v>
      </c>
      <c r="J69" s="11">
        <v>1.0</v>
      </c>
      <c r="K69" s="11">
        <v>12.0</v>
      </c>
      <c r="L69" s="11">
        <v>0.0</v>
      </c>
      <c r="M69" s="11">
        <v>0.0</v>
      </c>
      <c r="N69" s="11">
        <v>0.0</v>
      </c>
      <c r="O69" s="11">
        <v>0.0</v>
      </c>
      <c r="P69" s="11">
        <v>0.0</v>
      </c>
      <c r="Q69" s="11">
        <v>0.0</v>
      </c>
    </row>
    <row r="70">
      <c r="A70" s="12">
        <f t="shared" si="1"/>
        <v>43880</v>
      </c>
      <c r="B70" s="11">
        <v>57641.0</v>
      </c>
      <c r="C70" s="11">
        <v>35.0</v>
      </c>
      <c r="D70" s="11">
        <v>7.0</v>
      </c>
      <c r="E70" s="11">
        <v>7.0</v>
      </c>
      <c r="F70" s="11">
        <v>1.0</v>
      </c>
      <c r="G70" s="11">
        <v>3.0</v>
      </c>
      <c r="H70" s="11">
        <v>0.0</v>
      </c>
      <c r="I70" s="11">
        <v>2.0</v>
      </c>
      <c r="J70" s="11">
        <v>1.0</v>
      </c>
      <c r="K70" s="11">
        <v>12.0</v>
      </c>
      <c r="L70" s="11">
        <v>0.0</v>
      </c>
      <c r="M70" s="11">
        <v>0.0</v>
      </c>
      <c r="N70" s="11">
        <v>0.0</v>
      </c>
      <c r="O70" s="11">
        <v>0.0</v>
      </c>
      <c r="P70" s="11">
        <v>0.0</v>
      </c>
      <c r="Q70" s="11">
        <v>0.0</v>
      </c>
    </row>
    <row r="71">
      <c r="A71" s="12">
        <f t="shared" si="1"/>
        <v>43881</v>
      </c>
      <c r="B71" s="11">
        <v>56190.0</v>
      </c>
      <c r="C71" s="11">
        <v>70.0</v>
      </c>
      <c r="D71" s="11">
        <v>7.0</v>
      </c>
      <c r="E71" s="11">
        <v>7.0</v>
      </c>
      <c r="F71" s="11">
        <v>1.0</v>
      </c>
      <c r="G71" s="11">
        <v>3.0</v>
      </c>
      <c r="H71" s="11">
        <v>0.0</v>
      </c>
      <c r="I71" s="11">
        <v>2.0</v>
      </c>
      <c r="J71" s="11">
        <v>1.0</v>
      </c>
      <c r="K71" s="11">
        <v>12.0</v>
      </c>
      <c r="L71" s="11">
        <v>0.0</v>
      </c>
      <c r="M71" s="11">
        <v>0.0</v>
      </c>
      <c r="N71" s="11">
        <v>0.0</v>
      </c>
      <c r="O71" s="11">
        <v>0.0</v>
      </c>
      <c r="P71" s="11">
        <v>0.0</v>
      </c>
      <c r="Q71" s="11">
        <v>0.0</v>
      </c>
    </row>
    <row r="72">
      <c r="A72" s="12">
        <f t="shared" si="1"/>
        <v>43882</v>
      </c>
      <c r="B72" s="11">
        <v>54814.0</v>
      </c>
      <c r="C72" s="11">
        <v>143.0</v>
      </c>
      <c r="D72" s="11">
        <v>7.0</v>
      </c>
      <c r="E72" s="11">
        <v>7.0</v>
      </c>
      <c r="F72" s="11">
        <v>1.0</v>
      </c>
      <c r="G72" s="11">
        <v>3.0</v>
      </c>
      <c r="H72" s="11">
        <v>0.0</v>
      </c>
      <c r="I72" s="11">
        <v>2.0</v>
      </c>
      <c r="J72" s="11">
        <v>1.0</v>
      </c>
      <c r="K72" s="11">
        <v>12.0</v>
      </c>
      <c r="L72" s="11">
        <v>3.0</v>
      </c>
      <c r="M72" s="11">
        <v>0.0</v>
      </c>
      <c r="N72" s="11">
        <v>0.0</v>
      </c>
      <c r="O72" s="11">
        <v>0.0</v>
      </c>
      <c r="P72" s="11">
        <v>0.0</v>
      </c>
      <c r="Q72" s="11">
        <v>0.0</v>
      </c>
    </row>
    <row r="73">
      <c r="A73" s="12">
        <f t="shared" si="1"/>
        <v>43883</v>
      </c>
      <c r="B73" s="11">
        <v>52942.0</v>
      </c>
      <c r="C73" s="11">
        <v>412.0</v>
      </c>
      <c r="D73" s="11">
        <v>7.0</v>
      </c>
      <c r="E73" s="11">
        <v>7.0</v>
      </c>
      <c r="F73" s="11">
        <v>1.0</v>
      </c>
      <c r="G73" s="11">
        <v>31.0</v>
      </c>
      <c r="H73" s="11">
        <v>0.0</v>
      </c>
      <c r="I73" s="11">
        <v>2.0</v>
      </c>
      <c r="J73" s="11">
        <v>1.0</v>
      </c>
      <c r="K73" s="11">
        <v>31.0</v>
      </c>
      <c r="L73" s="11">
        <v>23.0</v>
      </c>
      <c r="M73" s="11">
        <v>0.0</v>
      </c>
      <c r="N73" s="11">
        <v>0.0</v>
      </c>
      <c r="O73" s="11">
        <v>0.0</v>
      </c>
      <c r="P73" s="11">
        <v>0.0</v>
      </c>
      <c r="Q73" s="11">
        <v>0.0</v>
      </c>
    </row>
    <row r="74">
      <c r="A74" s="12">
        <f t="shared" si="1"/>
        <v>43884</v>
      </c>
      <c r="B74" s="11">
        <v>51540.0</v>
      </c>
      <c r="C74" s="11">
        <v>533.0</v>
      </c>
      <c r="D74" s="11">
        <v>7.0</v>
      </c>
      <c r="E74" s="11">
        <v>7.0</v>
      </c>
      <c r="F74" s="11">
        <v>1.0</v>
      </c>
      <c r="G74" s="11">
        <v>76.0</v>
      </c>
      <c r="H74" s="11">
        <v>0.0</v>
      </c>
      <c r="I74" s="11">
        <v>2.0</v>
      </c>
      <c r="J74" s="11">
        <v>1.0</v>
      </c>
      <c r="K74" s="11">
        <v>31.0</v>
      </c>
      <c r="L74" s="11">
        <v>22.0</v>
      </c>
      <c r="M74" s="11">
        <v>0.0</v>
      </c>
      <c r="N74" s="11">
        <v>0.0</v>
      </c>
      <c r="O74" s="11">
        <v>0.0</v>
      </c>
      <c r="P74" s="11">
        <v>0.0</v>
      </c>
      <c r="Q74" s="11">
        <v>0.0</v>
      </c>
    </row>
    <row r="75">
      <c r="A75" s="12">
        <f t="shared" si="1"/>
        <v>43885</v>
      </c>
      <c r="B75" s="11">
        <v>49484.0</v>
      </c>
      <c r="C75" s="11">
        <v>803.0</v>
      </c>
      <c r="D75" s="11">
        <v>0.0</v>
      </c>
      <c r="E75" s="11">
        <v>2.0</v>
      </c>
      <c r="F75" s="11">
        <v>5.0</v>
      </c>
      <c r="G75" s="11">
        <v>221.0</v>
      </c>
      <c r="H75" s="11">
        <v>0.0</v>
      </c>
      <c r="I75" s="11">
        <v>1.0</v>
      </c>
      <c r="J75" s="11">
        <v>1.0</v>
      </c>
      <c r="K75" s="11">
        <v>50.0</v>
      </c>
      <c r="L75" s="11">
        <v>28.0</v>
      </c>
      <c r="M75" s="11">
        <v>0.0</v>
      </c>
      <c r="N75" s="11">
        <v>0.0</v>
      </c>
      <c r="O75" s="11">
        <v>0.0</v>
      </c>
      <c r="P75" s="11">
        <v>0.0</v>
      </c>
      <c r="Q75" s="11">
        <v>0.0</v>
      </c>
    </row>
    <row r="76">
      <c r="A76" s="12">
        <f t="shared" si="1"/>
        <v>43886</v>
      </c>
      <c r="B76" s="11">
        <v>47614.0</v>
      </c>
      <c r="C76" s="11">
        <v>862.0</v>
      </c>
      <c r="D76" s="11">
        <v>0.0</v>
      </c>
      <c r="E76" s="11">
        <v>2.0</v>
      </c>
      <c r="F76" s="11">
        <v>5.0</v>
      </c>
      <c r="G76" s="11">
        <v>223.0</v>
      </c>
      <c r="H76" s="11">
        <v>0.0</v>
      </c>
      <c r="I76" s="11">
        <v>1.0</v>
      </c>
      <c r="J76" s="11">
        <v>1.0</v>
      </c>
      <c r="K76" s="11">
        <v>50.0</v>
      </c>
      <c r="L76" s="11">
        <v>26.0</v>
      </c>
      <c r="M76" s="11">
        <v>0.0</v>
      </c>
      <c r="N76" s="11">
        <v>0.0</v>
      </c>
      <c r="O76" s="11">
        <v>0.0</v>
      </c>
      <c r="P76" s="11">
        <v>0.0</v>
      </c>
      <c r="Q76" s="11">
        <v>0.0</v>
      </c>
    </row>
    <row r="77">
      <c r="A77" s="12">
        <f t="shared" si="1"/>
        <v>43887</v>
      </c>
      <c r="B77" s="11">
        <v>45360.0</v>
      </c>
      <c r="C77" s="11">
        <v>1225.0</v>
      </c>
      <c r="D77" s="11">
        <v>4.0</v>
      </c>
      <c r="E77" s="11">
        <v>5.0</v>
      </c>
      <c r="F77" s="11">
        <v>5.0</v>
      </c>
      <c r="G77" s="11">
        <v>361.0</v>
      </c>
      <c r="H77" s="11">
        <v>0.0</v>
      </c>
      <c r="I77" s="11">
        <v>7.0</v>
      </c>
      <c r="J77" s="11">
        <v>1.0</v>
      </c>
      <c r="K77" s="11">
        <v>54.0</v>
      </c>
      <c r="L77" s="11">
        <v>99.0</v>
      </c>
      <c r="M77" s="11">
        <v>2.0</v>
      </c>
      <c r="N77" s="11">
        <v>1.0</v>
      </c>
      <c r="O77" s="11">
        <v>0.0</v>
      </c>
      <c r="P77" s="11">
        <v>0.0</v>
      </c>
      <c r="Q77" s="11">
        <v>0.0</v>
      </c>
    </row>
    <row r="78">
      <c r="A78" s="12">
        <f t="shared" si="1"/>
        <v>43888</v>
      </c>
      <c r="B78" s="11">
        <v>43239.0</v>
      </c>
      <c r="C78" s="11">
        <v>1558.0</v>
      </c>
      <c r="D78" s="11">
        <v>5.0</v>
      </c>
      <c r="E78" s="11">
        <v>13.0</v>
      </c>
      <c r="F78" s="11">
        <v>5.0</v>
      </c>
      <c r="G78" s="11">
        <v>455.0</v>
      </c>
      <c r="H78" s="11">
        <v>0.0</v>
      </c>
      <c r="I78" s="11">
        <v>11.0</v>
      </c>
      <c r="J78" s="11">
        <v>2.0</v>
      </c>
      <c r="K78" s="11">
        <v>57.0</v>
      </c>
      <c r="L78" s="11">
        <v>70.0</v>
      </c>
      <c r="M78" s="11">
        <v>2.0</v>
      </c>
      <c r="N78" s="11">
        <v>1.0</v>
      </c>
      <c r="O78" s="11">
        <v>0.0</v>
      </c>
      <c r="P78" s="11">
        <v>0.0</v>
      </c>
      <c r="Q78" s="11">
        <v>0.0</v>
      </c>
    </row>
    <row r="79">
      <c r="A79" s="12">
        <f t="shared" si="1"/>
        <v>43889</v>
      </c>
      <c r="B79" s="11">
        <v>39872.0</v>
      </c>
      <c r="C79" s="11">
        <v>2298.0</v>
      </c>
      <c r="D79" s="11">
        <v>24.0</v>
      </c>
      <c r="E79" s="11">
        <v>34.0</v>
      </c>
      <c r="F79" s="11">
        <v>8.0</v>
      </c>
      <c r="G79" s="11">
        <v>591.0</v>
      </c>
      <c r="H79" s="11">
        <v>0.0</v>
      </c>
      <c r="I79" s="11">
        <v>23.0</v>
      </c>
      <c r="J79" s="11">
        <v>7.0</v>
      </c>
      <c r="K79" s="11">
        <v>57.0</v>
      </c>
      <c r="L79" s="11">
        <v>190.0</v>
      </c>
      <c r="M79" s="11">
        <v>3.0</v>
      </c>
      <c r="N79" s="11">
        <v>9.0</v>
      </c>
      <c r="O79" s="11">
        <v>1.0</v>
      </c>
      <c r="P79" s="11">
        <v>0.0</v>
      </c>
      <c r="Q79" s="11">
        <v>0.0</v>
      </c>
    </row>
    <row r="80">
      <c r="A80" s="12">
        <f t="shared" si="1"/>
        <v>43890</v>
      </c>
      <c r="B80" s="11">
        <v>37179.0</v>
      </c>
      <c r="C80" s="11">
        <v>3106.0</v>
      </c>
      <c r="D80" s="11">
        <v>58.0</v>
      </c>
      <c r="E80" s="11">
        <v>56.0</v>
      </c>
      <c r="F80" s="11">
        <v>15.0</v>
      </c>
      <c r="G80" s="11">
        <v>822.0</v>
      </c>
      <c r="H80" s="11">
        <v>0.0</v>
      </c>
      <c r="I80" s="11">
        <v>39.0</v>
      </c>
      <c r="J80" s="11">
        <v>12.0</v>
      </c>
      <c r="K80" s="11">
        <v>61.0</v>
      </c>
      <c r="L80" s="11">
        <v>427.0</v>
      </c>
      <c r="M80" s="11">
        <v>5.0</v>
      </c>
      <c r="N80" s="11">
        <v>15.0</v>
      </c>
      <c r="O80" s="11">
        <v>7.0</v>
      </c>
      <c r="P80" s="11">
        <v>4.0</v>
      </c>
      <c r="Q80" s="11">
        <v>3.0</v>
      </c>
    </row>
    <row r="81">
      <c r="A81" s="12">
        <f t="shared" si="1"/>
        <v>43891</v>
      </c>
      <c r="B81" s="11">
        <v>34898.0</v>
      </c>
      <c r="C81" s="11">
        <v>3688.0</v>
      </c>
      <c r="D81" s="11">
        <v>86.0</v>
      </c>
      <c r="E81" s="11">
        <v>101.0</v>
      </c>
      <c r="F81" s="11">
        <v>27.0</v>
      </c>
      <c r="G81" s="11">
        <v>1049.0</v>
      </c>
      <c r="H81" s="11">
        <v>1.0</v>
      </c>
      <c r="I81" s="11">
        <v>72.0</v>
      </c>
      <c r="J81" s="11">
        <v>13.0</v>
      </c>
      <c r="K81" s="11">
        <v>65.0</v>
      </c>
      <c r="L81" s="11">
        <v>588.0</v>
      </c>
      <c r="M81" s="11">
        <v>10.0</v>
      </c>
      <c r="N81" s="11">
        <v>24.0</v>
      </c>
      <c r="O81" s="11">
        <v>17.0</v>
      </c>
      <c r="P81" s="11">
        <v>10.0</v>
      </c>
      <c r="Q81" s="11">
        <v>3.0</v>
      </c>
    </row>
    <row r="82">
      <c r="A82" s="12">
        <f t="shared" si="1"/>
        <v>43892</v>
      </c>
      <c r="B82" s="11">
        <v>32656.0</v>
      </c>
      <c r="C82" s="11">
        <v>4100.0</v>
      </c>
      <c r="D82" s="11">
        <v>116.0</v>
      </c>
      <c r="E82" s="11">
        <v>114.0</v>
      </c>
      <c r="F82" s="11">
        <v>28.0</v>
      </c>
      <c r="G82" s="11">
        <v>1589.0</v>
      </c>
      <c r="H82" s="11">
        <v>1.0</v>
      </c>
      <c r="I82" s="11">
        <v>72.0</v>
      </c>
      <c r="J82" s="11">
        <v>13.0</v>
      </c>
      <c r="K82" s="11">
        <v>79.0</v>
      </c>
      <c r="L82" s="11">
        <v>749.0</v>
      </c>
      <c r="M82" s="11">
        <v>14.0</v>
      </c>
      <c r="N82" s="11">
        <v>27.0</v>
      </c>
      <c r="O82" s="11">
        <v>19.0</v>
      </c>
      <c r="P82" s="11">
        <v>10.0</v>
      </c>
      <c r="Q82" s="11">
        <v>3.0</v>
      </c>
    </row>
    <row r="83">
      <c r="A83" s="12">
        <f t="shared" si="1"/>
        <v>43893</v>
      </c>
      <c r="B83" s="11">
        <v>29954.0</v>
      </c>
      <c r="C83" s="11">
        <v>5121.0</v>
      </c>
      <c r="D83" s="11">
        <v>176.0</v>
      </c>
      <c r="E83" s="11">
        <v>172.0</v>
      </c>
      <c r="F83" s="11">
        <v>32.0</v>
      </c>
      <c r="G83" s="11">
        <v>1883.0</v>
      </c>
      <c r="H83" s="11">
        <v>7.0</v>
      </c>
      <c r="I83" s="11">
        <v>121.0</v>
      </c>
      <c r="J83" s="11">
        <v>15.0</v>
      </c>
      <c r="K83" s="11">
        <v>96.0</v>
      </c>
      <c r="L83" s="11">
        <v>1144.0</v>
      </c>
      <c r="M83" s="11">
        <v>16.0</v>
      </c>
      <c r="N83" s="11">
        <v>38.0</v>
      </c>
      <c r="O83" s="11">
        <v>28.0</v>
      </c>
      <c r="P83" s="11">
        <v>18.0</v>
      </c>
      <c r="Q83" s="11">
        <v>6.0</v>
      </c>
    </row>
    <row r="84">
      <c r="A84" s="12">
        <f t="shared" si="1"/>
        <v>43894</v>
      </c>
      <c r="B84" s="11">
        <v>27419.0</v>
      </c>
      <c r="C84" s="11">
        <v>5554.0</v>
      </c>
      <c r="D84" s="11">
        <v>196.0</v>
      </c>
      <c r="E84" s="11">
        <v>224.0</v>
      </c>
      <c r="F84" s="11">
        <v>45.0</v>
      </c>
      <c r="G84" s="11">
        <v>2307.0</v>
      </c>
      <c r="H84" s="11">
        <v>12.0</v>
      </c>
      <c r="I84" s="11">
        <v>161.0</v>
      </c>
      <c r="J84" s="11">
        <v>30.0</v>
      </c>
      <c r="K84" s="11">
        <v>114.0</v>
      </c>
      <c r="L84" s="11">
        <v>1824.0</v>
      </c>
      <c r="M84" s="11">
        <v>24.0</v>
      </c>
      <c r="N84" s="11">
        <v>56.0</v>
      </c>
      <c r="O84" s="11">
        <v>33.0</v>
      </c>
      <c r="P84" s="11">
        <v>24.0</v>
      </c>
      <c r="Q84" s="11">
        <v>10.0</v>
      </c>
    </row>
    <row r="85">
      <c r="A85" s="12">
        <f t="shared" si="1"/>
        <v>43895</v>
      </c>
      <c r="B85" s="11">
        <v>25179.0</v>
      </c>
      <c r="C85" s="11">
        <v>5959.0</v>
      </c>
      <c r="D85" s="11">
        <v>269.0</v>
      </c>
      <c r="E85" s="11">
        <v>334.0</v>
      </c>
      <c r="F85" s="11">
        <v>79.0</v>
      </c>
      <c r="G85" s="11">
        <v>2761.0</v>
      </c>
      <c r="H85" s="11">
        <v>22.0</v>
      </c>
      <c r="I85" s="11">
        <v>218.0</v>
      </c>
      <c r="J85" s="11">
        <v>52.0</v>
      </c>
      <c r="K85" s="11">
        <v>140.0</v>
      </c>
      <c r="L85" s="11">
        <v>2278.0</v>
      </c>
      <c r="M85" s="11">
        <v>29.0</v>
      </c>
      <c r="N85" s="11">
        <v>77.0</v>
      </c>
      <c r="O85" s="11">
        <v>57.0</v>
      </c>
      <c r="P85" s="11">
        <v>38.0</v>
      </c>
      <c r="Q85" s="11">
        <v>15.0</v>
      </c>
    </row>
    <row r="86">
      <c r="A86" s="12">
        <f t="shared" si="1"/>
        <v>43896</v>
      </c>
      <c r="B86" s="11">
        <v>23714.0</v>
      </c>
      <c r="C86" s="11">
        <v>6442.0</v>
      </c>
      <c r="D86" s="11">
        <v>404.0</v>
      </c>
      <c r="E86" s="11">
        <v>548.0</v>
      </c>
      <c r="F86" s="11">
        <v>108.0</v>
      </c>
      <c r="G86" s="11">
        <v>3365.0</v>
      </c>
      <c r="H86" s="11">
        <v>49.0</v>
      </c>
      <c r="I86" s="11">
        <v>242.0</v>
      </c>
      <c r="J86" s="11">
        <v>94.0</v>
      </c>
      <c r="K86" s="11">
        <v>210.0</v>
      </c>
      <c r="L86" s="11">
        <v>2667.0</v>
      </c>
      <c r="M86" s="11">
        <v>41.0</v>
      </c>
      <c r="N86" s="11">
        <v>107.0</v>
      </c>
      <c r="O86" s="11">
        <v>86.0</v>
      </c>
      <c r="P86" s="11">
        <v>82.0</v>
      </c>
      <c r="Q86" s="11">
        <v>20.0</v>
      </c>
    </row>
    <row r="87">
      <c r="A87" s="12">
        <f t="shared" si="1"/>
        <v>43897</v>
      </c>
      <c r="B87" s="11">
        <v>22210.0</v>
      </c>
      <c r="C87" s="11">
        <v>6601.0</v>
      </c>
      <c r="D87" s="11">
        <v>632.0</v>
      </c>
      <c r="E87" s="11">
        <v>653.0</v>
      </c>
      <c r="F87" s="11">
        <v>155.0</v>
      </c>
      <c r="G87" s="11">
        <v>3960.0</v>
      </c>
      <c r="H87" s="11">
        <v>108.0</v>
      </c>
      <c r="I87" s="11">
        <v>389.0</v>
      </c>
      <c r="J87" s="11">
        <v>137.0</v>
      </c>
      <c r="K87" s="11">
        <v>318.0</v>
      </c>
      <c r="L87" s="11">
        <v>3884.0</v>
      </c>
      <c r="M87" s="11">
        <v>66.0</v>
      </c>
      <c r="N87" s="11">
        <v>210.0</v>
      </c>
      <c r="O87" s="11">
        <v>113.0</v>
      </c>
      <c r="P87" s="11">
        <v>127.0</v>
      </c>
      <c r="Q87" s="11">
        <v>23.0</v>
      </c>
    </row>
    <row r="88">
      <c r="A88" s="12">
        <f t="shared" si="1"/>
        <v>43898</v>
      </c>
      <c r="B88" s="11">
        <v>20373.0</v>
      </c>
      <c r="C88" s="11">
        <v>7133.0</v>
      </c>
      <c r="D88" s="11">
        <v>921.0</v>
      </c>
      <c r="E88" s="11">
        <v>921.0</v>
      </c>
      <c r="F88" s="11">
        <v>254.0</v>
      </c>
      <c r="G88" s="11">
        <v>5190.0</v>
      </c>
      <c r="H88" s="11">
        <v>199.0</v>
      </c>
      <c r="I88" s="11">
        <v>566.0</v>
      </c>
      <c r="J88" s="11">
        <v>203.0</v>
      </c>
      <c r="K88" s="11">
        <v>416.0</v>
      </c>
      <c r="L88" s="11">
        <v>4240.0</v>
      </c>
      <c r="M88" s="11">
        <v>104.0</v>
      </c>
      <c r="N88" s="11">
        <v>276.0</v>
      </c>
      <c r="O88" s="11">
        <v>157.0</v>
      </c>
      <c r="P88" s="11">
        <v>262.0</v>
      </c>
      <c r="Q88" s="11">
        <v>27.0</v>
      </c>
    </row>
    <row r="89">
      <c r="A89" s="12">
        <f t="shared" si="1"/>
        <v>43899</v>
      </c>
      <c r="B89" s="11">
        <v>18876.0</v>
      </c>
      <c r="C89" s="11">
        <v>7259.0</v>
      </c>
      <c r="D89" s="11">
        <v>1176.0</v>
      </c>
      <c r="E89" s="11">
        <v>1133.0</v>
      </c>
      <c r="F89" s="11">
        <v>299.0</v>
      </c>
      <c r="G89" s="11">
        <v>6436.0</v>
      </c>
      <c r="H89" s="11">
        <v>238.0</v>
      </c>
      <c r="I89" s="11">
        <v>988.0</v>
      </c>
      <c r="J89" s="11">
        <v>248.0</v>
      </c>
      <c r="K89" s="11">
        <v>540.0</v>
      </c>
      <c r="L89" s="11">
        <v>4530.0</v>
      </c>
      <c r="M89" s="11">
        <v>104.0</v>
      </c>
      <c r="N89" s="11">
        <v>332.0</v>
      </c>
      <c r="O89" s="11">
        <v>176.0</v>
      </c>
      <c r="P89" s="11">
        <v>318.0</v>
      </c>
      <c r="Q89" s="11">
        <v>34.0</v>
      </c>
    </row>
    <row r="90">
      <c r="A90" s="12">
        <f t="shared" si="1"/>
        <v>43900</v>
      </c>
      <c r="B90" s="11">
        <v>17529.0</v>
      </c>
      <c r="C90" s="11">
        <v>7210.0</v>
      </c>
      <c r="D90" s="11">
        <v>1375.0</v>
      </c>
      <c r="E90" s="11">
        <v>1204.0</v>
      </c>
      <c r="F90" s="11">
        <v>299.0</v>
      </c>
      <c r="G90" s="11">
        <v>8033.0</v>
      </c>
      <c r="H90" s="11">
        <v>238.0</v>
      </c>
      <c r="I90" s="11">
        <v>1169.0</v>
      </c>
      <c r="J90" s="11">
        <v>260.0</v>
      </c>
      <c r="K90" s="11">
        <v>681.0</v>
      </c>
      <c r="L90" s="11">
        <v>4530.0</v>
      </c>
      <c r="M90" s="11">
        <v>129.0</v>
      </c>
      <c r="N90" s="11">
        <v>332.0</v>
      </c>
      <c r="O90" s="11">
        <v>227.0</v>
      </c>
      <c r="P90" s="11">
        <v>318.0</v>
      </c>
      <c r="Q90" s="11">
        <v>112.0</v>
      </c>
    </row>
    <row r="91">
      <c r="A91" s="12">
        <f t="shared" si="1"/>
        <v>43901</v>
      </c>
      <c r="B91" s="11">
        <v>16181.0</v>
      </c>
      <c r="C91" s="11">
        <v>7406.0</v>
      </c>
      <c r="D91" s="11">
        <v>1739.0</v>
      </c>
      <c r="E91" s="11">
        <v>1545.0</v>
      </c>
      <c r="F91" s="11">
        <v>360.0</v>
      </c>
      <c r="G91" s="11">
        <v>8648.0</v>
      </c>
      <c r="H91" s="11">
        <v>266.0</v>
      </c>
      <c r="I91" s="11">
        <v>1628.0</v>
      </c>
      <c r="J91" s="11">
        <v>354.0</v>
      </c>
      <c r="K91" s="11">
        <v>969.0</v>
      </c>
      <c r="L91" s="11">
        <v>5020.0</v>
      </c>
      <c r="M91" s="11">
        <v>178.0</v>
      </c>
      <c r="N91" s="11">
        <v>491.0</v>
      </c>
      <c r="O91" s="11">
        <v>399.0</v>
      </c>
      <c r="P91" s="11">
        <v>378.0</v>
      </c>
      <c r="Q91" s="11">
        <v>261.0</v>
      </c>
    </row>
    <row r="92">
      <c r="A92" s="12">
        <f t="shared" si="1"/>
        <v>43902</v>
      </c>
      <c r="B92" s="11">
        <v>14857.0</v>
      </c>
      <c r="C92" s="11">
        <v>7470.0</v>
      </c>
      <c r="D92" s="11">
        <v>2224.0</v>
      </c>
      <c r="E92" s="11">
        <v>2050.0</v>
      </c>
      <c r="F92" s="11">
        <v>563.0</v>
      </c>
      <c r="G92" s="11">
        <v>10590.0</v>
      </c>
      <c r="H92" s="11">
        <v>395.0</v>
      </c>
      <c r="I92" s="11">
        <v>2721.0</v>
      </c>
      <c r="J92" s="11">
        <v>633.0</v>
      </c>
      <c r="K92" s="11">
        <v>1283.0</v>
      </c>
      <c r="L92" s="11">
        <v>6370.0</v>
      </c>
      <c r="M92" s="11">
        <v>297.0</v>
      </c>
      <c r="N92" s="11">
        <v>807.0</v>
      </c>
      <c r="O92" s="11">
        <v>702.0</v>
      </c>
      <c r="P92" s="11">
        <v>609.0</v>
      </c>
      <c r="Q92" s="11">
        <v>614.0</v>
      </c>
    </row>
    <row r="93">
      <c r="A93" s="12">
        <f t="shared" si="1"/>
        <v>43903</v>
      </c>
      <c r="B93" s="11">
        <v>13558.0</v>
      </c>
      <c r="C93" s="11">
        <v>7399.0</v>
      </c>
      <c r="D93" s="11">
        <v>2803.0</v>
      </c>
      <c r="E93" s="11">
        <v>2721.0</v>
      </c>
      <c r="F93" s="11">
        <v>569.0</v>
      </c>
      <c r="G93" s="11">
        <v>13111.0</v>
      </c>
      <c r="H93" s="11">
        <v>395.0</v>
      </c>
      <c r="I93" s="11">
        <v>2872.0</v>
      </c>
      <c r="J93" s="11">
        <v>685.0</v>
      </c>
      <c r="K93" s="11">
        <v>1690.0</v>
      </c>
      <c r="L93" s="11">
        <v>6370.0</v>
      </c>
      <c r="M93" s="11">
        <v>356.0</v>
      </c>
      <c r="N93" s="11">
        <v>857.0</v>
      </c>
      <c r="O93" s="11">
        <v>798.0</v>
      </c>
      <c r="P93" s="11">
        <v>609.0</v>
      </c>
      <c r="Q93" s="11">
        <v>673.0</v>
      </c>
    </row>
    <row r="94">
      <c r="A94" s="12">
        <f t="shared" si="1"/>
        <v>43904</v>
      </c>
      <c r="B94" s="11">
        <v>12142.0</v>
      </c>
      <c r="C94" s="11">
        <v>7300.0</v>
      </c>
      <c r="D94" s="11">
        <v>3557.0</v>
      </c>
      <c r="E94" s="11">
        <v>3664.0</v>
      </c>
      <c r="F94" s="11">
        <v>772.0</v>
      </c>
      <c r="G94" s="11">
        <v>14955.0</v>
      </c>
      <c r="H94" s="11">
        <v>555.0</v>
      </c>
      <c r="I94" s="11">
        <v>4906.0</v>
      </c>
      <c r="J94" s="11">
        <v>812.0</v>
      </c>
      <c r="K94" s="11">
        <v>2238.0</v>
      </c>
      <c r="L94" s="11">
        <v>7321.0</v>
      </c>
      <c r="M94" s="11">
        <v>497.0</v>
      </c>
      <c r="N94" s="11">
        <v>1124.0</v>
      </c>
      <c r="O94" s="11">
        <v>994.0</v>
      </c>
      <c r="P94" s="11">
        <v>794.0</v>
      </c>
      <c r="Q94" s="11">
        <v>803.0</v>
      </c>
    </row>
    <row r="95">
      <c r="A95" s="12">
        <f t="shared" si="1"/>
        <v>43905</v>
      </c>
      <c r="B95" s="11">
        <v>10787.0</v>
      </c>
      <c r="C95" s="11">
        <v>7253.0</v>
      </c>
      <c r="D95" s="11">
        <v>4378.0</v>
      </c>
      <c r="E95" s="11">
        <v>4530.0</v>
      </c>
      <c r="F95" s="11">
        <v>1106.0</v>
      </c>
      <c r="G95" s="11">
        <v>17750.0</v>
      </c>
      <c r="H95" s="11">
        <v>684.0</v>
      </c>
      <c r="I95" s="11">
        <v>5627.0</v>
      </c>
      <c r="J95" s="11">
        <v>958.0</v>
      </c>
      <c r="K95" s="11">
        <v>2886.0</v>
      </c>
      <c r="L95" s="11">
        <v>7779.0</v>
      </c>
      <c r="M95" s="11">
        <v>658.0</v>
      </c>
      <c r="N95" s="11">
        <v>1358.0</v>
      </c>
      <c r="O95" s="11">
        <v>1104.0</v>
      </c>
      <c r="P95" s="11">
        <v>947.0</v>
      </c>
      <c r="Q95" s="11">
        <v>834.0</v>
      </c>
    </row>
    <row r="96">
      <c r="A96" s="12">
        <f t="shared" si="1"/>
        <v>43906</v>
      </c>
      <c r="B96" s="11">
        <v>9043.0</v>
      </c>
      <c r="C96" s="11">
        <v>6836.0</v>
      </c>
      <c r="D96" s="11">
        <v>6454.0</v>
      </c>
      <c r="E96" s="11">
        <v>5950.0</v>
      </c>
      <c r="F96" s="11">
        <v>1472.0</v>
      </c>
      <c r="G96" s="11">
        <v>23073.0</v>
      </c>
      <c r="H96" s="11">
        <v>1079.0</v>
      </c>
      <c r="I96" s="11">
        <v>8311.0</v>
      </c>
      <c r="J96" s="11">
        <v>1019.0</v>
      </c>
      <c r="K96" s="11">
        <v>4483.0</v>
      </c>
      <c r="L96" s="11">
        <v>9142.0</v>
      </c>
      <c r="M96" s="11">
        <v>1007.0</v>
      </c>
      <c r="N96" s="11">
        <v>2203.0</v>
      </c>
      <c r="O96" s="11">
        <v>1327.0</v>
      </c>
      <c r="P96" s="11">
        <v>1389.0</v>
      </c>
      <c r="Q96" s="11">
        <v>909.0</v>
      </c>
    </row>
    <row r="97">
      <c r="A97" s="12">
        <f t="shared" si="1"/>
        <v>43907</v>
      </c>
      <c r="B97" s="11">
        <v>9030.0</v>
      </c>
      <c r="C97" s="11">
        <v>6836.0</v>
      </c>
      <c r="D97" s="11">
        <v>6471.0</v>
      </c>
      <c r="E97" s="11">
        <v>7210.0</v>
      </c>
      <c r="F97" s="11">
        <v>1878.0</v>
      </c>
      <c r="G97" s="11">
        <v>23073.0</v>
      </c>
      <c r="H97" s="11">
        <v>1232.0</v>
      </c>
      <c r="I97" s="11">
        <v>10116.0</v>
      </c>
      <c r="J97" s="11">
        <v>1019.0</v>
      </c>
      <c r="K97" s="11">
        <v>4922.0</v>
      </c>
      <c r="L97" s="11">
        <v>9792.0</v>
      </c>
      <c r="M97" s="11">
        <v>1007.0</v>
      </c>
      <c r="N97" s="11">
        <v>2246.0</v>
      </c>
      <c r="O97" s="11">
        <v>1343.0</v>
      </c>
      <c r="P97" s="11">
        <v>1662.0</v>
      </c>
      <c r="Q97" s="11">
        <v>955.0</v>
      </c>
    </row>
    <row r="98">
      <c r="A98" s="12">
        <f t="shared" si="1"/>
        <v>43908</v>
      </c>
      <c r="B98" s="11">
        <v>7363.0</v>
      </c>
      <c r="C98" s="11">
        <v>6527.0</v>
      </c>
      <c r="D98" s="11">
        <v>8268.0</v>
      </c>
      <c r="E98" s="11">
        <v>12194.0</v>
      </c>
      <c r="F98" s="11">
        <v>2460.0</v>
      </c>
      <c r="G98" s="11">
        <v>28710.0</v>
      </c>
      <c r="H98" s="11">
        <v>1457.0</v>
      </c>
      <c r="I98" s="11">
        <v>13050.0</v>
      </c>
      <c r="J98" s="11">
        <v>1182.0</v>
      </c>
      <c r="K98" s="11">
        <v>9195.0</v>
      </c>
      <c r="L98" s="11">
        <v>10516.0</v>
      </c>
      <c r="M98" s="11">
        <v>1633.0</v>
      </c>
      <c r="N98" s="11">
        <v>3067.0</v>
      </c>
      <c r="O98" s="11">
        <v>1555.0</v>
      </c>
      <c r="P98" s="11">
        <v>1991.0</v>
      </c>
      <c r="Q98" s="11">
        <v>1052.0</v>
      </c>
    </row>
    <row r="100">
      <c r="B100" s="1">
        <f>1-7363/57868</f>
        <v>0.8727621483</v>
      </c>
    </row>
  </sheetData>
  <drawing r:id="rId1"/>
</worksheet>
</file>