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c612fb1ef54cc0/Desktop/balaji/Anudip_Excal_PowerBI_Task/"/>
    </mc:Choice>
  </mc:AlternateContent>
  <xr:revisionPtr revIDLastSave="0" documentId="8_{919C8284-3B5A-4051-BEC5-59BDCFF2A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  <sheet name="All Sales" sheetId="4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4" l="1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H6" i="4"/>
  <c r="G6" i="4"/>
  <c r="G5" i="4"/>
  <c r="H5" i="4" s="1"/>
  <c r="G4" i="4"/>
  <c r="H4" i="4" s="1"/>
  <c r="F2" i="4"/>
  <c r="E2" i="4"/>
  <c r="H2" i="4" l="1"/>
  <c r="G2" i="4"/>
</calcChain>
</file>

<file path=xl/sharedStrings.xml><?xml version="1.0" encoding="utf-8"?>
<sst xmlns="http://schemas.openxmlformats.org/spreadsheetml/2006/main" count="64" uniqueCount="20">
  <si>
    <t>Date</t>
  </si>
  <si>
    <t>Salesman</t>
  </si>
  <si>
    <t>State</t>
  </si>
  <si>
    <t>Amount Sold</t>
  </si>
  <si>
    <t>Dollars Earned</t>
  </si>
  <si>
    <t>Cost</t>
  </si>
  <si>
    <t>Profit</t>
  </si>
  <si>
    <t>Jim</t>
  </si>
  <si>
    <t>Phyllis</t>
  </si>
  <si>
    <t>Stanley</t>
  </si>
  <si>
    <t>Dwight</t>
  </si>
  <si>
    <t>Andy</t>
  </si>
  <si>
    <t>PA</t>
  </si>
  <si>
    <t>NY</t>
  </si>
  <si>
    <t>MD</t>
  </si>
  <si>
    <t>NJ</t>
  </si>
  <si>
    <t>Totals</t>
  </si>
  <si>
    <t>Row Labels</t>
  </si>
  <si>
    <t>Sum of Profit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</si>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</sst>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5" fontId="1" fillId="3" borderId="10" xfId="0" applyNumberFormat="1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BALAJI VALLURU" refreshedDate="45442.824965624997" createdVersion="8" refreshedVersion="8" minRefreshableVersion="3" recordCount="24" xr:uid="{1CCF5AB0-C0C6-4A3D-8146-680D8A5A3822}">
  <cacheSource type="worksheet">
    <worksheetSource ref="B3:H27" sheet="All Sales"/>
  </cacheSource>
  <cacheFields count="7">
    <cacheField name="Date" numFmtId="165">
      <sharedItems containsSemiMixedTypes="0" containsNonDate="0" containsDate="1" containsString="0" minDate="2021-07-01T00:00:00" maxDate="2021-07-10T00:00:00"/>
    </cacheField>
    <cacheField name="Salesman" numFmtId="0">
      <sharedItems count="5">
        <s v="Jim"/>
        <s v="Andy"/>
        <s v="Dwight"/>
        <s v="Phyllis"/>
        <s v="Stanley"/>
      </sharedItems>
    </cacheField>
    <cacheField name="State" numFmtId="0">
      <sharedItems/>
    </cacheField>
    <cacheField name="Amount Sold" numFmtId="1">
      <sharedItems containsSemiMixedTypes="0" containsString="0" containsNumber="1" containsInteger="1" minValue="50" maxValue="2560"/>
    </cacheField>
    <cacheField name="Dollars Earned" numFmtId="164">
      <sharedItems containsSemiMixedTypes="0" containsString="0" containsNumber="1" containsInteger="1" minValue="500" maxValue="25600"/>
    </cacheField>
    <cacheField name="Cost" numFmtId="164">
      <sharedItems containsSemiMixedTypes="0" containsString="0" containsNumber="1" minValue="216.5" maxValue="11084.8"/>
    </cacheField>
    <cacheField name="Profit" numFmtId="164">
      <sharedItems containsSemiMixedTypes="0" containsString="0" containsNumber="1" minValue="283.5" maxValue="14515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d v="2021-07-01T00:00:00"/>
    <x v="0"/>
    <s v="PA"/>
    <n v="1000"/>
    <n v="10000"/>
    <n v="4330"/>
    <n v="5670"/>
  </r>
  <r>
    <d v="2021-07-01T00:00:00"/>
    <x v="1"/>
    <s v="PA"/>
    <n v="250"/>
    <n v="2500"/>
    <n v="1082.5"/>
    <n v="1417.5"/>
  </r>
  <r>
    <d v="2021-07-01T00:00:00"/>
    <x v="2"/>
    <s v="NY"/>
    <n v="1200"/>
    <n v="12000"/>
    <n v="5196"/>
    <n v="6804"/>
  </r>
  <r>
    <d v="2021-07-01T00:00:00"/>
    <x v="0"/>
    <s v="NY"/>
    <n v="200"/>
    <n v="2000"/>
    <n v="866"/>
    <n v="1134"/>
  </r>
  <r>
    <d v="2021-07-02T00:00:00"/>
    <x v="3"/>
    <s v="PA"/>
    <n v="1700"/>
    <n v="17000"/>
    <n v="7361"/>
    <n v="9639"/>
  </r>
  <r>
    <d v="2021-07-02T00:00:00"/>
    <x v="4"/>
    <s v="MD"/>
    <n v="500"/>
    <n v="5000"/>
    <n v="2165"/>
    <n v="2835"/>
  </r>
  <r>
    <d v="2021-07-02T00:00:00"/>
    <x v="2"/>
    <s v="NY"/>
    <n v="1230"/>
    <n v="12300"/>
    <n v="5325.9"/>
    <n v="6974.1"/>
  </r>
  <r>
    <d v="2021-07-02T00:00:00"/>
    <x v="2"/>
    <s v="PA"/>
    <n v="2560"/>
    <n v="25600"/>
    <n v="11084.8"/>
    <n v="14515.2"/>
  </r>
  <r>
    <d v="2021-07-06T00:00:00"/>
    <x v="1"/>
    <s v="PA"/>
    <n v="900"/>
    <n v="9000"/>
    <n v="3897"/>
    <n v="5103"/>
  </r>
  <r>
    <d v="2021-07-06T00:00:00"/>
    <x v="0"/>
    <s v="PA"/>
    <n v="750"/>
    <n v="7500"/>
    <n v="3247.5"/>
    <n v="4252.5"/>
  </r>
  <r>
    <d v="2021-07-06T00:00:00"/>
    <x v="0"/>
    <s v="NY"/>
    <n v="300"/>
    <n v="3000"/>
    <n v="1299"/>
    <n v="1701"/>
  </r>
  <r>
    <d v="2021-07-06T00:00:00"/>
    <x v="4"/>
    <s v="NJ"/>
    <n v="1200"/>
    <n v="12000"/>
    <n v="5196"/>
    <n v="6804"/>
  </r>
  <r>
    <d v="2021-07-06T00:00:00"/>
    <x v="4"/>
    <s v="PA"/>
    <n v="400"/>
    <n v="4000"/>
    <n v="1732"/>
    <n v="2268"/>
  </r>
  <r>
    <d v="2021-07-06T00:00:00"/>
    <x v="3"/>
    <s v="MD"/>
    <n v="300"/>
    <n v="3000"/>
    <n v="1299"/>
    <n v="1701"/>
  </r>
  <r>
    <d v="2021-07-07T00:00:00"/>
    <x v="0"/>
    <s v="NY"/>
    <n v="450"/>
    <n v="4500"/>
    <n v="1948.5"/>
    <n v="2551.5"/>
  </r>
  <r>
    <d v="2021-07-07T00:00:00"/>
    <x v="2"/>
    <s v="PA"/>
    <n v="800"/>
    <n v="8000"/>
    <n v="3464"/>
    <n v="4536"/>
  </r>
  <r>
    <d v="2021-07-07T00:00:00"/>
    <x v="2"/>
    <s v="PA"/>
    <n v="650"/>
    <n v="6500"/>
    <n v="2814.5"/>
    <n v="3685.5"/>
  </r>
  <r>
    <d v="2021-07-07T00:00:00"/>
    <x v="4"/>
    <s v="PA"/>
    <n v="700"/>
    <n v="7000"/>
    <n v="3031"/>
    <n v="3969"/>
  </r>
  <r>
    <d v="2021-07-07T00:00:00"/>
    <x v="3"/>
    <s v="NY"/>
    <n v="250"/>
    <n v="2500"/>
    <n v="1082.5"/>
    <n v="1417.5"/>
  </r>
  <r>
    <d v="2021-07-08T00:00:00"/>
    <x v="3"/>
    <s v="PA"/>
    <n v="125"/>
    <n v="1250"/>
    <n v="541.25"/>
    <n v="708.75"/>
  </r>
  <r>
    <d v="2021-07-08T00:00:00"/>
    <x v="4"/>
    <s v="PA"/>
    <n v="170"/>
    <n v="1700"/>
    <n v="736.1"/>
    <n v="963.9"/>
  </r>
  <r>
    <d v="2021-07-08T00:00:00"/>
    <x v="4"/>
    <s v="NY"/>
    <n v="670"/>
    <n v="6700"/>
    <n v="2901.1"/>
    <n v="3798.9"/>
  </r>
  <r>
    <d v="2021-07-09T00:00:00"/>
    <x v="0"/>
    <s v="NJ"/>
    <n v="760"/>
    <n v="7600"/>
    <n v="3290.8"/>
    <n v="4309.2"/>
  </r>
  <r>
    <d v="2021-07-09T00:00:00"/>
    <x v="2"/>
    <s v="MD"/>
    <n v="50"/>
    <n v="500"/>
    <n v="216.5"/>
    <n v="283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2B679A-D001-4C52-A7DD-560732517C6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7">
    <pivotField numFmtId="165" showAll="0"/>
    <pivotField axis="axisRow" showAll="0">
      <items count="6">
        <item x="1"/>
        <item x="2"/>
        <item x="0"/>
        <item x="3"/>
        <item x="4"/>
        <item t="default"/>
      </items>
    </pivotField>
    <pivotField showAll="0"/>
    <pivotField numFmtId="1" showAll="0"/>
    <pivotField numFmtId="164" showAll="0"/>
    <pivotField numFmtId="164" showAll="0"/>
    <pivotField dataField="1" numFmtId="16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" fld="6" showDataAs="percentOfCo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6EF3-E4D1-4057-A690-5A82D847F078}">
  <dimension ref="A3:B9"/>
  <sheetViews>
    <sheetView tabSelected="1" zoomScale="150" zoomScaleNormal="150"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12.21875" bestFit="1" customWidth="1"/>
    <col min="3" max="3" width="19.6640625" bestFit="1" customWidth="1"/>
  </cols>
  <sheetData>
    <row r="3" spans="1:2" x14ac:dyDescent="0.3">
      <c r="A3" s="26" t="s">
        <v>17</v>
      </c>
      <c r="B3" t="s">
        <v>18</v>
      </c>
    </row>
    <row r="4" spans="1:2" x14ac:dyDescent="0.3">
      <c r="A4" s="27" t="s">
        <v>11</v>
      </c>
      <c r="B4" s="28">
        <v>6.7192521180251236E-2</v>
      </c>
    </row>
    <row r="5" spans="1:2" x14ac:dyDescent="0.3">
      <c r="A5" s="27" t="s">
        <v>10</v>
      </c>
      <c r="B5" s="28">
        <v>0.37919953257376571</v>
      </c>
    </row>
    <row r="6" spans="1:2" x14ac:dyDescent="0.3">
      <c r="A6" s="27" t="s">
        <v>7</v>
      </c>
      <c r="B6" s="28">
        <v>0.20216184633362547</v>
      </c>
    </row>
    <row r="7" spans="1:2" x14ac:dyDescent="0.3">
      <c r="A7" s="27" t="s">
        <v>8</v>
      </c>
      <c r="B7" s="28">
        <v>0.13876716330704061</v>
      </c>
    </row>
    <row r="8" spans="1:2" x14ac:dyDescent="0.3">
      <c r="A8" s="27" t="s">
        <v>9</v>
      </c>
      <c r="B8" s="28">
        <v>0.212678936605317</v>
      </c>
    </row>
    <row r="9" spans="1:2" x14ac:dyDescent="0.3">
      <c r="A9" s="27" t="s">
        <v>19</v>
      </c>
      <c r="B9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9"/>
  <sheetViews>
    <sheetView workbookViewId="0">
      <selection activeCell="H2" sqref="H2"/>
    </sheetView>
  </sheetViews>
  <sheetFormatPr defaultRowHeight="14.4" x14ac:dyDescent="0.3"/>
  <cols>
    <col min="5" max="5" width="12" bestFit="1" customWidth="1"/>
    <col min="6" max="6" width="13.109375" bestFit="1" customWidth="1"/>
    <col min="7" max="7" width="12.33203125" customWidth="1"/>
    <col min="8" max="8" width="10" bestFit="1" customWidth="1"/>
    <col min="9" max="9" width="2.5546875" customWidth="1"/>
  </cols>
  <sheetData>
    <row r="1" spans="2:8" ht="15" thickBot="1" x14ac:dyDescent="0.35">
      <c r="B1" s="12"/>
      <c r="C1" s="1"/>
      <c r="D1" s="1"/>
      <c r="E1" s="3"/>
      <c r="F1" s="2"/>
      <c r="G1" s="1"/>
      <c r="H1" s="1"/>
    </row>
    <row r="2" spans="2:8" ht="15" thickBot="1" x14ac:dyDescent="0.35">
      <c r="B2" s="21" t="s">
        <v>16</v>
      </c>
      <c r="C2" s="22"/>
      <c r="D2" s="22"/>
      <c r="E2" s="23">
        <f>SUM(E4:E200)</f>
        <v>17115</v>
      </c>
      <c r="F2" s="24">
        <f>SUM(F4:F200)</f>
        <v>171150</v>
      </c>
      <c r="G2" s="24">
        <f>SUM(G4:G200)</f>
        <v>74107.950000000012</v>
      </c>
      <c r="H2" s="25">
        <f>SUM(H4:H200)</f>
        <v>97042.049999999988</v>
      </c>
    </row>
    <row r="3" spans="2:8" x14ac:dyDescent="0.3">
      <c r="B3" s="16" t="s">
        <v>0</v>
      </c>
      <c r="C3" s="17" t="s">
        <v>1</v>
      </c>
      <c r="D3" s="17" t="s">
        <v>2</v>
      </c>
      <c r="E3" s="18" t="s">
        <v>3</v>
      </c>
      <c r="F3" s="19" t="s">
        <v>4</v>
      </c>
      <c r="G3" s="17" t="s">
        <v>5</v>
      </c>
      <c r="H3" s="20" t="s">
        <v>6</v>
      </c>
    </row>
    <row r="4" spans="2:8" x14ac:dyDescent="0.3">
      <c r="B4" s="13">
        <v>44378</v>
      </c>
      <c r="C4" s="4" t="s">
        <v>7</v>
      </c>
      <c r="D4" s="4" t="s">
        <v>12</v>
      </c>
      <c r="E4" s="5">
        <v>1000</v>
      </c>
      <c r="F4" s="6">
        <v>10000</v>
      </c>
      <c r="G4" s="6">
        <f>E4*4.33</f>
        <v>4330</v>
      </c>
      <c r="H4" s="7">
        <f>F4-G4</f>
        <v>5670</v>
      </c>
    </row>
    <row r="5" spans="2:8" x14ac:dyDescent="0.3">
      <c r="B5" s="13">
        <v>44378</v>
      </c>
      <c r="C5" s="4" t="s">
        <v>11</v>
      </c>
      <c r="D5" s="4" t="s">
        <v>12</v>
      </c>
      <c r="E5" s="5">
        <v>250</v>
      </c>
      <c r="F5" s="6">
        <v>2500</v>
      </c>
      <c r="G5" s="6">
        <f t="shared" ref="G5:G27" si="0">E5*4.33</f>
        <v>1082.5</v>
      </c>
      <c r="H5" s="7">
        <f t="shared" ref="H5:H27" si="1">F5-G5</f>
        <v>1417.5</v>
      </c>
    </row>
    <row r="6" spans="2:8" x14ac:dyDescent="0.3">
      <c r="B6" s="13">
        <v>44378</v>
      </c>
      <c r="C6" s="4" t="s">
        <v>10</v>
      </c>
      <c r="D6" s="4" t="s">
        <v>13</v>
      </c>
      <c r="E6" s="5">
        <v>1200</v>
      </c>
      <c r="F6" s="6">
        <v>12000</v>
      </c>
      <c r="G6" s="6">
        <f t="shared" si="0"/>
        <v>5196</v>
      </c>
      <c r="H6" s="7">
        <f t="shared" si="1"/>
        <v>6804</v>
      </c>
    </row>
    <row r="7" spans="2:8" x14ac:dyDescent="0.3">
      <c r="B7" s="13">
        <v>44378</v>
      </c>
      <c r="C7" s="4" t="s">
        <v>7</v>
      </c>
      <c r="D7" s="4" t="s">
        <v>13</v>
      </c>
      <c r="E7" s="5">
        <v>200</v>
      </c>
      <c r="F7" s="6">
        <v>2000</v>
      </c>
      <c r="G7" s="6">
        <f t="shared" si="0"/>
        <v>866</v>
      </c>
      <c r="H7" s="7">
        <f t="shared" si="1"/>
        <v>1134</v>
      </c>
    </row>
    <row r="8" spans="2:8" x14ac:dyDescent="0.3">
      <c r="B8" s="13">
        <v>44379</v>
      </c>
      <c r="C8" s="4" t="s">
        <v>8</v>
      </c>
      <c r="D8" s="4" t="s">
        <v>12</v>
      </c>
      <c r="E8" s="5">
        <v>1700</v>
      </c>
      <c r="F8" s="6">
        <v>17000</v>
      </c>
      <c r="G8" s="6">
        <f t="shared" si="0"/>
        <v>7361</v>
      </c>
      <c r="H8" s="7">
        <f t="shared" si="1"/>
        <v>9639</v>
      </c>
    </row>
    <row r="9" spans="2:8" x14ac:dyDescent="0.3">
      <c r="B9" s="13">
        <v>44379</v>
      </c>
      <c r="C9" s="4" t="s">
        <v>9</v>
      </c>
      <c r="D9" s="4" t="s">
        <v>14</v>
      </c>
      <c r="E9" s="5">
        <v>500</v>
      </c>
      <c r="F9" s="6">
        <v>5000</v>
      </c>
      <c r="G9" s="6">
        <f t="shared" si="0"/>
        <v>2165</v>
      </c>
      <c r="H9" s="7">
        <f t="shared" si="1"/>
        <v>2835</v>
      </c>
    </row>
    <row r="10" spans="2:8" x14ac:dyDescent="0.3">
      <c r="B10" s="13">
        <v>44379</v>
      </c>
      <c r="C10" s="4" t="s">
        <v>10</v>
      </c>
      <c r="D10" s="4" t="s">
        <v>13</v>
      </c>
      <c r="E10" s="5">
        <v>1230</v>
      </c>
      <c r="F10" s="6">
        <v>12300</v>
      </c>
      <c r="G10" s="6">
        <f t="shared" si="0"/>
        <v>5325.9</v>
      </c>
      <c r="H10" s="7">
        <f t="shared" si="1"/>
        <v>6974.1</v>
      </c>
    </row>
    <row r="11" spans="2:8" x14ac:dyDescent="0.3">
      <c r="B11" s="13">
        <v>44379</v>
      </c>
      <c r="C11" s="4" t="s">
        <v>10</v>
      </c>
      <c r="D11" s="4" t="s">
        <v>12</v>
      </c>
      <c r="E11" s="5">
        <v>2560</v>
      </c>
      <c r="F11" s="6">
        <v>25600</v>
      </c>
      <c r="G11" s="6">
        <f t="shared" si="0"/>
        <v>11084.8</v>
      </c>
      <c r="H11" s="7">
        <f t="shared" si="1"/>
        <v>14515.2</v>
      </c>
    </row>
    <row r="12" spans="2:8" x14ac:dyDescent="0.3">
      <c r="B12" s="13">
        <v>44383</v>
      </c>
      <c r="C12" s="4" t="s">
        <v>11</v>
      </c>
      <c r="D12" s="4" t="s">
        <v>12</v>
      </c>
      <c r="E12" s="5">
        <v>900</v>
      </c>
      <c r="F12" s="6">
        <v>9000</v>
      </c>
      <c r="G12" s="6">
        <f t="shared" si="0"/>
        <v>3897</v>
      </c>
      <c r="H12" s="7">
        <f t="shared" si="1"/>
        <v>5103</v>
      </c>
    </row>
    <row r="13" spans="2:8" x14ac:dyDescent="0.3">
      <c r="B13" s="13">
        <v>44383</v>
      </c>
      <c r="C13" s="4" t="s">
        <v>7</v>
      </c>
      <c r="D13" s="4" t="s">
        <v>12</v>
      </c>
      <c r="E13" s="5">
        <v>750</v>
      </c>
      <c r="F13" s="6">
        <v>7500</v>
      </c>
      <c r="G13" s="6">
        <f t="shared" si="0"/>
        <v>3247.5</v>
      </c>
      <c r="H13" s="7">
        <f t="shared" si="1"/>
        <v>4252.5</v>
      </c>
    </row>
    <row r="14" spans="2:8" x14ac:dyDescent="0.3">
      <c r="B14" s="13">
        <v>44383</v>
      </c>
      <c r="C14" s="4" t="s">
        <v>7</v>
      </c>
      <c r="D14" s="4" t="s">
        <v>13</v>
      </c>
      <c r="E14" s="5">
        <v>300</v>
      </c>
      <c r="F14" s="6">
        <v>3000</v>
      </c>
      <c r="G14" s="6">
        <f t="shared" si="0"/>
        <v>1299</v>
      </c>
      <c r="H14" s="7">
        <f t="shared" si="1"/>
        <v>1701</v>
      </c>
    </row>
    <row r="15" spans="2:8" x14ac:dyDescent="0.3">
      <c r="B15" s="13">
        <v>44383</v>
      </c>
      <c r="C15" s="4" t="s">
        <v>9</v>
      </c>
      <c r="D15" s="4" t="s">
        <v>15</v>
      </c>
      <c r="E15" s="5">
        <v>1200</v>
      </c>
      <c r="F15" s="6">
        <v>12000</v>
      </c>
      <c r="G15" s="6">
        <f t="shared" si="0"/>
        <v>5196</v>
      </c>
      <c r="H15" s="7">
        <f t="shared" si="1"/>
        <v>6804</v>
      </c>
    </row>
    <row r="16" spans="2:8" x14ac:dyDescent="0.3">
      <c r="B16" s="13">
        <v>44383</v>
      </c>
      <c r="C16" s="4" t="s">
        <v>9</v>
      </c>
      <c r="D16" s="4" t="s">
        <v>12</v>
      </c>
      <c r="E16" s="5">
        <v>400</v>
      </c>
      <c r="F16" s="6">
        <v>4000</v>
      </c>
      <c r="G16" s="6">
        <f t="shared" si="0"/>
        <v>1732</v>
      </c>
      <c r="H16" s="7">
        <f t="shared" si="1"/>
        <v>2268</v>
      </c>
    </row>
    <row r="17" spans="2:8" x14ac:dyDescent="0.3">
      <c r="B17" s="13">
        <v>44383</v>
      </c>
      <c r="C17" s="4" t="s">
        <v>8</v>
      </c>
      <c r="D17" s="4" t="s">
        <v>14</v>
      </c>
      <c r="E17" s="5">
        <v>300</v>
      </c>
      <c r="F17" s="6">
        <v>3000</v>
      </c>
      <c r="G17" s="6">
        <f t="shared" si="0"/>
        <v>1299</v>
      </c>
      <c r="H17" s="7">
        <f t="shared" si="1"/>
        <v>1701</v>
      </c>
    </row>
    <row r="18" spans="2:8" x14ac:dyDescent="0.3">
      <c r="B18" s="13">
        <v>44384</v>
      </c>
      <c r="C18" s="4" t="s">
        <v>7</v>
      </c>
      <c r="D18" s="4" t="s">
        <v>13</v>
      </c>
      <c r="E18" s="5">
        <v>450</v>
      </c>
      <c r="F18" s="6">
        <v>4500</v>
      </c>
      <c r="G18" s="6">
        <f t="shared" si="0"/>
        <v>1948.5</v>
      </c>
      <c r="H18" s="7">
        <f t="shared" si="1"/>
        <v>2551.5</v>
      </c>
    </row>
    <row r="19" spans="2:8" x14ac:dyDescent="0.3">
      <c r="B19" s="13">
        <v>44384</v>
      </c>
      <c r="C19" s="4" t="s">
        <v>10</v>
      </c>
      <c r="D19" s="4" t="s">
        <v>12</v>
      </c>
      <c r="E19" s="5">
        <v>800</v>
      </c>
      <c r="F19" s="6">
        <v>8000</v>
      </c>
      <c r="G19" s="6">
        <f t="shared" si="0"/>
        <v>3464</v>
      </c>
      <c r="H19" s="7">
        <f t="shared" si="1"/>
        <v>4536</v>
      </c>
    </row>
    <row r="20" spans="2:8" x14ac:dyDescent="0.3">
      <c r="B20" s="13">
        <v>44384</v>
      </c>
      <c r="C20" s="4" t="s">
        <v>10</v>
      </c>
      <c r="D20" s="4" t="s">
        <v>12</v>
      </c>
      <c r="E20" s="5">
        <v>650</v>
      </c>
      <c r="F20" s="6">
        <v>6500</v>
      </c>
      <c r="G20" s="6">
        <f t="shared" si="0"/>
        <v>2814.5</v>
      </c>
      <c r="H20" s="7">
        <f t="shared" si="1"/>
        <v>3685.5</v>
      </c>
    </row>
    <row r="21" spans="2:8" x14ac:dyDescent="0.3">
      <c r="B21" s="13">
        <v>44384</v>
      </c>
      <c r="C21" s="4" t="s">
        <v>9</v>
      </c>
      <c r="D21" s="4" t="s">
        <v>12</v>
      </c>
      <c r="E21" s="5">
        <v>700</v>
      </c>
      <c r="F21" s="6">
        <v>7000</v>
      </c>
      <c r="G21" s="6">
        <f t="shared" si="0"/>
        <v>3031</v>
      </c>
      <c r="H21" s="7">
        <f t="shared" si="1"/>
        <v>3969</v>
      </c>
    </row>
    <row r="22" spans="2:8" x14ac:dyDescent="0.3">
      <c r="B22" s="13">
        <v>44384</v>
      </c>
      <c r="C22" s="4" t="s">
        <v>8</v>
      </c>
      <c r="D22" s="4" t="s">
        <v>13</v>
      </c>
      <c r="E22" s="5">
        <v>250</v>
      </c>
      <c r="F22" s="6">
        <v>2500</v>
      </c>
      <c r="G22" s="6">
        <f t="shared" si="0"/>
        <v>1082.5</v>
      </c>
      <c r="H22" s="7">
        <f t="shared" si="1"/>
        <v>1417.5</v>
      </c>
    </row>
    <row r="23" spans="2:8" x14ac:dyDescent="0.3">
      <c r="B23" s="13">
        <v>44385</v>
      </c>
      <c r="C23" s="4" t="s">
        <v>8</v>
      </c>
      <c r="D23" s="4" t="s">
        <v>12</v>
      </c>
      <c r="E23" s="5">
        <v>125</v>
      </c>
      <c r="F23" s="6">
        <v>1250</v>
      </c>
      <c r="G23" s="6">
        <f t="shared" si="0"/>
        <v>541.25</v>
      </c>
      <c r="H23" s="7">
        <f t="shared" si="1"/>
        <v>708.75</v>
      </c>
    </row>
    <row r="24" spans="2:8" x14ac:dyDescent="0.3">
      <c r="B24" s="13">
        <v>44385</v>
      </c>
      <c r="C24" s="4" t="s">
        <v>9</v>
      </c>
      <c r="D24" s="4" t="s">
        <v>12</v>
      </c>
      <c r="E24" s="5">
        <v>170</v>
      </c>
      <c r="F24" s="6">
        <v>1700</v>
      </c>
      <c r="G24" s="6">
        <f t="shared" si="0"/>
        <v>736.1</v>
      </c>
      <c r="H24" s="7">
        <f t="shared" si="1"/>
        <v>963.9</v>
      </c>
    </row>
    <row r="25" spans="2:8" x14ac:dyDescent="0.3">
      <c r="B25" s="13">
        <v>44385</v>
      </c>
      <c r="C25" s="4" t="s">
        <v>9</v>
      </c>
      <c r="D25" s="4" t="s">
        <v>13</v>
      </c>
      <c r="E25" s="5">
        <v>670</v>
      </c>
      <c r="F25" s="6">
        <v>6700</v>
      </c>
      <c r="G25" s="6">
        <f t="shared" si="0"/>
        <v>2901.1</v>
      </c>
      <c r="H25" s="7">
        <f t="shared" si="1"/>
        <v>3798.9</v>
      </c>
    </row>
    <row r="26" spans="2:8" x14ac:dyDescent="0.3">
      <c r="B26" s="13">
        <v>44386</v>
      </c>
      <c r="C26" s="4" t="s">
        <v>7</v>
      </c>
      <c r="D26" s="4" t="s">
        <v>15</v>
      </c>
      <c r="E26" s="5">
        <v>760</v>
      </c>
      <c r="F26" s="6">
        <v>7600</v>
      </c>
      <c r="G26" s="6">
        <f t="shared" si="0"/>
        <v>3290.8</v>
      </c>
      <c r="H26" s="7">
        <f t="shared" si="1"/>
        <v>4309.2</v>
      </c>
    </row>
    <row r="27" spans="2:8" ht="15" thickBot="1" x14ac:dyDescent="0.35">
      <c r="B27" s="14">
        <v>44386</v>
      </c>
      <c r="C27" s="8" t="s">
        <v>10</v>
      </c>
      <c r="D27" s="8" t="s">
        <v>14</v>
      </c>
      <c r="E27" s="9">
        <v>50</v>
      </c>
      <c r="F27" s="10">
        <v>500</v>
      </c>
      <c r="G27" s="10">
        <f t="shared" si="0"/>
        <v>216.5</v>
      </c>
      <c r="H27" s="11">
        <f t="shared" si="1"/>
        <v>283.5</v>
      </c>
    </row>
    <row r="28" spans="2:8" x14ac:dyDescent="0.3">
      <c r="B28" s="12"/>
      <c r="C28" s="1"/>
      <c r="D28" s="1"/>
      <c r="E28" s="15"/>
      <c r="F28" s="2"/>
      <c r="G28" s="1"/>
      <c r="H28" s="1"/>
    </row>
    <row r="29" spans="2:8" x14ac:dyDescent="0.3">
      <c r="B29" s="12"/>
      <c r="C29" s="1"/>
      <c r="D29" s="1"/>
      <c r="E29" s="3"/>
      <c r="F29" s="2"/>
      <c r="G29" s="1"/>
      <c r="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</dc:creator>
  <cp:lastModifiedBy>SAI BALAJI VALLURU</cp:lastModifiedBy>
  <dcterms:created xsi:type="dcterms:W3CDTF">2021-07-08T18:52:22Z</dcterms:created>
  <dcterms:modified xsi:type="dcterms:W3CDTF">2024-08-01T14:44:41Z</dcterms:modified>
</cp:coreProperties>
</file>