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 activeTab="7"/>
  </bookViews>
  <sheets>
    <sheet name="PRODUCTS" sheetId="7" r:id="rId1"/>
    <sheet name="ODERS" sheetId="8" r:id="rId2"/>
    <sheet name="1 ANSWER" sheetId="5" r:id="rId3"/>
    <sheet name="2.ANSWER" sheetId="6" r:id="rId4"/>
    <sheet name="3 ANSWER" sheetId="9" r:id="rId5"/>
    <sheet name="4.ANSWER" sheetId="10" r:id="rId6"/>
    <sheet name="5.ANSWER" sheetId="11" r:id="rId7"/>
    <sheet name="6.ANSWER" sheetId="12" r:id="rId8"/>
    <sheet name="7.ANSWER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<sst xmlns="http://schemas.openxmlformats.org/spreadsheetml/2006/main" count="42" uniqueCount="21">
  <si>
    <t>ProductID</t>
  </si>
  <si>
    <t>Product Name</t>
  </si>
  <si>
    <t>Price</t>
  </si>
  <si>
    <t>Product A</t>
  </si>
  <si>
    <t>Product B</t>
  </si>
  <si>
    <t>Product C</t>
  </si>
  <si>
    <t>Product D</t>
  </si>
  <si>
    <t>Product E</t>
  </si>
  <si>
    <t>Product F</t>
  </si>
  <si>
    <t>OderID</t>
  </si>
  <si>
    <t>Quantity</t>
  </si>
  <si>
    <t>Total Price</t>
  </si>
  <si>
    <t>Order</t>
  </si>
  <si>
    <t>Check</t>
  </si>
  <si>
    <t>10% DISCOUNTED ON PRODUCTS</t>
  </si>
  <si>
    <t>ORGINAL PRICE</t>
  </si>
  <si>
    <t xml:space="preserve"> DISCOUNTED  PRODUCTS</t>
  </si>
  <si>
    <t>Max oder value =</t>
  </si>
  <si>
    <t xml:space="preserve">Product </t>
  </si>
  <si>
    <t>Ordered/Not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</si>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</sst>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4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E3" sqref="E3"/>
    </sheetView>
  </sheetViews>
  <sheetFormatPr defaultColWidth="9.14285714285714" defaultRowHeight="15" outlineLevelCol="3"/>
  <cols>
    <col min="3" max="3" width="14.1428571428571" customWidth="1"/>
  </cols>
  <sheetData>
    <row r="2" ht="15.75"/>
    <row r="3" ht="15.75" spans="2:4">
      <c r="B3" s="1" t="s">
        <v>0</v>
      </c>
      <c r="C3" s="2" t="s">
        <v>1</v>
      </c>
      <c r="D3" s="7" t="s">
        <v>2</v>
      </c>
    </row>
    <row r="4" spans="2:4">
      <c r="B4" s="4">
        <v>101</v>
      </c>
      <c r="C4" s="4" t="s">
        <v>3</v>
      </c>
      <c r="D4" s="4">
        <v>120</v>
      </c>
    </row>
    <row r="5" spans="2:4">
      <c r="B5" s="4">
        <v>102</v>
      </c>
      <c r="C5" s="4" t="s">
        <v>4</v>
      </c>
      <c r="D5" s="4">
        <v>150</v>
      </c>
    </row>
    <row r="6" spans="2:4">
      <c r="B6" s="4">
        <v>103</v>
      </c>
      <c r="C6" s="4" t="s">
        <v>5</v>
      </c>
      <c r="D6" s="4">
        <v>200</v>
      </c>
    </row>
    <row r="7" spans="2:4">
      <c r="B7" s="4">
        <v>104</v>
      </c>
      <c r="C7" s="4" t="s">
        <v>6</v>
      </c>
      <c r="D7" s="4">
        <v>90</v>
      </c>
    </row>
    <row r="8" spans="2:4">
      <c r="B8" s="4">
        <v>105</v>
      </c>
      <c r="C8" s="4" t="s">
        <v>7</v>
      </c>
      <c r="D8" s="4">
        <v>220</v>
      </c>
    </row>
    <row r="9" spans="2:4">
      <c r="B9" s="4">
        <v>106</v>
      </c>
      <c r="C9" s="4" t="s">
        <v>8</v>
      </c>
      <c r="D9" s="4">
        <v>130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workbookViewId="0">
      <selection activeCell="E3" sqref="E3"/>
    </sheetView>
  </sheetViews>
  <sheetFormatPr defaultColWidth="9.14285714285714" defaultRowHeight="15" outlineLevelRow="6" outlineLevelCol="4"/>
  <cols>
    <col min="2" max="2" width="11.4285714285714" customWidth="1"/>
    <col min="3" max="3" width="12.1428571428571" customWidth="1"/>
    <col min="4" max="4" width="12.8571428571429" customWidth="1"/>
    <col min="5" max="5" width="14.5714285714286" customWidth="1"/>
  </cols>
  <sheetData>
    <row r="1" ht="15.75" spans="2:5">
      <c r="B1" s="3" t="s">
        <v>9</v>
      </c>
      <c r="C1" s="3" t="s">
        <v>0</v>
      </c>
      <c r="D1" s="3" t="s">
        <v>10</v>
      </c>
      <c r="E1" s="3" t="s">
        <v>11</v>
      </c>
    </row>
    <row r="2" spans="2:4">
      <c r="B2">
        <v>1</v>
      </c>
      <c r="C2">
        <v>101</v>
      </c>
      <c r="D2">
        <v>2</v>
      </c>
    </row>
    <row r="3" spans="2:4">
      <c r="B3">
        <v>2</v>
      </c>
      <c r="C3">
        <v>103</v>
      </c>
      <c r="D3">
        <v>1</v>
      </c>
    </row>
    <row r="4" spans="2:4">
      <c r="B4">
        <v>3</v>
      </c>
      <c r="C4">
        <v>105</v>
      </c>
      <c r="D4">
        <v>4</v>
      </c>
    </row>
    <row r="5" spans="2:4">
      <c r="B5">
        <v>4</v>
      </c>
      <c r="C5">
        <v>106</v>
      </c>
      <c r="D5">
        <v>3</v>
      </c>
    </row>
    <row r="6" spans="2:4">
      <c r="B6">
        <v>5</v>
      </c>
      <c r="C6">
        <v>102</v>
      </c>
      <c r="D6">
        <v>5</v>
      </c>
    </row>
    <row r="7" spans="2:4">
      <c r="B7">
        <v>6</v>
      </c>
      <c r="C7">
        <v>104</v>
      </c>
      <c r="D7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8"/>
  <sheetViews>
    <sheetView workbookViewId="0">
      <selection activeCell="E3" sqref="E3"/>
    </sheetView>
  </sheetViews>
  <sheetFormatPr defaultColWidth="9.14285714285714" defaultRowHeight="15" outlineLevelRow="7" outlineLevelCol="1"/>
  <cols>
    <col min="1" max="1" width="17.7142857142857" customWidth="1"/>
    <col min="2" max="2" width="22.1428571428571" customWidth="1"/>
  </cols>
  <sheetData>
    <row r="1" ht="15.75"/>
    <row r="2" ht="15.75" spans="2:2">
      <c r="B2" s="3" t="s">
        <v>1</v>
      </c>
    </row>
    <row r="3" spans="2:2">
      <c r="B3" s="5" t="str">
        <f>VLOOKUP(ODERS!C2,PRODUCTS!B4:C9,2,FALSE)</f>
        <v>Product A</v>
      </c>
    </row>
    <row r="4" spans="2:2">
      <c r="B4" t="str">
        <f>VLOOKUP(ODERS!C3,PRODUCTS!B5:C10,2,FALSE)</f>
        <v>Product C</v>
      </c>
    </row>
    <row r="5" spans="2:2">
      <c r="B5" t="str">
        <f>VLOOKUP(ODERS!C4,PRODUCTS!B6:C11,2,FALSE)</f>
        <v>Product E</v>
      </c>
    </row>
    <row r="6" spans="2:2">
      <c r="B6" t="str">
        <f>VLOOKUP(ODERS!C5,PRODUCTS!B7:C12,2,FALSE)</f>
        <v>Product F</v>
      </c>
    </row>
    <row r="7" spans="2:2">
      <c r="B7" t="str">
        <f>VLOOKUP(ODERS!C6,PRODUCTS!B4:C9,2,FALSE)</f>
        <v>Product B</v>
      </c>
    </row>
    <row r="8" spans="2:2">
      <c r="B8" t="str">
        <f>VLOOKUP(ODERS!C7,PRODUCTS!B5:C10,2,FALSE)</f>
        <v>Product D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3" sqref="E3"/>
    </sheetView>
  </sheetViews>
  <sheetFormatPr defaultColWidth="9.14285714285714" defaultRowHeight="15" outlineLevelRow="7" outlineLevelCol="2"/>
  <cols>
    <col min="1" max="1" width="27" customWidth="1"/>
    <col min="2" max="2" width="15" style="4" customWidth="1"/>
    <col min="3" max="3" width="15.5714285714286" customWidth="1"/>
  </cols>
  <sheetData>
    <row r="1" ht="15.75"/>
    <row r="2" ht="15.75" spans="1:3">
      <c r="A2" s="3" t="s">
        <v>0</v>
      </c>
      <c r="B2" s="9" t="s">
        <v>2</v>
      </c>
      <c r="C2" s="3" t="s">
        <v>11</v>
      </c>
    </row>
    <row r="3" spans="1:3">
      <c r="A3" s="4">
        <v>101</v>
      </c>
      <c r="B3" s="8">
        <f>VLOOKUP(A3,PRODUCTS!B4:D9,3,FALSE)</f>
        <v>120</v>
      </c>
      <c r="C3" s="5">
        <f>PRODUCT(B3,ODERS!D2)</f>
        <v>240</v>
      </c>
    </row>
    <row r="4" spans="1:3">
      <c r="A4" s="4">
        <v>103</v>
      </c>
      <c r="B4" s="4">
        <f>VLOOKUP(A4,PRODUCTS!B5:D10,3,FALSE)</f>
        <v>200</v>
      </c>
      <c r="C4">
        <f>PRODUCT(B4,ODERS!D3)</f>
        <v>200</v>
      </c>
    </row>
    <row r="5" spans="1:3">
      <c r="A5" s="4">
        <v>105</v>
      </c>
      <c r="B5" s="4">
        <f>VLOOKUP(A5,PRODUCTS!B6:D11,3,FALSE)</f>
        <v>220</v>
      </c>
      <c r="C5">
        <f>PRODUCT(B5,ODERS!D4)</f>
        <v>880</v>
      </c>
    </row>
    <row r="6" spans="1:3">
      <c r="A6" s="4">
        <v>106</v>
      </c>
      <c r="B6" s="4">
        <f>VLOOKUP(A6,PRODUCTS!B7:D12,3,FALSE)</f>
        <v>130</v>
      </c>
      <c r="C6">
        <f>PRODUCT(B6,ODERS!D5)</f>
        <v>390</v>
      </c>
    </row>
    <row r="7" spans="1:3">
      <c r="A7" s="4">
        <v>102</v>
      </c>
      <c r="B7" s="4">
        <f>VLOOKUP(A7,PRODUCTS!B4:D9,3,FALSE)</f>
        <v>150</v>
      </c>
      <c r="C7">
        <f>PRODUCT(B7,ODERS!D6)</f>
        <v>750</v>
      </c>
    </row>
    <row r="8" spans="1:3">
      <c r="A8" s="4">
        <v>104</v>
      </c>
      <c r="B8" s="4">
        <f>VLOOKUP(A8,PRODUCTS!B5:D10,3,FALSE)</f>
        <v>90</v>
      </c>
      <c r="C8">
        <f>PRODUCT(B8,ODERS!D7)</f>
        <v>540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E3" sqref="E3"/>
    </sheetView>
  </sheetViews>
  <sheetFormatPr defaultColWidth="9.14285714285714" defaultRowHeight="15" outlineLevelRow="7" outlineLevelCol="2"/>
  <sheetData>
    <row r="1" ht="15.75"/>
    <row r="2" ht="15.75" spans="2:3">
      <c r="B2" s="3" t="s">
        <v>12</v>
      </c>
      <c r="C2" s="3" t="s">
        <v>13</v>
      </c>
    </row>
    <row r="3" spans="2:3">
      <c r="B3">
        <v>101</v>
      </c>
      <c r="C3" s="5" t="str" cm="1">
        <f t="array" ref="C3">IF(ISERROR(VLOOKUP(LOWER(TRIM(B3)),PRODUCTS B:B,1,FALSE)),"FOUND","NOT FOUND")</f>
        <v>FOUND</v>
      </c>
    </row>
    <row r="4" spans="2:3">
      <c r="B4">
        <v>103</v>
      </c>
      <c r="C4" t="str" cm="1">
        <f t="array" ref="C4">IF(ISERROR(VLOOKUP(LOWER(TRIM(B4)),PRODUCTS B:B,1,FALSE)),"FOUND","NOT FOUND")</f>
        <v>FOUND</v>
      </c>
    </row>
    <row r="5" spans="2:3">
      <c r="B5">
        <v>105</v>
      </c>
      <c r="C5" t="str" cm="1">
        <f t="array" ref="C5">IF(ISERROR(VLOOKUP(LOWER(TRIM(B5)),PRODUCTS B:B,1,FALSE)),"FOUND","NOT FOUND")</f>
        <v>FOUND</v>
      </c>
    </row>
    <row r="6" spans="2:3">
      <c r="B6">
        <v>106</v>
      </c>
      <c r="C6" t="str" cm="1">
        <f t="array" ref="C6">IF(ISERROR(VLOOKUP(LOWER(TRIM(B6)),PRODUCTS B:B,1,FALSE)),"FOUND","NOT FOUND")</f>
        <v>FOUND</v>
      </c>
    </row>
    <row r="7" spans="2:3">
      <c r="B7">
        <v>102</v>
      </c>
      <c r="C7" t="str" cm="1">
        <f t="array" ref="C7">IF(ISERROR(VLOOKUP(LOWER(TRIM(B7)),PRODUCTS B:B,1,FALSE)),"FOUND","NOT FOUND")</f>
        <v>FOUND</v>
      </c>
    </row>
    <row r="8" spans="2:3">
      <c r="B8">
        <v>104</v>
      </c>
      <c r="C8" t="str" cm="1">
        <f t="array" ref="C8">IF(ISERROR(VLOOKUP(LOWER(TRIM(B8)),PRODUCTS B:B,1,FALSE)),"FOUND","NOT FOUND")</f>
        <v>FOUND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3" sqref="E3"/>
    </sheetView>
  </sheetViews>
  <sheetFormatPr defaultColWidth="9.14285714285714" defaultRowHeight="15" outlineLevelCol="2"/>
  <cols>
    <col min="2" max="2" width="30.4285714285714" customWidth="1"/>
    <col min="3" max="3" width="23.4285714285714" customWidth="1"/>
    <col min="4" max="4" width="16.1428571428571" customWidth="1"/>
  </cols>
  <sheetData>
    <row r="1" ht="15.75"/>
    <row r="2" ht="15.75" spans="1:3">
      <c r="A2" s="1" t="s">
        <v>0</v>
      </c>
      <c r="B2" s="3" t="s">
        <v>14</v>
      </c>
      <c r="C2" s="3" t="s">
        <v>15</v>
      </c>
    </row>
    <row r="3" spans="1:3">
      <c r="A3" s="4">
        <v>101</v>
      </c>
      <c r="B3">
        <f t="shared" ref="B3:B8" si="0">C3*0.9</f>
        <v>108</v>
      </c>
      <c r="C3" s="4">
        <v>120</v>
      </c>
    </row>
    <row r="4" spans="1:3">
      <c r="A4" s="4">
        <v>102</v>
      </c>
      <c r="B4">
        <f t="shared" si="0"/>
        <v>135</v>
      </c>
      <c r="C4" s="4">
        <v>150</v>
      </c>
    </row>
    <row r="5" spans="1:3">
      <c r="A5" s="4">
        <v>103</v>
      </c>
      <c r="B5">
        <f t="shared" si="0"/>
        <v>180</v>
      </c>
      <c r="C5" s="4">
        <v>200</v>
      </c>
    </row>
    <row r="6" spans="1:3">
      <c r="A6" s="4">
        <v>104</v>
      </c>
      <c r="B6">
        <f t="shared" si="0"/>
        <v>81</v>
      </c>
      <c r="C6" s="4">
        <v>90</v>
      </c>
    </row>
    <row r="7" spans="1:3">
      <c r="A7" s="4">
        <v>105</v>
      </c>
      <c r="B7">
        <f t="shared" si="0"/>
        <v>198</v>
      </c>
      <c r="C7" s="4">
        <v>220</v>
      </c>
    </row>
    <row r="8" spans="1:3">
      <c r="A8" s="4">
        <v>106</v>
      </c>
      <c r="B8">
        <f t="shared" si="0"/>
        <v>117</v>
      </c>
      <c r="C8" s="4">
        <v>130</v>
      </c>
    </row>
    <row r="10" ht="15.75"/>
    <row r="11" ht="15.75" spans="1:3">
      <c r="A11" s="1" t="s">
        <v>0</v>
      </c>
      <c r="B11" s="3" t="s">
        <v>15</v>
      </c>
      <c r="C11" s="3" t="s">
        <v>16</v>
      </c>
    </row>
    <row r="12" spans="1:3">
      <c r="A12" s="4">
        <v>101</v>
      </c>
      <c r="B12" s="5">
        <f t="shared" ref="B12:B17" si="1">VLOOKUP(A12,A3:B8,2,FALSE)/0.9</f>
        <v>120</v>
      </c>
      <c r="C12" s="5">
        <f t="shared" ref="C12:C17" si="2">VLOOKUP(B12,C3:C8,1,FALSE)*0.9</f>
        <v>108</v>
      </c>
    </row>
    <row r="13" spans="1:3">
      <c r="A13" s="4">
        <v>102</v>
      </c>
      <c r="B13">
        <f t="shared" si="1"/>
        <v>150</v>
      </c>
      <c r="C13">
        <f t="shared" si="2"/>
        <v>135</v>
      </c>
    </row>
    <row r="14" spans="1:3">
      <c r="A14" s="4">
        <v>103</v>
      </c>
      <c r="B14">
        <f t="shared" si="1"/>
        <v>200</v>
      </c>
      <c r="C14">
        <f t="shared" si="2"/>
        <v>180</v>
      </c>
    </row>
    <row r="15" spans="1:3">
      <c r="A15" s="4">
        <v>104</v>
      </c>
      <c r="B15">
        <f t="shared" si="1"/>
        <v>90</v>
      </c>
      <c r="C15">
        <f t="shared" si="2"/>
        <v>81</v>
      </c>
    </row>
    <row r="16" spans="1:3">
      <c r="A16" s="4">
        <v>105</v>
      </c>
      <c r="B16">
        <f t="shared" si="1"/>
        <v>220</v>
      </c>
      <c r="C16">
        <f t="shared" si="2"/>
        <v>198</v>
      </c>
    </row>
    <row r="17" spans="1:3">
      <c r="A17" s="4">
        <v>106</v>
      </c>
      <c r="B17">
        <f t="shared" si="1"/>
        <v>130</v>
      </c>
      <c r="C17">
        <f t="shared" si="2"/>
        <v>117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E3" sqref="E3"/>
    </sheetView>
  </sheetViews>
  <sheetFormatPr defaultColWidth="9.14285714285714" defaultRowHeight="15" outlineLevelCol="4"/>
  <cols>
    <col min="4" max="4" width="19" customWidth="1"/>
  </cols>
  <sheetData>
    <row r="1" ht="15.75"/>
    <row r="2" ht="15.75" spans="2:4">
      <c r="B2" s="1" t="s">
        <v>0</v>
      </c>
      <c r="C2" s="7" t="s">
        <v>2</v>
      </c>
      <c r="D2" s="3" t="s">
        <v>11</v>
      </c>
    </row>
    <row r="3" spans="2:4">
      <c r="B3" s="4">
        <v>101</v>
      </c>
      <c r="C3" s="5">
        <f>VLOOKUP(B3,PRODUCTS!B:D,3,FALSE)</f>
        <v>120</v>
      </c>
      <c r="D3" s="8">
        <f>VLOOKUP(B3,'2.ANSWER'!A2:C8,3,FALSE)</f>
        <v>240</v>
      </c>
    </row>
    <row r="4" spans="2:4">
      <c r="B4" s="4">
        <v>102</v>
      </c>
      <c r="C4">
        <f>VLOOKUP(B4,PRODUCTS!B:D,3,FALSE)</f>
        <v>150</v>
      </c>
      <c r="D4" s="4">
        <f>VLOOKUP(B4,'2.ANSWER'!A3:C9,3,FALSE)</f>
        <v>750</v>
      </c>
    </row>
    <row r="5" spans="2:4">
      <c r="B5" s="4">
        <v>103</v>
      </c>
      <c r="C5">
        <f>VLOOKUP(B5,PRODUCTS!B:D,3,FALSE)</f>
        <v>200</v>
      </c>
      <c r="D5" s="4">
        <f>VLOOKUP(B5,'2.ANSWER'!A4:C10,3,FALSE)</f>
        <v>200</v>
      </c>
    </row>
    <row r="6" spans="2:4">
      <c r="B6" s="4">
        <v>104</v>
      </c>
      <c r="C6">
        <f>VLOOKUP(B6,PRODUCTS!B:D,3,FALSE)</f>
        <v>90</v>
      </c>
      <c r="D6" s="4">
        <f>VLOOKUP(B6,'2.ANSWER'!A5:C11,3,FALSE)</f>
        <v>540</v>
      </c>
    </row>
    <row r="7" spans="2:4">
      <c r="B7" s="4">
        <v>105</v>
      </c>
      <c r="C7">
        <f>VLOOKUP(B7,PRODUCTS!B:D,3,FALSE)</f>
        <v>220</v>
      </c>
      <c r="D7" s="4">
        <f>VLOOKUP(B7,'2.ANSWER'!A2:C8,3,FALSE)</f>
        <v>880</v>
      </c>
    </row>
    <row r="8" spans="2:4">
      <c r="B8" s="4">
        <v>106</v>
      </c>
      <c r="C8">
        <f>VLOOKUP(B8,PRODUCTS!B:D,3,FALSE)</f>
        <v>130</v>
      </c>
      <c r="D8" s="4">
        <f>VLOOKUP(B8,'2.ANSWER'!A3:C9,3,FALSE)</f>
        <v>390</v>
      </c>
    </row>
    <row r="11" ht="52" customHeight="1" spans="4:5">
      <c r="D11" t="s">
        <v>17</v>
      </c>
      <c r="E11" s="5">
        <f>MAX(D3:D8)</f>
        <v>880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workbookViewId="0">
      <selection activeCell="F10" sqref="F10"/>
    </sheetView>
  </sheetViews>
  <sheetFormatPr defaultColWidth="9.14285714285714" defaultRowHeight="15" outlineLevelRow="7" outlineLevelCol="4"/>
  <cols>
    <col min="5" max="5" width="15.4285714285714" customWidth="1"/>
  </cols>
  <sheetData>
    <row r="1" ht="15.75"/>
    <row r="2" ht="15.75" spans="2:5">
      <c r="B2" s="1" t="s">
        <v>0</v>
      </c>
      <c r="C2" s="2" t="s">
        <v>18</v>
      </c>
      <c r="D2" s="7" t="s">
        <v>2</v>
      </c>
      <c r="E2" s="3" t="s">
        <v>19</v>
      </c>
    </row>
    <row r="3" spans="2:5">
      <c r="B3" s="4">
        <v>101</v>
      </c>
      <c r="C3" s="4" t="s">
        <v>3</v>
      </c>
      <c r="D3" s="4">
        <v>120</v>
      </c>
      <c r="E3" s="5" t="str">
        <f>IF(ISERROR(VLOOKUP(LOWER(TRIM(B3)),PRODUCTS!B3:D9,1,FALSE)),"Ordered","Not")</f>
        <v>Ordered</v>
      </c>
    </row>
    <row r="4" spans="2:5">
      <c r="B4" s="4">
        <v>102</v>
      </c>
      <c r="C4" s="4" t="s">
        <v>4</v>
      </c>
      <c r="D4" s="4">
        <v>150</v>
      </c>
      <c r="E4" t="str">
        <f>IF(ISERROR(VLOOKUP(LOWER(TRIM(B4)),PRODUCTS!B4:D10,1,FALSE)),"Ordered","Not")</f>
        <v>Ordered</v>
      </c>
    </row>
    <row r="5" spans="2:5">
      <c r="B5" s="4">
        <v>103</v>
      </c>
      <c r="C5" s="4" t="s">
        <v>5</v>
      </c>
      <c r="D5" s="4">
        <v>200</v>
      </c>
      <c r="E5" t="str">
        <f>IF(ISERROR(VLOOKUP(LOWER(TRIM(B5)),PRODUCTS!B5:D11,1,FALSE)),"Ordered","Not")</f>
        <v>Ordered</v>
      </c>
    </row>
    <row r="6" spans="2:5">
      <c r="B6" s="4">
        <v>104</v>
      </c>
      <c r="C6" s="4" t="s">
        <v>6</v>
      </c>
      <c r="D6" s="4">
        <v>90</v>
      </c>
      <c r="E6" t="str">
        <f>IF(ISERROR(VLOOKUP(LOWER(TRIM(B6)),PRODUCTS!B6:D12,1,FALSE)),"Ordered","Not")</f>
        <v>Ordered</v>
      </c>
    </row>
    <row r="7" spans="2:5">
      <c r="B7" s="4">
        <v>105</v>
      </c>
      <c r="C7" s="4" t="s">
        <v>7</v>
      </c>
      <c r="D7" s="4">
        <v>220</v>
      </c>
      <c r="E7" t="str">
        <f>IF(ISERROR(VLOOKUP(LOWER(TRIM(B7)),PRODUCTS!B7:D13,1,FALSE)),"Ordered","Not")</f>
        <v>Ordered</v>
      </c>
    </row>
    <row r="8" spans="2:5">
      <c r="B8" s="4">
        <v>106</v>
      </c>
      <c r="C8" s="4" t="s">
        <v>8</v>
      </c>
      <c r="D8" s="4">
        <v>130</v>
      </c>
      <c r="E8" t="str">
        <f>IF(ISERROR(VLOOKUP(LOWER(TRIM(B8)),PRODUCTS!B8:D14,1,FALSE)),"Ordered","Not")</f>
        <v>Ordered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"/>
  <sheetViews>
    <sheetView workbookViewId="0">
      <selection activeCell="E3" sqref="E3"/>
    </sheetView>
  </sheetViews>
  <sheetFormatPr defaultColWidth="9.14285714285714" defaultRowHeight="15" outlineLevelCol="3"/>
  <cols>
    <col min="3" max="3" width="16.8571428571429" customWidth="1"/>
    <col min="4" max="4" width="20.5714285714286" customWidth="1"/>
  </cols>
  <sheetData>
    <row r="1" ht="15.75"/>
    <row r="2" ht="15.75" spans="2:4">
      <c r="B2" s="1" t="s">
        <v>0</v>
      </c>
      <c r="C2" s="2" t="s">
        <v>1</v>
      </c>
      <c r="D2" s="3" t="s">
        <v>20</v>
      </c>
    </row>
    <row r="3" spans="2:4">
      <c r="B3" s="4">
        <v>101</v>
      </c>
      <c r="C3" t="str">
        <f>VLOOKUP(B3,PRODUCTS!B3:D9,2,FALSE)</f>
        <v>Product A</v>
      </c>
      <c r="D3" s="5">
        <f>VLOOKUP(B3,ODERS!C:D,2,FALSE)</f>
        <v>2</v>
      </c>
    </row>
    <row r="4" spans="2:4">
      <c r="B4" s="4">
        <v>102</v>
      </c>
      <c r="C4" t="str">
        <f>VLOOKUP(B4,PRODUCTS!B4:D10,2,FALSE)</f>
        <v>Product B</v>
      </c>
      <c r="D4" s="6">
        <f>VLOOKUP(B4,ODERS!C:D,2,FALSE)</f>
        <v>5</v>
      </c>
    </row>
    <row r="5" spans="2:4">
      <c r="B5" s="4">
        <v>103</v>
      </c>
      <c r="C5" t="str">
        <f>VLOOKUP(B5,PRODUCTS!B5:D11,2,FALSE)</f>
        <v>Product C</v>
      </c>
      <c r="D5" s="6">
        <f>VLOOKUP(B5,ODERS!C:D,2,FALSE)</f>
        <v>1</v>
      </c>
    </row>
    <row r="6" spans="2:4">
      <c r="B6" s="4">
        <v>104</v>
      </c>
      <c r="C6" t="str">
        <f>VLOOKUP(B6,PRODUCTS!B6:D12,2,FALSE)</f>
        <v>Product D</v>
      </c>
      <c r="D6" s="6">
        <f>VLOOKUP(B6,ODERS!C:D,2,FALSE)</f>
        <v>6</v>
      </c>
    </row>
    <row r="7" spans="2:4">
      <c r="B7" s="4">
        <v>105</v>
      </c>
      <c r="C7" t="str">
        <f>VLOOKUP(B7,PRODUCTS!B7:D13,2,FALSE)</f>
        <v>Product E</v>
      </c>
      <c r="D7" s="6">
        <f>VLOOKUP(B7,ODERS!C:D,2,FALSE)</f>
        <v>4</v>
      </c>
    </row>
    <row r="8" spans="2:4">
      <c r="B8" s="4">
        <v>106</v>
      </c>
      <c r="C8" t="str">
        <f>VLOOKUP(B8,PRODUCTS!B8:D14,2,FALSE)</f>
        <v>Product F</v>
      </c>
      <c r="D8" s="6">
        <f>VLOOKUP(B8,ODERS!C:D,2,FALSE)</f>
        <v>3</v>
      </c>
    </row>
    <row r="9" spans="4:4">
      <c r="D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PRODUCTS</vt:lpstr>
      <vt:lpstr>ODERS</vt:lpstr>
      <vt:lpstr>1 ANSWER</vt:lpstr>
      <vt:lpstr>2.ANSWER</vt:lpstr>
      <vt:lpstr>3 ANSWER</vt:lpstr>
      <vt:lpstr>4.ANSWER</vt:lpstr>
      <vt:lpstr>5.ANSWER</vt:lpstr>
      <vt:lpstr>6.ANSWER</vt:lpstr>
      <vt:lpstr>7.ANSWER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2024-06-28T09:46:00Z</dcterms:created>
  <dcterms:modified xsi:type="dcterms:W3CDTF">2024-07-01T13:24:39Z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3C229F3C6C5D4379B8E77E94F78E7D60_13</vt:lpwstr>
  </property>
  <property fmtid="{D5CDD505-2E9C-101B-9397-08002B2CF9AE}" pid="3" name="KSOProductBuildVer">
    <vt:lpwstr>1033-12.2.0.17119</vt:lpwstr>
  </property>
</Properties>
</file>